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Luyuanhui\Desktop\"/>
    </mc:Choice>
  </mc:AlternateContent>
  <xr:revisionPtr revIDLastSave="0" documentId="13_ncr:1_{2F804A84-13B4-477B-8092-DDFD0E03AC4C}" xr6:coauthVersionLast="47" xr6:coauthVersionMax="47" xr10:uidLastSave="{00000000-0000-0000-0000-000000000000}"/>
  <bookViews>
    <workbookView xWindow="28680" yWindow="-120" windowWidth="29040" windowHeight="15840" xr2:uid="{EC723838-23BA-4071-A591-8CFB5E7CE9AF}"/>
  </bookViews>
  <sheets>
    <sheet name="Sheet1" sheetId="1" r:id="rId1"/>
    <sheet name="Sheet2" sheetId="2" r:id="rId2"/>
    <sheet name="Sheet3" sheetId="3" r:id="rId3"/>
    <sheet name="Sheet4" sheetId="4" r:id="rId4"/>
  </sheets>
  <definedNames>
    <definedName name="_xlnm._FilterDatabase" localSheetId="0" hidden="1">Sheet1!$A$2:$N$7750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1" l="1"/>
  <c r="I8" i="1"/>
  <c r="I5235" i="1"/>
  <c r="J5235" i="1"/>
  <c r="K5235" i="1"/>
  <c r="L5235" i="1"/>
  <c r="M5235" i="1" s="1"/>
  <c r="N5235" i="1"/>
  <c r="I5236" i="1"/>
  <c r="J5236" i="1"/>
  <c r="K5236" i="1"/>
  <c r="L5236" i="1"/>
  <c r="M5236" i="1" s="1"/>
  <c r="N5236" i="1"/>
  <c r="I5237" i="1"/>
  <c r="J5237" i="1"/>
  <c r="K5237" i="1"/>
  <c r="L5237" i="1"/>
  <c r="M5237" i="1" s="1"/>
  <c r="N5237" i="1"/>
  <c r="I5238" i="1"/>
  <c r="J5238" i="1"/>
  <c r="K5238" i="1"/>
  <c r="L5238" i="1"/>
  <c r="M5238" i="1" s="1"/>
  <c r="N5238" i="1"/>
  <c r="I5239" i="1"/>
  <c r="J5239" i="1"/>
  <c r="K5239" i="1"/>
  <c r="L5239" i="1"/>
  <c r="M5239" i="1" s="1"/>
  <c r="N5239" i="1"/>
  <c r="I5240" i="1"/>
  <c r="J5240" i="1"/>
  <c r="K5240" i="1"/>
  <c r="L5240" i="1"/>
  <c r="M5240" i="1" s="1"/>
  <c r="N5240" i="1"/>
  <c r="I5241" i="1"/>
  <c r="J5241" i="1"/>
  <c r="K5241" i="1"/>
  <c r="L5241" i="1"/>
  <c r="M5241" i="1" s="1"/>
  <c r="N5241" i="1"/>
  <c r="I5242" i="1"/>
  <c r="J5242" i="1"/>
  <c r="K5242" i="1"/>
  <c r="L5242" i="1"/>
  <c r="M5242" i="1" s="1"/>
  <c r="N5242" i="1"/>
  <c r="I5243" i="1"/>
  <c r="J5243" i="1"/>
  <c r="K5243" i="1"/>
  <c r="L5243" i="1"/>
  <c r="M5243" i="1" s="1"/>
  <c r="N5243" i="1"/>
  <c r="I5244" i="1"/>
  <c r="J5244" i="1"/>
  <c r="K5244" i="1"/>
  <c r="L5244" i="1"/>
  <c r="M5244" i="1" s="1"/>
  <c r="N5244" i="1"/>
  <c r="I5245" i="1"/>
  <c r="J5245" i="1"/>
  <c r="K5245" i="1"/>
  <c r="L5245" i="1"/>
  <c r="M5245" i="1" s="1"/>
  <c r="N5245" i="1"/>
  <c r="I5246" i="1"/>
  <c r="J5246" i="1"/>
  <c r="K5246" i="1"/>
  <c r="L5246" i="1"/>
  <c r="M5246" i="1" s="1"/>
  <c r="N5246" i="1"/>
  <c r="I5247" i="1"/>
  <c r="J5247" i="1"/>
  <c r="K5247" i="1"/>
  <c r="L5247" i="1"/>
  <c r="M5247" i="1" s="1"/>
  <c r="N5247" i="1"/>
  <c r="I5248" i="1"/>
  <c r="J5248" i="1"/>
  <c r="K5248" i="1"/>
  <c r="L5248" i="1"/>
  <c r="M5248" i="1" s="1"/>
  <c r="N5248" i="1"/>
  <c r="I5249" i="1"/>
  <c r="J5249" i="1"/>
  <c r="K5249" i="1"/>
  <c r="L5249" i="1"/>
  <c r="M5249" i="1" s="1"/>
  <c r="N5249" i="1"/>
  <c r="I5250" i="1"/>
  <c r="J5250" i="1"/>
  <c r="K5250" i="1"/>
  <c r="L5250" i="1"/>
  <c r="M5250" i="1" s="1"/>
  <c r="N5250" i="1"/>
  <c r="I5251" i="1"/>
  <c r="J5251" i="1"/>
  <c r="K5251" i="1"/>
  <c r="L5251" i="1"/>
  <c r="M5251" i="1" s="1"/>
  <c r="N5251" i="1"/>
  <c r="I5252" i="1"/>
  <c r="J5252" i="1"/>
  <c r="K5252" i="1"/>
  <c r="L5252" i="1"/>
  <c r="M5252" i="1" s="1"/>
  <c r="N5252" i="1"/>
  <c r="I5253" i="1"/>
  <c r="J5253" i="1"/>
  <c r="K5253" i="1"/>
  <c r="L5253" i="1"/>
  <c r="M5253" i="1" s="1"/>
  <c r="N5253" i="1"/>
  <c r="I5254" i="1"/>
  <c r="J5254" i="1"/>
  <c r="K5254" i="1"/>
  <c r="L5254" i="1"/>
  <c r="M5254" i="1" s="1"/>
  <c r="N5254" i="1"/>
  <c r="I5255" i="1"/>
  <c r="J5255" i="1"/>
  <c r="K5255" i="1"/>
  <c r="L5255" i="1"/>
  <c r="M5255" i="1" s="1"/>
  <c r="N5255" i="1"/>
  <c r="I5256" i="1"/>
  <c r="J5256" i="1"/>
  <c r="K5256" i="1"/>
  <c r="L5256" i="1"/>
  <c r="M5256" i="1" s="1"/>
  <c r="N5256" i="1"/>
  <c r="I5257" i="1"/>
  <c r="J5257" i="1"/>
  <c r="K5257" i="1"/>
  <c r="L5257" i="1"/>
  <c r="M5257" i="1" s="1"/>
  <c r="N5257" i="1"/>
  <c r="I5258" i="1"/>
  <c r="J5258" i="1"/>
  <c r="K5258" i="1"/>
  <c r="L5258" i="1"/>
  <c r="M5258" i="1" s="1"/>
  <c r="N5258" i="1"/>
  <c r="I5259" i="1"/>
  <c r="J5259" i="1"/>
  <c r="K5259" i="1"/>
  <c r="L5259" i="1"/>
  <c r="M5259" i="1" s="1"/>
  <c r="N5259" i="1"/>
  <c r="I5260" i="1"/>
  <c r="J5260" i="1"/>
  <c r="K5260" i="1"/>
  <c r="L5260" i="1"/>
  <c r="M5260" i="1" s="1"/>
  <c r="N5260" i="1"/>
  <c r="I5261" i="1"/>
  <c r="J5261" i="1"/>
  <c r="K5261" i="1"/>
  <c r="L5261" i="1"/>
  <c r="M5261" i="1" s="1"/>
  <c r="N5261" i="1"/>
  <c r="I5262" i="1"/>
  <c r="J5262" i="1"/>
  <c r="K5262" i="1"/>
  <c r="L5262" i="1"/>
  <c r="M5262" i="1" s="1"/>
  <c r="N5262" i="1"/>
  <c r="I5263" i="1"/>
  <c r="J5263" i="1"/>
  <c r="K5263" i="1"/>
  <c r="L5263" i="1"/>
  <c r="M5263" i="1" s="1"/>
  <c r="N5263" i="1"/>
  <c r="I5264" i="1"/>
  <c r="J5264" i="1"/>
  <c r="K5264" i="1"/>
  <c r="L5264" i="1"/>
  <c r="M5264" i="1" s="1"/>
  <c r="N5264" i="1"/>
  <c r="I5265" i="1"/>
  <c r="J5265" i="1"/>
  <c r="K5265" i="1"/>
  <c r="L5265" i="1"/>
  <c r="M5265" i="1" s="1"/>
  <c r="N5265" i="1"/>
  <c r="I5266" i="1"/>
  <c r="J5266" i="1"/>
  <c r="K5266" i="1"/>
  <c r="L5266" i="1"/>
  <c r="M5266" i="1" s="1"/>
  <c r="N5266" i="1"/>
  <c r="I5267" i="1"/>
  <c r="J5267" i="1"/>
  <c r="K5267" i="1"/>
  <c r="L5267" i="1"/>
  <c r="M5267" i="1" s="1"/>
  <c r="N5267" i="1"/>
  <c r="I5268" i="1"/>
  <c r="J5268" i="1"/>
  <c r="K5268" i="1"/>
  <c r="L5268" i="1"/>
  <c r="M5268" i="1" s="1"/>
  <c r="N5268" i="1"/>
  <c r="I5269" i="1"/>
  <c r="J5269" i="1"/>
  <c r="K5269" i="1"/>
  <c r="L5269" i="1"/>
  <c r="M5269" i="1"/>
  <c r="N5269" i="1"/>
  <c r="I5270" i="1"/>
  <c r="J5270" i="1"/>
  <c r="K5270" i="1"/>
  <c r="L5270" i="1"/>
  <c r="M5270" i="1" s="1"/>
  <c r="N5270" i="1"/>
  <c r="I5271" i="1"/>
  <c r="J5271" i="1"/>
  <c r="K5271" i="1"/>
  <c r="L5271" i="1"/>
  <c r="M5271" i="1" s="1"/>
  <c r="N5271" i="1"/>
  <c r="I5272" i="1"/>
  <c r="J5272" i="1"/>
  <c r="K5272" i="1"/>
  <c r="L5272" i="1"/>
  <c r="M5272" i="1" s="1"/>
  <c r="N5272" i="1"/>
  <c r="I5273" i="1"/>
  <c r="J5273" i="1"/>
  <c r="K5273" i="1"/>
  <c r="L5273" i="1"/>
  <c r="M5273" i="1" s="1"/>
  <c r="N5273" i="1"/>
  <c r="I5274" i="1"/>
  <c r="J5274" i="1"/>
  <c r="K5274" i="1"/>
  <c r="L5274" i="1"/>
  <c r="M5274" i="1" s="1"/>
  <c r="N5274" i="1"/>
  <c r="I5275" i="1"/>
  <c r="J5275" i="1"/>
  <c r="K5275" i="1"/>
  <c r="L5275" i="1"/>
  <c r="M5275" i="1" s="1"/>
  <c r="N5275" i="1"/>
  <c r="I5276" i="1"/>
  <c r="J5276" i="1"/>
  <c r="K5276" i="1"/>
  <c r="L5276" i="1"/>
  <c r="M5276" i="1" s="1"/>
  <c r="N5276" i="1"/>
  <c r="I5277" i="1"/>
  <c r="J5277" i="1"/>
  <c r="K5277" i="1"/>
  <c r="L5277" i="1"/>
  <c r="M5277" i="1" s="1"/>
  <c r="N5277" i="1"/>
  <c r="I5278" i="1"/>
  <c r="J5278" i="1"/>
  <c r="K5278" i="1"/>
  <c r="L5278" i="1"/>
  <c r="M5278" i="1" s="1"/>
  <c r="N5278" i="1"/>
  <c r="I5279" i="1"/>
  <c r="J5279" i="1"/>
  <c r="K5279" i="1"/>
  <c r="L5279" i="1"/>
  <c r="M5279" i="1" s="1"/>
  <c r="N5279" i="1"/>
  <c r="I5280" i="1"/>
  <c r="J5280" i="1"/>
  <c r="K5280" i="1"/>
  <c r="L5280" i="1"/>
  <c r="M5280" i="1" s="1"/>
  <c r="N5280" i="1"/>
  <c r="I5281" i="1"/>
  <c r="J5281" i="1"/>
  <c r="K5281" i="1"/>
  <c r="L5281" i="1"/>
  <c r="M5281" i="1" s="1"/>
  <c r="N5281" i="1"/>
  <c r="I5282" i="1"/>
  <c r="J5282" i="1"/>
  <c r="K5282" i="1"/>
  <c r="L5282" i="1"/>
  <c r="M5282" i="1" s="1"/>
  <c r="N5282" i="1"/>
  <c r="I5283" i="1"/>
  <c r="J5283" i="1"/>
  <c r="K5283" i="1"/>
  <c r="L5283" i="1"/>
  <c r="M5283" i="1" s="1"/>
  <c r="N5283" i="1"/>
  <c r="I5284" i="1"/>
  <c r="J5284" i="1"/>
  <c r="K5284" i="1"/>
  <c r="L5284" i="1"/>
  <c r="M5284" i="1" s="1"/>
  <c r="N5284" i="1"/>
  <c r="I5285" i="1"/>
  <c r="J5285" i="1"/>
  <c r="K5285" i="1"/>
  <c r="L5285" i="1"/>
  <c r="M5285" i="1" s="1"/>
  <c r="N5285" i="1"/>
  <c r="I5286" i="1"/>
  <c r="J5286" i="1"/>
  <c r="K5286" i="1"/>
  <c r="L5286" i="1"/>
  <c r="M5286" i="1" s="1"/>
  <c r="N5286" i="1"/>
  <c r="I5287" i="1"/>
  <c r="J5287" i="1"/>
  <c r="K5287" i="1"/>
  <c r="L5287" i="1"/>
  <c r="M5287" i="1" s="1"/>
  <c r="N5287" i="1"/>
  <c r="I5288" i="1"/>
  <c r="J5288" i="1"/>
  <c r="K5288" i="1"/>
  <c r="L5288" i="1"/>
  <c r="M5288" i="1" s="1"/>
  <c r="N5288" i="1"/>
  <c r="I5289" i="1"/>
  <c r="J5289" i="1"/>
  <c r="K5289" i="1"/>
  <c r="L5289" i="1"/>
  <c r="M5289" i="1" s="1"/>
  <c r="N5289" i="1"/>
  <c r="I5290" i="1"/>
  <c r="J5290" i="1"/>
  <c r="K5290" i="1"/>
  <c r="L5290" i="1"/>
  <c r="M5290" i="1" s="1"/>
  <c r="N5290" i="1"/>
  <c r="I5291" i="1"/>
  <c r="J5291" i="1"/>
  <c r="K5291" i="1"/>
  <c r="L5291" i="1"/>
  <c r="M5291" i="1" s="1"/>
  <c r="N5291" i="1"/>
  <c r="I5292" i="1"/>
  <c r="J5292" i="1"/>
  <c r="K5292" i="1"/>
  <c r="L5292" i="1"/>
  <c r="M5292" i="1" s="1"/>
  <c r="N5292" i="1"/>
  <c r="I5293" i="1"/>
  <c r="J5293" i="1"/>
  <c r="K5293" i="1"/>
  <c r="L5293" i="1"/>
  <c r="M5293" i="1" s="1"/>
  <c r="N5293" i="1"/>
  <c r="I5294" i="1"/>
  <c r="J5294" i="1"/>
  <c r="K5294" i="1"/>
  <c r="L5294" i="1"/>
  <c r="M5294" i="1" s="1"/>
  <c r="N5294" i="1"/>
  <c r="I5295" i="1"/>
  <c r="J5295" i="1"/>
  <c r="K5295" i="1"/>
  <c r="L5295" i="1"/>
  <c r="M5295" i="1" s="1"/>
  <c r="N5295" i="1"/>
  <c r="I5296" i="1"/>
  <c r="J5296" i="1"/>
  <c r="K5296" i="1"/>
  <c r="L5296" i="1"/>
  <c r="M5296" i="1" s="1"/>
  <c r="N5296" i="1"/>
  <c r="I5297" i="1"/>
  <c r="J5297" i="1"/>
  <c r="K5297" i="1"/>
  <c r="L5297" i="1"/>
  <c r="M5297" i="1" s="1"/>
  <c r="N5297" i="1"/>
  <c r="I5298" i="1"/>
  <c r="J5298" i="1"/>
  <c r="K5298" i="1"/>
  <c r="L5298" i="1"/>
  <c r="M5298" i="1" s="1"/>
  <c r="N5298" i="1"/>
  <c r="I5299" i="1"/>
  <c r="J5299" i="1"/>
  <c r="K5299" i="1"/>
  <c r="L5299" i="1"/>
  <c r="M5299" i="1" s="1"/>
  <c r="N5299" i="1"/>
  <c r="I5300" i="1"/>
  <c r="J5300" i="1"/>
  <c r="K5300" i="1"/>
  <c r="L5300" i="1"/>
  <c r="M5300" i="1" s="1"/>
  <c r="N5300" i="1"/>
  <c r="I5301" i="1"/>
  <c r="J5301" i="1"/>
  <c r="K5301" i="1"/>
  <c r="L5301" i="1"/>
  <c r="M5301" i="1" s="1"/>
  <c r="N5301" i="1"/>
  <c r="I5302" i="1"/>
  <c r="J5302" i="1"/>
  <c r="K5302" i="1"/>
  <c r="L5302" i="1"/>
  <c r="M5302" i="1" s="1"/>
  <c r="N5302" i="1"/>
  <c r="I5303" i="1"/>
  <c r="J5303" i="1"/>
  <c r="K5303" i="1"/>
  <c r="L5303" i="1"/>
  <c r="M5303" i="1" s="1"/>
  <c r="N5303" i="1"/>
  <c r="I5304" i="1"/>
  <c r="J5304" i="1"/>
  <c r="K5304" i="1"/>
  <c r="L5304" i="1"/>
  <c r="M5304" i="1" s="1"/>
  <c r="N5304" i="1"/>
  <c r="I5305" i="1"/>
  <c r="J5305" i="1"/>
  <c r="K5305" i="1"/>
  <c r="L5305" i="1"/>
  <c r="M5305" i="1" s="1"/>
  <c r="N5305" i="1"/>
  <c r="I5306" i="1"/>
  <c r="J5306" i="1"/>
  <c r="K5306" i="1"/>
  <c r="L5306" i="1"/>
  <c r="M5306" i="1" s="1"/>
  <c r="N5306" i="1"/>
  <c r="I5307" i="1"/>
  <c r="J5307" i="1"/>
  <c r="K5307" i="1"/>
  <c r="L5307" i="1"/>
  <c r="M5307" i="1" s="1"/>
  <c r="N5307" i="1"/>
  <c r="I5308" i="1"/>
  <c r="J5308" i="1"/>
  <c r="K5308" i="1"/>
  <c r="L5308" i="1"/>
  <c r="M5308" i="1" s="1"/>
  <c r="N5308" i="1"/>
  <c r="I5309" i="1"/>
  <c r="J5309" i="1"/>
  <c r="K5309" i="1"/>
  <c r="L5309" i="1"/>
  <c r="M5309" i="1" s="1"/>
  <c r="N5309" i="1"/>
  <c r="I5310" i="1"/>
  <c r="J5310" i="1"/>
  <c r="K5310" i="1"/>
  <c r="L5310" i="1"/>
  <c r="M5310" i="1" s="1"/>
  <c r="N5310" i="1"/>
  <c r="I5311" i="1"/>
  <c r="J5311" i="1"/>
  <c r="K5311" i="1"/>
  <c r="L5311" i="1"/>
  <c r="M5311" i="1" s="1"/>
  <c r="N5311" i="1"/>
  <c r="I5312" i="1"/>
  <c r="J5312" i="1"/>
  <c r="K5312" i="1"/>
  <c r="L5312" i="1"/>
  <c r="M5312" i="1" s="1"/>
  <c r="N5312" i="1"/>
  <c r="I5313" i="1"/>
  <c r="J5313" i="1"/>
  <c r="K5313" i="1"/>
  <c r="L5313" i="1"/>
  <c r="M5313" i="1" s="1"/>
  <c r="N5313" i="1"/>
  <c r="I5314" i="1"/>
  <c r="J5314" i="1"/>
  <c r="K5314" i="1"/>
  <c r="L5314" i="1"/>
  <c r="M5314" i="1" s="1"/>
  <c r="N5314" i="1"/>
  <c r="I5315" i="1"/>
  <c r="J5315" i="1"/>
  <c r="K5315" i="1"/>
  <c r="L5315" i="1"/>
  <c r="M5315" i="1" s="1"/>
  <c r="N5315" i="1"/>
  <c r="I5316" i="1"/>
  <c r="J5316" i="1"/>
  <c r="K5316" i="1"/>
  <c r="L5316" i="1"/>
  <c r="M5316" i="1" s="1"/>
  <c r="N5316" i="1"/>
  <c r="I5317" i="1"/>
  <c r="J5317" i="1"/>
  <c r="K5317" i="1"/>
  <c r="L5317" i="1"/>
  <c r="M5317" i="1" s="1"/>
  <c r="N5317" i="1"/>
  <c r="I5318" i="1"/>
  <c r="J5318" i="1"/>
  <c r="K5318" i="1"/>
  <c r="L5318" i="1"/>
  <c r="M5318" i="1" s="1"/>
  <c r="N5318" i="1"/>
  <c r="I5319" i="1"/>
  <c r="J5319" i="1"/>
  <c r="K5319" i="1"/>
  <c r="L5319" i="1"/>
  <c r="M5319" i="1" s="1"/>
  <c r="N5319" i="1"/>
  <c r="I5320" i="1"/>
  <c r="J5320" i="1"/>
  <c r="K5320" i="1"/>
  <c r="L5320" i="1"/>
  <c r="M5320" i="1" s="1"/>
  <c r="N5320" i="1"/>
  <c r="I5321" i="1"/>
  <c r="J5321" i="1"/>
  <c r="K5321" i="1"/>
  <c r="L5321" i="1"/>
  <c r="M5321" i="1" s="1"/>
  <c r="N5321" i="1"/>
  <c r="I5322" i="1"/>
  <c r="J5322" i="1"/>
  <c r="K5322" i="1"/>
  <c r="L5322" i="1"/>
  <c r="M5322" i="1" s="1"/>
  <c r="N5322" i="1"/>
  <c r="I5323" i="1"/>
  <c r="J5323" i="1"/>
  <c r="K5323" i="1"/>
  <c r="L5323" i="1"/>
  <c r="M5323" i="1" s="1"/>
  <c r="N5323" i="1"/>
  <c r="I5324" i="1"/>
  <c r="J5324" i="1"/>
  <c r="K5324" i="1"/>
  <c r="L5324" i="1"/>
  <c r="M5324" i="1" s="1"/>
  <c r="N5324" i="1"/>
  <c r="I5325" i="1"/>
  <c r="J5325" i="1"/>
  <c r="K5325" i="1"/>
  <c r="L5325" i="1"/>
  <c r="M5325" i="1" s="1"/>
  <c r="N5325" i="1"/>
  <c r="I5326" i="1"/>
  <c r="J5326" i="1"/>
  <c r="K5326" i="1"/>
  <c r="L5326" i="1"/>
  <c r="M5326" i="1" s="1"/>
  <c r="N5326" i="1"/>
  <c r="I5327" i="1"/>
  <c r="J5327" i="1"/>
  <c r="K5327" i="1"/>
  <c r="L5327" i="1"/>
  <c r="M5327" i="1" s="1"/>
  <c r="N5327" i="1"/>
  <c r="I5328" i="1"/>
  <c r="J5328" i="1"/>
  <c r="K5328" i="1"/>
  <c r="L5328" i="1"/>
  <c r="M5328" i="1" s="1"/>
  <c r="N5328" i="1"/>
  <c r="I5329" i="1"/>
  <c r="J5329" i="1"/>
  <c r="K5329" i="1"/>
  <c r="L5329" i="1"/>
  <c r="M5329" i="1" s="1"/>
  <c r="N5329" i="1"/>
  <c r="I5330" i="1"/>
  <c r="J5330" i="1"/>
  <c r="K5330" i="1"/>
  <c r="L5330" i="1"/>
  <c r="M5330" i="1" s="1"/>
  <c r="N5330" i="1"/>
  <c r="I5331" i="1"/>
  <c r="J5331" i="1"/>
  <c r="K5331" i="1"/>
  <c r="L5331" i="1"/>
  <c r="M5331" i="1" s="1"/>
  <c r="N5331" i="1"/>
  <c r="I5332" i="1"/>
  <c r="J5332" i="1"/>
  <c r="K5332" i="1"/>
  <c r="L5332" i="1"/>
  <c r="M5332" i="1" s="1"/>
  <c r="N5332" i="1"/>
  <c r="I5333" i="1"/>
  <c r="J5333" i="1"/>
  <c r="K5333" i="1"/>
  <c r="L5333" i="1"/>
  <c r="M5333" i="1" s="1"/>
  <c r="N5333" i="1"/>
  <c r="I5334" i="1"/>
  <c r="J5334" i="1"/>
  <c r="K5334" i="1"/>
  <c r="L5334" i="1"/>
  <c r="M5334" i="1" s="1"/>
  <c r="N5334" i="1"/>
  <c r="I5335" i="1"/>
  <c r="J5335" i="1"/>
  <c r="K5335" i="1"/>
  <c r="L5335" i="1"/>
  <c r="M5335" i="1" s="1"/>
  <c r="N5335" i="1"/>
  <c r="I5336" i="1"/>
  <c r="J5336" i="1"/>
  <c r="K5336" i="1"/>
  <c r="L5336" i="1"/>
  <c r="M5336" i="1" s="1"/>
  <c r="N5336" i="1"/>
  <c r="I5337" i="1"/>
  <c r="J5337" i="1"/>
  <c r="K5337" i="1"/>
  <c r="L5337" i="1"/>
  <c r="M5337" i="1" s="1"/>
  <c r="N5337" i="1"/>
  <c r="I5338" i="1"/>
  <c r="J5338" i="1"/>
  <c r="K5338" i="1"/>
  <c r="L5338" i="1"/>
  <c r="M5338" i="1" s="1"/>
  <c r="N5338" i="1"/>
  <c r="I5339" i="1"/>
  <c r="J5339" i="1"/>
  <c r="K5339" i="1"/>
  <c r="L5339" i="1"/>
  <c r="M5339" i="1" s="1"/>
  <c r="N5339" i="1"/>
  <c r="I5340" i="1"/>
  <c r="J5340" i="1"/>
  <c r="K5340" i="1"/>
  <c r="L5340" i="1"/>
  <c r="M5340" i="1" s="1"/>
  <c r="N5340" i="1"/>
  <c r="I5341" i="1"/>
  <c r="J5341" i="1"/>
  <c r="K5341" i="1"/>
  <c r="L5341" i="1"/>
  <c r="M5341" i="1" s="1"/>
  <c r="N5341" i="1"/>
  <c r="I5342" i="1"/>
  <c r="J5342" i="1"/>
  <c r="K5342" i="1"/>
  <c r="L5342" i="1"/>
  <c r="M5342" i="1" s="1"/>
  <c r="N5342" i="1"/>
  <c r="I5343" i="1"/>
  <c r="J5343" i="1"/>
  <c r="K5343" i="1"/>
  <c r="L5343" i="1"/>
  <c r="M5343" i="1" s="1"/>
  <c r="N5343" i="1"/>
  <c r="I5344" i="1"/>
  <c r="J5344" i="1"/>
  <c r="K5344" i="1"/>
  <c r="L5344" i="1"/>
  <c r="M5344" i="1" s="1"/>
  <c r="N5344" i="1"/>
  <c r="I5345" i="1"/>
  <c r="J5345" i="1"/>
  <c r="K5345" i="1"/>
  <c r="L5345" i="1"/>
  <c r="M5345" i="1" s="1"/>
  <c r="N5345" i="1"/>
  <c r="I5346" i="1"/>
  <c r="J5346" i="1"/>
  <c r="K5346" i="1"/>
  <c r="L5346" i="1"/>
  <c r="M5346" i="1" s="1"/>
  <c r="N5346" i="1"/>
  <c r="I5347" i="1"/>
  <c r="J5347" i="1"/>
  <c r="K5347" i="1"/>
  <c r="L5347" i="1"/>
  <c r="M5347" i="1" s="1"/>
  <c r="N5347" i="1"/>
  <c r="I5348" i="1"/>
  <c r="J5348" i="1"/>
  <c r="K5348" i="1"/>
  <c r="L5348" i="1"/>
  <c r="M5348" i="1" s="1"/>
  <c r="N5348" i="1"/>
  <c r="I5349" i="1"/>
  <c r="J5349" i="1"/>
  <c r="K5349" i="1"/>
  <c r="L5349" i="1"/>
  <c r="M5349" i="1" s="1"/>
  <c r="N5349" i="1"/>
  <c r="I5350" i="1"/>
  <c r="J5350" i="1"/>
  <c r="K5350" i="1"/>
  <c r="L5350" i="1"/>
  <c r="M5350" i="1" s="1"/>
  <c r="N5350" i="1"/>
  <c r="I5351" i="1"/>
  <c r="J5351" i="1"/>
  <c r="K5351" i="1"/>
  <c r="L5351" i="1"/>
  <c r="M5351" i="1" s="1"/>
  <c r="N5351" i="1"/>
  <c r="I5352" i="1"/>
  <c r="J5352" i="1"/>
  <c r="K5352" i="1"/>
  <c r="L5352" i="1"/>
  <c r="M5352" i="1" s="1"/>
  <c r="N5352" i="1"/>
  <c r="I5353" i="1"/>
  <c r="J5353" i="1"/>
  <c r="K5353" i="1"/>
  <c r="L5353" i="1"/>
  <c r="M5353" i="1" s="1"/>
  <c r="N5353" i="1"/>
  <c r="I5354" i="1"/>
  <c r="J5354" i="1"/>
  <c r="K5354" i="1"/>
  <c r="L5354" i="1"/>
  <c r="M5354" i="1" s="1"/>
  <c r="N5354" i="1"/>
  <c r="I5355" i="1"/>
  <c r="J5355" i="1"/>
  <c r="K5355" i="1"/>
  <c r="L5355" i="1"/>
  <c r="M5355" i="1" s="1"/>
  <c r="N5355" i="1"/>
  <c r="I5356" i="1"/>
  <c r="J5356" i="1"/>
  <c r="K5356" i="1"/>
  <c r="L5356" i="1"/>
  <c r="M5356" i="1" s="1"/>
  <c r="N5356" i="1"/>
  <c r="I5357" i="1"/>
  <c r="J5357" i="1"/>
  <c r="K5357" i="1"/>
  <c r="L5357" i="1"/>
  <c r="M5357" i="1" s="1"/>
  <c r="N5357" i="1"/>
  <c r="I5358" i="1"/>
  <c r="J5358" i="1"/>
  <c r="K5358" i="1"/>
  <c r="L5358" i="1"/>
  <c r="M5358" i="1" s="1"/>
  <c r="N5358" i="1"/>
  <c r="I5359" i="1"/>
  <c r="J5359" i="1"/>
  <c r="K5359" i="1"/>
  <c r="L5359" i="1"/>
  <c r="M5359" i="1" s="1"/>
  <c r="N5359" i="1"/>
  <c r="I5360" i="1"/>
  <c r="J5360" i="1"/>
  <c r="K5360" i="1"/>
  <c r="L5360" i="1"/>
  <c r="M5360" i="1" s="1"/>
  <c r="N5360" i="1"/>
  <c r="I5361" i="1"/>
  <c r="J5361" i="1"/>
  <c r="K5361" i="1"/>
  <c r="L5361" i="1"/>
  <c r="M5361" i="1" s="1"/>
  <c r="N5361" i="1"/>
  <c r="I5362" i="1"/>
  <c r="J5362" i="1"/>
  <c r="K5362" i="1"/>
  <c r="L5362" i="1"/>
  <c r="M5362" i="1" s="1"/>
  <c r="N5362" i="1"/>
  <c r="I5363" i="1"/>
  <c r="J5363" i="1"/>
  <c r="K5363" i="1"/>
  <c r="L5363" i="1"/>
  <c r="M5363" i="1" s="1"/>
  <c r="N5363" i="1"/>
  <c r="I5364" i="1"/>
  <c r="J5364" i="1"/>
  <c r="K5364" i="1"/>
  <c r="L5364" i="1"/>
  <c r="M5364" i="1" s="1"/>
  <c r="N5364" i="1"/>
  <c r="I5365" i="1"/>
  <c r="J5365" i="1"/>
  <c r="K5365" i="1"/>
  <c r="L5365" i="1"/>
  <c r="M5365" i="1" s="1"/>
  <c r="N5365" i="1"/>
  <c r="I5366" i="1"/>
  <c r="J5366" i="1"/>
  <c r="K5366" i="1"/>
  <c r="L5366" i="1"/>
  <c r="M5366" i="1" s="1"/>
  <c r="N5366" i="1"/>
  <c r="I5367" i="1"/>
  <c r="J5367" i="1"/>
  <c r="K5367" i="1"/>
  <c r="L5367" i="1"/>
  <c r="M5367" i="1" s="1"/>
  <c r="N5367" i="1"/>
  <c r="I5368" i="1"/>
  <c r="J5368" i="1"/>
  <c r="K5368" i="1"/>
  <c r="L5368" i="1"/>
  <c r="M5368" i="1" s="1"/>
  <c r="N5368" i="1"/>
  <c r="I5369" i="1"/>
  <c r="J5369" i="1"/>
  <c r="K5369" i="1"/>
  <c r="L5369" i="1"/>
  <c r="M5369" i="1" s="1"/>
  <c r="N5369" i="1"/>
  <c r="I5370" i="1"/>
  <c r="J5370" i="1"/>
  <c r="K5370" i="1"/>
  <c r="L5370" i="1"/>
  <c r="M5370" i="1" s="1"/>
  <c r="N5370" i="1"/>
  <c r="I5371" i="1"/>
  <c r="J5371" i="1"/>
  <c r="K5371" i="1"/>
  <c r="L5371" i="1"/>
  <c r="M5371" i="1" s="1"/>
  <c r="N5371" i="1"/>
  <c r="I5372" i="1"/>
  <c r="J5372" i="1"/>
  <c r="K5372" i="1"/>
  <c r="L5372" i="1"/>
  <c r="M5372" i="1" s="1"/>
  <c r="N5372" i="1"/>
  <c r="I5373" i="1"/>
  <c r="J5373" i="1"/>
  <c r="K5373" i="1"/>
  <c r="L5373" i="1"/>
  <c r="M5373" i="1" s="1"/>
  <c r="N5373" i="1"/>
  <c r="I5374" i="1"/>
  <c r="J5374" i="1"/>
  <c r="K5374" i="1"/>
  <c r="L5374" i="1"/>
  <c r="M5374" i="1" s="1"/>
  <c r="N5374" i="1"/>
  <c r="I5375" i="1"/>
  <c r="J5375" i="1"/>
  <c r="K5375" i="1"/>
  <c r="L5375" i="1"/>
  <c r="M5375" i="1" s="1"/>
  <c r="N5375" i="1"/>
  <c r="I5376" i="1"/>
  <c r="J5376" i="1"/>
  <c r="K5376" i="1"/>
  <c r="L5376" i="1"/>
  <c r="M5376" i="1" s="1"/>
  <c r="N5376" i="1"/>
  <c r="I5377" i="1"/>
  <c r="J5377" i="1"/>
  <c r="K5377" i="1"/>
  <c r="L5377" i="1"/>
  <c r="M5377" i="1" s="1"/>
  <c r="N5377" i="1"/>
  <c r="I5378" i="1"/>
  <c r="J5378" i="1"/>
  <c r="K5378" i="1"/>
  <c r="L5378" i="1"/>
  <c r="M5378" i="1" s="1"/>
  <c r="N5378" i="1"/>
  <c r="I5379" i="1"/>
  <c r="J5379" i="1"/>
  <c r="K5379" i="1"/>
  <c r="L5379" i="1"/>
  <c r="M5379" i="1" s="1"/>
  <c r="N5379" i="1"/>
  <c r="I5380" i="1"/>
  <c r="J5380" i="1"/>
  <c r="K5380" i="1"/>
  <c r="L5380" i="1"/>
  <c r="M5380" i="1" s="1"/>
  <c r="N5380" i="1"/>
  <c r="I5381" i="1"/>
  <c r="J5381" i="1"/>
  <c r="K5381" i="1"/>
  <c r="L5381" i="1"/>
  <c r="M5381" i="1" s="1"/>
  <c r="N5381" i="1"/>
  <c r="I5382" i="1"/>
  <c r="J5382" i="1"/>
  <c r="K5382" i="1"/>
  <c r="L5382" i="1"/>
  <c r="M5382" i="1" s="1"/>
  <c r="N5382" i="1"/>
  <c r="I5383" i="1"/>
  <c r="J5383" i="1"/>
  <c r="K5383" i="1"/>
  <c r="L5383" i="1"/>
  <c r="M5383" i="1" s="1"/>
  <c r="N5383" i="1"/>
  <c r="I5384" i="1"/>
  <c r="J5384" i="1"/>
  <c r="K5384" i="1"/>
  <c r="L5384" i="1"/>
  <c r="M5384" i="1" s="1"/>
  <c r="N5384" i="1"/>
  <c r="I5385" i="1"/>
  <c r="J5385" i="1"/>
  <c r="K5385" i="1"/>
  <c r="L5385" i="1"/>
  <c r="M5385" i="1" s="1"/>
  <c r="N5385" i="1"/>
  <c r="I5386" i="1"/>
  <c r="J5386" i="1"/>
  <c r="K5386" i="1"/>
  <c r="L5386" i="1"/>
  <c r="M5386" i="1" s="1"/>
  <c r="N5386" i="1"/>
  <c r="I5387" i="1"/>
  <c r="J5387" i="1"/>
  <c r="K5387" i="1"/>
  <c r="L5387" i="1"/>
  <c r="M5387" i="1" s="1"/>
  <c r="N5387" i="1"/>
  <c r="I5388" i="1"/>
  <c r="J5388" i="1"/>
  <c r="K5388" i="1"/>
  <c r="L5388" i="1"/>
  <c r="M5388" i="1" s="1"/>
  <c r="N5388" i="1"/>
  <c r="I5389" i="1"/>
  <c r="J5389" i="1"/>
  <c r="K5389" i="1"/>
  <c r="L5389" i="1"/>
  <c r="M5389" i="1" s="1"/>
  <c r="N5389" i="1"/>
  <c r="I5390" i="1"/>
  <c r="J5390" i="1"/>
  <c r="K5390" i="1"/>
  <c r="L5390" i="1"/>
  <c r="M5390" i="1" s="1"/>
  <c r="N5390" i="1"/>
  <c r="I5391" i="1"/>
  <c r="J5391" i="1"/>
  <c r="K5391" i="1"/>
  <c r="L5391" i="1"/>
  <c r="M5391" i="1" s="1"/>
  <c r="N5391" i="1"/>
  <c r="I5392" i="1"/>
  <c r="J5392" i="1"/>
  <c r="K5392" i="1"/>
  <c r="L5392" i="1"/>
  <c r="M5392" i="1" s="1"/>
  <c r="N5392" i="1"/>
  <c r="I5393" i="1"/>
  <c r="J5393" i="1"/>
  <c r="K5393" i="1"/>
  <c r="L5393" i="1"/>
  <c r="M5393" i="1"/>
  <c r="N5393" i="1"/>
  <c r="I5394" i="1"/>
  <c r="J5394" i="1"/>
  <c r="K5394" i="1"/>
  <c r="L5394" i="1"/>
  <c r="M5394" i="1" s="1"/>
  <c r="N5394" i="1"/>
  <c r="I5395" i="1"/>
  <c r="J5395" i="1"/>
  <c r="K5395" i="1"/>
  <c r="L5395" i="1"/>
  <c r="M5395" i="1" s="1"/>
  <c r="N5395" i="1"/>
  <c r="I5396" i="1"/>
  <c r="J5396" i="1"/>
  <c r="K5396" i="1"/>
  <c r="L5396" i="1"/>
  <c r="M5396" i="1" s="1"/>
  <c r="N5396" i="1"/>
  <c r="I5397" i="1"/>
  <c r="J5397" i="1"/>
  <c r="K5397" i="1"/>
  <c r="L5397" i="1"/>
  <c r="M5397" i="1" s="1"/>
  <c r="N5397" i="1"/>
  <c r="I5398" i="1"/>
  <c r="J5398" i="1"/>
  <c r="K5398" i="1"/>
  <c r="L5398" i="1"/>
  <c r="M5398" i="1" s="1"/>
  <c r="N5398" i="1"/>
  <c r="I5399" i="1"/>
  <c r="J5399" i="1"/>
  <c r="K5399" i="1"/>
  <c r="L5399" i="1"/>
  <c r="M5399" i="1" s="1"/>
  <c r="N5399" i="1"/>
  <c r="I5400" i="1"/>
  <c r="J5400" i="1"/>
  <c r="K5400" i="1"/>
  <c r="L5400" i="1"/>
  <c r="M5400" i="1" s="1"/>
  <c r="N5400" i="1"/>
  <c r="I5401" i="1"/>
  <c r="J5401" i="1"/>
  <c r="K5401" i="1"/>
  <c r="L5401" i="1"/>
  <c r="M5401" i="1" s="1"/>
  <c r="N5401" i="1"/>
  <c r="I5402" i="1"/>
  <c r="J5402" i="1"/>
  <c r="K5402" i="1"/>
  <c r="L5402" i="1"/>
  <c r="M5402" i="1" s="1"/>
  <c r="N5402" i="1"/>
  <c r="I5403" i="1"/>
  <c r="J5403" i="1"/>
  <c r="K5403" i="1"/>
  <c r="L5403" i="1"/>
  <c r="M5403" i="1" s="1"/>
  <c r="N5403" i="1"/>
  <c r="I5404" i="1"/>
  <c r="J5404" i="1"/>
  <c r="K5404" i="1"/>
  <c r="L5404" i="1"/>
  <c r="M5404" i="1" s="1"/>
  <c r="N5404" i="1"/>
  <c r="I5405" i="1"/>
  <c r="J5405" i="1"/>
  <c r="K5405" i="1"/>
  <c r="L5405" i="1"/>
  <c r="M5405" i="1" s="1"/>
  <c r="N5405" i="1"/>
  <c r="I5406" i="1"/>
  <c r="J5406" i="1"/>
  <c r="K5406" i="1"/>
  <c r="L5406" i="1"/>
  <c r="M5406" i="1" s="1"/>
  <c r="N5406" i="1"/>
  <c r="I5407" i="1"/>
  <c r="J5407" i="1"/>
  <c r="K5407" i="1"/>
  <c r="L5407" i="1"/>
  <c r="M5407" i="1" s="1"/>
  <c r="N5407" i="1"/>
  <c r="I5408" i="1"/>
  <c r="J5408" i="1"/>
  <c r="K5408" i="1"/>
  <c r="L5408" i="1"/>
  <c r="M5408" i="1" s="1"/>
  <c r="N5408" i="1"/>
  <c r="I5409" i="1"/>
  <c r="J5409" i="1"/>
  <c r="K5409" i="1"/>
  <c r="L5409" i="1"/>
  <c r="M5409" i="1" s="1"/>
  <c r="N5409" i="1"/>
  <c r="I5410" i="1"/>
  <c r="J5410" i="1"/>
  <c r="K5410" i="1"/>
  <c r="L5410" i="1"/>
  <c r="M5410" i="1" s="1"/>
  <c r="N5410" i="1"/>
  <c r="I5411" i="1"/>
  <c r="J5411" i="1"/>
  <c r="K5411" i="1"/>
  <c r="L5411" i="1"/>
  <c r="M5411" i="1" s="1"/>
  <c r="N5411" i="1"/>
  <c r="I5412" i="1"/>
  <c r="J5412" i="1"/>
  <c r="K5412" i="1"/>
  <c r="L5412" i="1"/>
  <c r="M5412" i="1" s="1"/>
  <c r="N5412" i="1"/>
  <c r="I5413" i="1"/>
  <c r="J5413" i="1"/>
  <c r="K5413" i="1"/>
  <c r="L5413" i="1"/>
  <c r="M5413" i="1" s="1"/>
  <c r="N5413" i="1"/>
  <c r="I5414" i="1"/>
  <c r="J5414" i="1"/>
  <c r="K5414" i="1"/>
  <c r="L5414" i="1"/>
  <c r="M5414" i="1" s="1"/>
  <c r="N5414" i="1"/>
  <c r="I5415" i="1"/>
  <c r="J5415" i="1"/>
  <c r="K5415" i="1"/>
  <c r="L5415" i="1"/>
  <c r="M5415" i="1" s="1"/>
  <c r="N5415" i="1"/>
  <c r="I5416" i="1"/>
  <c r="J5416" i="1"/>
  <c r="K5416" i="1"/>
  <c r="L5416" i="1"/>
  <c r="M5416" i="1" s="1"/>
  <c r="N5416" i="1"/>
  <c r="I5417" i="1"/>
  <c r="J5417" i="1"/>
  <c r="K5417" i="1"/>
  <c r="L5417" i="1"/>
  <c r="M5417" i="1" s="1"/>
  <c r="N5417" i="1"/>
  <c r="I5418" i="1"/>
  <c r="J5418" i="1"/>
  <c r="K5418" i="1"/>
  <c r="L5418" i="1"/>
  <c r="M5418" i="1" s="1"/>
  <c r="N5418" i="1"/>
  <c r="I5419" i="1"/>
  <c r="J5419" i="1"/>
  <c r="K5419" i="1"/>
  <c r="L5419" i="1"/>
  <c r="M5419" i="1" s="1"/>
  <c r="N5419" i="1"/>
  <c r="I5420" i="1"/>
  <c r="J5420" i="1"/>
  <c r="K5420" i="1"/>
  <c r="L5420" i="1"/>
  <c r="M5420" i="1" s="1"/>
  <c r="N5420" i="1"/>
  <c r="I5421" i="1"/>
  <c r="J5421" i="1"/>
  <c r="K5421" i="1"/>
  <c r="L5421" i="1"/>
  <c r="M5421" i="1" s="1"/>
  <c r="N5421" i="1"/>
  <c r="I5422" i="1"/>
  <c r="J5422" i="1"/>
  <c r="K5422" i="1"/>
  <c r="L5422" i="1"/>
  <c r="M5422" i="1" s="1"/>
  <c r="N5422" i="1"/>
  <c r="I5423" i="1"/>
  <c r="J5423" i="1"/>
  <c r="K5423" i="1"/>
  <c r="L5423" i="1"/>
  <c r="M5423" i="1" s="1"/>
  <c r="N5423" i="1"/>
  <c r="I5424" i="1"/>
  <c r="J5424" i="1"/>
  <c r="K5424" i="1"/>
  <c r="L5424" i="1"/>
  <c r="M5424" i="1" s="1"/>
  <c r="N5424" i="1"/>
  <c r="I5425" i="1"/>
  <c r="J5425" i="1"/>
  <c r="K5425" i="1"/>
  <c r="L5425" i="1"/>
  <c r="M5425" i="1" s="1"/>
  <c r="N5425" i="1"/>
  <c r="I5426" i="1"/>
  <c r="J5426" i="1"/>
  <c r="K5426" i="1"/>
  <c r="L5426" i="1"/>
  <c r="M5426" i="1" s="1"/>
  <c r="N5426" i="1"/>
  <c r="I5427" i="1"/>
  <c r="J5427" i="1"/>
  <c r="K5427" i="1"/>
  <c r="L5427" i="1"/>
  <c r="M5427" i="1" s="1"/>
  <c r="N5427" i="1"/>
  <c r="I5428" i="1"/>
  <c r="J5428" i="1"/>
  <c r="K5428" i="1"/>
  <c r="L5428" i="1"/>
  <c r="M5428" i="1" s="1"/>
  <c r="N5428" i="1"/>
  <c r="I5429" i="1"/>
  <c r="J5429" i="1"/>
  <c r="K5429" i="1"/>
  <c r="L5429" i="1"/>
  <c r="M5429" i="1" s="1"/>
  <c r="N5429" i="1"/>
  <c r="I5430" i="1"/>
  <c r="J5430" i="1"/>
  <c r="K5430" i="1"/>
  <c r="L5430" i="1"/>
  <c r="M5430" i="1" s="1"/>
  <c r="N5430" i="1"/>
  <c r="I5431" i="1"/>
  <c r="J5431" i="1"/>
  <c r="K5431" i="1"/>
  <c r="L5431" i="1"/>
  <c r="M5431" i="1" s="1"/>
  <c r="N5431" i="1"/>
  <c r="I5432" i="1"/>
  <c r="J5432" i="1"/>
  <c r="K5432" i="1"/>
  <c r="L5432" i="1"/>
  <c r="M5432" i="1" s="1"/>
  <c r="N5432" i="1"/>
  <c r="I5433" i="1"/>
  <c r="J5433" i="1"/>
  <c r="K5433" i="1"/>
  <c r="L5433" i="1"/>
  <c r="M5433" i="1" s="1"/>
  <c r="N5433" i="1"/>
  <c r="I5434" i="1"/>
  <c r="J5434" i="1"/>
  <c r="K5434" i="1"/>
  <c r="L5434" i="1"/>
  <c r="M5434" i="1" s="1"/>
  <c r="N5434" i="1"/>
  <c r="I5435" i="1"/>
  <c r="J5435" i="1"/>
  <c r="K5435" i="1"/>
  <c r="L5435" i="1"/>
  <c r="M5435" i="1" s="1"/>
  <c r="N5435" i="1"/>
  <c r="I5436" i="1"/>
  <c r="J5436" i="1"/>
  <c r="K5436" i="1"/>
  <c r="L5436" i="1"/>
  <c r="M5436" i="1" s="1"/>
  <c r="N5436" i="1"/>
  <c r="I5437" i="1"/>
  <c r="J5437" i="1"/>
  <c r="K5437" i="1"/>
  <c r="L5437" i="1"/>
  <c r="M5437" i="1" s="1"/>
  <c r="N5437" i="1"/>
  <c r="I5438" i="1"/>
  <c r="J5438" i="1"/>
  <c r="K5438" i="1"/>
  <c r="L5438" i="1"/>
  <c r="M5438" i="1" s="1"/>
  <c r="N5438" i="1"/>
  <c r="I5439" i="1"/>
  <c r="J5439" i="1"/>
  <c r="K5439" i="1"/>
  <c r="L5439" i="1"/>
  <c r="M5439" i="1" s="1"/>
  <c r="N5439" i="1"/>
  <c r="I5440" i="1"/>
  <c r="J5440" i="1"/>
  <c r="K5440" i="1"/>
  <c r="L5440" i="1"/>
  <c r="M5440" i="1" s="1"/>
  <c r="N5440" i="1"/>
  <c r="I5441" i="1"/>
  <c r="J5441" i="1"/>
  <c r="K5441" i="1"/>
  <c r="L5441" i="1"/>
  <c r="M5441" i="1" s="1"/>
  <c r="N5441" i="1"/>
  <c r="I5442" i="1"/>
  <c r="J5442" i="1"/>
  <c r="K5442" i="1"/>
  <c r="L5442" i="1"/>
  <c r="M5442" i="1" s="1"/>
  <c r="N5442" i="1"/>
  <c r="I5443" i="1"/>
  <c r="J5443" i="1"/>
  <c r="K5443" i="1"/>
  <c r="L5443" i="1"/>
  <c r="M5443" i="1" s="1"/>
  <c r="N5443" i="1"/>
  <c r="I5444" i="1"/>
  <c r="J5444" i="1"/>
  <c r="K5444" i="1"/>
  <c r="L5444" i="1"/>
  <c r="M5444" i="1" s="1"/>
  <c r="N5444" i="1"/>
  <c r="I5445" i="1"/>
  <c r="J5445" i="1"/>
  <c r="K5445" i="1"/>
  <c r="L5445" i="1"/>
  <c r="M5445" i="1" s="1"/>
  <c r="N5445" i="1"/>
  <c r="I5446" i="1"/>
  <c r="J5446" i="1"/>
  <c r="K5446" i="1"/>
  <c r="L5446" i="1"/>
  <c r="M5446" i="1" s="1"/>
  <c r="N5446" i="1"/>
  <c r="I5447" i="1"/>
  <c r="J5447" i="1"/>
  <c r="K5447" i="1"/>
  <c r="L5447" i="1"/>
  <c r="M5447" i="1" s="1"/>
  <c r="N5447" i="1"/>
  <c r="I5448" i="1"/>
  <c r="J5448" i="1"/>
  <c r="K5448" i="1"/>
  <c r="L5448" i="1"/>
  <c r="M5448" i="1" s="1"/>
  <c r="N5448" i="1"/>
  <c r="I5449" i="1"/>
  <c r="J5449" i="1"/>
  <c r="K5449" i="1"/>
  <c r="L5449" i="1"/>
  <c r="M5449" i="1" s="1"/>
  <c r="N5449" i="1"/>
  <c r="I5450" i="1"/>
  <c r="J5450" i="1"/>
  <c r="K5450" i="1"/>
  <c r="L5450" i="1"/>
  <c r="M5450" i="1" s="1"/>
  <c r="N5450" i="1"/>
  <c r="I5451" i="1"/>
  <c r="J5451" i="1"/>
  <c r="K5451" i="1"/>
  <c r="L5451" i="1"/>
  <c r="M5451" i="1" s="1"/>
  <c r="N5451" i="1"/>
  <c r="I5452" i="1"/>
  <c r="J5452" i="1"/>
  <c r="K5452" i="1"/>
  <c r="L5452" i="1"/>
  <c r="M5452" i="1" s="1"/>
  <c r="N5452" i="1"/>
  <c r="I5453" i="1"/>
  <c r="J5453" i="1"/>
  <c r="K5453" i="1"/>
  <c r="L5453" i="1"/>
  <c r="M5453" i="1" s="1"/>
  <c r="N5453" i="1"/>
  <c r="I5454" i="1"/>
  <c r="J5454" i="1"/>
  <c r="K5454" i="1"/>
  <c r="L5454" i="1"/>
  <c r="M5454" i="1" s="1"/>
  <c r="N5454" i="1"/>
  <c r="I5455" i="1"/>
  <c r="J5455" i="1"/>
  <c r="K5455" i="1"/>
  <c r="L5455" i="1"/>
  <c r="M5455" i="1" s="1"/>
  <c r="N5455" i="1"/>
  <c r="I5456" i="1"/>
  <c r="J5456" i="1"/>
  <c r="K5456" i="1"/>
  <c r="L5456" i="1"/>
  <c r="M5456" i="1" s="1"/>
  <c r="N5456" i="1"/>
  <c r="I5457" i="1"/>
  <c r="J5457" i="1"/>
  <c r="K5457" i="1"/>
  <c r="L5457" i="1"/>
  <c r="M5457" i="1" s="1"/>
  <c r="N5457" i="1"/>
  <c r="I5458" i="1"/>
  <c r="J5458" i="1"/>
  <c r="K5458" i="1"/>
  <c r="L5458" i="1"/>
  <c r="M5458" i="1" s="1"/>
  <c r="N5458" i="1"/>
  <c r="I5459" i="1"/>
  <c r="J5459" i="1"/>
  <c r="K5459" i="1"/>
  <c r="L5459" i="1"/>
  <c r="M5459" i="1" s="1"/>
  <c r="N5459" i="1"/>
  <c r="I5460" i="1"/>
  <c r="J5460" i="1"/>
  <c r="K5460" i="1"/>
  <c r="L5460" i="1"/>
  <c r="M5460" i="1" s="1"/>
  <c r="N5460" i="1"/>
  <c r="I5461" i="1"/>
  <c r="J5461" i="1"/>
  <c r="K5461" i="1"/>
  <c r="L5461" i="1"/>
  <c r="M5461" i="1" s="1"/>
  <c r="N5461" i="1"/>
  <c r="I5462" i="1"/>
  <c r="J5462" i="1"/>
  <c r="K5462" i="1"/>
  <c r="L5462" i="1"/>
  <c r="M5462" i="1" s="1"/>
  <c r="N5462" i="1"/>
  <c r="I5463" i="1"/>
  <c r="J5463" i="1"/>
  <c r="K5463" i="1"/>
  <c r="L5463" i="1"/>
  <c r="M5463" i="1" s="1"/>
  <c r="N5463" i="1"/>
  <c r="I5464" i="1"/>
  <c r="J5464" i="1"/>
  <c r="K5464" i="1"/>
  <c r="L5464" i="1"/>
  <c r="M5464" i="1" s="1"/>
  <c r="N5464" i="1"/>
  <c r="I5465" i="1"/>
  <c r="J5465" i="1"/>
  <c r="K5465" i="1"/>
  <c r="L5465" i="1"/>
  <c r="M5465" i="1" s="1"/>
  <c r="N5465" i="1"/>
  <c r="I5466" i="1"/>
  <c r="J5466" i="1"/>
  <c r="K5466" i="1"/>
  <c r="L5466" i="1"/>
  <c r="M5466" i="1" s="1"/>
  <c r="N5466" i="1"/>
  <c r="I5467" i="1"/>
  <c r="J5467" i="1"/>
  <c r="K5467" i="1"/>
  <c r="L5467" i="1"/>
  <c r="M5467" i="1" s="1"/>
  <c r="N5467" i="1"/>
  <c r="I5468" i="1"/>
  <c r="J5468" i="1"/>
  <c r="K5468" i="1"/>
  <c r="L5468" i="1"/>
  <c r="M5468" i="1" s="1"/>
  <c r="N5468" i="1"/>
  <c r="I5469" i="1"/>
  <c r="J5469" i="1"/>
  <c r="K5469" i="1"/>
  <c r="L5469" i="1"/>
  <c r="M5469" i="1" s="1"/>
  <c r="N5469" i="1"/>
  <c r="I5470" i="1"/>
  <c r="J5470" i="1"/>
  <c r="K5470" i="1"/>
  <c r="L5470" i="1"/>
  <c r="M5470" i="1" s="1"/>
  <c r="N5470" i="1"/>
  <c r="I5471" i="1"/>
  <c r="J5471" i="1"/>
  <c r="K5471" i="1"/>
  <c r="L5471" i="1"/>
  <c r="M5471" i="1" s="1"/>
  <c r="N5471" i="1"/>
  <c r="I5472" i="1"/>
  <c r="J5472" i="1"/>
  <c r="K5472" i="1"/>
  <c r="L5472" i="1"/>
  <c r="M5472" i="1" s="1"/>
  <c r="N5472" i="1"/>
  <c r="I5473" i="1"/>
  <c r="J5473" i="1"/>
  <c r="K5473" i="1"/>
  <c r="L5473" i="1"/>
  <c r="M5473" i="1" s="1"/>
  <c r="N5473" i="1"/>
  <c r="I5474" i="1"/>
  <c r="J5474" i="1"/>
  <c r="K5474" i="1"/>
  <c r="L5474" i="1"/>
  <c r="M5474" i="1" s="1"/>
  <c r="N5474" i="1"/>
  <c r="I5475" i="1"/>
  <c r="J5475" i="1"/>
  <c r="K5475" i="1"/>
  <c r="L5475" i="1"/>
  <c r="M5475" i="1" s="1"/>
  <c r="N5475" i="1"/>
  <c r="I5476" i="1"/>
  <c r="J5476" i="1"/>
  <c r="K5476" i="1"/>
  <c r="L5476" i="1"/>
  <c r="M5476" i="1" s="1"/>
  <c r="N5476" i="1"/>
  <c r="I5477" i="1"/>
  <c r="J5477" i="1"/>
  <c r="K5477" i="1"/>
  <c r="L5477" i="1"/>
  <c r="M5477" i="1" s="1"/>
  <c r="N5477" i="1"/>
  <c r="I5478" i="1"/>
  <c r="J5478" i="1"/>
  <c r="K5478" i="1"/>
  <c r="L5478" i="1"/>
  <c r="M5478" i="1" s="1"/>
  <c r="N5478" i="1"/>
  <c r="I5479" i="1"/>
  <c r="J5479" i="1"/>
  <c r="K5479" i="1"/>
  <c r="L5479" i="1"/>
  <c r="M5479" i="1" s="1"/>
  <c r="N5479" i="1"/>
  <c r="I5480" i="1"/>
  <c r="J5480" i="1"/>
  <c r="K5480" i="1"/>
  <c r="L5480" i="1"/>
  <c r="M5480" i="1" s="1"/>
  <c r="N5480" i="1"/>
  <c r="I5481" i="1"/>
  <c r="J5481" i="1"/>
  <c r="K5481" i="1"/>
  <c r="L5481" i="1"/>
  <c r="M5481" i="1" s="1"/>
  <c r="N5481" i="1"/>
  <c r="I5482" i="1"/>
  <c r="J5482" i="1"/>
  <c r="K5482" i="1"/>
  <c r="L5482" i="1"/>
  <c r="M5482" i="1" s="1"/>
  <c r="N5482" i="1"/>
  <c r="I5483" i="1"/>
  <c r="J5483" i="1"/>
  <c r="K5483" i="1"/>
  <c r="L5483" i="1"/>
  <c r="M5483" i="1" s="1"/>
  <c r="N5483" i="1"/>
  <c r="I5484" i="1"/>
  <c r="J5484" i="1"/>
  <c r="K5484" i="1"/>
  <c r="L5484" i="1"/>
  <c r="M5484" i="1" s="1"/>
  <c r="N5484" i="1"/>
  <c r="I5485" i="1"/>
  <c r="J5485" i="1"/>
  <c r="K5485" i="1"/>
  <c r="L5485" i="1"/>
  <c r="M5485" i="1" s="1"/>
  <c r="N5485" i="1"/>
  <c r="I5486" i="1"/>
  <c r="J5486" i="1"/>
  <c r="K5486" i="1"/>
  <c r="L5486" i="1"/>
  <c r="M5486" i="1" s="1"/>
  <c r="N5486" i="1"/>
  <c r="I5487" i="1"/>
  <c r="J5487" i="1"/>
  <c r="K5487" i="1"/>
  <c r="L5487" i="1"/>
  <c r="M5487" i="1" s="1"/>
  <c r="N5487" i="1"/>
  <c r="I5488" i="1"/>
  <c r="J5488" i="1"/>
  <c r="K5488" i="1"/>
  <c r="L5488" i="1"/>
  <c r="M5488" i="1" s="1"/>
  <c r="N5488" i="1"/>
  <c r="I5489" i="1"/>
  <c r="J5489" i="1"/>
  <c r="K5489" i="1"/>
  <c r="L5489" i="1"/>
  <c r="M5489" i="1" s="1"/>
  <c r="N5489" i="1"/>
  <c r="I5490" i="1"/>
  <c r="J5490" i="1"/>
  <c r="K5490" i="1"/>
  <c r="L5490" i="1"/>
  <c r="M5490" i="1" s="1"/>
  <c r="N5490" i="1"/>
  <c r="I5491" i="1"/>
  <c r="J5491" i="1"/>
  <c r="K5491" i="1"/>
  <c r="L5491" i="1"/>
  <c r="M5491" i="1" s="1"/>
  <c r="N5491" i="1"/>
  <c r="I5492" i="1"/>
  <c r="J5492" i="1"/>
  <c r="K5492" i="1"/>
  <c r="L5492" i="1"/>
  <c r="M5492" i="1" s="1"/>
  <c r="N5492" i="1"/>
  <c r="I5493" i="1"/>
  <c r="J5493" i="1"/>
  <c r="K5493" i="1"/>
  <c r="L5493" i="1"/>
  <c r="M5493" i="1" s="1"/>
  <c r="N5493" i="1"/>
  <c r="I5494" i="1"/>
  <c r="J5494" i="1"/>
  <c r="K5494" i="1"/>
  <c r="L5494" i="1"/>
  <c r="M5494" i="1" s="1"/>
  <c r="N5494" i="1"/>
  <c r="I5495" i="1"/>
  <c r="J5495" i="1"/>
  <c r="K5495" i="1"/>
  <c r="L5495" i="1"/>
  <c r="M5495" i="1" s="1"/>
  <c r="N5495" i="1"/>
  <c r="I5496" i="1"/>
  <c r="J5496" i="1"/>
  <c r="K5496" i="1"/>
  <c r="L5496" i="1"/>
  <c r="M5496" i="1" s="1"/>
  <c r="N5496" i="1"/>
  <c r="I5497" i="1"/>
  <c r="J5497" i="1"/>
  <c r="K5497" i="1"/>
  <c r="L5497" i="1"/>
  <c r="M5497" i="1" s="1"/>
  <c r="N5497" i="1"/>
  <c r="I5498" i="1"/>
  <c r="J5498" i="1"/>
  <c r="K5498" i="1"/>
  <c r="L5498" i="1"/>
  <c r="M5498" i="1" s="1"/>
  <c r="N5498" i="1"/>
  <c r="I5499" i="1"/>
  <c r="J5499" i="1"/>
  <c r="K5499" i="1"/>
  <c r="L5499" i="1"/>
  <c r="M5499" i="1" s="1"/>
  <c r="N5499" i="1"/>
  <c r="I5500" i="1"/>
  <c r="J5500" i="1"/>
  <c r="K5500" i="1"/>
  <c r="L5500" i="1"/>
  <c r="M5500" i="1" s="1"/>
  <c r="N5500" i="1"/>
  <c r="I5501" i="1"/>
  <c r="J5501" i="1"/>
  <c r="K5501" i="1"/>
  <c r="L5501" i="1"/>
  <c r="M5501" i="1" s="1"/>
  <c r="N5501" i="1"/>
  <c r="I5502" i="1"/>
  <c r="J5502" i="1"/>
  <c r="K5502" i="1"/>
  <c r="L5502" i="1"/>
  <c r="M5502" i="1" s="1"/>
  <c r="N5502" i="1"/>
  <c r="I5503" i="1"/>
  <c r="J5503" i="1"/>
  <c r="K5503" i="1"/>
  <c r="L5503" i="1"/>
  <c r="M5503" i="1" s="1"/>
  <c r="N5503" i="1"/>
  <c r="I5504" i="1"/>
  <c r="J5504" i="1"/>
  <c r="K5504" i="1"/>
  <c r="L5504" i="1"/>
  <c r="M5504" i="1" s="1"/>
  <c r="N5504" i="1"/>
  <c r="I5505" i="1"/>
  <c r="J5505" i="1"/>
  <c r="K5505" i="1"/>
  <c r="L5505" i="1"/>
  <c r="M5505" i="1" s="1"/>
  <c r="N5505" i="1"/>
  <c r="I5506" i="1"/>
  <c r="J5506" i="1"/>
  <c r="K5506" i="1"/>
  <c r="L5506" i="1"/>
  <c r="M5506" i="1" s="1"/>
  <c r="N5506" i="1"/>
  <c r="I5507" i="1"/>
  <c r="J5507" i="1"/>
  <c r="K5507" i="1"/>
  <c r="L5507" i="1"/>
  <c r="M5507" i="1" s="1"/>
  <c r="N5507" i="1"/>
  <c r="I5508" i="1"/>
  <c r="J5508" i="1"/>
  <c r="K5508" i="1"/>
  <c r="L5508" i="1"/>
  <c r="M5508" i="1" s="1"/>
  <c r="N5508" i="1"/>
  <c r="I5509" i="1"/>
  <c r="J5509" i="1"/>
  <c r="K5509" i="1"/>
  <c r="L5509" i="1"/>
  <c r="M5509" i="1" s="1"/>
  <c r="N5509" i="1"/>
  <c r="I5510" i="1"/>
  <c r="J5510" i="1"/>
  <c r="K5510" i="1"/>
  <c r="L5510" i="1"/>
  <c r="M5510" i="1" s="1"/>
  <c r="N5510" i="1"/>
  <c r="I5511" i="1"/>
  <c r="J5511" i="1"/>
  <c r="K5511" i="1"/>
  <c r="L5511" i="1"/>
  <c r="M5511" i="1" s="1"/>
  <c r="N5511" i="1"/>
  <c r="I5512" i="1"/>
  <c r="J5512" i="1"/>
  <c r="K5512" i="1"/>
  <c r="L5512" i="1"/>
  <c r="M5512" i="1" s="1"/>
  <c r="N5512" i="1"/>
  <c r="I5513" i="1"/>
  <c r="J5513" i="1"/>
  <c r="K5513" i="1"/>
  <c r="L5513" i="1"/>
  <c r="M5513" i="1" s="1"/>
  <c r="N5513" i="1"/>
  <c r="I5514" i="1"/>
  <c r="J5514" i="1"/>
  <c r="K5514" i="1"/>
  <c r="L5514" i="1"/>
  <c r="M5514" i="1" s="1"/>
  <c r="N5514" i="1"/>
  <c r="I5515" i="1"/>
  <c r="J5515" i="1"/>
  <c r="K5515" i="1"/>
  <c r="L5515" i="1"/>
  <c r="M5515" i="1" s="1"/>
  <c r="N5515" i="1"/>
  <c r="I5516" i="1"/>
  <c r="J5516" i="1"/>
  <c r="K5516" i="1"/>
  <c r="L5516" i="1"/>
  <c r="M5516" i="1" s="1"/>
  <c r="N5516" i="1"/>
  <c r="I5517" i="1"/>
  <c r="J5517" i="1"/>
  <c r="K5517" i="1"/>
  <c r="L5517" i="1"/>
  <c r="M5517" i="1" s="1"/>
  <c r="N5517" i="1"/>
  <c r="I5518" i="1"/>
  <c r="J5518" i="1"/>
  <c r="K5518" i="1"/>
  <c r="L5518" i="1"/>
  <c r="M5518" i="1" s="1"/>
  <c r="N5518" i="1"/>
  <c r="I5519" i="1"/>
  <c r="J5519" i="1"/>
  <c r="K5519" i="1"/>
  <c r="L5519" i="1"/>
  <c r="M5519" i="1" s="1"/>
  <c r="N5519" i="1"/>
  <c r="I5520" i="1"/>
  <c r="J5520" i="1"/>
  <c r="K5520" i="1"/>
  <c r="L5520" i="1"/>
  <c r="M5520" i="1" s="1"/>
  <c r="N5520" i="1"/>
  <c r="I5521" i="1"/>
  <c r="J5521" i="1"/>
  <c r="K5521" i="1"/>
  <c r="L5521" i="1"/>
  <c r="M5521" i="1" s="1"/>
  <c r="N5521" i="1"/>
  <c r="I5522" i="1"/>
  <c r="J5522" i="1"/>
  <c r="K5522" i="1"/>
  <c r="L5522" i="1"/>
  <c r="M5522" i="1" s="1"/>
  <c r="N5522" i="1"/>
  <c r="I5523" i="1"/>
  <c r="J5523" i="1"/>
  <c r="K5523" i="1"/>
  <c r="L5523" i="1"/>
  <c r="M5523" i="1" s="1"/>
  <c r="N5523" i="1"/>
  <c r="I5524" i="1"/>
  <c r="J5524" i="1"/>
  <c r="K5524" i="1"/>
  <c r="L5524" i="1"/>
  <c r="M5524" i="1" s="1"/>
  <c r="N5524" i="1"/>
  <c r="I5525" i="1"/>
  <c r="J5525" i="1"/>
  <c r="K5525" i="1"/>
  <c r="L5525" i="1"/>
  <c r="M5525" i="1" s="1"/>
  <c r="N5525" i="1"/>
  <c r="I5526" i="1"/>
  <c r="J5526" i="1"/>
  <c r="K5526" i="1"/>
  <c r="L5526" i="1"/>
  <c r="M5526" i="1" s="1"/>
  <c r="N5526" i="1"/>
  <c r="I5527" i="1"/>
  <c r="J5527" i="1"/>
  <c r="K5527" i="1"/>
  <c r="L5527" i="1"/>
  <c r="M5527" i="1" s="1"/>
  <c r="N5527" i="1"/>
  <c r="I5528" i="1"/>
  <c r="J5528" i="1"/>
  <c r="K5528" i="1"/>
  <c r="L5528" i="1"/>
  <c r="M5528" i="1" s="1"/>
  <c r="N5528" i="1"/>
  <c r="I5529" i="1"/>
  <c r="J5529" i="1"/>
  <c r="K5529" i="1"/>
  <c r="L5529" i="1"/>
  <c r="M5529" i="1" s="1"/>
  <c r="N5529" i="1"/>
  <c r="I5530" i="1"/>
  <c r="J5530" i="1"/>
  <c r="K5530" i="1"/>
  <c r="L5530" i="1"/>
  <c r="M5530" i="1" s="1"/>
  <c r="N5530" i="1"/>
  <c r="I5531" i="1"/>
  <c r="J5531" i="1"/>
  <c r="K5531" i="1"/>
  <c r="L5531" i="1"/>
  <c r="M5531" i="1" s="1"/>
  <c r="N5531" i="1"/>
  <c r="I5532" i="1"/>
  <c r="J5532" i="1"/>
  <c r="K5532" i="1"/>
  <c r="L5532" i="1"/>
  <c r="M5532" i="1" s="1"/>
  <c r="N5532" i="1"/>
  <c r="I5533" i="1"/>
  <c r="J5533" i="1"/>
  <c r="K5533" i="1"/>
  <c r="L5533" i="1"/>
  <c r="M5533" i="1" s="1"/>
  <c r="N5533" i="1"/>
  <c r="I5534" i="1"/>
  <c r="J5534" i="1"/>
  <c r="K5534" i="1"/>
  <c r="L5534" i="1"/>
  <c r="M5534" i="1" s="1"/>
  <c r="N5534" i="1"/>
  <c r="I5535" i="1"/>
  <c r="J5535" i="1"/>
  <c r="K5535" i="1"/>
  <c r="L5535" i="1"/>
  <c r="M5535" i="1" s="1"/>
  <c r="N5535" i="1"/>
  <c r="I5536" i="1"/>
  <c r="J5536" i="1"/>
  <c r="K5536" i="1"/>
  <c r="L5536" i="1"/>
  <c r="M5536" i="1" s="1"/>
  <c r="N5536" i="1"/>
  <c r="I5537" i="1"/>
  <c r="J5537" i="1"/>
  <c r="K5537" i="1"/>
  <c r="L5537" i="1"/>
  <c r="M5537" i="1" s="1"/>
  <c r="N5537" i="1"/>
  <c r="I5538" i="1"/>
  <c r="J5538" i="1"/>
  <c r="K5538" i="1"/>
  <c r="L5538" i="1"/>
  <c r="M5538" i="1" s="1"/>
  <c r="N5538" i="1"/>
  <c r="I5539" i="1"/>
  <c r="J5539" i="1"/>
  <c r="K5539" i="1"/>
  <c r="L5539" i="1"/>
  <c r="M5539" i="1" s="1"/>
  <c r="N5539" i="1"/>
  <c r="I5540" i="1"/>
  <c r="J5540" i="1"/>
  <c r="K5540" i="1"/>
  <c r="L5540" i="1"/>
  <c r="M5540" i="1" s="1"/>
  <c r="N5540" i="1"/>
  <c r="I5541" i="1"/>
  <c r="J5541" i="1"/>
  <c r="K5541" i="1"/>
  <c r="L5541" i="1"/>
  <c r="M5541" i="1" s="1"/>
  <c r="N5541" i="1"/>
  <c r="I5542" i="1"/>
  <c r="J5542" i="1"/>
  <c r="K5542" i="1"/>
  <c r="L5542" i="1"/>
  <c r="M5542" i="1" s="1"/>
  <c r="N5542" i="1"/>
  <c r="I5543" i="1"/>
  <c r="J5543" i="1"/>
  <c r="K5543" i="1"/>
  <c r="L5543" i="1"/>
  <c r="M5543" i="1" s="1"/>
  <c r="N5543" i="1"/>
  <c r="I5544" i="1"/>
  <c r="J5544" i="1"/>
  <c r="K5544" i="1"/>
  <c r="L5544" i="1"/>
  <c r="M5544" i="1" s="1"/>
  <c r="N5544" i="1"/>
  <c r="I5545" i="1"/>
  <c r="J5545" i="1"/>
  <c r="K5545" i="1"/>
  <c r="L5545" i="1"/>
  <c r="M5545" i="1" s="1"/>
  <c r="N5545" i="1"/>
  <c r="I5546" i="1"/>
  <c r="J5546" i="1"/>
  <c r="K5546" i="1"/>
  <c r="L5546" i="1"/>
  <c r="M5546" i="1" s="1"/>
  <c r="N5546" i="1"/>
  <c r="I5547" i="1"/>
  <c r="J5547" i="1"/>
  <c r="K5547" i="1"/>
  <c r="L5547" i="1"/>
  <c r="M5547" i="1" s="1"/>
  <c r="N5547" i="1"/>
  <c r="I5548" i="1"/>
  <c r="J5548" i="1"/>
  <c r="K5548" i="1"/>
  <c r="L5548" i="1"/>
  <c r="M5548" i="1" s="1"/>
  <c r="N5548" i="1"/>
  <c r="I5549" i="1"/>
  <c r="J5549" i="1"/>
  <c r="K5549" i="1"/>
  <c r="L5549" i="1"/>
  <c r="M5549" i="1" s="1"/>
  <c r="N5549" i="1"/>
  <c r="I5550" i="1"/>
  <c r="J5550" i="1"/>
  <c r="K5550" i="1"/>
  <c r="L5550" i="1"/>
  <c r="M5550" i="1" s="1"/>
  <c r="N5550" i="1"/>
  <c r="I5551" i="1"/>
  <c r="J5551" i="1"/>
  <c r="K5551" i="1"/>
  <c r="L5551" i="1"/>
  <c r="M5551" i="1" s="1"/>
  <c r="N5551" i="1"/>
  <c r="I5552" i="1"/>
  <c r="J5552" i="1"/>
  <c r="K5552" i="1"/>
  <c r="L5552" i="1"/>
  <c r="M5552" i="1" s="1"/>
  <c r="N5552" i="1"/>
  <c r="I5553" i="1"/>
  <c r="J5553" i="1"/>
  <c r="K5553" i="1"/>
  <c r="L5553" i="1"/>
  <c r="M5553" i="1" s="1"/>
  <c r="N5553" i="1"/>
  <c r="I5554" i="1"/>
  <c r="J5554" i="1"/>
  <c r="K5554" i="1"/>
  <c r="L5554" i="1"/>
  <c r="M5554" i="1" s="1"/>
  <c r="N5554" i="1"/>
  <c r="I5555" i="1"/>
  <c r="J5555" i="1"/>
  <c r="K5555" i="1"/>
  <c r="L5555" i="1"/>
  <c r="M5555" i="1" s="1"/>
  <c r="N5555" i="1"/>
  <c r="I5556" i="1"/>
  <c r="J5556" i="1"/>
  <c r="K5556" i="1"/>
  <c r="L5556" i="1"/>
  <c r="M5556" i="1" s="1"/>
  <c r="N5556" i="1"/>
  <c r="I5557" i="1"/>
  <c r="J5557" i="1"/>
  <c r="K5557" i="1"/>
  <c r="L5557" i="1"/>
  <c r="M5557" i="1" s="1"/>
  <c r="N5557" i="1"/>
  <c r="I5558" i="1"/>
  <c r="J5558" i="1"/>
  <c r="K5558" i="1"/>
  <c r="L5558" i="1"/>
  <c r="M5558" i="1" s="1"/>
  <c r="N5558" i="1"/>
  <c r="I5559" i="1"/>
  <c r="J5559" i="1"/>
  <c r="K5559" i="1"/>
  <c r="L5559" i="1"/>
  <c r="M5559" i="1" s="1"/>
  <c r="N5559" i="1"/>
  <c r="I5560" i="1"/>
  <c r="J5560" i="1"/>
  <c r="K5560" i="1"/>
  <c r="L5560" i="1"/>
  <c r="M5560" i="1" s="1"/>
  <c r="N5560" i="1"/>
  <c r="I5561" i="1"/>
  <c r="J5561" i="1"/>
  <c r="K5561" i="1"/>
  <c r="L5561" i="1"/>
  <c r="M5561" i="1" s="1"/>
  <c r="N5561" i="1"/>
  <c r="I5562" i="1"/>
  <c r="J5562" i="1"/>
  <c r="K5562" i="1"/>
  <c r="L5562" i="1"/>
  <c r="M5562" i="1" s="1"/>
  <c r="N5562" i="1"/>
  <c r="I5563" i="1"/>
  <c r="J5563" i="1"/>
  <c r="K5563" i="1"/>
  <c r="L5563" i="1"/>
  <c r="M5563" i="1" s="1"/>
  <c r="N5563" i="1"/>
  <c r="I5564" i="1"/>
  <c r="J5564" i="1"/>
  <c r="K5564" i="1"/>
  <c r="L5564" i="1"/>
  <c r="M5564" i="1" s="1"/>
  <c r="N5564" i="1"/>
  <c r="I5565" i="1"/>
  <c r="J5565" i="1"/>
  <c r="K5565" i="1"/>
  <c r="L5565" i="1"/>
  <c r="M5565" i="1" s="1"/>
  <c r="N5565" i="1"/>
  <c r="I5566" i="1"/>
  <c r="J5566" i="1"/>
  <c r="K5566" i="1"/>
  <c r="L5566" i="1"/>
  <c r="M5566" i="1" s="1"/>
  <c r="N5566" i="1"/>
  <c r="I5567" i="1"/>
  <c r="J5567" i="1"/>
  <c r="K5567" i="1"/>
  <c r="L5567" i="1"/>
  <c r="M5567" i="1" s="1"/>
  <c r="N5567" i="1"/>
  <c r="I5568" i="1"/>
  <c r="J5568" i="1"/>
  <c r="K5568" i="1"/>
  <c r="L5568" i="1"/>
  <c r="M5568" i="1" s="1"/>
  <c r="N5568" i="1"/>
  <c r="I5569" i="1"/>
  <c r="J5569" i="1"/>
  <c r="K5569" i="1"/>
  <c r="L5569" i="1"/>
  <c r="M5569" i="1" s="1"/>
  <c r="N5569" i="1"/>
  <c r="I5570" i="1"/>
  <c r="J5570" i="1"/>
  <c r="K5570" i="1"/>
  <c r="L5570" i="1"/>
  <c r="M5570" i="1" s="1"/>
  <c r="N5570" i="1"/>
  <c r="I5571" i="1"/>
  <c r="J5571" i="1"/>
  <c r="K5571" i="1"/>
  <c r="L5571" i="1"/>
  <c r="M5571" i="1" s="1"/>
  <c r="N5571" i="1"/>
  <c r="I5572" i="1"/>
  <c r="J5572" i="1"/>
  <c r="K5572" i="1"/>
  <c r="L5572" i="1"/>
  <c r="M5572" i="1" s="1"/>
  <c r="N5572" i="1"/>
  <c r="I5573" i="1"/>
  <c r="J5573" i="1"/>
  <c r="K5573" i="1"/>
  <c r="L5573" i="1"/>
  <c r="M5573" i="1" s="1"/>
  <c r="N5573" i="1"/>
  <c r="I5574" i="1"/>
  <c r="J5574" i="1"/>
  <c r="K5574" i="1"/>
  <c r="L5574" i="1"/>
  <c r="M5574" i="1" s="1"/>
  <c r="N5574" i="1"/>
  <c r="I5575" i="1"/>
  <c r="J5575" i="1"/>
  <c r="K5575" i="1"/>
  <c r="L5575" i="1"/>
  <c r="M5575" i="1" s="1"/>
  <c r="N5575" i="1"/>
  <c r="I5576" i="1"/>
  <c r="J5576" i="1"/>
  <c r="K5576" i="1"/>
  <c r="L5576" i="1"/>
  <c r="M5576" i="1" s="1"/>
  <c r="N5576" i="1"/>
  <c r="I5577" i="1"/>
  <c r="J5577" i="1"/>
  <c r="K5577" i="1"/>
  <c r="L5577" i="1"/>
  <c r="M5577" i="1" s="1"/>
  <c r="N5577" i="1"/>
  <c r="I5578" i="1"/>
  <c r="J5578" i="1"/>
  <c r="K5578" i="1"/>
  <c r="L5578" i="1"/>
  <c r="M5578" i="1" s="1"/>
  <c r="N5578" i="1"/>
  <c r="I5579" i="1"/>
  <c r="J5579" i="1"/>
  <c r="K5579" i="1"/>
  <c r="L5579" i="1"/>
  <c r="M5579" i="1" s="1"/>
  <c r="N5579" i="1"/>
  <c r="I5580" i="1"/>
  <c r="J5580" i="1"/>
  <c r="K5580" i="1"/>
  <c r="L5580" i="1"/>
  <c r="M5580" i="1" s="1"/>
  <c r="N5580" i="1"/>
  <c r="I5581" i="1"/>
  <c r="J5581" i="1"/>
  <c r="K5581" i="1"/>
  <c r="L5581" i="1"/>
  <c r="M5581" i="1" s="1"/>
  <c r="N5581" i="1"/>
  <c r="I5582" i="1"/>
  <c r="J5582" i="1"/>
  <c r="K5582" i="1"/>
  <c r="L5582" i="1"/>
  <c r="M5582" i="1" s="1"/>
  <c r="N5582" i="1"/>
  <c r="I5583" i="1"/>
  <c r="J5583" i="1"/>
  <c r="K5583" i="1"/>
  <c r="L5583" i="1"/>
  <c r="M5583" i="1" s="1"/>
  <c r="N5583" i="1"/>
  <c r="I5584" i="1"/>
  <c r="J5584" i="1"/>
  <c r="K5584" i="1"/>
  <c r="L5584" i="1"/>
  <c r="M5584" i="1" s="1"/>
  <c r="N5584" i="1"/>
  <c r="I5585" i="1"/>
  <c r="J5585" i="1"/>
  <c r="K5585" i="1"/>
  <c r="L5585" i="1"/>
  <c r="M5585" i="1" s="1"/>
  <c r="N5585" i="1"/>
  <c r="I5586" i="1"/>
  <c r="J5586" i="1"/>
  <c r="K5586" i="1"/>
  <c r="L5586" i="1"/>
  <c r="M5586" i="1" s="1"/>
  <c r="N5586" i="1"/>
  <c r="I5587" i="1"/>
  <c r="J5587" i="1"/>
  <c r="K5587" i="1"/>
  <c r="L5587" i="1"/>
  <c r="M5587" i="1" s="1"/>
  <c r="N5587" i="1"/>
  <c r="I5588" i="1"/>
  <c r="J5588" i="1"/>
  <c r="K5588" i="1"/>
  <c r="L5588" i="1"/>
  <c r="M5588" i="1" s="1"/>
  <c r="N5588" i="1"/>
  <c r="I5589" i="1"/>
  <c r="J5589" i="1"/>
  <c r="K5589" i="1"/>
  <c r="L5589" i="1"/>
  <c r="M5589" i="1" s="1"/>
  <c r="N5589" i="1"/>
  <c r="I5590" i="1"/>
  <c r="J5590" i="1"/>
  <c r="K5590" i="1"/>
  <c r="L5590" i="1"/>
  <c r="M5590" i="1" s="1"/>
  <c r="N5590" i="1"/>
  <c r="I5591" i="1"/>
  <c r="J5591" i="1"/>
  <c r="K5591" i="1"/>
  <c r="L5591" i="1"/>
  <c r="M5591" i="1" s="1"/>
  <c r="N5591" i="1"/>
  <c r="I5592" i="1"/>
  <c r="J5592" i="1"/>
  <c r="K5592" i="1"/>
  <c r="L5592" i="1"/>
  <c r="M5592" i="1" s="1"/>
  <c r="N5592" i="1"/>
  <c r="I5593" i="1"/>
  <c r="J5593" i="1"/>
  <c r="K5593" i="1"/>
  <c r="L5593" i="1"/>
  <c r="M5593" i="1" s="1"/>
  <c r="N5593" i="1"/>
  <c r="I5594" i="1"/>
  <c r="J5594" i="1"/>
  <c r="K5594" i="1"/>
  <c r="L5594" i="1"/>
  <c r="M5594" i="1" s="1"/>
  <c r="N5594" i="1"/>
  <c r="I5595" i="1"/>
  <c r="J5595" i="1"/>
  <c r="K5595" i="1"/>
  <c r="L5595" i="1"/>
  <c r="M5595" i="1" s="1"/>
  <c r="N5595" i="1"/>
  <c r="I5596" i="1"/>
  <c r="J5596" i="1"/>
  <c r="K5596" i="1"/>
  <c r="L5596" i="1"/>
  <c r="M5596" i="1" s="1"/>
  <c r="N5596" i="1"/>
  <c r="I5597" i="1"/>
  <c r="J5597" i="1"/>
  <c r="K5597" i="1"/>
  <c r="L5597" i="1"/>
  <c r="M5597" i="1" s="1"/>
  <c r="N5597" i="1"/>
  <c r="I5598" i="1"/>
  <c r="J5598" i="1"/>
  <c r="K5598" i="1"/>
  <c r="L5598" i="1"/>
  <c r="M5598" i="1" s="1"/>
  <c r="N5598" i="1"/>
  <c r="I5599" i="1"/>
  <c r="J5599" i="1"/>
  <c r="K5599" i="1"/>
  <c r="L5599" i="1"/>
  <c r="M5599" i="1" s="1"/>
  <c r="N5599" i="1"/>
  <c r="I5600" i="1"/>
  <c r="J5600" i="1"/>
  <c r="K5600" i="1"/>
  <c r="L5600" i="1"/>
  <c r="M5600" i="1" s="1"/>
  <c r="N5600" i="1"/>
  <c r="I5601" i="1"/>
  <c r="J5601" i="1"/>
  <c r="K5601" i="1"/>
  <c r="L5601" i="1"/>
  <c r="M5601" i="1" s="1"/>
  <c r="N5601" i="1"/>
  <c r="I5602" i="1"/>
  <c r="J5602" i="1"/>
  <c r="K5602" i="1"/>
  <c r="L5602" i="1"/>
  <c r="M5602" i="1" s="1"/>
  <c r="N5602" i="1"/>
  <c r="I5603" i="1"/>
  <c r="J5603" i="1"/>
  <c r="K5603" i="1"/>
  <c r="L5603" i="1"/>
  <c r="M5603" i="1" s="1"/>
  <c r="N5603" i="1"/>
  <c r="I5604" i="1"/>
  <c r="J5604" i="1"/>
  <c r="K5604" i="1"/>
  <c r="L5604" i="1"/>
  <c r="M5604" i="1" s="1"/>
  <c r="N5604" i="1"/>
  <c r="I5605" i="1"/>
  <c r="J5605" i="1"/>
  <c r="K5605" i="1"/>
  <c r="L5605" i="1"/>
  <c r="M5605" i="1" s="1"/>
  <c r="N5605" i="1"/>
  <c r="I5606" i="1"/>
  <c r="J5606" i="1"/>
  <c r="K5606" i="1"/>
  <c r="L5606" i="1"/>
  <c r="M5606" i="1" s="1"/>
  <c r="N5606" i="1"/>
  <c r="I5607" i="1"/>
  <c r="J5607" i="1"/>
  <c r="K5607" i="1"/>
  <c r="L5607" i="1"/>
  <c r="M5607" i="1" s="1"/>
  <c r="N5607" i="1"/>
  <c r="I5608" i="1"/>
  <c r="J5608" i="1"/>
  <c r="K5608" i="1"/>
  <c r="L5608" i="1"/>
  <c r="M5608" i="1" s="1"/>
  <c r="N5608" i="1"/>
  <c r="I5609" i="1"/>
  <c r="J5609" i="1"/>
  <c r="K5609" i="1"/>
  <c r="L5609" i="1"/>
  <c r="M5609" i="1" s="1"/>
  <c r="N5609" i="1"/>
  <c r="I5610" i="1"/>
  <c r="J5610" i="1"/>
  <c r="K5610" i="1"/>
  <c r="L5610" i="1"/>
  <c r="M5610" i="1" s="1"/>
  <c r="N5610" i="1"/>
  <c r="I5611" i="1"/>
  <c r="J5611" i="1"/>
  <c r="K5611" i="1"/>
  <c r="L5611" i="1"/>
  <c r="M5611" i="1" s="1"/>
  <c r="N5611" i="1"/>
  <c r="I5612" i="1"/>
  <c r="J5612" i="1"/>
  <c r="K5612" i="1"/>
  <c r="L5612" i="1"/>
  <c r="M5612" i="1" s="1"/>
  <c r="N5612" i="1"/>
  <c r="I5613" i="1"/>
  <c r="J5613" i="1"/>
  <c r="K5613" i="1"/>
  <c r="L5613" i="1"/>
  <c r="M5613" i="1" s="1"/>
  <c r="N5613" i="1"/>
  <c r="I5614" i="1"/>
  <c r="J5614" i="1"/>
  <c r="K5614" i="1"/>
  <c r="L5614" i="1"/>
  <c r="M5614" i="1" s="1"/>
  <c r="N5614" i="1"/>
  <c r="I5615" i="1"/>
  <c r="J5615" i="1"/>
  <c r="K5615" i="1"/>
  <c r="L5615" i="1"/>
  <c r="M5615" i="1" s="1"/>
  <c r="N5615" i="1"/>
  <c r="I5616" i="1"/>
  <c r="J5616" i="1"/>
  <c r="K5616" i="1"/>
  <c r="L5616" i="1"/>
  <c r="M5616" i="1" s="1"/>
  <c r="N5616" i="1"/>
  <c r="I5617" i="1"/>
  <c r="J5617" i="1"/>
  <c r="K5617" i="1"/>
  <c r="L5617" i="1"/>
  <c r="M5617" i="1" s="1"/>
  <c r="N5617" i="1"/>
  <c r="I5618" i="1"/>
  <c r="J5618" i="1"/>
  <c r="K5618" i="1"/>
  <c r="L5618" i="1"/>
  <c r="M5618" i="1" s="1"/>
  <c r="N5618" i="1"/>
  <c r="I5619" i="1"/>
  <c r="J5619" i="1"/>
  <c r="K5619" i="1"/>
  <c r="L5619" i="1"/>
  <c r="M5619" i="1" s="1"/>
  <c r="N5619" i="1"/>
  <c r="I5620" i="1"/>
  <c r="J5620" i="1"/>
  <c r="K5620" i="1"/>
  <c r="L5620" i="1"/>
  <c r="M5620" i="1" s="1"/>
  <c r="N5620" i="1"/>
  <c r="I5621" i="1"/>
  <c r="J5621" i="1"/>
  <c r="K5621" i="1"/>
  <c r="L5621" i="1"/>
  <c r="M5621" i="1" s="1"/>
  <c r="N5621" i="1"/>
  <c r="I5622" i="1"/>
  <c r="J5622" i="1"/>
  <c r="K5622" i="1"/>
  <c r="L5622" i="1"/>
  <c r="M5622" i="1" s="1"/>
  <c r="N5622" i="1"/>
  <c r="I5623" i="1"/>
  <c r="J5623" i="1"/>
  <c r="K5623" i="1"/>
  <c r="L5623" i="1"/>
  <c r="M5623" i="1" s="1"/>
  <c r="N5623" i="1"/>
  <c r="I5624" i="1"/>
  <c r="J5624" i="1"/>
  <c r="K5624" i="1"/>
  <c r="L5624" i="1"/>
  <c r="M5624" i="1" s="1"/>
  <c r="N5624" i="1"/>
  <c r="I5625" i="1"/>
  <c r="J5625" i="1"/>
  <c r="K5625" i="1"/>
  <c r="L5625" i="1"/>
  <c r="M5625" i="1" s="1"/>
  <c r="N5625" i="1"/>
  <c r="I5626" i="1"/>
  <c r="J5626" i="1"/>
  <c r="K5626" i="1"/>
  <c r="L5626" i="1"/>
  <c r="M5626" i="1" s="1"/>
  <c r="N5626" i="1"/>
  <c r="I5627" i="1"/>
  <c r="J5627" i="1"/>
  <c r="K5627" i="1"/>
  <c r="L5627" i="1"/>
  <c r="M5627" i="1" s="1"/>
  <c r="N5627" i="1"/>
  <c r="I5628" i="1"/>
  <c r="J5628" i="1"/>
  <c r="K5628" i="1"/>
  <c r="L5628" i="1"/>
  <c r="M5628" i="1" s="1"/>
  <c r="N5628" i="1"/>
  <c r="I5629" i="1"/>
  <c r="J5629" i="1"/>
  <c r="K5629" i="1"/>
  <c r="L5629" i="1"/>
  <c r="M5629" i="1" s="1"/>
  <c r="N5629" i="1"/>
  <c r="I5630" i="1"/>
  <c r="J5630" i="1"/>
  <c r="K5630" i="1"/>
  <c r="L5630" i="1"/>
  <c r="M5630" i="1" s="1"/>
  <c r="N5630" i="1"/>
  <c r="I5631" i="1"/>
  <c r="J5631" i="1"/>
  <c r="K5631" i="1"/>
  <c r="L5631" i="1"/>
  <c r="M5631" i="1" s="1"/>
  <c r="N5631" i="1"/>
  <c r="I5632" i="1"/>
  <c r="J5632" i="1"/>
  <c r="K5632" i="1"/>
  <c r="L5632" i="1"/>
  <c r="M5632" i="1" s="1"/>
  <c r="N5632" i="1"/>
  <c r="I5633" i="1"/>
  <c r="J5633" i="1"/>
  <c r="K5633" i="1"/>
  <c r="L5633" i="1"/>
  <c r="M5633" i="1" s="1"/>
  <c r="N5633" i="1"/>
  <c r="I5634" i="1"/>
  <c r="J5634" i="1"/>
  <c r="K5634" i="1"/>
  <c r="L5634" i="1"/>
  <c r="M5634" i="1" s="1"/>
  <c r="N5634" i="1"/>
  <c r="I5635" i="1"/>
  <c r="J5635" i="1"/>
  <c r="K5635" i="1"/>
  <c r="L5635" i="1"/>
  <c r="M5635" i="1" s="1"/>
  <c r="N5635" i="1"/>
  <c r="I5636" i="1"/>
  <c r="J5636" i="1"/>
  <c r="K5636" i="1"/>
  <c r="L5636" i="1"/>
  <c r="M5636" i="1" s="1"/>
  <c r="N5636" i="1"/>
  <c r="I5637" i="1"/>
  <c r="J5637" i="1"/>
  <c r="K5637" i="1"/>
  <c r="L5637" i="1"/>
  <c r="M5637" i="1" s="1"/>
  <c r="N5637" i="1"/>
  <c r="I5638" i="1"/>
  <c r="J5638" i="1"/>
  <c r="K5638" i="1"/>
  <c r="L5638" i="1"/>
  <c r="M5638" i="1" s="1"/>
  <c r="N5638" i="1"/>
  <c r="I5639" i="1"/>
  <c r="J5639" i="1"/>
  <c r="K5639" i="1"/>
  <c r="L5639" i="1"/>
  <c r="M5639" i="1" s="1"/>
  <c r="N5639" i="1"/>
  <c r="I5640" i="1"/>
  <c r="J5640" i="1"/>
  <c r="K5640" i="1"/>
  <c r="L5640" i="1"/>
  <c r="M5640" i="1" s="1"/>
  <c r="N5640" i="1"/>
  <c r="I5641" i="1"/>
  <c r="J5641" i="1"/>
  <c r="K5641" i="1"/>
  <c r="L5641" i="1"/>
  <c r="M5641" i="1" s="1"/>
  <c r="N5641" i="1"/>
  <c r="I5642" i="1"/>
  <c r="J5642" i="1"/>
  <c r="K5642" i="1"/>
  <c r="L5642" i="1"/>
  <c r="M5642" i="1" s="1"/>
  <c r="N5642" i="1"/>
  <c r="I5643" i="1"/>
  <c r="J5643" i="1"/>
  <c r="K5643" i="1"/>
  <c r="L5643" i="1"/>
  <c r="M5643" i="1" s="1"/>
  <c r="N5643" i="1"/>
  <c r="I5644" i="1"/>
  <c r="J5644" i="1"/>
  <c r="K5644" i="1"/>
  <c r="L5644" i="1"/>
  <c r="M5644" i="1" s="1"/>
  <c r="N5644" i="1"/>
  <c r="I5645" i="1"/>
  <c r="J5645" i="1"/>
  <c r="K5645" i="1"/>
  <c r="L5645" i="1"/>
  <c r="M5645" i="1" s="1"/>
  <c r="N5645" i="1"/>
  <c r="I5646" i="1"/>
  <c r="J5646" i="1"/>
  <c r="K5646" i="1"/>
  <c r="L5646" i="1"/>
  <c r="M5646" i="1" s="1"/>
  <c r="N5646" i="1"/>
  <c r="I5647" i="1"/>
  <c r="J5647" i="1"/>
  <c r="K5647" i="1"/>
  <c r="L5647" i="1"/>
  <c r="M5647" i="1" s="1"/>
  <c r="N5647" i="1"/>
  <c r="I5648" i="1"/>
  <c r="J5648" i="1"/>
  <c r="K5648" i="1"/>
  <c r="L5648" i="1"/>
  <c r="M5648" i="1" s="1"/>
  <c r="N5648" i="1"/>
  <c r="I5649" i="1"/>
  <c r="J5649" i="1"/>
  <c r="K5649" i="1"/>
  <c r="L5649" i="1"/>
  <c r="M5649" i="1" s="1"/>
  <c r="N5649" i="1"/>
  <c r="I5650" i="1"/>
  <c r="J5650" i="1"/>
  <c r="K5650" i="1"/>
  <c r="L5650" i="1"/>
  <c r="M5650" i="1" s="1"/>
  <c r="N5650" i="1"/>
  <c r="I5651" i="1"/>
  <c r="J5651" i="1"/>
  <c r="K5651" i="1"/>
  <c r="L5651" i="1"/>
  <c r="M5651" i="1" s="1"/>
  <c r="N5651" i="1"/>
  <c r="I5652" i="1"/>
  <c r="J5652" i="1"/>
  <c r="K5652" i="1"/>
  <c r="L5652" i="1"/>
  <c r="M5652" i="1" s="1"/>
  <c r="N5652" i="1"/>
  <c r="I5653" i="1"/>
  <c r="J5653" i="1"/>
  <c r="K5653" i="1"/>
  <c r="L5653" i="1"/>
  <c r="M5653" i="1" s="1"/>
  <c r="N5653" i="1"/>
  <c r="I5654" i="1"/>
  <c r="J5654" i="1"/>
  <c r="K5654" i="1"/>
  <c r="L5654" i="1"/>
  <c r="M5654" i="1" s="1"/>
  <c r="N5654" i="1"/>
  <c r="I5655" i="1"/>
  <c r="J5655" i="1"/>
  <c r="K5655" i="1"/>
  <c r="L5655" i="1"/>
  <c r="M5655" i="1" s="1"/>
  <c r="N5655" i="1"/>
  <c r="I5656" i="1"/>
  <c r="J5656" i="1"/>
  <c r="K5656" i="1"/>
  <c r="L5656" i="1"/>
  <c r="M5656" i="1" s="1"/>
  <c r="N5656" i="1"/>
  <c r="I5657" i="1"/>
  <c r="J5657" i="1"/>
  <c r="K5657" i="1"/>
  <c r="L5657" i="1"/>
  <c r="M5657" i="1" s="1"/>
  <c r="N5657" i="1"/>
  <c r="I5658" i="1"/>
  <c r="J5658" i="1"/>
  <c r="K5658" i="1"/>
  <c r="L5658" i="1"/>
  <c r="M5658" i="1" s="1"/>
  <c r="N5658" i="1"/>
  <c r="I5659" i="1"/>
  <c r="J5659" i="1"/>
  <c r="K5659" i="1"/>
  <c r="L5659" i="1"/>
  <c r="M5659" i="1" s="1"/>
  <c r="N5659" i="1"/>
  <c r="I5660" i="1"/>
  <c r="J5660" i="1"/>
  <c r="K5660" i="1"/>
  <c r="L5660" i="1"/>
  <c r="M5660" i="1" s="1"/>
  <c r="N5660" i="1"/>
  <c r="I5661" i="1"/>
  <c r="J5661" i="1"/>
  <c r="K5661" i="1"/>
  <c r="L5661" i="1"/>
  <c r="M5661" i="1" s="1"/>
  <c r="N5661" i="1"/>
  <c r="I5662" i="1"/>
  <c r="J5662" i="1"/>
  <c r="K5662" i="1"/>
  <c r="L5662" i="1"/>
  <c r="M5662" i="1" s="1"/>
  <c r="N5662" i="1"/>
  <c r="I5663" i="1"/>
  <c r="J5663" i="1"/>
  <c r="K5663" i="1"/>
  <c r="L5663" i="1"/>
  <c r="M5663" i="1" s="1"/>
  <c r="N5663" i="1"/>
  <c r="I5664" i="1"/>
  <c r="J5664" i="1"/>
  <c r="K5664" i="1"/>
  <c r="L5664" i="1"/>
  <c r="M5664" i="1" s="1"/>
  <c r="N5664" i="1"/>
  <c r="I5665" i="1"/>
  <c r="J5665" i="1"/>
  <c r="K5665" i="1"/>
  <c r="L5665" i="1"/>
  <c r="M5665" i="1" s="1"/>
  <c r="N5665" i="1"/>
  <c r="I5666" i="1"/>
  <c r="J5666" i="1"/>
  <c r="K5666" i="1"/>
  <c r="L5666" i="1"/>
  <c r="M5666" i="1" s="1"/>
  <c r="N5666" i="1"/>
  <c r="I5667" i="1"/>
  <c r="J5667" i="1"/>
  <c r="K5667" i="1"/>
  <c r="L5667" i="1"/>
  <c r="M5667" i="1" s="1"/>
  <c r="N5667" i="1"/>
  <c r="I5668" i="1"/>
  <c r="J5668" i="1"/>
  <c r="K5668" i="1"/>
  <c r="L5668" i="1"/>
  <c r="M5668" i="1" s="1"/>
  <c r="N5668" i="1"/>
  <c r="I5669" i="1"/>
  <c r="J5669" i="1"/>
  <c r="K5669" i="1"/>
  <c r="L5669" i="1"/>
  <c r="M5669" i="1" s="1"/>
  <c r="N5669" i="1"/>
  <c r="I5670" i="1"/>
  <c r="J5670" i="1"/>
  <c r="K5670" i="1"/>
  <c r="L5670" i="1"/>
  <c r="M5670" i="1" s="1"/>
  <c r="N5670" i="1"/>
  <c r="I5671" i="1"/>
  <c r="J5671" i="1"/>
  <c r="K5671" i="1"/>
  <c r="L5671" i="1"/>
  <c r="M5671" i="1" s="1"/>
  <c r="N5671" i="1"/>
  <c r="I5672" i="1"/>
  <c r="J5672" i="1"/>
  <c r="K5672" i="1"/>
  <c r="L5672" i="1"/>
  <c r="M5672" i="1" s="1"/>
  <c r="N5672" i="1"/>
  <c r="I5673" i="1"/>
  <c r="J5673" i="1"/>
  <c r="K5673" i="1"/>
  <c r="L5673" i="1"/>
  <c r="M5673" i="1" s="1"/>
  <c r="N5673" i="1"/>
  <c r="I5674" i="1"/>
  <c r="J5674" i="1"/>
  <c r="K5674" i="1"/>
  <c r="L5674" i="1"/>
  <c r="M5674" i="1" s="1"/>
  <c r="N5674" i="1"/>
  <c r="I5675" i="1"/>
  <c r="J5675" i="1"/>
  <c r="K5675" i="1"/>
  <c r="L5675" i="1"/>
  <c r="M5675" i="1" s="1"/>
  <c r="N5675" i="1"/>
  <c r="I5676" i="1"/>
  <c r="J5676" i="1"/>
  <c r="K5676" i="1"/>
  <c r="L5676" i="1"/>
  <c r="M5676" i="1" s="1"/>
  <c r="N5676" i="1"/>
  <c r="I5677" i="1"/>
  <c r="J5677" i="1"/>
  <c r="K5677" i="1"/>
  <c r="L5677" i="1"/>
  <c r="M5677" i="1" s="1"/>
  <c r="N5677" i="1"/>
  <c r="I5678" i="1"/>
  <c r="J5678" i="1"/>
  <c r="K5678" i="1"/>
  <c r="L5678" i="1"/>
  <c r="M5678" i="1" s="1"/>
  <c r="N5678" i="1"/>
  <c r="I5679" i="1"/>
  <c r="J5679" i="1"/>
  <c r="K5679" i="1"/>
  <c r="L5679" i="1"/>
  <c r="M5679" i="1" s="1"/>
  <c r="N5679" i="1"/>
  <c r="I5680" i="1"/>
  <c r="J5680" i="1"/>
  <c r="K5680" i="1"/>
  <c r="L5680" i="1"/>
  <c r="M5680" i="1" s="1"/>
  <c r="N5680" i="1"/>
  <c r="I5681" i="1"/>
  <c r="J5681" i="1"/>
  <c r="K5681" i="1"/>
  <c r="L5681" i="1"/>
  <c r="M5681" i="1" s="1"/>
  <c r="N5681" i="1"/>
  <c r="I5682" i="1"/>
  <c r="J5682" i="1"/>
  <c r="K5682" i="1"/>
  <c r="L5682" i="1"/>
  <c r="M5682" i="1" s="1"/>
  <c r="N5682" i="1"/>
  <c r="I5683" i="1"/>
  <c r="J5683" i="1"/>
  <c r="K5683" i="1"/>
  <c r="L5683" i="1"/>
  <c r="M5683" i="1" s="1"/>
  <c r="N5683" i="1"/>
  <c r="I5684" i="1"/>
  <c r="J5684" i="1"/>
  <c r="K5684" i="1"/>
  <c r="L5684" i="1"/>
  <c r="M5684" i="1" s="1"/>
  <c r="N5684" i="1"/>
  <c r="I5685" i="1"/>
  <c r="J5685" i="1"/>
  <c r="K5685" i="1"/>
  <c r="L5685" i="1"/>
  <c r="M5685" i="1" s="1"/>
  <c r="N5685" i="1"/>
  <c r="I5686" i="1"/>
  <c r="J5686" i="1"/>
  <c r="K5686" i="1"/>
  <c r="L5686" i="1"/>
  <c r="M5686" i="1" s="1"/>
  <c r="N5686" i="1"/>
  <c r="I5687" i="1"/>
  <c r="J5687" i="1"/>
  <c r="K5687" i="1"/>
  <c r="L5687" i="1"/>
  <c r="M5687" i="1" s="1"/>
  <c r="N5687" i="1"/>
  <c r="I5688" i="1"/>
  <c r="J5688" i="1"/>
  <c r="K5688" i="1"/>
  <c r="L5688" i="1"/>
  <c r="M5688" i="1" s="1"/>
  <c r="N5688" i="1"/>
  <c r="I5689" i="1"/>
  <c r="J5689" i="1"/>
  <c r="K5689" i="1"/>
  <c r="L5689" i="1"/>
  <c r="M5689" i="1" s="1"/>
  <c r="N5689" i="1"/>
  <c r="I5690" i="1"/>
  <c r="J5690" i="1"/>
  <c r="K5690" i="1"/>
  <c r="L5690" i="1"/>
  <c r="M5690" i="1" s="1"/>
  <c r="N5690" i="1"/>
  <c r="I5691" i="1"/>
  <c r="J5691" i="1"/>
  <c r="K5691" i="1"/>
  <c r="L5691" i="1"/>
  <c r="M5691" i="1" s="1"/>
  <c r="N5691" i="1"/>
  <c r="I5692" i="1"/>
  <c r="J5692" i="1"/>
  <c r="K5692" i="1"/>
  <c r="L5692" i="1"/>
  <c r="M5692" i="1" s="1"/>
  <c r="N5692" i="1"/>
  <c r="I5693" i="1"/>
  <c r="J5693" i="1"/>
  <c r="K5693" i="1"/>
  <c r="L5693" i="1"/>
  <c r="M5693" i="1" s="1"/>
  <c r="N5693" i="1"/>
  <c r="I5694" i="1"/>
  <c r="J5694" i="1"/>
  <c r="K5694" i="1"/>
  <c r="L5694" i="1"/>
  <c r="M5694" i="1" s="1"/>
  <c r="N5694" i="1"/>
  <c r="I5695" i="1"/>
  <c r="J5695" i="1"/>
  <c r="K5695" i="1"/>
  <c r="L5695" i="1"/>
  <c r="M5695" i="1" s="1"/>
  <c r="N5695" i="1"/>
  <c r="I5696" i="1"/>
  <c r="J5696" i="1"/>
  <c r="K5696" i="1"/>
  <c r="L5696" i="1"/>
  <c r="M5696" i="1" s="1"/>
  <c r="N5696" i="1"/>
  <c r="I5697" i="1"/>
  <c r="J5697" i="1"/>
  <c r="K5697" i="1"/>
  <c r="L5697" i="1"/>
  <c r="M5697" i="1" s="1"/>
  <c r="N5697" i="1"/>
  <c r="I5698" i="1"/>
  <c r="J5698" i="1"/>
  <c r="K5698" i="1"/>
  <c r="L5698" i="1"/>
  <c r="M5698" i="1" s="1"/>
  <c r="N5698" i="1"/>
  <c r="I5699" i="1"/>
  <c r="J5699" i="1"/>
  <c r="K5699" i="1"/>
  <c r="L5699" i="1"/>
  <c r="M5699" i="1" s="1"/>
  <c r="N5699" i="1"/>
  <c r="I5700" i="1"/>
  <c r="J5700" i="1"/>
  <c r="K5700" i="1"/>
  <c r="L5700" i="1"/>
  <c r="M5700" i="1" s="1"/>
  <c r="N5700" i="1"/>
  <c r="I5701" i="1"/>
  <c r="J5701" i="1"/>
  <c r="K5701" i="1"/>
  <c r="L5701" i="1"/>
  <c r="M5701" i="1" s="1"/>
  <c r="N5701" i="1"/>
  <c r="I5702" i="1"/>
  <c r="J5702" i="1"/>
  <c r="K5702" i="1"/>
  <c r="L5702" i="1"/>
  <c r="M5702" i="1" s="1"/>
  <c r="N5702" i="1"/>
  <c r="I5703" i="1"/>
  <c r="J5703" i="1"/>
  <c r="K5703" i="1"/>
  <c r="L5703" i="1"/>
  <c r="M5703" i="1" s="1"/>
  <c r="N5703" i="1"/>
  <c r="I5704" i="1"/>
  <c r="J5704" i="1"/>
  <c r="K5704" i="1"/>
  <c r="L5704" i="1"/>
  <c r="M5704" i="1" s="1"/>
  <c r="N5704" i="1"/>
  <c r="I5705" i="1"/>
  <c r="J5705" i="1"/>
  <c r="K5705" i="1"/>
  <c r="L5705" i="1"/>
  <c r="M5705" i="1" s="1"/>
  <c r="N5705" i="1"/>
  <c r="I5706" i="1"/>
  <c r="J5706" i="1"/>
  <c r="K5706" i="1"/>
  <c r="L5706" i="1"/>
  <c r="M5706" i="1" s="1"/>
  <c r="N5706" i="1"/>
  <c r="I5707" i="1"/>
  <c r="J5707" i="1"/>
  <c r="K5707" i="1"/>
  <c r="L5707" i="1"/>
  <c r="M5707" i="1" s="1"/>
  <c r="N5707" i="1"/>
  <c r="I5708" i="1"/>
  <c r="J5708" i="1"/>
  <c r="K5708" i="1"/>
  <c r="L5708" i="1"/>
  <c r="M5708" i="1" s="1"/>
  <c r="N5708" i="1"/>
  <c r="I5709" i="1"/>
  <c r="J5709" i="1"/>
  <c r="K5709" i="1"/>
  <c r="L5709" i="1"/>
  <c r="M5709" i="1" s="1"/>
  <c r="N5709" i="1"/>
  <c r="I5710" i="1"/>
  <c r="J5710" i="1"/>
  <c r="K5710" i="1"/>
  <c r="L5710" i="1"/>
  <c r="M5710" i="1" s="1"/>
  <c r="N5710" i="1"/>
  <c r="I5711" i="1"/>
  <c r="J5711" i="1"/>
  <c r="K5711" i="1"/>
  <c r="L5711" i="1"/>
  <c r="M5711" i="1" s="1"/>
  <c r="N5711" i="1"/>
  <c r="I5712" i="1"/>
  <c r="J5712" i="1"/>
  <c r="K5712" i="1"/>
  <c r="L5712" i="1"/>
  <c r="M5712" i="1" s="1"/>
  <c r="N5712" i="1"/>
  <c r="I5713" i="1"/>
  <c r="J5713" i="1"/>
  <c r="K5713" i="1"/>
  <c r="L5713" i="1"/>
  <c r="M5713" i="1" s="1"/>
  <c r="N5713" i="1"/>
  <c r="I5714" i="1"/>
  <c r="J5714" i="1"/>
  <c r="K5714" i="1"/>
  <c r="L5714" i="1"/>
  <c r="M5714" i="1" s="1"/>
  <c r="N5714" i="1"/>
  <c r="I5715" i="1"/>
  <c r="J5715" i="1"/>
  <c r="K5715" i="1"/>
  <c r="L5715" i="1"/>
  <c r="M5715" i="1" s="1"/>
  <c r="N5715" i="1"/>
  <c r="I5716" i="1"/>
  <c r="J5716" i="1"/>
  <c r="K5716" i="1"/>
  <c r="L5716" i="1"/>
  <c r="M5716" i="1" s="1"/>
  <c r="N5716" i="1"/>
  <c r="I5717" i="1"/>
  <c r="J5717" i="1"/>
  <c r="K5717" i="1"/>
  <c r="L5717" i="1"/>
  <c r="M5717" i="1" s="1"/>
  <c r="N5717" i="1"/>
  <c r="I5718" i="1"/>
  <c r="J5718" i="1"/>
  <c r="K5718" i="1"/>
  <c r="L5718" i="1"/>
  <c r="M5718" i="1" s="1"/>
  <c r="N5718" i="1"/>
  <c r="I5719" i="1"/>
  <c r="J5719" i="1"/>
  <c r="K5719" i="1"/>
  <c r="L5719" i="1"/>
  <c r="M5719" i="1" s="1"/>
  <c r="N5719" i="1"/>
  <c r="I5720" i="1"/>
  <c r="J5720" i="1"/>
  <c r="K5720" i="1"/>
  <c r="L5720" i="1"/>
  <c r="M5720" i="1" s="1"/>
  <c r="N5720" i="1"/>
  <c r="I5721" i="1"/>
  <c r="J5721" i="1"/>
  <c r="K5721" i="1"/>
  <c r="L5721" i="1"/>
  <c r="M5721" i="1" s="1"/>
  <c r="N5721" i="1"/>
  <c r="I5722" i="1"/>
  <c r="J5722" i="1"/>
  <c r="K5722" i="1"/>
  <c r="L5722" i="1"/>
  <c r="M5722" i="1" s="1"/>
  <c r="N5722" i="1"/>
  <c r="I5723" i="1"/>
  <c r="J5723" i="1"/>
  <c r="K5723" i="1"/>
  <c r="L5723" i="1"/>
  <c r="M5723" i="1" s="1"/>
  <c r="N5723" i="1"/>
  <c r="I5724" i="1"/>
  <c r="J5724" i="1"/>
  <c r="K5724" i="1"/>
  <c r="L5724" i="1"/>
  <c r="M5724" i="1" s="1"/>
  <c r="N5724" i="1"/>
  <c r="I5725" i="1"/>
  <c r="J5725" i="1"/>
  <c r="K5725" i="1"/>
  <c r="L5725" i="1"/>
  <c r="M5725" i="1" s="1"/>
  <c r="N5725" i="1"/>
  <c r="I5726" i="1"/>
  <c r="J5726" i="1"/>
  <c r="K5726" i="1"/>
  <c r="L5726" i="1"/>
  <c r="M5726" i="1" s="1"/>
  <c r="N5726" i="1"/>
  <c r="I5727" i="1"/>
  <c r="J5727" i="1"/>
  <c r="K5727" i="1"/>
  <c r="L5727" i="1"/>
  <c r="M5727" i="1" s="1"/>
  <c r="N5727" i="1"/>
  <c r="I5728" i="1"/>
  <c r="J5728" i="1"/>
  <c r="K5728" i="1"/>
  <c r="L5728" i="1"/>
  <c r="M5728" i="1" s="1"/>
  <c r="N5728" i="1"/>
  <c r="I5729" i="1"/>
  <c r="J5729" i="1"/>
  <c r="K5729" i="1"/>
  <c r="L5729" i="1"/>
  <c r="M5729" i="1" s="1"/>
  <c r="N5729" i="1"/>
  <c r="I5730" i="1"/>
  <c r="J5730" i="1"/>
  <c r="K5730" i="1"/>
  <c r="L5730" i="1"/>
  <c r="M5730" i="1" s="1"/>
  <c r="N5730" i="1"/>
  <c r="I5731" i="1"/>
  <c r="J5731" i="1"/>
  <c r="K5731" i="1"/>
  <c r="L5731" i="1"/>
  <c r="M5731" i="1" s="1"/>
  <c r="N5731" i="1"/>
  <c r="I5732" i="1"/>
  <c r="J5732" i="1"/>
  <c r="K5732" i="1"/>
  <c r="L5732" i="1"/>
  <c r="M5732" i="1" s="1"/>
  <c r="N5732" i="1"/>
  <c r="I5733" i="1"/>
  <c r="J5733" i="1"/>
  <c r="K5733" i="1"/>
  <c r="L5733" i="1"/>
  <c r="M5733" i="1" s="1"/>
  <c r="N5733" i="1"/>
  <c r="I5734" i="1"/>
  <c r="J5734" i="1"/>
  <c r="K5734" i="1"/>
  <c r="L5734" i="1"/>
  <c r="M5734" i="1" s="1"/>
  <c r="N5734" i="1"/>
  <c r="I5735" i="1"/>
  <c r="J5735" i="1"/>
  <c r="K5735" i="1"/>
  <c r="L5735" i="1"/>
  <c r="M5735" i="1" s="1"/>
  <c r="N5735" i="1"/>
  <c r="I5736" i="1"/>
  <c r="J5736" i="1"/>
  <c r="K5736" i="1"/>
  <c r="L5736" i="1"/>
  <c r="M5736" i="1" s="1"/>
  <c r="N5736" i="1"/>
  <c r="I5737" i="1"/>
  <c r="J5737" i="1"/>
  <c r="K5737" i="1"/>
  <c r="L5737" i="1"/>
  <c r="M5737" i="1" s="1"/>
  <c r="N5737" i="1"/>
  <c r="I5738" i="1"/>
  <c r="J5738" i="1"/>
  <c r="K5738" i="1"/>
  <c r="L5738" i="1"/>
  <c r="M5738" i="1" s="1"/>
  <c r="N5738" i="1"/>
  <c r="I5739" i="1"/>
  <c r="J5739" i="1"/>
  <c r="K5739" i="1"/>
  <c r="L5739" i="1"/>
  <c r="M5739" i="1" s="1"/>
  <c r="N5739" i="1"/>
  <c r="I5740" i="1"/>
  <c r="J5740" i="1"/>
  <c r="K5740" i="1"/>
  <c r="L5740" i="1"/>
  <c r="M5740" i="1" s="1"/>
  <c r="N5740" i="1"/>
  <c r="I5741" i="1"/>
  <c r="J5741" i="1"/>
  <c r="K5741" i="1"/>
  <c r="L5741" i="1"/>
  <c r="M5741" i="1" s="1"/>
  <c r="N5741" i="1"/>
  <c r="I5742" i="1"/>
  <c r="J5742" i="1"/>
  <c r="K5742" i="1"/>
  <c r="L5742" i="1"/>
  <c r="M5742" i="1" s="1"/>
  <c r="N5742" i="1"/>
  <c r="I5743" i="1"/>
  <c r="J5743" i="1"/>
  <c r="K5743" i="1"/>
  <c r="L5743" i="1"/>
  <c r="M5743" i="1" s="1"/>
  <c r="N5743" i="1"/>
  <c r="I5744" i="1"/>
  <c r="J5744" i="1"/>
  <c r="K5744" i="1"/>
  <c r="L5744" i="1"/>
  <c r="M5744" i="1" s="1"/>
  <c r="N5744" i="1"/>
  <c r="I5745" i="1"/>
  <c r="J5745" i="1"/>
  <c r="K5745" i="1"/>
  <c r="L5745" i="1"/>
  <c r="M5745" i="1" s="1"/>
  <c r="N5745" i="1"/>
  <c r="I5746" i="1"/>
  <c r="J5746" i="1"/>
  <c r="K5746" i="1"/>
  <c r="L5746" i="1"/>
  <c r="M5746" i="1" s="1"/>
  <c r="N5746" i="1"/>
  <c r="I5747" i="1"/>
  <c r="J5747" i="1"/>
  <c r="K5747" i="1"/>
  <c r="L5747" i="1"/>
  <c r="M5747" i="1" s="1"/>
  <c r="N5747" i="1"/>
  <c r="I5748" i="1"/>
  <c r="J5748" i="1"/>
  <c r="K5748" i="1"/>
  <c r="L5748" i="1"/>
  <c r="M5748" i="1" s="1"/>
  <c r="N5748" i="1"/>
  <c r="I5749" i="1"/>
  <c r="J5749" i="1"/>
  <c r="K5749" i="1"/>
  <c r="L5749" i="1"/>
  <c r="M5749" i="1" s="1"/>
  <c r="N5749" i="1"/>
  <c r="I5750" i="1"/>
  <c r="J5750" i="1"/>
  <c r="K5750" i="1"/>
  <c r="L5750" i="1"/>
  <c r="M5750" i="1" s="1"/>
  <c r="N5750" i="1"/>
  <c r="I5751" i="1"/>
  <c r="J5751" i="1"/>
  <c r="K5751" i="1"/>
  <c r="L5751" i="1"/>
  <c r="M5751" i="1" s="1"/>
  <c r="N5751" i="1"/>
  <c r="I5752" i="1"/>
  <c r="J5752" i="1"/>
  <c r="K5752" i="1"/>
  <c r="L5752" i="1"/>
  <c r="M5752" i="1" s="1"/>
  <c r="N5752" i="1"/>
  <c r="I5753" i="1"/>
  <c r="J5753" i="1"/>
  <c r="K5753" i="1"/>
  <c r="L5753" i="1"/>
  <c r="M5753" i="1" s="1"/>
  <c r="N5753" i="1"/>
  <c r="I5754" i="1"/>
  <c r="J5754" i="1"/>
  <c r="K5754" i="1"/>
  <c r="L5754" i="1"/>
  <c r="M5754" i="1" s="1"/>
  <c r="N5754" i="1"/>
  <c r="I5755" i="1"/>
  <c r="J5755" i="1"/>
  <c r="K5755" i="1"/>
  <c r="L5755" i="1"/>
  <c r="M5755" i="1" s="1"/>
  <c r="N5755" i="1"/>
  <c r="I5756" i="1"/>
  <c r="J5756" i="1"/>
  <c r="K5756" i="1"/>
  <c r="L5756" i="1"/>
  <c r="M5756" i="1" s="1"/>
  <c r="N5756" i="1"/>
  <c r="I5757" i="1"/>
  <c r="J5757" i="1"/>
  <c r="K5757" i="1"/>
  <c r="L5757" i="1"/>
  <c r="M5757" i="1" s="1"/>
  <c r="N5757" i="1"/>
  <c r="I5758" i="1"/>
  <c r="J5758" i="1"/>
  <c r="K5758" i="1"/>
  <c r="L5758" i="1"/>
  <c r="M5758" i="1" s="1"/>
  <c r="N5758" i="1"/>
  <c r="I5759" i="1"/>
  <c r="J5759" i="1"/>
  <c r="K5759" i="1"/>
  <c r="L5759" i="1"/>
  <c r="M5759" i="1" s="1"/>
  <c r="N5759" i="1"/>
  <c r="I5760" i="1"/>
  <c r="J5760" i="1"/>
  <c r="K5760" i="1"/>
  <c r="L5760" i="1"/>
  <c r="M5760" i="1" s="1"/>
  <c r="N5760" i="1"/>
  <c r="I5761" i="1"/>
  <c r="J5761" i="1"/>
  <c r="K5761" i="1"/>
  <c r="L5761" i="1"/>
  <c r="M5761" i="1" s="1"/>
  <c r="N5761" i="1"/>
  <c r="I5762" i="1"/>
  <c r="J5762" i="1"/>
  <c r="K5762" i="1"/>
  <c r="L5762" i="1"/>
  <c r="M5762" i="1" s="1"/>
  <c r="N5762" i="1"/>
  <c r="I5763" i="1"/>
  <c r="J5763" i="1"/>
  <c r="K5763" i="1"/>
  <c r="L5763" i="1"/>
  <c r="M5763" i="1" s="1"/>
  <c r="N5763" i="1"/>
  <c r="I5764" i="1"/>
  <c r="J5764" i="1"/>
  <c r="K5764" i="1"/>
  <c r="L5764" i="1"/>
  <c r="M5764" i="1" s="1"/>
  <c r="N5764" i="1"/>
  <c r="I5765" i="1"/>
  <c r="J5765" i="1"/>
  <c r="K5765" i="1"/>
  <c r="L5765" i="1"/>
  <c r="M5765" i="1" s="1"/>
  <c r="N5765" i="1"/>
  <c r="I5766" i="1"/>
  <c r="J5766" i="1"/>
  <c r="K5766" i="1"/>
  <c r="L5766" i="1"/>
  <c r="M5766" i="1" s="1"/>
  <c r="N5766" i="1"/>
  <c r="I5767" i="1"/>
  <c r="J5767" i="1"/>
  <c r="K5767" i="1"/>
  <c r="L5767" i="1"/>
  <c r="M5767" i="1" s="1"/>
  <c r="N5767" i="1"/>
  <c r="I5768" i="1"/>
  <c r="J5768" i="1"/>
  <c r="K5768" i="1"/>
  <c r="L5768" i="1"/>
  <c r="M5768" i="1" s="1"/>
  <c r="N5768" i="1"/>
  <c r="I5769" i="1"/>
  <c r="J5769" i="1"/>
  <c r="K5769" i="1"/>
  <c r="L5769" i="1"/>
  <c r="M5769" i="1" s="1"/>
  <c r="N5769" i="1"/>
  <c r="I5770" i="1"/>
  <c r="J5770" i="1"/>
  <c r="K5770" i="1"/>
  <c r="L5770" i="1"/>
  <c r="M5770" i="1" s="1"/>
  <c r="N5770" i="1"/>
  <c r="I5771" i="1"/>
  <c r="J5771" i="1"/>
  <c r="K5771" i="1"/>
  <c r="L5771" i="1"/>
  <c r="M5771" i="1" s="1"/>
  <c r="N5771" i="1"/>
  <c r="I5772" i="1"/>
  <c r="J5772" i="1"/>
  <c r="K5772" i="1"/>
  <c r="L5772" i="1"/>
  <c r="M5772" i="1" s="1"/>
  <c r="N5772" i="1"/>
  <c r="I5773" i="1"/>
  <c r="J5773" i="1"/>
  <c r="K5773" i="1"/>
  <c r="L5773" i="1"/>
  <c r="M5773" i="1" s="1"/>
  <c r="N5773" i="1"/>
  <c r="I5774" i="1"/>
  <c r="J5774" i="1"/>
  <c r="K5774" i="1"/>
  <c r="L5774" i="1"/>
  <c r="M5774" i="1" s="1"/>
  <c r="N5774" i="1"/>
  <c r="I5775" i="1"/>
  <c r="J5775" i="1"/>
  <c r="K5775" i="1"/>
  <c r="L5775" i="1"/>
  <c r="M5775" i="1" s="1"/>
  <c r="N5775" i="1"/>
  <c r="I5776" i="1"/>
  <c r="J5776" i="1"/>
  <c r="K5776" i="1"/>
  <c r="L5776" i="1"/>
  <c r="M5776" i="1" s="1"/>
  <c r="N5776" i="1"/>
  <c r="I5777" i="1"/>
  <c r="J5777" i="1"/>
  <c r="K5777" i="1"/>
  <c r="L5777" i="1"/>
  <c r="M5777" i="1" s="1"/>
  <c r="N5777" i="1"/>
  <c r="I5778" i="1"/>
  <c r="J5778" i="1"/>
  <c r="K5778" i="1"/>
  <c r="L5778" i="1"/>
  <c r="M5778" i="1" s="1"/>
  <c r="N5778" i="1"/>
  <c r="I5779" i="1"/>
  <c r="J5779" i="1"/>
  <c r="K5779" i="1"/>
  <c r="L5779" i="1"/>
  <c r="M5779" i="1" s="1"/>
  <c r="N5779" i="1"/>
  <c r="I5780" i="1"/>
  <c r="J5780" i="1"/>
  <c r="K5780" i="1"/>
  <c r="L5780" i="1"/>
  <c r="M5780" i="1" s="1"/>
  <c r="N5780" i="1"/>
  <c r="I5781" i="1"/>
  <c r="J5781" i="1"/>
  <c r="K5781" i="1"/>
  <c r="L5781" i="1"/>
  <c r="M5781" i="1" s="1"/>
  <c r="N5781" i="1"/>
  <c r="I5782" i="1"/>
  <c r="J5782" i="1"/>
  <c r="K5782" i="1"/>
  <c r="L5782" i="1"/>
  <c r="M5782" i="1" s="1"/>
  <c r="N5782" i="1"/>
  <c r="I5783" i="1"/>
  <c r="J5783" i="1"/>
  <c r="K5783" i="1"/>
  <c r="L5783" i="1"/>
  <c r="M5783" i="1" s="1"/>
  <c r="N5783" i="1"/>
  <c r="I5784" i="1"/>
  <c r="J5784" i="1"/>
  <c r="K5784" i="1"/>
  <c r="L5784" i="1"/>
  <c r="M5784" i="1" s="1"/>
  <c r="N5784" i="1"/>
  <c r="I5785" i="1"/>
  <c r="J5785" i="1"/>
  <c r="K5785" i="1"/>
  <c r="L5785" i="1"/>
  <c r="M5785" i="1" s="1"/>
  <c r="N5785" i="1"/>
  <c r="I5786" i="1"/>
  <c r="J5786" i="1"/>
  <c r="K5786" i="1"/>
  <c r="L5786" i="1"/>
  <c r="M5786" i="1" s="1"/>
  <c r="N5786" i="1"/>
  <c r="I5787" i="1"/>
  <c r="J5787" i="1"/>
  <c r="K5787" i="1"/>
  <c r="L5787" i="1"/>
  <c r="M5787" i="1" s="1"/>
  <c r="N5787" i="1"/>
  <c r="I5788" i="1"/>
  <c r="J5788" i="1"/>
  <c r="K5788" i="1"/>
  <c r="L5788" i="1"/>
  <c r="M5788" i="1" s="1"/>
  <c r="N5788" i="1"/>
  <c r="I5789" i="1"/>
  <c r="J5789" i="1"/>
  <c r="K5789" i="1"/>
  <c r="L5789" i="1"/>
  <c r="M5789" i="1" s="1"/>
  <c r="N5789" i="1"/>
  <c r="I5790" i="1"/>
  <c r="J5790" i="1"/>
  <c r="K5790" i="1"/>
  <c r="L5790" i="1"/>
  <c r="M5790" i="1" s="1"/>
  <c r="N5790" i="1"/>
  <c r="I5791" i="1"/>
  <c r="J5791" i="1"/>
  <c r="K5791" i="1"/>
  <c r="L5791" i="1"/>
  <c r="M5791" i="1" s="1"/>
  <c r="N5791" i="1"/>
  <c r="I5792" i="1"/>
  <c r="J5792" i="1"/>
  <c r="K5792" i="1"/>
  <c r="L5792" i="1"/>
  <c r="M5792" i="1" s="1"/>
  <c r="N5792" i="1"/>
  <c r="I5793" i="1"/>
  <c r="J5793" i="1"/>
  <c r="K5793" i="1"/>
  <c r="L5793" i="1"/>
  <c r="M5793" i="1" s="1"/>
  <c r="N5793" i="1"/>
  <c r="I5794" i="1"/>
  <c r="J5794" i="1"/>
  <c r="K5794" i="1"/>
  <c r="L5794" i="1"/>
  <c r="M5794" i="1" s="1"/>
  <c r="N5794" i="1"/>
  <c r="I5795" i="1"/>
  <c r="J5795" i="1"/>
  <c r="K5795" i="1"/>
  <c r="L5795" i="1"/>
  <c r="M5795" i="1" s="1"/>
  <c r="N5795" i="1"/>
  <c r="I5796" i="1"/>
  <c r="J5796" i="1"/>
  <c r="K5796" i="1"/>
  <c r="L5796" i="1"/>
  <c r="M5796" i="1" s="1"/>
  <c r="N5796" i="1"/>
  <c r="I5797" i="1"/>
  <c r="J5797" i="1"/>
  <c r="K5797" i="1"/>
  <c r="L5797" i="1"/>
  <c r="M5797" i="1" s="1"/>
  <c r="N5797" i="1"/>
  <c r="I5798" i="1"/>
  <c r="J5798" i="1"/>
  <c r="K5798" i="1"/>
  <c r="L5798" i="1"/>
  <c r="M5798" i="1" s="1"/>
  <c r="N5798" i="1"/>
  <c r="I5799" i="1"/>
  <c r="J5799" i="1"/>
  <c r="K5799" i="1"/>
  <c r="L5799" i="1"/>
  <c r="M5799" i="1" s="1"/>
  <c r="N5799" i="1"/>
  <c r="I5800" i="1"/>
  <c r="J5800" i="1"/>
  <c r="K5800" i="1"/>
  <c r="L5800" i="1"/>
  <c r="M5800" i="1" s="1"/>
  <c r="N5800" i="1"/>
  <c r="I5801" i="1"/>
  <c r="J5801" i="1"/>
  <c r="K5801" i="1"/>
  <c r="L5801" i="1"/>
  <c r="M5801" i="1" s="1"/>
  <c r="N5801" i="1"/>
  <c r="I5802" i="1"/>
  <c r="J5802" i="1"/>
  <c r="K5802" i="1"/>
  <c r="L5802" i="1"/>
  <c r="M5802" i="1" s="1"/>
  <c r="N5802" i="1"/>
  <c r="I5803" i="1"/>
  <c r="J5803" i="1"/>
  <c r="K5803" i="1"/>
  <c r="L5803" i="1"/>
  <c r="M5803" i="1" s="1"/>
  <c r="N5803" i="1"/>
  <c r="I5804" i="1"/>
  <c r="J5804" i="1"/>
  <c r="K5804" i="1"/>
  <c r="L5804" i="1"/>
  <c r="M5804" i="1" s="1"/>
  <c r="N5804" i="1"/>
  <c r="I5805" i="1"/>
  <c r="J5805" i="1"/>
  <c r="K5805" i="1"/>
  <c r="L5805" i="1"/>
  <c r="M5805" i="1" s="1"/>
  <c r="N5805" i="1"/>
  <c r="I5806" i="1"/>
  <c r="J5806" i="1"/>
  <c r="K5806" i="1"/>
  <c r="L5806" i="1"/>
  <c r="M5806" i="1" s="1"/>
  <c r="N5806" i="1"/>
  <c r="I5807" i="1"/>
  <c r="J5807" i="1"/>
  <c r="K5807" i="1"/>
  <c r="L5807" i="1"/>
  <c r="M5807" i="1" s="1"/>
  <c r="N5807" i="1"/>
  <c r="I5808" i="1"/>
  <c r="J5808" i="1"/>
  <c r="K5808" i="1"/>
  <c r="L5808" i="1"/>
  <c r="M5808" i="1" s="1"/>
  <c r="N5808" i="1"/>
  <c r="I5809" i="1"/>
  <c r="J5809" i="1"/>
  <c r="K5809" i="1"/>
  <c r="L5809" i="1"/>
  <c r="M5809" i="1" s="1"/>
  <c r="N5809" i="1"/>
  <c r="I5810" i="1"/>
  <c r="J5810" i="1"/>
  <c r="K5810" i="1"/>
  <c r="L5810" i="1"/>
  <c r="M5810" i="1" s="1"/>
  <c r="N5810" i="1"/>
  <c r="I5811" i="1"/>
  <c r="J5811" i="1"/>
  <c r="K5811" i="1"/>
  <c r="L5811" i="1"/>
  <c r="M5811" i="1" s="1"/>
  <c r="N5811" i="1"/>
  <c r="I5812" i="1"/>
  <c r="J5812" i="1"/>
  <c r="K5812" i="1"/>
  <c r="L5812" i="1"/>
  <c r="M5812" i="1" s="1"/>
  <c r="N5812" i="1"/>
  <c r="I5813" i="1"/>
  <c r="J5813" i="1"/>
  <c r="K5813" i="1"/>
  <c r="L5813" i="1"/>
  <c r="M5813" i="1" s="1"/>
  <c r="N5813" i="1"/>
  <c r="I5814" i="1"/>
  <c r="J5814" i="1"/>
  <c r="K5814" i="1"/>
  <c r="L5814" i="1"/>
  <c r="M5814" i="1" s="1"/>
  <c r="N5814" i="1"/>
  <c r="I5815" i="1"/>
  <c r="J5815" i="1"/>
  <c r="K5815" i="1"/>
  <c r="L5815" i="1"/>
  <c r="M5815" i="1" s="1"/>
  <c r="N5815" i="1"/>
  <c r="I5816" i="1"/>
  <c r="J5816" i="1"/>
  <c r="K5816" i="1"/>
  <c r="L5816" i="1"/>
  <c r="M5816" i="1" s="1"/>
  <c r="N5816" i="1"/>
  <c r="I5817" i="1"/>
  <c r="J5817" i="1"/>
  <c r="K5817" i="1"/>
  <c r="L5817" i="1"/>
  <c r="M5817" i="1" s="1"/>
  <c r="N5817" i="1"/>
  <c r="I5818" i="1"/>
  <c r="J5818" i="1"/>
  <c r="K5818" i="1"/>
  <c r="L5818" i="1"/>
  <c r="M5818" i="1" s="1"/>
  <c r="N5818" i="1"/>
  <c r="I5819" i="1"/>
  <c r="J5819" i="1"/>
  <c r="K5819" i="1"/>
  <c r="L5819" i="1"/>
  <c r="M5819" i="1" s="1"/>
  <c r="N5819" i="1"/>
  <c r="I5820" i="1"/>
  <c r="J5820" i="1"/>
  <c r="K5820" i="1"/>
  <c r="L5820" i="1"/>
  <c r="M5820" i="1" s="1"/>
  <c r="N5820" i="1"/>
  <c r="I5821" i="1"/>
  <c r="J5821" i="1"/>
  <c r="K5821" i="1"/>
  <c r="L5821" i="1"/>
  <c r="M5821" i="1" s="1"/>
  <c r="N5821" i="1"/>
  <c r="I5822" i="1"/>
  <c r="J5822" i="1"/>
  <c r="K5822" i="1"/>
  <c r="L5822" i="1"/>
  <c r="M5822" i="1" s="1"/>
  <c r="N5822" i="1"/>
  <c r="I5823" i="1"/>
  <c r="J5823" i="1"/>
  <c r="K5823" i="1"/>
  <c r="L5823" i="1"/>
  <c r="M5823" i="1" s="1"/>
  <c r="N5823" i="1"/>
  <c r="I5824" i="1"/>
  <c r="J5824" i="1"/>
  <c r="K5824" i="1"/>
  <c r="L5824" i="1"/>
  <c r="M5824" i="1" s="1"/>
  <c r="N5824" i="1"/>
  <c r="I5825" i="1"/>
  <c r="J5825" i="1"/>
  <c r="K5825" i="1"/>
  <c r="L5825" i="1"/>
  <c r="M5825" i="1" s="1"/>
  <c r="N5825" i="1"/>
  <c r="I5826" i="1"/>
  <c r="J5826" i="1"/>
  <c r="K5826" i="1"/>
  <c r="L5826" i="1"/>
  <c r="M5826" i="1" s="1"/>
  <c r="N5826" i="1"/>
  <c r="I5827" i="1"/>
  <c r="J5827" i="1"/>
  <c r="K5827" i="1"/>
  <c r="L5827" i="1"/>
  <c r="M5827" i="1" s="1"/>
  <c r="N5827" i="1"/>
  <c r="I5828" i="1"/>
  <c r="J5828" i="1"/>
  <c r="K5828" i="1"/>
  <c r="L5828" i="1"/>
  <c r="M5828" i="1" s="1"/>
  <c r="N5828" i="1"/>
  <c r="I5829" i="1"/>
  <c r="J5829" i="1"/>
  <c r="K5829" i="1"/>
  <c r="L5829" i="1"/>
  <c r="M5829" i="1" s="1"/>
  <c r="N5829" i="1"/>
  <c r="I5830" i="1"/>
  <c r="J5830" i="1"/>
  <c r="K5830" i="1"/>
  <c r="L5830" i="1"/>
  <c r="M5830" i="1" s="1"/>
  <c r="N5830" i="1"/>
  <c r="I5831" i="1"/>
  <c r="J5831" i="1"/>
  <c r="K5831" i="1"/>
  <c r="L5831" i="1"/>
  <c r="M5831" i="1" s="1"/>
  <c r="N5831" i="1"/>
  <c r="I5832" i="1"/>
  <c r="J5832" i="1"/>
  <c r="K5832" i="1"/>
  <c r="L5832" i="1"/>
  <c r="M5832" i="1" s="1"/>
  <c r="N5832" i="1"/>
  <c r="I5833" i="1"/>
  <c r="J5833" i="1"/>
  <c r="K5833" i="1"/>
  <c r="L5833" i="1"/>
  <c r="M5833" i="1" s="1"/>
  <c r="N5833" i="1"/>
  <c r="I5834" i="1"/>
  <c r="J5834" i="1"/>
  <c r="K5834" i="1"/>
  <c r="L5834" i="1"/>
  <c r="M5834" i="1" s="1"/>
  <c r="N5834" i="1"/>
  <c r="I5835" i="1"/>
  <c r="J5835" i="1"/>
  <c r="K5835" i="1"/>
  <c r="L5835" i="1"/>
  <c r="M5835" i="1" s="1"/>
  <c r="N5835" i="1"/>
  <c r="I5836" i="1"/>
  <c r="J5836" i="1"/>
  <c r="K5836" i="1"/>
  <c r="L5836" i="1"/>
  <c r="M5836" i="1" s="1"/>
  <c r="N5836" i="1"/>
  <c r="I5837" i="1"/>
  <c r="J5837" i="1"/>
  <c r="K5837" i="1"/>
  <c r="L5837" i="1"/>
  <c r="M5837" i="1" s="1"/>
  <c r="N5837" i="1"/>
  <c r="I5838" i="1"/>
  <c r="J5838" i="1"/>
  <c r="K5838" i="1"/>
  <c r="L5838" i="1"/>
  <c r="M5838" i="1" s="1"/>
  <c r="N5838" i="1"/>
  <c r="I5839" i="1"/>
  <c r="J5839" i="1"/>
  <c r="K5839" i="1"/>
  <c r="L5839" i="1"/>
  <c r="M5839" i="1" s="1"/>
  <c r="N5839" i="1"/>
  <c r="I5840" i="1"/>
  <c r="J5840" i="1"/>
  <c r="K5840" i="1"/>
  <c r="L5840" i="1"/>
  <c r="M5840" i="1" s="1"/>
  <c r="N5840" i="1"/>
  <c r="I5841" i="1"/>
  <c r="J5841" i="1"/>
  <c r="K5841" i="1"/>
  <c r="L5841" i="1"/>
  <c r="M5841" i="1" s="1"/>
  <c r="N5841" i="1"/>
  <c r="I5842" i="1"/>
  <c r="J5842" i="1"/>
  <c r="K5842" i="1"/>
  <c r="L5842" i="1"/>
  <c r="M5842" i="1" s="1"/>
  <c r="N5842" i="1"/>
  <c r="I5843" i="1"/>
  <c r="J5843" i="1"/>
  <c r="K5843" i="1"/>
  <c r="L5843" i="1"/>
  <c r="M5843" i="1" s="1"/>
  <c r="N5843" i="1"/>
  <c r="I5844" i="1"/>
  <c r="J5844" i="1"/>
  <c r="K5844" i="1"/>
  <c r="L5844" i="1"/>
  <c r="M5844" i="1" s="1"/>
  <c r="N5844" i="1"/>
  <c r="I5845" i="1"/>
  <c r="J5845" i="1"/>
  <c r="K5845" i="1"/>
  <c r="L5845" i="1"/>
  <c r="M5845" i="1" s="1"/>
  <c r="N5845" i="1"/>
  <c r="I5846" i="1"/>
  <c r="J5846" i="1"/>
  <c r="K5846" i="1"/>
  <c r="L5846" i="1"/>
  <c r="M5846" i="1" s="1"/>
  <c r="N5846" i="1"/>
  <c r="I5847" i="1"/>
  <c r="J5847" i="1"/>
  <c r="K5847" i="1"/>
  <c r="L5847" i="1"/>
  <c r="M5847" i="1" s="1"/>
  <c r="N5847" i="1"/>
  <c r="I5848" i="1"/>
  <c r="J5848" i="1"/>
  <c r="K5848" i="1"/>
  <c r="L5848" i="1"/>
  <c r="M5848" i="1" s="1"/>
  <c r="N5848" i="1"/>
  <c r="I5849" i="1"/>
  <c r="J5849" i="1"/>
  <c r="K5849" i="1"/>
  <c r="L5849" i="1"/>
  <c r="M5849" i="1" s="1"/>
  <c r="N5849" i="1"/>
  <c r="I5850" i="1"/>
  <c r="J5850" i="1"/>
  <c r="K5850" i="1"/>
  <c r="L5850" i="1"/>
  <c r="M5850" i="1" s="1"/>
  <c r="N5850" i="1"/>
  <c r="I5851" i="1"/>
  <c r="J5851" i="1"/>
  <c r="K5851" i="1"/>
  <c r="L5851" i="1"/>
  <c r="M5851" i="1" s="1"/>
  <c r="N5851" i="1"/>
  <c r="I5852" i="1"/>
  <c r="J5852" i="1"/>
  <c r="K5852" i="1"/>
  <c r="L5852" i="1"/>
  <c r="M5852" i="1" s="1"/>
  <c r="N5852" i="1"/>
  <c r="I5853" i="1"/>
  <c r="J5853" i="1"/>
  <c r="K5853" i="1"/>
  <c r="L5853" i="1"/>
  <c r="M5853" i="1" s="1"/>
  <c r="N5853" i="1"/>
  <c r="I5854" i="1"/>
  <c r="J5854" i="1"/>
  <c r="K5854" i="1"/>
  <c r="L5854" i="1"/>
  <c r="M5854" i="1" s="1"/>
  <c r="N5854" i="1"/>
  <c r="I5855" i="1"/>
  <c r="J5855" i="1"/>
  <c r="K5855" i="1"/>
  <c r="L5855" i="1"/>
  <c r="M5855" i="1" s="1"/>
  <c r="N5855" i="1"/>
  <c r="I5856" i="1"/>
  <c r="J5856" i="1"/>
  <c r="K5856" i="1"/>
  <c r="L5856" i="1"/>
  <c r="M5856" i="1" s="1"/>
  <c r="N5856" i="1"/>
  <c r="I5857" i="1"/>
  <c r="J5857" i="1"/>
  <c r="K5857" i="1"/>
  <c r="L5857" i="1"/>
  <c r="M5857" i="1" s="1"/>
  <c r="N5857" i="1"/>
  <c r="I5858" i="1"/>
  <c r="J5858" i="1"/>
  <c r="K5858" i="1"/>
  <c r="L5858" i="1"/>
  <c r="M5858" i="1" s="1"/>
  <c r="N5858" i="1"/>
  <c r="I5859" i="1"/>
  <c r="J5859" i="1"/>
  <c r="K5859" i="1"/>
  <c r="L5859" i="1"/>
  <c r="M5859" i="1" s="1"/>
  <c r="N5859" i="1"/>
  <c r="I5860" i="1"/>
  <c r="J5860" i="1"/>
  <c r="K5860" i="1"/>
  <c r="L5860" i="1"/>
  <c r="M5860" i="1" s="1"/>
  <c r="N5860" i="1"/>
  <c r="I5861" i="1"/>
  <c r="J5861" i="1"/>
  <c r="K5861" i="1"/>
  <c r="L5861" i="1"/>
  <c r="M5861" i="1" s="1"/>
  <c r="N5861" i="1"/>
  <c r="I5862" i="1"/>
  <c r="J5862" i="1"/>
  <c r="K5862" i="1"/>
  <c r="L5862" i="1"/>
  <c r="M5862" i="1" s="1"/>
  <c r="N5862" i="1"/>
  <c r="I5863" i="1"/>
  <c r="J5863" i="1"/>
  <c r="K5863" i="1"/>
  <c r="L5863" i="1"/>
  <c r="M5863" i="1" s="1"/>
  <c r="N5863" i="1"/>
  <c r="I5864" i="1"/>
  <c r="J5864" i="1"/>
  <c r="K5864" i="1"/>
  <c r="L5864" i="1"/>
  <c r="M5864" i="1" s="1"/>
  <c r="N5864" i="1"/>
  <c r="I5865" i="1"/>
  <c r="J5865" i="1"/>
  <c r="K5865" i="1"/>
  <c r="L5865" i="1"/>
  <c r="M5865" i="1" s="1"/>
  <c r="N5865" i="1"/>
  <c r="I5866" i="1"/>
  <c r="J5866" i="1"/>
  <c r="K5866" i="1"/>
  <c r="L5866" i="1"/>
  <c r="M5866" i="1" s="1"/>
  <c r="N5866" i="1"/>
  <c r="I5867" i="1"/>
  <c r="J5867" i="1"/>
  <c r="K5867" i="1"/>
  <c r="L5867" i="1"/>
  <c r="M5867" i="1" s="1"/>
  <c r="N5867" i="1"/>
  <c r="I5868" i="1"/>
  <c r="J5868" i="1"/>
  <c r="K5868" i="1"/>
  <c r="L5868" i="1"/>
  <c r="M5868" i="1" s="1"/>
  <c r="N5868" i="1"/>
  <c r="I5869" i="1"/>
  <c r="J5869" i="1"/>
  <c r="K5869" i="1"/>
  <c r="L5869" i="1"/>
  <c r="M5869" i="1" s="1"/>
  <c r="N5869" i="1"/>
  <c r="I5870" i="1"/>
  <c r="J5870" i="1"/>
  <c r="K5870" i="1"/>
  <c r="L5870" i="1"/>
  <c r="M5870" i="1" s="1"/>
  <c r="N5870" i="1"/>
  <c r="I5871" i="1"/>
  <c r="J5871" i="1"/>
  <c r="K5871" i="1"/>
  <c r="L5871" i="1"/>
  <c r="M5871" i="1" s="1"/>
  <c r="N5871" i="1"/>
  <c r="I5872" i="1"/>
  <c r="J5872" i="1"/>
  <c r="K5872" i="1"/>
  <c r="L5872" i="1"/>
  <c r="M5872" i="1" s="1"/>
  <c r="N5872" i="1"/>
  <c r="I5873" i="1"/>
  <c r="J5873" i="1"/>
  <c r="K5873" i="1"/>
  <c r="L5873" i="1"/>
  <c r="M5873" i="1" s="1"/>
  <c r="N5873" i="1"/>
  <c r="I5874" i="1"/>
  <c r="J5874" i="1"/>
  <c r="K5874" i="1"/>
  <c r="L5874" i="1"/>
  <c r="M5874" i="1" s="1"/>
  <c r="N5874" i="1"/>
  <c r="I5875" i="1"/>
  <c r="J5875" i="1"/>
  <c r="K5875" i="1"/>
  <c r="L5875" i="1"/>
  <c r="M5875" i="1" s="1"/>
  <c r="N5875" i="1"/>
  <c r="I5876" i="1"/>
  <c r="J5876" i="1"/>
  <c r="K5876" i="1"/>
  <c r="L5876" i="1"/>
  <c r="M5876" i="1" s="1"/>
  <c r="N5876" i="1"/>
  <c r="I5877" i="1"/>
  <c r="J5877" i="1"/>
  <c r="K5877" i="1"/>
  <c r="L5877" i="1"/>
  <c r="M5877" i="1" s="1"/>
  <c r="N5877" i="1"/>
  <c r="I5878" i="1"/>
  <c r="J5878" i="1"/>
  <c r="K5878" i="1"/>
  <c r="L5878" i="1"/>
  <c r="M5878" i="1" s="1"/>
  <c r="N5878" i="1"/>
  <c r="I5879" i="1"/>
  <c r="J5879" i="1"/>
  <c r="K5879" i="1"/>
  <c r="L5879" i="1"/>
  <c r="M5879" i="1" s="1"/>
  <c r="N5879" i="1"/>
  <c r="I5880" i="1"/>
  <c r="J5880" i="1"/>
  <c r="K5880" i="1"/>
  <c r="L5880" i="1"/>
  <c r="M5880" i="1" s="1"/>
  <c r="N5880" i="1"/>
  <c r="I5881" i="1"/>
  <c r="J5881" i="1"/>
  <c r="K5881" i="1"/>
  <c r="L5881" i="1"/>
  <c r="M5881" i="1" s="1"/>
  <c r="N5881" i="1"/>
  <c r="I5882" i="1"/>
  <c r="J5882" i="1"/>
  <c r="K5882" i="1"/>
  <c r="L5882" i="1"/>
  <c r="M5882" i="1" s="1"/>
  <c r="N5882" i="1"/>
  <c r="I5883" i="1"/>
  <c r="J5883" i="1"/>
  <c r="K5883" i="1"/>
  <c r="L5883" i="1"/>
  <c r="M5883" i="1" s="1"/>
  <c r="N5883" i="1"/>
  <c r="I5884" i="1"/>
  <c r="J5884" i="1"/>
  <c r="K5884" i="1"/>
  <c r="L5884" i="1"/>
  <c r="M5884" i="1" s="1"/>
  <c r="N5884" i="1"/>
  <c r="I5885" i="1"/>
  <c r="J5885" i="1"/>
  <c r="K5885" i="1"/>
  <c r="L5885" i="1"/>
  <c r="M5885" i="1" s="1"/>
  <c r="N5885" i="1"/>
  <c r="I5886" i="1"/>
  <c r="J5886" i="1"/>
  <c r="K5886" i="1"/>
  <c r="L5886" i="1"/>
  <c r="M5886" i="1" s="1"/>
  <c r="N5886" i="1"/>
  <c r="I5887" i="1"/>
  <c r="J5887" i="1"/>
  <c r="K5887" i="1"/>
  <c r="L5887" i="1"/>
  <c r="M5887" i="1" s="1"/>
  <c r="N5887" i="1"/>
  <c r="I5888" i="1"/>
  <c r="J5888" i="1"/>
  <c r="K5888" i="1"/>
  <c r="L5888" i="1"/>
  <c r="M5888" i="1" s="1"/>
  <c r="N5888" i="1"/>
  <c r="I5889" i="1"/>
  <c r="J5889" i="1"/>
  <c r="K5889" i="1"/>
  <c r="L5889" i="1"/>
  <c r="M5889" i="1" s="1"/>
  <c r="N5889" i="1"/>
  <c r="I5890" i="1"/>
  <c r="J5890" i="1"/>
  <c r="K5890" i="1"/>
  <c r="L5890" i="1"/>
  <c r="M5890" i="1" s="1"/>
  <c r="N5890" i="1"/>
  <c r="I5891" i="1"/>
  <c r="J5891" i="1"/>
  <c r="K5891" i="1"/>
  <c r="L5891" i="1"/>
  <c r="M5891" i="1" s="1"/>
  <c r="N5891" i="1"/>
  <c r="I5892" i="1"/>
  <c r="J5892" i="1"/>
  <c r="K5892" i="1"/>
  <c r="L5892" i="1"/>
  <c r="M5892" i="1" s="1"/>
  <c r="N5892" i="1"/>
  <c r="I5893" i="1"/>
  <c r="J5893" i="1"/>
  <c r="K5893" i="1"/>
  <c r="L5893" i="1"/>
  <c r="M5893" i="1" s="1"/>
  <c r="N5893" i="1"/>
  <c r="I5894" i="1"/>
  <c r="J5894" i="1"/>
  <c r="K5894" i="1"/>
  <c r="L5894" i="1"/>
  <c r="M5894" i="1" s="1"/>
  <c r="N5894" i="1"/>
  <c r="I5895" i="1"/>
  <c r="J5895" i="1"/>
  <c r="K5895" i="1"/>
  <c r="L5895" i="1"/>
  <c r="M5895" i="1" s="1"/>
  <c r="N5895" i="1"/>
  <c r="I5896" i="1"/>
  <c r="J5896" i="1"/>
  <c r="K5896" i="1"/>
  <c r="L5896" i="1"/>
  <c r="M5896" i="1" s="1"/>
  <c r="N5896" i="1"/>
  <c r="I5897" i="1"/>
  <c r="J5897" i="1"/>
  <c r="K5897" i="1"/>
  <c r="L5897" i="1"/>
  <c r="M5897" i="1" s="1"/>
  <c r="N5897" i="1"/>
  <c r="I5898" i="1"/>
  <c r="J5898" i="1"/>
  <c r="K5898" i="1"/>
  <c r="L5898" i="1"/>
  <c r="M5898" i="1" s="1"/>
  <c r="N5898" i="1"/>
  <c r="I5899" i="1"/>
  <c r="J5899" i="1"/>
  <c r="K5899" i="1"/>
  <c r="L5899" i="1"/>
  <c r="M5899" i="1" s="1"/>
  <c r="N5899" i="1"/>
  <c r="I5900" i="1"/>
  <c r="J5900" i="1"/>
  <c r="K5900" i="1"/>
  <c r="L5900" i="1"/>
  <c r="M5900" i="1" s="1"/>
  <c r="N5900" i="1"/>
  <c r="I5901" i="1"/>
  <c r="J5901" i="1"/>
  <c r="K5901" i="1"/>
  <c r="L5901" i="1"/>
  <c r="M5901" i="1" s="1"/>
  <c r="N5901" i="1"/>
  <c r="I5902" i="1"/>
  <c r="J5902" i="1"/>
  <c r="K5902" i="1"/>
  <c r="L5902" i="1"/>
  <c r="M5902" i="1" s="1"/>
  <c r="N5902" i="1"/>
  <c r="I5903" i="1"/>
  <c r="J5903" i="1"/>
  <c r="K5903" i="1"/>
  <c r="L5903" i="1"/>
  <c r="M5903" i="1" s="1"/>
  <c r="N5903" i="1"/>
  <c r="I5904" i="1"/>
  <c r="J5904" i="1"/>
  <c r="K5904" i="1"/>
  <c r="L5904" i="1"/>
  <c r="M5904" i="1" s="1"/>
  <c r="N5904" i="1"/>
  <c r="I5905" i="1"/>
  <c r="J5905" i="1"/>
  <c r="K5905" i="1"/>
  <c r="L5905" i="1"/>
  <c r="M5905" i="1" s="1"/>
  <c r="N5905" i="1"/>
  <c r="I5906" i="1"/>
  <c r="J5906" i="1"/>
  <c r="K5906" i="1"/>
  <c r="L5906" i="1"/>
  <c r="M5906" i="1" s="1"/>
  <c r="N5906" i="1"/>
  <c r="I5907" i="1"/>
  <c r="J5907" i="1"/>
  <c r="K5907" i="1"/>
  <c r="L5907" i="1"/>
  <c r="M5907" i="1" s="1"/>
  <c r="N5907" i="1"/>
  <c r="I5908" i="1"/>
  <c r="J5908" i="1"/>
  <c r="K5908" i="1"/>
  <c r="L5908" i="1"/>
  <c r="M5908" i="1" s="1"/>
  <c r="N5908" i="1"/>
  <c r="I5909" i="1"/>
  <c r="J5909" i="1"/>
  <c r="K5909" i="1"/>
  <c r="L5909" i="1"/>
  <c r="M5909" i="1" s="1"/>
  <c r="N5909" i="1"/>
  <c r="I5910" i="1"/>
  <c r="J5910" i="1"/>
  <c r="K5910" i="1"/>
  <c r="L5910" i="1"/>
  <c r="M5910" i="1" s="1"/>
  <c r="N5910" i="1"/>
  <c r="I5911" i="1"/>
  <c r="J5911" i="1"/>
  <c r="K5911" i="1"/>
  <c r="L5911" i="1"/>
  <c r="M5911" i="1" s="1"/>
  <c r="N5911" i="1"/>
  <c r="I5912" i="1"/>
  <c r="J5912" i="1"/>
  <c r="K5912" i="1"/>
  <c r="L5912" i="1"/>
  <c r="M5912" i="1" s="1"/>
  <c r="N5912" i="1"/>
  <c r="I5913" i="1"/>
  <c r="J5913" i="1"/>
  <c r="K5913" i="1"/>
  <c r="L5913" i="1"/>
  <c r="M5913" i="1" s="1"/>
  <c r="N5913" i="1"/>
  <c r="I5914" i="1"/>
  <c r="J5914" i="1"/>
  <c r="K5914" i="1"/>
  <c r="L5914" i="1"/>
  <c r="M5914" i="1" s="1"/>
  <c r="N5914" i="1"/>
  <c r="I5915" i="1"/>
  <c r="J5915" i="1"/>
  <c r="K5915" i="1"/>
  <c r="L5915" i="1"/>
  <c r="M5915" i="1" s="1"/>
  <c r="N5915" i="1"/>
  <c r="I5916" i="1"/>
  <c r="J5916" i="1"/>
  <c r="K5916" i="1"/>
  <c r="L5916" i="1"/>
  <c r="M5916" i="1" s="1"/>
  <c r="N5916" i="1"/>
  <c r="I5917" i="1"/>
  <c r="J5917" i="1"/>
  <c r="K5917" i="1"/>
  <c r="L5917" i="1"/>
  <c r="M5917" i="1" s="1"/>
  <c r="N5917" i="1"/>
  <c r="I5918" i="1"/>
  <c r="J5918" i="1"/>
  <c r="K5918" i="1"/>
  <c r="L5918" i="1"/>
  <c r="M5918" i="1" s="1"/>
  <c r="N5918" i="1"/>
  <c r="I5919" i="1"/>
  <c r="J5919" i="1"/>
  <c r="K5919" i="1"/>
  <c r="L5919" i="1"/>
  <c r="M5919" i="1" s="1"/>
  <c r="N5919" i="1"/>
  <c r="I5920" i="1"/>
  <c r="J5920" i="1"/>
  <c r="K5920" i="1"/>
  <c r="L5920" i="1"/>
  <c r="M5920" i="1" s="1"/>
  <c r="N5920" i="1"/>
  <c r="I5921" i="1"/>
  <c r="J5921" i="1"/>
  <c r="K5921" i="1"/>
  <c r="L5921" i="1"/>
  <c r="M5921" i="1" s="1"/>
  <c r="N5921" i="1"/>
  <c r="I5922" i="1"/>
  <c r="J5922" i="1"/>
  <c r="K5922" i="1"/>
  <c r="L5922" i="1"/>
  <c r="M5922" i="1" s="1"/>
  <c r="N5922" i="1"/>
  <c r="I5923" i="1"/>
  <c r="J5923" i="1"/>
  <c r="K5923" i="1"/>
  <c r="L5923" i="1"/>
  <c r="M5923" i="1" s="1"/>
  <c r="N5923" i="1"/>
  <c r="I5924" i="1"/>
  <c r="J5924" i="1"/>
  <c r="K5924" i="1"/>
  <c r="L5924" i="1"/>
  <c r="M5924" i="1" s="1"/>
  <c r="N5924" i="1"/>
  <c r="I5925" i="1"/>
  <c r="J5925" i="1"/>
  <c r="K5925" i="1"/>
  <c r="L5925" i="1"/>
  <c r="M5925" i="1" s="1"/>
  <c r="N5925" i="1"/>
  <c r="I5926" i="1"/>
  <c r="J5926" i="1"/>
  <c r="K5926" i="1"/>
  <c r="L5926" i="1"/>
  <c r="M5926" i="1" s="1"/>
  <c r="N5926" i="1"/>
  <c r="I5927" i="1"/>
  <c r="J5927" i="1"/>
  <c r="K5927" i="1"/>
  <c r="L5927" i="1"/>
  <c r="M5927" i="1" s="1"/>
  <c r="N5927" i="1"/>
  <c r="I5928" i="1"/>
  <c r="J5928" i="1"/>
  <c r="K5928" i="1"/>
  <c r="L5928" i="1"/>
  <c r="M5928" i="1" s="1"/>
  <c r="N5928" i="1"/>
  <c r="I5929" i="1"/>
  <c r="J5929" i="1"/>
  <c r="K5929" i="1"/>
  <c r="L5929" i="1"/>
  <c r="M5929" i="1" s="1"/>
  <c r="N5929" i="1"/>
  <c r="I5930" i="1"/>
  <c r="J5930" i="1"/>
  <c r="K5930" i="1"/>
  <c r="L5930" i="1"/>
  <c r="M5930" i="1" s="1"/>
  <c r="N5930" i="1"/>
  <c r="I5931" i="1"/>
  <c r="J5931" i="1"/>
  <c r="K5931" i="1"/>
  <c r="L5931" i="1"/>
  <c r="M5931" i="1" s="1"/>
  <c r="N5931" i="1"/>
  <c r="I5932" i="1"/>
  <c r="J5932" i="1"/>
  <c r="K5932" i="1"/>
  <c r="L5932" i="1"/>
  <c r="M5932" i="1" s="1"/>
  <c r="N5932" i="1"/>
  <c r="I5933" i="1"/>
  <c r="J5933" i="1"/>
  <c r="K5933" i="1"/>
  <c r="L5933" i="1"/>
  <c r="M5933" i="1" s="1"/>
  <c r="N5933" i="1"/>
  <c r="I5934" i="1"/>
  <c r="J5934" i="1"/>
  <c r="K5934" i="1"/>
  <c r="L5934" i="1"/>
  <c r="M5934" i="1" s="1"/>
  <c r="N5934" i="1"/>
  <c r="I5935" i="1"/>
  <c r="J5935" i="1"/>
  <c r="K5935" i="1"/>
  <c r="L5935" i="1"/>
  <c r="M5935" i="1" s="1"/>
  <c r="N5935" i="1"/>
  <c r="I5936" i="1"/>
  <c r="J5936" i="1"/>
  <c r="K5936" i="1"/>
  <c r="L5936" i="1"/>
  <c r="M5936" i="1" s="1"/>
  <c r="N5936" i="1"/>
  <c r="I5937" i="1"/>
  <c r="J5937" i="1"/>
  <c r="K5937" i="1"/>
  <c r="L5937" i="1"/>
  <c r="M5937" i="1" s="1"/>
  <c r="N5937" i="1"/>
  <c r="I5938" i="1"/>
  <c r="J5938" i="1"/>
  <c r="K5938" i="1"/>
  <c r="L5938" i="1"/>
  <c r="M5938" i="1" s="1"/>
  <c r="N5938" i="1"/>
  <c r="I5939" i="1"/>
  <c r="J5939" i="1"/>
  <c r="K5939" i="1"/>
  <c r="L5939" i="1"/>
  <c r="M5939" i="1" s="1"/>
  <c r="N5939" i="1"/>
  <c r="I5940" i="1"/>
  <c r="J5940" i="1"/>
  <c r="K5940" i="1"/>
  <c r="L5940" i="1"/>
  <c r="M5940" i="1" s="1"/>
  <c r="N5940" i="1"/>
  <c r="I5941" i="1"/>
  <c r="J5941" i="1"/>
  <c r="K5941" i="1"/>
  <c r="L5941" i="1"/>
  <c r="M5941" i="1" s="1"/>
  <c r="N5941" i="1"/>
  <c r="I5942" i="1"/>
  <c r="J5942" i="1"/>
  <c r="K5942" i="1"/>
  <c r="L5942" i="1"/>
  <c r="M5942" i="1" s="1"/>
  <c r="N5942" i="1"/>
  <c r="I5943" i="1"/>
  <c r="J5943" i="1"/>
  <c r="K5943" i="1"/>
  <c r="L5943" i="1"/>
  <c r="M5943" i="1" s="1"/>
  <c r="N5943" i="1"/>
  <c r="I5944" i="1"/>
  <c r="J5944" i="1"/>
  <c r="K5944" i="1"/>
  <c r="L5944" i="1"/>
  <c r="M5944" i="1" s="1"/>
  <c r="N5944" i="1"/>
  <c r="I5945" i="1"/>
  <c r="J5945" i="1"/>
  <c r="K5945" i="1"/>
  <c r="L5945" i="1"/>
  <c r="M5945" i="1" s="1"/>
  <c r="N5945" i="1"/>
  <c r="I5946" i="1"/>
  <c r="J5946" i="1"/>
  <c r="K5946" i="1"/>
  <c r="L5946" i="1"/>
  <c r="M5946" i="1" s="1"/>
  <c r="N5946" i="1"/>
  <c r="I5947" i="1"/>
  <c r="J5947" i="1"/>
  <c r="K5947" i="1"/>
  <c r="L5947" i="1"/>
  <c r="M5947" i="1" s="1"/>
  <c r="N5947" i="1"/>
  <c r="I5948" i="1"/>
  <c r="J5948" i="1"/>
  <c r="K5948" i="1"/>
  <c r="L5948" i="1"/>
  <c r="M5948" i="1" s="1"/>
  <c r="N5948" i="1"/>
  <c r="I5949" i="1"/>
  <c r="J5949" i="1"/>
  <c r="K5949" i="1"/>
  <c r="L5949" i="1"/>
  <c r="M5949" i="1" s="1"/>
  <c r="N5949" i="1"/>
  <c r="I5950" i="1"/>
  <c r="J5950" i="1"/>
  <c r="K5950" i="1"/>
  <c r="L5950" i="1"/>
  <c r="M5950" i="1" s="1"/>
  <c r="N5950" i="1"/>
  <c r="I5951" i="1"/>
  <c r="J5951" i="1"/>
  <c r="K5951" i="1"/>
  <c r="L5951" i="1"/>
  <c r="M5951" i="1" s="1"/>
  <c r="N5951" i="1"/>
  <c r="I5952" i="1"/>
  <c r="J5952" i="1"/>
  <c r="K5952" i="1"/>
  <c r="L5952" i="1"/>
  <c r="M5952" i="1" s="1"/>
  <c r="N5952" i="1"/>
  <c r="I5953" i="1"/>
  <c r="J5953" i="1"/>
  <c r="K5953" i="1"/>
  <c r="L5953" i="1"/>
  <c r="M5953" i="1" s="1"/>
  <c r="N5953" i="1"/>
  <c r="I5954" i="1"/>
  <c r="J5954" i="1"/>
  <c r="K5954" i="1"/>
  <c r="L5954" i="1"/>
  <c r="M5954" i="1" s="1"/>
  <c r="N5954" i="1"/>
  <c r="I5955" i="1"/>
  <c r="J5955" i="1"/>
  <c r="K5955" i="1"/>
  <c r="L5955" i="1"/>
  <c r="M5955" i="1" s="1"/>
  <c r="N5955" i="1"/>
  <c r="I5956" i="1"/>
  <c r="J5956" i="1"/>
  <c r="K5956" i="1"/>
  <c r="L5956" i="1"/>
  <c r="M5956" i="1" s="1"/>
  <c r="N5956" i="1"/>
  <c r="I5957" i="1"/>
  <c r="J5957" i="1"/>
  <c r="K5957" i="1"/>
  <c r="L5957" i="1"/>
  <c r="M5957" i="1" s="1"/>
  <c r="N5957" i="1"/>
  <c r="I5958" i="1"/>
  <c r="J5958" i="1"/>
  <c r="K5958" i="1"/>
  <c r="L5958" i="1"/>
  <c r="M5958" i="1" s="1"/>
  <c r="N5958" i="1"/>
  <c r="I5959" i="1"/>
  <c r="J5959" i="1"/>
  <c r="K5959" i="1"/>
  <c r="L5959" i="1"/>
  <c r="M5959" i="1" s="1"/>
  <c r="N5959" i="1"/>
  <c r="I5960" i="1"/>
  <c r="J5960" i="1"/>
  <c r="K5960" i="1"/>
  <c r="L5960" i="1"/>
  <c r="M5960" i="1" s="1"/>
  <c r="N5960" i="1"/>
  <c r="I5961" i="1"/>
  <c r="J5961" i="1"/>
  <c r="K5961" i="1"/>
  <c r="L5961" i="1"/>
  <c r="M5961" i="1" s="1"/>
  <c r="N5961" i="1"/>
  <c r="I5962" i="1"/>
  <c r="J5962" i="1"/>
  <c r="K5962" i="1"/>
  <c r="L5962" i="1"/>
  <c r="M5962" i="1" s="1"/>
  <c r="N5962" i="1"/>
  <c r="I5963" i="1"/>
  <c r="J5963" i="1"/>
  <c r="K5963" i="1"/>
  <c r="L5963" i="1"/>
  <c r="M5963" i="1" s="1"/>
  <c r="N5963" i="1"/>
  <c r="I5964" i="1"/>
  <c r="J5964" i="1"/>
  <c r="K5964" i="1"/>
  <c r="L5964" i="1"/>
  <c r="M5964" i="1" s="1"/>
  <c r="N5964" i="1"/>
  <c r="I5965" i="1"/>
  <c r="J5965" i="1"/>
  <c r="K5965" i="1"/>
  <c r="L5965" i="1"/>
  <c r="M5965" i="1" s="1"/>
  <c r="N5965" i="1"/>
  <c r="I5966" i="1"/>
  <c r="J5966" i="1"/>
  <c r="K5966" i="1"/>
  <c r="L5966" i="1"/>
  <c r="M5966" i="1" s="1"/>
  <c r="N5966" i="1"/>
  <c r="I5967" i="1"/>
  <c r="J5967" i="1"/>
  <c r="K5967" i="1"/>
  <c r="L5967" i="1"/>
  <c r="M5967" i="1" s="1"/>
  <c r="N5967" i="1"/>
  <c r="I5968" i="1"/>
  <c r="J5968" i="1"/>
  <c r="K5968" i="1"/>
  <c r="L5968" i="1"/>
  <c r="M5968" i="1" s="1"/>
  <c r="N5968" i="1"/>
  <c r="I5969" i="1"/>
  <c r="J5969" i="1"/>
  <c r="K5969" i="1"/>
  <c r="L5969" i="1"/>
  <c r="M5969" i="1" s="1"/>
  <c r="N5969" i="1"/>
  <c r="I5970" i="1"/>
  <c r="J5970" i="1"/>
  <c r="K5970" i="1"/>
  <c r="L5970" i="1"/>
  <c r="M5970" i="1" s="1"/>
  <c r="N5970" i="1"/>
  <c r="I5971" i="1"/>
  <c r="J5971" i="1"/>
  <c r="K5971" i="1"/>
  <c r="L5971" i="1"/>
  <c r="M5971" i="1" s="1"/>
  <c r="N5971" i="1"/>
  <c r="I5972" i="1"/>
  <c r="J5972" i="1"/>
  <c r="K5972" i="1"/>
  <c r="L5972" i="1"/>
  <c r="M5972" i="1" s="1"/>
  <c r="N5972" i="1"/>
  <c r="I5973" i="1"/>
  <c r="J5973" i="1"/>
  <c r="K5973" i="1"/>
  <c r="L5973" i="1"/>
  <c r="M5973" i="1" s="1"/>
  <c r="N5973" i="1"/>
  <c r="I5974" i="1"/>
  <c r="J5974" i="1"/>
  <c r="K5974" i="1"/>
  <c r="L5974" i="1"/>
  <c r="M5974" i="1" s="1"/>
  <c r="N5974" i="1"/>
  <c r="I5975" i="1"/>
  <c r="J5975" i="1"/>
  <c r="K5975" i="1"/>
  <c r="L5975" i="1"/>
  <c r="M5975" i="1" s="1"/>
  <c r="N5975" i="1"/>
  <c r="I5976" i="1"/>
  <c r="J5976" i="1"/>
  <c r="K5976" i="1"/>
  <c r="L5976" i="1"/>
  <c r="M5976" i="1" s="1"/>
  <c r="N5976" i="1"/>
  <c r="I5977" i="1"/>
  <c r="J5977" i="1"/>
  <c r="K5977" i="1"/>
  <c r="L5977" i="1"/>
  <c r="M5977" i="1" s="1"/>
  <c r="N5977" i="1"/>
  <c r="I5978" i="1"/>
  <c r="J5978" i="1"/>
  <c r="K5978" i="1"/>
  <c r="L5978" i="1"/>
  <c r="M5978" i="1" s="1"/>
  <c r="N5978" i="1"/>
  <c r="I5979" i="1"/>
  <c r="J5979" i="1"/>
  <c r="K5979" i="1"/>
  <c r="L5979" i="1"/>
  <c r="M5979" i="1" s="1"/>
  <c r="N5979" i="1"/>
  <c r="I5980" i="1"/>
  <c r="J5980" i="1"/>
  <c r="K5980" i="1"/>
  <c r="L5980" i="1"/>
  <c r="M5980" i="1" s="1"/>
  <c r="N5980" i="1"/>
  <c r="I5981" i="1"/>
  <c r="J5981" i="1"/>
  <c r="K5981" i="1"/>
  <c r="L5981" i="1"/>
  <c r="M5981" i="1" s="1"/>
  <c r="N5981" i="1"/>
  <c r="I5982" i="1"/>
  <c r="J5982" i="1"/>
  <c r="K5982" i="1"/>
  <c r="L5982" i="1"/>
  <c r="M5982" i="1" s="1"/>
  <c r="N5982" i="1"/>
  <c r="I5983" i="1"/>
  <c r="J5983" i="1"/>
  <c r="K5983" i="1"/>
  <c r="L5983" i="1"/>
  <c r="M5983" i="1" s="1"/>
  <c r="N5983" i="1"/>
  <c r="I5984" i="1"/>
  <c r="J5984" i="1"/>
  <c r="K5984" i="1"/>
  <c r="L5984" i="1"/>
  <c r="M5984" i="1" s="1"/>
  <c r="N5984" i="1"/>
  <c r="I5985" i="1"/>
  <c r="J5985" i="1"/>
  <c r="K5985" i="1"/>
  <c r="L5985" i="1"/>
  <c r="M5985" i="1" s="1"/>
  <c r="N5985" i="1"/>
  <c r="I5986" i="1"/>
  <c r="J5986" i="1"/>
  <c r="K5986" i="1"/>
  <c r="L5986" i="1"/>
  <c r="M5986" i="1" s="1"/>
  <c r="N5986" i="1"/>
  <c r="I5987" i="1"/>
  <c r="J5987" i="1"/>
  <c r="K5987" i="1"/>
  <c r="L5987" i="1"/>
  <c r="M5987" i="1" s="1"/>
  <c r="N5987" i="1"/>
  <c r="I5988" i="1"/>
  <c r="J5988" i="1"/>
  <c r="K5988" i="1"/>
  <c r="L5988" i="1"/>
  <c r="M5988" i="1" s="1"/>
  <c r="N5988" i="1"/>
  <c r="I5989" i="1"/>
  <c r="J5989" i="1"/>
  <c r="K5989" i="1"/>
  <c r="L5989" i="1"/>
  <c r="M5989" i="1" s="1"/>
  <c r="N5989" i="1"/>
  <c r="I5990" i="1"/>
  <c r="J5990" i="1"/>
  <c r="K5990" i="1"/>
  <c r="L5990" i="1"/>
  <c r="M5990" i="1" s="1"/>
  <c r="N5990" i="1"/>
  <c r="I5991" i="1"/>
  <c r="J5991" i="1"/>
  <c r="K5991" i="1"/>
  <c r="L5991" i="1"/>
  <c r="M5991" i="1" s="1"/>
  <c r="N5991" i="1"/>
  <c r="I5992" i="1"/>
  <c r="J5992" i="1"/>
  <c r="K5992" i="1"/>
  <c r="L5992" i="1"/>
  <c r="M5992" i="1" s="1"/>
  <c r="N5992" i="1"/>
  <c r="I5993" i="1"/>
  <c r="J5993" i="1"/>
  <c r="K5993" i="1"/>
  <c r="L5993" i="1"/>
  <c r="M5993" i="1" s="1"/>
  <c r="N5993" i="1"/>
  <c r="I5994" i="1"/>
  <c r="J5994" i="1"/>
  <c r="K5994" i="1"/>
  <c r="L5994" i="1"/>
  <c r="M5994" i="1" s="1"/>
  <c r="N5994" i="1"/>
  <c r="I5995" i="1"/>
  <c r="J5995" i="1"/>
  <c r="K5995" i="1"/>
  <c r="L5995" i="1"/>
  <c r="M5995" i="1" s="1"/>
  <c r="N5995" i="1"/>
  <c r="I5996" i="1"/>
  <c r="J5996" i="1"/>
  <c r="K5996" i="1"/>
  <c r="L5996" i="1"/>
  <c r="M5996" i="1" s="1"/>
  <c r="N5996" i="1"/>
  <c r="I5997" i="1"/>
  <c r="J5997" i="1"/>
  <c r="K5997" i="1"/>
  <c r="L5997" i="1"/>
  <c r="M5997" i="1" s="1"/>
  <c r="N5997" i="1"/>
  <c r="I5998" i="1"/>
  <c r="J5998" i="1"/>
  <c r="K5998" i="1"/>
  <c r="L5998" i="1"/>
  <c r="M5998" i="1" s="1"/>
  <c r="N5998" i="1"/>
  <c r="I5999" i="1"/>
  <c r="J5999" i="1"/>
  <c r="K5999" i="1"/>
  <c r="L5999" i="1"/>
  <c r="M5999" i="1" s="1"/>
  <c r="N5999" i="1"/>
  <c r="I6000" i="1"/>
  <c r="J6000" i="1"/>
  <c r="K6000" i="1"/>
  <c r="L6000" i="1"/>
  <c r="M6000" i="1" s="1"/>
  <c r="N6000" i="1"/>
  <c r="I6001" i="1"/>
  <c r="J6001" i="1"/>
  <c r="K6001" i="1"/>
  <c r="L6001" i="1"/>
  <c r="M6001" i="1" s="1"/>
  <c r="N6001" i="1"/>
  <c r="I6002" i="1"/>
  <c r="J6002" i="1"/>
  <c r="K6002" i="1"/>
  <c r="L6002" i="1"/>
  <c r="M6002" i="1" s="1"/>
  <c r="N6002" i="1"/>
  <c r="I6003" i="1"/>
  <c r="J6003" i="1"/>
  <c r="K6003" i="1"/>
  <c r="L6003" i="1"/>
  <c r="M6003" i="1" s="1"/>
  <c r="N6003" i="1"/>
  <c r="I6004" i="1"/>
  <c r="J6004" i="1"/>
  <c r="K6004" i="1"/>
  <c r="L6004" i="1"/>
  <c r="M6004" i="1" s="1"/>
  <c r="N6004" i="1"/>
  <c r="I6005" i="1"/>
  <c r="J6005" i="1"/>
  <c r="K6005" i="1"/>
  <c r="L6005" i="1"/>
  <c r="M6005" i="1" s="1"/>
  <c r="N6005" i="1"/>
  <c r="I6006" i="1"/>
  <c r="J6006" i="1"/>
  <c r="K6006" i="1"/>
  <c r="L6006" i="1"/>
  <c r="M6006" i="1" s="1"/>
  <c r="N6006" i="1"/>
  <c r="I6007" i="1"/>
  <c r="J6007" i="1"/>
  <c r="K6007" i="1"/>
  <c r="L6007" i="1"/>
  <c r="M6007" i="1" s="1"/>
  <c r="N6007" i="1"/>
  <c r="I6008" i="1"/>
  <c r="J6008" i="1"/>
  <c r="K6008" i="1"/>
  <c r="L6008" i="1"/>
  <c r="M6008" i="1" s="1"/>
  <c r="N6008" i="1"/>
  <c r="I6009" i="1"/>
  <c r="J6009" i="1"/>
  <c r="K6009" i="1"/>
  <c r="L6009" i="1"/>
  <c r="M6009" i="1" s="1"/>
  <c r="N6009" i="1"/>
  <c r="I6010" i="1"/>
  <c r="J6010" i="1"/>
  <c r="K6010" i="1"/>
  <c r="L6010" i="1"/>
  <c r="M6010" i="1" s="1"/>
  <c r="N6010" i="1"/>
  <c r="I6011" i="1"/>
  <c r="J6011" i="1"/>
  <c r="K6011" i="1"/>
  <c r="L6011" i="1"/>
  <c r="M6011" i="1" s="1"/>
  <c r="N6011" i="1"/>
  <c r="I6012" i="1"/>
  <c r="J6012" i="1"/>
  <c r="K6012" i="1"/>
  <c r="L6012" i="1"/>
  <c r="M6012" i="1" s="1"/>
  <c r="N6012" i="1"/>
  <c r="I6013" i="1"/>
  <c r="J6013" i="1"/>
  <c r="K6013" i="1"/>
  <c r="L6013" i="1"/>
  <c r="M6013" i="1" s="1"/>
  <c r="N6013" i="1"/>
  <c r="I6014" i="1"/>
  <c r="J6014" i="1"/>
  <c r="K6014" i="1"/>
  <c r="L6014" i="1"/>
  <c r="M6014" i="1" s="1"/>
  <c r="N6014" i="1"/>
  <c r="I6015" i="1"/>
  <c r="J6015" i="1"/>
  <c r="K6015" i="1"/>
  <c r="L6015" i="1"/>
  <c r="M6015" i="1" s="1"/>
  <c r="N6015" i="1"/>
  <c r="I6016" i="1"/>
  <c r="J6016" i="1"/>
  <c r="K6016" i="1"/>
  <c r="L6016" i="1"/>
  <c r="M6016" i="1" s="1"/>
  <c r="N6016" i="1"/>
  <c r="I6017" i="1"/>
  <c r="J6017" i="1"/>
  <c r="K6017" i="1"/>
  <c r="L6017" i="1"/>
  <c r="M6017" i="1" s="1"/>
  <c r="N6017" i="1"/>
  <c r="I6018" i="1"/>
  <c r="J6018" i="1"/>
  <c r="K6018" i="1"/>
  <c r="L6018" i="1"/>
  <c r="M6018" i="1" s="1"/>
  <c r="N6018" i="1"/>
  <c r="I6019" i="1"/>
  <c r="J6019" i="1"/>
  <c r="K6019" i="1"/>
  <c r="L6019" i="1"/>
  <c r="M6019" i="1" s="1"/>
  <c r="N6019" i="1"/>
  <c r="I6020" i="1"/>
  <c r="J6020" i="1"/>
  <c r="K6020" i="1"/>
  <c r="L6020" i="1"/>
  <c r="M6020" i="1" s="1"/>
  <c r="N6020" i="1"/>
  <c r="I6021" i="1"/>
  <c r="J6021" i="1"/>
  <c r="K6021" i="1"/>
  <c r="L6021" i="1"/>
  <c r="M6021" i="1" s="1"/>
  <c r="N6021" i="1"/>
  <c r="I6022" i="1"/>
  <c r="J6022" i="1"/>
  <c r="K6022" i="1"/>
  <c r="L6022" i="1"/>
  <c r="M6022" i="1" s="1"/>
  <c r="N6022" i="1"/>
  <c r="I6023" i="1"/>
  <c r="J6023" i="1"/>
  <c r="K6023" i="1"/>
  <c r="L6023" i="1"/>
  <c r="M6023" i="1" s="1"/>
  <c r="N6023" i="1"/>
  <c r="I6024" i="1"/>
  <c r="J6024" i="1"/>
  <c r="K6024" i="1"/>
  <c r="L6024" i="1"/>
  <c r="M6024" i="1" s="1"/>
  <c r="N6024" i="1"/>
  <c r="I6025" i="1"/>
  <c r="J6025" i="1"/>
  <c r="K6025" i="1"/>
  <c r="L6025" i="1"/>
  <c r="M6025" i="1" s="1"/>
  <c r="N6025" i="1"/>
  <c r="I6026" i="1"/>
  <c r="J6026" i="1"/>
  <c r="K6026" i="1"/>
  <c r="L6026" i="1"/>
  <c r="M6026" i="1" s="1"/>
  <c r="N6026" i="1"/>
  <c r="I6027" i="1"/>
  <c r="J6027" i="1"/>
  <c r="K6027" i="1"/>
  <c r="L6027" i="1"/>
  <c r="M6027" i="1" s="1"/>
  <c r="N6027" i="1"/>
  <c r="I6028" i="1"/>
  <c r="J6028" i="1"/>
  <c r="K6028" i="1"/>
  <c r="L6028" i="1"/>
  <c r="M6028" i="1" s="1"/>
  <c r="N6028" i="1"/>
  <c r="I6029" i="1"/>
  <c r="J6029" i="1"/>
  <c r="K6029" i="1"/>
  <c r="L6029" i="1"/>
  <c r="M6029" i="1" s="1"/>
  <c r="N6029" i="1"/>
  <c r="I6030" i="1"/>
  <c r="J6030" i="1"/>
  <c r="K6030" i="1"/>
  <c r="L6030" i="1"/>
  <c r="M6030" i="1" s="1"/>
  <c r="N6030" i="1"/>
  <c r="I6031" i="1"/>
  <c r="J6031" i="1"/>
  <c r="K6031" i="1"/>
  <c r="L6031" i="1"/>
  <c r="M6031" i="1" s="1"/>
  <c r="N6031" i="1"/>
  <c r="I6032" i="1"/>
  <c r="J6032" i="1"/>
  <c r="K6032" i="1"/>
  <c r="L6032" i="1"/>
  <c r="M6032" i="1" s="1"/>
  <c r="N6032" i="1"/>
  <c r="I6033" i="1"/>
  <c r="J6033" i="1"/>
  <c r="K6033" i="1"/>
  <c r="L6033" i="1"/>
  <c r="M6033" i="1" s="1"/>
  <c r="N6033" i="1"/>
  <c r="I6034" i="1"/>
  <c r="J6034" i="1"/>
  <c r="K6034" i="1"/>
  <c r="L6034" i="1"/>
  <c r="M6034" i="1" s="1"/>
  <c r="N6034" i="1"/>
  <c r="I6035" i="1"/>
  <c r="J6035" i="1"/>
  <c r="K6035" i="1"/>
  <c r="L6035" i="1"/>
  <c r="M6035" i="1" s="1"/>
  <c r="N6035" i="1"/>
  <c r="I6036" i="1"/>
  <c r="J6036" i="1"/>
  <c r="K6036" i="1"/>
  <c r="L6036" i="1"/>
  <c r="M6036" i="1" s="1"/>
  <c r="N6036" i="1"/>
  <c r="I6037" i="1"/>
  <c r="J6037" i="1"/>
  <c r="K6037" i="1"/>
  <c r="L6037" i="1"/>
  <c r="M6037" i="1" s="1"/>
  <c r="N6037" i="1"/>
  <c r="I6038" i="1"/>
  <c r="J6038" i="1"/>
  <c r="K6038" i="1"/>
  <c r="L6038" i="1"/>
  <c r="M6038" i="1" s="1"/>
  <c r="N6038" i="1"/>
  <c r="I6039" i="1"/>
  <c r="J6039" i="1"/>
  <c r="K6039" i="1"/>
  <c r="L6039" i="1"/>
  <c r="M6039" i="1" s="1"/>
  <c r="N6039" i="1"/>
  <c r="I6040" i="1"/>
  <c r="J6040" i="1"/>
  <c r="K6040" i="1"/>
  <c r="L6040" i="1"/>
  <c r="M6040" i="1" s="1"/>
  <c r="N6040" i="1"/>
  <c r="I6041" i="1"/>
  <c r="J6041" i="1"/>
  <c r="K6041" i="1"/>
  <c r="L6041" i="1"/>
  <c r="M6041" i="1" s="1"/>
  <c r="N6041" i="1"/>
  <c r="I6042" i="1"/>
  <c r="J6042" i="1"/>
  <c r="K6042" i="1"/>
  <c r="L6042" i="1"/>
  <c r="M6042" i="1" s="1"/>
  <c r="N6042" i="1"/>
  <c r="I6043" i="1"/>
  <c r="J6043" i="1"/>
  <c r="K6043" i="1"/>
  <c r="L6043" i="1"/>
  <c r="M6043" i="1" s="1"/>
  <c r="N6043" i="1"/>
  <c r="I6044" i="1"/>
  <c r="J6044" i="1"/>
  <c r="K6044" i="1"/>
  <c r="L6044" i="1"/>
  <c r="M6044" i="1" s="1"/>
  <c r="N6044" i="1"/>
  <c r="I6045" i="1"/>
  <c r="J6045" i="1"/>
  <c r="K6045" i="1"/>
  <c r="L6045" i="1"/>
  <c r="M6045" i="1" s="1"/>
  <c r="N6045" i="1"/>
  <c r="I6046" i="1"/>
  <c r="J6046" i="1"/>
  <c r="K6046" i="1"/>
  <c r="L6046" i="1"/>
  <c r="M6046" i="1" s="1"/>
  <c r="N6046" i="1"/>
  <c r="I6047" i="1"/>
  <c r="J6047" i="1"/>
  <c r="K6047" i="1"/>
  <c r="L6047" i="1"/>
  <c r="M6047" i="1" s="1"/>
  <c r="N6047" i="1"/>
  <c r="I6048" i="1"/>
  <c r="J6048" i="1"/>
  <c r="K6048" i="1"/>
  <c r="L6048" i="1"/>
  <c r="M6048" i="1" s="1"/>
  <c r="N6048" i="1"/>
  <c r="I6049" i="1"/>
  <c r="J6049" i="1"/>
  <c r="K6049" i="1"/>
  <c r="L6049" i="1"/>
  <c r="M6049" i="1" s="1"/>
  <c r="N6049" i="1"/>
  <c r="I6050" i="1"/>
  <c r="J6050" i="1"/>
  <c r="K6050" i="1"/>
  <c r="L6050" i="1"/>
  <c r="M6050" i="1" s="1"/>
  <c r="N6050" i="1"/>
  <c r="I6051" i="1"/>
  <c r="J6051" i="1"/>
  <c r="K6051" i="1"/>
  <c r="L6051" i="1"/>
  <c r="M6051" i="1" s="1"/>
  <c r="N6051" i="1"/>
  <c r="I6052" i="1"/>
  <c r="J6052" i="1"/>
  <c r="K6052" i="1"/>
  <c r="L6052" i="1"/>
  <c r="M6052" i="1" s="1"/>
  <c r="N6052" i="1"/>
  <c r="I6053" i="1"/>
  <c r="J6053" i="1"/>
  <c r="K6053" i="1"/>
  <c r="L6053" i="1"/>
  <c r="M6053" i="1" s="1"/>
  <c r="N6053" i="1"/>
  <c r="I6054" i="1"/>
  <c r="J6054" i="1"/>
  <c r="K6054" i="1"/>
  <c r="L6054" i="1"/>
  <c r="M6054" i="1" s="1"/>
  <c r="N6054" i="1"/>
  <c r="I6055" i="1"/>
  <c r="J6055" i="1"/>
  <c r="K6055" i="1"/>
  <c r="L6055" i="1"/>
  <c r="M6055" i="1" s="1"/>
  <c r="N6055" i="1"/>
  <c r="I6056" i="1"/>
  <c r="J6056" i="1"/>
  <c r="K6056" i="1"/>
  <c r="L6056" i="1"/>
  <c r="M6056" i="1" s="1"/>
  <c r="N6056" i="1"/>
  <c r="I6057" i="1"/>
  <c r="J6057" i="1"/>
  <c r="K6057" i="1"/>
  <c r="L6057" i="1"/>
  <c r="M6057" i="1" s="1"/>
  <c r="N6057" i="1"/>
  <c r="I6058" i="1"/>
  <c r="J6058" i="1"/>
  <c r="K6058" i="1"/>
  <c r="L6058" i="1"/>
  <c r="M6058" i="1" s="1"/>
  <c r="N6058" i="1"/>
  <c r="I6059" i="1"/>
  <c r="J6059" i="1"/>
  <c r="K6059" i="1"/>
  <c r="L6059" i="1"/>
  <c r="M6059" i="1" s="1"/>
  <c r="N6059" i="1"/>
  <c r="I6060" i="1"/>
  <c r="J6060" i="1"/>
  <c r="K6060" i="1"/>
  <c r="L6060" i="1"/>
  <c r="M6060" i="1" s="1"/>
  <c r="N6060" i="1"/>
  <c r="I6061" i="1"/>
  <c r="J6061" i="1"/>
  <c r="K6061" i="1"/>
  <c r="L6061" i="1"/>
  <c r="M6061" i="1" s="1"/>
  <c r="N6061" i="1"/>
  <c r="I6062" i="1"/>
  <c r="J6062" i="1"/>
  <c r="K6062" i="1"/>
  <c r="L6062" i="1"/>
  <c r="M6062" i="1" s="1"/>
  <c r="N6062" i="1"/>
  <c r="I6063" i="1"/>
  <c r="J6063" i="1"/>
  <c r="K6063" i="1"/>
  <c r="L6063" i="1"/>
  <c r="M6063" i="1" s="1"/>
  <c r="N6063" i="1"/>
  <c r="I6064" i="1"/>
  <c r="J6064" i="1"/>
  <c r="K6064" i="1"/>
  <c r="L6064" i="1"/>
  <c r="M6064" i="1" s="1"/>
  <c r="N6064" i="1"/>
  <c r="I6065" i="1"/>
  <c r="J6065" i="1"/>
  <c r="K6065" i="1"/>
  <c r="L6065" i="1"/>
  <c r="M6065" i="1" s="1"/>
  <c r="N6065" i="1"/>
  <c r="I6066" i="1"/>
  <c r="J6066" i="1"/>
  <c r="K6066" i="1"/>
  <c r="L6066" i="1"/>
  <c r="M6066" i="1" s="1"/>
  <c r="N6066" i="1"/>
  <c r="I6067" i="1"/>
  <c r="J6067" i="1"/>
  <c r="K6067" i="1"/>
  <c r="L6067" i="1"/>
  <c r="M6067" i="1" s="1"/>
  <c r="N6067" i="1"/>
  <c r="I6068" i="1"/>
  <c r="J6068" i="1"/>
  <c r="K6068" i="1"/>
  <c r="L6068" i="1"/>
  <c r="M6068" i="1" s="1"/>
  <c r="N6068" i="1"/>
  <c r="I6069" i="1"/>
  <c r="J6069" i="1"/>
  <c r="K6069" i="1"/>
  <c r="L6069" i="1"/>
  <c r="M6069" i="1" s="1"/>
  <c r="N6069" i="1"/>
  <c r="I6070" i="1"/>
  <c r="J6070" i="1"/>
  <c r="K6070" i="1"/>
  <c r="L6070" i="1"/>
  <c r="M6070" i="1" s="1"/>
  <c r="N6070" i="1"/>
  <c r="I6071" i="1"/>
  <c r="J6071" i="1"/>
  <c r="K6071" i="1"/>
  <c r="L6071" i="1"/>
  <c r="M6071" i="1" s="1"/>
  <c r="N6071" i="1"/>
  <c r="I6072" i="1"/>
  <c r="J6072" i="1"/>
  <c r="K6072" i="1"/>
  <c r="L6072" i="1"/>
  <c r="M6072" i="1" s="1"/>
  <c r="N6072" i="1"/>
  <c r="I6073" i="1"/>
  <c r="J6073" i="1"/>
  <c r="K6073" i="1"/>
  <c r="L6073" i="1"/>
  <c r="M6073" i="1" s="1"/>
  <c r="N6073" i="1"/>
  <c r="I6074" i="1"/>
  <c r="J6074" i="1"/>
  <c r="K6074" i="1"/>
  <c r="L6074" i="1"/>
  <c r="M6074" i="1" s="1"/>
  <c r="N6074" i="1"/>
  <c r="I6075" i="1"/>
  <c r="J6075" i="1"/>
  <c r="K6075" i="1"/>
  <c r="L6075" i="1"/>
  <c r="M6075" i="1" s="1"/>
  <c r="N6075" i="1"/>
  <c r="I6076" i="1"/>
  <c r="J6076" i="1"/>
  <c r="K6076" i="1"/>
  <c r="L6076" i="1"/>
  <c r="M6076" i="1" s="1"/>
  <c r="N6076" i="1"/>
  <c r="I6077" i="1"/>
  <c r="J6077" i="1"/>
  <c r="K6077" i="1"/>
  <c r="L6077" i="1"/>
  <c r="M6077" i="1" s="1"/>
  <c r="N6077" i="1"/>
  <c r="I6078" i="1"/>
  <c r="J6078" i="1"/>
  <c r="K6078" i="1"/>
  <c r="L6078" i="1"/>
  <c r="M6078" i="1" s="1"/>
  <c r="N6078" i="1"/>
  <c r="I6079" i="1"/>
  <c r="J6079" i="1"/>
  <c r="K6079" i="1"/>
  <c r="L6079" i="1"/>
  <c r="M6079" i="1" s="1"/>
  <c r="N6079" i="1"/>
  <c r="I6080" i="1"/>
  <c r="J6080" i="1"/>
  <c r="K6080" i="1"/>
  <c r="L6080" i="1"/>
  <c r="M6080" i="1" s="1"/>
  <c r="N6080" i="1"/>
  <c r="I6081" i="1"/>
  <c r="J6081" i="1"/>
  <c r="K6081" i="1"/>
  <c r="L6081" i="1"/>
  <c r="M6081" i="1" s="1"/>
  <c r="N6081" i="1"/>
  <c r="I6082" i="1"/>
  <c r="J6082" i="1"/>
  <c r="K6082" i="1"/>
  <c r="L6082" i="1"/>
  <c r="M6082" i="1" s="1"/>
  <c r="N6082" i="1"/>
  <c r="I6083" i="1"/>
  <c r="J6083" i="1"/>
  <c r="K6083" i="1"/>
  <c r="L6083" i="1"/>
  <c r="M6083" i="1" s="1"/>
  <c r="N6083" i="1"/>
  <c r="I6084" i="1"/>
  <c r="J6084" i="1"/>
  <c r="K6084" i="1"/>
  <c r="L6084" i="1"/>
  <c r="M6084" i="1" s="1"/>
  <c r="N6084" i="1"/>
  <c r="I6085" i="1"/>
  <c r="J6085" i="1"/>
  <c r="K6085" i="1"/>
  <c r="L6085" i="1"/>
  <c r="M6085" i="1" s="1"/>
  <c r="N6085" i="1"/>
  <c r="I6086" i="1"/>
  <c r="J6086" i="1"/>
  <c r="K6086" i="1"/>
  <c r="L6086" i="1"/>
  <c r="M6086" i="1" s="1"/>
  <c r="N6086" i="1"/>
  <c r="I6087" i="1"/>
  <c r="J6087" i="1"/>
  <c r="K6087" i="1"/>
  <c r="L6087" i="1"/>
  <c r="M6087" i="1" s="1"/>
  <c r="N6087" i="1"/>
  <c r="I6088" i="1"/>
  <c r="J6088" i="1"/>
  <c r="K6088" i="1"/>
  <c r="L6088" i="1"/>
  <c r="M6088" i="1" s="1"/>
  <c r="N6088" i="1"/>
  <c r="I6089" i="1"/>
  <c r="J6089" i="1"/>
  <c r="K6089" i="1"/>
  <c r="L6089" i="1"/>
  <c r="M6089" i="1" s="1"/>
  <c r="N6089" i="1"/>
  <c r="I6090" i="1"/>
  <c r="J6090" i="1"/>
  <c r="K6090" i="1"/>
  <c r="L6090" i="1"/>
  <c r="M6090" i="1" s="1"/>
  <c r="N6090" i="1"/>
  <c r="I6091" i="1"/>
  <c r="J6091" i="1"/>
  <c r="K6091" i="1"/>
  <c r="L6091" i="1"/>
  <c r="M6091" i="1" s="1"/>
  <c r="N6091" i="1"/>
  <c r="I6092" i="1"/>
  <c r="J6092" i="1"/>
  <c r="K6092" i="1"/>
  <c r="L6092" i="1"/>
  <c r="M6092" i="1" s="1"/>
  <c r="N6092" i="1"/>
  <c r="I6093" i="1"/>
  <c r="J6093" i="1"/>
  <c r="K6093" i="1"/>
  <c r="L6093" i="1"/>
  <c r="M6093" i="1" s="1"/>
  <c r="N6093" i="1"/>
  <c r="I6094" i="1"/>
  <c r="J6094" i="1"/>
  <c r="K6094" i="1"/>
  <c r="L6094" i="1"/>
  <c r="M6094" i="1" s="1"/>
  <c r="N6094" i="1"/>
  <c r="I6095" i="1"/>
  <c r="J6095" i="1"/>
  <c r="K6095" i="1"/>
  <c r="L6095" i="1"/>
  <c r="M6095" i="1" s="1"/>
  <c r="N6095" i="1"/>
  <c r="I6096" i="1"/>
  <c r="J6096" i="1"/>
  <c r="K6096" i="1"/>
  <c r="L6096" i="1"/>
  <c r="M6096" i="1" s="1"/>
  <c r="N6096" i="1"/>
  <c r="I6097" i="1"/>
  <c r="J6097" i="1"/>
  <c r="K6097" i="1"/>
  <c r="L6097" i="1"/>
  <c r="M6097" i="1" s="1"/>
  <c r="N6097" i="1"/>
  <c r="I6098" i="1"/>
  <c r="J6098" i="1"/>
  <c r="K6098" i="1"/>
  <c r="L6098" i="1"/>
  <c r="M6098" i="1" s="1"/>
  <c r="N6098" i="1"/>
  <c r="I6099" i="1"/>
  <c r="J6099" i="1"/>
  <c r="K6099" i="1"/>
  <c r="L6099" i="1"/>
  <c r="M6099" i="1" s="1"/>
  <c r="N6099" i="1"/>
  <c r="I6100" i="1"/>
  <c r="J6100" i="1"/>
  <c r="K6100" i="1"/>
  <c r="L6100" i="1"/>
  <c r="M6100" i="1" s="1"/>
  <c r="N6100" i="1"/>
  <c r="I6101" i="1"/>
  <c r="J6101" i="1"/>
  <c r="K6101" i="1"/>
  <c r="L6101" i="1"/>
  <c r="M6101" i="1" s="1"/>
  <c r="N6101" i="1"/>
  <c r="I6102" i="1"/>
  <c r="J6102" i="1"/>
  <c r="K6102" i="1"/>
  <c r="L6102" i="1"/>
  <c r="M6102" i="1" s="1"/>
  <c r="N6102" i="1"/>
  <c r="I6103" i="1"/>
  <c r="J6103" i="1"/>
  <c r="K6103" i="1"/>
  <c r="L6103" i="1"/>
  <c r="M6103" i="1" s="1"/>
  <c r="N6103" i="1"/>
  <c r="I6104" i="1"/>
  <c r="J6104" i="1"/>
  <c r="K6104" i="1"/>
  <c r="L6104" i="1"/>
  <c r="M6104" i="1" s="1"/>
  <c r="N6104" i="1"/>
  <c r="I6105" i="1"/>
  <c r="J6105" i="1"/>
  <c r="K6105" i="1"/>
  <c r="L6105" i="1"/>
  <c r="M6105" i="1" s="1"/>
  <c r="N6105" i="1"/>
  <c r="I6106" i="1"/>
  <c r="J6106" i="1"/>
  <c r="K6106" i="1"/>
  <c r="L6106" i="1"/>
  <c r="M6106" i="1" s="1"/>
  <c r="N6106" i="1"/>
  <c r="I6107" i="1"/>
  <c r="J6107" i="1"/>
  <c r="K6107" i="1"/>
  <c r="L6107" i="1"/>
  <c r="M6107" i="1" s="1"/>
  <c r="N6107" i="1"/>
  <c r="I6108" i="1"/>
  <c r="J6108" i="1"/>
  <c r="K6108" i="1"/>
  <c r="L6108" i="1"/>
  <c r="M6108" i="1" s="1"/>
  <c r="N6108" i="1"/>
  <c r="I6109" i="1"/>
  <c r="J6109" i="1"/>
  <c r="K6109" i="1"/>
  <c r="L6109" i="1"/>
  <c r="M6109" i="1" s="1"/>
  <c r="N6109" i="1"/>
  <c r="I6110" i="1"/>
  <c r="J6110" i="1"/>
  <c r="K6110" i="1"/>
  <c r="L6110" i="1"/>
  <c r="M6110" i="1" s="1"/>
  <c r="N6110" i="1"/>
  <c r="I6111" i="1"/>
  <c r="J6111" i="1"/>
  <c r="K6111" i="1"/>
  <c r="L6111" i="1"/>
  <c r="M6111" i="1" s="1"/>
  <c r="N6111" i="1"/>
  <c r="I6112" i="1"/>
  <c r="J6112" i="1"/>
  <c r="K6112" i="1"/>
  <c r="L6112" i="1"/>
  <c r="M6112" i="1" s="1"/>
  <c r="N6112" i="1"/>
  <c r="I6113" i="1"/>
  <c r="J6113" i="1"/>
  <c r="K6113" i="1"/>
  <c r="L6113" i="1"/>
  <c r="M6113" i="1" s="1"/>
  <c r="N6113" i="1"/>
  <c r="I6114" i="1"/>
  <c r="J6114" i="1"/>
  <c r="K6114" i="1"/>
  <c r="L6114" i="1"/>
  <c r="M6114" i="1" s="1"/>
  <c r="N6114" i="1"/>
  <c r="I6115" i="1"/>
  <c r="J6115" i="1"/>
  <c r="K6115" i="1"/>
  <c r="L6115" i="1"/>
  <c r="M6115" i="1" s="1"/>
  <c r="N6115" i="1"/>
  <c r="I6116" i="1"/>
  <c r="J6116" i="1"/>
  <c r="K6116" i="1"/>
  <c r="L6116" i="1"/>
  <c r="M6116" i="1" s="1"/>
  <c r="N6116" i="1"/>
  <c r="I6117" i="1"/>
  <c r="J6117" i="1"/>
  <c r="K6117" i="1"/>
  <c r="L6117" i="1"/>
  <c r="M6117" i="1" s="1"/>
  <c r="N6117" i="1"/>
  <c r="I6118" i="1"/>
  <c r="J6118" i="1"/>
  <c r="K6118" i="1"/>
  <c r="L6118" i="1"/>
  <c r="M6118" i="1" s="1"/>
  <c r="N6118" i="1"/>
  <c r="I6119" i="1"/>
  <c r="J6119" i="1"/>
  <c r="K6119" i="1"/>
  <c r="L6119" i="1"/>
  <c r="M6119" i="1" s="1"/>
  <c r="N6119" i="1"/>
  <c r="I6120" i="1"/>
  <c r="J6120" i="1"/>
  <c r="K6120" i="1"/>
  <c r="L6120" i="1"/>
  <c r="M6120" i="1" s="1"/>
  <c r="N6120" i="1"/>
  <c r="I6121" i="1"/>
  <c r="J6121" i="1"/>
  <c r="K6121" i="1"/>
  <c r="L6121" i="1"/>
  <c r="M6121" i="1" s="1"/>
  <c r="N6121" i="1"/>
  <c r="I6122" i="1"/>
  <c r="J6122" i="1"/>
  <c r="K6122" i="1"/>
  <c r="L6122" i="1"/>
  <c r="M6122" i="1" s="1"/>
  <c r="N6122" i="1"/>
  <c r="I6123" i="1"/>
  <c r="J6123" i="1"/>
  <c r="K6123" i="1"/>
  <c r="L6123" i="1"/>
  <c r="M6123" i="1" s="1"/>
  <c r="N6123" i="1"/>
  <c r="I6124" i="1"/>
  <c r="J6124" i="1"/>
  <c r="K6124" i="1"/>
  <c r="L6124" i="1"/>
  <c r="M6124" i="1" s="1"/>
  <c r="N6124" i="1"/>
  <c r="I6125" i="1"/>
  <c r="J6125" i="1"/>
  <c r="K6125" i="1"/>
  <c r="L6125" i="1"/>
  <c r="M6125" i="1" s="1"/>
  <c r="N6125" i="1"/>
  <c r="I6126" i="1"/>
  <c r="J6126" i="1"/>
  <c r="K6126" i="1"/>
  <c r="L6126" i="1"/>
  <c r="M6126" i="1" s="1"/>
  <c r="N6126" i="1"/>
  <c r="I6127" i="1"/>
  <c r="J6127" i="1"/>
  <c r="K6127" i="1"/>
  <c r="L6127" i="1"/>
  <c r="M6127" i="1" s="1"/>
  <c r="N6127" i="1"/>
  <c r="I6128" i="1"/>
  <c r="J6128" i="1"/>
  <c r="K6128" i="1"/>
  <c r="L6128" i="1"/>
  <c r="M6128" i="1" s="1"/>
  <c r="N6128" i="1"/>
  <c r="I6129" i="1"/>
  <c r="J6129" i="1"/>
  <c r="K6129" i="1"/>
  <c r="L6129" i="1"/>
  <c r="M6129" i="1" s="1"/>
  <c r="N6129" i="1"/>
  <c r="I6130" i="1"/>
  <c r="J6130" i="1"/>
  <c r="K6130" i="1"/>
  <c r="L6130" i="1"/>
  <c r="M6130" i="1" s="1"/>
  <c r="N6130" i="1"/>
  <c r="I6131" i="1"/>
  <c r="J6131" i="1"/>
  <c r="K6131" i="1"/>
  <c r="L6131" i="1"/>
  <c r="M6131" i="1" s="1"/>
  <c r="N6131" i="1"/>
  <c r="I6132" i="1"/>
  <c r="J6132" i="1"/>
  <c r="K6132" i="1"/>
  <c r="L6132" i="1"/>
  <c r="M6132" i="1" s="1"/>
  <c r="N6132" i="1"/>
  <c r="I6133" i="1"/>
  <c r="J6133" i="1"/>
  <c r="K6133" i="1"/>
  <c r="L6133" i="1"/>
  <c r="M6133" i="1" s="1"/>
  <c r="N6133" i="1"/>
  <c r="I6134" i="1"/>
  <c r="J6134" i="1"/>
  <c r="K6134" i="1"/>
  <c r="L6134" i="1"/>
  <c r="M6134" i="1" s="1"/>
  <c r="N6134" i="1"/>
  <c r="I6135" i="1"/>
  <c r="J6135" i="1"/>
  <c r="K6135" i="1"/>
  <c r="L6135" i="1"/>
  <c r="M6135" i="1" s="1"/>
  <c r="N6135" i="1"/>
  <c r="I6136" i="1"/>
  <c r="J6136" i="1"/>
  <c r="K6136" i="1"/>
  <c r="L6136" i="1"/>
  <c r="M6136" i="1" s="1"/>
  <c r="N6136" i="1"/>
  <c r="I6137" i="1"/>
  <c r="J6137" i="1"/>
  <c r="K6137" i="1"/>
  <c r="L6137" i="1"/>
  <c r="M6137" i="1" s="1"/>
  <c r="N6137" i="1"/>
  <c r="I6138" i="1"/>
  <c r="J6138" i="1"/>
  <c r="K6138" i="1"/>
  <c r="L6138" i="1"/>
  <c r="M6138" i="1" s="1"/>
  <c r="N6138" i="1"/>
  <c r="I6139" i="1"/>
  <c r="J6139" i="1"/>
  <c r="K6139" i="1"/>
  <c r="L6139" i="1"/>
  <c r="M6139" i="1" s="1"/>
  <c r="N6139" i="1"/>
  <c r="I6140" i="1"/>
  <c r="J6140" i="1"/>
  <c r="K6140" i="1"/>
  <c r="L6140" i="1"/>
  <c r="M6140" i="1" s="1"/>
  <c r="N6140" i="1"/>
  <c r="I6141" i="1"/>
  <c r="J6141" i="1"/>
  <c r="K6141" i="1"/>
  <c r="L6141" i="1"/>
  <c r="M6141" i="1" s="1"/>
  <c r="N6141" i="1"/>
  <c r="I6142" i="1"/>
  <c r="J6142" i="1"/>
  <c r="K6142" i="1"/>
  <c r="L6142" i="1"/>
  <c r="M6142" i="1" s="1"/>
  <c r="N6142" i="1"/>
  <c r="I6143" i="1"/>
  <c r="J6143" i="1"/>
  <c r="K6143" i="1"/>
  <c r="L6143" i="1"/>
  <c r="M6143" i="1" s="1"/>
  <c r="N6143" i="1"/>
  <c r="I6144" i="1"/>
  <c r="J6144" i="1"/>
  <c r="K6144" i="1"/>
  <c r="L6144" i="1"/>
  <c r="M6144" i="1" s="1"/>
  <c r="N6144" i="1"/>
  <c r="I6145" i="1"/>
  <c r="J6145" i="1"/>
  <c r="K6145" i="1"/>
  <c r="L6145" i="1"/>
  <c r="M6145" i="1" s="1"/>
  <c r="N6145" i="1"/>
  <c r="I6146" i="1"/>
  <c r="J6146" i="1"/>
  <c r="K6146" i="1"/>
  <c r="L6146" i="1"/>
  <c r="M6146" i="1" s="1"/>
  <c r="N6146" i="1"/>
  <c r="I6147" i="1"/>
  <c r="J6147" i="1"/>
  <c r="K6147" i="1"/>
  <c r="L6147" i="1"/>
  <c r="M6147" i="1" s="1"/>
  <c r="N6147" i="1"/>
  <c r="I6148" i="1"/>
  <c r="J6148" i="1"/>
  <c r="K6148" i="1"/>
  <c r="L6148" i="1"/>
  <c r="M6148" i="1" s="1"/>
  <c r="N6148" i="1"/>
  <c r="I6149" i="1"/>
  <c r="J6149" i="1"/>
  <c r="K6149" i="1"/>
  <c r="L6149" i="1"/>
  <c r="M6149" i="1" s="1"/>
  <c r="N6149" i="1"/>
  <c r="I6150" i="1"/>
  <c r="J6150" i="1"/>
  <c r="K6150" i="1"/>
  <c r="L6150" i="1"/>
  <c r="M6150" i="1" s="1"/>
  <c r="N6150" i="1"/>
  <c r="I6151" i="1"/>
  <c r="J6151" i="1"/>
  <c r="K6151" i="1"/>
  <c r="L6151" i="1"/>
  <c r="M6151" i="1" s="1"/>
  <c r="N6151" i="1"/>
  <c r="I6152" i="1"/>
  <c r="J6152" i="1"/>
  <c r="K6152" i="1"/>
  <c r="L6152" i="1"/>
  <c r="M6152" i="1" s="1"/>
  <c r="N6152" i="1"/>
  <c r="I6153" i="1"/>
  <c r="J6153" i="1"/>
  <c r="K6153" i="1"/>
  <c r="L6153" i="1"/>
  <c r="M6153" i="1" s="1"/>
  <c r="N6153" i="1"/>
  <c r="I6154" i="1"/>
  <c r="J6154" i="1"/>
  <c r="K6154" i="1"/>
  <c r="L6154" i="1"/>
  <c r="M6154" i="1" s="1"/>
  <c r="N6154" i="1"/>
  <c r="I6155" i="1"/>
  <c r="J6155" i="1"/>
  <c r="K6155" i="1"/>
  <c r="L6155" i="1"/>
  <c r="M6155" i="1" s="1"/>
  <c r="N6155" i="1"/>
  <c r="I6156" i="1"/>
  <c r="J6156" i="1"/>
  <c r="K6156" i="1"/>
  <c r="L6156" i="1"/>
  <c r="M6156" i="1" s="1"/>
  <c r="N6156" i="1"/>
  <c r="I6157" i="1"/>
  <c r="J6157" i="1"/>
  <c r="K6157" i="1"/>
  <c r="L6157" i="1"/>
  <c r="M6157" i="1" s="1"/>
  <c r="N6157" i="1"/>
  <c r="I6158" i="1"/>
  <c r="J6158" i="1"/>
  <c r="K6158" i="1"/>
  <c r="L6158" i="1"/>
  <c r="M6158" i="1" s="1"/>
  <c r="N6158" i="1"/>
  <c r="I6159" i="1"/>
  <c r="J6159" i="1"/>
  <c r="K6159" i="1"/>
  <c r="L6159" i="1"/>
  <c r="M6159" i="1" s="1"/>
  <c r="N6159" i="1"/>
  <c r="I6160" i="1"/>
  <c r="J6160" i="1"/>
  <c r="K6160" i="1"/>
  <c r="L6160" i="1"/>
  <c r="M6160" i="1" s="1"/>
  <c r="N6160" i="1"/>
  <c r="I6161" i="1"/>
  <c r="J6161" i="1"/>
  <c r="K6161" i="1"/>
  <c r="L6161" i="1"/>
  <c r="M6161" i="1" s="1"/>
  <c r="N6161" i="1"/>
  <c r="I6162" i="1"/>
  <c r="J6162" i="1"/>
  <c r="K6162" i="1"/>
  <c r="L6162" i="1"/>
  <c r="M6162" i="1" s="1"/>
  <c r="N6162" i="1"/>
  <c r="I6163" i="1"/>
  <c r="J6163" i="1"/>
  <c r="K6163" i="1"/>
  <c r="L6163" i="1"/>
  <c r="M6163" i="1" s="1"/>
  <c r="N6163" i="1"/>
  <c r="I6164" i="1"/>
  <c r="J6164" i="1"/>
  <c r="K6164" i="1"/>
  <c r="L6164" i="1"/>
  <c r="M6164" i="1" s="1"/>
  <c r="N6164" i="1"/>
  <c r="I6165" i="1"/>
  <c r="J6165" i="1"/>
  <c r="K6165" i="1"/>
  <c r="L6165" i="1"/>
  <c r="M6165" i="1" s="1"/>
  <c r="N6165" i="1"/>
  <c r="I6166" i="1"/>
  <c r="J6166" i="1"/>
  <c r="K6166" i="1"/>
  <c r="L6166" i="1"/>
  <c r="M6166" i="1" s="1"/>
  <c r="N6166" i="1"/>
  <c r="I6167" i="1"/>
  <c r="J6167" i="1"/>
  <c r="K6167" i="1"/>
  <c r="L6167" i="1"/>
  <c r="M6167" i="1" s="1"/>
  <c r="N6167" i="1"/>
  <c r="I6168" i="1"/>
  <c r="J6168" i="1"/>
  <c r="K6168" i="1"/>
  <c r="L6168" i="1"/>
  <c r="M6168" i="1" s="1"/>
  <c r="N6168" i="1"/>
  <c r="I6169" i="1"/>
  <c r="J6169" i="1"/>
  <c r="K6169" i="1"/>
  <c r="L6169" i="1"/>
  <c r="M6169" i="1" s="1"/>
  <c r="N6169" i="1"/>
  <c r="I6170" i="1"/>
  <c r="J6170" i="1"/>
  <c r="K6170" i="1"/>
  <c r="L6170" i="1"/>
  <c r="M6170" i="1" s="1"/>
  <c r="N6170" i="1"/>
  <c r="I6171" i="1"/>
  <c r="J6171" i="1"/>
  <c r="K6171" i="1"/>
  <c r="L6171" i="1"/>
  <c r="M6171" i="1" s="1"/>
  <c r="N6171" i="1"/>
  <c r="I6172" i="1"/>
  <c r="J6172" i="1"/>
  <c r="K6172" i="1"/>
  <c r="L6172" i="1"/>
  <c r="M6172" i="1" s="1"/>
  <c r="N6172" i="1"/>
  <c r="I6173" i="1"/>
  <c r="J6173" i="1"/>
  <c r="K6173" i="1"/>
  <c r="L6173" i="1"/>
  <c r="M6173" i="1" s="1"/>
  <c r="N6173" i="1"/>
  <c r="I6174" i="1"/>
  <c r="J6174" i="1"/>
  <c r="K6174" i="1"/>
  <c r="L6174" i="1"/>
  <c r="M6174" i="1" s="1"/>
  <c r="N6174" i="1"/>
  <c r="I6175" i="1"/>
  <c r="J6175" i="1"/>
  <c r="K6175" i="1"/>
  <c r="L6175" i="1"/>
  <c r="M6175" i="1" s="1"/>
  <c r="N6175" i="1"/>
  <c r="I6176" i="1"/>
  <c r="J6176" i="1"/>
  <c r="K6176" i="1"/>
  <c r="L6176" i="1"/>
  <c r="M6176" i="1" s="1"/>
  <c r="N6176" i="1"/>
  <c r="I6177" i="1"/>
  <c r="J6177" i="1"/>
  <c r="K6177" i="1"/>
  <c r="L6177" i="1"/>
  <c r="M6177" i="1" s="1"/>
  <c r="N6177" i="1"/>
  <c r="I6178" i="1"/>
  <c r="J6178" i="1"/>
  <c r="K6178" i="1"/>
  <c r="L6178" i="1"/>
  <c r="M6178" i="1" s="1"/>
  <c r="N6178" i="1"/>
  <c r="I6179" i="1"/>
  <c r="J6179" i="1"/>
  <c r="K6179" i="1"/>
  <c r="L6179" i="1"/>
  <c r="M6179" i="1" s="1"/>
  <c r="N6179" i="1"/>
  <c r="I6180" i="1"/>
  <c r="J6180" i="1"/>
  <c r="K6180" i="1"/>
  <c r="L6180" i="1"/>
  <c r="M6180" i="1" s="1"/>
  <c r="N6180" i="1"/>
  <c r="I6181" i="1"/>
  <c r="J6181" i="1"/>
  <c r="K6181" i="1"/>
  <c r="L6181" i="1"/>
  <c r="M6181" i="1" s="1"/>
  <c r="N6181" i="1"/>
  <c r="I6182" i="1"/>
  <c r="J6182" i="1"/>
  <c r="K6182" i="1"/>
  <c r="L6182" i="1"/>
  <c r="M6182" i="1" s="1"/>
  <c r="N6182" i="1"/>
  <c r="I6183" i="1"/>
  <c r="J6183" i="1"/>
  <c r="K6183" i="1"/>
  <c r="L6183" i="1"/>
  <c r="M6183" i="1" s="1"/>
  <c r="N6183" i="1"/>
  <c r="I6184" i="1"/>
  <c r="J6184" i="1"/>
  <c r="K6184" i="1"/>
  <c r="L6184" i="1"/>
  <c r="M6184" i="1" s="1"/>
  <c r="N6184" i="1"/>
  <c r="I6185" i="1"/>
  <c r="J6185" i="1"/>
  <c r="K6185" i="1"/>
  <c r="L6185" i="1"/>
  <c r="M6185" i="1" s="1"/>
  <c r="N6185" i="1"/>
  <c r="I6186" i="1"/>
  <c r="J6186" i="1"/>
  <c r="K6186" i="1"/>
  <c r="L6186" i="1"/>
  <c r="M6186" i="1" s="1"/>
  <c r="N6186" i="1"/>
  <c r="I6187" i="1"/>
  <c r="J6187" i="1"/>
  <c r="K6187" i="1"/>
  <c r="L6187" i="1"/>
  <c r="M6187" i="1" s="1"/>
  <c r="N6187" i="1"/>
  <c r="I6188" i="1"/>
  <c r="J6188" i="1"/>
  <c r="K6188" i="1"/>
  <c r="L6188" i="1"/>
  <c r="M6188" i="1" s="1"/>
  <c r="N6188" i="1"/>
  <c r="I6189" i="1"/>
  <c r="J6189" i="1"/>
  <c r="K6189" i="1"/>
  <c r="L6189" i="1"/>
  <c r="M6189" i="1" s="1"/>
  <c r="N6189" i="1"/>
  <c r="I6190" i="1"/>
  <c r="J6190" i="1"/>
  <c r="K6190" i="1"/>
  <c r="L6190" i="1"/>
  <c r="M6190" i="1" s="1"/>
  <c r="N6190" i="1"/>
  <c r="I6191" i="1"/>
  <c r="J6191" i="1"/>
  <c r="K6191" i="1"/>
  <c r="L6191" i="1"/>
  <c r="M6191" i="1" s="1"/>
  <c r="N6191" i="1"/>
  <c r="I6192" i="1"/>
  <c r="J6192" i="1"/>
  <c r="K6192" i="1"/>
  <c r="L6192" i="1"/>
  <c r="M6192" i="1" s="1"/>
  <c r="N6192" i="1"/>
  <c r="I6193" i="1"/>
  <c r="J6193" i="1"/>
  <c r="K6193" i="1"/>
  <c r="L6193" i="1"/>
  <c r="M6193" i="1" s="1"/>
  <c r="N6193" i="1"/>
  <c r="I6194" i="1"/>
  <c r="J6194" i="1"/>
  <c r="K6194" i="1"/>
  <c r="L6194" i="1"/>
  <c r="M6194" i="1" s="1"/>
  <c r="N6194" i="1"/>
  <c r="I6195" i="1"/>
  <c r="J6195" i="1"/>
  <c r="K6195" i="1"/>
  <c r="L6195" i="1"/>
  <c r="M6195" i="1" s="1"/>
  <c r="N6195" i="1"/>
  <c r="I6196" i="1"/>
  <c r="J6196" i="1"/>
  <c r="K6196" i="1"/>
  <c r="L6196" i="1"/>
  <c r="M6196" i="1" s="1"/>
  <c r="N6196" i="1"/>
  <c r="I6197" i="1"/>
  <c r="J6197" i="1"/>
  <c r="K6197" i="1"/>
  <c r="L6197" i="1"/>
  <c r="M6197" i="1" s="1"/>
  <c r="N6197" i="1"/>
  <c r="I6198" i="1"/>
  <c r="J6198" i="1"/>
  <c r="K6198" i="1"/>
  <c r="L6198" i="1"/>
  <c r="M6198" i="1" s="1"/>
  <c r="N6198" i="1"/>
  <c r="I6199" i="1"/>
  <c r="J6199" i="1"/>
  <c r="K6199" i="1"/>
  <c r="L6199" i="1"/>
  <c r="M6199" i="1" s="1"/>
  <c r="N6199" i="1"/>
  <c r="I6200" i="1"/>
  <c r="J6200" i="1"/>
  <c r="K6200" i="1"/>
  <c r="L6200" i="1"/>
  <c r="M6200" i="1" s="1"/>
  <c r="N6200" i="1"/>
  <c r="I6201" i="1"/>
  <c r="J6201" i="1"/>
  <c r="K6201" i="1"/>
  <c r="L6201" i="1"/>
  <c r="M6201" i="1" s="1"/>
  <c r="N6201" i="1"/>
  <c r="I6202" i="1"/>
  <c r="J6202" i="1"/>
  <c r="K6202" i="1"/>
  <c r="L6202" i="1"/>
  <c r="M6202" i="1" s="1"/>
  <c r="N6202" i="1"/>
  <c r="I6203" i="1"/>
  <c r="J6203" i="1"/>
  <c r="K6203" i="1"/>
  <c r="L6203" i="1"/>
  <c r="M6203" i="1" s="1"/>
  <c r="N6203" i="1"/>
  <c r="I6204" i="1"/>
  <c r="J6204" i="1"/>
  <c r="K6204" i="1"/>
  <c r="L6204" i="1"/>
  <c r="M6204" i="1" s="1"/>
  <c r="N6204" i="1"/>
  <c r="I6205" i="1"/>
  <c r="J6205" i="1"/>
  <c r="K6205" i="1"/>
  <c r="L6205" i="1"/>
  <c r="M6205" i="1" s="1"/>
  <c r="N6205" i="1"/>
  <c r="I6206" i="1"/>
  <c r="J6206" i="1"/>
  <c r="K6206" i="1"/>
  <c r="L6206" i="1"/>
  <c r="M6206" i="1" s="1"/>
  <c r="N6206" i="1"/>
  <c r="I6207" i="1"/>
  <c r="J6207" i="1"/>
  <c r="K6207" i="1"/>
  <c r="L6207" i="1"/>
  <c r="M6207" i="1" s="1"/>
  <c r="N6207" i="1"/>
  <c r="I6208" i="1"/>
  <c r="J6208" i="1"/>
  <c r="K6208" i="1"/>
  <c r="L6208" i="1"/>
  <c r="M6208" i="1" s="1"/>
  <c r="N6208" i="1"/>
  <c r="I6209" i="1"/>
  <c r="J6209" i="1"/>
  <c r="K6209" i="1"/>
  <c r="L6209" i="1"/>
  <c r="M6209" i="1" s="1"/>
  <c r="N6209" i="1"/>
  <c r="I6210" i="1"/>
  <c r="J6210" i="1"/>
  <c r="K6210" i="1"/>
  <c r="L6210" i="1"/>
  <c r="M6210" i="1" s="1"/>
  <c r="N6210" i="1"/>
  <c r="I6211" i="1"/>
  <c r="J6211" i="1"/>
  <c r="K6211" i="1"/>
  <c r="L6211" i="1"/>
  <c r="M6211" i="1" s="1"/>
  <c r="N6211" i="1"/>
  <c r="I6212" i="1"/>
  <c r="J6212" i="1"/>
  <c r="K6212" i="1"/>
  <c r="L6212" i="1"/>
  <c r="M6212" i="1" s="1"/>
  <c r="N6212" i="1"/>
  <c r="I6213" i="1"/>
  <c r="J6213" i="1"/>
  <c r="K6213" i="1"/>
  <c r="L6213" i="1"/>
  <c r="M6213" i="1" s="1"/>
  <c r="N6213" i="1"/>
  <c r="I6214" i="1"/>
  <c r="J6214" i="1"/>
  <c r="K6214" i="1"/>
  <c r="L6214" i="1"/>
  <c r="M6214" i="1" s="1"/>
  <c r="N6214" i="1"/>
  <c r="I6215" i="1"/>
  <c r="J6215" i="1"/>
  <c r="K6215" i="1"/>
  <c r="L6215" i="1"/>
  <c r="M6215" i="1" s="1"/>
  <c r="N6215" i="1"/>
  <c r="I6216" i="1"/>
  <c r="J6216" i="1"/>
  <c r="K6216" i="1"/>
  <c r="L6216" i="1"/>
  <c r="M6216" i="1" s="1"/>
  <c r="N6216" i="1"/>
  <c r="I6217" i="1"/>
  <c r="J6217" i="1"/>
  <c r="K6217" i="1"/>
  <c r="L6217" i="1"/>
  <c r="M6217" i="1" s="1"/>
  <c r="N6217" i="1"/>
  <c r="I6218" i="1"/>
  <c r="J6218" i="1"/>
  <c r="K6218" i="1"/>
  <c r="L6218" i="1"/>
  <c r="M6218" i="1" s="1"/>
  <c r="N6218" i="1"/>
  <c r="I6219" i="1"/>
  <c r="J6219" i="1"/>
  <c r="K6219" i="1"/>
  <c r="L6219" i="1"/>
  <c r="M6219" i="1" s="1"/>
  <c r="N6219" i="1"/>
  <c r="I6220" i="1"/>
  <c r="J6220" i="1"/>
  <c r="K6220" i="1"/>
  <c r="L6220" i="1"/>
  <c r="M6220" i="1" s="1"/>
  <c r="N6220" i="1"/>
  <c r="I6221" i="1"/>
  <c r="J6221" i="1"/>
  <c r="K6221" i="1"/>
  <c r="L6221" i="1"/>
  <c r="M6221" i="1" s="1"/>
  <c r="N6221" i="1"/>
  <c r="I6222" i="1"/>
  <c r="J6222" i="1"/>
  <c r="K6222" i="1"/>
  <c r="L6222" i="1"/>
  <c r="M6222" i="1" s="1"/>
  <c r="N6222" i="1"/>
  <c r="I6223" i="1"/>
  <c r="J6223" i="1"/>
  <c r="K6223" i="1"/>
  <c r="L6223" i="1"/>
  <c r="M6223" i="1" s="1"/>
  <c r="N6223" i="1"/>
  <c r="I6224" i="1"/>
  <c r="J6224" i="1"/>
  <c r="K6224" i="1"/>
  <c r="L6224" i="1"/>
  <c r="M6224" i="1" s="1"/>
  <c r="N6224" i="1"/>
  <c r="I6225" i="1"/>
  <c r="J6225" i="1"/>
  <c r="K6225" i="1"/>
  <c r="L6225" i="1"/>
  <c r="M6225" i="1" s="1"/>
  <c r="N6225" i="1"/>
  <c r="I6226" i="1"/>
  <c r="J6226" i="1"/>
  <c r="K6226" i="1"/>
  <c r="L6226" i="1"/>
  <c r="M6226" i="1" s="1"/>
  <c r="N6226" i="1"/>
  <c r="I6227" i="1"/>
  <c r="J6227" i="1"/>
  <c r="K6227" i="1"/>
  <c r="L6227" i="1"/>
  <c r="M6227" i="1" s="1"/>
  <c r="N6227" i="1"/>
  <c r="I6228" i="1"/>
  <c r="J6228" i="1"/>
  <c r="K6228" i="1"/>
  <c r="L6228" i="1"/>
  <c r="M6228" i="1" s="1"/>
  <c r="N6228" i="1"/>
  <c r="I6229" i="1"/>
  <c r="J6229" i="1"/>
  <c r="K6229" i="1"/>
  <c r="L6229" i="1"/>
  <c r="M6229" i="1" s="1"/>
  <c r="N6229" i="1"/>
  <c r="I6230" i="1"/>
  <c r="J6230" i="1"/>
  <c r="K6230" i="1"/>
  <c r="L6230" i="1"/>
  <c r="M6230" i="1" s="1"/>
  <c r="N6230" i="1"/>
  <c r="I6231" i="1"/>
  <c r="J6231" i="1"/>
  <c r="K6231" i="1"/>
  <c r="L6231" i="1"/>
  <c r="M6231" i="1" s="1"/>
  <c r="N6231" i="1"/>
  <c r="I6232" i="1"/>
  <c r="J6232" i="1"/>
  <c r="K6232" i="1"/>
  <c r="L6232" i="1"/>
  <c r="M6232" i="1" s="1"/>
  <c r="N6232" i="1"/>
  <c r="I6233" i="1"/>
  <c r="J6233" i="1"/>
  <c r="K6233" i="1"/>
  <c r="L6233" i="1"/>
  <c r="M6233" i="1" s="1"/>
  <c r="N6233" i="1"/>
  <c r="I6234" i="1"/>
  <c r="J6234" i="1"/>
  <c r="K6234" i="1"/>
  <c r="L6234" i="1"/>
  <c r="M6234" i="1" s="1"/>
  <c r="N6234" i="1"/>
  <c r="I6235" i="1"/>
  <c r="J6235" i="1"/>
  <c r="K6235" i="1"/>
  <c r="L6235" i="1"/>
  <c r="M6235" i="1" s="1"/>
  <c r="N6235" i="1"/>
  <c r="I6236" i="1"/>
  <c r="J6236" i="1"/>
  <c r="K6236" i="1"/>
  <c r="L6236" i="1"/>
  <c r="M6236" i="1" s="1"/>
  <c r="N6236" i="1"/>
  <c r="I6237" i="1"/>
  <c r="J6237" i="1"/>
  <c r="K6237" i="1"/>
  <c r="L6237" i="1"/>
  <c r="M6237" i="1" s="1"/>
  <c r="N6237" i="1"/>
  <c r="I6238" i="1"/>
  <c r="J6238" i="1"/>
  <c r="K6238" i="1"/>
  <c r="L6238" i="1"/>
  <c r="M6238" i="1" s="1"/>
  <c r="N6238" i="1"/>
  <c r="I6239" i="1"/>
  <c r="J6239" i="1"/>
  <c r="K6239" i="1"/>
  <c r="L6239" i="1"/>
  <c r="M6239" i="1" s="1"/>
  <c r="N6239" i="1"/>
  <c r="I6240" i="1"/>
  <c r="J6240" i="1"/>
  <c r="K6240" i="1"/>
  <c r="L6240" i="1"/>
  <c r="M6240" i="1" s="1"/>
  <c r="N6240" i="1"/>
  <c r="I6241" i="1"/>
  <c r="J6241" i="1"/>
  <c r="K6241" i="1"/>
  <c r="L6241" i="1"/>
  <c r="M6241" i="1" s="1"/>
  <c r="N6241" i="1"/>
  <c r="I6242" i="1"/>
  <c r="J6242" i="1"/>
  <c r="K6242" i="1"/>
  <c r="L6242" i="1"/>
  <c r="M6242" i="1" s="1"/>
  <c r="N6242" i="1"/>
  <c r="I6243" i="1"/>
  <c r="J6243" i="1"/>
  <c r="K6243" i="1"/>
  <c r="L6243" i="1"/>
  <c r="M6243" i="1" s="1"/>
  <c r="N6243" i="1"/>
  <c r="I6244" i="1"/>
  <c r="J6244" i="1"/>
  <c r="K6244" i="1"/>
  <c r="L6244" i="1"/>
  <c r="M6244" i="1" s="1"/>
  <c r="N6244" i="1"/>
  <c r="I6245" i="1"/>
  <c r="J6245" i="1"/>
  <c r="K6245" i="1"/>
  <c r="L6245" i="1"/>
  <c r="M6245" i="1" s="1"/>
  <c r="N6245" i="1"/>
  <c r="I6246" i="1"/>
  <c r="J6246" i="1"/>
  <c r="K6246" i="1"/>
  <c r="L6246" i="1"/>
  <c r="M6246" i="1" s="1"/>
  <c r="N6246" i="1"/>
  <c r="I6247" i="1"/>
  <c r="J6247" i="1"/>
  <c r="K6247" i="1"/>
  <c r="L6247" i="1"/>
  <c r="M6247" i="1" s="1"/>
  <c r="N6247" i="1"/>
  <c r="I6248" i="1"/>
  <c r="J6248" i="1"/>
  <c r="K6248" i="1"/>
  <c r="L6248" i="1"/>
  <c r="M6248" i="1" s="1"/>
  <c r="N6248" i="1"/>
  <c r="I6249" i="1"/>
  <c r="J6249" i="1"/>
  <c r="K6249" i="1"/>
  <c r="L6249" i="1"/>
  <c r="M6249" i="1" s="1"/>
  <c r="N6249" i="1"/>
  <c r="I6250" i="1"/>
  <c r="J6250" i="1"/>
  <c r="K6250" i="1"/>
  <c r="L6250" i="1"/>
  <c r="M6250" i="1" s="1"/>
  <c r="N6250" i="1"/>
  <c r="I6251" i="1"/>
  <c r="J6251" i="1"/>
  <c r="K6251" i="1"/>
  <c r="L6251" i="1"/>
  <c r="M6251" i="1" s="1"/>
  <c r="N6251" i="1"/>
  <c r="I6252" i="1"/>
  <c r="J6252" i="1"/>
  <c r="K6252" i="1"/>
  <c r="L6252" i="1"/>
  <c r="M6252" i="1" s="1"/>
  <c r="N6252" i="1"/>
  <c r="I6253" i="1"/>
  <c r="J6253" i="1"/>
  <c r="K6253" i="1"/>
  <c r="L6253" i="1"/>
  <c r="M6253" i="1" s="1"/>
  <c r="N6253" i="1"/>
  <c r="I6254" i="1"/>
  <c r="J6254" i="1"/>
  <c r="K6254" i="1"/>
  <c r="L6254" i="1"/>
  <c r="M6254" i="1" s="1"/>
  <c r="N6254" i="1"/>
  <c r="I6255" i="1"/>
  <c r="J6255" i="1"/>
  <c r="K6255" i="1"/>
  <c r="L6255" i="1"/>
  <c r="M6255" i="1" s="1"/>
  <c r="N6255" i="1"/>
  <c r="I6256" i="1"/>
  <c r="J6256" i="1"/>
  <c r="K6256" i="1"/>
  <c r="L6256" i="1"/>
  <c r="M6256" i="1" s="1"/>
  <c r="N6256" i="1"/>
  <c r="I6257" i="1"/>
  <c r="J6257" i="1"/>
  <c r="K6257" i="1"/>
  <c r="L6257" i="1"/>
  <c r="M6257" i="1" s="1"/>
  <c r="N6257" i="1"/>
  <c r="I6258" i="1"/>
  <c r="J6258" i="1"/>
  <c r="K6258" i="1"/>
  <c r="L6258" i="1"/>
  <c r="M6258" i="1" s="1"/>
  <c r="N6258" i="1"/>
  <c r="I6259" i="1"/>
  <c r="J6259" i="1"/>
  <c r="K6259" i="1"/>
  <c r="L6259" i="1"/>
  <c r="M6259" i="1" s="1"/>
  <c r="N6259" i="1"/>
  <c r="I6260" i="1"/>
  <c r="J6260" i="1"/>
  <c r="K6260" i="1"/>
  <c r="L6260" i="1"/>
  <c r="M6260" i="1" s="1"/>
  <c r="N6260" i="1"/>
  <c r="I6261" i="1"/>
  <c r="J6261" i="1"/>
  <c r="K6261" i="1"/>
  <c r="L6261" i="1"/>
  <c r="M6261" i="1" s="1"/>
  <c r="N6261" i="1"/>
  <c r="I6262" i="1"/>
  <c r="J6262" i="1"/>
  <c r="K6262" i="1"/>
  <c r="L6262" i="1"/>
  <c r="M6262" i="1" s="1"/>
  <c r="N6262" i="1"/>
  <c r="I6263" i="1"/>
  <c r="J6263" i="1"/>
  <c r="K6263" i="1"/>
  <c r="L6263" i="1"/>
  <c r="M6263" i="1" s="1"/>
  <c r="N6263" i="1"/>
  <c r="I6264" i="1"/>
  <c r="J6264" i="1"/>
  <c r="K6264" i="1"/>
  <c r="L6264" i="1"/>
  <c r="M6264" i="1" s="1"/>
  <c r="N6264" i="1"/>
  <c r="I6265" i="1"/>
  <c r="J6265" i="1"/>
  <c r="K6265" i="1"/>
  <c r="L6265" i="1"/>
  <c r="M6265" i="1" s="1"/>
  <c r="N6265" i="1"/>
  <c r="I6266" i="1"/>
  <c r="J6266" i="1"/>
  <c r="K6266" i="1"/>
  <c r="L6266" i="1"/>
  <c r="M6266" i="1" s="1"/>
  <c r="N6266" i="1"/>
  <c r="I6267" i="1"/>
  <c r="J6267" i="1"/>
  <c r="K6267" i="1"/>
  <c r="L6267" i="1"/>
  <c r="M6267" i="1" s="1"/>
  <c r="N6267" i="1"/>
  <c r="I6268" i="1"/>
  <c r="J6268" i="1"/>
  <c r="K6268" i="1"/>
  <c r="L6268" i="1"/>
  <c r="M6268" i="1" s="1"/>
  <c r="N6268" i="1"/>
  <c r="I6269" i="1"/>
  <c r="J6269" i="1"/>
  <c r="K6269" i="1"/>
  <c r="L6269" i="1"/>
  <c r="M6269" i="1" s="1"/>
  <c r="N6269" i="1"/>
  <c r="I6270" i="1"/>
  <c r="J6270" i="1"/>
  <c r="K6270" i="1"/>
  <c r="L6270" i="1"/>
  <c r="M6270" i="1" s="1"/>
  <c r="N6270" i="1"/>
  <c r="I6271" i="1"/>
  <c r="J6271" i="1"/>
  <c r="K6271" i="1"/>
  <c r="L6271" i="1"/>
  <c r="M6271" i="1" s="1"/>
  <c r="N6271" i="1"/>
  <c r="I6272" i="1"/>
  <c r="J6272" i="1"/>
  <c r="K6272" i="1"/>
  <c r="L6272" i="1"/>
  <c r="M6272" i="1" s="1"/>
  <c r="N6272" i="1"/>
  <c r="I6273" i="1"/>
  <c r="J6273" i="1"/>
  <c r="K6273" i="1"/>
  <c r="L6273" i="1"/>
  <c r="M6273" i="1" s="1"/>
  <c r="N6273" i="1"/>
  <c r="I6274" i="1"/>
  <c r="J6274" i="1"/>
  <c r="K6274" i="1"/>
  <c r="L6274" i="1"/>
  <c r="M6274" i="1" s="1"/>
  <c r="N6274" i="1"/>
  <c r="I6275" i="1"/>
  <c r="J6275" i="1"/>
  <c r="K6275" i="1"/>
  <c r="L6275" i="1"/>
  <c r="M6275" i="1" s="1"/>
  <c r="N6275" i="1"/>
  <c r="I6276" i="1"/>
  <c r="J6276" i="1"/>
  <c r="K6276" i="1"/>
  <c r="L6276" i="1"/>
  <c r="M6276" i="1" s="1"/>
  <c r="N6276" i="1"/>
  <c r="I6277" i="1"/>
  <c r="J6277" i="1"/>
  <c r="K6277" i="1"/>
  <c r="L6277" i="1"/>
  <c r="M6277" i="1" s="1"/>
  <c r="N6277" i="1"/>
  <c r="I6278" i="1"/>
  <c r="J6278" i="1"/>
  <c r="K6278" i="1"/>
  <c r="L6278" i="1"/>
  <c r="M6278" i="1" s="1"/>
  <c r="N6278" i="1"/>
  <c r="I6279" i="1"/>
  <c r="J6279" i="1"/>
  <c r="K6279" i="1"/>
  <c r="L6279" i="1"/>
  <c r="M6279" i="1" s="1"/>
  <c r="N6279" i="1"/>
  <c r="I6280" i="1"/>
  <c r="J6280" i="1"/>
  <c r="K6280" i="1"/>
  <c r="L6280" i="1"/>
  <c r="M6280" i="1" s="1"/>
  <c r="N6280" i="1"/>
  <c r="I6281" i="1"/>
  <c r="J6281" i="1"/>
  <c r="K6281" i="1"/>
  <c r="L6281" i="1"/>
  <c r="M6281" i="1" s="1"/>
  <c r="N6281" i="1"/>
  <c r="I6282" i="1"/>
  <c r="J6282" i="1"/>
  <c r="K6282" i="1"/>
  <c r="L6282" i="1"/>
  <c r="M6282" i="1" s="1"/>
  <c r="N6282" i="1"/>
  <c r="I6283" i="1"/>
  <c r="J6283" i="1"/>
  <c r="K6283" i="1"/>
  <c r="L6283" i="1"/>
  <c r="M6283" i="1" s="1"/>
  <c r="N6283" i="1"/>
  <c r="I6284" i="1"/>
  <c r="J6284" i="1"/>
  <c r="K6284" i="1"/>
  <c r="L6284" i="1"/>
  <c r="M6284" i="1" s="1"/>
  <c r="N6284" i="1"/>
  <c r="I6285" i="1"/>
  <c r="J6285" i="1"/>
  <c r="K6285" i="1"/>
  <c r="L6285" i="1"/>
  <c r="M6285" i="1" s="1"/>
  <c r="N6285" i="1"/>
  <c r="I6286" i="1"/>
  <c r="J6286" i="1"/>
  <c r="K6286" i="1"/>
  <c r="L6286" i="1"/>
  <c r="M6286" i="1" s="1"/>
  <c r="N6286" i="1"/>
  <c r="I6287" i="1"/>
  <c r="J6287" i="1"/>
  <c r="K6287" i="1"/>
  <c r="L6287" i="1"/>
  <c r="M6287" i="1" s="1"/>
  <c r="N6287" i="1"/>
  <c r="I6288" i="1"/>
  <c r="J6288" i="1"/>
  <c r="K6288" i="1"/>
  <c r="L6288" i="1"/>
  <c r="M6288" i="1" s="1"/>
  <c r="N6288" i="1"/>
  <c r="I6289" i="1"/>
  <c r="J6289" i="1"/>
  <c r="K6289" i="1"/>
  <c r="L6289" i="1"/>
  <c r="M6289" i="1" s="1"/>
  <c r="N6289" i="1"/>
  <c r="I6290" i="1"/>
  <c r="J6290" i="1"/>
  <c r="K6290" i="1"/>
  <c r="L6290" i="1"/>
  <c r="M6290" i="1" s="1"/>
  <c r="N6290" i="1"/>
  <c r="I6291" i="1"/>
  <c r="J6291" i="1"/>
  <c r="K6291" i="1"/>
  <c r="L6291" i="1"/>
  <c r="M6291" i="1" s="1"/>
  <c r="N6291" i="1"/>
  <c r="I6292" i="1"/>
  <c r="J6292" i="1"/>
  <c r="K6292" i="1"/>
  <c r="L6292" i="1"/>
  <c r="M6292" i="1" s="1"/>
  <c r="N6292" i="1"/>
  <c r="I6293" i="1"/>
  <c r="J6293" i="1"/>
  <c r="K6293" i="1"/>
  <c r="L6293" i="1"/>
  <c r="M6293" i="1" s="1"/>
  <c r="N6293" i="1"/>
  <c r="I6294" i="1"/>
  <c r="J6294" i="1"/>
  <c r="K6294" i="1"/>
  <c r="L6294" i="1"/>
  <c r="M6294" i="1" s="1"/>
  <c r="N6294" i="1"/>
  <c r="I6295" i="1"/>
  <c r="J6295" i="1"/>
  <c r="K6295" i="1"/>
  <c r="L6295" i="1"/>
  <c r="M6295" i="1" s="1"/>
  <c r="N6295" i="1"/>
  <c r="I6296" i="1"/>
  <c r="J6296" i="1"/>
  <c r="K6296" i="1"/>
  <c r="L6296" i="1"/>
  <c r="M6296" i="1" s="1"/>
  <c r="N6296" i="1"/>
  <c r="I6297" i="1"/>
  <c r="J6297" i="1"/>
  <c r="K6297" i="1"/>
  <c r="L6297" i="1"/>
  <c r="M6297" i="1" s="1"/>
  <c r="N6297" i="1"/>
  <c r="I6298" i="1"/>
  <c r="J6298" i="1"/>
  <c r="K6298" i="1"/>
  <c r="L6298" i="1"/>
  <c r="M6298" i="1" s="1"/>
  <c r="N6298" i="1"/>
  <c r="I6299" i="1"/>
  <c r="J6299" i="1"/>
  <c r="K6299" i="1"/>
  <c r="L6299" i="1"/>
  <c r="M6299" i="1" s="1"/>
  <c r="N6299" i="1"/>
  <c r="I6300" i="1"/>
  <c r="J6300" i="1"/>
  <c r="K6300" i="1"/>
  <c r="L6300" i="1"/>
  <c r="M6300" i="1" s="1"/>
  <c r="N6300" i="1"/>
  <c r="I6301" i="1"/>
  <c r="J6301" i="1"/>
  <c r="K6301" i="1"/>
  <c r="L6301" i="1"/>
  <c r="M6301" i="1" s="1"/>
  <c r="N6301" i="1"/>
  <c r="I6302" i="1"/>
  <c r="J6302" i="1"/>
  <c r="K6302" i="1"/>
  <c r="L6302" i="1"/>
  <c r="M6302" i="1" s="1"/>
  <c r="N6302" i="1"/>
  <c r="I6303" i="1"/>
  <c r="J6303" i="1"/>
  <c r="K6303" i="1"/>
  <c r="L6303" i="1"/>
  <c r="M6303" i="1" s="1"/>
  <c r="N6303" i="1"/>
  <c r="I6304" i="1"/>
  <c r="J6304" i="1"/>
  <c r="K6304" i="1"/>
  <c r="L6304" i="1"/>
  <c r="M6304" i="1" s="1"/>
  <c r="N6304" i="1"/>
  <c r="I6305" i="1"/>
  <c r="J6305" i="1"/>
  <c r="K6305" i="1"/>
  <c r="L6305" i="1"/>
  <c r="M6305" i="1" s="1"/>
  <c r="N6305" i="1"/>
  <c r="I6306" i="1"/>
  <c r="J6306" i="1"/>
  <c r="K6306" i="1"/>
  <c r="L6306" i="1"/>
  <c r="M6306" i="1" s="1"/>
  <c r="N6306" i="1"/>
  <c r="I6307" i="1"/>
  <c r="J6307" i="1"/>
  <c r="K6307" i="1"/>
  <c r="L6307" i="1"/>
  <c r="M6307" i="1" s="1"/>
  <c r="N6307" i="1"/>
  <c r="I6308" i="1"/>
  <c r="J6308" i="1"/>
  <c r="K6308" i="1"/>
  <c r="L6308" i="1"/>
  <c r="M6308" i="1" s="1"/>
  <c r="N6308" i="1"/>
  <c r="I6309" i="1"/>
  <c r="J6309" i="1"/>
  <c r="K6309" i="1"/>
  <c r="L6309" i="1"/>
  <c r="M6309" i="1" s="1"/>
  <c r="N6309" i="1"/>
  <c r="I6310" i="1"/>
  <c r="J6310" i="1"/>
  <c r="K6310" i="1"/>
  <c r="L6310" i="1"/>
  <c r="M6310" i="1" s="1"/>
  <c r="N6310" i="1"/>
  <c r="I6311" i="1"/>
  <c r="J6311" i="1"/>
  <c r="K6311" i="1"/>
  <c r="L6311" i="1"/>
  <c r="M6311" i="1" s="1"/>
  <c r="N6311" i="1"/>
  <c r="I6312" i="1"/>
  <c r="J6312" i="1"/>
  <c r="K6312" i="1"/>
  <c r="L6312" i="1"/>
  <c r="M6312" i="1" s="1"/>
  <c r="N6312" i="1"/>
  <c r="I6313" i="1"/>
  <c r="J6313" i="1"/>
  <c r="K6313" i="1"/>
  <c r="L6313" i="1"/>
  <c r="M6313" i="1" s="1"/>
  <c r="N6313" i="1"/>
  <c r="I6314" i="1"/>
  <c r="J6314" i="1"/>
  <c r="K6314" i="1"/>
  <c r="L6314" i="1"/>
  <c r="M6314" i="1" s="1"/>
  <c r="N6314" i="1"/>
  <c r="I6315" i="1"/>
  <c r="J6315" i="1"/>
  <c r="K6315" i="1"/>
  <c r="L6315" i="1"/>
  <c r="M6315" i="1" s="1"/>
  <c r="N6315" i="1"/>
  <c r="I6316" i="1"/>
  <c r="J6316" i="1"/>
  <c r="K6316" i="1"/>
  <c r="L6316" i="1"/>
  <c r="M6316" i="1" s="1"/>
  <c r="N6316" i="1"/>
  <c r="I6317" i="1"/>
  <c r="J6317" i="1"/>
  <c r="K6317" i="1"/>
  <c r="L6317" i="1"/>
  <c r="M6317" i="1" s="1"/>
  <c r="N6317" i="1"/>
  <c r="I6318" i="1"/>
  <c r="J6318" i="1"/>
  <c r="K6318" i="1"/>
  <c r="L6318" i="1"/>
  <c r="M6318" i="1" s="1"/>
  <c r="N6318" i="1"/>
  <c r="I6319" i="1"/>
  <c r="J6319" i="1"/>
  <c r="K6319" i="1"/>
  <c r="L6319" i="1"/>
  <c r="M6319" i="1" s="1"/>
  <c r="N6319" i="1"/>
  <c r="I6320" i="1"/>
  <c r="J6320" i="1"/>
  <c r="K6320" i="1"/>
  <c r="L6320" i="1"/>
  <c r="M6320" i="1" s="1"/>
  <c r="N6320" i="1"/>
  <c r="I6321" i="1"/>
  <c r="J6321" i="1"/>
  <c r="K6321" i="1"/>
  <c r="L6321" i="1"/>
  <c r="M6321" i="1" s="1"/>
  <c r="N6321" i="1"/>
  <c r="I6322" i="1"/>
  <c r="J6322" i="1"/>
  <c r="K6322" i="1"/>
  <c r="L6322" i="1"/>
  <c r="M6322" i="1" s="1"/>
  <c r="N6322" i="1"/>
  <c r="I6323" i="1"/>
  <c r="J6323" i="1"/>
  <c r="K6323" i="1"/>
  <c r="L6323" i="1"/>
  <c r="M6323" i="1" s="1"/>
  <c r="N6323" i="1"/>
  <c r="I6324" i="1"/>
  <c r="J6324" i="1"/>
  <c r="K6324" i="1"/>
  <c r="L6324" i="1"/>
  <c r="M6324" i="1" s="1"/>
  <c r="N6324" i="1"/>
  <c r="I6325" i="1"/>
  <c r="J6325" i="1"/>
  <c r="K6325" i="1"/>
  <c r="L6325" i="1"/>
  <c r="M6325" i="1" s="1"/>
  <c r="N6325" i="1"/>
  <c r="I6326" i="1"/>
  <c r="J6326" i="1"/>
  <c r="K6326" i="1"/>
  <c r="L6326" i="1"/>
  <c r="M6326" i="1" s="1"/>
  <c r="N6326" i="1"/>
  <c r="I6327" i="1"/>
  <c r="J6327" i="1"/>
  <c r="K6327" i="1"/>
  <c r="L6327" i="1"/>
  <c r="M6327" i="1" s="1"/>
  <c r="N6327" i="1"/>
  <c r="I6328" i="1"/>
  <c r="J6328" i="1"/>
  <c r="K6328" i="1"/>
  <c r="L6328" i="1"/>
  <c r="M6328" i="1" s="1"/>
  <c r="N6328" i="1"/>
  <c r="I6329" i="1"/>
  <c r="J6329" i="1"/>
  <c r="K6329" i="1"/>
  <c r="L6329" i="1"/>
  <c r="M6329" i="1" s="1"/>
  <c r="N6329" i="1"/>
  <c r="I6330" i="1"/>
  <c r="J6330" i="1"/>
  <c r="K6330" i="1"/>
  <c r="L6330" i="1"/>
  <c r="M6330" i="1" s="1"/>
  <c r="N6330" i="1"/>
  <c r="I6331" i="1"/>
  <c r="J6331" i="1"/>
  <c r="K6331" i="1"/>
  <c r="L6331" i="1"/>
  <c r="M6331" i="1" s="1"/>
  <c r="N6331" i="1"/>
  <c r="I6332" i="1"/>
  <c r="J6332" i="1"/>
  <c r="K6332" i="1"/>
  <c r="L6332" i="1"/>
  <c r="M6332" i="1" s="1"/>
  <c r="N6332" i="1"/>
  <c r="I6333" i="1"/>
  <c r="J6333" i="1"/>
  <c r="K6333" i="1"/>
  <c r="L6333" i="1"/>
  <c r="M6333" i="1" s="1"/>
  <c r="N6333" i="1"/>
  <c r="I6334" i="1"/>
  <c r="J6334" i="1"/>
  <c r="K6334" i="1"/>
  <c r="L6334" i="1"/>
  <c r="M6334" i="1" s="1"/>
  <c r="N6334" i="1"/>
  <c r="I6335" i="1"/>
  <c r="J6335" i="1"/>
  <c r="K6335" i="1"/>
  <c r="L6335" i="1"/>
  <c r="M6335" i="1" s="1"/>
  <c r="N6335" i="1"/>
  <c r="I6336" i="1"/>
  <c r="J6336" i="1"/>
  <c r="K6336" i="1"/>
  <c r="L6336" i="1"/>
  <c r="M6336" i="1" s="1"/>
  <c r="N6336" i="1"/>
  <c r="I6337" i="1"/>
  <c r="J6337" i="1"/>
  <c r="K6337" i="1"/>
  <c r="L6337" i="1"/>
  <c r="M6337" i="1" s="1"/>
  <c r="N6337" i="1"/>
  <c r="I6338" i="1"/>
  <c r="J6338" i="1"/>
  <c r="K6338" i="1"/>
  <c r="L6338" i="1"/>
  <c r="M6338" i="1" s="1"/>
  <c r="N6338" i="1"/>
  <c r="I6339" i="1"/>
  <c r="J6339" i="1"/>
  <c r="K6339" i="1"/>
  <c r="L6339" i="1"/>
  <c r="M6339" i="1" s="1"/>
  <c r="N6339" i="1"/>
  <c r="I6340" i="1"/>
  <c r="J6340" i="1"/>
  <c r="K6340" i="1"/>
  <c r="L6340" i="1"/>
  <c r="M6340" i="1"/>
  <c r="N6340" i="1"/>
  <c r="I6341" i="1"/>
  <c r="J6341" i="1"/>
  <c r="K6341" i="1"/>
  <c r="L6341" i="1"/>
  <c r="M6341" i="1" s="1"/>
  <c r="N6341" i="1"/>
  <c r="I6342" i="1"/>
  <c r="J6342" i="1"/>
  <c r="K6342" i="1"/>
  <c r="L6342" i="1"/>
  <c r="M6342" i="1" s="1"/>
  <c r="N6342" i="1"/>
  <c r="I6343" i="1"/>
  <c r="J6343" i="1"/>
  <c r="K6343" i="1"/>
  <c r="L6343" i="1"/>
  <c r="M6343" i="1" s="1"/>
  <c r="N6343" i="1"/>
  <c r="I6344" i="1"/>
  <c r="J6344" i="1"/>
  <c r="K6344" i="1"/>
  <c r="L6344" i="1"/>
  <c r="M6344" i="1" s="1"/>
  <c r="N6344" i="1"/>
  <c r="I6345" i="1"/>
  <c r="J6345" i="1"/>
  <c r="K6345" i="1"/>
  <c r="L6345" i="1"/>
  <c r="M6345" i="1" s="1"/>
  <c r="N6345" i="1"/>
  <c r="I6346" i="1"/>
  <c r="J6346" i="1"/>
  <c r="K6346" i="1"/>
  <c r="L6346" i="1"/>
  <c r="M6346" i="1" s="1"/>
  <c r="N6346" i="1"/>
  <c r="I6347" i="1"/>
  <c r="J6347" i="1"/>
  <c r="K6347" i="1"/>
  <c r="L6347" i="1"/>
  <c r="M6347" i="1" s="1"/>
  <c r="N6347" i="1"/>
  <c r="I6348" i="1"/>
  <c r="J6348" i="1"/>
  <c r="K6348" i="1"/>
  <c r="L6348" i="1"/>
  <c r="M6348" i="1" s="1"/>
  <c r="N6348" i="1"/>
  <c r="I6349" i="1"/>
  <c r="J6349" i="1"/>
  <c r="K6349" i="1"/>
  <c r="L6349" i="1"/>
  <c r="M6349" i="1" s="1"/>
  <c r="N6349" i="1"/>
  <c r="I6350" i="1"/>
  <c r="J6350" i="1"/>
  <c r="K6350" i="1"/>
  <c r="L6350" i="1"/>
  <c r="M6350" i="1" s="1"/>
  <c r="N6350" i="1"/>
  <c r="I6351" i="1"/>
  <c r="J6351" i="1"/>
  <c r="K6351" i="1"/>
  <c r="L6351" i="1"/>
  <c r="M6351" i="1" s="1"/>
  <c r="N6351" i="1"/>
  <c r="I6352" i="1"/>
  <c r="J6352" i="1"/>
  <c r="K6352" i="1"/>
  <c r="L6352" i="1"/>
  <c r="M6352" i="1" s="1"/>
  <c r="N6352" i="1"/>
  <c r="I6353" i="1"/>
  <c r="J6353" i="1"/>
  <c r="K6353" i="1"/>
  <c r="L6353" i="1"/>
  <c r="M6353" i="1" s="1"/>
  <c r="N6353" i="1"/>
  <c r="I6354" i="1"/>
  <c r="J6354" i="1"/>
  <c r="K6354" i="1"/>
  <c r="L6354" i="1"/>
  <c r="M6354" i="1" s="1"/>
  <c r="N6354" i="1"/>
  <c r="I6355" i="1"/>
  <c r="J6355" i="1"/>
  <c r="K6355" i="1"/>
  <c r="L6355" i="1"/>
  <c r="M6355" i="1" s="1"/>
  <c r="N6355" i="1"/>
  <c r="I6356" i="1"/>
  <c r="J6356" i="1"/>
  <c r="K6356" i="1"/>
  <c r="L6356" i="1"/>
  <c r="M6356" i="1" s="1"/>
  <c r="N6356" i="1"/>
  <c r="I6357" i="1"/>
  <c r="J6357" i="1"/>
  <c r="K6357" i="1"/>
  <c r="L6357" i="1"/>
  <c r="M6357" i="1" s="1"/>
  <c r="N6357" i="1"/>
  <c r="I6358" i="1"/>
  <c r="J6358" i="1"/>
  <c r="K6358" i="1"/>
  <c r="L6358" i="1"/>
  <c r="M6358" i="1" s="1"/>
  <c r="N6358" i="1"/>
  <c r="I6359" i="1"/>
  <c r="J6359" i="1"/>
  <c r="K6359" i="1"/>
  <c r="L6359" i="1"/>
  <c r="M6359" i="1" s="1"/>
  <c r="N6359" i="1"/>
  <c r="I6360" i="1"/>
  <c r="J6360" i="1"/>
  <c r="K6360" i="1"/>
  <c r="L6360" i="1"/>
  <c r="M6360" i="1" s="1"/>
  <c r="N6360" i="1"/>
  <c r="I6361" i="1"/>
  <c r="J6361" i="1"/>
  <c r="K6361" i="1"/>
  <c r="L6361" i="1"/>
  <c r="M6361" i="1" s="1"/>
  <c r="N6361" i="1"/>
  <c r="I6362" i="1"/>
  <c r="J6362" i="1"/>
  <c r="K6362" i="1"/>
  <c r="L6362" i="1"/>
  <c r="M6362" i="1" s="1"/>
  <c r="N6362" i="1"/>
  <c r="I6363" i="1"/>
  <c r="J6363" i="1"/>
  <c r="K6363" i="1"/>
  <c r="L6363" i="1"/>
  <c r="M6363" i="1" s="1"/>
  <c r="N6363" i="1"/>
  <c r="I6364" i="1"/>
  <c r="J6364" i="1"/>
  <c r="K6364" i="1"/>
  <c r="L6364" i="1"/>
  <c r="M6364" i="1" s="1"/>
  <c r="N6364" i="1"/>
  <c r="I6365" i="1"/>
  <c r="J6365" i="1"/>
  <c r="K6365" i="1"/>
  <c r="L6365" i="1"/>
  <c r="M6365" i="1" s="1"/>
  <c r="N6365" i="1"/>
  <c r="I6366" i="1"/>
  <c r="J6366" i="1"/>
  <c r="K6366" i="1"/>
  <c r="L6366" i="1"/>
  <c r="M6366" i="1" s="1"/>
  <c r="N6366" i="1"/>
  <c r="I6367" i="1"/>
  <c r="J6367" i="1"/>
  <c r="K6367" i="1"/>
  <c r="L6367" i="1"/>
  <c r="M6367" i="1" s="1"/>
  <c r="N6367" i="1"/>
  <c r="I6368" i="1"/>
  <c r="J6368" i="1"/>
  <c r="K6368" i="1"/>
  <c r="L6368" i="1"/>
  <c r="M6368" i="1" s="1"/>
  <c r="N6368" i="1"/>
  <c r="I6369" i="1"/>
  <c r="J6369" i="1"/>
  <c r="K6369" i="1"/>
  <c r="L6369" i="1"/>
  <c r="M6369" i="1" s="1"/>
  <c r="N6369" i="1"/>
  <c r="I6370" i="1"/>
  <c r="J6370" i="1"/>
  <c r="K6370" i="1"/>
  <c r="L6370" i="1"/>
  <c r="M6370" i="1" s="1"/>
  <c r="N6370" i="1"/>
  <c r="I6371" i="1"/>
  <c r="J6371" i="1"/>
  <c r="K6371" i="1"/>
  <c r="L6371" i="1"/>
  <c r="M6371" i="1" s="1"/>
  <c r="N6371" i="1"/>
  <c r="I6372" i="1"/>
  <c r="J6372" i="1"/>
  <c r="K6372" i="1"/>
  <c r="L6372" i="1"/>
  <c r="M6372" i="1" s="1"/>
  <c r="N6372" i="1"/>
  <c r="I6373" i="1"/>
  <c r="J6373" i="1"/>
  <c r="K6373" i="1"/>
  <c r="L6373" i="1"/>
  <c r="M6373" i="1" s="1"/>
  <c r="N6373" i="1"/>
  <c r="I6374" i="1"/>
  <c r="J6374" i="1"/>
  <c r="K6374" i="1"/>
  <c r="L6374" i="1"/>
  <c r="M6374" i="1" s="1"/>
  <c r="N6374" i="1"/>
  <c r="I6375" i="1"/>
  <c r="J6375" i="1"/>
  <c r="K6375" i="1"/>
  <c r="L6375" i="1"/>
  <c r="M6375" i="1" s="1"/>
  <c r="N6375" i="1"/>
  <c r="I6376" i="1"/>
  <c r="J6376" i="1"/>
  <c r="K6376" i="1"/>
  <c r="L6376" i="1"/>
  <c r="M6376" i="1" s="1"/>
  <c r="N6376" i="1"/>
  <c r="I6377" i="1"/>
  <c r="J6377" i="1"/>
  <c r="K6377" i="1"/>
  <c r="L6377" i="1"/>
  <c r="M6377" i="1" s="1"/>
  <c r="N6377" i="1"/>
  <c r="I6378" i="1"/>
  <c r="J6378" i="1"/>
  <c r="K6378" i="1"/>
  <c r="L6378" i="1"/>
  <c r="M6378" i="1" s="1"/>
  <c r="N6378" i="1"/>
  <c r="I6379" i="1"/>
  <c r="J6379" i="1"/>
  <c r="K6379" i="1"/>
  <c r="L6379" i="1"/>
  <c r="M6379" i="1" s="1"/>
  <c r="N6379" i="1"/>
  <c r="I6380" i="1"/>
  <c r="J6380" i="1"/>
  <c r="K6380" i="1"/>
  <c r="L6380" i="1"/>
  <c r="M6380" i="1" s="1"/>
  <c r="N6380" i="1"/>
  <c r="I6381" i="1"/>
  <c r="J6381" i="1"/>
  <c r="K6381" i="1"/>
  <c r="L6381" i="1"/>
  <c r="M6381" i="1" s="1"/>
  <c r="N6381" i="1"/>
  <c r="I6382" i="1"/>
  <c r="J6382" i="1"/>
  <c r="K6382" i="1"/>
  <c r="L6382" i="1"/>
  <c r="M6382" i="1" s="1"/>
  <c r="N6382" i="1"/>
  <c r="I6383" i="1"/>
  <c r="J6383" i="1"/>
  <c r="K6383" i="1"/>
  <c r="L6383" i="1"/>
  <c r="M6383" i="1" s="1"/>
  <c r="N6383" i="1"/>
  <c r="I6384" i="1"/>
  <c r="J6384" i="1"/>
  <c r="K6384" i="1"/>
  <c r="L6384" i="1"/>
  <c r="M6384" i="1" s="1"/>
  <c r="N6384" i="1"/>
  <c r="I6385" i="1"/>
  <c r="J6385" i="1"/>
  <c r="K6385" i="1"/>
  <c r="L6385" i="1"/>
  <c r="M6385" i="1" s="1"/>
  <c r="N6385" i="1"/>
  <c r="I6386" i="1"/>
  <c r="J6386" i="1"/>
  <c r="K6386" i="1"/>
  <c r="L6386" i="1"/>
  <c r="M6386" i="1" s="1"/>
  <c r="N6386" i="1"/>
  <c r="I6387" i="1"/>
  <c r="J6387" i="1"/>
  <c r="K6387" i="1"/>
  <c r="L6387" i="1"/>
  <c r="M6387" i="1" s="1"/>
  <c r="N6387" i="1"/>
  <c r="I6388" i="1"/>
  <c r="J6388" i="1"/>
  <c r="K6388" i="1"/>
  <c r="L6388" i="1"/>
  <c r="M6388" i="1" s="1"/>
  <c r="N6388" i="1"/>
  <c r="I6389" i="1"/>
  <c r="J6389" i="1"/>
  <c r="K6389" i="1"/>
  <c r="L6389" i="1"/>
  <c r="M6389" i="1" s="1"/>
  <c r="N6389" i="1"/>
  <c r="I6390" i="1"/>
  <c r="J6390" i="1"/>
  <c r="K6390" i="1"/>
  <c r="L6390" i="1"/>
  <c r="M6390" i="1" s="1"/>
  <c r="N6390" i="1"/>
  <c r="I6391" i="1"/>
  <c r="J6391" i="1"/>
  <c r="K6391" i="1"/>
  <c r="L6391" i="1"/>
  <c r="M6391" i="1" s="1"/>
  <c r="N6391" i="1"/>
  <c r="I6392" i="1"/>
  <c r="J6392" i="1"/>
  <c r="K6392" i="1"/>
  <c r="L6392" i="1"/>
  <c r="M6392" i="1" s="1"/>
  <c r="N6392" i="1"/>
  <c r="I6393" i="1"/>
  <c r="J6393" i="1"/>
  <c r="K6393" i="1"/>
  <c r="L6393" i="1"/>
  <c r="M6393" i="1" s="1"/>
  <c r="N6393" i="1"/>
  <c r="I6394" i="1"/>
  <c r="J6394" i="1"/>
  <c r="K6394" i="1"/>
  <c r="L6394" i="1"/>
  <c r="M6394" i="1" s="1"/>
  <c r="N6394" i="1"/>
  <c r="I6395" i="1"/>
  <c r="J6395" i="1"/>
  <c r="K6395" i="1"/>
  <c r="L6395" i="1"/>
  <c r="M6395" i="1" s="1"/>
  <c r="N6395" i="1"/>
  <c r="I6396" i="1"/>
  <c r="J6396" i="1"/>
  <c r="K6396" i="1"/>
  <c r="L6396" i="1"/>
  <c r="M6396" i="1" s="1"/>
  <c r="N6396" i="1"/>
  <c r="I6397" i="1"/>
  <c r="J6397" i="1"/>
  <c r="K6397" i="1"/>
  <c r="L6397" i="1"/>
  <c r="M6397" i="1" s="1"/>
  <c r="N6397" i="1"/>
  <c r="I6398" i="1"/>
  <c r="J6398" i="1"/>
  <c r="K6398" i="1"/>
  <c r="L6398" i="1"/>
  <c r="M6398" i="1" s="1"/>
  <c r="N6398" i="1"/>
  <c r="I6399" i="1"/>
  <c r="J6399" i="1"/>
  <c r="K6399" i="1"/>
  <c r="L6399" i="1"/>
  <c r="M6399" i="1" s="1"/>
  <c r="N6399" i="1"/>
  <c r="I6400" i="1"/>
  <c r="J6400" i="1"/>
  <c r="K6400" i="1"/>
  <c r="L6400" i="1"/>
  <c r="M6400" i="1" s="1"/>
  <c r="N6400" i="1"/>
  <c r="I6401" i="1"/>
  <c r="J6401" i="1"/>
  <c r="K6401" i="1"/>
  <c r="L6401" i="1"/>
  <c r="M6401" i="1" s="1"/>
  <c r="N6401" i="1"/>
  <c r="I6402" i="1"/>
  <c r="J6402" i="1"/>
  <c r="K6402" i="1"/>
  <c r="L6402" i="1"/>
  <c r="M6402" i="1" s="1"/>
  <c r="N6402" i="1"/>
  <c r="I6403" i="1"/>
  <c r="J6403" i="1"/>
  <c r="K6403" i="1"/>
  <c r="L6403" i="1"/>
  <c r="M6403" i="1" s="1"/>
  <c r="N6403" i="1"/>
  <c r="I6404" i="1"/>
  <c r="J6404" i="1"/>
  <c r="K6404" i="1"/>
  <c r="L6404" i="1"/>
  <c r="M6404" i="1" s="1"/>
  <c r="N6404" i="1"/>
  <c r="I6405" i="1"/>
  <c r="J6405" i="1"/>
  <c r="K6405" i="1"/>
  <c r="L6405" i="1"/>
  <c r="M6405" i="1" s="1"/>
  <c r="N6405" i="1"/>
  <c r="I6406" i="1"/>
  <c r="J6406" i="1"/>
  <c r="K6406" i="1"/>
  <c r="L6406" i="1"/>
  <c r="M6406" i="1" s="1"/>
  <c r="N6406" i="1"/>
  <c r="I6407" i="1"/>
  <c r="J6407" i="1"/>
  <c r="K6407" i="1"/>
  <c r="L6407" i="1"/>
  <c r="M6407" i="1" s="1"/>
  <c r="N6407" i="1"/>
  <c r="I6408" i="1"/>
  <c r="J6408" i="1"/>
  <c r="K6408" i="1"/>
  <c r="L6408" i="1"/>
  <c r="M6408" i="1" s="1"/>
  <c r="N6408" i="1"/>
  <c r="I6409" i="1"/>
  <c r="J6409" i="1"/>
  <c r="K6409" i="1"/>
  <c r="L6409" i="1"/>
  <c r="M6409" i="1" s="1"/>
  <c r="N6409" i="1"/>
  <c r="I6410" i="1"/>
  <c r="J6410" i="1"/>
  <c r="K6410" i="1"/>
  <c r="L6410" i="1"/>
  <c r="M6410" i="1" s="1"/>
  <c r="N6410" i="1"/>
  <c r="I6411" i="1"/>
  <c r="J6411" i="1"/>
  <c r="K6411" i="1"/>
  <c r="L6411" i="1"/>
  <c r="M6411" i="1" s="1"/>
  <c r="N6411" i="1"/>
  <c r="I6412" i="1"/>
  <c r="J6412" i="1"/>
  <c r="K6412" i="1"/>
  <c r="L6412" i="1"/>
  <c r="M6412" i="1" s="1"/>
  <c r="N6412" i="1"/>
  <c r="I6413" i="1"/>
  <c r="J6413" i="1"/>
  <c r="K6413" i="1"/>
  <c r="L6413" i="1"/>
  <c r="M6413" i="1" s="1"/>
  <c r="N6413" i="1"/>
  <c r="I6414" i="1"/>
  <c r="J6414" i="1"/>
  <c r="K6414" i="1"/>
  <c r="L6414" i="1"/>
  <c r="M6414" i="1" s="1"/>
  <c r="N6414" i="1"/>
  <c r="I6415" i="1"/>
  <c r="J6415" i="1"/>
  <c r="K6415" i="1"/>
  <c r="L6415" i="1"/>
  <c r="M6415" i="1" s="1"/>
  <c r="N6415" i="1"/>
  <c r="I6416" i="1"/>
  <c r="J6416" i="1"/>
  <c r="K6416" i="1"/>
  <c r="L6416" i="1"/>
  <c r="M6416" i="1" s="1"/>
  <c r="N6416" i="1"/>
  <c r="I6417" i="1"/>
  <c r="J6417" i="1"/>
  <c r="K6417" i="1"/>
  <c r="L6417" i="1"/>
  <c r="M6417" i="1" s="1"/>
  <c r="N6417" i="1"/>
  <c r="I6418" i="1"/>
  <c r="J6418" i="1"/>
  <c r="K6418" i="1"/>
  <c r="L6418" i="1"/>
  <c r="M6418" i="1" s="1"/>
  <c r="N6418" i="1"/>
  <c r="I6419" i="1"/>
  <c r="J6419" i="1"/>
  <c r="K6419" i="1"/>
  <c r="L6419" i="1"/>
  <c r="M6419" i="1" s="1"/>
  <c r="N6419" i="1"/>
  <c r="I6420" i="1"/>
  <c r="J6420" i="1"/>
  <c r="K6420" i="1"/>
  <c r="L6420" i="1"/>
  <c r="M6420" i="1" s="1"/>
  <c r="N6420" i="1"/>
  <c r="I6421" i="1"/>
  <c r="J6421" i="1"/>
  <c r="K6421" i="1"/>
  <c r="L6421" i="1"/>
  <c r="M6421" i="1" s="1"/>
  <c r="N6421" i="1"/>
  <c r="I6422" i="1"/>
  <c r="J6422" i="1"/>
  <c r="K6422" i="1"/>
  <c r="L6422" i="1"/>
  <c r="M6422" i="1" s="1"/>
  <c r="N6422" i="1"/>
  <c r="I6423" i="1"/>
  <c r="J6423" i="1"/>
  <c r="K6423" i="1"/>
  <c r="L6423" i="1"/>
  <c r="M6423" i="1" s="1"/>
  <c r="N6423" i="1"/>
  <c r="I6424" i="1"/>
  <c r="J6424" i="1"/>
  <c r="K6424" i="1"/>
  <c r="L6424" i="1"/>
  <c r="M6424" i="1" s="1"/>
  <c r="N6424" i="1"/>
  <c r="I6425" i="1"/>
  <c r="J6425" i="1"/>
  <c r="K6425" i="1"/>
  <c r="L6425" i="1"/>
  <c r="M6425" i="1" s="1"/>
  <c r="N6425" i="1"/>
  <c r="I6426" i="1"/>
  <c r="J6426" i="1"/>
  <c r="K6426" i="1"/>
  <c r="L6426" i="1"/>
  <c r="M6426" i="1" s="1"/>
  <c r="N6426" i="1"/>
  <c r="I6427" i="1"/>
  <c r="J6427" i="1"/>
  <c r="K6427" i="1"/>
  <c r="L6427" i="1"/>
  <c r="M6427" i="1" s="1"/>
  <c r="N6427" i="1"/>
  <c r="I6428" i="1"/>
  <c r="J6428" i="1"/>
  <c r="K6428" i="1"/>
  <c r="L6428" i="1"/>
  <c r="M6428" i="1" s="1"/>
  <c r="N6428" i="1"/>
  <c r="I6429" i="1"/>
  <c r="J6429" i="1"/>
  <c r="K6429" i="1"/>
  <c r="L6429" i="1"/>
  <c r="M6429" i="1" s="1"/>
  <c r="N6429" i="1"/>
  <c r="I6430" i="1"/>
  <c r="J6430" i="1"/>
  <c r="K6430" i="1"/>
  <c r="L6430" i="1"/>
  <c r="M6430" i="1" s="1"/>
  <c r="N6430" i="1"/>
  <c r="I6431" i="1"/>
  <c r="J6431" i="1"/>
  <c r="K6431" i="1"/>
  <c r="L6431" i="1"/>
  <c r="M6431" i="1" s="1"/>
  <c r="N6431" i="1"/>
  <c r="I6432" i="1"/>
  <c r="J6432" i="1"/>
  <c r="K6432" i="1"/>
  <c r="L6432" i="1"/>
  <c r="M6432" i="1" s="1"/>
  <c r="N6432" i="1"/>
  <c r="I6433" i="1"/>
  <c r="J6433" i="1"/>
  <c r="K6433" i="1"/>
  <c r="L6433" i="1"/>
  <c r="M6433" i="1" s="1"/>
  <c r="N6433" i="1"/>
  <c r="I6434" i="1"/>
  <c r="J6434" i="1"/>
  <c r="K6434" i="1"/>
  <c r="L6434" i="1"/>
  <c r="M6434" i="1" s="1"/>
  <c r="N6434" i="1"/>
  <c r="I6435" i="1"/>
  <c r="J6435" i="1"/>
  <c r="K6435" i="1"/>
  <c r="L6435" i="1"/>
  <c r="M6435" i="1" s="1"/>
  <c r="N6435" i="1"/>
  <c r="I6436" i="1"/>
  <c r="J6436" i="1"/>
  <c r="K6436" i="1"/>
  <c r="L6436" i="1"/>
  <c r="M6436" i="1" s="1"/>
  <c r="N6436" i="1"/>
  <c r="I6437" i="1"/>
  <c r="J6437" i="1"/>
  <c r="K6437" i="1"/>
  <c r="L6437" i="1"/>
  <c r="M6437" i="1" s="1"/>
  <c r="N6437" i="1"/>
  <c r="I6438" i="1"/>
  <c r="J6438" i="1"/>
  <c r="K6438" i="1"/>
  <c r="L6438" i="1"/>
  <c r="M6438" i="1" s="1"/>
  <c r="N6438" i="1"/>
  <c r="I6439" i="1"/>
  <c r="J6439" i="1"/>
  <c r="K6439" i="1"/>
  <c r="L6439" i="1"/>
  <c r="M6439" i="1" s="1"/>
  <c r="N6439" i="1"/>
  <c r="I6440" i="1"/>
  <c r="J6440" i="1"/>
  <c r="K6440" i="1"/>
  <c r="L6440" i="1"/>
  <c r="M6440" i="1" s="1"/>
  <c r="N6440" i="1"/>
  <c r="I6441" i="1"/>
  <c r="J6441" i="1"/>
  <c r="K6441" i="1"/>
  <c r="L6441" i="1"/>
  <c r="M6441" i="1" s="1"/>
  <c r="N6441" i="1"/>
  <c r="I6442" i="1"/>
  <c r="J6442" i="1"/>
  <c r="K6442" i="1"/>
  <c r="L6442" i="1"/>
  <c r="M6442" i="1" s="1"/>
  <c r="N6442" i="1"/>
  <c r="I6443" i="1"/>
  <c r="J6443" i="1"/>
  <c r="K6443" i="1"/>
  <c r="L6443" i="1"/>
  <c r="M6443" i="1" s="1"/>
  <c r="N6443" i="1"/>
  <c r="I6444" i="1"/>
  <c r="J6444" i="1"/>
  <c r="K6444" i="1"/>
  <c r="L6444" i="1"/>
  <c r="M6444" i="1" s="1"/>
  <c r="N6444" i="1"/>
  <c r="I6445" i="1"/>
  <c r="J6445" i="1"/>
  <c r="K6445" i="1"/>
  <c r="L6445" i="1"/>
  <c r="M6445" i="1" s="1"/>
  <c r="N6445" i="1"/>
  <c r="I6446" i="1"/>
  <c r="J6446" i="1"/>
  <c r="K6446" i="1"/>
  <c r="L6446" i="1"/>
  <c r="M6446" i="1" s="1"/>
  <c r="N6446" i="1"/>
  <c r="I6447" i="1"/>
  <c r="J6447" i="1"/>
  <c r="K6447" i="1"/>
  <c r="L6447" i="1"/>
  <c r="M6447" i="1" s="1"/>
  <c r="N6447" i="1"/>
  <c r="I6448" i="1"/>
  <c r="J6448" i="1"/>
  <c r="K6448" i="1"/>
  <c r="L6448" i="1"/>
  <c r="M6448" i="1" s="1"/>
  <c r="N6448" i="1"/>
  <c r="I6449" i="1"/>
  <c r="J6449" i="1"/>
  <c r="K6449" i="1"/>
  <c r="L6449" i="1"/>
  <c r="M6449" i="1" s="1"/>
  <c r="N6449" i="1"/>
  <c r="I6450" i="1"/>
  <c r="J6450" i="1"/>
  <c r="K6450" i="1"/>
  <c r="L6450" i="1"/>
  <c r="M6450" i="1" s="1"/>
  <c r="N6450" i="1"/>
  <c r="I6451" i="1"/>
  <c r="J6451" i="1"/>
  <c r="K6451" i="1"/>
  <c r="L6451" i="1"/>
  <c r="M6451" i="1" s="1"/>
  <c r="N6451" i="1"/>
  <c r="I6452" i="1"/>
  <c r="J6452" i="1"/>
  <c r="K6452" i="1"/>
  <c r="L6452" i="1"/>
  <c r="M6452" i="1" s="1"/>
  <c r="N6452" i="1"/>
  <c r="I6453" i="1"/>
  <c r="J6453" i="1"/>
  <c r="K6453" i="1"/>
  <c r="L6453" i="1"/>
  <c r="M6453" i="1" s="1"/>
  <c r="N6453" i="1"/>
  <c r="I6454" i="1"/>
  <c r="J6454" i="1"/>
  <c r="K6454" i="1"/>
  <c r="L6454" i="1"/>
  <c r="M6454" i="1" s="1"/>
  <c r="N6454" i="1"/>
  <c r="I6455" i="1"/>
  <c r="J6455" i="1"/>
  <c r="K6455" i="1"/>
  <c r="L6455" i="1"/>
  <c r="M6455" i="1" s="1"/>
  <c r="N6455" i="1"/>
  <c r="I6456" i="1"/>
  <c r="J6456" i="1"/>
  <c r="K6456" i="1"/>
  <c r="L6456" i="1"/>
  <c r="M6456" i="1" s="1"/>
  <c r="N6456" i="1"/>
  <c r="I6457" i="1"/>
  <c r="J6457" i="1"/>
  <c r="K6457" i="1"/>
  <c r="L6457" i="1"/>
  <c r="M6457" i="1" s="1"/>
  <c r="N6457" i="1"/>
  <c r="I6458" i="1"/>
  <c r="J6458" i="1"/>
  <c r="K6458" i="1"/>
  <c r="L6458" i="1"/>
  <c r="M6458" i="1" s="1"/>
  <c r="N6458" i="1"/>
  <c r="I6459" i="1"/>
  <c r="J6459" i="1"/>
  <c r="K6459" i="1"/>
  <c r="L6459" i="1"/>
  <c r="M6459" i="1" s="1"/>
  <c r="N6459" i="1"/>
  <c r="I6460" i="1"/>
  <c r="J6460" i="1"/>
  <c r="K6460" i="1"/>
  <c r="L6460" i="1"/>
  <c r="M6460" i="1" s="1"/>
  <c r="N6460" i="1"/>
  <c r="I6461" i="1"/>
  <c r="J6461" i="1"/>
  <c r="K6461" i="1"/>
  <c r="L6461" i="1"/>
  <c r="M6461" i="1" s="1"/>
  <c r="N6461" i="1"/>
  <c r="I6462" i="1"/>
  <c r="J6462" i="1"/>
  <c r="K6462" i="1"/>
  <c r="L6462" i="1"/>
  <c r="M6462" i="1" s="1"/>
  <c r="N6462" i="1"/>
  <c r="I6463" i="1"/>
  <c r="J6463" i="1"/>
  <c r="K6463" i="1"/>
  <c r="L6463" i="1"/>
  <c r="M6463" i="1" s="1"/>
  <c r="N6463" i="1"/>
  <c r="I6464" i="1"/>
  <c r="J6464" i="1"/>
  <c r="K6464" i="1"/>
  <c r="L6464" i="1"/>
  <c r="M6464" i="1" s="1"/>
  <c r="N6464" i="1"/>
  <c r="I6465" i="1"/>
  <c r="J6465" i="1"/>
  <c r="K6465" i="1"/>
  <c r="L6465" i="1"/>
  <c r="M6465" i="1" s="1"/>
  <c r="N6465" i="1"/>
  <c r="I6466" i="1"/>
  <c r="J6466" i="1"/>
  <c r="K6466" i="1"/>
  <c r="L6466" i="1"/>
  <c r="M6466" i="1" s="1"/>
  <c r="N6466" i="1"/>
  <c r="I6467" i="1"/>
  <c r="J6467" i="1"/>
  <c r="K6467" i="1"/>
  <c r="L6467" i="1"/>
  <c r="M6467" i="1" s="1"/>
  <c r="N6467" i="1"/>
  <c r="I6468" i="1"/>
  <c r="J6468" i="1"/>
  <c r="K6468" i="1"/>
  <c r="L6468" i="1"/>
  <c r="M6468" i="1" s="1"/>
  <c r="N6468" i="1"/>
  <c r="I6469" i="1"/>
  <c r="J6469" i="1"/>
  <c r="K6469" i="1"/>
  <c r="L6469" i="1"/>
  <c r="M6469" i="1" s="1"/>
  <c r="N6469" i="1"/>
  <c r="I6470" i="1"/>
  <c r="J6470" i="1"/>
  <c r="K6470" i="1"/>
  <c r="L6470" i="1"/>
  <c r="M6470" i="1" s="1"/>
  <c r="N6470" i="1"/>
  <c r="I6471" i="1"/>
  <c r="J6471" i="1"/>
  <c r="K6471" i="1"/>
  <c r="L6471" i="1"/>
  <c r="M6471" i="1" s="1"/>
  <c r="N6471" i="1"/>
  <c r="I6472" i="1"/>
  <c r="J6472" i="1"/>
  <c r="K6472" i="1"/>
  <c r="L6472" i="1"/>
  <c r="M6472" i="1" s="1"/>
  <c r="N6472" i="1"/>
  <c r="I6473" i="1"/>
  <c r="J6473" i="1"/>
  <c r="K6473" i="1"/>
  <c r="L6473" i="1"/>
  <c r="M6473" i="1" s="1"/>
  <c r="N6473" i="1"/>
  <c r="I6474" i="1"/>
  <c r="J6474" i="1"/>
  <c r="K6474" i="1"/>
  <c r="L6474" i="1"/>
  <c r="M6474" i="1" s="1"/>
  <c r="N6474" i="1"/>
  <c r="I6475" i="1"/>
  <c r="J6475" i="1"/>
  <c r="K6475" i="1"/>
  <c r="L6475" i="1"/>
  <c r="M6475" i="1" s="1"/>
  <c r="N6475" i="1"/>
  <c r="I6476" i="1"/>
  <c r="J6476" i="1"/>
  <c r="K6476" i="1"/>
  <c r="L6476" i="1"/>
  <c r="M6476" i="1" s="1"/>
  <c r="N6476" i="1"/>
  <c r="I6477" i="1"/>
  <c r="J6477" i="1"/>
  <c r="K6477" i="1"/>
  <c r="L6477" i="1"/>
  <c r="M6477" i="1" s="1"/>
  <c r="N6477" i="1"/>
  <c r="I6478" i="1"/>
  <c r="J6478" i="1"/>
  <c r="K6478" i="1"/>
  <c r="L6478" i="1"/>
  <c r="M6478" i="1" s="1"/>
  <c r="N6478" i="1"/>
  <c r="I6479" i="1"/>
  <c r="J6479" i="1"/>
  <c r="K6479" i="1"/>
  <c r="L6479" i="1"/>
  <c r="M6479" i="1" s="1"/>
  <c r="N6479" i="1"/>
  <c r="I6480" i="1"/>
  <c r="J6480" i="1"/>
  <c r="K6480" i="1"/>
  <c r="L6480" i="1"/>
  <c r="M6480" i="1" s="1"/>
  <c r="N6480" i="1"/>
  <c r="I6481" i="1"/>
  <c r="J6481" i="1"/>
  <c r="K6481" i="1"/>
  <c r="L6481" i="1"/>
  <c r="M6481" i="1" s="1"/>
  <c r="N6481" i="1"/>
  <c r="I6482" i="1"/>
  <c r="J6482" i="1"/>
  <c r="K6482" i="1"/>
  <c r="L6482" i="1"/>
  <c r="M6482" i="1" s="1"/>
  <c r="N6482" i="1"/>
  <c r="I6483" i="1"/>
  <c r="J6483" i="1"/>
  <c r="K6483" i="1"/>
  <c r="L6483" i="1"/>
  <c r="M6483" i="1" s="1"/>
  <c r="N6483" i="1"/>
  <c r="I6484" i="1"/>
  <c r="J6484" i="1"/>
  <c r="K6484" i="1"/>
  <c r="L6484" i="1"/>
  <c r="M6484" i="1" s="1"/>
  <c r="N6484" i="1"/>
  <c r="I6485" i="1"/>
  <c r="J6485" i="1"/>
  <c r="K6485" i="1"/>
  <c r="L6485" i="1"/>
  <c r="M6485" i="1" s="1"/>
  <c r="N6485" i="1"/>
  <c r="I6486" i="1"/>
  <c r="J6486" i="1"/>
  <c r="K6486" i="1"/>
  <c r="L6486" i="1"/>
  <c r="M6486" i="1" s="1"/>
  <c r="N6486" i="1"/>
  <c r="I6487" i="1"/>
  <c r="J6487" i="1"/>
  <c r="K6487" i="1"/>
  <c r="L6487" i="1"/>
  <c r="M6487" i="1" s="1"/>
  <c r="N6487" i="1"/>
  <c r="I6488" i="1"/>
  <c r="J6488" i="1"/>
  <c r="K6488" i="1"/>
  <c r="L6488" i="1"/>
  <c r="M6488" i="1" s="1"/>
  <c r="N6488" i="1"/>
  <c r="I6489" i="1"/>
  <c r="J6489" i="1"/>
  <c r="K6489" i="1"/>
  <c r="L6489" i="1"/>
  <c r="M6489" i="1" s="1"/>
  <c r="N6489" i="1"/>
  <c r="I6490" i="1"/>
  <c r="J6490" i="1"/>
  <c r="K6490" i="1"/>
  <c r="L6490" i="1"/>
  <c r="M6490" i="1" s="1"/>
  <c r="N6490" i="1"/>
  <c r="I6491" i="1"/>
  <c r="J6491" i="1"/>
  <c r="K6491" i="1"/>
  <c r="L6491" i="1"/>
  <c r="M6491" i="1" s="1"/>
  <c r="N6491" i="1"/>
  <c r="I6492" i="1"/>
  <c r="J6492" i="1"/>
  <c r="K6492" i="1"/>
  <c r="L6492" i="1"/>
  <c r="M6492" i="1" s="1"/>
  <c r="N6492" i="1"/>
  <c r="I6493" i="1"/>
  <c r="J6493" i="1"/>
  <c r="K6493" i="1"/>
  <c r="L6493" i="1"/>
  <c r="M6493" i="1" s="1"/>
  <c r="N6493" i="1"/>
  <c r="I6494" i="1"/>
  <c r="J6494" i="1"/>
  <c r="K6494" i="1"/>
  <c r="L6494" i="1"/>
  <c r="M6494" i="1" s="1"/>
  <c r="N6494" i="1"/>
  <c r="I6495" i="1"/>
  <c r="J6495" i="1"/>
  <c r="K6495" i="1"/>
  <c r="L6495" i="1"/>
  <c r="M6495" i="1" s="1"/>
  <c r="N6495" i="1"/>
  <c r="I6496" i="1"/>
  <c r="J6496" i="1"/>
  <c r="K6496" i="1"/>
  <c r="L6496" i="1"/>
  <c r="M6496" i="1" s="1"/>
  <c r="N6496" i="1"/>
  <c r="I6497" i="1"/>
  <c r="J6497" i="1"/>
  <c r="K6497" i="1"/>
  <c r="L6497" i="1"/>
  <c r="M6497" i="1" s="1"/>
  <c r="N6497" i="1"/>
  <c r="I6498" i="1"/>
  <c r="J6498" i="1"/>
  <c r="K6498" i="1"/>
  <c r="L6498" i="1"/>
  <c r="M6498" i="1" s="1"/>
  <c r="N6498" i="1"/>
  <c r="I6499" i="1"/>
  <c r="J6499" i="1"/>
  <c r="K6499" i="1"/>
  <c r="L6499" i="1"/>
  <c r="M6499" i="1" s="1"/>
  <c r="N6499" i="1"/>
  <c r="I6500" i="1"/>
  <c r="J6500" i="1"/>
  <c r="K6500" i="1"/>
  <c r="L6500" i="1"/>
  <c r="M6500" i="1" s="1"/>
  <c r="N6500" i="1"/>
  <c r="I6501" i="1"/>
  <c r="J6501" i="1"/>
  <c r="K6501" i="1"/>
  <c r="L6501" i="1"/>
  <c r="M6501" i="1" s="1"/>
  <c r="N6501" i="1"/>
  <c r="I6502" i="1"/>
  <c r="J6502" i="1"/>
  <c r="K6502" i="1"/>
  <c r="L6502" i="1"/>
  <c r="M6502" i="1" s="1"/>
  <c r="N6502" i="1"/>
  <c r="I6503" i="1"/>
  <c r="J6503" i="1"/>
  <c r="K6503" i="1"/>
  <c r="L6503" i="1"/>
  <c r="M6503" i="1" s="1"/>
  <c r="N6503" i="1"/>
  <c r="I6504" i="1"/>
  <c r="J6504" i="1"/>
  <c r="K6504" i="1"/>
  <c r="L6504" i="1"/>
  <c r="M6504" i="1" s="1"/>
  <c r="N6504" i="1"/>
  <c r="I6505" i="1"/>
  <c r="J6505" i="1"/>
  <c r="K6505" i="1"/>
  <c r="L6505" i="1"/>
  <c r="M6505" i="1" s="1"/>
  <c r="N6505" i="1"/>
  <c r="I6506" i="1"/>
  <c r="J6506" i="1"/>
  <c r="K6506" i="1"/>
  <c r="L6506" i="1"/>
  <c r="M6506" i="1" s="1"/>
  <c r="N6506" i="1"/>
  <c r="I6507" i="1"/>
  <c r="J6507" i="1"/>
  <c r="K6507" i="1"/>
  <c r="L6507" i="1"/>
  <c r="M6507" i="1" s="1"/>
  <c r="N6507" i="1"/>
  <c r="I6508" i="1"/>
  <c r="J6508" i="1"/>
  <c r="K6508" i="1"/>
  <c r="L6508" i="1"/>
  <c r="M6508" i="1" s="1"/>
  <c r="N6508" i="1"/>
  <c r="I6509" i="1"/>
  <c r="J6509" i="1"/>
  <c r="K6509" i="1"/>
  <c r="L6509" i="1"/>
  <c r="M6509" i="1" s="1"/>
  <c r="N6509" i="1"/>
  <c r="I6510" i="1"/>
  <c r="J6510" i="1"/>
  <c r="K6510" i="1"/>
  <c r="L6510" i="1"/>
  <c r="M6510" i="1" s="1"/>
  <c r="N6510" i="1"/>
  <c r="I6511" i="1"/>
  <c r="J6511" i="1"/>
  <c r="K6511" i="1"/>
  <c r="L6511" i="1"/>
  <c r="M6511" i="1" s="1"/>
  <c r="N6511" i="1"/>
  <c r="I6512" i="1"/>
  <c r="J6512" i="1"/>
  <c r="K6512" i="1"/>
  <c r="L6512" i="1"/>
  <c r="M6512" i="1" s="1"/>
  <c r="N6512" i="1"/>
  <c r="I6513" i="1"/>
  <c r="J6513" i="1"/>
  <c r="K6513" i="1"/>
  <c r="L6513" i="1"/>
  <c r="M6513" i="1" s="1"/>
  <c r="N6513" i="1"/>
  <c r="I6514" i="1"/>
  <c r="J6514" i="1"/>
  <c r="K6514" i="1"/>
  <c r="L6514" i="1"/>
  <c r="M6514" i="1" s="1"/>
  <c r="N6514" i="1"/>
  <c r="I6515" i="1"/>
  <c r="J6515" i="1"/>
  <c r="K6515" i="1"/>
  <c r="L6515" i="1"/>
  <c r="M6515" i="1" s="1"/>
  <c r="N6515" i="1"/>
  <c r="I6516" i="1"/>
  <c r="J6516" i="1"/>
  <c r="K6516" i="1"/>
  <c r="L6516" i="1"/>
  <c r="M6516" i="1" s="1"/>
  <c r="N6516" i="1"/>
  <c r="I6517" i="1"/>
  <c r="J6517" i="1"/>
  <c r="K6517" i="1"/>
  <c r="L6517" i="1"/>
  <c r="M6517" i="1" s="1"/>
  <c r="N6517" i="1"/>
  <c r="I6518" i="1"/>
  <c r="J6518" i="1"/>
  <c r="K6518" i="1"/>
  <c r="L6518" i="1"/>
  <c r="M6518" i="1" s="1"/>
  <c r="N6518" i="1"/>
  <c r="I6519" i="1"/>
  <c r="J6519" i="1"/>
  <c r="K6519" i="1"/>
  <c r="L6519" i="1"/>
  <c r="M6519" i="1" s="1"/>
  <c r="N6519" i="1"/>
  <c r="I6520" i="1"/>
  <c r="J6520" i="1"/>
  <c r="K6520" i="1"/>
  <c r="L6520" i="1"/>
  <c r="M6520" i="1" s="1"/>
  <c r="N6520" i="1"/>
  <c r="I6521" i="1"/>
  <c r="J6521" i="1"/>
  <c r="K6521" i="1"/>
  <c r="L6521" i="1"/>
  <c r="M6521" i="1" s="1"/>
  <c r="N6521" i="1"/>
  <c r="I6522" i="1"/>
  <c r="J6522" i="1"/>
  <c r="K6522" i="1"/>
  <c r="L6522" i="1"/>
  <c r="M6522" i="1" s="1"/>
  <c r="N6522" i="1"/>
  <c r="I6523" i="1"/>
  <c r="J6523" i="1"/>
  <c r="K6523" i="1"/>
  <c r="L6523" i="1"/>
  <c r="M6523" i="1" s="1"/>
  <c r="N6523" i="1"/>
  <c r="I6524" i="1"/>
  <c r="J6524" i="1"/>
  <c r="K6524" i="1"/>
  <c r="L6524" i="1"/>
  <c r="M6524" i="1" s="1"/>
  <c r="N6524" i="1"/>
  <c r="I6525" i="1"/>
  <c r="J6525" i="1"/>
  <c r="K6525" i="1"/>
  <c r="L6525" i="1"/>
  <c r="M6525" i="1" s="1"/>
  <c r="N6525" i="1"/>
  <c r="I6526" i="1"/>
  <c r="J6526" i="1"/>
  <c r="K6526" i="1"/>
  <c r="L6526" i="1"/>
  <c r="M6526" i="1" s="1"/>
  <c r="N6526" i="1"/>
  <c r="I6527" i="1"/>
  <c r="J6527" i="1"/>
  <c r="K6527" i="1"/>
  <c r="L6527" i="1"/>
  <c r="M6527" i="1" s="1"/>
  <c r="N6527" i="1"/>
  <c r="I6528" i="1"/>
  <c r="J6528" i="1"/>
  <c r="K6528" i="1"/>
  <c r="L6528" i="1"/>
  <c r="M6528" i="1" s="1"/>
  <c r="N6528" i="1"/>
  <c r="I6529" i="1"/>
  <c r="J6529" i="1"/>
  <c r="K6529" i="1"/>
  <c r="L6529" i="1"/>
  <c r="M6529" i="1" s="1"/>
  <c r="N6529" i="1"/>
  <c r="I6530" i="1"/>
  <c r="J6530" i="1"/>
  <c r="K6530" i="1"/>
  <c r="L6530" i="1"/>
  <c r="M6530" i="1" s="1"/>
  <c r="N6530" i="1"/>
  <c r="I6531" i="1"/>
  <c r="J6531" i="1"/>
  <c r="K6531" i="1"/>
  <c r="L6531" i="1"/>
  <c r="M6531" i="1" s="1"/>
  <c r="N6531" i="1"/>
  <c r="I6532" i="1"/>
  <c r="J6532" i="1"/>
  <c r="K6532" i="1"/>
  <c r="L6532" i="1"/>
  <c r="M6532" i="1" s="1"/>
  <c r="N6532" i="1"/>
  <c r="I6533" i="1"/>
  <c r="J6533" i="1"/>
  <c r="K6533" i="1"/>
  <c r="L6533" i="1"/>
  <c r="M6533" i="1" s="1"/>
  <c r="N6533" i="1"/>
  <c r="I6534" i="1"/>
  <c r="J6534" i="1"/>
  <c r="K6534" i="1"/>
  <c r="L6534" i="1"/>
  <c r="M6534" i="1" s="1"/>
  <c r="N6534" i="1"/>
  <c r="I6535" i="1"/>
  <c r="J6535" i="1"/>
  <c r="K6535" i="1"/>
  <c r="L6535" i="1"/>
  <c r="M6535" i="1" s="1"/>
  <c r="N6535" i="1"/>
  <c r="I6536" i="1"/>
  <c r="J6536" i="1"/>
  <c r="K6536" i="1"/>
  <c r="L6536" i="1"/>
  <c r="M6536" i="1" s="1"/>
  <c r="N6536" i="1"/>
  <c r="I6537" i="1"/>
  <c r="J6537" i="1"/>
  <c r="K6537" i="1"/>
  <c r="L6537" i="1"/>
  <c r="M6537" i="1" s="1"/>
  <c r="N6537" i="1"/>
  <c r="I6538" i="1"/>
  <c r="J6538" i="1"/>
  <c r="K6538" i="1"/>
  <c r="L6538" i="1"/>
  <c r="M6538" i="1" s="1"/>
  <c r="N6538" i="1"/>
  <c r="I6539" i="1"/>
  <c r="J6539" i="1"/>
  <c r="K6539" i="1"/>
  <c r="L6539" i="1"/>
  <c r="M6539" i="1" s="1"/>
  <c r="N6539" i="1"/>
  <c r="I6540" i="1"/>
  <c r="J6540" i="1"/>
  <c r="K6540" i="1"/>
  <c r="L6540" i="1"/>
  <c r="M6540" i="1" s="1"/>
  <c r="N6540" i="1"/>
  <c r="I6541" i="1"/>
  <c r="J6541" i="1"/>
  <c r="K6541" i="1"/>
  <c r="L6541" i="1"/>
  <c r="M6541" i="1" s="1"/>
  <c r="N6541" i="1"/>
  <c r="I6542" i="1"/>
  <c r="J6542" i="1"/>
  <c r="K6542" i="1"/>
  <c r="L6542" i="1"/>
  <c r="M6542" i="1" s="1"/>
  <c r="N6542" i="1"/>
  <c r="I6543" i="1"/>
  <c r="J6543" i="1"/>
  <c r="K6543" i="1"/>
  <c r="L6543" i="1"/>
  <c r="M6543" i="1" s="1"/>
  <c r="N6543" i="1"/>
  <c r="I6544" i="1"/>
  <c r="J6544" i="1"/>
  <c r="K6544" i="1"/>
  <c r="L6544" i="1"/>
  <c r="M6544" i="1" s="1"/>
  <c r="N6544" i="1"/>
  <c r="I6545" i="1"/>
  <c r="J6545" i="1"/>
  <c r="K6545" i="1"/>
  <c r="L6545" i="1"/>
  <c r="M6545" i="1" s="1"/>
  <c r="N6545" i="1"/>
  <c r="I6546" i="1"/>
  <c r="J6546" i="1"/>
  <c r="K6546" i="1"/>
  <c r="L6546" i="1"/>
  <c r="M6546" i="1" s="1"/>
  <c r="N6546" i="1"/>
  <c r="I6547" i="1"/>
  <c r="J6547" i="1"/>
  <c r="K6547" i="1"/>
  <c r="L6547" i="1"/>
  <c r="M6547" i="1" s="1"/>
  <c r="N6547" i="1"/>
  <c r="I6548" i="1"/>
  <c r="J6548" i="1"/>
  <c r="K6548" i="1"/>
  <c r="L6548" i="1"/>
  <c r="M6548" i="1" s="1"/>
  <c r="N6548" i="1"/>
  <c r="I6549" i="1"/>
  <c r="J6549" i="1"/>
  <c r="K6549" i="1"/>
  <c r="L6549" i="1"/>
  <c r="M6549" i="1" s="1"/>
  <c r="N6549" i="1"/>
  <c r="I6550" i="1"/>
  <c r="J6550" i="1"/>
  <c r="K6550" i="1"/>
  <c r="L6550" i="1"/>
  <c r="M6550" i="1" s="1"/>
  <c r="N6550" i="1"/>
  <c r="I6551" i="1"/>
  <c r="J6551" i="1"/>
  <c r="K6551" i="1"/>
  <c r="L6551" i="1"/>
  <c r="M6551" i="1" s="1"/>
  <c r="N6551" i="1"/>
  <c r="I6552" i="1"/>
  <c r="J6552" i="1"/>
  <c r="K6552" i="1"/>
  <c r="L6552" i="1"/>
  <c r="M6552" i="1" s="1"/>
  <c r="N6552" i="1"/>
  <c r="I6553" i="1"/>
  <c r="J6553" i="1"/>
  <c r="K6553" i="1"/>
  <c r="L6553" i="1"/>
  <c r="M6553" i="1" s="1"/>
  <c r="N6553" i="1"/>
  <c r="I6554" i="1"/>
  <c r="J6554" i="1"/>
  <c r="K6554" i="1"/>
  <c r="L6554" i="1"/>
  <c r="M6554" i="1" s="1"/>
  <c r="N6554" i="1"/>
  <c r="I6555" i="1"/>
  <c r="J6555" i="1"/>
  <c r="K6555" i="1"/>
  <c r="L6555" i="1"/>
  <c r="M6555" i="1" s="1"/>
  <c r="N6555" i="1"/>
  <c r="I6556" i="1"/>
  <c r="J6556" i="1"/>
  <c r="K6556" i="1"/>
  <c r="L6556" i="1"/>
  <c r="M6556" i="1" s="1"/>
  <c r="N6556" i="1"/>
  <c r="I6557" i="1"/>
  <c r="J6557" i="1"/>
  <c r="K6557" i="1"/>
  <c r="L6557" i="1"/>
  <c r="M6557" i="1" s="1"/>
  <c r="N6557" i="1"/>
  <c r="I6558" i="1"/>
  <c r="J6558" i="1"/>
  <c r="K6558" i="1"/>
  <c r="L6558" i="1"/>
  <c r="M6558" i="1" s="1"/>
  <c r="N6558" i="1"/>
  <c r="I6559" i="1"/>
  <c r="J6559" i="1"/>
  <c r="K6559" i="1"/>
  <c r="L6559" i="1"/>
  <c r="M6559" i="1" s="1"/>
  <c r="N6559" i="1"/>
  <c r="I6560" i="1"/>
  <c r="J6560" i="1"/>
  <c r="K6560" i="1"/>
  <c r="L6560" i="1"/>
  <c r="M6560" i="1" s="1"/>
  <c r="N6560" i="1"/>
  <c r="I6561" i="1"/>
  <c r="J6561" i="1"/>
  <c r="K6561" i="1"/>
  <c r="L6561" i="1"/>
  <c r="M6561" i="1" s="1"/>
  <c r="N6561" i="1"/>
  <c r="I6562" i="1"/>
  <c r="J6562" i="1"/>
  <c r="K6562" i="1"/>
  <c r="L6562" i="1"/>
  <c r="M6562" i="1" s="1"/>
  <c r="N6562" i="1"/>
  <c r="I6563" i="1"/>
  <c r="J6563" i="1"/>
  <c r="K6563" i="1"/>
  <c r="L6563" i="1"/>
  <c r="M6563" i="1" s="1"/>
  <c r="N6563" i="1"/>
  <c r="I6564" i="1"/>
  <c r="J6564" i="1"/>
  <c r="K6564" i="1"/>
  <c r="L6564" i="1"/>
  <c r="M6564" i="1" s="1"/>
  <c r="N6564" i="1"/>
  <c r="I6565" i="1"/>
  <c r="J6565" i="1"/>
  <c r="K6565" i="1"/>
  <c r="L6565" i="1"/>
  <c r="M6565" i="1" s="1"/>
  <c r="N6565" i="1"/>
  <c r="I6566" i="1"/>
  <c r="J6566" i="1"/>
  <c r="K6566" i="1"/>
  <c r="L6566" i="1"/>
  <c r="M6566" i="1" s="1"/>
  <c r="N6566" i="1"/>
  <c r="I6567" i="1"/>
  <c r="J6567" i="1"/>
  <c r="K6567" i="1"/>
  <c r="L6567" i="1"/>
  <c r="M6567" i="1" s="1"/>
  <c r="N6567" i="1"/>
  <c r="I6568" i="1"/>
  <c r="J6568" i="1"/>
  <c r="K6568" i="1"/>
  <c r="L6568" i="1"/>
  <c r="M6568" i="1" s="1"/>
  <c r="N6568" i="1"/>
  <c r="I6569" i="1"/>
  <c r="J6569" i="1"/>
  <c r="K6569" i="1"/>
  <c r="L6569" i="1"/>
  <c r="M6569" i="1" s="1"/>
  <c r="N6569" i="1"/>
  <c r="I6570" i="1"/>
  <c r="J6570" i="1"/>
  <c r="K6570" i="1"/>
  <c r="L6570" i="1"/>
  <c r="M6570" i="1" s="1"/>
  <c r="N6570" i="1"/>
  <c r="I6571" i="1"/>
  <c r="J6571" i="1"/>
  <c r="K6571" i="1"/>
  <c r="L6571" i="1"/>
  <c r="M6571" i="1" s="1"/>
  <c r="N6571" i="1"/>
  <c r="I6572" i="1"/>
  <c r="J6572" i="1"/>
  <c r="K6572" i="1"/>
  <c r="L6572" i="1"/>
  <c r="M6572" i="1" s="1"/>
  <c r="N6572" i="1"/>
  <c r="I6573" i="1"/>
  <c r="J6573" i="1"/>
  <c r="K6573" i="1"/>
  <c r="L6573" i="1"/>
  <c r="M6573" i="1" s="1"/>
  <c r="N6573" i="1"/>
  <c r="I6574" i="1"/>
  <c r="J6574" i="1"/>
  <c r="K6574" i="1"/>
  <c r="L6574" i="1"/>
  <c r="M6574" i="1" s="1"/>
  <c r="N6574" i="1"/>
  <c r="I6575" i="1"/>
  <c r="J6575" i="1"/>
  <c r="K6575" i="1"/>
  <c r="L6575" i="1"/>
  <c r="M6575" i="1" s="1"/>
  <c r="N6575" i="1"/>
  <c r="I6576" i="1"/>
  <c r="J6576" i="1"/>
  <c r="K6576" i="1"/>
  <c r="L6576" i="1"/>
  <c r="M6576" i="1" s="1"/>
  <c r="N6576" i="1"/>
  <c r="I6577" i="1"/>
  <c r="J6577" i="1"/>
  <c r="K6577" i="1"/>
  <c r="L6577" i="1"/>
  <c r="M6577" i="1" s="1"/>
  <c r="N6577" i="1"/>
  <c r="I6578" i="1"/>
  <c r="J6578" i="1"/>
  <c r="K6578" i="1"/>
  <c r="L6578" i="1"/>
  <c r="M6578" i="1" s="1"/>
  <c r="N6578" i="1"/>
  <c r="I6579" i="1"/>
  <c r="J6579" i="1"/>
  <c r="K6579" i="1"/>
  <c r="L6579" i="1"/>
  <c r="M6579" i="1" s="1"/>
  <c r="N6579" i="1"/>
  <c r="I6580" i="1"/>
  <c r="J6580" i="1"/>
  <c r="K6580" i="1"/>
  <c r="L6580" i="1"/>
  <c r="M6580" i="1" s="1"/>
  <c r="N6580" i="1"/>
  <c r="I6581" i="1"/>
  <c r="J6581" i="1"/>
  <c r="K6581" i="1"/>
  <c r="L6581" i="1"/>
  <c r="M6581" i="1" s="1"/>
  <c r="N6581" i="1"/>
  <c r="I6582" i="1"/>
  <c r="J6582" i="1"/>
  <c r="K6582" i="1"/>
  <c r="L6582" i="1"/>
  <c r="M6582" i="1" s="1"/>
  <c r="N6582" i="1"/>
  <c r="I6583" i="1"/>
  <c r="J6583" i="1"/>
  <c r="K6583" i="1"/>
  <c r="L6583" i="1"/>
  <c r="M6583" i="1" s="1"/>
  <c r="N6583" i="1"/>
  <c r="I6584" i="1"/>
  <c r="J6584" i="1"/>
  <c r="K6584" i="1"/>
  <c r="L6584" i="1"/>
  <c r="M6584" i="1" s="1"/>
  <c r="N6584" i="1"/>
  <c r="I6585" i="1"/>
  <c r="J6585" i="1"/>
  <c r="K6585" i="1"/>
  <c r="L6585" i="1"/>
  <c r="M6585" i="1" s="1"/>
  <c r="N6585" i="1"/>
  <c r="I6586" i="1"/>
  <c r="J6586" i="1"/>
  <c r="K6586" i="1"/>
  <c r="L6586" i="1"/>
  <c r="M6586" i="1" s="1"/>
  <c r="N6586" i="1"/>
  <c r="I6587" i="1"/>
  <c r="J6587" i="1"/>
  <c r="K6587" i="1"/>
  <c r="L6587" i="1"/>
  <c r="M6587" i="1" s="1"/>
  <c r="N6587" i="1"/>
  <c r="I6588" i="1"/>
  <c r="J6588" i="1"/>
  <c r="K6588" i="1"/>
  <c r="L6588" i="1"/>
  <c r="M6588" i="1" s="1"/>
  <c r="N6588" i="1"/>
  <c r="I6589" i="1"/>
  <c r="J6589" i="1"/>
  <c r="K6589" i="1"/>
  <c r="L6589" i="1"/>
  <c r="M6589" i="1" s="1"/>
  <c r="N6589" i="1"/>
  <c r="I6590" i="1"/>
  <c r="J6590" i="1"/>
  <c r="K6590" i="1"/>
  <c r="L6590" i="1"/>
  <c r="M6590" i="1" s="1"/>
  <c r="N6590" i="1"/>
  <c r="I6591" i="1"/>
  <c r="J6591" i="1"/>
  <c r="K6591" i="1"/>
  <c r="L6591" i="1"/>
  <c r="M6591" i="1" s="1"/>
  <c r="N6591" i="1"/>
  <c r="I6592" i="1"/>
  <c r="J6592" i="1"/>
  <c r="K6592" i="1"/>
  <c r="L6592" i="1"/>
  <c r="M6592" i="1" s="1"/>
  <c r="N6592" i="1"/>
  <c r="I6593" i="1"/>
  <c r="J6593" i="1"/>
  <c r="K6593" i="1"/>
  <c r="L6593" i="1"/>
  <c r="M6593" i="1" s="1"/>
  <c r="N6593" i="1"/>
  <c r="I6594" i="1"/>
  <c r="J6594" i="1"/>
  <c r="K6594" i="1"/>
  <c r="L6594" i="1"/>
  <c r="M6594" i="1" s="1"/>
  <c r="N6594" i="1"/>
  <c r="I6595" i="1"/>
  <c r="J6595" i="1"/>
  <c r="K6595" i="1"/>
  <c r="L6595" i="1"/>
  <c r="M6595" i="1" s="1"/>
  <c r="N6595" i="1"/>
  <c r="I6596" i="1"/>
  <c r="J6596" i="1"/>
  <c r="K6596" i="1"/>
  <c r="L6596" i="1"/>
  <c r="M6596" i="1" s="1"/>
  <c r="N6596" i="1"/>
  <c r="I6597" i="1"/>
  <c r="J6597" i="1"/>
  <c r="K6597" i="1"/>
  <c r="L6597" i="1"/>
  <c r="M6597" i="1" s="1"/>
  <c r="N6597" i="1"/>
  <c r="I6598" i="1"/>
  <c r="J6598" i="1"/>
  <c r="K6598" i="1"/>
  <c r="L6598" i="1"/>
  <c r="M6598" i="1" s="1"/>
  <c r="N6598" i="1"/>
  <c r="I6599" i="1"/>
  <c r="J6599" i="1"/>
  <c r="K6599" i="1"/>
  <c r="L6599" i="1"/>
  <c r="M6599" i="1" s="1"/>
  <c r="N6599" i="1"/>
  <c r="I6600" i="1"/>
  <c r="J6600" i="1"/>
  <c r="K6600" i="1"/>
  <c r="L6600" i="1"/>
  <c r="M6600" i="1" s="1"/>
  <c r="N6600" i="1"/>
  <c r="I6601" i="1"/>
  <c r="J6601" i="1"/>
  <c r="K6601" i="1"/>
  <c r="L6601" i="1"/>
  <c r="M6601" i="1" s="1"/>
  <c r="N6601" i="1"/>
  <c r="I6602" i="1"/>
  <c r="J6602" i="1"/>
  <c r="K6602" i="1"/>
  <c r="L6602" i="1"/>
  <c r="M6602" i="1" s="1"/>
  <c r="N6602" i="1"/>
  <c r="I6603" i="1"/>
  <c r="J6603" i="1"/>
  <c r="K6603" i="1"/>
  <c r="L6603" i="1"/>
  <c r="M6603" i="1" s="1"/>
  <c r="N6603" i="1"/>
  <c r="I6604" i="1"/>
  <c r="J6604" i="1"/>
  <c r="K6604" i="1"/>
  <c r="L6604" i="1"/>
  <c r="M6604" i="1" s="1"/>
  <c r="N6604" i="1"/>
  <c r="I6605" i="1"/>
  <c r="J6605" i="1"/>
  <c r="K6605" i="1"/>
  <c r="L6605" i="1"/>
  <c r="M6605" i="1" s="1"/>
  <c r="N6605" i="1"/>
  <c r="I6606" i="1"/>
  <c r="J6606" i="1"/>
  <c r="K6606" i="1"/>
  <c r="L6606" i="1"/>
  <c r="M6606" i="1" s="1"/>
  <c r="N6606" i="1"/>
  <c r="I6607" i="1"/>
  <c r="J6607" i="1"/>
  <c r="K6607" i="1"/>
  <c r="L6607" i="1"/>
  <c r="M6607" i="1" s="1"/>
  <c r="N6607" i="1"/>
  <c r="I6608" i="1"/>
  <c r="J6608" i="1"/>
  <c r="K6608" i="1"/>
  <c r="L6608" i="1"/>
  <c r="M6608" i="1" s="1"/>
  <c r="N6608" i="1"/>
  <c r="I6609" i="1"/>
  <c r="J6609" i="1"/>
  <c r="K6609" i="1"/>
  <c r="L6609" i="1"/>
  <c r="M6609" i="1" s="1"/>
  <c r="N6609" i="1"/>
  <c r="I6610" i="1"/>
  <c r="J6610" i="1"/>
  <c r="K6610" i="1"/>
  <c r="L6610" i="1"/>
  <c r="M6610" i="1" s="1"/>
  <c r="N6610" i="1"/>
  <c r="I6611" i="1"/>
  <c r="J6611" i="1"/>
  <c r="K6611" i="1"/>
  <c r="L6611" i="1"/>
  <c r="M6611" i="1" s="1"/>
  <c r="N6611" i="1"/>
  <c r="I6612" i="1"/>
  <c r="J6612" i="1"/>
  <c r="K6612" i="1"/>
  <c r="L6612" i="1"/>
  <c r="M6612" i="1" s="1"/>
  <c r="N6612" i="1"/>
  <c r="I6613" i="1"/>
  <c r="J6613" i="1"/>
  <c r="K6613" i="1"/>
  <c r="L6613" i="1"/>
  <c r="M6613" i="1" s="1"/>
  <c r="N6613" i="1"/>
  <c r="I6614" i="1"/>
  <c r="J6614" i="1"/>
  <c r="K6614" i="1"/>
  <c r="L6614" i="1"/>
  <c r="M6614" i="1" s="1"/>
  <c r="N6614" i="1"/>
  <c r="I6615" i="1"/>
  <c r="J6615" i="1"/>
  <c r="K6615" i="1"/>
  <c r="L6615" i="1"/>
  <c r="M6615" i="1" s="1"/>
  <c r="N6615" i="1"/>
  <c r="I6616" i="1"/>
  <c r="J6616" i="1"/>
  <c r="K6616" i="1"/>
  <c r="L6616" i="1"/>
  <c r="M6616" i="1" s="1"/>
  <c r="N6616" i="1"/>
  <c r="I6617" i="1"/>
  <c r="J6617" i="1"/>
  <c r="K6617" i="1"/>
  <c r="L6617" i="1"/>
  <c r="M6617" i="1" s="1"/>
  <c r="N6617" i="1"/>
  <c r="I6618" i="1"/>
  <c r="J6618" i="1"/>
  <c r="K6618" i="1"/>
  <c r="L6618" i="1"/>
  <c r="M6618" i="1" s="1"/>
  <c r="N6618" i="1"/>
  <c r="I6619" i="1"/>
  <c r="J6619" i="1"/>
  <c r="K6619" i="1"/>
  <c r="L6619" i="1"/>
  <c r="M6619" i="1" s="1"/>
  <c r="N6619" i="1"/>
  <c r="I6620" i="1"/>
  <c r="J6620" i="1"/>
  <c r="K6620" i="1"/>
  <c r="L6620" i="1"/>
  <c r="M6620" i="1" s="1"/>
  <c r="N6620" i="1"/>
  <c r="I6621" i="1"/>
  <c r="J6621" i="1"/>
  <c r="K6621" i="1"/>
  <c r="L6621" i="1"/>
  <c r="M6621" i="1" s="1"/>
  <c r="N6621" i="1"/>
  <c r="I6622" i="1"/>
  <c r="J6622" i="1"/>
  <c r="K6622" i="1"/>
  <c r="L6622" i="1"/>
  <c r="M6622" i="1" s="1"/>
  <c r="N6622" i="1"/>
  <c r="I6623" i="1"/>
  <c r="J6623" i="1"/>
  <c r="K6623" i="1"/>
  <c r="L6623" i="1"/>
  <c r="M6623" i="1" s="1"/>
  <c r="N6623" i="1"/>
  <c r="I6624" i="1"/>
  <c r="J6624" i="1"/>
  <c r="K6624" i="1"/>
  <c r="L6624" i="1"/>
  <c r="M6624" i="1" s="1"/>
  <c r="N6624" i="1"/>
  <c r="I6625" i="1"/>
  <c r="J6625" i="1"/>
  <c r="K6625" i="1"/>
  <c r="L6625" i="1"/>
  <c r="M6625" i="1" s="1"/>
  <c r="N6625" i="1"/>
  <c r="I6626" i="1"/>
  <c r="J6626" i="1"/>
  <c r="K6626" i="1"/>
  <c r="L6626" i="1"/>
  <c r="M6626" i="1" s="1"/>
  <c r="N6626" i="1"/>
  <c r="I6627" i="1"/>
  <c r="J6627" i="1"/>
  <c r="K6627" i="1"/>
  <c r="L6627" i="1"/>
  <c r="M6627" i="1" s="1"/>
  <c r="N6627" i="1"/>
  <c r="I6628" i="1"/>
  <c r="J6628" i="1"/>
  <c r="K6628" i="1"/>
  <c r="L6628" i="1"/>
  <c r="M6628" i="1" s="1"/>
  <c r="N6628" i="1"/>
  <c r="I6629" i="1"/>
  <c r="J6629" i="1"/>
  <c r="K6629" i="1"/>
  <c r="L6629" i="1"/>
  <c r="M6629" i="1" s="1"/>
  <c r="N6629" i="1"/>
  <c r="I6630" i="1"/>
  <c r="J6630" i="1"/>
  <c r="K6630" i="1"/>
  <c r="L6630" i="1"/>
  <c r="M6630" i="1" s="1"/>
  <c r="N6630" i="1"/>
  <c r="I6631" i="1"/>
  <c r="J6631" i="1"/>
  <c r="K6631" i="1"/>
  <c r="L6631" i="1"/>
  <c r="M6631" i="1" s="1"/>
  <c r="N6631" i="1"/>
  <c r="I6632" i="1"/>
  <c r="J6632" i="1"/>
  <c r="K6632" i="1"/>
  <c r="L6632" i="1"/>
  <c r="M6632" i="1" s="1"/>
  <c r="N6632" i="1"/>
  <c r="I6633" i="1"/>
  <c r="J6633" i="1"/>
  <c r="K6633" i="1"/>
  <c r="L6633" i="1"/>
  <c r="M6633" i="1" s="1"/>
  <c r="N6633" i="1"/>
  <c r="I6634" i="1"/>
  <c r="J6634" i="1"/>
  <c r="K6634" i="1"/>
  <c r="L6634" i="1"/>
  <c r="M6634" i="1" s="1"/>
  <c r="N6634" i="1"/>
  <c r="I6635" i="1"/>
  <c r="J6635" i="1"/>
  <c r="K6635" i="1"/>
  <c r="L6635" i="1"/>
  <c r="M6635" i="1" s="1"/>
  <c r="N6635" i="1"/>
  <c r="I6636" i="1"/>
  <c r="J6636" i="1"/>
  <c r="K6636" i="1"/>
  <c r="L6636" i="1"/>
  <c r="M6636" i="1" s="1"/>
  <c r="N6636" i="1"/>
  <c r="I6637" i="1"/>
  <c r="J6637" i="1"/>
  <c r="K6637" i="1"/>
  <c r="L6637" i="1"/>
  <c r="M6637" i="1" s="1"/>
  <c r="N6637" i="1"/>
  <c r="I6638" i="1"/>
  <c r="J6638" i="1"/>
  <c r="K6638" i="1"/>
  <c r="L6638" i="1"/>
  <c r="M6638" i="1" s="1"/>
  <c r="N6638" i="1"/>
  <c r="I6639" i="1"/>
  <c r="J6639" i="1"/>
  <c r="K6639" i="1"/>
  <c r="L6639" i="1"/>
  <c r="M6639" i="1" s="1"/>
  <c r="N6639" i="1"/>
  <c r="I6640" i="1"/>
  <c r="J6640" i="1"/>
  <c r="K6640" i="1"/>
  <c r="L6640" i="1"/>
  <c r="M6640" i="1" s="1"/>
  <c r="N6640" i="1"/>
  <c r="I6641" i="1"/>
  <c r="J6641" i="1"/>
  <c r="K6641" i="1"/>
  <c r="L6641" i="1"/>
  <c r="M6641" i="1" s="1"/>
  <c r="N6641" i="1"/>
  <c r="I6642" i="1"/>
  <c r="J6642" i="1"/>
  <c r="K6642" i="1"/>
  <c r="L6642" i="1"/>
  <c r="M6642" i="1" s="1"/>
  <c r="N6642" i="1"/>
  <c r="I6643" i="1"/>
  <c r="J6643" i="1"/>
  <c r="K6643" i="1"/>
  <c r="L6643" i="1"/>
  <c r="M6643" i="1" s="1"/>
  <c r="N6643" i="1"/>
  <c r="I6644" i="1"/>
  <c r="J6644" i="1"/>
  <c r="K6644" i="1"/>
  <c r="L6644" i="1"/>
  <c r="M6644" i="1" s="1"/>
  <c r="N6644" i="1"/>
  <c r="I6645" i="1"/>
  <c r="J6645" i="1"/>
  <c r="K6645" i="1"/>
  <c r="L6645" i="1"/>
  <c r="M6645" i="1" s="1"/>
  <c r="N6645" i="1"/>
  <c r="I6646" i="1"/>
  <c r="J6646" i="1"/>
  <c r="K6646" i="1"/>
  <c r="L6646" i="1"/>
  <c r="M6646" i="1" s="1"/>
  <c r="N6646" i="1"/>
  <c r="I6647" i="1"/>
  <c r="J6647" i="1"/>
  <c r="K6647" i="1"/>
  <c r="L6647" i="1"/>
  <c r="M6647" i="1" s="1"/>
  <c r="N6647" i="1"/>
  <c r="I6648" i="1"/>
  <c r="J6648" i="1"/>
  <c r="K6648" i="1"/>
  <c r="L6648" i="1"/>
  <c r="M6648" i="1" s="1"/>
  <c r="N6648" i="1"/>
  <c r="I6649" i="1"/>
  <c r="J6649" i="1"/>
  <c r="K6649" i="1"/>
  <c r="L6649" i="1"/>
  <c r="M6649" i="1" s="1"/>
  <c r="N6649" i="1"/>
  <c r="I6650" i="1"/>
  <c r="J6650" i="1"/>
  <c r="K6650" i="1"/>
  <c r="L6650" i="1"/>
  <c r="M6650" i="1" s="1"/>
  <c r="N6650" i="1"/>
  <c r="I6651" i="1"/>
  <c r="J6651" i="1"/>
  <c r="K6651" i="1"/>
  <c r="L6651" i="1"/>
  <c r="M6651" i="1" s="1"/>
  <c r="N6651" i="1"/>
  <c r="I6652" i="1"/>
  <c r="J6652" i="1"/>
  <c r="K6652" i="1"/>
  <c r="L6652" i="1"/>
  <c r="M6652" i="1" s="1"/>
  <c r="N6652" i="1"/>
  <c r="I6653" i="1"/>
  <c r="J6653" i="1"/>
  <c r="K6653" i="1"/>
  <c r="L6653" i="1"/>
  <c r="M6653" i="1" s="1"/>
  <c r="N6653" i="1"/>
  <c r="I6654" i="1"/>
  <c r="J6654" i="1"/>
  <c r="K6654" i="1"/>
  <c r="L6654" i="1"/>
  <c r="M6654" i="1" s="1"/>
  <c r="N6654" i="1"/>
  <c r="I6655" i="1"/>
  <c r="J6655" i="1"/>
  <c r="K6655" i="1"/>
  <c r="L6655" i="1"/>
  <c r="M6655" i="1" s="1"/>
  <c r="N6655" i="1"/>
  <c r="I6656" i="1"/>
  <c r="J6656" i="1"/>
  <c r="K6656" i="1"/>
  <c r="L6656" i="1"/>
  <c r="M6656" i="1" s="1"/>
  <c r="N6656" i="1"/>
  <c r="I6657" i="1"/>
  <c r="J6657" i="1"/>
  <c r="K6657" i="1"/>
  <c r="L6657" i="1"/>
  <c r="M6657" i="1" s="1"/>
  <c r="N6657" i="1"/>
  <c r="I6658" i="1"/>
  <c r="J6658" i="1"/>
  <c r="K6658" i="1"/>
  <c r="L6658" i="1"/>
  <c r="M6658" i="1" s="1"/>
  <c r="N6658" i="1"/>
  <c r="I6659" i="1"/>
  <c r="J6659" i="1"/>
  <c r="K6659" i="1"/>
  <c r="L6659" i="1"/>
  <c r="M6659" i="1" s="1"/>
  <c r="N6659" i="1"/>
  <c r="I6660" i="1"/>
  <c r="J6660" i="1"/>
  <c r="K6660" i="1"/>
  <c r="L6660" i="1"/>
  <c r="M6660" i="1" s="1"/>
  <c r="N6660" i="1"/>
  <c r="I6661" i="1"/>
  <c r="J6661" i="1"/>
  <c r="K6661" i="1"/>
  <c r="L6661" i="1"/>
  <c r="M6661" i="1" s="1"/>
  <c r="N6661" i="1"/>
  <c r="I6662" i="1"/>
  <c r="J6662" i="1"/>
  <c r="K6662" i="1"/>
  <c r="L6662" i="1"/>
  <c r="M6662" i="1" s="1"/>
  <c r="N6662" i="1"/>
  <c r="I6663" i="1"/>
  <c r="J6663" i="1"/>
  <c r="K6663" i="1"/>
  <c r="L6663" i="1"/>
  <c r="M6663" i="1" s="1"/>
  <c r="N6663" i="1"/>
  <c r="I6664" i="1"/>
  <c r="J6664" i="1"/>
  <c r="K6664" i="1"/>
  <c r="L6664" i="1"/>
  <c r="M6664" i="1" s="1"/>
  <c r="N6664" i="1"/>
  <c r="I6665" i="1"/>
  <c r="J6665" i="1"/>
  <c r="K6665" i="1"/>
  <c r="L6665" i="1"/>
  <c r="M6665" i="1" s="1"/>
  <c r="N6665" i="1"/>
  <c r="I6666" i="1"/>
  <c r="J6666" i="1"/>
  <c r="K6666" i="1"/>
  <c r="L6666" i="1"/>
  <c r="M6666" i="1" s="1"/>
  <c r="N6666" i="1"/>
  <c r="I6667" i="1"/>
  <c r="J6667" i="1"/>
  <c r="K6667" i="1"/>
  <c r="L6667" i="1"/>
  <c r="M6667" i="1" s="1"/>
  <c r="N6667" i="1"/>
  <c r="I6668" i="1"/>
  <c r="J6668" i="1"/>
  <c r="K6668" i="1"/>
  <c r="L6668" i="1"/>
  <c r="M6668" i="1" s="1"/>
  <c r="N6668" i="1"/>
  <c r="I6669" i="1"/>
  <c r="J6669" i="1"/>
  <c r="K6669" i="1"/>
  <c r="L6669" i="1"/>
  <c r="M6669" i="1" s="1"/>
  <c r="N6669" i="1"/>
  <c r="I6670" i="1"/>
  <c r="J6670" i="1"/>
  <c r="K6670" i="1"/>
  <c r="L6670" i="1"/>
  <c r="M6670" i="1" s="1"/>
  <c r="N6670" i="1"/>
  <c r="I6671" i="1"/>
  <c r="J6671" i="1"/>
  <c r="K6671" i="1"/>
  <c r="L6671" i="1"/>
  <c r="M6671" i="1" s="1"/>
  <c r="N6671" i="1"/>
  <c r="I6672" i="1"/>
  <c r="J6672" i="1"/>
  <c r="K6672" i="1"/>
  <c r="L6672" i="1"/>
  <c r="M6672" i="1" s="1"/>
  <c r="N6672" i="1"/>
  <c r="I6673" i="1"/>
  <c r="J6673" i="1"/>
  <c r="K6673" i="1"/>
  <c r="L6673" i="1"/>
  <c r="M6673" i="1" s="1"/>
  <c r="N6673" i="1"/>
  <c r="I6674" i="1"/>
  <c r="J6674" i="1"/>
  <c r="K6674" i="1"/>
  <c r="L6674" i="1"/>
  <c r="M6674" i="1" s="1"/>
  <c r="N6674" i="1"/>
  <c r="I6675" i="1"/>
  <c r="J6675" i="1"/>
  <c r="K6675" i="1"/>
  <c r="L6675" i="1"/>
  <c r="M6675" i="1" s="1"/>
  <c r="N6675" i="1"/>
  <c r="I6676" i="1"/>
  <c r="J6676" i="1"/>
  <c r="K6676" i="1"/>
  <c r="L6676" i="1"/>
  <c r="M6676" i="1" s="1"/>
  <c r="N6676" i="1"/>
  <c r="I6677" i="1"/>
  <c r="J6677" i="1"/>
  <c r="K6677" i="1"/>
  <c r="L6677" i="1"/>
  <c r="M6677" i="1" s="1"/>
  <c r="N6677" i="1"/>
  <c r="I6678" i="1"/>
  <c r="J6678" i="1"/>
  <c r="K6678" i="1"/>
  <c r="L6678" i="1"/>
  <c r="M6678" i="1" s="1"/>
  <c r="N6678" i="1"/>
  <c r="I6679" i="1"/>
  <c r="J6679" i="1"/>
  <c r="K6679" i="1"/>
  <c r="L6679" i="1"/>
  <c r="M6679" i="1" s="1"/>
  <c r="N6679" i="1"/>
  <c r="I6680" i="1"/>
  <c r="J6680" i="1"/>
  <c r="K6680" i="1"/>
  <c r="L6680" i="1"/>
  <c r="M6680" i="1" s="1"/>
  <c r="N6680" i="1"/>
  <c r="I6681" i="1"/>
  <c r="J6681" i="1"/>
  <c r="K6681" i="1"/>
  <c r="L6681" i="1"/>
  <c r="M6681" i="1" s="1"/>
  <c r="N6681" i="1"/>
  <c r="I6682" i="1"/>
  <c r="J6682" i="1"/>
  <c r="K6682" i="1"/>
  <c r="L6682" i="1"/>
  <c r="M6682" i="1" s="1"/>
  <c r="N6682" i="1"/>
  <c r="I6683" i="1"/>
  <c r="J6683" i="1"/>
  <c r="K6683" i="1"/>
  <c r="L6683" i="1"/>
  <c r="M6683" i="1" s="1"/>
  <c r="N6683" i="1"/>
  <c r="I6684" i="1"/>
  <c r="J6684" i="1"/>
  <c r="K6684" i="1"/>
  <c r="L6684" i="1"/>
  <c r="M6684" i="1" s="1"/>
  <c r="N6684" i="1"/>
  <c r="I6685" i="1"/>
  <c r="J6685" i="1"/>
  <c r="K6685" i="1"/>
  <c r="L6685" i="1"/>
  <c r="M6685" i="1" s="1"/>
  <c r="N6685" i="1"/>
  <c r="I6686" i="1"/>
  <c r="J6686" i="1"/>
  <c r="K6686" i="1"/>
  <c r="L6686" i="1"/>
  <c r="M6686" i="1" s="1"/>
  <c r="N6686" i="1"/>
  <c r="I6687" i="1"/>
  <c r="J6687" i="1"/>
  <c r="K6687" i="1"/>
  <c r="L6687" i="1"/>
  <c r="M6687" i="1" s="1"/>
  <c r="N6687" i="1"/>
  <c r="I6688" i="1"/>
  <c r="J6688" i="1"/>
  <c r="K6688" i="1"/>
  <c r="L6688" i="1"/>
  <c r="M6688" i="1" s="1"/>
  <c r="N6688" i="1"/>
  <c r="I6689" i="1"/>
  <c r="J6689" i="1"/>
  <c r="K6689" i="1"/>
  <c r="L6689" i="1"/>
  <c r="M6689" i="1" s="1"/>
  <c r="N6689" i="1"/>
  <c r="I6690" i="1"/>
  <c r="J6690" i="1"/>
  <c r="K6690" i="1"/>
  <c r="L6690" i="1"/>
  <c r="M6690" i="1" s="1"/>
  <c r="N6690" i="1"/>
  <c r="I6691" i="1"/>
  <c r="J6691" i="1"/>
  <c r="K6691" i="1"/>
  <c r="L6691" i="1"/>
  <c r="M6691" i="1" s="1"/>
  <c r="N6691" i="1"/>
  <c r="I6692" i="1"/>
  <c r="J6692" i="1"/>
  <c r="K6692" i="1"/>
  <c r="L6692" i="1"/>
  <c r="M6692" i="1" s="1"/>
  <c r="N6692" i="1"/>
  <c r="I6693" i="1"/>
  <c r="J6693" i="1"/>
  <c r="K6693" i="1"/>
  <c r="L6693" i="1"/>
  <c r="M6693" i="1" s="1"/>
  <c r="N6693" i="1"/>
  <c r="I6694" i="1"/>
  <c r="J6694" i="1"/>
  <c r="K6694" i="1"/>
  <c r="L6694" i="1"/>
  <c r="M6694" i="1" s="1"/>
  <c r="N6694" i="1"/>
  <c r="I6695" i="1"/>
  <c r="J6695" i="1"/>
  <c r="K6695" i="1"/>
  <c r="L6695" i="1"/>
  <c r="M6695" i="1" s="1"/>
  <c r="N6695" i="1"/>
  <c r="I6696" i="1"/>
  <c r="J6696" i="1"/>
  <c r="K6696" i="1"/>
  <c r="L6696" i="1"/>
  <c r="M6696" i="1" s="1"/>
  <c r="N6696" i="1"/>
  <c r="I6697" i="1"/>
  <c r="J6697" i="1"/>
  <c r="K6697" i="1"/>
  <c r="L6697" i="1"/>
  <c r="M6697" i="1" s="1"/>
  <c r="N6697" i="1"/>
  <c r="I6698" i="1"/>
  <c r="J6698" i="1"/>
  <c r="K6698" i="1"/>
  <c r="L6698" i="1"/>
  <c r="M6698" i="1" s="1"/>
  <c r="N6698" i="1"/>
  <c r="I6699" i="1"/>
  <c r="J6699" i="1"/>
  <c r="K6699" i="1"/>
  <c r="L6699" i="1"/>
  <c r="M6699" i="1" s="1"/>
  <c r="N6699" i="1"/>
  <c r="I6700" i="1"/>
  <c r="J6700" i="1"/>
  <c r="K6700" i="1"/>
  <c r="L6700" i="1"/>
  <c r="M6700" i="1" s="1"/>
  <c r="N6700" i="1"/>
  <c r="I6701" i="1"/>
  <c r="J6701" i="1"/>
  <c r="K6701" i="1"/>
  <c r="L6701" i="1"/>
  <c r="M6701" i="1" s="1"/>
  <c r="N6701" i="1"/>
  <c r="I6702" i="1"/>
  <c r="J6702" i="1"/>
  <c r="K6702" i="1"/>
  <c r="L6702" i="1"/>
  <c r="M6702" i="1" s="1"/>
  <c r="N6702" i="1"/>
  <c r="I6703" i="1"/>
  <c r="J6703" i="1"/>
  <c r="K6703" i="1"/>
  <c r="L6703" i="1"/>
  <c r="M6703" i="1" s="1"/>
  <c r="N6703" i="1"/>
  <c r="I6704" i="1"/>
  <c r="J6704" i="1"/>
  <c r="K6704" i="1"/>
  <c r="L6704" i="1"/>
  <c r="M6704" i="1" s="1"/>
  <c r="N6704" i="1"/>
  <c r="I6705" i="1"/>
  <c r="J6705" i="1"/>
  <c r="K6705" i="1"/>
  <c r="L6705" i="1"/>
  <c r="M6705" i="1" s="1"/>
  <c r="N6705" i="1"/>
  <c r="I6706" i="1"/>
  <c r="J6706" i="1"/>
  <c r="K6706" i="1"/>
  <c r="L6706" i="1"/>
  <c r="M6706" i="1" s="1"/>
  <c r="N6706" i="1"/>
  <c r="I6707" i="1"/>
  <c r="J6707" i="1"/>
  <c r="K6707" i="1"/>
  <c r="L6707" i="1"/>
  <c r="M6707" i="1" s="1"/>
  <c r="N6707" i="1"/>
  <c r="I6708" i="1"/>
  <c r="J6708" i="1"/>
  <c r="K6708" i="1"/>
  <c r="L6708" i="1"/>
  <c r="M6708" i="1" s="1"/>
  <c r="N6708" i="1"/>
  <c r="I6709" i="1"/>
  <c r="J6709" i="1"/>
  <c r="K6709" i="1"/>
  <c r="L6709" i="1"/>
  <c r="M6709" i="1" s="1"/>
  <c r="N6709" i="1"/>
  <c r="I6710" i="1"/>
  <c r="J6710" i="1"/>
  <c r="K6710" i="1"/>
  <c r="L6710" i="1"/>
  <c r="M6710" i="1" s="1"/>
  <c r="N6710" i="1"/>
  <c r="I6711" i="1"/>
  <c r="J6711" i="1"/>
  <c r="K6711" i="1"/>
  <c r="L6711" i="1"/>
  <c r="M6711" i="1" s="1"/>
  <c r="N6711" i="1"/>
  <c r="I6712" i="1"/>
  <c r="J6712" i="1"/>
  <c r="K6712" i="1"/>
  <c r="L6712" i="1"/>
  <c r="M6712" i="1" s="1"/>
  <c r="N6712" i="1"/>
  <c r="I6713" i="1"/>
  <c r="J6713" i="1"/>
  <c r="K6713" i="1"/>
  <c r="L6713" i="1"/>
  <c r="M6713" i="1" s="1"/>
  <c r="N6713" i="1"/>
  <c r="I6714" i="1"/>
  <c r="J6714" i="1"/>
  <c r="K6714" i="1"/>
  <c r="L6714" i="1"/>
  <c r="M6714" i="1" s="1"/>
  <c r="N6714" i="1"/>
  <c r="I6715" i="1"/>
  <c r="J6715" i="1"/>
  <c r="K6715" i="1"/>
  <c r="L6715" i="1"/>
  <c r="M6715" i="1" s="1"/>
  <c r="N6715" i="1"/>
  <c r="I6716" i="1"/>
  <c r="J6716" i="1"/>
  <c r="K6716" i="1"/>
  <c r="L6716" i="1"/>
  <c r="M6716" i="1" s="1"/>
  <c r="N6716" i="1"/>
  <c r="I6717" i="1"/>
  <c r="J6717" i="1"/>
  <c r="K6717" i="1"/>
  <c r="L6717" i="1"/>
  <c r="M6717" i="1" s="1"/>
  <c r="N6717" i="1"/>
  <c r="I6718" i="1"/>
  <c r="J6718" i="1"/>
  <c r="K6718" i="1"/>
  <c r="L6718" i="1"/>
  <c r="M6718" i="1" s="1"/>
  <c r="N6718" i="1"/>
  <c r="I6719" i="1"/>
  <c r="J6719" i="1"/>
  <c r="K6719" i="1"/>
  <c r="L6719" i="1"/>
  <c r="M6719" i="1" s="1"/>
  <c r="N6719" i="1"/>
  <c r="I6720" i="1"/>
  <c r="J6720" i="1"/>
  <c r="K6720" i="1"/>
  <c r="L6720" i="1"/>
  <c r="M6720" i="1" s="1"/>
  <c r="N6720" i="1"/>
  <c r="I6721" i="1"/>
  <c r="J6721" i="1"/>
  <c r="K6721" i="1"/>
  <c r="L6721" i="1"/>
  <c r="M6721" i="1" s="1"/>
  <c r="N6721" i="1"/>
  <c r="I6722" i="1"/>
  <c r="J6722" i="1"/>
  <c r="K6722" i="1"/>
  <c r="L6722" i="1"/>
  <c r="M6722" i="1" s="1"/>
  <c r="N6722" i="1"/>
  <c r="I6723" i="1"/>
  <c r="J6723" i="1"/>
  <c r="K6723" i="1"/>
  <c r="L6723" i="1"/>
  <c r="M6723" i="1" s="1"/>
  <c r="N6723" i="1"/>
  <c r="I6724" i="1"/>
  <c r="J6724" i="1"/>
  <c r="K6724" i="1"/>
  <c r="L6724" i="1"/>
  <c r="M6724" i="1" s="1"/>
  <c r="N6724" i="1"/>
  <c r="I6725" i="1"/>
  <c r="J6725" i="1"/>
  <c r="K6725" i="1"/>
  <c r="L6725" i="1"/>
  <c r="M6725" i="1" s="1"/>
  <c r="N6725" i="1"/>
  <c r="I6726" i="1"/>
  <c r="J6726" i="1"/>
  <c r="K6726" i="1"/>
  <c r="L6726" i="1"/>
  <c r="M6726" i="1" s="1"/>
  <c r="N6726" i="1"/>
  <c r="I6727" i="1"/>
  <c r="J6727" i="1"/>
  <c r="K6727" i="1"/>
  <c r="L6727" i="1"/>
  <c r="M6727" i="1" s="1"/>
  <c r="N6727" i="1"/>
  <c r="I6728" i="1"/>
  <c r="J6728" i="1"/>
  <c r="K6728" i="1"/>
  <c r="L6728" i="1"/>
  <c r="M6728" i="1" s="1"/>
  <c r="N6728" i="1"/>
  <c r="I6729" i="1"/>
  <c r="J6729" i="1"/>
  <c r="K6729" i="1"/>
  <c r="L6729" i="1"/>
  <c r="M6729" i="1" s="1"/>
  <c r="N6729" i="1"/>
  <c r="I6730" i="1"/>
  <c r="J6730" i="1"/>
  <c r="K6730" i="1"/>
  <c r="L6730" i="1"/>
  <c r="M6730" i="1" s="1"/>
  <c r="N6730" i="1"/>
  <c r="I6731" i="1"/>
  <c r="J6731" i="1"/>
  <c r="K6731" i="1"/>
  <c r="L6731" i="1"/>
  <c r="M6731" i="1" s="1"/>
  <c r="N6731" i="1"/>
  <c r="I6732" i="1"/>
  <c r="J6732" i="1"/>
  <c r="K6732" i="1"/>
  <c r="L6732" i="1"/>
  <c r="M6732" i="1" s="1"/>
  <c r="N6732" i="1"/>
  <c r="I6733" i="1"/>
  <c r="J6733" i="1"/>
  <c r="K6733" i="1"/>
  <c r="L6733" i="1"/>
  <c r="M6733" i="1" s="1"/>
  <c r="N6733" i="1"/>
  <c r="I6734" i="1"/>
  <c r="J6734" i="1"/>
  <c r="K6734" i="1"/>
  <c r="L6734" i="1"/>
  <c r="M6734" i="1" s="1"/>
  <c r="N6734" i="1"/>
  <c r="I6735" i="1"/>
  <c r="J6735" i="1"/>
  <c r="K6735" i="1"/>
  <c r="L6735" i="1"/>
  <c r="M6735" i="1" s="1"/>
  <c r="N6735" i="1"/>
  <c r="I6736" i="1"/>
  <c r="J6736" i="1"/>
  <c r="K6736" i="1"/>
  <c r="L6736" i="1"/>
  <c r="M6736" i="1" s="1"/>
  <c r="N6736" i="1"/>
  <c r="I6737" i="1"/>
  <c r="J6737" i="1"/>
  <c r="K6737" i="1"/>
  <c r="L6737" i="1"/>
  <c r="M6737" i="1" s="1"/>
  <c r="N6737" i="1"/>
  <c r="I6738" i="1"/>
  <c r="J6738" i="1"/>
  <c r="K6738" i="1"/>
  <c r="L6738" i="1"/>
  <c r="M6738" i="1" s="1"/>
  <c r="N6738" i="1"/>
  <c r="I6739" i="1"/>
  <c r="J6739" i="1"/>
  <c r="K6739" i="1"/>
  <c r="L6739" i="1"/>
  <c r="M6739" i="1" s="1"/>
  <c r="N6739" i="1"/>
  <c r="I6740" i="1"/>
  <c r="J6740" i="1"/>
  <c r="K6740" i="1"/>
  <c r="L6740" i="1"/>
  <c r="M6740" i="1" s="1"/>
  <c r="N6740" i="1"/>
  <c r="I6741" i="1"/>
  <c r="J6741" i="1"/>
  <c r="K6741" i="1"/>
  <c r="L6741" i="1"/>
  <c r="M6741" i="1" s="1"/>
  <c r="N6741" i="1"/>
  <c r="I6742" i="1"/>
  <c r="J6742" i="1"/>
  <c r="K6742" i="1"/>
  <c r="L6742" i="1"/>
  <c r="M6742" i="1" s="1"/>
  <c r="N6742" i="1"/>
  <c r="I6743" i="1"/>
  <c r="J6743" i="1"/>
  <c r="K6743" i="1"/>
  <c r="L6743" i="1"/>
  <c r="M6743" i="1" s="1"/>
  <c r="N6743" i="1"/>
  <c r="I6744" i="1"/>
  <c r="J6744" i="1"/>
  <c r="K6744" i="1"/>
  <c r="L6744" i="1"/>
  <c r="M6744" i="1" s="1"/>
  <c r="N6744" i="1"/>
  <c r="I6745" i="1"/>
  <c r="J6745" i="1"/>
  <c r="K6745" i="1"/>
  <c r="L6745" i="1"/>
  <c r="M6745" i="1" s="1"/>
  <c r="N6745" i="1"/>
  <c r="I6746" i="1"/>
  <c r="J6746" i="1"/>
  <c r="K6746" i="1"/>
  <c r="L6746" i="1"/>
  <c r="M6746" i="1" s="1"/>
  <c r="N6746" i="1"/>
  <c r="I6747" i="1"/>
  <c r="J6747" i="1"/>
  <c r="K6747" i="1"/>
  <c r="L6747" i="1"/>
  <c r="M6747" i="1" s="1"/>
  <c r="N6747" i="1"/>
  <c r="I6748" i="1"/>
  <c r="J6748" i="1"/>
  <c r="K6748" i="1"/>
  <c r="L6748" i="1"/>
  <c r="M6748" i="1" s="1"/>
  <c r="N6748" i="1"/>
  <c r="I6749" i="1"/>
  <c r="J6749" i="1"/>
  <c r="K6749" i="1"/>
  <c r="L6749" i="1"/>
  <c r="M6749" i="1" s="1"/>
  <c r="N6749" i="1"/>
  <c r="I6750" i="1"/>
  <c r="J6750" i="1"/>
  <c r="K6750" i="1"/>
  <c r="L6750" i="1"/>
  <c r="M6750" i="1" s="1"/>
  <c r="N6750" i="1"/>
  <c r="I6751" i="1"/>
  <c r="J6751" i="1"/>
  <c r="K6751" i="1"/>
  <c r="L6751" i="1"/>
  <c r="M6751" i="1" s="1"/>
  <c r="N6751" i="1"/>
  <c r="I6752" i="1"/>
  <c r="J6752" i="1"/>
  <c r="K6752" i="1"/>
  <c r="L6752" i="1"/>
  <c r="M6752" i="1" s="1"/>
  <c r="N6752" i="1"/>
  <c r="I6753" i="1"/>
  <c r="J6753" i="1"/>
  <c r="K6753" i="1"/>
  <c r="L6753" i="1"/>
  <c r="M6753" i="1" s="1"/>
  <c r="N6753" i="1"/>
  <c r="I6754" i="1"/>
  <c r="J6754" i="1"/>
  <c r="K6754" i="1"/>
  <c r="L6754" i="1"/>
  <c r="M6754" i="1" s="1"/>
  <c r="N6754" i="1"/>
  <c r="I6755" i="1"/>
  <c r="J6755" i="1"/>
  <c r="K6755" i="1"/>
  <c r="L6755" i="1"/>
  <c r="M6755" i="1" s="1"/>
  <c r="N6755" i="1"/>
  <c r="I6756" i="1"/>
  <c r="J6756" i="1"/>
  <c r="K6756" i="1"/>
  <c r="L6756" i="1"/>
  <c r="M6756" i="1" s="1"/>
  <c r="N6756" i="1"/>
  <c r="I6757" i="1"/>
  <c r="J6757" i="1"/>
  <c r="K6757" i="1"/>
  <c r="L6757" i="1"/>
  <c r="M6757" i="1" s="1"/>
  <c r="N6757" i="1"/>
  <c r="I6758" i="1"/>
  <c r="J6758" i="1"/>
  <c r="K6758" i="1"/>
  <c r="L6758" i="1"/>
  <c r="M6758" i="1" s="1"/>
  <c r="N6758" i="1"/>
  <c r="I6759" i="1"/>
  <c r="J6759" i="1"/>
  <c r="K6759" i="1"/>
  <c r="L6759" i="1"/>
  <c r="M6759" i="1" s="1"/>
  <c r="N6759" i="1"/>
  <c r="I6760" i="1"/>
  <c r="J6760" i="1"/>
  <c r="K6760" i="1"/>
  <c r="L6760" i="1"/>
  <c r="M6760" i="1" s="1"/>
  <c r="N6760" i="1"/>
  <c r="I6761" i="1"/>
  <c r="J6761" i="1"/>
  <c r="K6761" i="1"/>
  <c r="L6761" i="1"/>
  <c r="M6761" i="1" s="1"/>
  <c r="N6761" i="1"/>
  <c r="I6762" i="1"/>
  <c r="J6762" i="1"/>
  <c r="K6762" i="1"/>
  <c r="L6762" i="1"/>
  <c r="M6762" i="1" s="1"/>
  <c r="N6762" i="1"/>
  <c r="I6763" i="1"/>
  <c r="J6763" i="1"/>
  <c r="K6763" i="1"/>
  <c r="L6763" i="1"/>
  <c r="M6763" i="1" s="1"/>
  <c r="N6763" i="1"/>
  <c r="I6764" i="1"/>
  <c r="J6764" i="1"/>
  <c r="K6764" i="1"/>
  <c r="L6764" i="1"/>
  <c r="M6764" i="1" s="1"/>
  <c r="N6764" i="1"/>
  <c r="I6765" i="1"/>
  <c r="J6765" i="1"/>
  <c r="K6765" i="1"/>
  <c r="L6765" i="1"/>
  <c r="M6765" i="1" s="1"/>
  <c r="N6765" i="1"/>
  <c r="I6766" i="1"/>
  <c r="J6766" i="1"/>
  <c r="K6766" i="1"/>
  <c r="L6766" i="1"/>
  <c r="M6766" i="1" s="1"/>
  <c r="N6766" i="1"/>
  <c r="I6767" i="1"/>
  <c r="J6767" i="1"/>
  <c r="K6767" i="1"/>
  <c r="L6767" i="1"/>
  <c r="M6767" i="1" s="1"/>
  <c r="N6767" i="1"/>
  <c r="I6768" i="1"/>
  <c r="J6768" i="1"/>
  <c r="K6768" i="1"/>
  <c r="L6768" i="1"/>
  <c r="M6768" i="1" s="1"/>
  <c r="N6768" i="1"/>
  <c r="I6769" i="1"/>
  <c r="J6769" i="1"/>
  <c r="K6769" i="1"/>
  <c r="L6769" i="1"/>
  <c r="M6769" i="1" s="1"/>
  <c r="N6769" i="1"/>
  <c r="I6770" i="1"/>
  <c r="J6770" i="1"/>
  <c r="K6770" i="1"/>
  <c r="L6770" i="1"/>
  <c r="M6770" i="1" s="1"/>
  <c r="N6770" i="1"/>
  <c r="I6771" i="1"/>
  <c r="J6771" i="1"/>
  <c r="K6771" i="1"/>
  <c r="L6771" i="1"/>
  <c r="M6771" i="1" s="1"/>
  <c r="N6771" i="1"/>
  <c r="I6772" i="1"/>
  <c r="J6772" i="1"/>
  <c r="K6772" i="1"/>
  <c r="L6772" i="1"/>
  <c r="M6772" i="1" s="1"/>
  <c r="N6772" i="1"/>
  <c r="I6773" i="1"/>
  <c r="J6773" i="1"/>
  <c r="K6773" i="1"/>
  <c r="L6773" i="1"/>
  <c r="M6773" i="1" s="1"/>
  <c r="N6773" i="1"/>
  <c r="I6774" i="1"/>
  <c r="J6774" i="1"/>
  <c r="K6774" i="1"/>
  <c r="L6774" i="1"/>
  <c r="M6774" i="1" s="1"/>
  <c r="N6774" i="1"/>
  <c r="I6775" i="1"/>
  <c r="J6775" i="1"/>
  <c r="K6775" i="1"/>
  <c r="L6775" i="1"/>
  <c r="M6775" i="1" s="1"/>
  <c r="N6775" i="1"/>
  <c r="I6776" i="1"/>
  <c r="J6776" i="1"/>
  <c r="K6776" i="1"/>
  <c r="L6776" i="1"/>
  <c r="M6776" i="1" s="1"/>
  <c r="N6776" i="1"/>
  <c r="I6777" i="1"/>
  <c r="J6777" i="1"/>
  <c r="K6777" i="1"/>
  <c r="L6777" i="1"/>
  <c r="M6777" i="1" s="1"/>
  <c r="N6777" i="1"/>
  <c r="I6778" i="1"/>
  <c r="J6778" i="1"/>
  <c r="K6778" i="1"/>
  <c r="L6778" i="1"/>
  <c r="M6778" i="1" s="1"/>
  <c r="N6778" i="1"/>
  <c r="I6779" i="1"/>
  <c r="J6779" i="1"/>
  <c r="K6779" i="1"/>
  <c r="L6779" i="1"/>
  <c r="M6779" i="1" s="1"/>
  <c r="N6779" i="1"/>
  <c r="I6780" i="1"/>
  <c r="J6780" i="1"/>
  <c r="K6780" i="1"/>
  <c r="L6780" i="1"/>
  <c r="M6780" i="1" s="1"/>
  <c r="N6780" i="1"/>
  <c r="I6781" i="1"/>
  <c r="J6781" i="1"/>
  <c r="K6781" i="1"/>
  <c r="L6781" i="1"/>
  <c r="M6781" i="1" s="1"/>
  <c r="N6781" i="1"/>
  <c r="I6782" i="1"/>
  <c r="J6782" i="1"/>
  <c r="K6782" i="1"/>
  <c r="L6782" i="1"/>
  <c r="M6782" i="1" s="1"/>
  <c r="N6782" i="1"/>
  <c r="I6783" i="1"/>
  <c r="J6783" i="1"/>
  <c r="K6783" i="1"/>
  <c r="L6783" i="1"/>
  <c r="M6783" i="1" s="1"/>
  <c r="N6783" i="1"/>
  <c r="I6784" i="1"/>
  <c r="J6784" i="1"/>
  <c r="K6784" i="1"/>
  <c r="L6784" i="1"/>
  <c r="M6784" i="1" s="1"/>
  <c r="N6784" i="1"/>
  <c r="I6785" i="1"/>
  <c r="J6785" i="1"/>
  <c r="K6785" i="1"/>
  <c r="L6785" i="1"/>
  <c r="M6785" i="1" s="1"/>
  <c r="N6785" i="1"/>
  <c r="I6786" i="1"/>
  <c r="J6786" i="1"/>
  <c r="K6786" i="1"/>
  <c r="L6786" i="1"/>
  <c r="M6786" i="1" s="1"/>
  <c r="N6786" i="1"/>
  <c r="I6787" i="1"/>
  <c r="J6787" i="1"/>
  <c r="K6787" i="1"/>
  <c r="L6787" i="1"/>
  <c r="M6787" i="1" s="1"/>
  <c r="N6787" i="1"/>
  <c r="I6788" i="1"/>
  <c r="J6788" i="1"/>
  <c r="K6788" i="1"/>
  <c r="L6788" i="1"/>
  <c r="M6788" i="1" s="1"/>
  <c r="N6788" i="1"/>
  <c r="I6789" i="1"/>
  <c r="J6789" i="1"/>
  <c r="K6789" i="1"/>
  <c r="L6789" i="1"/>
  <c r="M6789" i="1" s="1"/>
  <c r="N6789" i="1"/>
  <c r="I6790" i="1"/>
  <c r="J6790" i="1"/>
  <c r="K6790" i="1"/>
  <c r="L6790" i="1"/>
  <c r="M6790" i="1" s="1"/>
  <c r="N6790" i="1"/>
  <c r="I6791" i="1"/>
  <c r="J6791" i="1"/>
  <c r="K6791" i="1"/>
  <c r="L6791" i="1"/>
  <c r="M6791" i="1" s="1"/>
  <c r="N6791" i="1"/>
  <c r="I6792" i="1"/>
  <c r="J6792" i="1"/>
  <c r="K6792" i="1"/>
  <c r="L6792" i="1"/>
  <c r="M6792" i="1" s="1"/>
  <c r="N6792" i="1"/>
  <c r="I6793" i="1"/>
  <c r="J6793" i="1"/>
  <c r="K6793" i="1"/>
  <c r="L6793" i="1"/>
  <c r="M6793" i="1" s="1"/>
  <c r="N6793" i="1"/>
  <c r="I6794" i="1"/>
  <c r="J6794" i="1"/>
  <c r="K6794" i="1"/>
  <c r="L6794" i="1"/>
  <c r="M6794" i="1" s="1"/>
  <c r="N6794" i="1"/>
  <c r="I6795" i="1"/>
  <c r="J6795" i="1"/>
  <c r="K6795" i="1"/>
  <c r="L6795" i="1"/>
  <c r="M6795" i="1" s="1"/>
  <c r="N6795" i="1"/>
  <c r="I6796" i="1"/>
  <c r="J6796" i="1"/>
  <c r="K6796" i="1"/>
  <c r="L6796" i="1"/>
  <c r="M6796" i="1" s="1"/>
  <c r="N6796" i="1"/>
  <c r="I6797" i="1"/>
  <c r="J6797" i="1"/>
  <c r="K6797" i="1"/>
  <c r="L6797" i="1"/>
  <c r="M6797" i="1" s="1"/>
  <c r="N6797" i="1"/>
  <c r="I6798" i="1"/>
  <c r="J6798" i="1"/>
  <c r="K6798" i="1"/>
  <c r="L6798" i="1"/>
  <c r="M6798" i="1" s="1"/>
  <c r="N6798" i="1"/>
  <c r="I6799" i="1"/>
  <c r="J6799" i="1"/>
  <c r="K6799" i="1"/>
  <c r="L6799" i="1"/>
  <c r="M6799" i="1" s="1"/>
  <c r="N6799" i="1"/>
  <c r="I6800" i="1"/>
  <c r="J6800" i="1"/>
  <c r="K6800" i="1"/>
  <c r="L6800" i="1"/>
  <c r="M6800" i="1" s="1"/>
  <c r="N6800" i="1"/>
  <c r="I6801" i="1"/>
  <c r="J6801" i="1"/>
  <c r="K6801" i="1"/>
  <c r="L6801" i="1"/>
  <c r="M6801" i="1" s="1"/>
  <c r="N6801" i="1"/>
  <c r="I6802" i="1"/>
  <c r="J6802" i="1"/>
  <c r="K6802" i="1"/>
  <c r="L6802" i="1"/>
  <c r="M6802" i="1" s="1"/>
  <c r="N6802" i="1"/>
  <c r="I6803" i="1"/>
  <c r="J6803" i="1"/>
  <c r="K6803" i="1"/>
  <c r="L6803" i="1"/>
  <c r="M6803" i="1" s="1"/>
  <c r="N6803" i="1"/>
  <c r="I6804" i="1"/>
  <c r="J6804" i="1"/>
  <c r="K6804" i="1"/>
  <c r="L6804" i="1"/>
  <c r="M6804" i="1" s="1"/>
  <c r="N6804" i="1"/>
  <c r="I6805" i="1"/>
  <c r="J6805" i="1"/>
  <c r="K6805" i="1"/>
  <c r="L6805" i="1"/>
  <c r="M6805" i="1" s="1"/>
  <c r="N6805" i="1"/>
  <c r="I6806" i="1"/>
  <c r="J6806" i="1"/>
  <c r="K6806" i="1"/>
  <c r="L6806" i="1"/>
  <c r="M6806" i="1" s="1"/>
  <c r="N6806" i="1"/>
  <c r="I6807" i="1"/>
  <c r="J6807" i="1"/>
  <c r="K6807" i="1"/>
  <c r="L6807" i="1"/>
  <c r="M6807" i="1" s="1"/>
  <c r="N6807" i="1"/>
  <c r="I6808" i="1"/>
  <c r="J6808" i="1"/>
  <c r="K6808" i="1"/>
  <c r="L6808" i="1"/>
  <c r="M6808" i="1" s="1"/>
  <c r="N6808" i="1"/>
  <c r="I6809" i="1"/>
  <c r="J6809" i="1"/>
  <c r="K6809" i="1"/>
  <c r="L6809" i="1"/>
  <c r="M6809" i="1" s="1"/>
  <c r="N6809" i="1"/>
  <c r="I6810" i="1"/>
  <c r="J6810" i="1"/>
  <c r="K6810" i="1"/>
  <c r="L6810" i="1"/>
  <c r="M6810" i="1" s="1"/>
  <c r="N6810" i="1"/>
  <c r="I6811" i="1"/>
  <c r="J6811" i="1"/>
  <c r="K6811" i="1"/>
  <c r="L6811" i="1"/>
  <c r="M6811" i="1" s="1"/>
  <c r="N6811" i="1"/>
  <c r="I6812" i="1"/>
  <c r="J6812" i="1"/>
  <c r="K6812" i="1"/>
  <c r="L6812" i="1"/>
  <c r="M6812" i="1" s="1"/>
  <c r="N6812" i="1"/>
  <c r="I6813" i="1"/>
  <c r="J6813" i="1"/>
  <c r="K6813" i="1"/>
  <c r="L6813" i="1"/>
  <c r="M6813" i="1" s="1"/>
  <c r="N6813" i="1"/>
  <c r="I6814" i="1"/>
  <c r="J6814" i="1"/>
  <c r="K6814" i="1"/>
  <c r="L6814" i="1"/>
  <c r="M6814" i="1" s="1"/>
  <c r="N6814" i="1"/>
  <c r="I6815" i="1"/>
  <c r="J6815" i="1"/>
  <c r="K6815" i="1"/>
  <c r="L6815" i="1"/>
  <c r="M6815" i="1" s="1"/>
  <c r="N6815" i="1"/>
  <c r="I6816" i="1"/>
  <c r="J6816" i="1"/>
  <c r="K6816" i="1"/>
  <c r="L6816" i="1"/>
  <c r="M6816" i="1" s="1"/>
  <c r="N6816" i="1"/>
  <c r="I6817" i="1"/>
  <c r="J6817" i="1"/>
  <c r="K6817" i="1"/>
  <c r="L6817" i="1"/>
  <c r="M6817" i="1" s="1"/>
  <c r="N6817" i="1"/>
  <c r="I6818" i="1"/>
  <c r="J6818" i="1"/>
  <c r="K6818" i="1"/>
  <c r="L6818" i="1"/>
  <c r="M6818" i="1" s="1"/>
  <c r="N6818" i="1"/>
  <c r="I6819" i="1"/>
  <c r="J6819" i="1"/>
  <c r="K6819" i="1"/>
  <c r="L6819" i="1"/>
  <c r="M6819" i="1" s="1"/>
  <c r="N6819" i="1"/>
  <c r="I6820" i="1"/>
  <c r="J6820" i="1"/>
  <c r="K6820" i="1"/>
  <c r="L6820" i="1"/>
  <c r="M6820" i="1" s="1"/>
  <c r="N6820" i="1"/>
  <c r="I6821" i="1"/>
  <c r="J6821" i="1"/>
  <c r="K6821" i="1"/>
  <c r="L6821" i="1"/>
  <c r="M6821" i="1" s="1"/>
  <c r="N6821" i="1"/>
  <c r="I6822" i="1"/>
  <c r="J6822" i="1"/>
  <c r="K6822" i="1"/>
  <c r="L6822" i="1"/>
  <c r="M6822" i="1" s="1"/>
  <c r="N6822" i="1"/>
  <c r="I6823" i="1"/>
  <c r="J6823" i="1"/>
  <c r="K6823" i="1"/>
  <c r="L6823" i="1"/>
  <c r="M6823" i="1" s="1"/>
  <c r="N6823" i="1"/>
  <c r="I6824" i="1"/>
  <c r="J6824" i="1"/>
  <c r="K6824" i="1"/>
  <c r="L6824" i="1"/>
  <c r="M6824" i="1" s="1"/>
  <c r="N6824" i="1"/>
  <c r="I6825" i="1"/>
  <c r="J6825" i="1"/>
  <c r="K6825" i="1"/>
  <c r="L6825" i="1"/>
  <c r="M6825" i="1" s="1"/>
  <c r="N6825" i="1"/>
  <c r="I6826" i="1"/>
  <c r="J6826" i="1"/>
  <c r="K6826" i="1"/>
  <c r="L6826" i="1"/>
  <c r="M6826" i="1" s="1"/>
  <c r="N6826" i="1"/>
  <c r="I6827" i="1"/>
  <c r="J6827" i="1"/>
  <c r="K6827" i="1"/>
  <c r="L6827" i="1"/>
  <c r="M6827" i="1" s="1"/>
  <c r="N6827" i="1"/>
  <c r="I6828" i="1"/>
  <c r="J6828" i="1"/>
  <c r="K6828" i="1"/>
  <c r="L6828" i="1"/>
  <c r="M6828" i="1" s="1"/>
  <c r="N6828" i="1"/>
  <c r="I6829" i="1"/>
  <c r="J6829" i="1"/>
  <c r="K6829" i="1"/>
  <c r="L6829" i="1"/>
  <c r="M6829" i="1" s="1"/>
  <c r="N6829" i="1"/>
  <c r="I6830" i="1"/>
  <c r="J6830" i="1"/>
  <c r="K6830" i="1"/>
  <c r="L6830" i="1"/>
  <c r="M6830" i="1" s="1"/>
  <c r="N6830" i="1"/>
  <c r="I6831" i="1"/>
  <c r="J6831" i="1"/>
  <c r="K6831" i="1"/>
  <c r="L6831" i="1"/>
  <c r="M6831" i="1" s="1"/>
  <c r="N6831" i="1"/>
  <c r="I6832" i="1"/>
  <c r="J6832" i="1"/>
  <c r="K6832" i="1"/>
  <c r="L6832" i="1"/>
  <c r="M6832" i="1" s="1"/>
  <c r="N6832" i="1"/>
  <c r="I6833" i="1"/>
  <c r="J6833" i="1"/>
  <c r="K6833" i="1"/>
  <c r="L6833" i="1"/>
  <c r="M6833" i="1" s="1"/>
  <c r="N6833" i="1"/>
  <c r="I6834" i="1"/>
  <c r="J6834" i="1"/>
  <c r="K6834" i="1"/>
  <c r="L6834" i="1"/>
  <c r="M6834" i="1" s="1"/>
  <c r="N6834" i="1"/>
  <c r="I6835" i="1"/>
  <c r="J6835" i="1"/>
  <c r="K6835" i="1"/>
  <c r="L6835" i="1"/>
  <c r="M6835" i="1" s="1"/>
  <c r="N6835" i="1"/>
  <c r="I6836" i="1"/>
  <c r="J6836" i="1"/>
  <c r="K6836" i="1"/>
  <c r="L6836" i="1"/>
  <c r="M6836" i="1" s="1"/>
  <c r="N6836" i="1"/>
  <c r="I6837" i="1"/>
  <c r="J6837" i="1"/>
  <c r="K6837" i="1"/>
  <c r="L6837" i="1"/>
  <c r="M6837" i="1" s="1"/>
  <c r="N6837" i="1"/>
  <c r="I6838" i="1"/>
  <c r="J6838" i="1"/>
  <c r="K6838" i="1"/>
  <c r="L6838" i="1"/>
  <c r="M6838" i="1" s="1"/>
  <c r="N6838" i="1"/>
  <c r="I6839" i="1"/>
  <c r="J6839" i="1"/>
  <c r="K6839" i="1"/>
  <c r="L6839" i="1"/>
  <c r="M6839" i="1" s="1"/>
  <c r="N6839" i="1"/>
  <c r="I6840" i="1"/>
  <c r="J6840" i="1"/>
  <c r="K6840" i="1"/>
  <c r="L6840" i="1"/>
  <c r="M6840" i="1" s="1"/>
  <c r="N6840" i="1"/>
  <c r="I6841" i="1"/>
  <c r="J6841" i="1"/>
  <c r="K6841" i="1"/>
  <c r="L6841" i="1"/>
  <c r="M6841" i="1" s="1"/>
  <c r="N6841" i="1"/>
  <c r="I6842" i="1"/>
  <c r="J6842" i="1"/>
  <c r="K6842" i="1"/>
  <c r="L6842" i="1"/>
  <c r="M6842" i="1" s="1"/>
  <c r="N6842" i="1"/>
  <c r="I6843" i="1"/>
  <c r="J6843" i="1"/>
  <c r="K6843" i="1"/>
  <c r="L6843" i="1"/>
  <c r="M6843" i="1" s="1"/>
  <c r="N6843" i="1"/>
  <c r="I6844" i="1"/>
  <c r="J6844" i="1"/>
  <c r="K6844" i="1"/>
  <c r="L6844" i="1"/>
  <c r="M6844" i="1" s="1"/>
  <c r="N6844" i="1"/>
  <c r="I6845" i="1"/>
  <c r="J6845" i="1"/>
  <c r="K6845" i="1"/>
  <c r="L6845" i="1"/>
  <c r="M6845" i="1" s="1"/>
  <c r="N6845" i="1"/>
  <c r="I6846" i="1"/>
  <c r="J6846" i="1"/>
  <c r="K6846" i="1"/>
  <c r="L6846" i="1"/>
  <c r="M6846" i="1" s="1"/>
  <c r="N6846" i="1"/>
  <c r="I6847" i="1"/>
  <c r="J6847" i="1"/>
  <c r="K6847" i="1"/>
  <c r="L6847" i="1"/>
  <c r="M6847" i="1" s="1"/>
  <c r="N6847" i="1"/>
  <c r="I6848" i="1"/>
  <c r="J6848" i="1"/>
  <c r="K6848" i="1"/>
  <c r="L6848" i="1"/>
  <c r="M6848" i="1" s="1"/>
  <c r="N6848" i="1"/>
  <c r="I6849" i="1"/>
  <c r="J6849" i="1"/>
  <c r="K6849" i="1"/>
  <c r="L6849" i="1"/>
  <c r="M6849" i="1" s="1"/>
  <c r="N6849" i="1"/>
  <c r="I6850" i="1"/>
  <c r="J6850" i="1"/>
  <c r="K6850" i="1"/>
  <c r="L6850" i="1"/>
  <c r="M6850" i="1" s="1"/>
  <c r="N6850" i="1"/>
  <c r="I6851" i="1"/>
  <c r="J6851" i="1"/>
  <c r="K6851" i="1"/>
  <c r="L6851" i="1"/>
  <c r="M6851" i="1" s="1"/>
  <c r="N6851" i="1"/>
  <c r="I6852" i="1"/>
  <c r="J6852" i="1"/>
  <c r="K6852" i="1"/>
  <c r="L6852" i="1"/>
  <c r="M6852" i="1" s="1"/>
  <c r="N6852" i="1"/>
  <c r="I6853" i="1"/>
  <c r="J6853" i="1"/>
  <c r="K6853" i="1"/>
  <c r="L6853" i="1"/>
  <c r="M6853" i="1" s="1"/>
  <c r="N6853" i="1"/>
  <c r="I6854" i="1"/>
  <c r="J6854" i="1"/>
  <c r="K6854" i="1"/>
  <c r="L6854" i="1"/>
  <c r="M6854" i="1" s="1"/>
  <c r="N6854" i="1"/>
  <c r="I6855" i="1"/>
  <c r="J6855" i="1"/>
  <c r="K6855" i="1"/>
  <c r="L6855" i="1"/>
  <c r="M6855" i="1" s="1"/>
  <c r="N6855" i="1"/>
  <c r="I6856" i="1"/>
  <c r="J6856" i="1"/>
  <c r="K6856" i="1"/>
  <c r="L6856" i="1"/>
  <c r="M6856" i="1" s="1"/>
  <c r="N6856" i="1"/>
  <c r="I6857" i="1"/>
  <c r="J6857" i="1"/>
  <c r="K6857" i="1"/>
  <c r="L6857" i="1"/>
  <c r="M6857" i="1" s="1"/>
  <c r="N6857" i="1"/>
  <c r="I6858" i="1"/>
  <c r="J6858" i="1"/>
  <c r="K6858" i="1"/>
  <c r="L6858" i="1"/>
  <c r="M6858" i="1" s="1"/>
  <c r="N6858" i="1"/>
  <c r="I6859" i="1"/>
  <c r="J6859" i="1"/>
  <c r="K6859" i="1"/>
  <c r="L6859" i="1"/>
  <c r="M6859" i="1" s="1"/>
  <c r="N6859" i="1"/>
  <c r="I6860" i="1"/>
  <c r="J6860" i="1"/>
  <c r="K6860" i="1"/>
  <c r="L6860" i="1"/>
  <c r="M6860" i="1" s="1"/>
  <c r="N6860" i="1"/>
  <c r="I6861" i="1"/>
  <c r="J6861" i="1"/>
  <c r="K6861" i="1"/>
  <c r="L6861" i="1"/>
  <c r="M6861" i="1" s="1"/>
  <c r="N6861" i="1"/>
  <c r="I6862" i="1"/>
  <c r="J6862" i="1"/>
  <c r="K6862" i="1"/>
  <c r="L6862" i="1"/>
  <c r="M6862" i="1" s="1"/>
  <c r="N6862" i="1"/>
  <c r="I6863" i="1"/>
  <c r="J6863" i="1"/>
  <c r="K6863" i="1"/>
  <c r="L6863" i="1"/>
  <c r="M6863" i="1" s="1"/>
  <c r="N6863" i="1"/>
  <c r="I6864" i="1"/>
  <c r="J6864" i="1"/>
  <c r="K6864" i="1"/>
  <c r="L6864" i="1"/>
  <c r="M6864" i="1" s="1"/>
  <c r="N6864" i="1"/>
  <c r="I6865" i="1"/>
  <c r="J6865" i="1"/>
  <c r="K6865" i="1"/>
  <c r="L6865" i="1"/>
  <c r="M6865" i="1" s="1"/>
  <c r="N6865" i="1"/>
  <c r="I6866" i="1"/>
  <c r="J6866" i="1"/>
  <c r="K6866" i="1"/>
  <c r="L6866" i="1"/>
  <c r="M6866" i="1" s="1"/>
  <c r="N6866" i="1"/>
  <c r="I6867" i="1"/>
  <c r="J6867" i="1"/>
  <c r="K6867" i="1"/>
  <c r="L6867" i="1"/>
  <c r="M6867" i="1" s="1"/>
  <c r="N6867" i="1"/>
  <c r="I6868" i="1"/>
  <c r="J6868" i="1"/>
  <c r="K6868" i="1"/>
  <c r="L6868" i="1"/>
  <c r="M6868" i="1" s="1"/>
  <c r="N6868" i="1"/>
  <c r="I6869" i="1"/>
  <c r="J6869" i="1"/>
  <c r="K6869" i="1"/>
  <c r="L6869" i="1"/>
  <c r="M6869" i="1" s="1"/>
  <c r="N6869" i="1"/>
  <c r="I6870" i="1"/>
  <c r="J6870" i="1"/>
  <c r="K6870" i="1"/>
  <c r="L6870" i="1"/>
  <c r="M6870" i="1" s="1"/>
  <c r="N6870" i="1"/>
  <c r="I6871" i="1"/>
  <c r="J6871" i="1"/>
  <c r="K6871" i="1"/>
  <c r="L6871" i="1"/>
  <c r="M6871" i="1" s="1"/>
  <c r="N6871" i="1"/>
  <c r="I6872" i="1"/>
  <c r="J6872" i="1"/>
  <c r="K6872" i="1"/>
  <c r="L6872" i="1"/>
  <c r="M6872" i="1" s="1"/>
  <c r="N6872" i="1"/>
  <c r="I6873" i="1"/>
  <c r="J6873" i="1"/>
  <c r="K6873" i="1"/>
  <c r="L6873" i="1"/>
  <c r="M6873" i="1" s="1"/>
  <c r="N6873" i="1"/>
  <c r="I6874" i="1"/>
  <c r="J6874" i="1"/>
  <c r="K6874" i="1"/>
  <c r="L6874" i="1"/>
  <c r="M6874" i="1" s="1"/>
  <c r="N6874" i="1"/>
  <c r="I6875" i="1"/>
  <c r="J6875" i="1"/>
  <c r="K6875" i="1"/>
  <c r="L6875" i="1"/>
  <c r="M6875" i="1" s="1"/>
  <c r="N6875" i="1"/>
  <c r="I6876" i="1"/>
  <c r="J6876" i="1"/>
  <c r="K6876" i="1"/>
  <c r="L6876" i="1"/>
  <c r="M6876" i="1" s="1"/>
  <c r="N6876" i="1"/>
  <c r="I6877" i="1"/>
  <c r="J6877" i="1"/>
  <c r="K6877" i="1"/>
  <c r="L6877" i="1"/>
  <c r="M6877" i="1" s="1"/>
  <c r="N6877" i="1"/>
  <c r="I6878" i="1"/>
  <c r="J6878" i="1"/>
  <c r="K6878" i="1"/>
  <c r="L6878" i="1"/>
  <c r="M6878" i="1" s="1"/>
  <c r="N6878" i="1"/>
  <c r="I6879" i="1"/>
  <c r="J6879" i="1"/>
  <c r="K6879" i="1"/>
  <c r="L6879" i="1"/>
  <c r="M6879" i="1" s="1"/>
  <c r="N6879" i="1"/>
  <c r="I6880" i="1"/>
  <c r="J6880" i="1"/>
  <c r="K6880" i="1"/>
  <c r="L6880" i="1"/>
  <c r="M6880" i="1" s="1"/>
  <c r="N6880" i="1"/>
  <c r="I6881" i="1"/>
  <c r="J6881" i="1"/>
  <c r="K6881" i="1"/>
  <c r="L6881" i="1"/>
  <c r="M6881" i="1" s="1"/>
  <c r="N6881" i="1"/>
  <c r="I6882" i="1"/>
  <c r="J6882" i="1"/>
  <c r="K6882" i="1"/>
  <c r="L6882" i="1"/>
  <c r="M6882" i="1" s="1"/>
  <c r="N6882" i="1"/>
  <c r="I6883" i="1"/>
  <c r="J6883" i="1"/>
  <c r="K6883" i="1"/>
  <c r="L6883" i="1"/>
  <c r="M6883" i="1" s="1"/>
  <c r="N6883" i="1"/>
  <c r="I6884" i="1"/>
  <c r="J6884" i="1"/>
  <c r="K6884" i="1"/>
  <c r="L6884" i="1"/>
  <c r="M6884" i="1" s="1"/>
  <c r="N6884" i="1"/>
  <c r="I6885" i="1"/>
  <c r="J6885" i="1"/>
  <c r="K6885" i="1"/>
  <c r="L6885" i="1"/>
  <c r="M6885" i="1" s="1"/>
  <c r="N6885" i="1"/>
  <c r="I6886" i="1"/>
  <c r="J6886" i="1"/>
  <c r="K6886" i="1"/>
  <c r="L6886" i="1"/>
  <c r="M6886" i="1" s="1"/>
  <c r="N6886" i="1"/>
  <c r="I6887" i="1"/>
  <c r="J6887" i="1"/>
  <c r="K6887" i="1"/>
  <c r="L6887" i="1"/>
  <c r="M6887" i="1" s="1"/>
  <c r="N6887" i="1"/>
  <c r="I6888" i="1"/>
  <c r="J6888" i="1"/>
  <c r="K6888" i="1"/>
  <c r="L6888" i="1"/>
  <c r="M6888" i="1" s="1"/>
  <c r="N6888" i="1"/>
  <c r="I6889" i="1"/>
  <c r="J6889" i="1"/>
  <c r="K6889" i="1"/>
  <c r="L6889" i="1"/>
  <c r="M6889" i="1" s="1"/>
  <c r="N6889" i="1"/>
  <c r="I6890" i="1"/>
  <c r="J6890" i="1"/>
  <c r="K6890" i="1"/>
  <c r="L6890" i="1"/>
  <c r="M6890" i="1" s="1"/>
  <c r="N6890" i="1"/>
  <c r="I6891" i="1"/>
  <c r="J6891" i="1"/>
  <c r="K6891" i="1"/>
  <c r="L6891" i="1"/>
  <c r="M6891" i="1" s="1"/>
  <c r="N6891" i="1"/>
  <c r="I6892" i="1"/>
  <c r="J6892" i="1"/>
  <c r="K6892" i="1"/>
  <c r="L6892" i="1"/>
  <c r="M6892" i="1" s="1"/>
  <c r="N6892" i="1"/>
  <c r="I6893" i="1"/>
  <c r="J6893" i="1"/>
  <c r="K6893" i="1"/>
  <c r="L6893" i="1"/>
  <c r="M6893" i="1" s="1"/>
  <c r="N6893" i="1"/>
  <c r="I6894" i="1"/>
  <c r="J6894" i="1"/>
  <c r="K6894" i="1"/>
  <c r="L6894" i="1"/>
  <c r="M6894" i="1" s="1"/>
  <c r="N6894" i="1"/>
  <c r="I6895" i="1"/>
  <c r="J6895" i="1"/>
  <c r="K6895" i="1"/>
  <c r="L6895" i="1"/>
  <c r="M6895" i="1" s="1"/>
  <c r="N6895" i="1"/>
  <c r="I6896" i="1"/>
  <c r="J6896" i="1"/>
  <c r="K6896" i="1"/>
  <c r="L6896" i="1"/>
  <c r="M6896" i="1" s="1"/>
  <c r="N6896" i="1"/>
  <c r="I6897" i="1"/>
  <c r="J6897" i="1"/>
  <c r="K6897" i="1"/>
  <c r="L6897" i="1"/>
  <c r="M6897" i="1" s="1"/>
  <c r="N6897" i="1"/>
  <c r="I6898" i="1"/>
  <c r="J6898" i="1"/>
  <c r="K6898" i="1"/>
  <c r="L6898" i="1"/>
  <c r="M6898" i="1" s="1"/>
  <c r="N6898" i="1"/>
  <c r="I6899" i="1"/>
  <c r="J6899" i="1"/>
  <c r="K6899" i="1"/>
  <c r="L6899" i="1"/>
  <c r="M6899" i="1" s="1"/>
  <c r="N6899" i="1"/>
  <c r="I6900" i="1"/>
  <c r="J6900" i="1"/>
  <c r="K6900" i="1"/>
  <c r="L6900" i="1"/>
  <c r="M6900" i="1" s="1"/>
  <c r="N6900" i="1"/>
  <c r="I6901" i="1"/>
  <c r="J6901" i="1"/>
  <c r="K6901" i="1"/>
  <c r="L6901" i="1"/>
  <c r="M6901" i="1" s="1"/>
  <c r="N6901" i="1"/>
  <c r="I6902" i="1"/>
  <c r="J6902" i="1"/>
  <c r="K6902" i="1"/>
  <c r="L6902" i="1"/>
  <c r="M6902" i="1" s="1"/>
  <c r="N6902" i="1"/>
  <c r="I6903" i="1"/>
  <c r="J6903" i="1"/>
  <c r="K6903" i="1"/>
  <c r="L6903" i="1"/>
  <c r="M6903" i="1" s="1"/>
  <c r="N6903" i="1"/>
  <c r="I6904" i="1"/>
  <c r="J6904" i="1"/>
  <c r="K6904" i="1"/>
  <c r="L6904" i="1"/>
  <c r="M6904" i="1" s="1"/>
  <c r="N6904" i="1"/>
  <c r="I6905" i="1"/>
  <c r="J6905" i="1"/>
  <c r="K6905" i="1"/>
  <c r="L6905" i="1"/>
  <c r="M6905" i="1" s="1"/>
  <c r="N6905" i="1"/>
  <c r="I6906" i="1"/>
  <c r="J6906" i="1"/>
  <c r="K6906" i="1"/>
  <c r="L6906" i="1"/>
  <c r="M6906" i="1" s="1"/>
  <c r="N6906" i="1"/>
  <c r="I6907" i="1"/>
  <c r="J6907" i="1"/>
  <c r="K6907" i="1"/>
  <c r="L6907" i="1"/>
  <c r="M6907" i="1" s="1"/>
  <c r="N6907" i="1"/>
  <c r="I6908" i="1"/>
  <c r="J6908" i="1"/>
  <c r="K6908" i="1"/>
  <c r="L6908" i="1"/>
  <c r="M6908" i="1" s="1"/>
  <c r="N6908" i="1"/>
  <c r="I6909" i="1"/>
  <c r="J6909" i="1"/>
  <c r="K6909" i="1"/>
  <c r="L6909" i="1"/>
  <c r="M6909" i="1" s="1"/>
  <c r="N6909" i="1"/>
  <c r="I6910" i="1"/>
  <c r="J6910" i="1"/>
  <c r="K6910" i="1"/>
  <c r="L6910" i="1"/>
  <c r="M6910" i="1" s="1"/>
  <c r="N6910" i="1"/>
  <c r="I6911" i="1"/>
  <c r="J6911" i="1"/>
  <c r="K6911" i="1"/>
  <c r="L6911" i="1"/>
  <c r="M6911" i="1" s="1"/>
  <c r="N6911" i="1"/>
  <c r="I6912" i="1"/>
  <c r="J6912" i="1"/>
  <c r="K6912" i="1"/>
  <c r="L6912" i="1"/>
  <c r="M6912" i="1" s="1"/>
  <c r="N6912" i="1"/>
  <c r="I6913" i="1"/>
  <c r="J6913" i="1"/>
  <c r="K6913" i="1"/>
  <c r="L6913" i="1"/>
  <c r="M6913" i="1" s="1"/>
  <c r="N6913" i="1"/>
  <c r="I6914" i="1"/>
  <c r="J6914" i="1"/>
  <c r="K6914" i="1"/>
  <c r="L6914" i="1"/>
  <c r="M6914" i="1" s="1"/>
  <c r="N6914" i="1"/>
  <c r="I6915" i="1"/>
  <c r="J6915" i="1"/>
  <c r="K6915" i="1"/>
  <c r="L6915" i="1"/>
  <c r="M6915" i="1" s="1"/>
  <c r="N6915" i="1"/>
  <c r="I6916" i="1"/>
  <c r="J6916" i="1"/>
  <c r="K6916" i="1"/>
  <c r="L6916" i="1"/>
  <c r="M6916" i="1" s="1"/>
  <c r="N6916" i="1"/>
  <c r="I6917" i="1"/>
  <c r="J6917" i="1"/>
  <c r="K6917" i="1"/>
  <c r="L6917" i="1"/>
  <c r="M6917" i="1" s="1"/>
  <c r="N6917" i="1"/>
  <c r="I6918" i="1"/>
  <c r="J6918" i="1"/>
  <c r="K6918" i="1"/>
  <c r="L6918" i="1"/>
  <c r="M6918" i="1" s="1"/>
  <c r="N6918" i="1"/>
  <c r="I6919" i="1"/>
  <c r="J6919" i="1"/>
  <c r="K6919" i="1"/>
  <c r="L6919" i="1"/>
  <c r="M6919" i="1" s="1"/>
  <c r="N6919" i="1"/>
  <c r="I6920" i="1"/>
  <c r="J6920" i="1"/>
  <c r="K6920" i="1"/>
  <c r="L6920" i="1"/>
  <c r="M6920" i="1" s="1"/>
  <c r="N6920" i="1"/>
  <c r="I6921" i="1"/>
  <c r="J6921" i="1"/>
  <c r="K6921" i="1"/>
  <c r="L6921" i="1"/>
  <c r="M6921" i="1" s="1"/>
  <c r="N6921" i="1"/>
  <c r="I6922" i="1"/>
  <c r="J6922" i="1"/>
  <c r="K6922" i="1"/>
  <c r="L6922" i="1"/>
  <c r="M6922" i="1" s="1"/>
  <c r="N6922" i="1"/>
  <c r="I6923" i="1"/>
  <c r="J6923" i="1"/>
  <c r="K6923" i="1"/>
  <c r="L6923" i="1"/>
  <c r="M6923" i="1" s="1"/>
  <c r="N6923" i="1"/>
  <c r="I6924" i="1"/>
  <c r="J6924" i="1"/>
  <c r="K6924" i="1"/>
  <c r="L6924" i="1"/>
  <c r="M6924" i="1" s="1"/>
  <c r="N6924" i="1"/>
  <c r="I6925" i="1"/>
  <c r="J6925" i="1"/>
  <c r="K6925" i="1"/>
  <c r="L6925" i="1"/>
  <c r="M6925" i="1" s="1"/>
  <c r="N6925" i="1"/>
  <c r="I6926" i="1"/>
  <c r="J6926" i="1"/>
  <c r="K6926" i="1"/>
  <c r="L6926" i="1"/>
  <c r="M6926" i="1" s="1"/>
  <c r="N6926" i="1"/>
  <c r="I6927" i="1"/>
  <c r="J6927" i="1"/>
  <c r="K6927" i="1"/>
  <c r="L6927" i="1"/>
  <c r="M6927" i="1" s="1"/>
  <c r="N6927" i="1"/>
  <c r="I6928" i="1"/>
  <c r="J6928" i="1"/>
  <c r="K6928" i="1"/>
  <c r="L6928" i="1"/>
  <c r="M6928" i="1" s="1"/>
  <c r="N6928" i="1"/>
  <c r="I6929" i="1"/>
  <c r="J6929" i="1"/>
  <c r="K6929" i="1"/>
  <c r="L6929" i="1"/>
  <c r="M6929" i="1" s="1"/>
  <c r="N6929" i="1"/>
  <c r="I6930" i="1"/>
  <c r="J6930" i="1"/>
  <c r="K6930" i="1"/>
  <c r="L6930" i="1"/>
  <c r="M6930" i="1" s="1"/>
  <c r="N6930" i="1"/>
  <c r="I6931" i="1"/>
  <c r="J6931" i="1"/>
  <c r="K6931" i="1"/>
  <c r="L6931" i="1"/>
  <c r="M6931" i="1" s="1"/>
  <c r="N6931" i="1"/>
  <c r="I6932" i="1"/>
  <c r="J6932" i="1"/>
  <c r="K6932" i="1"/>
  <c r="L6932" i="1"/>
  <c r="M6932" i="1" s="1"/>
  <c r="N6932" i="1"/>
  <c r="I6933" i="1"/>
  <c r="J6933" i="1"/>
  <c r="K6933" i="1"/>
  <c r="L6933" i="1"/>
  <c r="M6933" i="1" s="1"/>
  <c r="N6933" i="1"/>
  <c r="I6934" i="1"/>
  <c r="J6934" i="1"/>
  <c r="K6934" i="1"/>
  <c r="L6934" i="1"/>
  <c r="M6934" i="1" s="1"/>
  <c r="N6934" i="1"/>
  <c r="I6935" i="1"/>
  <c r="J6935" i="1"/>
  <c r="K6935" i="1"/>
  <c r="L6935" i="1"/>
  <c r="M6935" i="1" s="1"/>
  <c r="N6935" i="1"/>
  <c r="I6936" i="1"/>
  <c r="J6936" i="1"/>
  <c r="K6936" i="1"/>
  <c r="L6936" i="1"/>
  <c r="M6936" i="1" s="1"/>
  <c r="N6936" i="1"/>
  <c r="I6937" i="1"/>
  <c r="J6937" i="1"/>
  <c r="K6937" i="1"/>
  <c r="L6937" i="1"/>
  <c r="M6937" i="1" s="1"/>
  <c r="N6937" i="1"/>
  <c r="I6938" i="1"/>
  <c r="J6938" i="1"/>
  <c r="K6938" i="1"/>
  <c r="L6938" i="1"/>
  <c r="M6938" i="1" s="1"/>
  <c r="N6938" i="1"/>
  <c r="I6939" i="1"/>
  <c r="J6939" i="1"/>
  <c r="K6939" i="1"/>
  <c r="L6939" i="1"/>
  <c r="M6939" i="1" s="1"/>
  <c r="N6939" i="1"/>
  <c r="I6940" i="1"/>
  <c r="J6940" i="1"/>
  <c r="K6940" i="1"/>
  <c r="L6940" i="1"/>
  <c r="M6940" i="1" s="1"/>
  <c r="N6940" i="1"/>
  <c r="I6941" i="1"/>
  <c r="J6941" i="1"/>
  <c r="K6941" i="1"/>
  <c r="L6941" i="1"/>
  <c r="M6941" i="1" s="1"/>
  <c r="N6941" i="1"/>
  <c r="I6942" i="1"/>
  <c r="J6942" i="1"/>
  <c r="K6942" i="1"/>
  <c r="L6942" i="1"/>
  <c r="M6942" i="1" s="1"/>
  <c r="N6942" i="1"/>
  <c r="I6943" i="1"/>
  <c r="J6943" i="1"/>
  <c r="K6943" i="1"/>
  <c r="L6943" i="1"/>
  <c r="M6943" i="1" s="1"/>
  <c r="N6943" i="1"/>
  <c r="I6944" i="1"/>
  <c r="J6944" i="1"/>
  <c r="K6944" i="1"/>
  <c r="L6944" i="1"/>
  <c r="M6944" i="1" s="1"/>
  <c r="N6944" i="1"/>
  <c r="I6945" i="1"/>
  <c r="J6945" i="1"/>
  <c r="K6945" i="1"/>
  <c r="L6945" i="1"/>
  <c r="M6945" i="1" s="1"/>
  <c r="N6945" i="1"/>
  <c r="I6946" i="1"/>
  <c r="J6946" i="1"/>
  <c r="K6946" i="1"/>
  <c r="L6946" i="1"/>
  <c r="M6946" i="1" s="1"/>
  <c r="N6946" i="1"/>
  <c r="I6947" i="1"/>
  <c r="J6947" i="1"/>
  <c r="K6947" i="1"/>
  <c r="L6947" i="1"/>
  <c r="M6947" i="1" s="1"/>
  <c r="N6947" i="1"/>
  <c r="I6948" i="1"/>
  <c r="J6948" i="1"/>
  <c r="K6948" i="1"/>
  <c r="L6948" i="1"/>
  <c r="M6948" i="1" s="1"/>
  <c r="N6948" i="1"/>
  <c r="I6949" i="1"/>
  <c r="J6949" i="1"/>
  <c r="K6949" i="1"/>
  <c r="L6949" i="1"/>
  <c r="M6949" i="1" s="1"/>
  <c r="N6949" i="1"/>
  <c r="I6950" i="1"/>
  <c r="J6950" i="1"/>
  <c r="K6950" i="1"/>
  <c r="L6950" i="1"/>
  <c r="M6950" i="1" s="1"/>
  <c r="N6950" i="1"/>
  <c r="I6951" i="1"/>
  <c r="J6951" i="1"/>
  <c r="K6951" i="1"/>
  <c r="L6951" i="1"/>
  <c r="M6951" i="1" s="1"/>
  <c r="N6951" i="1"/>
  <c r="I6952" i="1"/>
  <c r="J6952" i="1"/>
  <c r="K6952" i="1"/>
  <c r="L6952" i="1"/>
  <c r="M6952" i="1" s="1"/>
  <c r="N6952" i="1"/>
  <c r="I6953" i="1"/>
  <c r="J6953" i="1"/>
  <c r="K6953" i="1"/>
  <c r="L6953" i="1"/>
  <c r="M6953" i="1" s="1"/>
  <c r="N6953" i="1"/>
  <c r="I6954" i="1"/>
  <c r="J6954" i="1"/>
  <c r="K6954" i="1"/>
  <c r="L6954" i="1"/>
  <c r="M6954" i="1" s="1"/>
  <c r="N6954" i="1"/>
  <c r="I6955" i="1"/>
  <c r="J6955" i="1"/>
  <c r="K6955" i="1"/>
  <c r="L6955" i="1"/>
  <c r="M6955" i="1" s="1"/>
  <c r="N6955" i="1"/>
  <c r="I6956" i="1"/>
  <c r="J6956" i="1"/>
  <c r="K6956" i="1"/>
  <c r="L6956" i="1"/>
  <c r="M6956" i="1" s="1"/>
  <c r="N6956" i="1"/>
  <c r="I6957" i="1"/>
  <c r="J6957" i="1"/>
  <c r="K6957" i="1"/>
  <c r="L6957" i="1"/>
  <c r="M6957" i="1" s="1"/>
  <c r="N6957" i="1"/>
  <c r="I6958" i="1"/>
  <c r="J6958" i="1"/>
  <c r="K6958" i="1"/>
  <c r="L6958" i="1"/>
  <c r="M6958" i="1" s="1"/>
  <c r="N6958" i="1"/>
  <c r="I6959" i="1"/>
  <c r="J6959" i="1"/>
  <c r="K6959" i="1"/>
  <c r="L6959" i="1"/>
  <c r="M6959" i="1" s="1"/>
  <c r="N6959" i="1"/>
  <c r="I6960" i="1"/>
  <c r="J6960" i="1"/>
  <c r="K6960" i="1"/>
  <c r="L6960" i="1"/>
  <c r="M6960" i="1" s="1"/>
  <c r="N6960" i="1"/>
  <c r="I6961" i="1"/>
  <c r="J6961" i="1"/>
  <c r="K6961" i="1"/>
  <c r="L6961" i="1"/>
  <c r="M6961" i="1" s="1"/>
  <c r="N6961" i="1"/>
  <c r="I6962" i="1"/>
  <c r="J6962" i="1"/>
  <c r="K6962" i="1"/>
  <c r="L6962" i="1"/>
  <c r="M6962" i="1" s="1"/>
  <c r="N6962" i="1"/>
  <c r="I6963" i="1"/>
  <c r="J6963" i="1"/>
  <c r="K6963" i="1"/>
  <c r="L6963" i="1"/>
  <c r="M6963" i="1" s="1"/>
  <c r="N6963" i="1"/>
  <c r="I6964" i="1"/>
  <c r="J6964" i="1"/>
  <c r="K6964" i="1"/>
  <c r="L6964" i="1"/>
  <c r="M6964" i="1" s="1"/>
  <c r="N6964" i="1"/>
  <c r="I6965" i="1"/>
  <c r="J6965" i="1"/>
  <c r="K6965" i="1"/>
  <c r="L6965" i="1"/>
  <c r="M6965" i="1" s="1"/>
  <c r="N6965" i="1"/>
  <c r="I6966" i="1"/>
  <c r="J6966" i="1"/>
  <c r="K6966" i="1"/>
  <c r="L6966" i="1"/>
  <c r="M6966" i="1" s="1"/>
  <c r="N6966" i="1"/>
  <c r="I6967" i="1"/>
  <c r="J6967" i="1"/>
  <c r="K6967" i="1"/>
  <c r="L6967" i="1"/>
  <c r="M6967" i="1" s="1"/>
  <c r="N6967" i="1"/>
  <c r="I6968" i="1"/>
  <c r="J6968" i="1"/>
  <c r="K6968" i="1"/>
  <c r="L6968" i="1"/>
  <c r="M6968" i="1" s="1"/>
  <c r="N6968" i="1"/>
  <c r="I6969" i="1"/>
  <c r="J6969" i="1"/>
  <c r="K6969" i="1"/>
  <c r="L6969" i="1"/>
  <c r="M6969" i="1" s="1"/>
  <c r="N6969" i="1"/>
  <c r="I6970" i="1"/>
  <c r="J6970" i="1"/>
  <c r="K6970" i="1"/>
  <c r="L6970" i="1"/>
  <c r="M6970" i="1" s="1"/>
  <c r="N6970" i="1"/>
  <c r="I6971" i="1"/>
  <c r="J6971" i="1"/>
  <c r="K6971" i="1"/>
  <c r="L6971" i="1"/>
  <c r="M6971" i="1" s="1"/>
  <c r="N6971" i="1"/>
  <c r="I6972" i="1"/>
  <c r="J6972" i="1"/>
  <c r="K6972" i="1"/>
  <c r="L6972" i="1"/>
  <c r="M6972" i="1" s="1"/>
  <c r="N6972" i="1"/>
  <c r="I6973" i="1"/>
  <c r="J6973" i="1"/>
  <c r="K6973" i="1"/>
  <c r="L6973" i="1"/>
  <c r="M6973" i="1" s="1"/>
  <c r="N6973" i="1"/>
  <c r="I6974" i="1"/>
  <c r="J6974" i="1"/>
  <c r="K6974" i="1"/>
  <c r="L6974" i="1"/>
  <c r="M6974" i="1" s="1"/>
  <c r="N6974" i="1"/>
  <c r="I6975" i="1"/>
  <c r="J6975" i="1"/>
  <c r="K6975" i="1"/>
  <c r="L6975" i="1"/>
  <c r="M6975" i="1" s="1"/>
  <c r="N6975" i="1"/>
  <c r="I6976" i="1"/>
  <c r="J6976" i="1"/>
  <c r="K6976" i="1"/>
  <c r="L6976" i="1"/>
  <c r="M6976" i="1" s="1"/>
  <c r="N6976" i="1"/>
  <c r="I6977" i="1"/>
  <c r="J6977" i="1"/>
  <c r="K6977" i="1"/>
  <c r="L6977" i="1"/>
  <c r="M6977" i="1" s="1"/>
  <c r="N6977" i="1"/>
  <c r="I6978" i="1"/>
  <c r="J6978" i="1"/>
  <c r="K6978" i="1"/>
  <c r="L6978" i="1"/>
  <c r="M6978" i="1" s="1"/>
  <c r="N6978" i="1"/>
  <c r="I6979" i="1"/>
  <c r="J6979" i="1"/>
  <c r="K6979" i="1"/>
  <c r="L6979" i="1"/>
  <c r="M6979" i="1" s="1"/>
  <c r="N6979" i="1"/>
  <c r="I6980" i="1"/>
  <c r="J6980" i="1"/>
  <c r="K6980" i="1"/>
  <c r="L6980" i="1"/>
  <c r="M6980" i="1" s="1"/>
  <c r="N6980" i="1"/>
  <c r="I6981" i="1"/>
  <c r="J6981" i="1"/>
  <c r="K6981" i="1"/>
  <c r="L6981" i="1"/>
  <c r="M6981" i="1" s="1"/>
  <c r="N6981" i="1"/>
  <c r="I6982" i="1"/>
  <c r="J6982" i="1"/>
  <c r="K6982" i="1"/>
  <c r="L6982" i="1"/>
  <c r="M6982" i="1" s="1"/>
  <c r="N6982" i="1"/>
  <c r="I6983" i="1"/>
  <c r="J6983" i="1"/>
  <c r="K6983" i="1"/>
  <c r="L6983" i="1"/>
  <c r="M6983" i="1" s="1"/>
  <c r="N6983" i="1"/>
  <c r="I6984" i="1"/>
  <c r="J6984" i="1"/>
  <c r="K6984" i="1"/>
  <c r="L6984" i="1"/>
  <c r="M6984" i="1" s="1"/>
  <c r="N6984" i="1"/>
  <c r="I6985" i="1"/>
  <c r="J6985" i="1"/>
  <c r="K6985" i="1"/>
  <c r="L6985" i="1"/>
  <c r="M6985" i="1" s="1"/>
  <c r="N6985" i="1"/>
  <c r="I6986" i="1"/>
  <c r="J6986" i="1"/>
  <c r="K6986" i="1"/>
  <c r="L6986" i="1"/>
  <c r="M6986" i="1" s="1"/>
  <c r="N6986" i="1"/>
  <c r="I6987" i="1"/>
  <c r="J6987" i="1"/>
  <c r="K6987" i="1"/>
  <c r="L6987" i="1"/>
  <c r="M6987" i="1" s="1"/>
  <c r="N6987" i="1"/>
  <c r="I6988" i="1"/>
  <c r="J6988" i="1"/>
  <c r="K6988" i="1"/>
  <c r="L6988" i="1"/>
  <c r="M6988" i="1" s="1"/>
  <c r="N6988" i="1"/>
  <c r="I6989" i="1"/>
  <c r="J6989" i="1"/>
  <c r="K6989" i="1"/>
  <c r="L6989" i="1"/>
  <c r="M6989" i="1" s="1"/>
  <c r="N6989" i="1"/>
  <c r="I6990" i="1"/>
  <c r="J6990" i="1"/>
  <c r="K6990" i="1"/>
  <c r="L6990" i="1"/>
  <c r="M6990" i="1" s="1"/>
  <c r="N6990" i="1"/>
  <c r="I6991" i="1"/>
  <c r="J6991" i="1"/>
  <c r="K6991" i="1"/>
  <c r="L6991" i="1"/>
  <c r="M6991" i="1" s="1"/>
  <c r="N6991" i="1"/>
  <c r="I6992" i="1"/>
  <c r="J6992" i="1"/>
  <c r="K6992" i="1"/>
  <c r="L6992" i="1"/>
  <c r="M6992" i="1" s="1"/>
  <c r="N6992" i="1"/>
  <c r="I6993" i="1"/>
  <c r="J6993" i="1"/>
  <c r="K6993" i="1"/>
  <c r="L6993" i="1"/>
  <c r="M6993" i="1" s="1"/>
  <c r="N6993" i="1"/>
  <c r="I6994" i="1"/>
  <c r="J6994" i="1"/>
  <c r="K6994" i="1"/>
  <c r="L6994" i="1"/>
  <c r="M6994" i="1" s="1"/>
  <c r="N6994" i="1"/>
  <c r="I6995" i="1"/>
  <c r="J6995" i="1"/>
  <c r="K6995" i="1"/>
  <c r="L6995" i="1"/>
  <c r="M6995" i="1" s="1"/>
  <c r="N6995" i="1"/>
  <c r="I6996" i="1"/>
  <c r="J6996" i="1"/>
  <c r="K6996" i="1"/>
  <c r="L6996" i="1"/>
  <c r="M6996" i="1" s="1"/>
  <c r="N6996" i="1"/>
  <c r="I6997" i="1"/>
  <c r="J6997" i="1"/>
  <c r="K6997" i="1"/>
  <c r="L6997" i="1"/>
  <c r="M6997" i="1" s="1"/>
  <c r="N6997" i="1"/>
  <c r="I6998" i="1"/>
  <c r="J6998" i="1"/>
  <c r="K6998" i="1"/>
  <c r="L6998" i="1"/>
  <c r="M6998" i="1" s="1"/>
  <c r="N6998" i="1"/>
  <c r="I6999" i="1"/>
  <c r="J6999" i="1"/>
  <c r="K6999" i="1"/>
  <c r="L6999" i="1"/>
  <c r="M6999" i="1" s="1"/>
  <c r="N6999" i="1"/>
  <c r="I7000" i="1"/>
  <c r="J7000" i="1"/>
  <c r="K7000" i="1"/>
  <c r="L7000" i="1"/>
  <c r="M7000" i="1" s="1"/>
  <c r="N7000" i="1"/>
  <c r="I7001" i="1"/>
  <c r="J7001" i="1"/>
  <c r="K7001" i="1"/>
  <c r="L7001" i="1"/>
  <c r="M7001" i="1" s="1"/>
  <c r="N7001" i="1"/>
  <c r="I7002" i="1"/>
  <c r="J7002" i="1"/>
  <c r="K7002" i="1"/>
  <c r="L7002" i="1"/>
  <c r="M7002" i="1" s="1"/>
  <c r="N7002" i="1"/>
  <c r="I7003" i="1"/>
  <c r="J7003" i="1"/>
  <c r="K7003" i="1"/>
  <c r="L7003" i="1"/>
  <c r="M7003" i="1" s="1"/>
  <c r="N7003" i="1"/>
  <c r="I7004" i="1"/>
  <c r="J7004" i="1"/>
  <c r="K7004" i="1"/>
  <c r="L7004" i="1"/>
  <c r="M7004" i="1" s="1"/>
  <c r="N7004" i="1"/>
  <c r="I7005" i="1"/>
  <c r="J7005" i="1"/>
  <c r="K7005" i="1"/>
  <c r="L7005" i="1"/>
  <c r="M7005" i="1" s="1"/>
  <c r="N7005" i="1"/>
  <c r="I7006" i="1"/>
  <c r="J7006" i="1"/>
  <c r="K7006" i="1"/>
  <c r="L7006" i="1"/>
  <c r="M7006" i="1" s="1"/>
  <c r="N7006" i="1"/>
  <c r="I7007" i="1"/>
  <c r="J7007" i="1"/>
  <c r="K7007" i="1"/>
  <c r="L7007" i="1"/>
  <c r="M7007" i="1" s="1"/>
  <c r="N7007" i="1"/>
  <c r="I7008" i="1"/>
  <c r="J7008" i="1"/>
  <c r="K7008" i="1"/>
  <c r="L7008" i="1"/>
  <c r="M7008" i="1" s="1"/>
  <c r="N7008" i="1"/>
  <c r="I7009" i="1"/>
  <c r="J7009" i="1"/>
  <c r="K7009" i="1"/>
  <c r="L7009" i="1"/>
  <c r="M7009" i="1" s="1"/>
  <c r="N7009" i="1"/>
  <c r="I7010" i="1"/>
  <c r="J7010" i="1"/>
  <c r="K7010" i="1"/>
  <c r="L7010" i="1"/>
  <c r="M7010" i="1" s="1"/>
  <c r="N7010" i="1"/>
  <c r="I7011" i="1"/>
  <c r="J7011" i="1"/>
  <c r="K7011" i="1"/>
  <c r="L7011" i="1"/>
  <c r="M7011" i="1" s="1"/>
  <c r="N7011" i="1"/>
  <c r="I7012" i="1"/>
  <c r="J7012" i="1"/>
  <c r="K7012" i="1"/>
  <c r="L7012" i="1"/>
  <c r="M7012" i="1" s="1"/>
  <c r="N7012" i="1"/>
  <c r="I7013" i="1"/>
  <c r="J7013" i="1"/>
  <c r="K7013" i="1"/>
  <c r="L7013" i="1"/>
  <c r="M7013" i="1" s="1"/>
  <c r="N7013" i="1"/>
  <c r="I7014" i="1"/>
  <c r="J7014" i="1"/>
  <c r="K7014" i="1"/>
  <c r="L7014" i="1"/>
  <c r="M7014" i="1" s="1"/>
  <c r="N7014" i="1"/>
  <c r="I7015" i="1"/>
  <c r="J7015" i="1"/>
  <c r="K7015" i="1"/>
  <c r="L7015" i="1"/>
  <c r="M7015" i="1" s="1"/>
  <c r="N7015" i="1"/>
  <c r="I7016" i="1"/>
  <c r="J7016" i="1"/>
  <c r="K7016" i="1"/>
  <c r="L7016" i="1"/>
  <c r="M7016" i="1" s="1"/>
  <c r="N7016" i="1"/>
  <c r="I7017" i="1"/>
  <c r="J7017" i="1"/>
  <c r="K7017" i="1"/>
  <c r="L7017" i="1"/>
  <c r="M7017" i="1" s="1"/>
  <c r="N7017" i="1"/>
  <c r="I7018" i="1"/>
  <c r="J7018" i="1"/>
  <c r="K7018" i="1"/>
  <c r="L7018" i="1"/>
  <c r="M7018" i="1" s="1"/>
  <c r="N7018" i="1"/>
  <c r="I7019" i="1"/>
  <c r="J7019" i="1"/>
  <c r="K7019" i="1"/>
  <c r="L7019" i="1"/>
  <c r="M7019" i="1" s="1"/>
  <c r="N7019" i="1"/>
  <c r="I7020" i="1"/>
  <c r="J7020" i="1"/>
  <c r="K7020" i="1"/>
  <c r="L7020" i="1"/>
  <c r="M7020" i="1" s="1"/>
  <c r="N7020" i="1"/>
  <c r="I7021" i="1"/>
  <c r="J7021" i="1"/>
  <c r="K7021" i="1"/>
  <c r="L7021" i="1"/>
  <c r="M7021" i="1" s="1"/>
  <c r="N7021" i="1"/>
  <c r="I7022" i="1"/>
  <c r="J7022" i="1"/>
  <c r="K7022" i="1"/>
  <c r="L7022" i="1"/>
  <c r="M7022" i="1" s="1"/>
  <c r="N7022" i="1"/>
  <c r="I7023" i="1"/>
  <c r="J7023" i="1"/>
  <c r="K7023" i="1"/>
  <c r="L7023" i="1"/>
  <c r="M7023" i="1" s="1"/>
  <c r="N7023" i="1"/>
  <c r="I7024" i="1"/>
  <c r="J7024" i="1"/>
  <c r="K7024" i="1"/>
  <c r="L7024" i="1"/>
  <c r="M7024" i="1" s="1"/>
  <c r="N7024" i="1"/>
  <c r="I7025" i="1"/>
  <c r="J7025" i="1"/>
  <c r="K7025" i="1"/>
  <c r="L7025" i="1"/>
  <c r="M7025" i="1" s="1"/>
  <c r="N7025" i="1"/>
  <c r="I7026" i="1"/>
  <c r="J7026" i="1"/>
  <c r="K7026" i="1"/>
  <c r="L7026" i="1"/>
  <c r="M7026" i="1" s="1"/>
  <c r="N7026" i="1"/>
  <c r="I7027" i="1"/>
  <c r="J7027" i="1"/>
  <c r="K7027" i="1"/>
  <c r="L7027" i="1"/>
  <c r="M7027" i="1" s="1"/>
  <c r="N7027" i="1"/>
  <c r="I7028" i="1"/>
  <c r="J7028" i="1"/>
  <c r="K7028" i="1"/>
  <c r="L7028" i="1"/>
  <c r="M7028" i="1" s="1"/>
  <c r="N7028" i="1"/>
  <c r="I7029" i="1"/>
  <c r="J7029" i="1"/>
  <c r="K7029" i="1"/>
  <c r="L7029" i="1"/>
  <c r="M7029" i="1" s="1"/>
  <c r="N7029" i="1"/>
  <c r="I7030" i="1"/>
  <c r="J7030" i="1"/>
  <c r="K7030" i="1"/>
  <c r="L7030" i="1"/>
  <c r="M7030" i="1" s="1"/>
  <c r="N7030" i="1"/>
  <c r="I7031" i="1"/>
  <c r="J7031" i="1"/>
  <c r="K7031" i="1"/>
  <c r="L7031" i="1"/>
  <c r="M7031" i="1" s="1"/>
  <c r="N7031" i="1"/>
  <c r="I7032" i="1"/>
  <c r="J7032" i="1"/>
  <c r="K7032" i="1"/>
  <c r="L7032" i="1"/>
  <c r="M7032" i="1" s="1"/>
  <c r="N7032" i="1"/>
  <c r="I7033" i="1"/>
  <c r="J7033" i="1"/>
  <c r="K7033" i="1"/>
  <c r="L7033" i="1"/>
  <c r="M7033" i="1" s="1"/>
  <c r="N7033" i="1"/>
  <c r="I7034" i="1"/>
  <c r="J7034" i="1"/>
  <c r="K7034" i="1"/>
  <c r="L7034" i="1"/>
  <c r="M7034" i="1" s="1"/>
  <c r="N7034" i="1"/>
  <c r="I7035" i="1"/>
  <c r="J7035" i="1"/>
  <c r="K7035" i="1"/>
  <c r="L7035" i="1"/>
  <c r="M7035" i="1" s="1"/>
  <c r="N7035" i="1"/>
  <c r="I7036" i="1"/>
  <c r="J7036" i="1"/>
  <c r="K7036" i="1"/>
  <c r="L7036" i="1"/>
  <c r="M7036" i="1" s="1"/>
  <c r="N7036" i="1"/>
  <c r="I7037" i="1"/>
  <c r="J7037" i="1"/>
  <c r="K7037" i="1"/>
  <c r="L7037" i="1"/>
  <c r="M7037" i="1" s="1"/>
  <c r="N7037" i="1"/>
  <c r="I7038" i="1"/>
  <c r="J7038" i="1"/>
  <c r="K7038" i="1"/>
  <c r="L7038" i="1"/>
  <c r="M7038" i="1" s="1"/>
  <c r="N7038" i="1"/>
  <c r="I7039" i="1"/>
  <c r="J7039" i="1"/>
  <c r="K7039" i="1"/>
  <c r="L7039" i="1"/>
  <c r="M7039" i="1" s="1"/>
  <c r="N7039" i="1"/>
  <c r="I7040" i="1"/>
  <c r="J7040" i="1"/>
  <c r="K7040" i="1"/>
  <c r="L7040" i="1"/>
  <c r="M7040" i="1" s="1"/>
  <c r="N7040" i="1"/>
  <c r="I7041" i="1"/>
  <c r="J7041" i="1"/>
  <c r="K7041" i="1"/>
  <c r="L7041" i="1"/>
  <c r="M7041" i="1" s="1"/>
  <c r="N7041" i="1"/>
  <c r="I7042" i="1"/>
  <c r="J7042" i="1"/>
  <c r="K7042" i="1"/>
  <c r="L7042" i="1"/>
  <c r="M7042" i="1" s="1"/>
  <c r="N7042" i="1"/>
  <c r="I7043" i="1"/>
  <c r="J7043" i="1"/>
  <c r="K7043" i="1"/>
  <c r="L7043" i="1"/>
  <c r="M7043" i="1" s="1"/>
  <c r="N7043" i="1"/>
  <c r="I7044" i="1"/>
  <c r="J7044" i="1"/>
  <c r="K7044" i="1"/>
  <c r="L7044" i="1"/>
  <c r="M7044" i="1" s="1"/>
  <c r="N7044" i="1"/>
  <c r="I7045" i="1"/>
  <c r="J7045" i="1"/>
  <c r="K7045" i="1"/>
  <c r="L7045" i="1"/>
  <c r="M7045" i="1" s="1"/>
  <c r="N7045" i="1"/>
  <c r="I7046" i="1"/>
  <c r="J7046" i="1"/>
  <c r="K7046" i="1"/>
  <c r="L7046" i="1"/>
  <c r="M7046" i="1" s="1"/>
  <c r="N7046" i="1"/>
  <c r="I7047" i="1"/>
  <c r="J7047" i="1"/>
  <c r="K7047" i="1"/>
  <c r="L7047" i="1"/>
  <c r="M7047" i="1" s="1"/>
  <c r="N7047" i="1"/>
  <c r="I7048" i="1"/>
  <c r="J7048" i="1"/>
  <c r="K7048" i="1"/>
  <c r="L7048" i="1"/>
  <c r="M7048" i="1" s="1"/>
  <c r="N7048" i="1"/>
  <c r="I7049" i="1"/>
  <c r="J7049" i="1"/>
  <c r="K7049" i="1"/>
  <c r="L7049" i="1"/>
  <c r="M7049" i="1" s="1"/>
  <c r="N7049" i="1"/>
  <c r="I7050" i="1"/>
  <c r="J7050" i="1"/>
  <c r="K7050" i="1"/>
  <c r="L7050" i="1"/>
  <c r="M7050" i="1" s="1"/>
  <c r="N7050" i="1"/>
  <c r="I7051" i="1"/>
  <c r="J7051" i="1"/>
  <c r="K7051" i="1"/>
  <c r="L7051" i="1"/>
  <c r="M7051" i="1" s="1"/>
  <c r="N7051" i="1"/>
  <c r="I7052" i="1"/>
  <c r="J7052" i="1"/>
  <c r="K7052" i="1"/>
  <c r="L7052" i="1"/>
  <c r="M7052" i="1" s="1"/>
  <c r="N7052" i="1"/>
  <c r="I7053" i="1"/>
  <c r="J7053" i="1"/>
  <c r="K7053" i="1"/>
  <c r="L7053" i="1"/>
  <c r="M7053" i="1" s="1"/>
  <c r="N7053" i="1"/>
  <c r="I7054" i="1"/>
  <c r="J7054" i="1"/>
  <c r="K7054" i="1"/>
  <c r="L7054" i="1"/>
  <c r="M7054" i="1" s="1"/>
  <c r="N7054" i="1"/>
  <c r="I7055" i="1"/>
  <c r="J7055" i="1"/>
  <c r="K7055" i="1"/>
  <c r="L7055" i="1"/>
  <c r="M7055" i="1" s="1"/>
  <c r="N7055" i="1"/>
  <c r="I7056" i="1"/>
  <c r="J7056" i="1"/>
  <c r="K7056" i="1"/>
  <c r="L7056" i="1"/>
  <c r="M7056" i="1" s="1"/>
  <c r="N7056" i="1"/>
  <c r="I7057" i="1"/>
  <c r="J7057" i="1"/>
  <c r="K7057" i="1"/>
  <c r="L7057" i="1"/>
  <c r="M7057" i="1" s="1"/>
  <c r="N7057" i="1"/>
  <c r="I7058" i="1"/>
  <c r="J7058" i="1"/>
  <c r="K7058" i="1"/>
  <c r="L7058" i="1"/>
  <c r="M7058" i="1" s="1"/>
  <c r="N7058" i="1"/>
  <c r="I7059" i="1"/>
  <c r="J7059" i="1"/>
  <c r="K7059" i="1"/>
  <c r="L7059" i="1"/>
  <c r="M7059" i="1" s="1"/>
  <c r="N7059" i="1"/>
  <c r="I7060" i="1"/>
  <c r="J7060" i="1"/>
  <c r="K7060" i="1"/>
  <c r="L7060" i="1"/>
  <c r="M7060" i="1" s="1"/>
  <c r="N7060" i="1"/>
  <c r="I7061" i="1"/>
  <c r="J7061" i="1"/>
  <c r="K7061" i="1"/>
  <c r="L7061" i="1"/>
  <c r="M7061" i="1" s="1"/>
  <c r="N7061" i="1"/>
  <c r="I7062" i="1"/>
  <c r="J7062" i="1"/>
  <c r="K7062" i="1"/>
  <c r="L7062" i="1"/>
  <c r="M7062" i="1" s="1"/>
  <c r="N7062" i="1"/>
  <c r="I7063" i="1"/>
  <c r="J7063" i="1"/>
  <c r="K7063" i="1"/>
  <c r="L7063" i="1"/>
  <c r="M7063" i="1" s="1"/>
  <c r="N7063" i="1"/>
  <c r="I7064" i="1"/>
  <c r="J7064" i="1"/>
  <c r="K7064" i="1"/>
  <c r="L7064" i="1"/>
  <c r="M7064" i="1" s="1"/>
  <c r="N7064" i="1"/>
  <c r="I7065" i="1"/>
  <c r="J7065" i="1"/>
  <c r="K7065" i="1"/>
  <c r="L7065" i="1"/>
  <c r="M7065" i="1" s="1"/>
  <c r="N7065" i="1"/>
  <c r="I7066" i="1"/>
  <c r="J7066" i="1"/>
  <c r="K7066" i="1"/>
  <c r="L7066" i="1"/>
  <c r="M7066" i="1" s="1"/>
  <c r="N7066" i="1"/>
  <c r="I7067" i="1"/>
  <c r="J7067" i="1"/>
  <c r="K7067" i="1"/>
  <c r="L7067" i="1"/>
  <c r="M7067" i="1" s="1"/>
  <c r="N7067" i="1"/>
  <c r="I7068" i="1"/>
  <c r="J7068" i="1"/>
  <c r="K7068" i="1"/>
  <c r="L7068" i="1"/>
  <c r="M7068" i="1" s="1"/>
  <c r="N7068" i="1"/>
  <c r="I7069" i="1"/>
  <c r="J7069" i="1"/>
  <c r="K7069" i="1"/>
  <c r="L7069" i="1"/>
  <c r="M7069" i="1" s="1"/>
  <c r="N7069" i="1"/>
  <c r="I7070" i="1"/>
  <c r="J7070" i="1"/>
  <c r="K7070" i="1"/>
  <c r="L7070" i="1"/>
  <c r="M7070" i="1" s="1"/>
  <c r="N7070" i="1"/>
  <c r="I7071" i="1"/>
  <c r="J7071" i="1"/>
  <c r="K7071" i="1"/>
  <c r="L7071" i="1"/>
  <c r="M7071" i="1" s="1"/>
  <c r="N7071" i="1"/>
  <c r="I7072" i="1"/>
  <c r="J7072" i="1"/>
  <c r="K7072" i="1"/>
  <c r="L7072" i="1"/>
  <c r="M7072" i="1" s="1"/>
  <c r="N7072" i="1"/>
  <c r="I7073" i="1"/>
  <c r="J7073" i="1"/>
  <c r="K7073" i="1"/>
  <c r="L7073" i="1"/>
  <c r="M7073" i="1" s="1"/>
  <c r="N7073" i="1"/>
  <c r="I7074" i="1"/>
  <c r="J7074" i="1"/>
  <c r="K7074" i="1"/>
  <c r="L7074" i="1"/>
  <c r="M7074" i="1" s="1"/>
  <c r="N7074" i="1"/>
  <c r="I7075" i="1"/>
  <c r="J7075" i="1"/>
  <c r="K7075" i="1"/>
  <c r="L7075" i="1"/>
  <c r="M7075" i="1" s="1"/>
  <c r="N7075" i="1"/>
  <c r="I7076" i="1"/>
  <c r="J7076" i="1"/>
  <c r="K7076" i="1"/>
  <c r="L7076" i="1"/>
  <c r="M7076" i="1" s="1"/>
  <c r="N7076" i="1"/>
  <c r="I7077" i="1"/>
  <c r="J7077" i="1"/>
  <c r="K7077" i="1"/>
  <c r="L7077" i="1"/>
  <c r="M7077" i="1" s="1"/>
  <c r="N7077" i="1"/>
  <c r="I7078" i="1"/>
  <c r="J7078" i="1"/>
  <c r="K7078" i="1"/>
  <c r="L7078" i="1"/>
  <c r="M7078" i="1" s="1"/>
  <c r="N7078" i="1"/>
  <c r="I7079" i="1"/>
  <c r="J7079" i="1"/>
  <c r="K7079" i="1"/>
  <c r="L7079" i="1"/>
  <c r="M7079" i="1" s="1"/>
  <c r="N7079" i="1"/>
  <c r="I7080" i="1"/>
  <c r="J7080" i="1"/>
  <c r="K7080" i="1"/>
  <c r="L7080" i="1"/>
  <c r="M7080" i="1" s="1"/>
  <c r="N7080" i="1"/>
  <c r="I7081" i="1"/>
  <c r="J7081" i="1"/>
  <c r="K7081" i="1"/>
  <c r="L7081" i="1"/>
  <c r="M7081" i="1" s="1"/>
  <c r="N7081" i="1"/>
  <c r="I7082" i="1"/>
  <c r="J7082" i="1"/>
  <c r="K7082" i="1"/>
  <c r="L7082" i="1"/>
  <c r="M7082" i="1" s="1"/>
  <c r="N7082" i="1"/>
  <c r="I7083" i="1"/>
  <c r="J7083" i="1"/>
  <c r="K7083" i="1"/>
  <c r="L7083" i="1"/>
  <c r="M7083" i="1" s="1"/>
  <c r="N7083" i="1"/>
  <c r="I7084" i="1"/>
  <c r="J7084" i="1"/>
  <c r="K7084" i="1"/>
  <c r="L7084" i="1"/>
  <c r="M7084" i="1" s="1"/>
  <c r="N7084" i="1"/>
  <c r="I7085" i="1"/>
  <c r="J7085" i="1"/>
  <c r="K7085" i="1"/>
  <c r="L7085" i="1"/>
  <c r="M7085" i="1" s="1"/>
  <c r="N7085" i="1"/>
  <c r="I7086" i="1"/>
  <c r="J7086" i="1"/>
  <c r="K7086" i="1"/>
  <c r="L7086" i="1"/>
  <c r="M7086" i="1" s="1"/>
  <c r="N7086" i="1"/>
  <c r="I7087" i="1"/>
  <c r="J7087" i="1"/>
  <c r="K7087" i="1"/>
  <c r="L7087" i="1"/>
  <c r="M7087" i="1" s="1"/>
  <c r="N7087" i="1"/>
  <c r="I7088" i="1"/>
  <c r="J7088" i="1"/>
  <c r="K7088" i="1"/>
  <c r="L7088" i="1"/>
  <c r="M7088" i="1" s="1"/>
  <c r="N7088" i="1"/>
  <c r="I7089" i="1"/>
  <c r="J7089" i="1"/>
  <c r="K7089" i="1"/>
  <c r="L7089" i="1"/>
  <c r="M7089" i="1" s="1"/>
  <c r="N7089" i="1"/>
  <c r="I7090" i="1"/>
  <c r="J7090" i="1"/>
  <c r="K7090" i="1"/>
  <c r="L7090" i="1"/>
  <c r="M7090" i="1" s="1"/>
  <c r="N7090" i="1"/>
  <c r="I7091" i="1"/>
  <c r="J7091" i="1"/>
  <c r="K7091" i="1"/>
  <c r="L7091" i="1"/>
  <c r="M7091" i="1" s="1"/>
  <c r="N7091" i="1"/>
  <c r="I7092" i="1"/>
  <c r="J7092" i="1"/>
  <c r="K7092" i="1"/>
  <c r="L7092" i="1"/>
  <c r="M7092" i="1" s="1"/>
  <c r="N7092" i="1"/>
  <c r="I7093" i="1"/>
  <c r="J7093" i="1"/>
  <c r="K7093" i="1"/>
  <c r="L7093" i="1"/>
  <c r="M7093" i="1" s="1"/>
  <c r="N7093" i="1"/>
  <c r="I7094" i="1"/>
  <c r="J7094" i="1"/>
  <c r="K7094" i="1"/>
  <c r="L7094" i="1"/>
  <c r="M7094" i="1" s="1"/>
  <c r="N7094" i="1"/>
  <c r="I7095" i="1"/>
  <c r="J7095" i="1"/>
  <c r="K7095" i="1"/>
  <c r="L7095" i="1"/>
  <c r="M7095" i="1" s="1"/>
  <c r="N7095" i="1"/>
  <c r="I7096" i="1"/>
  <c r="J7096" i="1"/>
  <c r="K7096" i="1"/>
  <c r="L7096" i="1"/>
  <c r="M7096" i="1" s="1"/>
  <c r="N7096" i="1"/>
  <c r="I7097" i="1"/>
  <c r="J7097" i="1"/>
  <c r="K7097" i="1"/>
  <c r="L7097" i="1"/>
  <c r="M7097" i="1" s="1"/>
  <c r="N7097" i="1"/>
  <c r="I7098" i="1"/>
  <c r="J7098" i="1"/>
  <c r="K7098" i="1"/>
  <c r="L7098" i="1"/>
  <c r="M7098" i="1" s="1"/>
  <c r="N7098" i="1"/>
  <c r="I7099" i="1"/>
  <c r="J7099" i="1"/>
  <c r="K7099" i="1"/>
  <c r="L7099" i="1"/>
  <c r="M7099" i="1" s="1"/>
  <c r="N7099" i="1"/>
  <c r="I7100" i="1"/>
  <c r="J7100" i="1"/>
  <c r="K7100" i="1"/>
  <c r="L7100" i="1"/>
  <c r="M7100" i="1" s="1"/>
  <c r="N7100" i="1"/>
  <c r="I7101" i="1"/>
  <c r="J7101" i="1"/>
  <c r="K7101" i="1"/>
  <c r="L7101" i="1"/>
  <c r="M7101" i="1" s="1"/>
  <c r="N7101" i="1"/>
  <c r="I7102" i="1"/>
  <c r="J7102" i="1"/>
  <c r="K7102" i="1"/>
  <c r="L7102" i="1"/>
  <c r="M7102" i="1" s="1"/>
  <c r="N7102" i="1"/>
  <c r="I7103" i="1"/>
  <c r="J7103" i="1"/>
  <c r="K7103" i="1"/>
  <c r="L7103" i="1"/>
  <c r="M7103" i="1" s="1"/>
  <c r="N7103" i="1"/>
  <c r="I7104" i="1"/>
  <c r="J7104" i="1"/>
  <c r="K7104" i="1"/>
  <c r="L7104" i="1"/>
  <c r="M7104" i="1" s="1"/>
  <c r="N7104" i="1"/>
  <c r="I7105" i="1"/>
  <c r="J7105" i="1"/>
  <c r="K7105" i="1"/>
  <c r="L7105" i="1"/>
  <c r="M7105" i="1" s="1"/>
  <c r="N7105" i="1"/>
  <c r="I7106" i="1"/>
  <c r="J7106" i="1"/>
  <c r="K7106" i="1"/>
  <c r="L7106" i="1"/>
  <c r="M7106" i="1" s="1"/>
  <c r="N7106" i="1"/>
  <c r="I7107" i="1"/>
  <c r="J7107" i="1"/>
  <c r="K7107" i="1"/>
  <c r="L7107" i="1"/>
  <c r="M7107" i="1" s="1"/>
  <c r="N7107" i="1"/>
  <c r="I7108" i="1"/>
  <c r="J7108" i="1"/>
  <c r="K7108" i="1"/>
  <c r="L7108" i="1"/>
  <c r="M7108" i="1" s="1"/>
  <c r="N7108" i="1"/>
  <c r="I7109" i="1"/>
  <c r="J7109" i="1"/>
  <c r="K7109" i="1"/>
  <c r="L7109" i="1"/>
  <c r="M7109" i="1" s="1"/>
  <c r="N7109" i="1"/>
  <c r="I7110" i="1"/>
  <c r="J7110" i="1"/>
  <c r="K7110" i="1"/>
  <c r="L7110" i="1"/>
  <c r="M7110" i="1" s="1"/>
  <c r="N7110" i="1"/>
  <c r="I7111" i="1"/>
  <c r="J7111" i="1"/>
  <c r="K7111" i="1"/>
  <c r="L7111" i="1"/>
  <c r="M7111" i="1" s="1"/>
  <c r="N7111" i="1"/>
  <c r="I7112" i="1"/>
  <c r="J7112" i="1"/>
  <c r="K7112" i="1"/>
  <c r="L7112" i="1"/>
  <c r="M7112" i="1" s="1"/>
  <c r="N7112" i="1"/>
  <c r="I7113" i="1"/>
  <c r="J7113" i="1"/>
  <c r="K7113" i="1"/>
  <c r="L7113" i="1"/>
  <c r="M7113" i="1" s="1"/>
  <c r="N7113" i="1"/>
  <c r="I7114" i="1"/>
  <c r="J7114" i="1"/>
  <c r="K7114" i="1"/>
  <c r="L7114" i="1"/>
  <c r="M7114" i="1" s="1"/>
  <c r="N7114" i="1"/>
  <c r="I7115" i="1"/>
  <c r="J7115" i="1"/>
  <c r="K7115" i="1"/>
  <c r="L7115" i="1"/>
  <c r="M7115" i="1" s="1"/>
  <c r="N7115" i="1"/>
  <c r="I7116" i="1"/>
  <c r="J7116" i="1"/>
  <c r="K7116" i="1"/>
  <c r="L7116" i="1"/>
  <c r="M7116" i="1" s="1"/>
  <c r="N7116" i="1"/>
  <c r="I7117" i="1"/>
  <c r="J7117" i="1"/>
  <c r="K7117" i="1"/>
  <c r="L7117" i="1"/>
  <c r="M7117" i="1" s="1"/>
  <c r="N7117" i="1"/>
  <c r="I7118" i="1"/>
  <c r="J7118" i="1"/>
  <c r="K7118" i="1"/>
  <c r="L7118" i="1"/>
  <c r="M7118" i="1" s="1"/>
  <c r="N7118" i="1"/>
  <c r="I7119" i="1"/>
  <c r="J7119" i="1"/>
  <c r="K7119" i="1"/>
  <c r="L7119" i="1"/>
  <c r="M7119" i="1" s="1"/>
  <c r="N7119" i="1"/>
  <c r="I7120" i="1"/>
  <c r="J7120" i="1"/>
  <c r="K7120" i="1"/>
  <c r="L7120" i="1"/>
  <c r="M7120" i="1" s="1"/>
  <c r="N7120" i="1"/>
  <c r="I7121" i="1"/>
  <c r="J7121" i="1"/>
  <c r="K7121" i="1"/>
  <c r="L7121" i="1"/>
  <c r="M7121" i="1" s="1"/>
  <c r="N7121" i="1"/>
  <c r="I7122" i="1"/>
  <c r="J7122" i="1"/>
  <c r="K7122" i="1"/>
  <c r="L7122" i="1"/>
  <c r="M7122" i="1" s="1"/>
  <c r="N7122" i="1"/>
  <c r="I7123" i="1"/>
  <c r="J7123" i="1"/>
  <c r="K7123" i="1"/>
  <c r="L7123" i="1"/>
  <c r="M7123" i="1" s="1"/>
  <c r="N7123" i="1"/>
  <c r="I7124" i="1"/>
  <c r="J7124" i="1"/>
  <c r="K7124" i="1"/>
  <c r="L7124" i="1"/>
  <c r="M7124" i="1" s="1"/>
  <c r="N7124" i="1"/>
  <c r="I7125" i="1"/>
  <c r="J7125" i="1"/>
  <c r="K7125" i="1"/>
  <c r="L7125" i="1"/>
  <c r="M7125" i="1" s="1"/>
  <c r="N7125" i="1"/>
  <c r="I7126" i="1"/>
  <c r="J7126" i="1"/>
  <c r="K7126" i="1"/>
  <c r="L7126" i="1"/>
  <c r="M7126" i="1" s="1"/>
  <c r="N7126" i="1"/>
  <c r="I7127" i="1"/>
  <c r="J7127" i="1"/>
  <c r="K7127" i="1"/>
  <c r="L7127" i="1"/>
  <c r="M7127" i="1" s="1"/>
  <c r="N7127" i="1"/>
  <c r="I7128" i="1"/>
  <c r="J7128" i="1"/>
  <c r="K7128" i="1"/>
  <c r="L7128" i="1"/>
  <c r="M7128" i="1" s="1"/>
  <c r="N7128" i="1"/>
  <c r="I7129" i="1"/>
  <c r="J7129" i="1"/>
  <c r="K7129" i="1"/>
  <c r="L7129" i="1"/>
  <c r="M7129" i="1" s="1"/>
  <c r="N7129" i="1"/>
  <c r="I7130" i="1"/>
  <c r="J7130" i="1"/>
  <c r="K7130" i="1"/>
  <c r="L7130" i="1"/>
  <c r="M7130" i="1" s="1"/>
  <c r="N7130" i="1"/>
  <c r="I7131" i="1"/>
  <c r="J7131" i="1"/>
  <c r="K7131" i="1"/>
  <c r="L7131" i="1"/>
  <c r="M7131" i="1" s="1"/>
  <c r="N7131" i="1"/>
  <c r="I7132" i="1"/>
  <c r="J7132" i="1"/>
  <c r="K7132" i="1"/>
  <c r="L7132" i="1"/>
  <c r="M7132" i="1" s="1"/>
  <c r="N7132" i="1"/>
  <c r="I7133" i="1"/>
  <c r="J7133" i="1"/>
  <c r="K7133" i="1"/>
  <c r="L7133" i="1"/>
  <c r="M7133" i="1" s="1"/>
  <c r="N7133" i="1"/>
  <c r="I7134" i="1"/>
  <c r="J7134" i="1"/>
  <c r="K7134" i="1"/>
  <c r="L7134" i="1"/>
  <c r="M7134" i="1" s="1"/>
  <c r="N7134" i="1"/>
  <c r="I7135" i="1"/>
  <c r="J7135" i="1"/>
  <c r="K7135" i="1"/>
  <c r="L7135" i="1"/>
  <c r="M7135" i="1" s="1"/>
  <c r="N7135" i="1"/>
  <c r="I7136" i="1"/>
  <c r="J7136" i="1"/>
  <c r="K7136" i="1"/>
  <c r="L7136" i="1"/>
  <c r="M7136" i="1" s="1"/>
  <c r="N7136" i="1"/>
  <c r="I7137" i="1"/>
  <c r="J7137" i="1"/>
  <c r="K7137" i="1"/>
  <c r="L7137" i="1"/>
  <c r="M7137" i="1" s="1"/>
  <c r="N7137" i="1"/>
  <c r="I7138" i="1"/>
  <c r="J7138" i="1"/>
  <c r="K7138" i="1"/>
  <c r="L7138" i="1"/>
  <c r="M7138" i="1" s="1"/>
  <c r="N7138" i="1"/>
  <c r="I7139" i="1"/>
  <c r="J7139" i="1"/>
  <c r="K7139" i="1"/>
  <c r="L7139" i="1"/>
  <c r="M7139" i="1" s="1"/>
  <c r="N7139" i="1"/>
  <c r="I7140" i="1"/>
  <c r="J7140" i="1"/>
  <c r="K7140" i="1"/>
  <c r="L7140" i="1"/>
  <c r="M7140" i="1" s="1"/>
  <c r="N7140" i="1"/>
  <c r="I7141" i="1"/>
  <c r="J7141" i="1"/>
  <c r="K7141" i="1"/>
  <c r="L7141" i="1"/>
  <c r="M7141" i="1" s="1"/>
  <c r="N7141" i="1"/>
  <c r="I7142" i="1"/>
  <c r="J7142" i="1"/>
  <c r="K7142" i="1"/>
  <c r="L7142" i="1"/>
  <c r="M7142" i="1" s="1"/>
  <c r="N7142" i="1"/>
  <c r="I7143" i="1"/>
  <c r="J7143" i="1"/>
  <c r="K7143" i="1"/>
  <c r="L7143" i="1"/>
  <c r="M7143" i="1" s="1"/>
  <c r="N7143" i="1"/>
  <c r="I7144" i="1"/>
  <c r="J7144" i="1"/>
  <c r="K7144" i="1"/>
  <c r="L7144" i="1"/>
  <c r="M7144" i="1" s="1"/>
  <c r="N7144" i="1"/>
  <c r="I7145" i="1"/>
  <c r="J7145" i="1"/>
  <c r="K7145" i="1"/>
  <c r="L7145" i="1"/>
  <c r="M7145" i="1" s="1"/>
  <c r="N7145" i="1"/>
  <c r="I7146" i="1"/>
  <c r="J7146" i="1"/>
  <c r="K7146" i="1"/>
  <c r="L7146" i="1"/>
  <c r="M7146" i="1" s="1"/>
  <c r="N7146" i="1"/>
  <c r="I7147" i="1"/>
  <c r="J7147" i="1"/>
  <c r="K7147" i="1"/>
  <c r="L7147" i="1"/>
  <c r="M7147" i="1" s="1"/>
  <c r="N7147" i="1"/>
  <c r="I7148" i="1"/>
  <c r="J7148" i="1"/>
  <c r="K7148" i="1"/>
  <c r="L7148" i="1"/>
  <c r="M7148" i="1" s="1"/>
  <c r="N7148" i="1"/>
  <c r="I7149" i="1"/>
  <c r="J7149" i="1"/>
  <c r="K7149" i="1"/>
  <c r="L7149" i="1"/>
  <c r="M7149" i="1" s="1"/>
  <c r="N7149" i="1"/>
  <c r="I7150" i="1"/>
  <c r="J7150" i="1"/>
  <c r="K7150" i="1"/>
  <c r="L7150" i="1"/>
  <c r="M7150" i="1" s="1"/>
  <c r="N7150" i="1"/>
  <c r="I7151" i="1"/>
  <c r="J7151" i="1"/>
  <c r="K7151" i="1"/>
  <c r="L7151" i="1"/>
  <c r="M7151" i="1" s="1"/>
  <c r="N7151" i="1"/>
  <c r="I7152" i="1"/>
  <c r="J7152" i="1"/>
  <c r="K7152" i="1"/>
  <c r="L7152" i="1"/>
  <c r="M7152" i="1" s="1"/>
  <c r="N7152" i="1"/>
  <c r="I7153" i="1"/>
  <c r="J7153" i="1"/>
  <c r="K7153" i="1"/>
  <c r="L7153" i="1"/>
  <c r="M7153" i="1" s="1"/>
  <c r="N7153" i="1"/>
  <c r="I7154" i="1"/>
  <c r="J7154" i="1"/>
  <c r="K7154" i="1"/>
  <c r="L7154" i="1"/>
  <c r="M7154" i="1"/>
  <c r="N7154" i="1"/>
  <c r="I7155" i="1"/>
  <c r="J7155" i="1"/>
  <c r="K7155" i="1"/>
  <c r="L7155" i="1"/>
  <c r="M7155" i="1" s="1"/>
  <c r="N7155" i="1"/>
  <c r="I7156" i="1"/>
  <c r="J7156" i="1"/>
  <c r="K7156" i="1"/>
  <c r="L7156" i="1"/>
  <c r="M7156" i="1" s="1"/>
  <c r="N7156" i="1"/>
  <c r="I7157" i="1"/>
  <c r="J7157" i="1"/>
  <c r="K7157" i="1"/>
  <c r="L7157" i="1"/>
  <c r="M7157" i="1" s="1"/>
  <c r="N7157" i="1"/>
  <c r="I7158" i="1"/>
  <c r="J7158" i="1"/>
  <c r="K7158" i="1"/>
  <c r="L7158" i="1"/>
  <c r="M7158" i="1" s="1"/>
  <c r="N7158" i="1"/>
  <c r="I7159" i="1"/>
  <c r="J7159" i="1"/>
  <c r="K7159" i="1"/>
  <c r="L7159" i="1"/>
  <c r="M7159" i="1" s="1"/>
  <c r="N7159" i="1"/>
  <c r="I7160" i="1"/>
  <c r="J7160" i="1"/>
  <c r="K7160" i="1"/>
  <c r="L7160" i="1"/>
  <c r="M7160" i="1" s="1"/>
  <c r="N7160" i="1"/>
  <c r="I7161" i="1"/>
  <c r="J7161" i="1"/>
  <c r="K7161" i="1"/>
  <c r="L7161" i="1"/>
  <c r="M7161" i="1" s="1"/>
  <c r="N7161" i="1"/>
  <c r="I7162" i="1"/>
  <c r="J7162" i="1"/>
  <c r="K7162" i="1"/>
  <c r="L7162" i="1"/>
  <c r="M7162" i="1" s="1"/>
  <c r="N7162" i="1"/>
  <c r="I7163" i="1"/>
  <c r="J7163" i="1"/>
  <c r="K7163" i="1"/>
  <c r="L7163" i="1"/>
  <c r="M7163" i="1" s="1"/>
  <c r="N7163" i="1"/>
  <c r="I7164" i="1"/>
  <c r="J7164" i="1"/>
  <c r="K7164" i="1"/>
  <c r="L7164" i="1"/>
  <c r="M7164" i="1" s="1"/>
  <c r="N7164" i="1"/>
  <c r="I7165" i="1"/>
  <c r="J7165" i="1"/>
  <c r="K7165" i="1"/>
  <c r="L7165" i="1"/>
  <c r="M7165" i="1" s="1"/>
  <c r="N7165" i="1"/>
  <c r="I7166" i="1"/>
  <c r="J7166" i="1"/>
  <c r="K7166" i="1"/>
  <c r="L7166" i="1"/>
  <c r="M7166" i="1" s="1"/>
  <c r="N7166" i="1"/>
  <c r="I7167" i="1"/>
  <c r="J7167" i="1"/>
  <c r="K7167" i="1"/>
  <c r="L7167" i="1"/>
  <c r="M7167" i="1" s="1"/>
  <c r="N7167" i="1"/>
  <c r="I7168" i="1"/>
  <c r="J7168" i="1"/>
  <c r="K7168" i="1"/>
  <c r="L7168" i="1"/>
  <c r="M7168" i="1" s="1"/>
  <c r="N7168" i="1"/>
  <c r="I7169" i="1"/>
  <c r="J7169" i="1"/>
  <c r="K7169" i="1"/>
  <c r="L7169" i="1"/>
  <c r="M7169" i="1" s="1"/>
  <c r="N7169" i="1"/>
  <c r="I7170" i="1"/>
  <c r="J7170" i="1"/>
  <c r="K7170" i="1"/>
  <c r="L7170" i="1"/>
  <c r="M7170" i="1" s="1"/>
  <c r="N7170" i="1"/>
  <c r="I7171" i="1"/>
  <c r="J7171" i="1"/>
  <c r="K7171" i="1"/>
  <c r="L7171" i="1"/>
  <c r="M7171" i="1" s="1"/>
  <c r="N7171" i="1"/>
  <c r="I7172" i="1"/>
  <c r="J7172" i="1"/>
  <c r="K7172" i="1"/>
  <c r="L7172" i="1"/>
  <c r="M7172" i="1" s="1"/>
  <c r="N7172" i="1"/>
  <c r="I7173" i="1"/>
  <c r="J7173" i="1"/>
  <c r="K7173" i="1"/>
  <c r="L7173" i="1"/>
  <c r="M7173" i="1" s="1"/>
  <c r="N7173" i="1"/>
  <c r="I7174" i="1"/>
  <c r="J7174" i="1"/>
  <c r="K7174" i="1"/>
  <c r="L7174" i="1"/>
  <c r="M7174" i="1" s="1"/>
  <c r="N7174" i="1"/>
  <c r="I7175" i="1"/>
  <c r="J7175" i="1"/>
  <c r="K7175" i="1"/>
  <c r="L7175" i="1"/>
  <c r="M7175" i="1" s="1"/>
  <c r="N7175" i="1"/>
  <c r="I7176" i="1"/>
  <c r="J7176" i="1"/>
  <c r="K7176" i="1"/>
  <c r="L7176" i="1"/>
  <c r="M7176" i="1" s="1"/>
  <c r="N7176" i="1"/>
  <c r="I7177" i="1"/>
  <c r="J7177" i="1"/>
  <c r="K7177" i="1"/>
  <c r="L7177" i="1"/>
  <c r="M7177" i="1" s="1"/>
  <c r="N7177" i="1"/>
  <c r="I7178" i="1"/>
  <c r="J7178" i="1"/>
  <c r="K7178" i="1"/>
  <c r="L7178" i="1"/>
  <c r="M7178" i="1" s="1"/>
  <c r="N7178" i="1"/>
  <c r="I7179" i="1"/>
  <c r="J7179" i="1"/>
  <c r="K7179" i="1"/>
  <c r="L7179" i="1"/>
  <c r="M7179" i="1" s="1"/>
  <c r="N7179" i="1"/>
  <c r="I7180" i="1"/>
  <c r="J7180" i="1"/>
  <c r="K7180" i="1"/>
  <c r="L7180" i="1"/>
  <c r="M7180" i="1" s="1"/>
  <c r="N7180" i="1"/>
  <c r="I7181" i="1"/>
  <c r="J7181" i="1"/>
  <c r="K7181" i="1"/>
  <c r="L7181" i="1"/>
  <c r="M7181" i="1" s="1"/>
  <c r="N7181" i="1"/>
  <c r="I7182" i="1"/>
  <c r="J7182" i="1"/>
  <c r="K7182" i="1"/>
  <c r="L7182" i="1"/>
  <c r="M7182" i="1" s="1"/>
  <c r="N7182" i="1"/>
  <c r="I7183" i="1"/>
  <c r="J7183" i="1"/>
  <c r="K7183" i="1"/>
  <c r="L7183" i="1"/>
  <c r="M7183" i="1" s="1"/>
  <c r="N7183" i="1"/>
  <c r="I7184" i="1"/>
  <c r="J7184" i="1"/>
  <c r="K7184" i="1"/>
  <c r="L7184" i="1"/>
  <c r="M7184" i="1" s="1"/>
  <c r="N7184" i="1"/>
  <c r="I7185" i="1"/>
  <c r="J7185" i="1"/>
  <c r="K7185" i="1"/>
  <c r="L7185" i="1"/>
  <c r="M7185" i="1" s="1"/>
  <c r="N7185" i="1"/>
  <c r="I7186" i="1"/>
  <c r="J7186" i="1"/>
  <c r="K7186" i="1"/>
  <c r="L7186" i="1"/>
  <c r="M7186" i="1" s="1"/>
  <c r="N7186" i="1"/>
  <c r="I7187" i="1"/>
  <c r="J7187" i="1"/>
  <c r="K7187" i="1"/>
  <c r="L7187" i="1"/>
  <c r="M7187" i="1" s="1"/>
  <c r="N7187" i="1"/>
  <c r="I7188" i="1"/>
  <c r="J7188" i="1"/>
  <c r="K7188" i="1"/>
  <c r="L7188" i="1"/>
  <c r="M7188" i="1" s="1"/>
  <c r="N7188" i="1"/>
  <c r="I7189" i="1"/>
  <c r="J7189" i="1"/>
  <c r="K7189" i="1"/>
  <c r="L7189" i="1"/>
  <c r="M7189" i="1" s="1"/>
  <c r="N7189" i="1"/>
  <c r="I7190" i="1"/>
  <c r="J7190" i="1"/>
  <c r="K7190" i="1"/>
  <c r="L7190" i="1"/>
  <c r="M7190" i="1" s="1"/>
  <c r="N7190" i="1"/>
  <c r="I7191" i="1"/>
  <c r="J7191" i="1"/>
  <c r="K7191" i="1"/>
  <c r="L7191" i="1"/>
  <c r="M7191" i="1" s="1"/>
  <c r="N7191" i="1"/>
  <c r="I7192" i="1"/>
  <c r="J7192" i="1"/>
  <c r="K7192" i="1"/>
  <c r="L7192" i="1"/>
  <c r="M7192" i="1" s="1"/>
  <c r="N7192" i="1"/>
  <c r="I7193" i="1"/>
  <c r="J7193" i="1"/>
  <c r="K7193" i="1"/>
  <c r="L7193" i="1"/>
  <c r="M7193" i="1" s="1"/>
  <c r="N7193" i="1"/>
  <c r="I7194" i="1"/>
  <c r="J7194" i="1"/>
  <c r="K7194" i="1"/>
  <c r="L7194" i="1"/>
  <c r="M7194" i="1" s="1"/>
  <c r="N7194" i="1"/>
  <c r="I7195" i="1"/>
  <c r="J7195" i="1"/>
  <c r="K7195" i="1"/>
  <c r="L7195" i="1"/>
  <c r="M7195" i="1" s="1"/>
  <c r="N7195" i="1"/>
  <c r="I7196" i="1"/>
  <c r="J7196" i="1"/>
  <c r="K7196" i="1"/>
  <c r="L7196" i="1"/>
  <c r="M7196" i="1" s="1"/>
  <c r="N7196" i="1"/>
  <c r="I7197" i="1"/>
  <c r="J7197" i="1"/>
  <c r="K7197" i="1"/>
  <c r="L7197" i="1"/>
  <c r="M7197" i="1" s="1"/>
  <c r="N7197" i="1"/>
  <c r="I7198" i="1"/>
  <c r="J7198" i="1"/>
  <c r="K7198" i="1"/>
  <c r="L7198" i="1"/>
  <c r="M7198" i="1" s="1"/>
  <c r="N7198" i="1"/>
  <c r="I7199" i="1"/>
  <c r="J7199" i="1"/>
  <c r="K7199" i="1"/>
  <c r="L7199" i="1"/>
  <c r="M7199" i="1" s="1"/>
  <c r="N7199" i="1"/>
  <c r="I7200" i="1"/>
  <c r="J7200" i="1"/>
  <c r="K7200" i="1"/>
  <c r="L7200" i="1"/>
  <c r="M7200" i="1" s="1"/>
  <c r="N7200" i="1"/>
  <c r="I7201" i="1"/>
  <c r="J7201" i="1"/>
  <c r="K7201" i="1"/>
  <c r="L7201" i="1"/>
  <c r="M7201" i="1" s="1"/>
  <c r="N7201" i="1"/>
  <c r="I7202" i="1"/>
  <c r="J7202" i="1"/>
  <c r="K7202" i="1"/>
  <c r="L7202" i="1"/>
  <c r="M7202" i="1" s="1"/>
  <c r="N7202" i="1"/>
  <c r="I7203" i="1"/>
  <c r="J7203" i="1"/>
  <c r="K7203" i="1"/>
  <c r="L7203" i="1"/>
  <c r="M7203" i="1" s="1"/>
  <c r="N7203" i="1"/>
  <c r="I7204" i="1"/>
  <c r="J7204" i="1"/>
  <c r="K7204" i="1"/>
  <c r="L7204" i="1"/>
  <c r="M7204" i="1" s="1"/>
  <c r="N7204" i="1"/>
  <c r="I7205" i="1"/>
  <c r="J7205" i="1"/>
  <c r="K7205" i="1"/>
  <c r="L7205" i="1"/>
  <c r="M7205" i="1" s="1"/>
  <c r="N7205" i="1"/>
  <c r="I7206" i="1"/>
  <c r="J7206" i="1"/>
  <c r="K7206" i="1"/>
  <c r="L7206" i="1"/>
  <c r="M7206" i="1" s="1"/>
  <c r="N7206" i="1"/>
  <c r="I7207" i="1"/>
  <c r="J7207" i="1"/>
  <c r="K7207" i="1"/>
  <c r="L7207" i="1"/>
  <c r="M7207" i="1" s="1"/>
  <c r="N7207" i="1"/>
  <c r="I7208" i="1"/>
  <c r="J7208" i="1"/>
  <c r="K7208" i="1"/>
  <c r="L7208" i="1"/>
  <c r="M7208" i="1" s="1"/>
  <c r="N7208" i="1"/>
  <c r="I7209" i="1"/>
  <c r="J7209" i="1"/>
  <c r="K7209" i="1"/>
  <c r="L7209" i="1"/>
  <c r="M7209" i="1" s="1"/>
  <c r="N7209" i="1"/>
  <c r="I7210" i="1"/>
  <c r="J7210" i="1"/>
  <c r="K7210" i="1"/>
  <c r="L7210" i="1"/>
  <c r="M7210" i="1" s="1"/>
  <c r="N7210" i="1"/>
  <c r="I7211" i="1"/>
  <c r="J7211" i="1"/>
  <c r="K7211" i="1"/>
  <c r="L7211" i="1"/>
  <c r="M7211" i="1" s="1"/>
  <c r="N7211" i="1"/>
  <c r="I7212" i="1"/>
  <c r="J7212" i="1"/>
  <c r="K7212" i="1"/>
  <c r="L7212" i="1"/>
  <c r="M7212" i="1" s="1"/>
  <c r="N7212" i="1"/>
  <c r="I7213" i="1"/>
  <c r="J7213" i="1"/>
  <c r="K7213" i="1"/>
  <c r="L7213" i="1"/>
  <c r="M7213" i="1" s="1"/>
  <c r="N7213" i="1"/>
  <c r="I7214" i="1"/>
  <c r="J7214" i="1"/>
  <c r="K7214" i="1"/>
  <c r="L7214" i="1"/>
  <c r="M7214" i="1" s="1"/>
  <c r="N7214" i="1"/>
  <c r="I7215" i="1"/>
  <c r="J7215" i="1"/>
  <c r="K7215" i="1"/>
  <c r="L7215" i="1"/>
  <c r="M7215" i="1" s="1"/>
  <c r="N7215" i="1"/>
  <c r="I7216" i="1"/>
  <c r="J7216" i="1"/>
  <c r="K7216" i="1"/>
  <c r="L7216" i="1"/>
  <c r="M7216" i="1" s="1"/>
  <c r="N7216" i="1"/>
  <c r="I7217" i="1"/>
  <c r="J7217" i="1"/>
  <c r="K7217" i="1"/>
  <c r="L7217" i="1"/>
  <c r="M7217" i="1" s="1"/>
  <c r="N7217" i="1"/>
  <c r="I7218" i="1"/>
  <c r="J7218" i="1"/>
  <c r="K7218" i="1"/>
  <c r="L7218" i="1"/>
  <c r="M7218" i="1" s="1"/>
  <c r="N7218" i="1"/>
  <c r="I7219" i="1"/>
  <c r="J7219" i="1"/>
  <c r="K7219" i="1"/>
  <c r="L7219" i="1"/>
  <c r="M7219" i="1" s="1"/>
  <c r="N7219" i="1"/>
  <c r="I7220" i="1"/>
  <c r="J7220" i="1"/>
  <c r="K7220" i="1"/>
  <c r="L7220" i="1"/>
  <c r="M7220" i="1" s="1"/>
  <c r="N7220" i="1"/>
  <c r="I7221" i="1"/>
  <c r="J7221" i="1"/>
  <c r="K7221" i="1"/>
  <c r="L7221" i="1"/>
  <c r="M7221" i="1" s="1"/>
  <c r="N7221" i="1"/>
  <c r="I7222" i="1"/>
  <c r="J7222" i="1"/>
  <c r="K7222" i="1"/>
  <c r="L7222" i="1"/>
  <c r="M7222" i="1" s="1"/>
  <c r="N7222" i="1"/>
  <c r="I7223" i="1"/>
  <c r="J7223" i="1"/>
  <c r="K7223" i="1"/>
  <c r="L7223" i="1"/>
  <c r="M7223" i="1" s="1"/>
  <c r="N7223" i="1"/>
  <c r="I7224" i="1"/>
  <c r="J7224" i="1"/>
  <c r="K7224" i="1"/>
  <c r="L7224" i="1"/>
  <c r="M7224" i="1" s="1"/>
  <c r="N7224" i="1"/>
  <c r="I7225" i="1"/>
  <c r="J7225" i="1"/>
  <c r="K7225" i="1"/>
  <c r="L7225" i="1"/>
  <c r="M7225" i="1" s="1"/>
  <c r="N7225" i="1"/>
  <c r="I7226" i="1"/>
  <c r="J7226" i="1"/>
  <c r="K7226" i="1"/>
  <c r="L7226" i="1"/>
  <c r="M7226" i="1" s="1"/>
  <c r="N7226" i="1"/>
  <c r="I7227" i="1"/>
  <c r="J7227" i="1"/>
  <c r="K7227" i="1"/>
  <c r="L7227" i="1"/>
  <c r="M7227" i="1" s="1"/>
  <c r="N7227" i="1"/>
  <c r="I7228" i="1"/>
  <c r="J7228" i="1"/>
  <c r="K7228" i="1"/>
  <c r="L7228" i="1"/>
  <c r="M7228" i="1" s="1"/>
  <c r="N7228" i="1"/>
  <c r="I7229" i="1"/>
  <c r="J7229" i="1"/>
  <c r="K7229" i="1"/>
  <c r="L7229" i="1"/>
  <c r="M7229" i="1" s="1"/>
  <c r="N7229" i="1"/>
  <c r="I7230" i="1"/>
  <c r="J7230" i="1"/>
  <c r="K7230" i="1"/>
  <c r="L7230" i="1"/>
  <c r="M7230" i="1" s="1"/>
  <c r="N7230" i="1"/>
  <c r="I7231" i="1"/>
  <c r="J7231" i="1"/>
  <c r="K7231" i="1"/>
  <c r="L7231" i="1"/>
  <c r="M7231" i="1" s="1"/>
  <c r="N7231" i="1"/>
  <c r="I7232" i="1"/>
  <c r="J7232" i="1"/>
  <c r="K7232" i="1"/>
  <c r="L7232" i="1"/>
  <c r="M7232" i="1" s="1"/>
  <c r="N7232" i="1"/>
  <c r="I7233" i="1"/>
  <c r="J7233" i="1"/>
  <c r="K7233" i="1"/>
  <c r="L7233" i="1"/>
  <c r="M7233" i="1" s="1"/>
  <c r="N7233" i="1"/>
  <c r="I7234" i="1"/>
  <c r="J7234" i="1"/>
  <c r="K7234" i="1"/>
  <c r="L7234" i="1"/>
  <c r="M7234" i="1" s="1"/>
  <c r="N7234" i="1"/>
  <c r="I7235" i="1"/>
  <c r="J7235" i="1"/>
  <c r="K7235" i="1"/>
  <c r="L7235" i="1"/>
  <c r="M7235" i="1" s="1"/>
  <c r="N7235" i="1"/>
  <c r="I7236" i="1"/>
  <c r="J7236" i="1"/>
  <c r="K7236" i="1"/>
  <c r="L7236" i="1"/>
  <c r="M7236" i="1" s="1"/>
  <c r="N7236" i="1"/>
  <c r="I7237" i="1"/>
  <c r="J7237" i="1"/>
  <c r="K7237" i="1"/>
  <c r="L7237" i="1"/>
  <c r="M7237" i="1" s="1"/>
  <c r="N7237" i="1"/>
  <c r="I7238" i="1"/>
  <c r="J7238" i="1"/>
  <c r="K7238" i="1"/>
  <c r="L7238" i="1"/>
  <c r="M7238" i="1" s="1"/>
  <c r="N7238" i="1"/>
  <c r="I7239" i="1"/>
  <c r="J7239" i="1"/>
  <c r="K7239" i="1"/>
  <c r="L7239" i="1"/>
  <c r="M7239" i="1" s="1"/>
  <c r="N7239" i="1"/>
  <c r="I7240" i="1"/>
  <c r="J7240" i="1"/>
  <c r="K7240" i="1"/>
  <c r="L7240" i="1"/>
  <c r="M7240" i="1" s="1"/>
  <c r="N7240" i="1"/>
  <c r="I7241" i="1"/>
  <c r="J7241" i="1"/>
  <c r="K7241" i="1"/>
  <c r="L7241" i="1"/>
  <c r="M7241" i="1" s="1"/>
  <c r="N7241" i="1"/>
  <c r="I7242" i="1"/>
  <c r="J7242" i="1"/>
  <c r="K7242" i="1"/>
  <c r="L7242" i="1"/>
  <c r="M7242" i="1" s="1"/>
  <c r="N7242" i="1"/>
  <c r="I7243" i="1"/>
  <c r="J7243" i="1"/>
  <c r="K7243" i="1"/>
  <c r="L7243" i="1"/>
  <c r="M7243" i="1" s="1"/>
  <c r="N7243" i="1"/>
  <c r="I7244" i="1"/>
  <c r="J7244" i="1"/>
  <c r="K7244" i="1"/>
  <c r="L7244" i="1"/>
  <c r="M7244" i="1" s="1"/>
  <c r="N7244" i="1"/>
  <c r="I7245" i="1"/>
  <c r="J7245" i="1"/>
  <c r="K7245" i="1"/>
  <c r="L7245" i="1"/>
  <c r="M7245" i="1" s="1"/>
  <c r="N7245" i="1"/>
  <c r="I7246" i="1"/>
  <c r="J7246" i="1"/>
  <c r="K7246" i="1"/>
  <c r="L7246" i="1"/>
  <c r="M7246" i="1" s="1"/>
  <c r="N7246" i="1"/>
  <c r="I7247" i="1"/>
  <c r="J7247" i="1"/>
  <c r="K7247" i="1"/>
  <c r="L7247" i="1"/>
  <c r="M7247" i="1" s="1"/>
  <c r="N7247" i="1"/>
  <c r="I7248" i="1"/>
  <c r="J7248" i="1"/>
  <c r="K7248" i="1"/>
  <c r="L7248" i="1"/>
  <c r="M7248" i="1" s="1"/>
  <c r="N7248" i="1"/>
  <c r="I7249" i="1"/>
  <c r="J7249" i="1"/>
  <c r="K7249" i="1"/>
  <c r="L7249" i="1"/>
  <c r="M7249" i="1" s="1"/>
  <c r="N7249" i="1"/>
  <c r="I7250" i="1"/>
  <c r="J7250" i="1"/>
  <c r="K7250" i="1"/>
  <c r="L7250" i="1"/>
  <c r="M7250" i="1" s="1"/>
  <c r="N7250" i="1"/>
  <c r="I7251" i="1"/>
  <c r="J7251" i="1"/>
  <c r="K7251" i="1"/>
  <c r="L7251" i="1"/>
  <c r="M7251" i="1" s="1"/>
  <c r="N7251" i="1"/>
  <c r="I7252" i="1"/>
  <c r="J7252" i="1"/>
  <c r="K7252" i="1"/>
  <c r="L7252" i="1"/>
  <c r="M7252" i="1" s="1"/>
  <c r="N7252" i="1"/>
  <c r="I7253" i="1"/>
  <c r="J7253" i="1"/>
  <c r="K7253" i="1"/>
  <c r="L7253" i="1"/>
  <c r="M7253" i="1" s="1"/>
  <c r="N7253" i="1"/>
  <c r="I7254" i="1"/>
  <c r="J7254" i="1"/>
  <c r="K7254" i="1"/>
  <c r="L7254" i="1"/>
  <c r="M7254" i="1" s="1"/>
  <c r="N7254" i="1"/>
  <c r="I7255" i="1"/>
  <c r="J7255" i="1"/>
  <c r="K7255" i="1"/>
  <c r="L7255" i="1"/>
  <c r="M7255" i="1" s="1"/>
  <c r="N7255" i="1"/>
  <c r="I7256" i="1"/>
  <c r="J7256" i="1"/>
  <c r="K7256" i="1"/>
  <c r="L7256" i="1"/>
  <c r="M7256" i="1" s="1"/>
  <c r="N7256" i="1"/>
  <c r="I7257" i="1"/>
  <c r="J7257" i="1"/>
  <c r="K7257" i="1"/>
  <c r="L7257" i="1"/>
  <c r="M7257" i="1" s="1"/>
  <c r="N7257" i="1"/>
  <c r="I7258" i="1"/>
  <c r="J7258" i="1"/>
  <c r="K7258" i="1"/>
  <c r="L7258" i="1"/>
  <c r="M7258" i="1" s="1"/>
  <c r="N7258" i="1"/>
  <c r="I7259" i="1"/>
  <c r="J7259" i="1"/>
  <c r="K7259" i="1"/>
  <c r="L7259" i="1"/>
  <c r="M7259" i="1" s="1"/>
  <c r="N7259" i="1"/>
  <c r="I7260" i="1"/>
  <c r="J7260" i="1"/>
  <c r="K7260" i="1"/>
  <c r="L7260" i="1"/>
  <c r="M7260" i="1" s="1"/>
  <c r="N7260" i="1"/>
  <c r="I7261" i="1"/>
  <c r="J7261" i="1"/>
  <c r="K7261" i="1"/>
  <c r="L7261" i="1"/>
  <c r="M7261" i="1" s="1"/>
  <c r="N7261" i="1"/>
  <c r="I7262" i="1"/>
  <c r="J7262" i="1"/>
  <c r="K7262" i="1"/>
  <c r="L7262" i="1"/>
  <c r="M7262" i="1" s="1"/>
  <c r="N7262" i="1"/>
  <c r="I7263" i="1"/>
  <c r="J7263" i="1"/>
  <c r="K7263" i="1"/>
  <c r="L7263" i="1"/>
  <c r="M7263" i="1" s="1"/>
  <c r="N7263" i="1"/>
  <c r="I7264" i="1"/>
  <c r="J7264" i="1"/>
  <c r="K7264" i="1"/>
  <c r="L7264" i="1"/>
  <c r="M7264" i="1" s="1"/>
  <c r="N7264" i="1"/>
  <c r="I7265" i="1"/>
  <c r="J7265" i="1"/>
  <c r="K7265" i="1"/>
  <c r="L7265" i="1"/>
  <c r="M7265" i="1" s="1"/>
  <c r="N7265" i="1"/>
  <c r="I7266" i="1"/>
  <c r="J7266" i="1"/>
  <c r="K7266" i="1"/>
  <c r="L7266" i="1"/>
  <c r="M7266" i="1" s="1"/>
  <c r="N7266" i="1"/>
  <c r="I7267" i="1"/>
  <c r="J7267" i="1"/>
  <c r="K7267" i="1"/>
  <c r="L7267" i="1"/>
  <c r="M7267" i="1" s="1"/>
  <c r="N7267" i="1"/>
  <c r="I7268" i="1"/>
  <c r="J7268" i="1"/>
  <c r="K7268" i="1"/>
  <c r="L7268" i="1"/>
  <c r="M7268" i="1" s="1"/>
  <c r="N7268" i="1"/>
  <c r="I7269" i="1"/>
  <c r="J7269" i="1"/>
  <c r="K7269" i="1"/>
  <c r="L7269" i="1"/>
  <c r="M7269" i="1" s="1"/>
  <c r="N7269" i="1"/>
  <c r="I7270" i="1"/>
  <c r="J7270" i="1"/>
  <c r="K7270" i="1"/>
  <c r="L7270" i="1"/>
  <c r="M7270" i="1" s="1"/>
  <c r="N7270" i="1"/>
  <c r="I7271" i="1"/>
  <c r="J7271" i="1"/>
  <c r="K7271" i="1"/>
  <c r="L7271" i="1"/>
  <c r="M7271" i="1" s="1"/>
  <c r="N7271" i="1"/>
  <c r="I7272" i="1"/>
  <c r="J7272" i="1"/>
  <c r="K7272" i="1"/>
  <c r="L7272" i="1"/>
  <c r="M7272" i="1" s="1"/>
  <c r="N7272" i="1"/>
  <c r="I7273" i="1"/>
  <c r="J7273" i="1"/>
  <c r="K7273" i="1"/>
  <c r="L7273" i="1"/>
  <c r="M7273" i="1" s="1"/>
  <c r="N7273" i="1"/>
  <c r="I7274" i="1"/>
  <c r="J7274" i="1"/>
  <c r="K7274" i="1"/>
  <c r="L7274" i="1"/>
  <c r="M7274" i="1" s="1"/>
  <c r="N7274" i="1"/>
  <c r="I7275" i="1"/>
  <c r="J7275" i="1"/>
  <c r="K7275" i="1"/>
  <c r="L7275" i="1"/>
  <c r="M7275" i="1" s="1"/>
  <c r="N7275" i="1"/>
  <c r="I7276" i="1"/>
  <c r="J7276" i="1"/>
  <c r="K7276" i="1"/>
  <c r="L7276" i="1"/>
  <c r="M7276" i="1" s="1"/>
  <c r="N7276" i="1"/>
  <c r="I7277" i="1"/>
  <c r="J7277" i="1"/>
  <c r="K7277" i="1"/>
  <c r="L7277" i="1"/>
  <c r="M7277" i="1" s="1"/>
  <c r="N7277" i="1"/>
  <c r="I7278" i="1"/>
  <c r="J7278" i="1"/>
  <c r="K7278" i="1"/>
  <c r="L7278" i="1"/>
  <c r="M7278" i="1" s="1"/>
  <c r="N7278" i="1"/>
  <c r="I7279" i="1"/>
  <c r="J7279" i="1"/>
  <c r="K7279" i="1"/>
  <c r="L7279" i="1"/>
  <c r="M7279" i="1" s="1"/>
  <c r="N7279" i="1"/>
  <c r="I7280" i="1"/>
  <c r="J7280" i="1"/>
  <c r="K7280" i="1"/>
  <c r="L7280" i="1"/>
  <c r="M7280" i="1" s="1"/>
  <c r="N7280" i="1"/>
  <c r="I7281" i="1"/>
  <c r="J7281" i="1"/>
  <c r="K7281" i="1"/>
  <c r="L7281" i="1"/>
  <c r="M7281" i="1" s="1"/>
  <c r="N7281" i="1"/>
  <c r="I7282" i="1"/>
  <c r="J7282" i="1"/>
  <c r="K7282" i="1"/>
  <c r="L7282" i="1"/>
  <c r="M7282" i="1" s="1"/>
  <c r="N7282" i="1"/>
  <c r="I7283" i="1"/>
  <c r="J7283" i="1"/>
  <c r="K7283" i="1"/>
  <c r="L7283" i="1"/>
  <c r="M7283" i="1" s="1"/>
  <c r="N7283" i="1"/>
  <c r="I7284" i="1"/>
  <c r="J7284" i="1"/>
  <c r="K7284" i="1"/>
  <c r="L7284" i="1"/>
  <c r="M7284" i="1" s="1"/>
  <c r="N7284" i="1"/>
  <c r="I7285" i="1"/>
  <c r="J7285" i="1"/>
  <c r="K7285" i="1"/>
  <c r="L7285" i="1"/>
  <c r="M7285" i="1" s="1"/>
  <c r="N7285" i="1"/>
  <c r="I7286" i="1"/>
  <c r="J7286" i="1"/>
  <c r="K7286" i="1"/>
  <c r="L7286" i="1"/>
  <c r="M7286" i="1" s="1"/>
  <c r="N7286" i="1"/>
  <c r="I7287" i="1"/>
  <c r="J7287" i="1"/>
  <c r="K7287" i="1"/>
  <c r="L7287" i="1"/>
  <c r="M7287" i="1" s="1"/>
  <c r="N7287" i="1"/>
  <c r="I7288" i="1"/>
  <c r="J7288" i="1"/>
  <c r="K7288" i="1"/>
  <c r="L7288" i="1"/>
  <c r="M7288" i="1" s="1"/>
  <c r="N7288" i="1"/>
  <c r="I7289" i="1"/>
  <c r="J7289" i="1"/>
  <c r="K7289" i="1"/>
  <c r="L7289" i="1"/>
  <c r="M7289" i="1" s="1"/>
  <c r="N7289" i="1"/>
  <c r="I7290" i="1"/>
  <c r="J7290" i="1"/>
  <c r="K7290" i="1"/>
  <c r="L7290" i="1"/>
  <c r="M7290" i="1" s="1"/>
  <c r="N7290" i="1"/>
  <c r="I7291" i="1"/>
  <c r="J7291" i="1"/>
  <c r="K7291" i="1"/>
  <c r="L7291" i="1"/>
  <c r="M7291" i="1" s="1"/>
  <c r="N7291" i="1"/>
  <c r="I7292" i="1"/>
  <c r="J7292" i="1"/>
  <c r="K7292" i="1"/>
  <c r="L7292" i="1"/>
  <c r="M7292" i="1" s="1"/>
  <c r="N7292" i="1"/>
  <c r="I7293" i="1"/>
  <c r="J7293" i="1"/>
  <c r="K7293" i="1"/>
  <c r="L7293" i="1"/>
  <c r="M7293" i="1" s="1"/>
  <c r="N7293" i="1"/>
  <c r="I7294" i="1"/>
  <c r="J7294" i="1"/>
  <c r="K7294" i="1"/>
  <c r="L7294" i="1"/>
  <c r="M7294" i="1" s="1"/>
  <c r="N7294" i="1"/>
  <c r="I7295" i="1"/>
  <c r="J7295" i="1"/>
  <c r="K7295" i="1"/>
  <c r="L7295" i="1"/>
  <c r="M7295" i="1" s="1"/>
  <c r="N7295" i="1"/>
  <c r="I7296" i="1"/>
  <c r="J7296" i="1"/>
  <c r="K7296" i="1"/>
  <c r="L7296" i="1"/>
  <c r="M7296" i="1" s="1"/>
  <c r="N7296" i="1"/>
  <c r="I7297" i="1"/>
  <c r="J7297" i="1"/>
  <c r="K7297" i="1"/>
  <c r="L7297" i="1"/>
  <c r="M7297" i="1" s="1"/>
  <c r="N7297" i="1"/>
  <c r="I7298" i="1"/>
  <c r="J7298" i="1"/>
  <c r="K7298" i="1"/>
  <c r="L7298" i="1"/>
  <c r="M7298" i="1" s="1"/>
  <c r="N7298" i="1"/>
  <c r="I7299" i="1"/>
  <c r="J7299" i="1"/>
  <c r="K7299" i="1"/>
  <c r="L7299" i="1"/>
  <c r="M7299" i="1" s="1"/>
  <c r="N7299" i="1"/>
  <c r="I7300" i="1"/>
  <c r="J7300" i="1"/>
  <c r="K7300" i="1"/>
  <c r="L7300" i="1"/>
  <c r="M7300" i="1" s="1"/>
  <c r="N7300" i="1"/>
  <c r="I7301" i="1"/>
  <c r="J7301" i="1"/>
  <c r="K7301" i="1"/>
  <c r="L7301" i="1"/>
  <c r="M7301" i="1" s="1"/>
  <c r="N7301" i="1"/>
  <c r="I7302" i="1"/>
  <c r="J7302" i="1"/>
  <c r="K7302" i="1"/>
  <c r="L7302" i="1"/>
  <c r="M7302" i="1" s="1"/>
  <c r="N7302" i="1"/>
  <c r="I7303" i="1"/>
  <c r="J7303" i="1"/>
  <c r="K7303" i="1"/>
  <c r="L7303" i="1"/>
  <c r="M7303" i="1" s="1"/>
  <c r="N7303" i="1"/>
  <c r="I7304" i="1"/>
  <c r="J7304" i="1"/>
  <c r="K7304" i="1"/>
  <c r="L7304" i="1"/>
  <c r="M7304" i="1" s="1"/>
  <c r="N7304" i="1"/>
  <c r="I7305" i="1"/>
  <c r="J7305" i="1"/>
  <c r="K7305" i="1"/>
  <c r="L7305" i="1"/>
  <c r="M7305" i="1" s="1"/>
  <c r="N7305" i="1"/>
  <c r="I7306" i="1"/>
  <c r="J7306" i="1"/>
  <c r="K7306" i="1"/>
  <c r="L7306" i="1"/>
  <c r="M7306" i="1" s="1"/>
  <c r="N7306" i="1"/>
  <c r="I7307" i="1"/>
  <c r="J7307" i="1"/>
  <c r="K7307" i="1"/>
  <c r="L7307" i="1"/>
  <c r="M7307" i="1" s="1"/>
  <c r="N7307" i="1"/>
  <c r="I7308" i="1"/>
  <c r="J7308" i="1"/>
  <c r="K7308" i="1"/>
  <c r="L7308" i="1"/>
  <c r="M7308" i="1" s="1"/>
  <c r="N7308" i="1"/>
  <c r="I7309" i="1"/>
  <c r="J7309" i="1"/>
  <c r="K7309" i="1"/>
  <c r="L7309" i="1"/>
  <c r="M7309" i="1" s="1"/>
  <c r="N7309" i="1"/>
  <c r="I7310" i="1"/>
  <c r="J7310" i="1"/>
  <c r="K7310" i="1"/>
  <c r="L7310" i="1"/>
  <c r="M7310" i="1" s="1"/>
  <c r="N7310" i="1"/>
  <c r="I7311" i="1"/>
  <c r="J7311" i="1"/>
  <c r="K7311" i="1"/>
  <c r="L7311" i="1"/>
  <c r="M7311" i="1" s="1"/>
  <c r="N7311" i="1"/>
  <c r="I7312" i="1"/>
  <c r="J7312" i="1"/>
  <c r="K7312" i="1"/>
  <c r="L7312" i="1"/>
  <c r="M7312" i="1" s="1"/>
  <c r="N7312" i="1"/>
  <c r="I7313" i="1"/>
  <c r="J7313" i="1"/>
  <c r="K7313" i="1"/>
  <c r="L7313" i="1"/>
  <c r="M7313" i="1" s="1"/>
  <c r="N7313" i="1"/>
  <c r="I7314" i="1"/>
  <c r="J7314" i="1"/>
  <c r="K7314" i="1"/>
  <c r="L7314" i="1"/>
  <c r="M7314" i="1" s="1"/>
  <c r="N7314" i="1"/>
  <c r="I7315" i="1"/>
  <c r="J7315" i="1"/>
  <c r="K7315" i="1"/>
  <c r="L7315" i="1"/>
  <c r="M7315" i="1" s="1"/>
  <c r="N7315" i="1"/>
  <c r="I7316" i="1"/>
  <c r="J7316" i="1"/>
  <c r="K7316" i="1"/>
  <c r="L7316" i="1"/>
  <c r="M7316" i="1" s="1"/>
  <c r="N7316" i="1"/>
  <c r="I7317" i="1"/>
  <c r="J7317" i="1"/>
  <c r="K7317" i="1"/>
  <c r="L7317" i="1"/>
  <c r="M7317" i="1" s="1"/>
  <c r="N7317" i="1"/>
  <c r="I7318" i="1"/>
  <c r="J7318" i="1"/>
  <c r="K7318" i="1"/>
  <c r="L7318" i="1"/>
  <c r="M7318" i="1" s="1"/>
  <c r="N7318" i="1"/>
  <c r="I7319" i="1"/>
  <c r="J7319" i="1"/>
  <c r="K7319" i="1"/>
  <c r="L7319" i="1"/>
  <c r="M7319" i="1" s="1"/>
  <c r="N7319" i="1"/>
  <c r="I7320" i="1"/>
  <c r="J7320" i="1"/>
  <c r="K7320" i="1"/>
  <c r="L7320" i="1"/>
  <c r="M7320" i="1" s="1"/>
  <c r="N7320" i="1"/>
  <c r="I7321" i="1"/>
  <c r="J7321" i="1"/>
  <c r="K7321" i="1"/>
  <c r="L7321" i="1"/>
  <c r="M7321" i="1" s="1"/>
  <c r="N7321" i="1"/>
  <c r="I7322" i="1"/>
  <c r="J7322" i="1"/>
  <c r="K7322" i="1"/>
  <c r="L7322" i="1"/>
  <c r="M7322" i="1" s="1"/>
  <c r="N7322" i="1"/>
  <c r="I7323" i="1"/>
  <c r="J7323" i="1"/>
  <c r="K7323" i="1"/>
  <c r="L7323" i="1"/>
  <c r="M7323" i="1" s="1"/>
  <c r="N7323" i="1"/>
  <c r="I7324" i="1"/>
  <c r="J7324" i="1"/>
  <c r="K7324" i="1"/>
  <c r="L7324" i="1"/>
  <c r="M7324" i="1" s="1"/>
  <c r="N7324" i="1"/>
  <c r="I7325" i="1"/>
  <c r="J7325" i="1"/>
  <c r="K7325" i="1"/>
  <c r="L7325" i="1"/>
  <c r="M7325" i="1" s="1"/>
  <c r="N7325" i="1"/>
  <c r="I7326" i="1"/>
  <c r="J7326" i="1"/>
  <c r="K7326" i="1"/>
  <c r="L7326" i="1"/>
  <c r="M7326" i="1" s="1"/>
  <c r="N7326" i="1"/>
  <c r="I7327" i="1"/>
  <c r="J7327" i="1"/>
  <c r="K7327" i="1"/>
  <c r="L7327" i="1"/>
  <c r="M7327" i="1" s="1"/>
  <c r="N7327" i="1"/>
  <c r="I7328" i="1"/>
  <c r="J7328" i="1"/>
  <c r="K7328" i="1"/>
  <c r="L7328" i="1"/>
  <c r="M7328" i="1" s="1"/>
  <c r="N7328" i="1"/>
  <c r="I7329" i="1"/>
  <c r="J7329" i="1"/>
  <c r="K7329" i="1"/>
  <c r="L7329" i="1"/>
  <c r="M7329" i="1" s="1"/>
  <c r="N7329" i="1"/>
  <c r="I7330" i="1"/>
  <c r="J7330" i="1"/>
  <c r="K7330" i="1"/>
  <c r="L7330" i="1"/>
  <c r="M7330" i="1" s="1"/>
  <c r="N7330" i="1"/>
  <c r="I7331" i="1"/>
  <c r="J7331" i="1"/>
  <c r="K7331" i="1"/>
  <c r="L7331" i="1"/>
  <c r="M7331" i="1" s="1"/>
  <c r="N7331" i="1"/>
  <c r="I7332" i="1"/>
  <c r="J7332" i="1"/>
  <c r="K7332" i="1"/>
  <c r="L7332" i="1"/>
  <c r="M7332" i="1" s="1"/>
  <c r="N7332" i="1"/>
  <c r="I7333" i="1"/>
  <c r="J7333" i="1"/>
  <c r="K7333" i="1"/>
  <c r="L7333" i="1"/>
  <c r="M7333" i="1" s="1"/>
  <c r="N7333" i="1"/>
  <c r="I7334" i="1"/>
  <c r="J7334" i="1"/>
  <c r="K7334" i="1"/>
  <c r="L7334" i="1"/>
  <c r="M7334" i="1" s="1"/>
  <c r="N7334" i="1"/>
  <c r="I7335" i="1"/>
  <c r="J7335" i="1"/>
  <c r="K7335" i="1"/>
  <c r="L7335" i="1"/>
  <c r="M7335" i="1" s="1"/>
  <c r="N7335" i="1"/>
  <c r="I7336" i="1"/>
  <c r="J7336" i="1"/>
  <c r="K7336" i="1"/>
  <c r="L7336" i="1"/>
  <c r="M7336" i="1" s="1"/>
  <c r="N7336" i="1"/>
  <c r="I7337" i="1"/>
  <c r="J7337" i="1"/>
  <c r="K7337" i="1"/>
  <c r="L7337" i="1"/>
  <c r="M7337" i="1" s="1"/>
  <c r="N7337" i="1"/>
  <c r="I7338" i="1"/>
  <c r="J7338" i="1"/>
  <c r="K7338" i="1"/>
  <c r="L7338" i="1"/>
  <c r="M7338" i="1" s="1"/>
  <c r="N7338" i="1"/>
  <c r="I7339" i="1"/>
  <c r="J7339" i="1"/>
  <c r="K7339" i="1"/>
  <c r="L7339" i="1"/>
  <c r="M7339" i="1" s="1"/>
  <c r="N7339" i="1"/>
  <c r="I7340" i="1"/>
  <c r="J7340" i="1"/>
  <c r="K7340" i="1"/>
  <c r="L7340" i="1"/>
  <c r="M7340" i="1" s="1"/>
  <c r="N7340" i="1"/>
  <c r="I7341" i="1"/>
  <c r="J7341" i="1"/>
  <c r="K7341" i="1"/>
  <c r="L7341" i="1"/>
  <c r="M7341" i="1" s="1"/>
  <c r="N7341" i="1"/>
  <c r="I7342" i="1"/>
  <c r="J7342" i="1"/>
  <c r="K7342" i="1"/>
  <c r="L7342" i="1"/>
  <c r="M7342" i="1" s="1"/>
  <c r="N7342" i="1"/>
  <c r="I7343" i="1"/>
  <c r="J7343" i="1"/>
  <c r="K7343" i="1"/>
  <c r="L7343" i="1"/>
  <c r="M7343" i="1" s="1"/>
  <c r="N7343" i="1"/>
  <c r="I7344" i="1"/>
  <c r="J7344" i="1"/>
  <c r="K7344" i="1"/>
  <c r="L7344" i="1"/>
  <c r="M7344" i="1" s="1"/>
  <c r="N7344" i="1"/>
  <c r="I7345" i="1"/>
  <c r="J7345" i="1"/>
  <c r="K7345" i="1"/>
  <c r="L7345" i="1"/>
  <c r="M7345" i="1" s="1"/>
  <c r="N7345" i="1"/>
  <c r="I7346" i="1"/>
  <c r="J7346" i="1"/>
  <c r="K7346" i="1"/>
  <c r="L7346" i="1"/>
  <c r="M7346" i="1" s="1"/>
  <c r="N7346" i="1"/>
  <c r="I7347" i="1"/>
  <c r="J7347" i="1"/>
  <c r="K7347" i="1"/>
  <c r="L7347" i="1"/>
  <c r="M7347" i="1" s="1"/>
  <c r="N7347" i="1"/>
  <c r="I7348" i="1"/>
  <c r="J7348" i="1"/>
  <c r="K7348" i="1"/>
  <c r="L7348" i="1"/>
  <c r="M7348" i="1" s="1"/>
  <c r="N7348" i="1"/>
  <c r="I7349" i="1"/>
  <c r="J7349" i="1"/>
  <c r="K7349" i="1"/>
  <c r="L7349" i="1"/>
  <c r="M7349" i="1" s="1"/>
  <c r="N7349" i="1"/>
  <c r="I7350" i="1"/>
  <c r="J7350" i="1"/>
  <c r="K7350" i="1"/>
  <c r="L7350" i="1"/>
  <c r="M7350" i="1" s="1"/>
  <c r="N7350" i="1"/>
  <c r="I7351" i="1"/>
  <c r="J7351" i="1"/>
  <c r="K7351" i="1"/>
  <c r="L7351" i="1"/>
  <c r="M7351" i="1" s="1"/>
  <c r="N7351" i="1"/>
  <c r="I7352" i="1"/>
  <c r="J7352" i="1"/>
  <c r="K7352" i="1"/>
  <c r="L7352" i="1"/>
  <c r="M7352" i="1" s="1"/>
  <c r="N7352" i="1"/>
  <c r="I7353" i="1"/>
  <c r="J7353" i="1"/>
  <c r="K7353" i="1"/>
  <c r="L7353" i="1"/>
  <c r="M7353" i="1" s="1"/>
  <c r="N7353" i="1"/>
  <c r="I7354" i="1"/>
  <c r="J7354" i="1"/>
  <c r="K7354" i="1"/>
  <c r="L7354" i="1"/>
  <c r="M7354" i="1" s="1"/>
  <c r="N7354" i="1"/>
  <c r="I7355" i="1"/>
  <c r="J7355" i="1"/>
  <c r="K7355" i="1"/>
  <c r="L7355" i="1"/>
  <c r="M7355" i="1" s="1"/>
  <c r="N7355" i="1"/>
  <c r="I7356" i="1"/>
  <c r="J7356" i="1"/>
  <c r="K7356" i="1"/>
  <c r="L7356" i="1"/>
  <c r="M7356" i="1" s="1"/>
  <c r="N7356" i="1"/>
  <c r="I7357" i="1"/>
  <c r="J7357" i="1"/>
  <c r="K7357" i="1"/>
  <c r="L7357" i="1"/>
  <c r="M7357" i="1" s="1"/>
  <c r="N7357" i="1"/>
  <c r="I7358" i="1"/>
  <c r="J7358" i="1"/>
  <c r="K7358" i="1"/>
  <c r="L7358" i="1"/>
  <c r="M7358" i="1" s="1"/>
  <c r="N7358" i="1"/>
  <c r="I7359" i="1"/>
  <c r="J7359" i="1"/>
  <c r="K7359" i="1"/>
  <c r="L7359" i="1"/>
  <c r="M7359" i="1" s="1"/>
  <c r="N7359" i="1"/>
  <c r="I7360" i="1"/>
  <c r="J7360" i="1"/>
  <c r="K7360" i="1"/>
  <c r="L7360" i="1"/>
  <c r="M7360" i="1" s="1"/>
  <c r="N7360" i="1"/>
  <c r="I7361" i="1"/>
  <c r="J7361" i="1"/>
  <c r="K7361" i="1"/>
  <c r="L7361" i="1"/>
  <c r="M7361" i="1" s="1"/>
  <c r="N7361" i="1"/>
  <c r="I7362" i="1"/>
  <c r="J7362" i="1"/>
  <c r="K7362" i="1"/>
  <c r="L7362" i="1"/>
  <c r="M7362" i="1" s="1"/>
  <c r="N7362" i="1"/>
  <c r="I7363" i="1"/>
  <c r="J7363" i="1"/>
  <c r="K7363" i="1"/>
  <c r="L7363" i="1"/>
  <c r="M7363" i="1" s="1"/>
  <c r="N7363" i="1"/>
  <c r="I7364" i="1"/>
  <c r="J7364" i="1"/>
  <c r="K7364" i="1"/>
  <c r="L7364" i="1"/>
  <c r="M7364" i="1" s="1"/>
  <c r="N7364" i="1"/>
  <c r="I7365" i="1"/>
  <c r="J7365" i="1"/>
  <c r="K7365" i="1"/>
  <c r="L7365" i="1"/>
  <c r="M7365" i="1" s="1"/>
  <c r="N7365" i="1"/>
  <c r="I7366" i="1"/>
  <c r="J7366" i="1"/>
  <c r="K7366" i="1"/>
  <c r="L7366" i="1"/>
  <c r="M7366" i="1" s="1"/>
  <c r="N7366" i="1"/>
  <c r="I7367" i="1"/>
  <c r="J7367" i="1"/>
  <c r="K7367" i="1"/>
  <c r="L7367" i="1"/>
  <c r="M7367" i="1" s="1"/>
  <c r="N7367" i="1"/>
  <c r="I7368" i="1"/>
  <c r="J7368" i="1"/>
  <c r="K7368" i="1"/>
  <c r="L7368" i="1"/>
  <c r="M7368" i="1" s="1"/>
  <c r="N7368" i="1"/>
  <c r="I7369" i="1"/>
  <c r="J7369" i="1"/>
  <c r="K7369" i="1"/>
  <c r="L7369" i="1"/>
  <c r="M7369" i="1" s="1"/>
  <c r="N7369" i="1"/>
  <c r="I7370" i="1"/>
  <c r="J7370" i="1"/>
  <c r="K7370" i="1"/>
  <c r="L7370" i="1"/>
  <c r="M7370" i="1" s="1"/>
  <c r="N7370" i="1"/>
  <c r="I7371" i="1"/>
  <c r="J7371" i="1"/>
  <c r="K7371" i="1"/>
  <c r="L7371" i="1"/>
  <c r="M7371" i="1" s="1"/>
  <c r="N7371" i="1"/>
  <c r="I7372" i="1"/>
  <c r="J7372" i="1"/>
  <c r="K7372" i="1"/>
  <c r="L7372" i="1"/>
  <c r="M7372" i="1" s="1"/>
  <c r="N7372" i="1"/>
  <c r="I7373" i="1"/>
  <c r="J7373" i="1"/>
  <c r="K7373" i="1"/>
  <c r="L7373" i="1"/>
  <c r="M7373" i="1" s="1"/>
  <c r="N7373" i="1"/>
  <c r="I7374" i="1"/>
  <c r="J7374" i="1"/>
  <c r="K7374" i="1"/>
  <c r="L7374" i="1"/>
  <c r="M7374" i="1" s="1"/>
  <c r="N7374" i="1"/>
  <c r="I7375" i="1"/>
  <c r="J7375" i="1"/>
  <c r="K7375" i="1"/>
  <c r="L7375" i="1"/>
  <c r="M7375" i="1" s="1"/>
  <c r="N7375" i="1"/>
  <c r="I7376" i="1"/>
  <c r="J7376" i="1"/>
  <c r="K7376" i="1"/>
  <c r="L7376" i="1"/>
  <c r="M7376" i="1" s="1"/>
  <c r="N7376" i="1"/>
  <c r="I7377" i="1"/>
  <c r="J7377" i="1"/>
  <c r="K7377" i="1"/>
  <c r="L7377" i="1"/>
  <c r="M7377" i="1" s="1"/>
  <c r="N7377" i="1"/>
  <c r="I7378" i="1"/>
  <c r="J7378" i="1"/>
  <c r="K7378" i="1"/>
  <c r="L7378" i="1"/>
  <c r="M7378" i="1" s="1"/>
  <c r="N7378" i="1"/>
  <c r="I7379" i="1"/>
  <c r="J7379" i="1"/>
  <c r="K7379" i="1"/>
  <c r="L7379" i="1"/>
  <c r="M7379" i="1" s="1"/>
  <c r="N7379" i="1"/>
  <c r="I7380" i="1"/>
  <c r="J7380" i="1"/>
  <c r="K7380" i="1"/>
  <c r="L7380" i="1"/>
  <c r="M7380" i="1" s="1"/>
  <c r="N7380" i="1"/>
  <c r="I7381" i="1"/>
  <c r="J7381" i="1"/>
  <c r="K7381" i="1"/>
  <c r="L7381" i="1"/>
  <c r="M7381" i="1" s="1"/>
  <c r="N7381" i="1"/>
  <c r="I7382" i="1"/>
  <c r="J7382" i="1"/>
  <c r="K7382" i="1"/>
  <c r="L7382" i="1"/>
  <c r="M7382" i="1" s="1"/>
  <c r="N7382" i="1"/>
  <c r="I7383" i="1"/>
  <c r="J7383" i="1"/>
  <c r="K7383" i="1"/>
  <c r="L7383" i="1"/>
  <c r="M7383" i="1" s="1"/>
  <c r="N7383" i="1"/>
  <c r="I7384" i="1"/>
  <c r="J7384" i="1"/>
  <c r="K7384" i="1"/>
  <c r="L7384" i="1"/>
  <c r="M7384" i="1" s="1"/>
  <c r="N7384" i="1"/>
  <c r="I7385" i="1"/>
  <c r="J7385" i="1"/>
  <c r="K7385" i="1"/>
  <c r="L7385" i="1"/>
  <c r="M7385" i="1" s="1"/>
  <c r="N7385" i="1"/>
  <c r="I7386" i="1"/>
  <c r="J7386" i="1"/>
  <c r="K7386" i="1"/>
  <c r="L7386" i="1"/>
  <c r="M7386" i="1" s="1"/>
  <c r="N7386" i="1"/>
  <c r="I7387" i="1"/>
  <c r="J7387" i="1"/>
  <c r="K7387" i="1"/>
  <c r="L7387" i="1"/>
  <c r="M7387" i="1" s="1"/>
  <c r="N7387" i="1"/>
  <c r="I7388" i="1"/>
  <c r="J7388" i="1"/>
  <c r="K7388" i="1"/>
  <c r="L7388" i="1"/>
  <c r="M7388" i="1" s="1"/>
  <c r="N7388" i="1"/>
  <c r="I7389" i="1"/>
  <c r="J7389" i="1"/>
  <c r="K7389" i="1"/>
  <c r="L7389" i="1"/>
  <c r="M7389" i="1" s="1"/>
  <c r="N7389" i="1"/>
  <c r="I7390" i="1"/>
  <c r="J7390" i="1"/>
  <c r="K7390" i="1"/>
  <c r="L7390" i="1"/>
  <c r="M7390" i="1" s="1"/>
  <c r="N7390" i="1"/>
  <c r="I7391" i="1"/>
  <c r="J7391" i="1"/>
  <c r="K7391" i="1"/>
  <c r="L7391" i="1"/>
  <c r="M7391" i="1" s="1"/>
  <c r="N7391" i="1"/>
  <c r="I7392" i="1"/>
  <c r="J7392" i="1"/>
  <c r="K7392" i="1"/>
  <c r="L7392" i="1"/>
  <c r="M7392" i="1" s="1"/>
  <c r="N7392" i="1"/>
  <c r="I7393" i="1"/>
  <c r="J7393" i="1"/>
  <c r="K7393" i="1"/>
  <c r="L7393" i="1"/>
  <c r="M7393" i="1" s="1"/>
  <c r="N7393" i="1"/>
  <c r="I7394" i="1"/>
  <c r="J7394" i="1"/>
  <c r="K7394" i="1"/>
  <c r="L7394" i="1"/>
  <c r="M7394" i="1" s="1"/>
  <c r="N7394" i="1"/>
  <c r="I7395" i="1"/>
  <c r="J7395" i="1"/>
  <c r="K7395" i="1"/>
  <c r="L7395" i="1"/>
  <c r="M7395" i="1" s="1"/>
  <c r="N7395" i="1"/>
  <c r="I7396" i="1"/>
  <c r="J7396" i="1"/>
  <c r="K7396" i="1"/>
  <c r="L7396" i="1"/>
  <c r="M7396" i="1" s="1"/>
  <c r="N7396" i="1"/>
  <c r="I7397" i="1"/>
  <c r="J7397" i="1"/>
  <c r="K7397" i="1"/>
  <c r="L7397" i="1"/>
  <c r="M7397" i="1" s="1"/>
  <c r="N7397" i="1"/>
  <c r="I7398" i="1"/>
  <c r="J7398" i="1"/>
  <c r="K7398" i="1"/>
  <c r="L7398" i="1"/>
  <c r="M7398" i="1" s="1"/>
  <c r="N7398" i="1"/>
  <c r="I7399" i="1"/>
  <c r="J7399" i="1"/>
  <c r="K7399" i="1"/>
  <c r="L7399" i="1"/>
  <c r="M7399" i="1" s="1"/>
  <c r="N7399" i="1"/>
  <c r="I7400" i="1"/>
  <c r="J7400" i="1"/>
  <c r="K7400" i="1"/>
  <c r="L7400" i="1"/>
  <c r="M7400" i="1" s="1"/>
  <c r="N7400" i="1"/>
  <c r="I7401" i="1"/>
  <c r="J7401" i="1"/>
  <c r="K7401" i="1"/>
  <c r="L7401" i="1"/>
  <c r="M7401" i="1" s="1"/>
  <c r="N7401" i="1"/>
  <c r="I7402" i="1"/>
  <c r="J7402" i="1"/>
  <c r="K7402" i="1"/>
  <c r="L7402" i="1"/>
  <c r="M7402" i="1" s="1"/>
  <c r="N7402" i="1"/>
  <c r="I7403" i="1"/>
  <c r="J7403" i="1"/>
  <c r="K7403" i="1"/>
  <c r="L7403" i="1"/>
  <c r="M7403" i="1" s="1"/>
  <c r="N7403" i="1"/>
  <c r="I7404" i="1"/>
  <c r="J7404" i="1"/>
  <c r="K7404" i="1"/>
  <c r="L7404" i="1"/>
  <c r="M7404" i="1" s="1"/>
  <c r="N7404" i="1"/>
  <c r="I7405" i="1"/>
  <c r="J7405" i="1"/>
  <c r="K7405" i="1"/>
  <c r="L7405" i="1"/>
  <c r="M7405" i="1" s="1"/>
  <c r="N7405" i="1"/>
  <c r="I7406" i="1"/>
  <c r="J7406" i="1"/>
  <c r="K7406" i="1"/>
  <c r="L7406" i="1"/>
  <c r="M7406" i="1" s="1"/>
  <c r="N7406" i="1"/>
  <c r="I7407" i="1"/>
  <c r="J7407" i="1"/>
  <c r="K7407" i="1"/>
  <c r="L7407" i="1"/>
  <c r="M7407" i="1" s="1"/>
  <c r="N7407" i="1"/>
  <c r="I7408" i="1"/>
  <c r="J7408" i="1"/>
  <c r="K7408" i="1"/>
  <c r="L7408" i="1"/>
  <c r="M7408" i="1" s="1"/>
  <c r="N7408" i="1"/>
  <c r="I7409" i="1"/>
  <c r="J7409" i="1"/>
  <c r="K7409" i="1"/>
  <c r="L7409" i="1"/>
  <c r="M7409" i="1" s="1"/>
  <c r="N7409" i="1"/>
  <c r="I7410" i="1"/>
  <c r="J7410" i="1"/>
  <c r="K7410" i="1"/>
  <c r="L7410" i="1"/>
  <c r="M7410" i="1" s="1"/>
  <c r="N7410" i="1"/>
  <c r="I7411" i="1"/>
  <c r="J7411" i="1"/>
  <c r="K7411" i="1"/>
  <c r="L7411" i="1"/>
  <c r="M7411" i="1" s="1"/>
  <c r="N7411" i="1"/>
  <c r="I7412" i="1"/>
  <c r="J7412" i="1"/>
  <c r="K7412" i="1"/>
  <c r="L7412" i="1"/>
  <c r="M7412" i="1" s="1"/>
  <c r="N7412" i="1"/>
  <c r="I7413" i="1"/>
  <c r="J7413" i="1"/>
  <c r="K7413" i="1"/>
  <c r="L7413" i="1"/>
  <c r="M7413" i="1" s="1"/>
  <c r="N7413" i="1"/>
  <c r="I7414" i="1"/>
  <c r="J7414" i="1"/>
  <c r="K7414" i="1"/>
  <c r="L7414" i="1"/>
  <c r="M7414" i="1" s="1"/>
  <c r="N7414" i="1"/>
  <c r="I7415" i="1"/>
  <c r="J7415" i="1"/>
  <c r="K7415" i="1"/>
  <c r="L7415" i="1"/>
  <c r="M7415" i="1" s="1"/>
  <c r="N7415" i="1"/>
  <c r="I7416" i="1"/>
  <c r="J7416" i="1"/>
  <c r="K7416" i="1"/>
  <c r="L7416" i="1"/>
  <c r="M7416" i="1" s="1"/>
  <c r="N7416" i="1"/>
  <c r="I7417" i="1"/>
  <c r="J7417" i="1"/>
  <c r="K7417" i="1"/>
  <c r="L7417" i="1"/>
  <c r="M7417" i="1" s="1"/>
  <c r="N7417" i="1"/>
  <c r="I7418" i="1"/>
  <c r="J7418" i="1"/>
  <c r="K7418" i="1"/>
  <c r="L7418" i="1"/>
  <c r="M7418" i="1" s="1"/>
  <c r="N7418" i="1"/>
  <c r="I7419" i="1"/>
  <c r="J7419" i="1"/>
  <c r="K7419" i="1"/>
  <c r="L7419" i="1"/>
  <c r="M7419" i="1" s="1"/>
  <c r="N7419" i="1"/>
  <c r="I7420" i="1"/>
  <c r="J7420" i="1"/>
  <c r="K7420" i="1"/>
  <c r="L7420" i="1"/>
  <c r="M7420" i="1" s="1"/>
  <c r="N7420" i="1"/>
  <c r="I7421" i="1"/>
  <c r="J7421" i="1"/>
  <c r="K7421" i="1"/>
  <c r="L7421" i="1"/>
  <c r="M7421" i="1" s="1"/>
  <c r="N7421" i="1"/>
  <c r="I7422" i="1"/>
  <c r="J7422" i="1"/>
  <c r="K7422" i="1"/>
  <c r="L7422" i="1"/>
  <c r="M7422" i="1" s="1"/>
  <c r="N7422" i="1"/>
  <c r="I7423" i="1"/>
  <c r="J7423" i="1"/>
  <c r="K7423" i="1"/>
  <c r="L7423" i="1"/>
  <c r="M7423" i="1" s="1"/>
  <c r="N7423" i="1"/>
  <c r="I7424" i="1"/>
  <c r="J7424" i="1"/>
  <c r="K7424" i="1"/>
  <c r="L7424" i="1"/>
  <c r="M7424" i="1" s="1"/>
  <c r="N7424" i="1"/>
  <c r="I7425" i="1"/>
  <c r="J7425" i="1"/>
  <c r="K7425" i="1"/>
  <c r="L7425" i="1"/>
  <c r="M7425" i="1" s="1"/>
  <c r="N7425" i="1"/>
  <c r="I7426" i="1"/>
  <c r="J7426" i="1"/>
  <c r="K7426" i="1"/>
  <c r="L7426" i="1"/>
  <c r="M7426" i="1" s="1"/>
  <c r="N7426" i="1"/>
  <c r="I7427" i="1"/>
  <c r="J7427" i="1"/>
  <c r="K7427" i="1"/>
  <c r="L7427" i="1"/>
  <c r="M7427" i="1" s="1"/>
  <c r="N7427" i="1"/>
  <c r="I7428" i="1"/>
  <c r="J7428" i="1"/>
  <c r="K7428" i="1"/>
  <c r="L7428" i="1"/>
  <c r="M7428" i="1" s="1"/>
  <c r="N7428" i="1"/>
  <c r="I7429" i="1"/>
  <c r="J7429" i="1"/>
  <c r="K7429" i="1"/>
  <c r="L7429" i="1"/>
  <c r="M7429" i="1" s="1"/>
  <c r="N7429" i="1"/>
  <c r="I7430" i="1"/>
  <c r="J7430" i="1"/>
  <c r="K7430" i="1"/>
  <c r="L7430" i="1"/>
  <c r="M7430" i="1" s="1"/>
  <c r="N7430" i="1"/>
  <c r="I7431" i="1"/>
  <c r="J7431" i="1"/>
  <c r="K7431" i="1"/>
  <c r="L7431" i="1"/>
  <c r="M7431" i="1" s="1"/>
  <c r="N7431" i="1"/>
  <c r="I7432" i="1"/>
  <c r="J7432" i="1"/>
  <c r="K7432" i="1"/>
  <c r="L7432" i="1"/>
  <c r="M7432" i="1" s="1"/>
  <c r="N7432" i="1"/>
  <c r="I7433" i="1"/>
  <c r="J7433" i="1"/>
  <c r="K7433" i="1"/>
  <c r="L7433" i="1"/>
  <c r="M7433" i="1" s="1"/>
  <c r="N7433" i="1"/>
  <c r="I7434" i="1"/>
  <c r="J7434" i="1"/>
  <c r="K7434" i="1"/>
  <c r="L7434" i="1"/>
  <c r="M7434" i="1" s="1"/>
  <c r="N7434" i="1"/>
  <c r="I7435" i="1"/>
  <c r="J7435" i="1"/>
  <c r="K7435" i="1"/>
  <c r="L7435" i="1"/>
  <c r="M7435" i="1" s="1"/>
  <c r="N7435" i="1"/>
  <c r="I7436" i="1"/>
  <c r="J7436" i="1"/>
  <c r="K7436" i="1"/>
  <c r="L7436" i="1"/>
  <c r="M7436" i="1" s="1"/>
  <c r="N7436" i="1"/>
  <c r="I7437" i="1"/>
  <c r="J7437" i="1"/>
  <c r="K7437" i="1"/>
  <c r="L7437" i="1"/>
  <c r="M7437" i="1" s="1"/>
  <c r="N7437" i="1"/>
  <c r="I7438" i="1"/>
  <c r="J7438" i="1"/>
  <c r="K7438" i="1"/>
  <c r="L7438" i="1"/>
  <c r="M7438" i="1" s="1"/>
  <c r="N7438" i="1"/>
  <c r="I7439" i="1"/>
  <c r="J7439" i="1"/>
  <c r="K7439" i="1"/>
  <c r="L7439" i="1"/>
  <c r="M7439" i="1" s="1"/>
  <c r="N7439" i="1"/>
  <c r="I7440" i="1"/>
  <c r="J7440" i="1"/>
  <c r="K7440" i="1"/>
  <c r="L7440" i="1"/>
  <c r="M7440" i="1" s="1"/>
  <c r="N7440" i="1"/>
  <c r="I7441" i="1"/>
  <c r="J7441" i="1"/>
  <c r="K7441" i="1"/>
  <c r="L7441" i="1"/>
  <c r="M7441" i="1" s="1"/>
  <c r="N7441" i="1"/>
  <c r="I7442" i="1"/>
  <c r="J7442" i="1"/>
  <c r="K7442" i="1"/>
  <c r="L7442" i="1"/>
  <c r="M7442" i="1" s="1"/>
  <c r="N7442" i="1"/>
  <c r="I7443" i="1"/>
  <c r="J7443" i="1"/>
  <c r="K7443" i="1"/>
  <c r="L7443" i="1"/>
  <c r="M7443" i="1" s="1"/>
  <c r="N7443" i="1"/>
  <c r="I7444" i="1"/>
  <c r="J7444" i="1"/>
  <c r="K7444" i="1"/>
  <c r="L7444" i="1"/>
  <c r="M7444" i="1" s="1"/>
  <c r="N7444" i="1"/>
  <c r="I7445" i="1"/>
  <c r="J7445" i="1"/>
  <c r="K7445" i="1"/>
  <c r="L7445" i="1"/>
  <c r="M7445" i="1" s="1"/>
  <c r="N7445" i="1"/>
  <c r="I7446" i="1"/>
  <c r="J7446" i="1"/>
  <c r="K7446" i="1"/>
  <c r="L7446" i="1"/>
  <c r="M7446" i="1" s="1"/>
  <c r="N7446" i="1"/>
  <c r="I7447" i="1"/>
  <c r="J7447" i="1"/>
  <c r="K7447" i="1"/>
  <c r="L7447" i="1"/>
  <c r="M7447" i="1" s="1"/>
  <c r="N7447" i="1"/>
  <c r="I7448" i="1"/>
  <c r="J7448" i="1"/>
  <c r="K7448" i="1"/>
  <c r="L7448" i="1"/>
  <c r="M7448" i="1" s="1"/>
  <c r="N7448" i="1"/>
  <c r="I7449" i="1"/>
  <c r="J7449" i="1"/>
  <c r="K7449" i="1"/>
  <c r="L7449" i="1"/>
  <c r="M7449" i="1" s="1"/>
  <c r="N7449" i="1"/>
  <c r="I7450" i="1"/>
  <c r="J7450" i="1"/>
  <c r="K7450" i="1"/>
  <c r="L7450" i="1"/>
  <c r="M7450" i="1" s="1"/>
  <c r="N7450" i="1"/>
  <c r="I7451" i="1"/>
  <c r="J7451" i="1"/>
  <c r="K7451" i="1"/>
  <c r="L7451" i="1"/>
  <c r="M7451" i="1" s="1"/>
  <c r="N7451" i="1"/>
  <c r="I7452" i="1"/>
  <c r="J7452" i="1"/>
  <c r="K7452" i="1"/>
  <c r="L7452" i="1"/>
  <c r="M7452" i="1" s="1"/>
  <c r="N7452" i="1"/>
  <c r="I7453" i="1"/>
  <c r="J7453" i="1"/>
  <c r="K7453" i="1"/>
  <c r="L7453" i="1"/>
  <c r="M7453" i="1" s="1"/>
  <c r="N7453" i="1"/>
  <c r="I7454" i="1"/>
  <c r="J7454" i="1"/>
  <c r="K7454" i="1"/>
  <c r="L7454" i="1"/>
  <c r="M7454" i="1" s="1"/>
  <c r="N7454" i="1"/>
  <c r="I7455" i="1"/>
  <c r="J7455" i="1"/>
  <c r="K7455" i="1"/>
  <c r="L7455" i="1"/>
  <c r="M7455" i="1" s="1"/>
  <c r="N7455" i="1"/>
  <c r="I7456" i="1"/>
  <c r="J7456" i="1"/>
  <c r="K7456" i="1"/>
  <c r="L7456" i="1"/>
  <c r="M7456" i="1" s="1"/>
  <c r="N7456" i="1"/>
  <c r="I7457" i="1"/>
  <c r="J7457" i="1"/>
  <c r="K7457" i="1"/>
  <c r="L7457" i="1"/>
  <c r="M7457" i="1" s="1"/>
  <c r="N7457" i="1"/>
  <c r="I7458" i="1"/>
  <c r="J7458" i="1"/>
  <c r="K7458" i="1"/>
  <c r="L7458" i="1"/>
  <c r="M7458" i="1" s="1"/>
  <c r="N7458" i="1"/>
  <c r="I7459" i="1"/>
  <c r="J7459" i="1"/>
  <c r="K7459" i="1"/>
  <c r="L7459" i="1"/>
  <c r="M7459" i="1" s="1"/>
  <c r="N7459" i="1"/>
  <c r="I7460" i="1"/>
  <c r="J7460" i="1"/>
  <c r="K7460" i="1"/>
  <c r="L7460" i="1"/>
  <c r="M7460" i="1" s="1"/>
  <c r="N7460" i="1"/>
  <c r="I7461" i="1"/>
  <c r="J7461" i="1"/>
  <c r="K7461" i="1"/>
  <c r="L7461" i="1"/>
  <c r="M7461" i="1" s="1"/>
  <c r="N7461" i="1"/>
  <c r="I7462" i="1"/>
  <c r="J7462" i="1"/>
  <c r="K7462" i="1"/>
  <c r="L7462" i="1"/>
  <c r="M7462" i="1" s="1"/>
  <c r="N7462" i="1"/>
  <c r="I7463" i="1"/>
  <c r="J7463" i="1"/>
  <c r="K7463" i="1"/>
  <c r="L7463" i="1"/>
  <c r="M7463" i="1" s="1"/>
  <c r="N7463" i="1"/>
  <c r="I7464" i="1"/>
  <c r="J7464" i="1"/>
  <c r="K7464" i="1"/>
  <c r="L7464" i="1"/>
  <c r="M7464" i="1" s="1"/>
  <c r="N7464" i="1"/>
  <c r="I7465" i="1"/>
  <c r="J7465" i="1"/>
  <c r="K7465" i="1"/>
  <c r="L7465" i="1"/>
  <c r="M7465" i="1" s="1"/>
  <c r="N7465" i="1"/>
  <c r="I7466" i="1"/>
  <c r="J7466" i="1"/>
  <c r="K7466" i="1"/>
  <c r="L7466" i="1"/>
  <c r="M7466" i="1" s="1"/>
  <c r="N7466" i="1"/>
  <c r="I7467" i="1"/>
  <c r="J7467" i="1"/>
  <c r="K7467" i="1"/>
  <c r="L7467" i="1"/>
  <c r="M7467" i="1" s="1"/>
  <c r="N7467" i="1"/>
  <c r="I7468" i="1"/>
  <c r="J7468" i="1"/>
  <c r="K7468" i="1"/>
  <c r="L7468" i="1"/>
  <c r="M7468" i="1" s="1"/>
  <c r="N7468" i="1"/>
  <c r="I7469" i="1"/>
  <c r="J7469" i="1"/>
  <c r="K7469" i="1"/>
  <c r="L7469" i="1"/>
  <c r="M7469" i="1" s="1"/>
  <c r="N7469" i="1"/>
  <c r="I7470" i="1"/>
  <c r="J7470" i="1"/>
  <c r="K7470" i="1"/>
  <c r="L7470" i="1"/>
  <c r="M7470" i="1" s="1"/>
  <c r="N7470" i="1"/>
  <c r="I7471" i="1"/>
  <c r="J7471" i="1"/>
  <c r="K7471" i="1"/>
  <c r="L7471" i="1"/>
  <c r="M7471" i="1" s="1"/>
  <c r="N7471" i="1"/>
  <c r="I7472" i="1"/>
  <c r="J7472" i="1"/>
  <c r="K7472" i="1"/>
  <c r="L7472" i="1"/>
  <c r="M7472" i="1" s="1"/>
  <c r="N7472" i="1"/>
  <c r="I7473" i="1"/>
  <c r="J7473" i="1"/>
  <c r="K7473" i="1"/>
  <c r="L7473" i="1"/>
  <c r="M7473" i="1" s="1"/>
  <c r="N7473" i="1"/>
  <c r="I7474" i="1"/>
  <c r="J7474" i="1"/>
  <c r="K7474" i="1"/>
  <c r="L7474" i="1"/>
  <c r="M7474" i="1" s="1"/>
  <c r="N7474" i="1"/>
  <c r="I7475" i="1"/>
  <c r="J7475" i="1"/>
  <c r="K7475" i="1"/>
  <c r="L7475" i="1"/>
  <c r="M7475" i="1" s="1"/>
  <c r="N7475" i="1"/>
  <c r="I7476" i="1"/>
  <c r="J7476" i="1"/>
  <c r="K7476" i="1"/>
  <c r="L7476" i="1"/>
  <c r="M7476" i="1" s="1"/>
  <c r="N7476" i="1"/>
  <c r="I7477" i="1"/>
  <c r="J7477" i="1"/>
  <c r="K7477" i="1"/>
  <c r="L7477" i="1"/>
  <c r="M7477" i="1" s="1"/>
  <c r="N7477" i="1"/>
  <c r="I7478" i="1"/>
  <c r="J7478" i="1"/>
  <c r="K7478" i="1"/>
  <c r="L7478" i="1"/>
  <c r="M7478" i="1" s="1"/>
  <c r="N7478" i="1"/>
  <c r="I7479" i="1"/>
  <c r="J7479" i="1"/>
  <c r="K7479" i="1"/>
  <c r="L7479" i="1"/>
  <c r="M7479" i="1" s="1"/>
  <c r="N7479" i="1"/>
  <c r="I7480" i="1"/>
  <c r="J7480" i="1"/>
  <c r="K7480" i="1"/>
  <c r="L7480" i="1"/>
  <c r="M7480" i="1" s="1"/>
  <c r="N7480" i="1"/>
  <c r="I7481" i="1"/>
  <c r="J7481" i="1"/>
  <c r="K7481" i="1"/>
  <c r="L7481" i="1"/>
  <c r="M7481" i="1" s="1"/>
  <c r="N7481" i="1"/>
  <c r="I7482" i="1"/>
  <c r="J7482" i="1"/>
  <c r="K7482" i="1"/>
  <c r="L7482" i="1"/>
  <c r="M7482" i="1" s="1"/>
  <c r="N7482" i="1"/>
  <c r="I7483" i="1"/>
  <c r="J7483" i="1"/>
  <c r="K7483" i="1"/>
  <c r="L7483" i="1"/>
  <c r="M7483" i="1" s="1"/>
  <c r="N7483" i="1"/>
  <c r="I7484" i="1"/>
  <c r="J7484" i="1"/>
  <c r="K7484" i="1"/>
  <c r="L7484" i="1"/>
  <c r="M7484" i="1" s="1"/>
  <c r="N7484" i="1"/>
  <c r="I7485" i="1"/>
  <c r="J7485" i="1"/>
  <c r="K7485" i="1"/>
  <c r="L7485" i="1"/>
  <c r="M7485" i="1" s="1"/>
  <c r="N7485" i="1"/>
  <c r="I7486" i="1"/>
  <c r="J7486" i="1"/>
  <c r="K7486" i="1"/>
  <c r="L7486" i="1"/>
  <c r="M7486" i="1" s="1"/>
  <c r="N7486" i="1"/>
  <c r="I7487" i="1"/>
  <c r="J7487" i="1"/>
  <c r="K7487" i="1"/>
  <c r="L7487" i="1"/>
  <c r="M7487" i="1" s="1"/>
  <c r="N7487" i="1"/>
  <c r="I7488" i="1"/>
  <c r="J7488" i="1"/>
  <c r="K7488" i="1"/>
  <c r="L7488" i="1"/>
  <c r="M7488" i="1" s="1"/>
  <c r="N7488" i="1"/>
  <c r="I7489" i="1"/>
  <c r="J7489" i="1"/>
  <c r="K7489" i="1"/>
  <c r="L7489" i="1"/>
  <c r="M7489" i="1" s="1"/>
  <c r="N7489" i="1"/>
  <c r="I7490" i="1"/>
  <c r="J7490" i="1"/>
  <c r="K7490" i="1"/>
  <c r="L7490" i="1"/>
  <c r="M7490" i="1" s="1"/>
  <c r="N7490" i="1"/>
  <c r="I7491" i="1"/>
  <c r="J7491" i="1"/>
  <c r="K7491" i="1"/>
  <c r="L7491" i="1"/>
  <c r="M7491" i="1" s="1"/>
  <c r="N7491" i="1"/>
  <c r="I7492" i="1"/>
  <c r="J7492" i="1"/>
  <c r="K7492" i="1"/>
  <c r="L7492" i="1"/>
  <c r="M7492" i="1" s="1"/>
  <c r="N7492" i="1"/>
  <c r="I7493" i="1"/>
  <c r="J7493" i="1"/>
  <c r="K7493" i="1"/>
  <c r="L7493" i="1"/>
  <c r="M7493" i="1" s="1"/>
  <c r="N7493" i="1"/>
  <c r="I7494" i="1"/>
  <c r="J7494" i="1"/>
  <c r="K7494" i="1"/>
  <c r="L7494" i="1"/>
  <c r="M7494" i="1" s="1"/>
  <c r="N7494" i="1"/>
  <c r="I7495" i="1"/>
  <c r="J7495" i="1"/>
  <c r="K7495" i="1"/>
  <c r="L7495" i="1"/>
  <c r="M7495" i="1" s="1"/>
  <c r="N7495" i="1"/>
  <c r="I7496" i="1"/>
  <c r="J7496" i="1"/>
  <c r="K7496" i="1"/>
  <c r="L7496" i="1"/>
  <c r="M7496" i="1" s="1"/>
  <c r="N7496" i="1"/>
  <c r="I7497" i="1"/>
  <c r="J7497" i="1"/>
  <c r="K7497" i="1"/>
  <c r="L7497" i="1"/>
  <c r="M7497" i="1" s="1"/>
  <c r="N7497" i="1"/>
  <c r="I7498" i="1"/>
  <c r="J7498" i="1"/>
  <c r="K7498" i="1"/>
  <c r="L7498" i="1"/>
  <c r="M7498" i="1" s="1"/>
  <c r="N7498" i="1"/>
  <c r="I7499" i="1"/>
  <c r="J7499" i="1"/>
  <c r="K7499" i="1"/>
  <c r="L7499" i="1"/>
  <c r="M7499" i="1" s="1"/>
  <c r="N7499" i="1"/>
  <c r="I7500" i="1"/>
  <c r="J7500" i="1"/>
  <c r="K7500" i="1"/>
  <c r="L7500" i="1"/>
  <c r="M7500" i="1" s="1"/>
  <c r="N7500" i="1"/>
  <c r="I7501" i="1"/>
  <c r="J7501" i="1"/>
  <c r="K7501" i="1"/>
  <c r="L7501" i="1"/>
  <c r="M7501" i="1" s="1"/>
  <c r="N7501" i="1"/>
  <c r="I7502" i="1"/>
  <c r="J7502" i="1"/>
  <c r="K7502" i="1"/>
  <c r="L7502" i="1"/>
  <c r="M7502" i="1" s="1"/>
  <c r="N7502" i="1"/>
  <c r="I7503" i="1"/>
  <c r="J7503" i="1"/>
  <c r="K7503" i="1"/>
  <c r="L7503" i="1"/>
  <c r="M7503" i="1" s="1"/>
  <c r="N7503" i="1"/>
  <c r="I7504" i="1"/>
  <c r="J7504" i="1"/>
  <c r="K7504" i="1"/>
  <c r="L7504" i="1"/>
  <c r="M7504" i="1" s="1"/>
  <c r="N7504" i="1"/>
  <c r="I7505" i="1"/>
  <c r="J7505" i="1"/>
  <c r="K7505" i="1"/>
  <c r="L7505" i="1"/>
  <c r="M7505" i="1" s="1"/>
  <c r="N7505" i="1"/>
  <c r="I7506" i="1"/>
  <c r="J7506" i="1"/>
  <c r="K7506" i="1"/>
  <c r="L7506" i="1"/>
  <c r="M7506" i="1" s="1"/>
  <c r="N7506" i="1"/>
  <c r="I7507" i="1"/>
  <c r="J7507" i="1"/>
  <c r="K7507" i="1"/>
  <c r="L7507" i="1"/>
  <c r="M7507" i="1" s="1"/>
  <c r="N7507" i="1"/>
  <c r="I7508" i="1"/>
  <c r="J7508" i="1"/>
  <c r="K7508" i="1"/>
  <c r="L7508" i="1"/>
  <c r="M7508" i="1" s="1"/>
  <c r="N7508" i="1"/>
  <c r="I7509" i="1"/>
  <c r="J7509" i="1"/>
  <c r="K7509" i="1"/>
  <c r="L7509" i="1"/>
  <c r="M7509" i="1" s="1"/>
  <c r="N7509" i="1"/>
  <c r="I7510" i="1"/>
  <c r="J7510" i="1"/>
  <c r="K7510" i="1"/>
  <c r="L7510" i="1"/>
  <c r="M7510" i="1" s="1"/>
  <c r="N7510" i="1"/>
  <c r="I7511" i="1"/>
  <c r="J7511" i="1"/>
  <c r="K7511" i="1"/>
  <c r="L7511" i="1"/>
  <c r="M7511" i="1" s="1"/>
  <c r="N7511" i="1"/>
  <c r="I7512" i="1"/>
  <c r="J7512" i="1"/>
  <c r="K7512" i="1"/>
  <c r="L7512" i="1"/>
  <c r="M7512" i="1" s="1"/>
  <c r="N7512" i="1"/>
  <c r="I7513" i="1"/>
  <c r="J7513" i="1"/>
  <c r="K7513" i="1"/>
  <c r="L7513" i="1"/>
  <c r="M7513" i="1" s="1"/>
  <c r="N7513" i="1"/>
  <c r="I7514" i="1"/>
  <c r="J7514" i="1"/>
  <c r="K7514" i="1"/>
  <c r="L7514" i="1"/>
  <c r="M7514" i="1" s="1"/>
  <c r="N7514" i="1"/>
  <c r="I7515" i="1"/>
  <c r="J7515" i="1"/>
  <c r="K7515" i="1"/>
  <c r="L7515" i="1"/>
  <c r="M7515" i="1" s="1"/>
  <c r="N7515" i="1"/>
  <c r="I7516" i="1"/>
  <c r="J7516" i="1"/>
  <c r="K7516" i="1"/>
  <c r="L7516" i="1"/>
  <c r="M7516" i="1" s="1"/>
  <c r="N7516" i="1"/>
  <c r="I7517" i="1"/>
  <c r="J7517" i="1"/>
  <c r="K7517" i="1"/>
  <c r="L7517" i="1"/>
  <c r="M7517" i="1" s="1"/>
  <c r="N7517" i="1"/>
  <c r="I7518" i="1"/>
  <c r="J7518" i="1"/>
  <c r="K7518" i="1"/>
  <c r="L7518" i="1"/>
  <c r="M7518" i="1" s="1"/>
  <c r="N7518" i="1"/>
  <c r="I7519" i="1"/>
  <c r="J7519" i="1"/>
  <c r="K7519" i="1"/>
  <c r="L7519" i="1"/>
  <c r="M7519" i="1" s="1"/>
  <c r="N7519" i="1"/>
  <c r="I7520" i="1"/>
  <c r="J7520" i="1"/>
  <c r="K7520" i="1"/>
  <c r="L7520" i="1"/>
  <c r="M7520" i="1" s="1"/>
  <c r="N7520" i="1"/>
  <c r="I7521" i="1"/>
  <c r="J7521" i="1"/>
  <c r="K7521" i="1"/>
  <c r="L7521" i="1"/>
  <c r="M7521" i="1" s="1"/>
  <c r="N7521" i="1"/>
  <c r="I7522" i="1"/>
  <c r="J7522" i="1"/>
  <c r="K7522" i="1"/>
  <c r="L7522" i="1"/>
  <c r="M7522" i="1" s="1"/>
  <c r="N7522" i="1"/>
  <c r="I7523" i="1"/>
  <c r="J7523" i="1"/>
  <c r="K7523" i="1"/>
  <c r="L7523" i="1"/>
  <c r="M7523" i="1" s="1"/>
  <c r="N7523" i="1"/>
  <c r="I7524" i="1"/>
  <c r="J7524" i="1"/>
  <c r="K7524" i="1"/>
  <c r="L7524" i="1"/>
  <c r="M7524" i="1" s="1"/>
  <c r="N7524" i="1"/>
  <c r="I7525" i="1"/>
  <c r="J7525" i="1"/>
  <c r="K7525" i="1"/>
  <c r="L7525" i="1"/>
  <c r="M7525" i="1" s="1"/>
  <c r="N7525" i="1"/>
  <c r="I7526" i="1"/>
  <c r="J7526" i="1"/>
  <c r="K7526" i="1"/>
  <c r="L7526" i="1"/>
  <c r="M7526" i="1" s="1"/>
  <c r="N7526" i="1"/>
  <c r="I7527" i="1"/>
  <c r="J7527" i="1"/>
  <c r="K7527" i="1"/>
  <c r="L7527" i="1"/>
  <c r="M7527" i="1" s="1"/>
  <c r="N7527" i="1"/>
  <c r="I7528" i="1"/>
  <c r="J7528" i="1"/>
  <c r="K7528" i="1"/>
  <c r="L7528" i="1"/>
  <c r="M7528" i="1" s="1"/>
  <c r="N7528" i="1"/>
  <c r="I7529" i="1"/>
  <c r="J7529" i="1"/>
  <c r="K7529" i="1"/>
  <c r="L7529" i="1"/>
  <c r="M7529" i="1" s="1"/>
  <c r="N7529" i="1"/>
  <c r="I7530" i="1"/>
  <c r="J7530" i="1"/>
  <c r="K7530" i="1"/>
  <c r="L7530" i="1"/>
  <c r="M7530" i="1" s="1"/>
  <c r="N7530" i="1"/>
  <c r="I7531" i="1"/>
  <c r="J7531" i="1"/>
  <c r="K7531" i="1"/>
  <c r="L7531" i="1"/>
  <c r="M7531" i="1" s="1"/>
  <c r="N7531" i="1"/>
  <c r="I7532" i="1"/>
  <c r="J7532" i="1"/>
  <c r="K7532" i="1"/>
  <c r="L7532" i="1"/>
  <c r="M7532" i="1" s="1"/>
  <c r="N7532" i="1"/>
  <c r="I7533" i="1"/>
  <c r="J7533" i="1"/>
  <c r="K7533" i="1"/>
  <c r="L7533" i="1"/>
  <c r="M7533" i="1" s="1"/>
  <c r="N7533" i="1"/>
  <c r="I7534" i="1"/>
  <c r="J7534" i="1"/>
  <c r="K7534" i="1"/>
  <c r="L7534" i="1"/>
  <c r="M7534" i="1" s="1"/>
  <c r="N7534" i="1"/>
  <c r="I7535" i="1"/>
  <c r="J7535" i="1"/>
  <c r="K7535" i="1"/>
  <c r="L7535" i="1"/>
  <c r="M7535" i="1" s="1"/>
  <c r="N7535" i="1"/>
  <c r="I7536" i="1"/>
  <c r="J7536" i="1"/>
  <c r="K7536" i="1"/>
  <c r="L7536" i="1"/>
  <c r="M7536" i="1" s="1"/>
  <c r="N7536" i="1"/>
  <c r="I7537" i="1"/>
  <c r="J7537" i="1"/>
  <c r="K7537" i="1"/>
  <c r="L7537" i="1"/>
  <c r="M7537" i="1" s="1"/>
  <c r="N7537" i="1"/>
  <c r="I7538" i="1"/>
  <c r="J7538" i="1"/>
  <c r="K7538" i="1"/>
  <c r="L7538" i="1"/>
  <c r="M7538" i="1" s="1"/>
  <c r="N7538" i="1"/>
  <c r="I7539" i="1"/>
  <c r="J7539" i="1"/>
  <c r="K7539" i="1"/>
  <c r="L7539" i="1"/>
  <c r="M7539" i="1" s="1"/>
  <c r="N7539" i="1"/>
  <c r="I7540" i="1"/>
  <c r="J7540" i="1"/>
  <c r="K7540" i="1"/>
  <c r="L7540" i="1"/>
  <c r="M7540" i="1" s="1"/>
  <c r="N7540" i="1"/>
  <c r="I7541" i="1"/>
  <c r="J7541" i="1"/>
  <c r="K7541" i="1"/>
  <c r="L7541" i="1"/>
  <c r="M7541" i="1" s="1"/>
  <c r="N7541" i="1"/>
  <c r="I7542" i="1"/>
  <c r="J7542" i="1"/>
  <c r="K7542" i="1"/>
  <c r="L7542" i="1"/>
  <c r="M7542" i="1" s="1"/>
  <c r="N7542" i="1"/>
  <c r="I7543" i="1"/>
  <c r="J7543" i="1"/>
  <c r="K7543" i="1"/>
  <c r="L7543" i="1"/>
  <c r="M7543" i="1" s="1"/>
  <c r="N7543" i="1"/>
  <c r="I7544" i="1"/>
  <c r="J7544" i="1"/>
  <c r="K7544" i="1"/>
  <c r="L7544" i="1"/>
  <c r="M7544" i="1" s="1"/>
  <c r="N7544" i="1"/>
  <c r="I7545" i="1"/>
  <c r="J7545" i="1"/>
  <c r="K7545" i="1"/>
  <c r="L7545" i="1"/>
  <c r="M7545" i="1" s="1"/>
  <c r="N7545" i="1"/>
  <c r="I7546" i="1"/>
  <c r="J7546" i="1"/>
  <c r="K7546" i="1"/>
  <c r="L7546" i="1"/>
  <c r="M7546" i="1" s="1"/>
  <c r="N7546" i="1"/>
  <c r="I7547" i="1"/>
  <c r="J7547" i="1"/>
  <c r="K7547" i="1"/>
  <c r="L7547" i="1"/>
  <c r="M7547" i="1" s="1"/>
  <c r="N7547" i="1"/>
  <c r="I7548" i="1"/>
  <c r="J7548" i="1"/>
  <c r="K7548" i="1"/>
  <c r="L7548" i="1"/>
  <c r="M7548" i="1" s="1"/>
  <c r="N7548" i="1"/>
  <c r="I7549" i="1"/>
  <c r="J7549" i="1"/>
  <c r="K7549" i="1"/>
  <c r="L7549" i="1"/>
  <c r="M7549" i="1" s="1"/>
  <c r="N7549" i="1"/>
  <c r="I7550" i="1"/>
  <c r="J7550" i="1"/>
  <c r="K7550" i="1"/>
  <c r="L7550" i="1"/>
  <c r="M7550" i="1" s="1"/>
  <c r="N7550" i="1"/>
  <c r="I7551" i="1"/>
  <c r="J7551" i="1"/>
  <c r="K7551" i="1"/>
  <c r="L7551" i="1"/>
  <c r="M7551" i="1" s="1"/>
  <c r="N7551" i="1"/>
  <c r="I7552" i="1"/>
  <c r="J7552" i="1"/>
  <c r="K7552" i="1"/>
  <c r="L7552" i="1"/>
  <c r="M7552" i="1" s="1"/>
  <c r="N7552" i="1"/>
  <c r="I7553" i="1"/>
  <c r="J7553" i="1"/>
  <c r="K7553" i="1"/>
  <c r="L7553" i="1"/>
  <c r="M7553" i="1" s="1"/>
  <c r="N7553" i="1"/>
  <c r="I7554" i="1"/>
  <c r="J7554" i="1"/>
  <c r="K7554" i="1"/>
  <c r="L7554" i="1"/>
  <c r="M7554" i="1" s="1"/>
  <c r="N7554" i="1"/>
  <c r="I7555" i="1"/>
  <c r="J7555" i="1"/>
  <c r="K7555" i="1"/>
  <c r="L7555" i="1"/>
  <c r="M7555" i="1" s="1"/>
  <c r="N7555" i="1"/>
  <c r="I7556" i="1"/>
  <c r="J7556" i="1"/>
  <c r="K7556" i="1"/>
  <c r="L7556" i="1"/>
  <c r="M7556" i="1" s="1"/>
  <c r="N7556" i="1"/>
  <c r="I7557" i="1"/>
  <c r="J7557" i="1"/>
  <c r="K7557" i="1"/>
  <c r="L7557" i="1"/>
  <c r="M7557" i="1" s="1"/>
  <c r="N7557" i="1"/>
  <c r="I7558" i="1"/>
  <c r="J7558" i="1"/>
  <c r="K7558" i="1"/>
  <c r="L7558" i="1"/>
  <c r="M7558" i="1" s="1"/>
  <c r="N7558" i="1"/>
  <c r="I7559" i="1"/>
  <c r="J7559" i="1"/>
  <c r="K7559" i="1"/>
  <c r="L7559" i="1"/>
  <c r="M7559" i="1" s="1"/>
  <c r="N7559" i="1"/>
  <c r="I7560" i="1"/>
  <c r="J7560" i="1"/>
  <c r="K7560" i="1"/>
  <c r="L7560" i="1"/>
  <c r="M7560" i="1" s="1"/>
  <c r="N7560" i="1"/>
  <c r="I7561" i="1"/>
  <c r="J7561" i="1"/>
  <c r="K7561" i="1"/>
  <c r="L7561" i="1"/>
  <c r="M7561" i="1" s="1"/>
  <c r="N7561" i="1"/>
  <c r="I7562" i="1"/>
  <c r="J7562" i="1"/>
  <c r="K7562" i="1"/>
  <c r="L7562" i="1"/>
  <c r="M7562" i="1" s="1"/>
  <c r="N7562" i="1"/>
  <c r="I7563" i="1"/>
  <c r="J7563" i="1"/>
  <c r="K7563" i="1"/>
  <c r="L7563" i="1"/>
  <c r="M7563" i="1" s="1"/>
  <c r="N7563" i="1"/>
  <c r="I7564" i="1"/>
  <c r="J7564" i="1"/>
  <c r="K7564" i="1"/>
  <c r="L7564" i="1"/>
  <c r="M7564" i="1" s="1"/>
  <c r="N7564" i="1"/>
  <c r="I7565" i="1"/>
  <c r="J7565" i="1"/>
  <c r="K7565" i="1"/>
  <c r="L7565" i="1"/>
  <c r="M7565" i="1" s="1"/>
  <c r="N7565" i="1"/>
  <c r="I7566" i="1"/>
  <c r="J7566" i="1"/>
  <c r="K7566" i="1"/>
  <c r="L7566" i="1"/>
  <c r="M7566" i="1" s="1"/>
  <c r="N7566" i="1"/>
  <c r="I7567" i="1"/>
  <c r="J7567" i="1"/>
  <c r="K7567" i="1"/>
  <c r="L7567" i="1"/>
  <c r="M7567" i="1" s="1"/>
  <c r="N7567" i="1"/>
  <c r="I7568" i="1"/>
  <c r="J7568" i="1"/>
  <c r="K7568" i="1"/>
  <c r="L7568" i="1"/>
  <c r="M7568" i="1" s="1"/>
  <c r="N7568" i="1"/>
  <c r="I7569" i="1"/>
  <c r="J7569" i="1"/>
  <c r="K7569" i="1"/>
  <c r="L7569" i="1"/>
  <c r="M7569" i="1" s="1"/>
  <c r="N7569" i="1"/>
  <c r="I7570" i="1"/>
  <c r="J7570" i="1"/>
  <c r="K7570" i="1"/>
  <c r="L7570" i="1"/>
  <c r="M7570" i="1" s="1"/>
  <c r="N7570" i="1"/>
  <c r="I7571" i="1"/>
  <c r="J7571" i="1"/>
  <c r="K7571" i="1"/>
  <c r="L7571" i="1"/>
  <c r="M7571" i="1" s="1"/>
  <c r="N7571" i="1"/>
  <c r="I7572" i="1"/>
  <c r="J7572" i="1"/>
  <c r="K7572" i="1"/>
  <c r="L7572" i="1"/>
  <c r="M7572" i="1" s="1"/>
  <c r="N7572" i="1"/>
  <c r="I7573" i="1"/>
  <c r="J7573" i="1"/>
  <c r="K7573" i="1"/>
  <c r="L7573" i="1"/>
  <c r="M7573" i="1" s="1"/>
  <c r="N7573" i="1"/>
  <c r="I7574" i="1"/>
  <c r="J7574" i="1"/>
  <c r="K7574" i="1"/>
  <c r="L7574" i="1"/>
  <c r="M7574" i="1" s="1"/>
  <c r="N7574" i="1"/>
  <c r="I7575" i="1"/>
  <c r="J7575" i="1"/>
  <c r="K7575" i="1"/>
  <c r="L7575" i="1"/>
  <c r="M7575" i="1" s="1"/>
  <c r="N7575" i="1"/>
  <c r="I7576" i="1"/>
  <c r="J7576" i="1"/>
  <c r="K7576" i="1"/>
  <c r="L7576" i="1"/>
  <c r="M7576" i="1" s="1"/>
  <c r="N7576" i="1"/>
  <c r="I7577" i="1"/>
  <c r="J7577" i="1"/>
  <c r="K7577" i="1"/>
  <c r="L7577" i="1"/>
  <c r="M7577" i="1" s="1"/>
  <c r="N7577" i="1"/>
  <c r="I7578" i="1"/>
  <c r="J7578" i="1"/>
  <c r="K7578" i="1"/>
  <c r="L7578" i="1"/>
  <c r="M7578" i="1" s="1"/>
  <c r="N7578" i="1"/>
  <c r="I7579" i="1"/>
  <c r="J7579" i="1"/>
  <c r="K7579" i="1"/>
  <c r="L7579" i="1"/>
  <c r="M7579" i="1" s="1"/>
  <c r="N7579" i="1"/>
  <c r="I7580" i="1"/>
  <c r="J7580" i="1"/>
  <c r="K7580" i="1"/>
  <c r="L7580" i="1"/>
  <c r="M7580" i="1" s="1"/>
  <c r="N7580" i="1"/>
  <c r="I7581" i="1"/>
  <c r="J7581" i="1"/>
  <c r="K7581" i="1"/>
  <c r="L7581" i="1"/>
  <c r="M7581" i="1" s="1"/>
  <c r="N7581" i="1"/>
  <c r="I7582" i="1"/>
  <c r="J7582" i="1"/>
  <c r="K7582" i="1"/>
  <c r="L7582" i="1"/>
  <c r="M7582" i="1" s="1"/>
  <c r="N7582" i="1"/>
  <c r="I7583" i="1"/>
  <c r="J7583" i="1"/>
  <c r="K7583" i="1"/>
  <c r="L7583" i="1"/>
  <c r="M7583" i="1" s="1"/>
  <c r="N7583" i="1"/>
  <c r="I7584" i="1"/>
  <c r="J7584" i="1"/>
  <c r="K7584" i="1"/>
  <c r="L7584" i="1"/>
  <c r="M7584" i="1" s="1"/>
  <c r="N7584" i="1"/>
  <c r="I7585" i="1"/>
  <c r="J7585" i="1"/>
  <c r="K7585" i="1"/>
  <c r="L7585" i="1"/>
  <c r="M7585" i="1" s="1"/>
  <c r="N7585" i="1"/>
  <c r="I7586" i="1"/>
  <c r="J7586" i="1"/>
  <c r="K7586" i="1"/>
  <c r="L7586" i="1"/>
  <c r="M7586" i="1" s="1"/>
  <c r="N7586" i="1"/>
  <c r="I7587" i="1"/>
  <c r="J7587" i="1"/>
  <c r="K7587" i="1"/>
  <c r="L7587" i="1"/>
  <c r="M7587" i="1" s="1"/>
  <c r="N7587" i="1"/>
  <c r="I7588" i="1"/>
  <c r="J7588" i="1"/>
  <c r="K7588" i="1"/>
  <c r="L7588" i="1"/>
  <c r="M7588" i="1" s="1"/>
  <c r="N7588" i="1"/>
  <c r="I7589" i="1"/>
  <c r="J7589" i="1"/>
  <c r="K7589" i="1"/>
  <c r="L7589" i="1"/>
  <c r="M7589" i="1" s="1"/>
  <c r="N7589" i="1"/>
  <c r="I7590" i="1"/>
  <c r="J7590" i="1"/>
  <c r="K7590" i="1"/>
  <c r="L7590" i="1"/>
  <c r="M7590" i="1" s="1"/>
  <c r="N7590" i="1"/>
  <c r="I7591" i="1"/>
  <c r="J7591" i="1"/>
  <c r="K7591" i="1"/>
  <c r="L7591" i="1"/>
  <c r="M7591" i="1" s="1"/>
  <c r="N7591" i="1"/>
  <c r="I7592" i="1"/>
  <c r="J7592" i="1"/>
  <c r="K7592" i="1"/>
  <c r="L7592" i="1"/>
  <c r="M7592" i="1" s="1"/>
  <c r="N7592" i="1"/>
  <c r="I7593" i="1"/>
  <c r="J7593" i="1"/>
  <c r="K7593" i="1"/>
  <c r="L7593" i="1"/>
  <c r="M7593" i="1" s="1"/>
  <c r="N7593" i="1"/>
  <c r="I7594" i="1"/>
  <c r="J7594" i="1"/>
  <c r="K7594" i="1"/>
  <c r="L7594" i="1"/>
  <c r="M7594" i="1" s="1"/>
  <c r="N7594" i="1"/>
  <c r="I7595" i="1"/>
  <c r="J7595" i="1"/>
  <c r="K7595" i="1"/>
  <c r="L7595" i="1"/>
  <c r="M7595" i="1" s="1"/>
  <c r="N7595" i="1"/>
  <c r="I7596" i="1"/>
  <c r="J7596" i="1"/>
  <c r="K7596" i="1"/>
  <c r="L7596" i="1"/>
  <c r="M7596" i="1" s="1"/>
  <c r="N7596" i="1"/>
  <c r="I7597" i="1"/>
  <c r="J7597" i="1"/>
  <c r="K7597" i="1"/>
  <c r="L7597" i="1"/>
  <c r="M7597" i="1" s="1"/>
  <c r="N7597" i="1"/>
  <c r="I7598" i="1"/>
  <c r="J7598" i="1"/>
  <c r="K7598" i="1"/>
  <c r="L7598" i="1"/>
  <c r="M7598" i="1" s="1"/>
  <c r="N7598" i="1"/>
  <c r="I7599" i="1"/>
  <c r="J7599" i="1"/>
  <c r="K7599" i="1"/>
  <c r="L7599" i="1"/>
  <c r="M7599" i="1" s="1"/>
  <c r="N7599" i="1"/>
  <c r="I7600" i="1"/>
  <c r="J7600" i="1"/>
  <c r="K7600" i="1"/>
  <c r="L7600" i="1"/>
  <c r="M7600" i="1" s="1"/>
  <c r="N7600" i="1"/>
  <c r="I7601" i="1"/>
  <c r="J7601" i="1"/>
  <c r="K7601" i="1"/>
  <c r="L7601" i="1"/>
  <c r="M7601" i="1" s="1"/>
  <c r="N7601" i="1"/>
  <c r="I7602" i="1"/>
  <c r="J7602" i="1"/>
  <c r="K7602" i="1"/>
  <c r="L7602" i="1"/>
  <c r="M7602" i="1" s="1"/>
  <c r="N7602" i="1"/>
  <c r="I7603" i="1"/>
  <c r="J7603" i="1"/>
  <c r="K7603" i="1"/>
  <c r="L7603" i="1"/>
  <c r="M7603" i="1" s="1"/>
  <c r="N7603" i="1"/>
  <c r="I7604" i="1"/>
  <c r="J7604" i="1"/>
  <c r="K7604" i="1"/>
  <c r="L7604" i="1"/>
  <c r="M7604" i="1" s="1"/>
  <c r="N7604" i="1"/>
  <c r="I7605" i="1"/>
  <c r="J7605" i="1"/>
  <c r="K7605" i="1"/>
  <c r="L7605" i="1"/>
  <c r="M7605" i="1" s="1"/>
  <c r="N7605" i="1"/>
  <c r="I7606" i="1"/>
  <c r="J7606" i="1"/>
  <c r="K7606" i="1"/>
  <c r="L7606" i="1"/>
  <c r="M7606" i="1" s="1"/>
  <c r="N7606" i="1"/>
  <c r="I7607" i="1"/>
  <c r="J7607" i="1"/>
  <c r="K7607" i="1"/>
  <c r="L7607" i="1"/>
  <c r="M7607" i="1" s="1"/>
  <c r="N7607" i="1"/>
  <c r="I7608" i="1"/>
  <c r="J7608" i="1"/>
  <c r="K7608" i="1"/>
  <c r="L7608" i="1"/>
  <c r="M7608" i="1" s="1"/>
  <c r="N7608" i="1"/>
  <c r="I7609" i="1"/>
  <c r="J7609" i="1"/>
  <c r="K7609" i="1"/>
  <c r="L7609" i="1"/>
  <c r="M7609" i="1" s="1"/>
  <c r="N7609" i="1"/>
  <c r="I7610" i="1"/>
  <c r="J7610" i="1"/>
  <c r="K7610" i="1"/>
  <c r="L7610" i="1"/>
  <c r="M7610" i="1" s="1"/>
  <c r="N7610" i="1"/>
  <c r="I7611" i="1"/>
  <c r="J7611" i="1"/>
  <c r="K7611" i="1"/>
  <c r="L7611" i="1"/>
  <c r="M7611" i="1" s="1"/>
  <c r="N7611" i="1"/>
  <c r="I7612" i="1"/>
  <c r="J7612" i="1"/>
  <c r="K7612" i="1"/>
  <c r="L7612" i="1"/>
  <c r="M7612" i="1" s="1"/>
  <c r="N7612" i="1"/>
  <c r="I7613" i="1"/>
  <c r="J7613" i="1"/>
  <c r="K7613" i="1"/>
  <c r="L7613" i="1"/>
  <c r="M7613" i="1" s="1"/>
  <c r="N7613" i="1"/>
  <c r="I7614" i="1"/>
  <c r="J7614" i="1"/>
  <c r="K7614" i="1"/>
  <c r="L7614" i="1"/>
  <c r="M7614" i="1" s="1"/>
  <c r="N7614" i="1"/>
  <c r="I7615" i="1"/>
  <c r="J7615" i="1"/>
  <c r="K7615" i="1"/>
  <c r="L7615" i="1"/>
  <c r="M7615" i="1" s="1"/>
  <c r="N7615" i="1"/>
  <c r="I7616" i="1"/>
  <c r="J7616" i="1"/>
  <c r="K7616" i="1"/>
  <c r="L7616" i="1"/>
  <c r="M7616" i="1" s="1"/>
  <c r="N7616" i="1"/>
  <c r="I7617" i="1"/>
  <c r="J7617" i="1"/>
  <c r="K7617" i="1"/>
  <c r="L7617" i="1"/>
  <c r="M7617" i="1" s="1"/>
  <c r="N7617" i="1"/>
  <c r="I7618" i="1"/>
  <c r="J7618" i="1"/>
  <c r="K7618" i="1"/>
  <c r="L7618" i="1"/>
  <c r="M7618" i="1" s="1"/>
  <c r="N7618" i="1"/>
  <c r="I7619" i="1"/>
  <c r="J7619" i="1"/>
  <c r="K7619" i="1"/>
  <c r="L7619" i="1"/>
  <c r="M7619" i="1" s="1"/>
  <c r="N7619" i="1"/>
  <c r="I7620" i="1"/>
  <c r="J7620" i="1"/>
  <c r="K7620" i="1"/>
  <c r="L7620" i="1"/>
  <c r="M7620" i="1" s="1"/>
  <c r="N7620" i="1"/>
  <c r="I7621" i="1"/>
  <c r="J7621" i="1"/>
  <c r="K7621" i="1"/>
  <c r="L7621" i="1"/>
  <c r="M7621" i="1" s="1"/>
  <c r="N7621" i="1"/>
  <c r="I7622" i="1"/>
  <c r="J7622" i="1"/>
  <c r="K7622" i="1"/>
  <c r="L7622" i="1"/>
  <c r="M7622" i="1" s="1"/>
  <c r="N7622" i="1"/>
  <c r="I7623" i="1"/>
  <c r="J7623" i="1"/>
  <c r="K7623" i="1"/>
  <c r="L7623" i="1"/>
  <c r="M7623" i="1" s="1"/>
  <c r="N7623" i="1"/>
  <c r="I7624" i="1"/>
  <c r="J7624" i="1"/>
  <c r="K7624" i="1"/>
  <c r="L7624" i="1"/>
  <c r="M7624" i="1" s="1"/>
  <c r="N7624" i="1"/>
  <c r="I7625" i="1"/>
  <c r="J7625" i="1"/>
  <c r="K7625" i="1"/>
  <c r="L7625" i="1"/>
  <c r="M7625" i="1" s="1"/>
  <c r="N7625" i="1"/>
  <c r="I7626" i="1"/>
  <c r="J7626" i="1"/>
  <c r="K7626" i="1"/>
  <c r="L7626" i="1"/>
  <c r="M7626" i="1" s="1"/>
  <c r="N7626" i="1"/>
  <c r="I7627" i="1"/>
  <c r="J7627" i="1"/>
  <c r="K7627" i="1"/>
  <c r="L7627" i="1"/>
  <c r="M7627" i="1" s="1"/>
  <c r="N7627" i="1"/>
  <c r="I7628" i="1"/>
  <c r="J7628" i="1"/>
  <c r="K7628" i="1"/>
  <c r="L7628" i="1"/>
  <c r="M7628" i="1" s="1"/>
  <c r="N7628" i="1"/>
  <c r="I7629" i="1"/>
  <c r="J7629" i="1"/>
  <c r="K7629" i="1"/>
  <c r="L7629" i="1"/>
  <c r="M7629" i="1" s="1"/>
  <c r="N7629" i="1"/>
  <c r="I7630" i="1"/>
  <c r="J7630" i="1"/>
  <c r="K7630" i="1"/>
  <c r="L7630" i="1"/>
  <c r="M7630" i="1" s="1"/>
  <c r="N7630" i="1"/>
  <c r="I7631" i="1"/>
  <c r="J7631" i="1"/>
  <c r="K7631" i="1"/>
  <c r="L7631" i="1"/>
  <c r="M7631" i="1" s="1"/>
  <c r="N7631" i="1"/>
  <c r="I7632" i="1"/>
  <c r="J7632" i="1"/>
  <c r="K7632" i="1"/>
  <c r="L7632" i="1"/>
  <c r="M7632" i="1" s="1"/>
  <c r="N7632" i="1"/>
  <c r="I7633" i="1"/>
  <c r="J7633" i="1"/>
  <c r="K7633" i="1"/>
  <c r="L7633" i="1"/>
  <c r="M7633" i="1" s="1"/>
  <c r="N7633" i="1"/>
  <c r="I7634" i="1"/>
  <c r="J7634" i="1"/>
  <c r="K7634" i="1"/>
  <c r="L7634" i="1"/>
  <c r="M7634" i="1" s="1"/>
  <c r="N7634" i="1"/>
  <c r="I7635" i="1"/>
  <c r="J7635" i="1"/>
  <c r="K7635" i="1"/>
  <c r="L7635" i="1"/>
  <c r="M7635" i="1" s="1"/>
  <c r="N7635" i="1"/>
  <c r="I7636" i="1"/>
  <c r="J7636" i="1"/>
  <c r="K7636" i="1"/>
  <c r="L7636" i="1"/>
  <c r="M7636" i="1" s="1"/>
  <c r="N7636" i="1"/>
  <c r="I7637" i="1"/>
  <c r="J7637" i="1"/>
  <c r="K7637" i="1"/>
  <c r="L7637" i="1"/>
  <c r="M7637" i="1" s="1"/>
  <c r="N7637" i="1"/>
  <c r="I7638" i="1"/>
  <c r="J7638" i="1"/>
  <c r="K7638" i="1"/>
  <c r="L7638" i="1"/>
  <c r="M7638" i="1" s="1"/>
  <c r="N7638" i="1"/>
  <c r="I7639" i="1"/>
  <c r="J7639" i="1"/>
  <c r="K7639" i="1"/>
  <c r="L7639" i="1"/>
  <c r="M7639" i="1" s="1"/>
  <c r="N7639" i="1"/>
  <c r="I7640" i="1"/>
  <c r="J7640" i="1"/>
  <c r="K7640" i="1"/>
  <c r="L7640" i="1"/>
  <c r="M7640" i="1" s="1"/>
  <c r="N7640" i="1"/>
  <c r="I7641" i="1"/>
  <c r="J7641" i="1"/>
  <c r="K7641" i="1"/>
  <c r="L7641" i="1"/>
  <c r="M7641" i="1" s="1"/>
  <c r="N7641" i="1"/>
  <c r="I7642" i="1"/>
  <c r="J7642" i="1"/>
  <c r="K7642" i="1"/>
  <c r="L7642" i="1"/>
  <c r="M7642" i="1" s="1"/>
  <c r="N7642" i="1"/>
  <c r="I7643" i="1"/>
  <c r="J7643" i="1"/>
  <c r="K7643" i="1"/>
  <c r="L7643" i="1"/>
  <c r="M7643" i="1" s="1"/>
  <c r="N7643" i="1"/>
  <c r="I7644" i="1"/>
  <c r="J7644" i="1"/>
  <c r="K7644" i="1"/>
  <c r="L7644" i="1"/>
  <c r="M7644" i="1" s="1"/>
  <c r="N7644" i="1"/>
  <c r="I7645" i="1"/>
  <c r="J7645" i="1"/>
  <c r="K7645" i="1"/>
  <c r="L7645" i="1"/>
  <c r="M7645" i="1" s="1"/>
  <c r="N7645" i="1"/>
  <c r="I7646" i="1"/>
  <c r="J7646" i="1"/>
  <c r="K7646" i="1"/>
  <c r="L7646" i="1"/>
  <c r="M7646" i="1" s="1"/>
  <c r="N7646" i="1"/>
  <c r="I7647" i="1"/>
  <c r="J7647" i="1"/>
  <c r="K7647" i="1"/>
  <c r="L7647" i="1"/>
  <c r="M7647" i="1" s="1"/>
  <c r="N7647" i="1"/>
  <c r="I7648" i="1"/>
  <c r="J7648" i="1"/>
  <c r="K7648" i="1"/>
  <c r="L7648" i="1"/>
  <c r="M7648" i="1" s="1"/>
  <c r="N7648" i="1"/>
  <c r="I7649" i="1"/>
  <c r="J7649" i="1"/>
  <c r="K7649" i="1"/>
  <c r="L7649" i="1"/>
  <c r="M7649" i="1" s="1"/>
  <c r="N7649" i="1"/>
  <c r="I7650" i="1"/>
  <c r="J7650" i="1"/>
  <c r="K7650" i="1"/>
  <c r="L7650" i="1"/>
  <c r="M7650" i="1" s="1"/>
  <c r="N7650" i="1"/>
  <c r="I7651" i="1"/>
  <c r="J7651" i="1"/>
  <c r="K7651" i="1"/>
  <c r="L7651" i="1"/>
  <c r="M7651" i="1" s="1"/>
  <c r="N7651" i="1"/>
  <c r="I7652" i="1"/>
  <c r="J7652" i="1"/>
  <c r="K7652" i="1"/>
  <c r="L7652" i="1"/>
  <c r="M7652" i="1" s="1"/>
  <c r="N7652" i="1"/>
  <c r="I7653" i="1"/>
  <c r="J7653" i="1"/>
  <c r="K7653" i="1"/>
  <c r="L7653" i="1"/>
  <c r="M7653" i="1" s="1"/>
  <c r="N7653" i="1"/>
  <c r="I7654" i="1"/>
  <c r="J7654" i="1"/>
  <c r="K7654" i="1"/>
  <c r="L7654" i="1"/>
  <c r="M7654" i="1" s="1"/>
  <c r="N7654" i="1"/>
  <c r="I7655" i="1"/>
  <c r="J7655" i="1"/>
  <c r="K7655" i="1"/>
  <c r="L7655" i="1"/>
  <c r="M7655" i="1" s="1"/>
  <c r="N7655" i="1"/>
  <c r="I7656" i="1"/>
  <c r="J7656" i="1"/>
  <c r="K7656" i="1"/>
  <c r="L7656" i="1"/>
  <c r="M7656" i="1" s="1"/>
  <c r="N7656" i="1"/>
  <c r="I7657" i="1"/>
  <c r="J7657" i="1"/>
  <c r="K7657" i="1"/>
  <c r="L7657" i="1"/>
  <c r="M7657" i="1" s="1"/>
  <c r="N7657" i="1"/>
  <c r="I7658" i="1"/>
  <c r="J7658" i="1"/>
  <c r="K7658" i="1"/>
  <c r="L7658" i="1"/>
  <c r="M7658" i="1" s="1"/>
  <c r="N7658" i="1"/>
  <c r="I7659" i="1"/>
  <c r="J7659" i="1"/>
  <c r="K7659" i="1"/>
  <c r="L7659" i="1"/>
  <c r="M7659" i="1" s="1"/>
  <c r="N7659" i="1"/>
  <c r="I7660" i="1"/>
  <c r="J7660" i="1"/>
  <c r="K7660" i="1"/>
  <c r="L7660" i="1"/>
  <c r="M7660" i="1" s="1"/>
  <c r="N7660" i="1"/>
  <c r="I7661" i="1"/>
  <c r="J7661" i="1"/>
  <c r="K7661" i="1"/>
  <c r="L7661" i="1"/>
  <c r="M7661" i="1" s="1"/>
  <c r="N7661" i="1"/>
  <c r="I7662" i="1"/>
  <c r="J7662" i="1"/>
  <c r="K7662" i="1"/>
  <c r="L7662" i="1"/>
  <c r="M7662" i="1" s="1"/>
  <c r="N7662" i="1"/>
  <c r="I7663" i="1"/>
  <c r="J7663" i="1"/>
  <c r="K7663" i="1"/>
  <c r="L7663" i="1"/>
  <c r="M7663" i="1" s="1"/>
  <c r="N7663" i="1"/>
  <c r="I7664" i="1"/>
  <c r="J7664" i="1"/>
  <c r="K7664" i="1"/>
  <c r="L7664" i="1"/>
  <c r="M7664" i="1" s="1"/>
  <c r="N7664" i="1"/>
  <c r="I7665" i="1"/>
  <c r="J7665" i="1"/>
  <c r="K7665" i="1"/>
  <c r="L7665" i="1"/>
  <c r="M7665" i="1" s="1"/>
  <c r="N7665" i="1"/>
  <c r="I7666" i="1"/>
  <c r="J7666" i="1"/>
  <c r="K7666" i="1"/>
  <c r="L7666" i="1"/>
  <c r="M7666" i="1" s="1"/>
  <c r="N7666" i="1"/>
  <c r="I7667" i="1"/>
  <c r="J7667" i="1"/>
  <c r="K7667" i="1"/>
  <c r="L7667" i="1"/>
  <c r="M7667" i="1" s="1"/>
  <c r="N7667" i="1"/>
  <c r="I7668" i="1"/>
  <c r="J7668" i="1"/>
  <c r="K7668" i="1"/>
  <c r="L7668" i="1"/>
  <c r="M7668" i="1" s="1"/>
  <c r="N7668" i="1"/>
  <c r="I7669" i="1"/>
  <c r="J7669" i="1"/>
  <c r="K7669" i="1"/>
  <c r="L7669" i="1"/>
  <c r="M7669" i="1" s="1"/>
  <c r="N7669" i="1"/>
  <c r="I7670" i="1"/>
  <c r="J7670" i="1"/>
  <c r="K7670" i="1"/>
  <c r="L7670" i="1"/>
  <c r="M7670" i="1" s="1"/>
  <c r="N7670" i="1"/>
  <c r="I7671" i="1"/>
  <c r="J7671" i="1"/>
  <c r="K7671" i="1"/>
  <c r="L7671" i="1"/>
  <c r="M7671" i="1" s="1"/>
  <c r="N7671" i="1"/>
  <c r="I7672" i="1"/>
  <c r="J7672" i="1"/>
  <c r="K7672" i="1"/>
  <c r="L7672" i="1"/>
  <c r="M7672" i="1" s="1"/>
  <c r="N7672" i="1"/>
  <c r="I7673" i="1"/>
  <c r="J7673" i="1"/>
  <c r="K7673" i="1"/>
  <c r="L7673" i="1"/>
  <c r="M7673" i="1" s="1"/>
  <c r="N7673" i="1"/>
  <c r="I7674" i="1"/>
  <c r="J7674" i="1"/>
  <c r="K7674" i="1"/>
  <c r="L7674" i="1"/>
  <c r="M7674" i="1" s="1"/>
  <c r="N7674" i="1"/>
  <c r="I7675" i="1"/>
  <c r="J7675" i="1"/>
  <c r="K7675" i="1"/>
  <c r="L7675" i="1"/>
  <c r="M7675" i="1" s="1"/>
  <c r="N7675" i="1"/>
  <c r="I7676" i="1"/>
  <c r="J7676" i="1"/>
  <c r="K7676" i="1"/>
  <c r="L7676" i="1"/>
  <c r="M7676" i="1" s="1"/>
  <c r="N7676" i="1"/>
  <c r="I7677" i="1"/>
  <c r="J7677" i="1"/>
  <c r="K7677" i="1"/>
  <c r="L7677" i="1"/>
  <c r="M7677" i="1" s="1"/>
  <c r="N7677" i="1"/>
  <c r="I7678" i="1"/>
  <c r="J7678" i="1"/>
  <c r="K7678" i="1"/>
  <c r="L7678" i="1"/>
  <c r="M7678" i="1" s="1"/>
  <c r="N7678" i="1"/>
  <c r="I7679" i="1"/>
  <c r="J7679" i="1"/>
  <c r="K7679" i="1"/>
  <c r="L7679" i="1"/>
  <c r="M7679" i="1" s="1"/>
  <c r="N7679" i="1"/>
  <c r="I7680" i="1"/>
  <c r="J7680" i="1"/>
  <c r="K7680" i="1"/>
  <c r="L7680" i="1"/>
  <c r="M7680" i="1" s="1"/>
  <c r="N7680" i="1"/>
  <c r="I7681" i="1"/>
  <c r="J7681" i="1"/>
  <c r="K7681" i="1"/>
  <c r="L7681" i="1"/>
  <c r="M7681" i="1" s="1"/>
  <c r="N7681" i="1"/>
  <c r="I7682" i="1"/>
  <c r="J7682" i="1"/>
  <c r="K7682" i="1"/>
  <c r="L7682" i="1"/>
  <c r="M7682" i="1" s="1"/>
  <c r="N7682" i="1"/>
  <c r="I7683" i="1"/>
  <c r="J7683" i="1"/>
  <c r="K7683" i="1"/>
  <c r="L7683" i="1"/>
  <c r="M7683" i="1" s="1"/>
  <c r="N7683" i="1"/>
  <c r="I7684" i="1"/>
  <c r="J7684" i="1"/>
  <c r="K7684" i="1"/>
  <c r="L7684" i="1"/>
  <c r="M7684" i="1" s="1"/>
  <c r="N7684" i="1"/>
  <c r="I7685" i="1"/>
  <c r="J7685" i="1"/>
  <c r="K7685" i="1"/>
  <c r="L7685" i="1"/>
  <c r="M7685" i="1" s="1"/>
  <c r="N7685" i="1"/>
  <c r="I7686" i="1"/>
  <c r="J7686" i="1"/>
  <c r="K7686" i="1"/>
  <c r="L7686" i="1"/>
  <c r="M7686" i="1" s="1"/>
  <c r="N7686" i="1"/>
  <c r="I7687" i="1"/>
  <c r="J7687" i="1"/>
  <c r="K7687" i="1"/>
  <c r="L7687" i="1"/>
  <c r="M7687" i="1" s="1"/>
  <c r="N7687" i="1"/>
  <c r="I7688" i="1"/>
  <c r="J7688" i="1"/>
  <c r="K7688" i="1"/>
  <c r="L7688" i="1"/>
  <c r="M7688" i="1" s="1"/>
  <c r="N7688" i="1"/>
  <c r="I7689" i="1"/>
  <c r="J7689" i="1"/>
  <c r="K7689" i="1"/>
  <c r="L7689" i="1"/>
  <c r="M7689" i="1" s="1"/>
  <c r="N7689" i="1"/>
  <c r="I7690" i="1"/>
  <c r="J7690" i="1"/>
  <c r="K7690" i="1"/>
  <c r="L7690" i="1"/>
  <c r="M7690" i="1" s="1"/>
  <c r="N7690" i="1"/>
  <c r="I7691" i="1"/>
  <c r="J7691" i="1"/>
  <c r="K7691" i="1"/>
  <c r="L7691" i="1"/>
  <c r="M7691" i="1" s="1"/>
  <c r="N7691" i="1"/>
  <c r="I7692" i="1"/>
  <c r="J7692" i="1"/>
  <c r="K7692" i="1"/>
  <c r="L7692" i="1"/>
  <c r="M7692" i="1" s="1"/>
  <c r="N7692" i="1"/>
  <c r="I7693" i="1"/>
  <c r="J7693" i="1"/>
  <c r="K7693" i="1"/>
  <c r="L7693" i="1"/>
  <c r="M7693" i="1" s="1"/>
  <c r="N7693" i="1"/>
  <c r="I7694" i="1"/>
  <c r="J7694" i="1"/>
  <c r="K7694" i="1"/>
  <c r="L7694" i="1"/>
  <c r="M7694" i="1" s="1"/>
  <c r="N7694" i="1"/>
  <c r="I7695" i="1"/>
  <c r="J7695" i="1"/>
  <c r="K7695" i="1"/>
  <c r="L7695" i="1"/>
  <c r="M7695" i="1" s="1"/>
  <c r="N7695" i="1"/>
  <c r="I7696" i="1"/>
  <c r="J7696" i="1"/>
  <c r="K7696" i="1"/>
  <c r="L7696" i="1"/>
  <c r="M7696" i="1" s="1"/>
  <c r="N7696" i="1"/>
  <c r="I7697" i="1"/>
  <c r="J7697" i="1"/>
  <c r="K7697" i="1"/>
  <c r="L7697" i="1"/>
  <c r="M7697" i="1" s="1"/>
  <c r="N7697" i="1"/>
  <c r="I7698" i="1"/>
  <c r="J7698" i="1"/>
  <c r="K7698" i="1"/>
  <c r="L7698" i="1"/>
  <c r="M7698" i="1" s="1"/>
  <c r="N7698" i="1"/>
  <c r="I7699" i="1"/>
  <c r="J7699" i="1"/>
  <c r="K7699" i="1"/>
  <c r="L7699" i="1"/>
  <c r="M7699" i="1" s="1"/>
  <c r="N7699" i="1"/>
  <c r="I7700" i="1"/>
  <c r="J7700" i="1"/>
  <c r="K7700" i="1"/>
  <c r="L7700" i="1"/>
  <c r="M7700" i="1" s="1"/>
  <c r="N7700" i="1"/>
  <c r="I7701" i="1"/>
  <c r="J7701" i="1"/>
  <c r="K7701" i="1"/>
  <c r="L7701" i="1"/>
  <c r="M7701" i="1" s="1"/>
  <c r="N7701" i="1"/>
  <c r="I7702" i="1"/>
  <c r="J7702" i="1"/>
  <c r="K7702" i="1"/>
  <c r="L7702" i="1"/>
  <c r="M7702" i="1" s="1"/>
  <c r="N7702" i="1"/>
  <c r="I7703" i="1"/>
  <c r="J7703" i="1"/>
  <c r="K7703" i="1"/>
  <c r="L7703" i="1"/>
  <c r="M7703" i="1" s="1"/>
  <c r="N7703" i="1"/>
  <c r="I7704" i="1"/>
  <c r="J7704" i="1"/>
  <c r="K7704" i="1"/>
  <c r="L7704" i="1"/>
  <c r="M7704" i="1" s="1"/>
  <c r="N7704" i="1"/>
  <c r="I7705" i="1"/>
  <c r="J7705" i="1"/>
  <c r="K7705" i="1"/>
  <c r="L7705" i="1"/>
  <c r="M7705" i="1" s="1"/>
  <c r="N7705" i="1"/>
  <c r="I7706" i="1"/>
  <c r="J7706" i="1"/>
  <c r="K7706" i="1"/>
  <c r="L7706" i="1"/>
  <c r="M7706" i="1" s="1"/>
  <c r="N7706" i="1"/>
  <c r="I7707" i="1"/>
  <c r="J7707" i="1"/>
  <c r="K7707" i="1"/>
  <c r="L7707" i="1"/>
  <c r="M7707" i="1" s="1"/>
  <c r="N7707" i="1"/>
  <c r="I7708" i="1"/>
  <c r="J7708" i="1"/>
  <c r="K7708" i="1"/>
  <c r="L7708" i="1"/>
  <c r="M7708" i="1" s="1"/>
  <c r="N7708" i="1"/>
  <c r="I7709" i="1"/>
  <c r="J7709" i="1"/>
  <c r="K7709" i="1"/>
  <c r="L7709" i="1"/>
  <c r="M7709" i="1" s="1"/>
  <c r="N7709" i="1"/>
  <c r="I7710" i="1"/>
  <c r="J7710" i="1"/>
  <c r="K7710" i="1"/>
  <c r="L7710" i="1"/>
  <c r="M7710" i="1" s="1"/>
  <c r="N7710" i="1"/>
  <c r="I7711" i="1"/>
  <c r="J7711" i="1"/>
  <c r="K7711" i="1"/>
  <c r="L7711" i="1"/>
  <c r="M7711" i="1" s="1"/>
  <c r="N7711" i="1"/>
  <c r="I7712" i="1"/>
  <c r="J7712" i="1"/>
  <c r="K7712" i="1"/>
  <c r="L7712" i="1"/>
  <c r="M7712" i="1" s="1"/>
  <c r="N7712" i="1"/>
  <c r="I7713" i="1"/>
  <c r="J7713" i="1"/>
  <c r="K7713" i="1"/>
  <c r="L7713" i="1"/>
  <c r="M7713" i="1" s="1"/>
  <c r="N7713" i="1"/>
  <c r="I7714" i="1"/>
  <c r="J7714" i="1"/>
  <c r="K7714" i="1"/>
  <c r="L7714" i="1"/>
  <c r="M7714" i="1" s="1"/>
  <c r="N7714" i="1"/>
  <c r="I7715" i="1"/>
  <c r="J7715" i="1"/>
  <c r="K7715" i="1"/>
  <c r="L7715" i="1"/>
  <c r="M7715" i="1" s="1"/>
  <c r="N7715" i="1"/>
  <c r="I7716" i="1"/>
  <c r="J7716" i="1"/>
  <c r="K7716" i="1"/>
  <c r="L7716" i="1"/>
  <c r="M7716" i="1" s="1"/>
  <c r="N7716" i="1"/>
  <c r="I7717" i="1"/>
  <c r="J7717" i="1"/>
  <c r="K7717" i="1"/>
  <c r="L7717" i="1"/>
  <c r="M7717" i="1" s="1"/>
  <c r="N7717" i="1"/>
  <c r="I7718" i="1"/>
  <c r="J7718" i="1"/>
  <c r="K7718" i="1"/>
  <c r="L7718" i="1"/>
  <c r="M7718" i="1" s="1"/>
  <c r="N7718" i="1"/>
  <c r="I7719" i="1"/>
  <c r="J7719" i="1"/>
  <c r="K7719" i="1"/>
  <c r="L7719" i="1"/>
  <c r="M7719" i="1" s="1"/>
  <c r="N7719" i="1"/>
  <c r="I7720" i="1"/>
  <c r="J7720" i="1"/>
  <c r="K7720" i="1"/>
  <c r="L7720" i="1"/>
  <c r="M7720" i="1" s="1"/>
  <c r="N7720" i="1"/>
  <c r="I7721" i="1"/>
  <c r="J7721" i="1"/>
  <c r="K7721" i="1"/>
  <c r="L7721" i="1"/>
  <c r="M7721" i="1" s="1"/>
  <c r="N7721" i="1"/>
  <c r="I7722" i="1"/>
  <c r="J7722" i="1"/>
  <c r="K7722" i="1"/>
  <c r="L7722" i="1"/>
  <c r="M7722" i="1" s="1"/>
  <c r="N7722" i="1"/>
  <c r="I7723" i="1"/>
  <c r="J7723" i="1"/>
  <c r="K7723" i="1"/>
  <c r="L7723" i="1"/>
  <c r="M7723" i="1" s="1"/>
  <c r="N7723" i="1"/>
  <c r="I7724" i="1"/>
  <c r="J7724" i="1"/>
  <c r="K7724" i="1"/>
  <c r="L7724" i="1"/>
  <c r="M7724" i="1" s="1"/>
  <c r="N7724" i="1"/>
  <c r="I7725" i="1"/>
  <c r="J7725" i="1"/>
  <c r="K7725" i="1"/>
  <c r="L7725" i="1"/>
  <c r="M7725" i="1" s="1"/>
  <c r="N7725" i="1"/>
  <c r="I7726" i="1"/>
  <c r="J7726" i="1"/>
  <c r="K7726" i="1"/>
  <c r="L7726" i="1"/>
  <c r="M7726" i="1" s="1"/>
  <c r="N7726" i="1"/>
  <c r="I7727" i="1"/>
  <c r="J7727" i="1"/>
  <c r="K7727" i="1"/>
  <c r="L7727" i="1"/>
  <c r="M7727" i="1" s="1"/>
  <c r="N7727" i="1"/>
  <c r="I7728" i="1"/>
  <c r="J7728" i="1"/>
  <c r="K7728" i="1"/>
  <c r="L7728" i="1"/>
  <c r="M7728" i="1" s="1"/>
  <c r="N7728" i="1"/>
  <c r="I7729" i="1"/>
  <c r="J7729" i="1"/>
  <c r="K7729" i="1"/>
  <c r="L7729" i="1"/>
  <c r="M7729" i="1" s="1"/>
  <c r="N7729" i="1"/>
  <c r="I7730" i="1"/>
  <c r="J7730" i="1"/>
  <c r="K7730" i="1"/>
  <c r="L7730" i="1"/>
  <c r="M7730" i="1" s="1"/>
  <c r="N7730" i="1"/>
  <c r="I7731" i="1"/>
  <c r="J7731" i="1"/>
  <c r="K7731" i="1"/>
  <c r="L7731" i="1"/>
  <c r="M7731" i="1" s="1"/>
  <c r="N7731" i="1"/>
  <c r="I7732" i="1"/>
  <c r="J7732" i="1"/>
  <c r="K7732" i="1"/>
  <c r="L7732" i="1"/>
  <c r="M7732" i="1" s="1"/>
  <c r="N7732" i="1"/>
  <c r="I7733" i="1"/>
  <c r="J7733" i="1"/>
  <c r="K7733" i="1"/>
  <c r="L7733" i="1"/>
  <c r="M7733" i="1" s="1"/>
  <c r="N7733" i="1"/>
  <c r="I7734" i="1"/>
  <c r="J7734" i="1"/>
  <c r="K7734" i="1"/>
  <c r="L7734" i="1"/>
  <c r="M7734" i="1" s="1"/>
  <c r="N7734" i="1"/>
  <c r="I7735" i="1"/>
  <c r="J7735" i="1"/>
  <c r="K7735" i="1"/>
  <c r="L7735" i="1"/>
  <c r="M7735" i="1" s="1"/>
  <c r="N7735" i="1"/>
  <c r="I7736" i="1"/>
  <c r="J7736" i="1"/>
  <c r="K7736" i="1"/>
  <c r="L7736" i="1"/>
  <c r="M7736" i="1" s="1"/>
  <c r="N7736" i="1"/>
  <c r="I7737" i="1"/>
  <c r="J7737" i="1"/>
  <c r="K7737" i="1"/>
  <c r="L7737" i="1"/>
  <c r="M7737" i="1" s="1"/>
  <c r="N7737" i="1"/>
  <c r="I7738" i="1"/>
  <c r="J7738" i="1"/>
  <c r="K7738" i="1"/>
  <c r="L7738" i="1"/>
  <c r="M7738" i="1" s="1"/>
  <c r="N7738" i="1"/>
  <c r="I7739" i="1"/>
  <c r="J7739" i="1"/>
  <c r="K7739" i="1"/>
  <c r="L7739" i="1"/>
  <c r="M7739" i="1" s="1"/>
  <c r="N7739" i="1"/>
  <c r="I7740" i="1"/>
  <c r="J7740" i="1"/>
  <c r="K7740" i="1"/>
  <c r="L7740" i="1"/>
  <c r="M7740" i="1" s="1"/>
  <c r="N7740" i="1"/>
  <c r="I7741" i="1"/>
  <c r="J7741" i="1"/>
  <c r="K7741" i="1"/>
  <c r="L7741" i="1"/>
  <c r="M7741" i="1" s="1"/>
  <c r="N7741" i="1"/>
  <c r="I7742" i="1"/>
  <c r="J7742" i="1"/>
  <c r="K7742" i="1"/>
  <c r="L7742" i="1"/>
  <c r="M7742" i="1" s="1"/>
  <c r="N7742" i="1"/>
  <c r="I7743" i="1"/>
  <c r="J7743" i="1"/>
  <c r="K7743" i="1"/>
  <c r="L7743" i="1"/>
  <c r="M7743" i="1" s="1"/>
  <c r="N7743" i="1"/>
  <c r="I7744" i="1"/>
  <c r="J7744" i="1"/>
  <c r="K7744" i="1"/>
  <c r="L7744" i="1"/>
  <c r="M7744" i="1" s="1"/>
  <c r="N7744" i="1"/>
  <c r="I7745" i="1"/>
  <c r="J7745" i="1"/>
  <c r="K7745" i="1"/>
  <c r="L7745" i="1"/>
  <c r="M7745" i="1" s="1"/>
  <c r="N7745" i="1"/>
  <c r="I7746" i="1"/>
  <c r="J7746" i="1"/>
  <c r="K7746" i="1"/>
  <c r="L7746" i="1"/>
  <c r="M7746" i="1" s="1"/>
  <c r="N7746" i="1"/>
  <c r="I7747" i="1"/>
  <c r="J7747" i="1"/>
  <c r="K7747" i="1"/>
  <c r="L7747" i="1"/>
  <c r="M7747" i="1" s="1"/>
  <c r="N7747" i="1"/>
  <c r="I7748" i="1"/>
  <c r="J7748" i="1"/>
  <c r="K7748" i="1"/>
  <c r="L7748" i="1"/>
  <c r="M7748" i="1" s="1"/>
  <c r="N7748" i="1"/>
  <c r="I7749" i="1"/>
  <c r="J7749" i="1"/>
  <c r="K7749" i="1"/>
  <c r="L7749" i="1"/>
  <c r="M7749" i="1" s="1"/>
  <c r="N7749" i="1"/>
  <c r="I7750" i="1"/>
  <c r="J7750" i="1"/>
  <c r="K7750" i="1"/>
  <c r="L7750" i="1"/>
  <c r="M7750" i="1" s="1"/>
  <c r="N7750" i="1"/>
  <c r="N2669" i="1"/>
  <c r="N2670" i="1"/>
  <c r="N2671" i="1"/>
  <c r="N2672" i="1"/>
  <c r="N2673" i="1"/>
  <c r="N2674" i="1"/>
  <c r="N2675" i="1"/>
  <c r="N2676" i="1"/>
  <c r="N2677" i="1"/>
  <c r="N2678" i="1"/>
  <c r="N2679" i="1"/>
  <c r="N2680" i="1"/>
  <c r="N2681" i="1"/>
  <c r="N2682" i="1"/>
  <c r="N2683" i="1"/>
  <c r="N2684" i="1"/>
  <c r="N2685" i="1"/>
  <c r="N2686" i="1"/>
  <c r="N2687" i="1"/>
  <c r="N2688" i="1"/>
  <c r="N2689" i="1"/>
  <c r="N2690" i="1"/>
  <c r="N2691" i="1"/>
  <c r="N2692" i="1"/>
  <c r="N2693" i="1"/>
  <c r="N2694" i="1"/>
  <c r="N2695" i="1"/>
  <c r="N2696" i="1"/>
  <c r="N2697" i="1"/>
  <c r="N2698" i="1"/>
  <c r="N2699" i="1"/>
  <c r="N2700" i="1"/>
  <c r="N2701" i="1"/>
  <c r="N2702" i="1"/>
  <c r="N2703" i="1"/>
  <c r="N2704" i="1"/>
  <c r="N2705" i="1"/>
  <c r="N2706" i="1"/>
  <c r="N2707" i="1"/>
  <c r="N2708" i="1"/>
  <c r="N2709" i="1"/>
  <c r="N2710" i="1"/>
  <c r="N2711" i="1"/>
  <c r="N2712" i="1"/>
  <c r="N2713" i="1"/>
  <c r="N2714" i="1"/>
  <c r="N2715" i="1"/>
  <c r="N2716" i="1"/>
  <c r="N2717" i="1"/>
  <c r="N2718" i="1"/>
  <c r="N2719" i="1"/>
  <c r="N2720" i="1"/>
  <c r="N2721" i="1"/>
  <c r="N2722" i="1"/>
  <c r="N2723" i="1"/>
  <c r="N2724" i="1"/>
  <c r="N2725" i="1"/>
  <c r="N2726" i="1"/>
  <c r="N2727" i="1"/>
  <c r="N2728" i="1"/>
  <c r="N2729" i="1"/>
  <c r="N2730" i="1"/>
  <c r="N2731" i="1"/>
  <c r="N2732" i="1"/>
  <c r="N2733" i="1"/>
  <c r="N2734" i="1"/>
  <c r="N2735" i="1"/>
  <c r="N2736" i="1"/>
  <c r="N2737" i="1"/>
  <c r="N2738" i="1"/>
  <c r="N2739" i="1"/>
  <c r="N2740" i="1"/>
  <c r="N2741" i="1"/>
  <c r="N2742" i="1"/>
  <c r="N2743" i="1"/>
  <c r="N2744" i="1"/>
  <c r="N2745" i="1"/>
  <c r="N2746" i="1"/>
  <c r="N2747" i="1"/>
  <c r="N2748" i="1"/>
  <c r="N2749" i="1"/>
  <c r="N2750" i="1"/>
  <c r="N2751" i="1"/>
  <c r="N2752" i="1"/>
  <c r="N2753" i="1"/>
  <c r="N2754" i="1"/>
  <c r="N2755" i="1"/>
  <c r="N2756" i="1"/>
  <c r="N2757" i="1"/>
  <c r="N2758" i="1"/>
  <c r="N2759" i="1"/>
  <c r="N2760" i="1"/>
  <c r="N2761" i="1"/>
  <c r="N2762" i="1"/>
  <c r="N2763" i="1"/>
  <c r="N2764" i="1"/>
  <c r="N2765" i="1"/>
  <c r="N2766" i="1"/>
  <c r="N2767" i="1"/>
  <c r="N2768" i="1"/>
  <c r="N2769" i="1"/>
  <c r="N2770" i="1"/>
  <c r="N2771" i="1"/>
  <c r="N2772" i="1"/>
  <c r="N2773" i="1"/>
  <c r="N2774" i="1"/>
  <c r="N2775" i="1"/>
  <c r="N2776" i="1"/>
  <c r="N2777" i="1"/>
  <c r="N2778" i="1"/>
  <c r="N2779" i="1"/>
  <c r="N2780" i="1"/>
  <c r="N2781" i="1"/>
  <c r="N2782" i="1"/>
  <c r="N2783" i="1"/>
  <c r="N2784" i="1"/>
  <c r="N2785" i="1"/>
  <c r="N2786" i="1"/>
  <c r="N2787" i="1"/>
  <c r="N2788" i="1"/>
  <c r="N2789" i="1"/>
  <c r="N2790" i="1"/>
  <c r="N2791" i="1"/>
  <c r="N2792" i="1"/>
  <c r="N2793" i="1"/>
  <c r="N2794" i="1"/>
  <c r="N2795" i="1"/>
  <c r="N2796" i="1"/>
  <c r="N2797" i="1"/>
  <c r="N2798" i="1"/>
  <c r="N2799" i="1"/>
  <c r="N2800" i="1"/>
  <c r="N2801" i="1"/>
  <c r="N2802" i="1"/>
  <c r="N2803" i="1"/>
  <c r="N2804" i="1"/>
  <c r="N2805" i="1"/>
  <c r="N2806" i="1"/>
  <c r="N2807" i="1"/>
  <c r="N2808" i="1"/>
  <c r="N2809" i="1"/>
  <c r="N2810" i="1"/>
  <c r="N2811" i="1"/>
  <c r="N2812" i="1"/>
  <c r="N2813" i="1"/>
  <c r="N2814" i="1"/>
  <c r="N2815" i="1"/>
  <c r="N2816" i="1"/>
  <c r="N2817" i="1"/>
  <c r="N2818" i="1"/>
  <c r="N2819" i="1"/>
  <c r="N2820" i="1"/>
  <c r="N2821" i="1"/>
  <c r="N2822" i="1"/>
  <c r="N2823" i="1"/>
  <c r="N2824" i="1"/>
  <c r="N2825" i="1"/>
  <c r="N2826" i="1"/>
  <c r="N2827" i="1"/>
  <c r="N2828" i="1"/>
  <c r="N2829" i="1"/>
  <c r="N2830" i="1"/>
  <c r="N2831" i="1"/>
  <c r="N2832" i="1"/>
  <c r="N2833" i="1"/>
  <c r="N2834" i="1"/>
  <c r="N2835" i="1"/>
  <c r="N2836" i="1"/>
  <c r="N2837" i="1"/>
  <c r="N2838" i="1"/>
  <c r="N2839" i="1"/>
  <c r="N2840" i="1"/>
  <c r="N2841" i="1"/>
  <c r="N2842" i="1"/>
  <c r="N2843" i="1"/>
  <c r="N2844" i="1"/>
  <c r="N2845" i="1"/>
  <c r="N2846" i="1"/>
  <c r="N2847" i="1"/>
  <c r="N2848" i="1"/>
  <c r="N2849" i="1"/>
  <c r="N2850" i="1"/>
  <c r="N2851" i="1"/>
  <c r="N2852" i="1"/>
  <c r="N2853" i="1"/>
  <c r="N2854" i="1"/>
  <c r="N2855" i="1"/>
  <c r="N2856" i="1"/>
  <c r="N2857" i="1"/>
  <c r="N2858" i="1"/>
  <c r="N2859" i="1"/>
  <c r="N2860" i="1"/>
  <c r="N2861" i="1"/>
  <c r="N2862" i="1"/>
  <c r="N2863" i="1"/>
  <c r="N2864" i="1"/>
  <c r="N2865" i="1"/>
  <c r="N2866" i="1"/>
  <c r="N2867" i="1"/>
  <c r="N2868" i="1"/>
  <c r="N2869" i="1"/>
  <c r="N2870" i="1"/>
  <c r="N2871" i="1"/>
  <c r="N2872" i="1"/>
  <c r="N2873" i="1"/>
  <c r="N2874" i="1"/>
  <c r="N2875" i="1"/>
  <c r="N2876" i="1"/>
  <c r="N2877" i="1"/>
  <c r="N2878" i="1"/>
  <c r="N2879" i="1"/>
  <c r="N2880" i="1"/>
  <c r="N2881" i="1"/>
  <c r="N2882" i="1"/>
  <c r="N2883" i="1"/>
  <c r="N2884" i="1"/>
  <c r="N2885" i="1"/>
  <c r="N2886" i="1"/>
  <c r="N2887" i="1"/>
  <c r="N2888" i="1"/>
  <c r="N2889" i="1"/>
  <c r="N2890" i="1"/>
  <c r="N2891" i="1"/>
  <c r="N2892" i="1"/>
  <c r="N2893" i="1"/>
  <c r="N2894" i="1"/>
  <c r="N2895" i="1"/>
  <c r="N2896" i="1"/>
  <c r="N2897" i="1"/>
  <c r="N2898" i="1"/>
  <c r="N2899" i="1"/>
  <c r="N2900" i="1"/>
  <c r="N2901" i="1"/>
  <c r="N2902" i="1"/>
  <c r="N2903" i="1"/>
  <c r="N2904" i="1"/>
  <c r="N2905" i="1"/>
  <c r="N2906" i="1"/>
  <c r="N2907" i="1"/>
  <c r="N2908" i="1"/>
  <c r="N2909" i="1"/>
  <c r="N2910" i="1"/>
  <c r="N2911" i="1"/>
  <c r="N2912" i="1"/>
  <c r="N2913" i="1"/>
  <c r="N2914" i="1"/>
  <c r="N2915" i="1"/>
  <c r="N2916" i="1"/>
  <c r="N2917" i="1"/>
  <c r="N2918" i="1"/>
  <c r="N2919" i="1"/>
  <c r="N2920" i="1"/>
  <c r="N2921" i="1"/>
  <c r="N2922" i="1"/>
  <c r="N2923" i="1"/>
  <c r="N2924" i="1"/>
  <c r="N2925" i="1"/>
  <c r="N2926" i="1"/>
  <c r="N2927" i="1"/>
  <c r="N2928" i="1"/>
  <c r="N2929" i="1"/>
  <c r="N2930" i="1"/>
  <c r="N2931" i="1"/>
  <c r="N2932" i="1"/>
  <c r="N2933" i="1"/>
  <c r="N2934" i="1"/>
  <c r="N2935" i="1"/>
  <c r="N2936" i="1"/>
  <c r="N2937" i="1"/>
  <c r="N2938" i="1"/>
  <c r="N2939" i="1"/>
  <c r="N2940" i="1"/>
  <c r="N2941" i="1"/>
  <c r="N2942" i="1"/>
  <c r="N2943" i="1"/>
  <c r="N2944" i="1"/>
  <c r="N2945" i="1"/>
  <c r="N2946" i="1"/>
  <c r="N2947" i="1"/>
  <c r="N2948" i="1"/>
  <c r="N2949" i="1"/>
  <c r="N2950" i="1"/>
  <c r="N2951" i="1"/>
  <c r="N2952" i="1"/>
  <c r="N2953" i="1"/>
  <c r="N2954" i="1"/>
  <c r="N2955" i="1"/>
  <c r="N2956" i="1"/>
  <c r="N2957" i="1"/>
  <c r="N2958" i="1"/>
  <c r="N2959" i="1"/>
  <c r="N2960" i="1"/>
  <c r="N2961" i="1"/>
  <c r="N2962" i="1"/>
  <c r="N2963" i="1"/>
  <c r="N2964" i="1"/>
  <c r="N2965" i="1"/>
  <c r="N2966" i="1"/>
  <c r="N2967" i="1"/>
  <c r="N2968" i="1"/>
  <c r="N2969" i="1"/>
  <c r="N2970" i="1"/>
  <c r="N2971" i="1"/>
  <c r="N2972" i="1"/>
  <c r="N2973" i="1"/>
  <c r="N2974" i="1"/>
  <c r="N2975" i="1"/>
  <c r="N2976" i="1"/>
  <c r="N2977" i="1"/>
  <c r="N2978" i="1"/>
  <c r="N2979" i="1"/>
  <c r="N2980" i="1"/>
  <c r="N2981" i="1"/>
  <c r="N2982" i="1"/>
  <c r="N2983" i="1"/>
  <c r="N2984" i="1"/>
  <c r="N2985" i="1"/>
  <c r="N2986" i="1"/>
  <c r="N2987" i="1"/>
  <c r="N2988" i="1"/>
  <c r="N2989" i="1"/>
  <c r="N2990" i="1"/>
  <c r="N2991" i="1"/>
  <c r="N2992" i="1"/>
  <c r="N2993" i="1"/>
  <c r="N2994" i="1"/>
  <c r="N2995" i="1"/>
  <c r="N2996" i="1"/>
  <c r="N2997" i="1"/>
  <c r="N2998" i="1"/>
  <c r="N2999" i="1"/>
  <c r="N3000" i="1"/>
  <c r="N3001" i="1"/>
  <c r="N3002" i="1"/>
  <c r="N3003" i="1"/>
  <c r="N3004" i="1"/>
  <c r="N3005" i="1"/>
  <c r="N3006" i="1"/>
  <c r="N3007" i="1"/>
  <c r="N3008" i="1"/>
  <c r="N3009" i="1"/>
  <c r="N3010" i="1"/>
  <c r="N3011" i="1"/>
  <c r="N3012" i="1"/>
  <c r="N3013" i="1"/>
  <c r="N3014" i="1"/>
  <c r="N3015" i="1"/>
  <c r="N3016" i="1"/>
  <c r="N3017" i="1"/>
  <c r="N3018" i="1"/>
  <c r="N3019" i="1"/>
  <c r="N3020" i="1"/>
  <c r="N3021" i="1"/>
  <c r="N3022" i="1"/>
  <c r="N3023" i="1"/>
  <c r="N3024" i="1"/>
  <c r="N3025" i="1"/>
  <c r="N3026" i="1"/>
  <c r="N3027" i="1"/>
  <c r="N3028" i="1"/>
  <c r="N3029" i="1"/>
  <c r="N3030" i="1"/>
  <c r="N3031" i="1"/>
  <c r="N3032" i="1"/>
  <c r="N3033" i="1"/>
  <c r="N3034" i="1"/>
  <c r="N3035" i="1"/>
  <c r="N3036" i="1"/>
  <c r="N3037" i="1"/>
  <c r="N3038" i="1"/>
  <c r="N3039" i="1"/>
  <c r="N3040" i="1"/>
  <c r="N3041" i="1"/>
  <c r="N3042" i="1"/>
  <c r="N3043" i="1"/>
  <c r="N3044" i="1"/>
  <c r="N3045" i="1"/>
  <c r="N3046" i="1"/>
  <c r="N3047" i="1"/>
  <c r="N3048" i="1"/>
  <c r="N3049" i="1"/>
  <c r="N3050" i="1"/>
  <c r="N3051" i="1"/>
  <c r="N3052" i="1"/>
  <c r="N3053" i="1"/>
  <c r="N3054" i="1"/>
  <c r="N3055" i="1"/>
  <c r="N3056" i="1"/>
  <c r="N3057" i="1"/>
  <c r="N3058" i="1"/>
  <c r="N3059" i="1"/>
  <c r="N3060" i="1"/>
  <c r="N3061" i="1"/>
  <c r="N3062" i="1"/>
  <c r="N3063" i="1"/>
  <c r="N3064" i="1"/>
  <c r="N3065" i="1"/>
  <c r="N3066" i="1"/>
  <c r="N3067" i="1"/>
  <c r="N3068" i="1"/>
  <c r="N3069" i="1"/>
  <c r="N3070" i="1"/>
  <c r="N3071" i="1"/>
  <c r="N3072" i="1"/>
  <c r="N3073" i="1"/>
  <c r="N3074" i="1"/>
  <c r="N3075" i="1"/>
  <c r="N3076" i="1"/>
  <c r="N3077" i="1"/>
  <c r="N3078" i="1"/>
  <c r="N3079" i="1"/>
  <c r="N3080" i="1"/>
  <c r="N3081" i="1"/>
  <c r="N3082" i="1"/>
  <c r="N3083" i="1"/>
  <c r="N3084" i="1"/>
  <c r="N3085" i="1"/>
  <c r="N3086" i="1"/>
  <c r="N3087" i="1"/>
  <c r="N3088" i="1"/>
  <c r="N3089" i="1"/>
  <c r="N3090" i="1"/>
  <c r="N3091" i="1"/>
  <c r="N3092" i="1"/>
  <c r="N3093" i="1"/>
  <c r="N3094" i="1"/>
  <c r="N3095" i="1"/>
  <c r="N3096" i="1"/>
  <c r="N3097" i="1"/>
  <c r="N3098" i="1"/>
  <c r="N3099" i="1"/>
  <c r="N3100" i="1"/>
  <c r="N3101" i="1"/>
  <c r="N3102" i="1"/>
  <c r="N3103" i="1"/>
  <c r="N3104" i="1"/>
  <c r="N3105" i="1"/>
  <c r="N3106" i="1"/>
  <c r="N3107" i="1"/>
  <c r="N3108" i="1"/>
  <c r="N3109" i="1"/>
  <c r="N3110" i="1"/>
  <c r="N3111" i="1"/>
  <c r="N3112" i="1"/>
  <c r="N3113" i="1"/>
  <c r="N3114" i="1"/>
  <c r="N3115" i="1"/>
  <c r="N3116" i="1"/>
  <c r="N3117" i="1"/>
  <c r="N3118" i="1"/>
  <c r="N3119" i="1"/>
  <c r="N3120" i="1"/>
  <c r="N3121" i="1"/>
  <c r="N3122" i="1"/>
  <c r="N3123" i="1"/>
  <c r="N3124" i="1"/>
  <c r="N3125" i="1"/>
  <c r="N3126" i="1"/>
  <c r="N3127" i="1"/>
  <c r="N3128" i="1"/>
  <c r="N3129" i="1"/>
  <c r="N3130" i="1"/>
  <c r="N3131" i="1"/>
  <c r="N3132" i="1"/>
  <c r="N3133" i="1"/>
  <c r="N3134" i="1"/>
  <c r="N3135" i="1"/>
  <c r="N3136" i="1"/>
  <c r="N3137" i="1"/>
  <c r="N3138" i="1"/>
  <c r="N3139" i="1"/>
  <c r="N3140" i="1"/>
  <c r="N3141" i="1"/>
  <c r="N3142" i="1"/>
  <c r="N3143" i="1"/>
  <c r="N3144" i="1"/>
  <c r="N3145" i="1"/>
  <c r="N3146" i="1"/>
  <c r="N3147" i="1"/>
  <c r="N3148" i="1"/>
  <c r="N3149" i="1"/>
  <c r="N3150" i="1"/>
  <c r="N3151" i="1"/>
  <c r="N3152" i="1"/>
  <c r="N3153" i="1"/>
  <c r="N3154" i="1"/>
  <c r="N3155" i="1"/>
  <c r="N3156" i="1"/>
  <c r="N3157" i="1"/>
  <c r="N3158" i="1"/>
  <c r="N3159" i="1"/>
  <c r="N3160" i="1"/>
  <c r="N3161" i="1"/>
  <c r="N3162" i="1"/>
  <c r="N3163" i="1"/>
  <c r="N3164" i="1"/>
  <c r="N3165" i="1"/>
  <c r="N3166" i="1"/>
  <c r="N3167" i="1"/>
  <c r="N3168" i="1"/>
  <c r="N3169" i="1"/>
  <c r="N3170" i="1"/>
  <c r="N3171" i="1"/>
  <c r="N3172" i="1"/>
  <c r="N3173" i="1"/>
  <c r="N3174" i="1"/>
  <c r="N3175" i="1"/>
  <c r="N3176" i="1"/>
  <c r="N3177" i="1"/>
  <c r="N3178" i="1"/>
  <c r="N3179" i="1"/>
  <c r="N3180" i="1"/>
  <c r="N3181" i="1"/>
  <c r="N3182" i="1"/>
  <c r="N3183" i="1"/>
  <c r="N3184" i="1"/>
  <c r="N3185" i="1"/>
  <c r="N3186" i="1"/>
  <c r="N3187" i="1"/>
  <c r="N3188" i="1"/>
  <c r="N3189" i="1"/>
  <c r="N3190" i="1"/>
  <c r="N3191" i="1"/>
  <c r="N3192" i="1"/>
  <c r="N3193" i="1"/>
  <c r="N3194" i="1"/>
  <c r="N3195" i="1"/>
  <c r="N3196" i="1"/>
  <c r="N3197" i="1"/>
  <c r="N3198" i="1"/>
  <c r="N3199" i="1"/>
  <c r="N3200" i="1"/>
  <c r="N3201" i="1"/>
  <c r="N3202" i="1"/>
  <c r="N3203" i="1"/>
  <c r="N3204" i="1"/>
  <c r="N3205" i="1"/>
  <c r="N3206" i="1"/>
  <c r="N3207" i="1"/>
  <c r="N3208" i="1"/>
  <c r="N3209" i="1"/>
  <c r="N3210" i="1"/>
  <c r="N3211" i="1"/>
  <c r="N3212" i="1"/>
  <c r="N3213" i="1"/>
  <c r="N3214" i="1"/>
  <c r="N3215" i="1"/>
  <c r="N3216" i="1"/>
  <c r="N3217" i="1"/>
  <c r="N3218" i="1"/>
  <c r="N3219" i="1"/>
  <c r="N3220" i="1"/>
  <c r="N3221" i="1"/>
  <c r="N3222" i="1"/>
  <c r="N3223" i="1"/>
  <c r="N3224" i="1"/>
  <c r="N3225" i="1"/>
  <c r="N3226" i="1"/>
  <c r="N3227" i="1"/>
  <c r="N3228" i="1"/>
  <c r="N3229" i="1"/>
  <c r="N3230" i="1"/>
  <c r="N3231" i="1"/>
  <c r="N3232" i="1"/>
  <c r="N3233" i="1"/>
  <c r="N3234" i="1"/>
  <c r="N3235" i="1"/>
  <c r="N3236" i="1"/>
  <c r="N3237" i="1"/>
  <c r="N3238" i="1"/>
  <c r="N3239" i="1"/>
  <c r="N3240" i="1"/>
  <c r="N3241" i="1"/>
  <c r="N3242" i="1"/>
  <c r="N3243" i="1"/>
  <c r="N3244" i="1"/>
  <c r="N3245" i="1"/>
  <c r="N3246" i="1"/>
  <c r="N3247" i="1"/>
  <c r="N3248" i="1"/>
  <c r="N3249" i="1"/>
  <c r="N3250" i="1"/>
  <c r="N3251" i="1"/>
  <c r="N3252" i="1"/>
  <c r="N3253" i="1"/>
  <c r="N3254" i="1"/>
  <c r="N3255" i="1"/>
  <c r="N3256" i="1"/>
  <c r="N3257" i="1"/>
  <c r="N3258" i="1"/>
  <c r="N3259" i="1"/>
  <c r="N3260" i="1"/>
  <c r="N3261" i="1"/>
  <c r="N3262" i="1"/>
  <c r="N3263" i="1"/>
  <c r="N3264" i="1"/>
  <c r="N3265" i="1"/>
  <c r="N3266" i="1"/>
  <c r="N3267" i="1"/>
  <c r="N3268" i="1"/>
  <c r="N3269" i="1"/>
  <c r="N3270" i="1"/>
  <c r="N3271" i="1"/>
  <c r="N3272" i="1"/>
  <c r="N3273" i="1"/>
  <c r="N3274" i="1"/>
  <c r="N3275" i="1"/>
  <c r="N3276" i="1"/>
  <c r="N3277" i="1"/>
  <c r="N3278" i="1"/>
  <c r="N3279" i="1"/>
  <c r="N3280" i="1"/>
  <c r="N3281" i="1"/>
  <c r="N3282" i="1"/>
  <c r="N3283" i="1"/>
  <c r="N3284" i="1"/>
  <c r="N3285" i="1"/>
  <c r="N3286" i="1"/>
  <c r="N3287" i="1"/>
  <c r="N3288" i="1"/>
  <c r="N3289" i="1"/>
  <c r="N3290" i="1"/>
  <c r="N3291" i="1"/>
  <c r="N3292" i="1"/>
  <c r="N3293" i="1"/>
  <c r="N3294" i="1"/>
  <c r="N3295" i="1"/>
  <c r="N3296" i="1"/>
  <c r="N3297" i="1"/>
  <c r="N3298" i="1"/>
  <c r="N3299" i="1"/>
  <c r="N3300" i="1"/>
  <c r="N3301" i="1"/>
  <c r="N3302" i="1"/>
  <c r="N3303" i="1"/>
  <c r="N3304" i="1"/>
  <c r="N3305" i="1"/>
  <c r="N3306" i="1"/>
  <c r="N3307" i="1"/>
  <c r="N3308" i="1"/>
  <c r="N3309" i="1"/>
  <c r="N3310" i="1"/>
  <c r="N3311" i="1"/>
  <c r="N3312" i="1"/>
  <c r="N3313" i="1"/>
  <c r="N3314" i="1"/>
  <c r="N3315" i="1"/>
  <c r="N3316" i="1"/>
  <c r="N3317" i="1"/>
  <c r="N3318" i="1"/>
  <c r="N3319" i="1"/>
  <c r="N3320" i="1"/>
  <c r="N3321" i="1"/>
  <c r="N3322" i="1"/>
  <c r="N3323" i="1"/>
  <c r="N3324" i="1"/>
  <c r="N3325" i="1"/>
  <c r="N3326" i="1"/>
  <c r="N3327" i="1"/>
  <c r="N3328" i="1"/>
  <c r="N3329" i="1"/>
  <c r="N3330" i="1"/>
  <c r="N3331" i="1"/>
  <c r="N3332" i="1"/>
  <c r="N3333" i="1"/>
  <c r="N3334" i="1"/>
  <c r="N3335" i="1"/>
  <c r="N3336" i="1"/>
  <c r="N3337" i="1"/>
  <c r="N3338" i="1"/>
  <c r="N3339" i="1"/>
  <c r="N3340" i="1"/>
  <c r="N3341" i="1"/>
  <c r="N3342" i="1"/>
  <c r="N3343" i="1"/>
  <c r="N3344" i="1"/>
  <c r="N3345" i="1"/>
  <c r="N3346" i="1"/>
  <c r="N3347" i="1"/>
  <c r="N3348" i="1"/>
  <c r="N3349" i="1"/>
  <c r="N3350" i="1"/>
  <c r="N3351" i="1"/>
  <c r="N3352" i="1"/>
  <c r="N3353" i="1"/>
  <c r="N3354" i="1"/>
  <c r="N3355" i="1"/>
  <c r="N3356" i="1"/>
  <c r="N3357" i="1"/>
  <c r="N3358" i="1"/>
  <c r="N3359" i="1"/>
  <c r="N3360" i="1"/>
  <c r="N3361" i="1"/>
  <c r="N3362" i="1"/>
  <c r="N3363" i="1"/>
  <c r="N3364" i="1"/>
  <c r="N3365" i="1"/>
  <c r="N3366" i="1"/>
  <c r="N3367" i="1"/>
  <c r="N3368" i="1"/>
  <c r="N3369" i="1"/>
  <c r="N3370" i="1"/>
  <c r="N3371" i="1"/>
  <c r="N3372" i="1"/>
  <c r="N3373" i="1"/>
  <c r="N3374" i="1"/>
  <c r="N3375" i="1"/>
  <c r="N3376" i="1"/>
  <c r="N3377" i="1"/>
  <c r="N3378" i="1"/>
  <c r="N3379" i="1"/>
  <c r="N3380" i="1"/>
  <c r="N3381" i="1"/>
  <c r="N3382" i="1"/>
  <c r="N3383" i="1"/>
  <c r="N3384" i="1"/>
  <c r="N3385" i="1"/>
  <c r="N3386" i="1"/>
  <c r="N3387" i="1"/>
  <c r="N3388" i="1"/>
  <c r="N3389" i="1"/>
  <c r="N3390" i="1"/>
  <c r="N3391" i="1"/>
  <c r="N3392" i="1"/>
  <c r="N3393" i="1"/>
  <c r="N3394" i="1"/>
  <c r="N3395" i="1"/>
  <c r="N3396" i="1"/>
  <c r="N3397" i="1"/>
  <c r="N3398" i="1"/>
  <c r="N3399" i="1"/>
  <c r="N3400" i="1"/>
  <c r="N3401" i="1"/>
  <c r="N3402" i="1"/>
  <c r="N3403" i="1"/>
  <c r="N3404" i="1"/>
  <c r="N3405" i="1"/>
  <c r="N3406" i="1"/>
  <c r="N3407" i="1"/>
  <c r="N3408" i="1"/>
  <c r="N3409" i="1"/>
  <c r="N3410" i="1"/>
  <c r="N3411" i="1"/>
  <c r="N3412" i="1"/>
  <c r="N3413" i="1"/>
  <c r="N3414" i="1"/>
  <c r="N3415" i="1"/>
  <c r="N3416" i="1"/>
  <c r="N3417" i="1"/>
  <c r="N3418" i="1"/>
  <c r="N3419" i="1"/>
  <c r="N3420" i="1"/>
  <c r="N3421" i="1"/>
  <c r="N3422" i="1"/>
  <c r="N3423" i="1"/>
  <c r="N3424" i="1"/>
  <c r="N3425" i="1"/>
  <c r="N3426" i="1"/>
  <c r="N3427" i="1"/>
  <c r="N3428" i="1"/>
  <c r="N3429" i="1"/>
  <c r="N3430" i="1"/>
  <c r="N3431" i="1"/>
  <c r="N3432" i="1"/>
  <c r="N3433" i="1"/>
  <c r="N3434" i="1"/>
  <c r="N3435" i="1"/>
  <c r="N3436" i="1"/>
  <c r="N3437" i="1"/>
  <c r="N3438" i="1"/>
  <c r="N3439" i="1"/>
  <c r="N3440" i="1"/>
  <c r="N3441" i="1"/>
  <c r="N3442" i="1"/>
  <c r="N3443" i="1"/>
  <c r="N3444" i="1"/>
  <c r="N3445" i="1"/>
  <c r="N3446" i="1"/>
  <c r="N3447" i="1"/>
  <c r="N3448" i="1"/>
  <c r="N3449" i="1"/>
  <c r="N3450" i="1"/>
  <c r="N3451" i="1"/>
  <c r="N3452" i="1"/>
  <c r="N3453" i="1"/>
  <c r="N3454" i="1"/>
  <c r="N3455" i="1"/>
  <c r="N3456" i="1"/>
  <c r="N3457" i="1"/>
  <c r="N3458" i="1"/>
  <c r="N3459" i="1"/>
  <c r="N3460" i="1"/>
  <c r="N3461" i="1"/>
  <c r="N3462" i="1"/>
  <c r="N3463" i="1"/>
  <c r="N3464" i="1"/>
  <c r="N3465" i="1"/>
  <c r="N3466" i="1"/>
  <c r="N3467" i="1"/>
  <c r="N3468" i="1"/>
  <c r="N3469" i="1"/>
  <c r="N3470" i="1"/>
  <c r="N3471" i="1"/>
  <c r="N3472" i="1"/>
  <c r="N3473" i="1"/>
  <c r="N3474" i="1"/>
  <c r="N3475" i="1"/>
  <c r="N3476" i="1"/>
  <c r="N3477" i="1"/>
  <c r="N3478" i="1"/>
  <c r="N3479" i="1"/>
  <c r="N3480" i="1"/>
  <c r="N3481" i="1"/>
  <c r="N3482" i="1"/>
  <c r="N3483" i="1"/>
  <c r="N3484" i="1"/>
  <c r="N3485" i="1"/>
  <c r="N3486" i="1"/>
  <c r="N3487" i="1"/>
  <c r="N3488" i="1"/>
  <c r="N3489" i="1"/>
  <c r="N3490" i="1"/>
  <c r="N3491" i="1"/>
  <c r="N3492" i="1"/>
  <c r="N3493" i="1"/>
  <c r="N3494" i="1"/>
  <c r="N3495" i="1"/>
  <c r="N3496" i="1"/>
  <c r="N3497" i="1"/>
  <c r="N3498" i="1"/>
  <c r="N3499" i="1"/>
  <c r="N3500" i="1"/>
  <c r="N3501" i="1"/>
  <c r="N3502" i="1"/>
  <c r="N3503" i="1"/>
  <c r="N3504" i="1"/>
  <c r="N3505" i="1"/>
  <c r="N3506" i="1"/>
  <c r="N3507" i="1"/>
  <c r="N3508" i="1"/>
  <c r="N3509" i="1"/>
  <c r="N3510" i="1"/>
  <c r="N3511" i="1"/>
  <c r="N3512" i="1"/>
  <c r="N3513" i="1"/>
  <c r="N3514" i="1"/>
  <c r="N3515" i="1"/>
  <c r="N3516" i="1"/>
  <c r="N3517" i="1"/>
  <c r="N3518" i="1"/>
  <c r="N3519" i="1"/>
  <c r="N3520" i="1"/>
  <c r="N3521" i="1"/>
  <c r="N3522" i="1"/>
  <c r="N3523" i="1"/>
  <c r="N3524" i="1"/>
  <c r="N3525" i="1"/>
  <c r="N3526" i="1"/>
  <c r="N3527" i="1"/>
  <c r="N3528" i="1"/>
  <c r="N3529" i="1"/>
  <c r="N3530" i="1"/>
  <c r="N3531" i="1"/>
  <c r="N3532" i="1"/>
  <c r="N3533" i="1"/>
  <c r="N3534" i="1"/>
  <c r="N3535" i="1"/>
  <c r="N3536" i="1"/>
  <c r="N3537" i="1"/>
  <c r="N3538" i="1"/>
  <c r="N3539" i="1"/>
  <c r="N3540" i="1"/>
  <c r="N3541" i="1"/>
  <c r="N3542" i="1"/>
  <c r="N3543" i="1"/>
  <c r="N3544" i="1"/>
  <c r="N3545" i="1"/>
  <c r="N3546" i="1"/>
  <c r="N3547" i="1"/>
  <c r="N3548" i="1"/>
  <c r="N3549" i="1"/>
  <c r="N3550" i="1"/>
  <c r="N3551" i="1"/>
  <c r="N3552" i="1"/>
  <c r="N3553" i="1"/>
  <c r="N3554" i="1"/>
  <c r="N3555" i="1"/>
  <c r="N3556" i="1"/>
  <c r="N3557" i="1"/>
  <c r="N3558" i="1"/>
  <c r="N3559" i="1"/>
  <c r="N3560" i="1"/>
  <c r="N3561" i="1"/>
  <c r="N3562" i="1"/>
  <c r="N3563" i="1"/>
  <c r="N3564" i="1"/>
  <c r="N3565" i="1"/>
  <c r="N3566" i="1"/>
  <c r="N3567" i="1"/>
  <c r="N3568" i="1"/>
  <c r="N3569" i="1"/>
  <c r="N3570" i="1"/>
  <c r="N3571" i="1"/>
  <c r="N3572" i="1"/>
  <c r="N3573" i="1"/>
  <c r="N3574" i="1"/>
  <c r="N3575" i="1"/>
  <c r="N3576" i="1"/>
  <c r="N3577" i="1"/>
  <c r="N3578" i="1"/>
  <c r="N3579" i="1"/>
  <c r="N3580" i="1"/>
  <c r="N3581" i="1"/>
  <c r="N3582" i="1"/>
  <c r="N3583" i="1"/>
  <c r="N3584" i="1"/>
  <c r="N3585" i="1"/>
  <c r="N3586" i="1"/>
  <c r="N3587" i="1"/>
  <c r="N3588" i="1"/>
  <c r="N3589" i="1"/>
  <c r="N3590" i="1"/>
  <c r="N3591" i="1"/>
  <c r="N3592" i="1"/>
  <c r="N3593" i="1"/>
  <c r="N3594" i="1"/>
  <c r="N3595" i="1"/>
  <c r="N3596" i="1"/>
  <c r="N3597" i="1"/>
  <c r="N3598" i="1"/>
  <c r="N3599" i="1"/>
  <c r="N3600" i="1"/>
  <c r="N3601" i="1"/>
  <c r="N3602" i="1"/>
  <c r="N3603" i="1"/>
  <c r="N3604" i="1"/>
  <c r="N3605" i="1"/>
  <c r="N3606" i="1"/>
  <c r="N3607" i="1"/>
  <c r="N3608" i="1"/>
  <c r="N3609" i="1"/>
  <c r="N3610" i="1"/>
  <c r="N3611" i="1"/>
  <c r="N3612" i="1"/>
  <c r="N3613" i="1"/>
  <c r="N3614" i="1"/>
  <c r="N3615" i="1"/>
  <c r="N3616" i="1"/>
  <c r="N3617" i="1"/>
  <c r="N3618" i="1"/>
  <c r="N3619" i="1"/>
  <c r="N3620" i="1"/>
  <c r="N3621" i="1"/>
  <c r="N3622" i="1"/>
  <c r="N3623" i="1"/>
  <c r="N3624" i="1"/>
  <c r="N3625" i="1"/>
  <c r="N3626" i="1"/>
  <c r="N3627" i="1"/>
  <c r="N3628" i="1"/>
  <c r="N3629" i="1"/>
  <c r="N3630" i="1"/>
  <c r="N3631" i="1"/>
  <c r="N3632" i="1"/>
  <c r="N3633" i="1"/>
  <c r="N3634" i="1"/>
  <c r="N3635" i="1"/>
  <c r="N3636" i="1"/>
  <c r="N3637" i="1"/>
  <c r="N3638" i="1"/>
  <c r="N3639" i="1"/>
  <c r="N3640" i="1"/>
  <c r="N3641" i="1"/>
  <c r="N3642" i="1"/>
  <c r="N3643" i="1"/>
  <c r="N3644" i="1"/>
  <c r="N3645" i="1"/>
  <c r="N3646" i="1"/>
  <c r="N3647" i="1"/>
  <c r="N3648" i="1"/>
  <c r="N3649" i="1"/>
  <c r="N3650" i="1"/>
  <c r="N3651" i="1"/>
  <c r="N3652" i="1"/>
  <c r="N3653" i="1"/>
  <c r="N3654" i="1"/>
  <c r="N3655" i="1"/>
  <c r="N3656" i="1"/>
  <c r="N3657" i="1"/>
  <c r="N3658" i="1"/>
  <c r="N3659" i="1"/>
  <c r="N3660" i="1"/>
  <c r="N3661" i="1"/>
  <c r="N3662" i="1"/>
  <c r="N3663" i="1"/>
  <c r="N3664" i="1"/>
  <c r="N3665" i="1"/>
  <c r="N3666" i="1"/>
  <c r="N3667" i="1"/>
  <c r="N3668" i="1"/>
  <c r="N3669" i="1"/>
  <c r="N3670" i="1"/>
  <c r="N3671" i="1"/>
  <c r="N3672" i="1"/>
  <c r="N3673" i="1"/>
  <c r="N3674" i="1"/>
  <c r="N3675" i="1"/>
  <c r="N3676" i="1"/>
  <c r="N3677" i="1"/>
  <c r="N3678" i="1"/>
  <c r="N3679" i="1"/>
  <c r="N3680" i="1"/>
  <c r="N3681" i="1"/>
  <c r="N3682" i="1"/>
  <c r="N3683" i="1"/>
  <c r="N3684" i="1"/>
  <c r="N3685" i="1"/>
  <c r="N3686" i="1"/>
  <c r="N3687" i="1"/>
  <c r="N3688" i="1"/>
  <c r="N3689" i="1"/>
  <c r="N3690" i="1"/>
  <c r="N3691" i="1"/>
  <c r="N3692" i="1"/>
  <c r="N3693" i="1"/>
  <c r="N3694" i="1"/>
  <c r="N3695" i="1"/>
  <c r="N3696" i="1"/>
  <c r="N3697" i="1"/>
  <c r="N3698" i="1"/>
  <c r="N3699" i="1"/>
  <c r="N3700" i="1"/>
  <c r="N3701" i="1"/>
  <c r="N3702" i="1"/>
  <c r="N3703" i="1"/>
  <c r="N3704" i="1"/>
  <c r="N3705" i="1"/>
  <c r="N3706" i="1"/>
  <c r="N3707" i="1"/>
  <c r="N3708" i="1"/>
  <c r="N3709" i="1"/>
  <c r="N3710" i="1"/>
  <c r="N3711" i="1"/>
  <c r="N3712" i="1"/>
  <c r="N3713" i="1"/>
  <c r="N3714" i="1"/>
  <c r="N3715" i="1"/>
  <c r="N3716" i="1"/>
  <c r="N3717" i="1"/>
  <c r="N3718" i="1"/>
  <c r="N3719" i="1"/>
  <c r="N3720" i="1"/>
  <c r="N3721" i="1"/>
  <c r="N3722" i="1"/>
  <c r="N3723" i="1"/>
  <c r="N3724" i="1"/>
  <c r="N3725" i="1"/>
  <c r="N3726" i="1"/>
  <c r="N3727" i="1"/>
  <c r="N3728" i="1"/>
  <c r="N3729" i="1"/>
  <c r="N3730" i="1"/>
  <c r="N3731" i="1"/>
  <c r="N3732" i="1"/>
  <c r="N3733" i="1"/>
  <c r="N3734" i="1"/>
  <c r="N3735" i="1"/>
  <c r="N3736" i="1"/>
  <c r="N3737" i="1"/>
  <c r="N3738" i="1"/>
  <c r="N3739" i="1"/>
  <c r="N3740" i="1"/>
  <c r="N3741" i="1"/>
  <c r="N3742" i="1"/>
  <c r="N3743" i="1"/>
  <c r="N3744" i="1"/>
  <c r="N3745" i="1"/>
  <c r="N3746" i="1"/>
  <c r="N3747" i="1"/>
  <c r="N3748" i="1"/>
  <c r="N3749" i="1"/>
  <c r="N3750" i="1"/>
  <c r="N3751" i="1"/>
  <c r="N3752" i="1"/>
  <c r="N3753" i="1"/>
  <c r="N3754" i="1"/>
  <c r="N3755" i="1"/>
  <c r="N3756" i="1"/>
  <c r="N3757" i="1"/>
  <c r="N3758" i="1"/>
  <c r="N3759" i="1"/>
  <c r="N3760" i="1"/>
  <c r="N3761" i="1"/>
  <c r="N3762" i="1"/>
  <c r="N3763" i="1"/>
  <c r="N3764" i="1"/>
  <c r="N3765" i="1"/>
  <c r="N3766" i="1"/>
  <c r="N3767" i="1"/>
  <c r="N3768" i="1"/>
  <c r="N3769" i="1"/>
  <c r="N3770" i="1"/>
  <c r="N3771" i="1"/>
  <c r="N3772" i="1"/>
  <c r="N3773" i="1"/>
  <c r="N3774" i="1"/>
  <c r="N3775" i="1"/>
  <c r="N3776" i="1"/>
  <c r="N3777" i="1"/>
  <c r="N3778" i="1"/>
  <c r="N3779" i="1"/>
  <c r="N3780" i="1"/>
  <c r="N3781" i="1"/>
  <c r="N3782" i="1"/>
  <c r="N3783" i="1"/>
  <c r="N3784" i="1"/>
  <c r="N3785" i="1"/>
  <c r="N3786" i="1"/>
  <c r="N3787" i="1"/>
  <c r="N3788" i="1"/>
  <c r="N3789" i="1"/>
  <c r="N3790" i="1"/>
  <c r="N3791" i="1"/>
  <c r="N3792" i="1"/>
  <c r="N3793" i="1"/>
  <c r="N3794" i="1"/>
  <c r="N3795" i="1"/>
  <c r="N3796" i="1"/>
  <c r="N3797" i="1"/>
  <c r="N3798" i="1"/>
  <c r="N3799" i="1"/>
  <c r="N3800" i="1"/>
  <c r="N3801" i="1"/>
  <c r="N3802" i="1"/>
  <c r="N3803" i="1"/>
  <c r="N3804" i="1"/>
  <c r="N3805" i="1"/>
  <c r="N3806" i="1"/>
  <c r="N3807" i="1"/>
  <c r="N3808" i="1"/>
  <c r="N3809" i="1"/>
  <c r="N3810" i="1"/>
  <c r="N3811" i="1"/>
  <c r="N3812" i="1"/>
  <c r="N3813" i="1"/>
  <c r="N3814" i="1"/>
  <c r="N3815" i="1"/>
  <c r="N3816" i="1"/>
  <c r="N3817" i="1"/>
  <c r="N3818" i="1"/>
  <c r="N3819" i="1"/>
  <c r="N3820" i="1"/>
  <c r="N3821" i="1"/>
  <c r="N3822" i="1"/>
  <c r="N3823" i="1"/>
  <c r="N3824" i="1"/>
  <c r="N3825" i="1"/>
  <c r="N3826" i="1"/>
  <c r="N3827" i="1"/>
  <c r="N3828" i="1"/>
  <c r="N3829" i="1"/>
  <c r="N3830" i="1"/>
  <c r="N3831" i="1"/>
  <c r="N3832" i="1"/>
  <c r="N3833" i="1"/>
  <c r="N3834" i="1"/>
  <c r="N3835" i="1"/>
  <c r="N3836" i="1"/>
  <c r="N3837" i="1"/>
  <c r="N3838" i="1"/>
  <c r="N3839" i="1"/>
  <c r="N3840" i="1"/>
  <c r="N3841" i="1"/>
  <c r="N3842" i="1"/>
  <c r="N3843" i="1"/>
  <c r="N3844" i="1"/>
  <c r="N3845" i="1"/>
  <c r="N3846" i="1"/>
  <c r="N3847" i="1"/>
  <c r="N3848" i="1"/>
  <c r="N3849" i="1"/>
  <c r="N3850" i="1"/>
  <c r="N3851" i="1"/>
  <c r="N3852" i="1"/>
  <c r="N3853" i="1"/>
  <c r="N3854" i="1"/>
  <c r="N3855" i="1"/>
  <c r="N3856" i="1"/>
  <c r="N3857" i="1"/>
  <c r="N3858" i="1"/>
  <c r="N3859" i="1"/>
  <c r="N3860" i="1"/>
  <c r="N3861" i="1"/>
  <c r="N3862" i="1"/>
  <c r="N3863" i="1"/>
  <c r="N3864" i="1"/>
  <c r="N3865" i="1"/>
  <c r="N3866" i="1"/>
  <c r="N3867" i="1"/>
  <c r="N3868" i="1"/>
  <c r="N3869" i="1"/>
  <c r="N3870" i="1"/>
  <c r="N3871" i="1"/>
  <c r="N3872" i="1"/>
  <c r="N3873" i="1"/>
  <c r="N3874" i="1"/>
  <c r="N3875" i="1"/>
  <c r="N3876" i="1"/>
  <c r="N3877" i="1"/>
  <c r="N3878" i="1"/>
  <c r="N3879" i="1"/>
  <c r="N3880" i="1"/>
  <c r="N3881" i="1"/>
  <c r="N3882" i="1"/>
  <c r="N3883" i="1"/>
  <c r="N3884" i="1"/>
  <c r="N3885" i="1"/>
  <c r="N3886" i="1"/>
  <c r="N3887" i="1"/>
  <c r="N3888" i="1"/>
  <c r="N3889" i="1"/>
  <c r="N3890" i="1"/>
  <c r="N3891" i="1"/>
  <c r="N3892" i="1"/>
  <c r="N3893" i="1"/>
  <c r="N3894" i="1"/>
  <c r="N3895" i="1"/>
  <c r="N3896" i="1"/>
  <c r="N3897" i="1"/>
  <c r="N3898" i="1"/>
  <c r="N3899" i="1"/>
  <c r="N3900" i="1"/>
  <c r="N3901" i="1"/>
  <c r="N3902" i="1"/>
  <c r="N3903" i="1"/>
  <c r="N3904" i="1"/>
  <c r="N3905" i="1"/>
  <c r="N3906" i="1"/>
  <c r="N3907" i="1"/>
  <c r="N3908" i="1"/>
  <c r="N3909" i="1"/>
  <c r="N3910" i="1"/>
  <c r="N3911" i="1"/>
  <c r="N3912" i="1"/>
  <c r="N3913" i="1"/>
  <c r="N3914" i="1"/>
  <c r="N3915" i="1"/>
  <c r="N3916" i="1"/>
  <c r="N3917" i="1"/>
  <c r="N3918" i="1"/>
  <c r="N3919" i="1"/>
  <c r="N3920" i="1"/>
  <c r="N3921" i="1"/>
  <c r="N3922" i="1"/>
  <c r="N3923" i="1"/>
  <c r="N3924" i="1"/>
  <c r="N3925" i="1"/>
  <c r="N3926" i="1"/>
  <c r="N3927" i="1"/>
  <c r="N3928" i="1"/>
  <c r="N3929" i="1"/>
  <c r="N3930" i="1"/>
  <c r="N3931" i="1"/>
  <c r="N3932" i="1"/>
  <c r="N3933" i="1"/>
  <c r="N3934" i="1"/>
  <c r="N3935" i="1"/>
  <c r="N3936" i="1"/>
  <c r="N3937" i="1"/>
  <c r="N3938" i="1"/>
  <c r="N3939" i="1"/>
  <c r="N3940" i="1"/>
  <c r="N3941" i="1"/>
  <c r="N3942" i="1"/>
  <c r="N3943" i="1"/>
  <c r="N3944" i="1"/>
  <c r="N3945" i="1"/>
  <c r="N3946" i="1"/>
  <c r="N3947" i="1"/>
  <c r="N3948" i="1"/>
  <c r="N3949" i="1"/>
  <c r="N3950" i="1"/>
  <c r="N3951" i="1"/>
  <c r="N3952" i="1"/>
  <c r="N3953" i="1"/>
  <c r="N3954" i="1"/>
  <c r="N3955" i="1"/>
  <c r="N3956" i="1"/>
  <c r="N3957" i="1"/>
  <c r="N3958" i="1"/>
  <c r="N3959" i="1"/>
  <c r="N3960" i="1"/>
  <c r="N3961" i="1"/>
  <c r="N3962" i="1"/>
  <c r="N3963" i="1"/>
  <c r="N3964" i="1"/>
  <c r="N3965" i="1"/>
  <c r="N3966" i="1"/>
  <c r="N3967" i="1"/>
  <c r="N3968" i="1"/>
  <c r="N3969" i="1"/>
  <c r="N3970" i="1"/>
  <c r="N3971" i="1"/>
  <c r="N3972" i="1"/>
  <c r="N3973" i="1"/>
  <c r="N3974" i="1"/>
  <c r="N3975" i="1"/>
  <c r="N3976" i="1"/>
  <c r="N3977" i="1"/>
  <c r="N3978" i="1"/>
  <c r="N3979" i="1"/>
  <c r="N3980" i="1"/>
  <c r="N3981" i="1"/>
  <c r="N3982" i="1"/>
  <c r="N3983" i="1"/>
  <c r="N3984" i="1"/>
  <c r="N3985" i="1"/>
  <c r="N3986" i="1"/>
  <c r="N3987" i="1"/>
  <c r="N3988" i="1"/>
  <c r="N3989" i="1"/>
  <c r="N3990" i="1"/>
  <c r="N3991" i="1"/>
  <c r="N3992" i="1"/>
  <c r="N3993" i="1"/>
  <c r="N3994" i="1"/>
  <c r="N3995" i="1"/>
  <c r="N3996" i="1"/>
  <c r="N3997" i="1"/>
  <c r="N3998" i="1"/>
  <c r="N3999" i="1"/>
  <c r="N4000" i="1"/>
  <c r="N4001" i="1"/>
  <c r="N4002" i="1"/>
  <c r="N4003" i="1"/>
  <c r="N4004" i="1"/>
  <c r="N4005" i="1"/>
  <c r="N4006" i="1"/>
  <c r="N4007" i="1"/>
  <c r="N4008" i="1"/>
  <c r="N4009" i="1"/>
  <c r="N4010" i="1"/>
  <c r="N4011" i="1"/>
  <c r="N4012" i="1"/>
  <c r="N4013" i="1"/>
  <c r="N4014" i="1"/>
  <c r="N4015" i="1"/>
  <c r="N4016" i="1"/>
  <c r="N4017" i="1"/>
  <c r="N4018" i="1"/>
  <c r="N4019" i="1"/>
  <c r="N4020" i="1"/>
  <c r="N4021" i="1"/>
  <c r="N4022" i="1"/>
  <c r="N4023" i="1"/>
  <c r="N4024" i="1"/>
  <c r="N4025" i="1"/>
  <c r="N4026" i="1"/>
  <c r="N4027" i="1"/>
  <c r="N4028" i="1"/>
  <c r="N4029" i="1"/>
  <c r="N4030" i="1"/>
  <c r="N4031" i="1"/>
  <c r="N4032" i="1"/>
  <c r="N4033" i="1"/>
  <c r="N4034" i="1"/>
  <c r="N4035" i="1"/>
  <c r="N4036" i="1"/>
  <c r="N4037" i="1"/>
  <c r="N4038" i="1"/>
  <c r="N4039" i="1"/>
  <c r="N4040" i="1"/>
  <c r="N4041" i="1"/>
  <c r="N4042" i="1"/>
  <c r="N4043" i="1"/>
  <c r="N4044" i="1"/>
  <c r="N4045" i="1"/>
  <c r="N4046" i="1"/>
  <c r="N4047" i="1"/>
  <c r="N4048" i="1"/>
  <c r="N4049" i="1"/>
  <c r="N4050" i="1"/>
  <c r="N4051" i="1"/>
  <c r="N4052" i="1"/>
  <c r="N4053" i="1"/>
  <c r="N4054" i="1"/>
  <c r="N4055" i="1"/>
  <c r="N4056" i="1"/>
  <c r="N4057" i="1"/>
  <c r="N4058" i="1"/>
  <c r="N4059" i="1"/>
  <c r="N4060" i="1"/>
  <c r="N4061" i="1"/>
  <c r="N4062" i="1"/>
  <c r="N4063" i="1"/>
  <c r="N4064" i="1"/>
  <c r="N4065" i="1"/>
  <c r="N4066" i="1"/>
  <c r="N4067" i="1"/>
  <c r="N4068" i="1"/>
  <c r="N4069" i="1"/>
  <c r="N4070" i="1"/>
  <c r="N4071" i="1"/>
  <c r="N4072" i="1"/>
  <c r="N4073" i="1"/>
  <c r="N4074" i="1"/>
  <c r="N4075" i="1"/>
  <c r="N4076" i="1"/>
  <c r="N4077" i="1"/>
  <c r="N4078" i="1"/>
  <c r="N4079" i="1"/>
  <c r="N4080" i="1"/>
  <c r="N4081" i="1"/>
  <c r="N4082" i="1"/>
  <c r="N4083" i="1"/>
  <c r="N4084" i="1"/>
  <c r="N4085" i="1"/>
  <c r="N4086" i="1"/>
  <c r="N4087" i="1"/>
  <c r="N4088" i="1"/>
  <c r="N4089" i="1"/>
  <c r="N4090" i="1"/>
  <c r="N4091" i="1"/>
  <c r="N4092" i="1"/>
  <c r="N4093" i="1"/>
  <c r="N4094" i="1"/>
  <c r="N4095" i="1"/>
  <c r="N4096" i="1"/>
  <c r="N4097" i="1"/>
  <c r="N4098" i="1"/>
  <c r="N4099" i="1"/>
  <c r="N4100" i="1"/>
  <c r="N4101" i="1"/>
  <c r="N4102" i="1"/>
  <c r="N4103" i="1"/>
  <c r="N4104" i="1"/>
  <c r="N4105" i="1"/>
  <c r="N4106" i="1"/>
  <c r="N4107" i="1"/>
  <c r="N4108" i="1"/>
  <c r="N4109" i="1"/>
  <c r="N4110" i="1"/>
  <c r="N4111" i="1"/>
  <c r="N4112" i="1"/>
  <c r="N4113" i="1"/>
  <c r="N4114" i="1"/>
  <c r="N4115" i="1"/>
  <c r="N4116" i="1"/>
  <c r="N4117" i="1"/>
  <c r="N4118" i="1"/>
  <c r="N4119" i="1"/>
  <c r="N4120" i="1"/>
  <c r="N4121" i="1"/>
  <c r="N4122" i="1"/>
  <c r="N4123" i="1"/>
  <c r="N4124" i="1"/>
  <c r="N4125" i="1"/>
  <c r="N4126" i="1"/>
  <c r="N4127" i="1"/>
  <c r="N4128" i="1"/>
  <c r="N4129" i="1"/>
  <c r="N4130" i="1"/>
  <c r="N4131" i="1"/>
  <c r="N4132" i="1"/>
  <c r="N4133" i="1"/>
  <c r="N4134" i="1"/>
  <c r="N4135" i="1"/>
  <c r="N4136" i="1"/>
  <c r="N4137" i="1"/>
  <c r="N4138" i="1"/>
  <c r="N4139" i="1"/>
  <c r="N4140" i="1"/>
  <c r="N4141" i="1"/>
  <c r="N4142" i="1"/>
  <c r="N4143" i="1"/>
  <c r="N4144" i="1"/>
  <c r="N4145" i="1"/>
  <c r="N4146" i="1"/>
  <c r="N4147" i="1"/>
  <c r="N4148" i="1"/>
  <c r="N4149" i="1"/>
  <c r="N4150" i="1"/>
  <c r="N4151" i="1"/>
  <c r="N4152" i="1"/>
  <c r="N4153" i="1"/>
  <c r="N4154" i="1"/>
  <c r="N4155" i="1"/>
  <c r="N4156" i="1"/>
  <c r="N4157" i="1"/>
  <c r="N4158" i="1"/>
  <c r="N4159" i="1"/>
  <c r="N4160" i="1"/>
  <c r="N4161" i="1"/>
  <c r="N4162" i="1"/>
  <c r="N4163" i="1"/>
  <c r="N4164" i="1"/>
  <c r="N4165" i="1"/>
  <c r="N4166" i="1"/>
  <c r="N4167" i="1"/>
  <c r="N4168" i="1"/>
  <c r="N4169" i="1"/>
  <c r="N4170" i="1"/>
  <c r="N4171" i="1"/>
  <c r="N4172" i="1"/>
  <c r="N4173" i="1"/>
  <c r="N4174" i="1"/>
  <c r="N4175" i="1"/>
  <c r="N4176" i="1"/>
  <c r="N4177" i="1"/>
  <c r="N4178" i="1"/>
  <c r="N4179" i="1"/>
  <c r="N4180" i="1"/>
  <c r="N4181" i="1"/>
  <c r="N4182" i="1"/>
  <c r="N4183" i="1"/>
  <c r="N4184" i="1"/>
  <c r="N4185" i="1"/>
  <c r="N4186" i="1"/>
  <c r="N4187" i="1"/>
  <c r="N4188" i="1"/>
  <c r="N4189" i="1"/>
  <c r="N4190" i="1"/>
  <c r="N4191" i="1"/>
  <c r="N4192" i="1"/>
  <c r="N4193" i="1"/>
  <c r="N4194" i="1"/>
  <c r="N4195" i="1"/>
  <c r="N4196" i="1"/>
  <c r="N4197" i="1"/>
  <c r="N4198" i="1"/>
  <c r="N4199" i="1"/>
  <c r="N4200" i="1"/>
  <c r="N4201" i="1"/>
  <c r="N4202" i="1"/>
  <c r="N4203" i="1"/>
  <c r="N4204" i="1"/>
  <c r="N4205" i="1"/>
  <c r="N4206" i="1"/>
  <c r="N4207" i="1"/>
  <c r="N4208" i="1"/>
  <c r="N4209" i="1"/>
  <c r="N4210" i="1"/>
  <c r="N4211" i="1"/>
  <c r="N4212" i="1"/>
  <c r="N4213" i="1"/>
  <c r="N4214" i="1"/>
  <c r="N4215" i="1"/>
  <c r="N4216" i="1"/>
  <c r="N4217" i="1"/>
  <c r="N4218" i="1"/>
  <c r="N4219" i="1"/>
  <c r="N4220" i="1"/>
  <c r="N4221" i="1"/>
  <c r="N4222" i="1"/>
  <c r="N4223" i="1"/>
  <c r="N4224" i="1"/>
  <c r="N4225" i="1"/>
  <c r="N4226" i="1"/>
  <c r="N4227" i="1"/>
  <c r="N4228" i="1"/>
  <c r="N4229" i="1"/>
  <c r="N4230" i="1"/>
  <c r="N4231" i="1"/>
  <c r="N4232" i="1"/>
  <c r="N4233" i="1"/>
  <c r="N4234" i="1"/>
  <c r="N4235" i="1"/>
  <c r="N4236" i="1"/>
  <c r="N4237" i="1"/>
  <c r="N4238" i="1"/>
  <c r="N4239" i="1"/>
  <c r="N4240" i="1"/>
  <c r="N4241" i="1"/>
  <c r="N4242" i="1"/>
  <c r="N4243" i="1"/>
  <c r="N4244" i="1"/>
  <c r="N4245" i="1"/>
  <c r="N4246" i="1"/>
  <c r="N4247" i="1"/>
  <c r="N4248" i="1"/>
  <c r="N4249" i="1"/>
  <c r="N4250" i="1"/>
  <c r="N4251" i="1"/>
  <c r="N4252" i="1"/>
  <c r="N4253" i="1"/>
  <c r="N4254" i="1"/>
  <c r="N4255" i="1"/>
  <c r="N4256" i="1"/>
  <c r="N4257" i="1"/>
  <c r="N4258" i="1"/>
  <c r="N4259" i="1"/>
  <c r="N4260" i="1"/>
  <c r="N4261" i="1"/>
  <c r="N4262" i="1"/>
  <c r="N4263" i="1"/>
  <c r="N4264" i="1"/>
  <c r="N4265" i="1"/>
  <c r="N4266" i="1"/>
  <c r="N4267" i="1"/>
  <c r="N4268" i="1"/>
  <c r="N4269" i="1"/>
  <c r="N4270" i="1"/>
  <c r="N4271" i="1"/>
  <c r="N4272" i="1"/>
  <c r="N4273" i="1"/>
  <c r="N4274" i="1"/>
  <c r="N4275" i="1"/>
  <c r="N4276" i="1"/>
  <c r="N4277" i="1"/>
  <c r="N4278" i="1"/>
  <c r="N4279" i="1"/>
  <c r="N4280" i="1"/>
  <c r="N4281" i="1"/>
  <c r="N4282" i="1"/>
  <c r="N4283" i="1"/>
  <c r="N4284" i="1"/>
  <c r="N4285" i="1"/>
  <c r="N4286" i="1"/>
  <c r="N4287" i="1"/>
  <c r="N4288" i="1"/>
  <c r="N4289" i="1"/>
  <c r="N4290" i="1"/>
  <c r="N4291" i="1"/>
  <c r="N4292" i="1"/>
  <c r="N4293" i="1"/>
  <c r="N4294" i="1"/>
  <c r="N4295" i="1"/>
  <c r="N4296" i="1"/>
  <c r="N4297" i="1"/>
  <c r="N4298" i="1"/>
  <c r="N4299" i="1"/>
  <c r="N4300" i="1"/>
  <c r="N4301" i="1"/>
  <c r="N4302" i="1"/>
  <c r="N4303" i="1"/>
  <c r="N4304" i="1"/>
  <c r="N4305" i="1"/>
  <c r="N4306" i="1"/>
  <c r="N4307" i="1"/>
  <c r="N4308" i="1"/>
  <c r="N4309" i="1"/>
  <c r="N4310" i="1"/>
  <c r="N4311" i="1"/>
  <c r="N4312" i="1"/>
  <c r="N4313" i="1"/>
  <c r="N4314" i="1"/>
  <c r="N4315" i="1"/>
  <c r="N4316" i="1"/>
  <c r="N4317" i="1"/>
  <c r="N4318" i="1"/>
  <c r="N4319" i="1"/>
  <c r="N4320" i="1"/>
  <c r="N4321" i="1"/>
  <c r="N4322" i="1"/>
  <c r="N4323" i="1"/>
  <c r="N4324" i="1"/>
  <c r="N4325" i="1"/>
  <c r="N4326" i="1"/>
  <c r="N4327" i="1"/>
  <c r="N4328" i="1"/>
  <c r="N4329" i="1"/>
  <c r="N4330" i="1"/>
  <c r="N4331" i="1"/>
  <c r="N4332" i="1"/>
  <c r="N4333" i="1"/>
  <c r="N4334" i="1"/>
  <c r="N4335" i="1"/>
  <c r="N4336" i="1"/>
  <c r="N4337" i="1"/>
  <c r="N4338" i="1"/>
  <c r="N4339" i="1"/>
  <c r="N4340" i="1"/>
  <c r="N4341" i="1"/>
  <c r="N4342" i="1"/>
  <c r="N4343" i="1"/>
  <c r="N4344" i="1"/>
  <c r="N4345" i="1"/>
  <c r="N4346" i="1"/>
  <c r="N4347" i="1"/>
  <c r="N4348" i="1"/>
  <c r="N4349" i="1"/>
  <c r="N4350" i="1"/>
  <c r="N4351" i="1"/>
  <c r="N4352" i="1"/>
  <c r="N4353" i="1"/>
  <c r="N4354" i="1"/>
  <c r="N4355" i="1"/>
  <c r="N4356" i="1"/>
  <c r="N4357" i="1"/>
  <c r="N4358" i="1"/>
  <c r="N4359" i="1"/>
  <c r="N4360" i="1"/>
  <c r="N4361" i="1"/>
  <c r="N4362" i="1"/>
  <c r="N4363" i="1"/>
  <c r="N4364" i="1"/>
  <c r="N4365" i="1"/>
  <c r="N4366" i="1"/>
  <c r="N4367" i="1"/>
  <c r="N4368" i="1"/>
  <c r="N4369" i="1"/>
  <c r="N4370" i="1"/>
  <c r="N4371" i="1"/>
  <c r="N4372" i="1"/>
  <c r="N4373" i="1"/>
  <c r="N4374" i="1"/>
  <c r="N4375" i="1"/>
  <c r="N4376" i="1"/>
  <c r="N4377" i="1"/>
  <c r="N4378" i="1"/>
  <c r="N4379" i="1"/>
  <c r="N4380" i="1"/>
  <c r="N4381" i="1"/>
  <c r="N4382" i="1"/>
  <c r="N4383" i="1"/>
  <c r="N4384" i="1"/>
  <c r="N4385" i="1"/>
  <c r="N4386" i="1"/>
  <c r="N4387" i="1"/>
  <c r="N4388" i="1"/>
  <c r="N4389" i="1"/>
  <c r="N4390" i="1"/>
  <c r="N4391" i="1"/>
  <c r="N4392" i="1"/>
  <c r="N4393" i="1"/>
  <c r="N4394" i="1"/>
  <c r="N4395" i="1"/>
  <c r="N4396" i="1"/>
  <c r="N4397" i="1"/>
  <c r="N4398" i="1"/>
  <c r="N4399" i="1"/>
  <c r="N4400" i="1"/>
  <c r="N4401" i="1"/>
  <c r="N4402" i="1"/>
  <c r="N4403" i="1"/>
  <c r="N4404" i="1"/>
  <c r="N4405" i="1"/>
  <c r="N4406" i="1"/>
  <c r="N4407" i="1"/>
  <c r="N4408" i="1"/>
  <c r="N4409" i="1"/>
  <c r="N4410" i="1"/>
  <c r="N4411" i="1"/>
  <c r="N4412" i="1"/>
  <c r="N4413" i="1"/>
  <c r="N4414" i="1"/>
  <c r="N4415" i="1"/>
  <c r="N4416" i="1"/>
  <c r="N4417" i="1"/>
  <c r="N4418" i="1"/>
  <c r="N4419" i="1"/>
  <c r="N4420" i="1"/>
  <c r="N4421" i="1"/>
  <c r="N4422" i="1"/>
  <c r="N4423" i="1"/>
  <c r="N4424" i="1"/>
  <c r="N4425" i="1"/>
  <c r="N4426" i="1"/>
  <c r="N4427" i="1"/>
  <c r="N4428" i="1"/>
  <c r="N4429" i="1"/>
  <c r="N4430" i="1"/>
  <c r="N4431" i="1"/>
  <c r="N4432" i="1"/>
  <c r="N4433" i="1"/>
  <c r="N4434" i="1"/>
  <c r="N4435" i="1"/>
  <c r="N4436" i="1"/>
  <c r="N4437" i="1"/>
  <c r="N4438" i="1"/>
  <c r="N4439" i="1"/>
  <c r="N4440" i="1"/>
  <c r="N4441" i="1"/>
  <c r="N4442" i="1"/>
  <c r="N4443" i="1"/>
  <c r="N4444" i="1"/>
  <c r="N4445" i="1"/>
  <c r="N4446" i="1"/>
  <c r="N4447" i="1"/>
  <c r="N4448" i="1"/>
  <c r="N4449" i="1"/>
  <c r="N4450" i="1"/>
  <c r="N4451" i="1"/>
  <c r="N4452" i="1"/>
  <c r="N4453" i="1"/>
  <c r="N4454" i="1"/>
  <c r="N4455" i="1"/>
  <c r="N4456" i="1"/>
  <c r="N4457" i="1"/>
  <c r="N4458" i="1"/>
  <c r="N4459" i="1"/>
  <c r="N4460" i="1"/>
  <c r="N4461" i="1"/>
  <c r="N4462" i="1"/>
  <c r="N4463" i="1"/>
  <c r="N4464" i="1"/>
  <c r="N4465" i="1"/>
  <c r="N4466" i="1"/>
  <c r="N4467" i="1"/>
  <c r="N4468" i="1"/>
  <c r="N4469" i="1"/>
  <c r="N4470" i="1"/>
  <c r="N4471" i="1"/>
  <c r="N4472" i="1"/>
  <c r="N4473" i="1"/>
  <c r="N4474" i="1"/>
  <c r="N4475" i="1"/>
  <c r="N4476" i="1"/>
  <c r="N4477" i="1"/>
  <c r="N4478" i="1"/>
  <c r="N4479" i="1"/>
  <c r="N4480" i="1"/>
  <c r="N4481" i="1"/>
  <c r="N4482" i="1"/>
  <c r="N4483" i="1"/>
  <c r="N4484" i="1"/>
  <c r="N4485" i="1"/>
  <c r="N4486" i="1"/>
  <c r="N4487" i="1"/>
  <c r="N4488" i="1"/>
  <c r="N4489" i="1"/>
  <c r="N4490" i="1"/>
  <c r="N4491" i="1"/>
  <c r="N4492" i="1"/>
  <c r="N4493" i="1"/>
  <c r="N4494" i="1"/>
  <c r="N4495" i="1"/>
  <c r="N4496" i="1"/>
  <c r="N4497" i="1"/>
  <c r="N4498" i="1"/>
  <c r="N4499" i="1"/>
  <c r="N4500" i="1"/>
  <c r="N4501" i="1"/>
  <c r="N4502" i="1"/>
  <c r="N4503" i="1"/>
  <c r="N4504" i="1"/>
  <c r="N4505" i="1"/>
  <c r="N4506" i="1"/>
  <c r="N4507" i="1"/>
  <c r="N4508" i="1"/>
  <c r="N4509" i="1"/>
  <c r="N4510" i="1"/>
  <c r="N4511" i="1"/>
  <c r="N4512" i="1"/>
  <c r="N4513" i="1"/>
  <c r="N4514" i="1"/>
  <c r="N4515" i="1"/>
  <c r="N4516" i="1"/>
  <c r="N4517" i="1"/>
  <c r="N4518" i="1"/>
  <c r="N4519" i="1"/>
  <c r="N4520" i="1"/>
  <c r="N4521" i="1"/>
  <c r="N4522" i="1"/>
  <c r="N4523" i="1"/>
  <c r="N4524" i="1"/>
  <c r="N4525" i="1"/>
  <c r="N4526" i="1"/>
  <c r="N4527" i="1"/>
  <c r="N4528" i="1"/>
  <c r="N4529" i="1"/>
  <c r="N4530" i="1"/>
  <c r="N4531" i="1"/>
  <c r="N4532" i="1"/>
  <c r="N4533" i="1"/>
  <c r="N4534" i="1"/>
  <c r="N4535" i="1"/>
  <c r="N4536" i="1"/>
  <c r="N4537" i="1"/>
  <c r="N4538" i="1"/>
  <c r="N4539" i="1"/>
  <c r="N4540" i="1"/>
  <c r="N4541" i="1"/>
  <c r="N4542" i="1"/>
  <c r="N4543" i="1"/>
  <c r="N4544" i="1"/>
  <c r="N4545" i="1"/>
  <c r="N4546" i="1"/>
  <c r="N4547" i="1"/>
  <c r="N4548" i="1"/>
  <c r="N4549" i="1"/>
  <c r="N4550" i="1"/>
  <c r="N4551" i="1"/>
  <c r="N4552" i="1"/>
  <c r="N4553" i="1"/>
  <c r="N4554" i="1"/>
  <c r="N4555" i="1"/>
  <c r="N4556" i="1"/>
  <c r="N4557" i="1"/>
  <c r="N4558" i="1"/>
  <c r="N4559" i="1"/>
  <c r="N4560" i="1"/>
  <c r="N4561" i="1"/>
  <c r="N4562" i="1"/>
  <c r="N4563" i="1"/>
  <c r="N4564" i="1"/>
  <c r="N4565" i="1"/>
  <c r="N4566" i="1"/>
  <c r="N4567" i="1"/>
  <c r="N4568" i="1"/>
  <c r="N4569" i="1"/>
  <c r="N4570" i="1"/>
  <c r="N4571" i="1"/>
  <c r="N4572" i="1"/>
  <c r="N4573" i="1"/>
  <c r="N4574" i="1"/>
  <c r="N4575" i="1"/>
  <c r="N4576" i="1"/>
  <c r="N4577" i="1"/>
  <c r="N4578" i="1"/>
  <c r="N4579" i="1"/>
  <c r="N4580" i="1"/>
  <c r="N4581" i="1"/>
  <c r="N4582" i="1"/>
  <c r="N4583" i="1"/>
  <c r="N4584" i="1"/>
  <c r="N4585" i="1"/>
  <c r="N4586" i="1"/>
  <c r="N4587" i="1"/>
  <c r="N4588" i="1"/>
  <c r="N4589" i="1"/>
  <c r="N4590" i="1"/>
  <c r="N4591" i="1"/>
  <c r="N4592" i="1"/>
  <c r="N4593" i="1"/>
  <c r="N4594" i="1"/>
  <c r="N4595" i="1"/>
  <c r="N4596" i="1"/>
  <c r="N4597" i="1"/>
  <c r="N4598" i="1"/>
  <c r="N4599" i="1"/>
  <c r="N4600" i="1"/>
  <c r="N4601" i="1"/>
  <c r="N4602" i="1"/>
  <c r="N4603" i="1"/>
  <c r="N4604" i="1"/>
  <c r="N4605" i="1"/>
  <c r="N4606" i="1"/>
  <c r="N4607" i="1"/>
  <c r="N4608" i="1"/>
  <c r="N4609" i="1"/>
  <c r="N4610" i="1"/>
  <c r="N4611" i="1"/>
  <c r="N4612" i="1"/>
  <c r="N4613" i="1"/>
  <c r="N4614" i="1"/>
  <c r="N4615" i="1"/>
  <c r="N4616" i="1"/>
  <c r="N4617" i="1"/>
  <c r="N4618" i="1"/>
  <c r="N4619" i="1"/>
  <c r="N4620" i="1"/>
  <c r="N4621" i="1"/>
  <c r="N4622" i="1"/>
  <c r="N4623" i="1"/>
  <c r="N4624" i="1"/>
  <c r="N4625" i="1"/>
  <c r="N4626" i="1"/>
  <c r="N4627" i="1"/>
  <c r="N4628" i="1"/>
  <c r="N4629" i="1"/>
  <c r="N4630" i="1"/>
  <c r="N4631" i="1"/>
  <c r="N4632" i="1"/>
  <c r="N4633" i="1"/>
  <c r="N4634" i="1"/>
  <c r="N4635" i="1"/>
  <c r="N4636" i="1"/>
  <c r="N4637" i="1"/>
  <c r="N4638" i="1"/>
  <c r="N4639" i="1"/>
  <c r="N4640" i="1"/>
  <c r="N4641" i="1"/>
  <c r="N4642" i="1"/>
  <c r="N4643" i="1"/>
  <c r="N4644" i="1"/>
  <c r="N4645" i="1"/>
  <c r="N4646" i="1"/>
  <c r="N4647" i="1"/>
  <c r="N4648" i="1"/>
  <c r="N4649" i="1"/>
  <c r="N4650" i="1"/>
  <c r="N4651" i="1"/>
  <c r="N4652" i="1"/>
  <c r="N4653" i="1"/>
  <c r="N4654" i="1"/>
  <c r="N4655" i="1"/>
  <c r="N4656" i="1"/>
  <c r="N4657" i="1"/>
  <c r="N4658" i="1"/>
  <c r="N4659" i="1"/>
  <c r="N4660" i="1"/>
  <c r="N4661" i="1"/>
  <c r="N4662" i="1"/>
  <c r="N4663" i="1"/>
  <c r="N4664" i="1"/>
  <c r="N4665" i="1"/>
  <c r="N4666" i="1"/>
  <c r="N4667" i="1"/>
  <c r="N4668" i="1"/>
  <c r="N4669" i="1"/>
  <c r="N4670" i="1"/>
  <c r="N4671" i="1"/>
  <c r="N4672" i="1"/>
  <c r="N4673" i="1"/>
  <c r="N4674" i="1"/>
  <c r="N4675" i="1"/>
  <c r="N4676" i="1"/>
  <c r="N4677" i="1"/>
  <c r="N4678" i="1"/>
  <c r="N4679" i="1"/>
  <c r="N4680" i="1"/>
  <c r="N4681" i="1"/>
  <c r="N4682" i="1"/>
  <c r="N4683" i="1"/>
  <c r="N4684" i="1"/>
  <c r="N4685" i="1"/>
  <c r="N4686" i="1"/>
  <c r="N4687" i="1"/>
  <c r="N4688" i="1"/>
  <c r="N4689" i="1"/>
  <c r="N4690" i="1"/>
  <c r="N4691" i="1"/>
  <c r="N4692" i="1"/>
  <c r="N4693" i="1"/>
  <c r="N4694" i="1"/>
  <c r="N4695" i="1"/>
  <c r="N4696" i="1"/>
  <c r="N4697" i="1"/>
  <c r="N4698" i="1"/>
  <c r="N4699" i="1"/>
  <c r="N4700" i="1"/>
  <c r="N4701" i="1"/>
  <c r="N4702" i="1"/>
  <c r="N4703" i="1"/>
  <c r="N4704" i="1"/>
  <c r="N4705" i="1"/>
  <c r="N4706" i="1"/>
  <c r="N4707" i="1"/>
  <c r="N4708" i="1"/>
  <c r="N4709" i="1"/>
  <c r="N4710" i="1"/>
  <c r="N4711" i="1"/>
  <c r="N4712" i="1"/>
  <c r="N4713" i="1"/>
  <c r="N4714" i="1"/>
  <c r="N4715" i="1"/>
  <c r="N4716" i="1"/>
  <c r="N4717" i="1"/>
  <c r="N4718" i="1"/>
  <c r="N4719" i="1"/>
  <c r="N4720" i="1"/>
  <c r="N4721" i="1"/>
  <c r="N4722" i="1"/>
  <c r="N4723" i="1"/>
  <c r="N4724" i="1"/>
  <c r="N4725" i="1"/>
  <c r="N4726" i="1"/>
  <c r="N4727" i="1"/>
  <c r="N4728" i="1"/>
  <c r="N4729" i="1"/>
  <c r="N4730" i="1"/>
  <c r="N4731" i="1"/>
  <c r="N4732" i="1"/>
  <c r="N4733" i="1"/>
  <c r="N4734" i="1"/>
  <c r="N4735" i="1"/>
  <c r="N4736" i="1"/>
  <c r="N4737" i="1"/>
  <c r="N4738" i="1"/>
  <c r="N4739" i="1"/>
  <c r="N4740" i="1"/>
  <c r="N4741" i="1"/>
  <c r="N4742" i="1"/>
  <c r="N4743" i="1"/>
  <c r="N4744" i="1"/>
  <c r="N4745" i="1"/>
  <c r="N4746" i="1"/>
  <c r="N4747" i="1"/>
  <c r="N4748" i="1"/>
  <c r="N4749" i="1"/>
  <c r="N4750" i="1"/>
  <c r="N4751" i="1"/>
  <c r="N4752" i="1"/>
  <c r="N4753" i="1"/>
  <c r="N4754" i="1"/>
  <c r="N4755" i="1"/>
  <c r="N4756" i="1"/>
  <c r="N4757" i="1"/>
  <c r="N4758" i="1"/>
  <c r="N4759" i="1"/>
  <c r="N4760" i="1"/>
  <c r="N4761" i="1"/>
  <c r="N4762" i="1"/>
  <c r="N4763" i="1"/>
  <c r="N4764" i="1"/>
  <c r="N4765" i="1"/>
  <c r="N4766" i="1"/>
  <c r="N4767" i="1"/>
  <c r="N4768" i="1"/>
  <c r="N4769" i="1"/>
  <c r="N4770" i="1"/>
  <c r="N4771" i="1"/>
  <c r="N4772" i="1"/>
  <c r="N4773" i="1"/>
  <c r="N4774" i="1"/>
  <c r="N4775" i="1"/>
  <c r="N4776" i="1"/>
  <c r="N4777" i="1"/>
  <c r="N4778" i="1"/>
  <c r="N4779" i="1"/>
  <c r="N4780" i="1"/>
  <c r="N4781" i="1"/>
  <c r="N4782" i="1"/>
  <c r="N4783" i="1"/>
  <c r="N4784" i="1"/>
  <c r="N4785" i="1"/>
  <c r="N4786" i="1"/>
  <c r="N4787" i="1"/>
  <c r="N4788" i="1"/>
  <c r="N4789" i="1"/>
  <c r="N4790" i="1"/>
  <c r="N4791" i="1"/>
  <c r="N4792" i="1"/>
  <c r="N4793" i="1"/>
  <c r="N4794" i="1"/>
  <c r="N4795" i="1"/>
  <c r="N4796" i="1"/>
  <c r="N4797" i="1"/>
  <c r="N4798" i="1"/>
  <c r="N4799" i="1"/>
  <c r="N4800" i="1"/>
  <c r="N4801" i="1"/>
  <c r="N4802" i="1"/>
  <c r="N4803" i="1"/>
  <c r="N4804" i="1"/>
  <c r="N4805" i="1"/>
  <c r="N4806" i="1"/>
  <c r="N4807" i="1"/>
  <c r="N4808" i="1"/>
  <c r="N4809" i="1"/>
  <c r="N4810" i="1"/>
  <c r="N4811" i="1"/>
  <c r="N4812" i="1"/>
  <c r="N4813" i="1"/>
  <c r="N4814" i="1"/>
  <c r="N4815" i="1"/>
  <c r="N4816" i="1"/>
  <c r="N4817" i="1"/>
  <c r="N4818" i="1"/>
  <c r="N4819" i="1"/>
  <c r="N4820" i="1"/>
  <c r="N4821" i="1"/>
  <c r="N4822" i="1"/>
  <c r="N4823" i="1"/>
  <c r="N4824" i="1"/>
  <c r="N4825" i="1"/>
  <c r="N4826" i="1"/>
  <c r="N4827" i="1"/>
  <c r="N4828" i="1"/>
  <c r="N4829" i="1"/>
  <c r="N4830" i="1"/>
  <c r="N4831" i="1"/>
  <c r="N4832" i="1"/>
  <c r="N4833" i="1"/>
  <c r="N4834" i="1"/>
  <c r="N4835" i="1"/>
  <c r="N4836" i="1"/>
  <c r="N4837" i="1"/>
  <c r="N4838" i="1"/>
  <c r="N4839" i="1"/>
  <c r="N4840" i="1"/>
  <c r="N4841" i="1"/>
  <c r="N4842" i="1"/>
  <c r="N4843" i="1"/>
  <c r="N4844" i="1"/>
  <c r="N4845" i="1"/>
  <c r="N4846" i="1"/>
  <c r="N4847" i="1"/>
  <c r="N4848" i="1"/>
  <c r="N4849" i="1"/>
  <c r="N4850" i="1"/>
  <c r="N4851" i="1"/>
  <c r="N4852" i="1"/>
  <c r="N4853" i="1"/>
  <c r="N4854" i="1"/>
  <c r="N4855" i="1"/>
  <c r="N4856" i="1"/>
  <c r="N4857" i="1"/>
  <c r="N4858" i="1"/>
  <c r="N4859" i="1"/>
  <c r="N4860" i="1"/>
  <c r="N4861" i="1"/>
  <c r="N4862" i="1"/>
  <c r="N4863" i="1"/>
  <c r="N4864" i="1"/>
  <c r="N4865" i="1"/>
  <c r="N4866" i="1"/>
  <c r="N4867" i="1"/>
  <c r="N4868" i="1"/>
  <c r="N4869" i="1"/>
  <c r="N4870" i="1"/>
  <c r="N4871" i="1"/>
  <c r="N4872" i="1"/>
  <c r="N4873" i="1"/>
  <c r="N4874" i="1"/>
  <c r="N4875" i="1"/>
  <c r="N4876" i="1"/>
  <c r="N4877" i="1"/>
  <c r="N4878" i="1"/>
  <c r="N4879" i="1"/>
  <c r="N4880" i="1"/>
  <c r="N4881" i="1"/>
  <c r="N4882" i="1"/>
  <c r="N4883" i="1"/>
  <c r="N4884" i="1"/>
  <c r="N4885" i="1"/>
  <c r="N4886" i="1"/>
  <c r="N4887" i="1"/>
  <c r="N4888" i="1"/>
  <c r="N4889" i="1"/>
  <c r="N4890" i="1"/>
  <c r="N4891" i="1"/>
  <c r="N4892" i="1"/>
  <c r="N4893" i="1"/>
  <c r="N4894" i="1"/>
  <c r="N4895" i="1"/>
  <c r="N4896" i="1"/>
  <c r="N4897" i="1"/>
  <c r="N4898" i="1"/>
  <c r="N4899" i="1"/>
  <c r="N4900" i="1"/>
  <c r="N4901" i="1"/>
  <c r="N4902" i="1"/>
  <c r="N4903" i="1"/>
  <c r="N4904" i="1"/>
  <c r="N4905" i="1"/>
  <c r="N4906" i="1"/>
  <c r="N4907" i="1"/>
  <c r="N4908" i="1"/>
  <c r="N4909" i="1"/>
  <c r="N4910" i="1"/>
  <c r="N4911" i="1"/>
  <c r="N4912" i="1"/>
  <c r="N4913" i="1"/>
  <c r="N4914" i="1"/>
  <c r="N4915" i="1"/>
  <c r="N4916" i="1"/>
  <c r="N4917" i="1"/>
  <c r="N4918" i="1"/>
  <c r="N4919" i="1"/>
  <c r="N4920" i="1"/>
  <c r="N4921" i="1"/>
  <c r="N4922" i="1"/>
  <c r="N4923" i="1"/>
  <c r="N4924" i="1"/>
  <c r="N4925" i="1"/>
  <c r="N4926" i="1"/>
  <c r="N4927" i="1"/>
  <c r="N4928" i="1"/>
  <c r="N4929" i="1"/>
  <c r="N4930" i="1"/>
  <c r="N4931" i="1"/>
  <c r="N4932" i="1"/>
  <c r="N4933" i="1"/>
  <c r="N4934" i="1"/>
  <c r="N4935" i="1"/>
  <c r="N4936" i="1"/>
  <c r="N4937" i="1"/>
  <c r="N4938" i="1"/>
  <c r="N4939" i="1"/>
  <c r="N4940" i="1"/>
  <c r="N4941" i="1"/>
  <c r="N4942" i="1"/>
  <c r="N4943" i="1"/>
  <c r="N4944" i="1"/>
  <c r="N4945" i="1"/>
  <c r="N4946" i="1"/>
  <c r="N4947" i="1"/>
  <c r="N4948" i="1"/>
  <c r="N4949" i="1"/>
  <c r="N4950" i="1"/>
  <c r="N4951" i="1"/>
  <c r="N4952" i="1"/>
  <c r="N4953" i="1"/>
  <c r="N4954" i="1"/>
  <c r="N4955" i="1"/>
  <c r="N4956" i="1"/>
  <c r="N4957" i="1"/>
  <c r="N4958" i="1"/>
  <c r="N4959" i="1"/>
  <c r="N4960" i="1"/>
  <c r="N4961" i="1"/>
  <c r="N4962" i="1"/>
  <c r="N4963" i="1"/>
  <c r="N4964" i="1"/>
  <c r="N4965" i="1"/>
  <c r="N4966" i="1"/>
  <c r="N4967" i="1"/>
  <c r="N4968" i="1"/>
  <c r="N4969" i="1"/>
  <c r="N4970" i="1"/>
  <c r="N4971" i="1"/>
  <c r="N4972" i="1"/>
  <c r="N4973" i="1"/>
  <c r="N4974" i="1"/>
  <c r="N4975" i="1"/>
  <c r="N4976" i="1"/>
  <c r="N4977" i="1"/>
  <c r="N4978" i="1"/>
  <c r="N4979" i="1"/>
  <c r="N4980" i="1"/>
  <c r="N4981" i="1"/>
  <c r="N4982" i="1"/>
  <c r="N4983" i="1"/>
  <c r="N4984" i="1"/>
  <c r="N4985" i="1"/>
  <c r="N4986" i="1"/>
  <c r="N4987" i="1"/>
  <c r="N4988" i="1"/>
  <c r="N4989" i="1"/>
  <c r="N4990" i="1"/>
  <c r="N4991" i="1"/>
  <c r="N4992" i="1"/>
  <c r="N4993" i="1"/>
  <c r="N4994" i="1"/>
  <c r="N4995" i="1"/>
  <c r="N4996" i="1"/>
  <c r="N4997" i="1"/>
  <c r="N4998" i="1"/>
  <c r="N4999" i="1"/>
  <c r="N5000" i="1"/>
  <c r="N5001" i="1"/>
  <c r="N5002" i="1"/>
  <c r="N5003" i="1"/>
  <c r="N5004" i="1"/>
  <c r="N5005" i="1"/>
  <c r="N5006" i="1"/>
  <c r="N5007" i="1"/>
  <c r="N5008" i="1"/>
  <c r="N5009" i="1"/>
  <c r="N5010" i="1"/>
  <c r="N5011" i="1"/>
  <c r="N5012" i="1"/>
  <c r="N5013" i="1"/>
  <c r="N5014" i="1"/>
  <c r="N5015" i="1"/>
  <c r="N5016" i="1"/>
  <c r="N5017" i="1"/>
  <c r="N5018" i="1"/>
  <c r="N5019" i="1"/>
  <c r="N5020" i="1"/>
  <c r="N5021" i="1"/>
  <c r="N5022" i="1"/>
  <c r="N5023" i="1"/>
  <c r="N5024" i="1"/>
  <c r="N5025" i="1"/>
  <c r="N5026" i="1"/>
  <c r="N5027" i="1"/>
  <c r="N5028" i="1"/>
  <c r="N5029" i="1"/>
  <c r="N5030" i="1"/>
  <c r="N5031" i="1"/>
  <c r="N5032" i="1"/>
  <c r="N5033" i="1"/>
  <c r="N5034" i="1"/>
  <c r="N5035" i="1"/>
  <c r="N5036" i="1"/>
  <c r="N5037" i="1"/>
  <c r="N5038" i="1"/>
  <c r="N5039" i="1"/>
  <c r="N5040" i="1"/>
  <c r="N5041" i="1"/>
  <c r="N5042" i="1"/>
  <c r="N5043" i="1"/>
  <c r="N5044" i="1"/>
  <c r="N5045" i="1"/>
  <c r="N5046" i="1"/>
  <c r="N5047" i="1"/>
  <c r="N5048" i="1"/>
  <c r="N5049" i="1"/>
  <c r="N5050" i="1"/>
  <c r="N5051" i="1"/>
  <c r="N5052" i="1"/>
  <c r="N5053" i="1"/>
  <c r="N5054" i="1"/>
  <c r="N5055" i="1"/>
  <c r="N5056" i="1"/>
  <c r="N5057" i="1"/>
  <c r="N5058" i="1"/>
  <c r="N5059" i="1"/>
  <c r="N5060" i="1"/>
  <c r="N5061" i="1"/>
  <c r="N5062" i="1"/>
  <c r="N5063" i="1"/>
  <c r="N5064" i="1"/>
  <c r="N5065" i="1"/>
  <c r="N5066" i="1"/>
  <c r="N5067" i="1"/>
  <c r="N5068" i="1"/>
  <c r="N5069" i="1"/>
  <c r="N5070" i="1"/>
  <c r="N5071" i="1"/>
  <c r="N5072" i="1"/>
  <c r="N5073" i="1"/>
  <c r="N5074" i="1"/>
  <c r="N5075" i="1"/>
  <c r="N5076" i="1"/>
  <c r="N5077" i="1"/>
  <c r="N5078" i="1"/>
  <c r="N5079" i="1"/>
  <c r="N5080" i="1"/>
  <c r="N5081" i="1"/>
  <c r="N5082" i="1"/>
  <c r="N5083" i="1"/>
  <c r="N5084" i="1"/>
  <c r="N5085" i="1"/>
  <c r="N5086" i="1"/>
  <c r="N5087" i="1"/>
  <c r="N5088" i="1"/>
  <c r="N5089" i="1"/>
  <c r="N5090" i="1"/>
  <c r="N5091" i="1"/>
  <c r="N5092" i="1"/>
  <c r="N5093" i="1"/>
  <c r="N5094" i="1"/>
  <c r="N5095" i="1"/>
  <c r="N5096" i="1"/>
  <c r="N5097" i="1"/>
  <c r="N5098" i="1"/>
  <c r="N5099" i="1"/>
  <c r="N5100" i="1"/>
  <c r="N5101" i="1"/>
  <c r="N5102" i="1"/>
  <c r="N5103" i="1"/>
  <c r="N5104" i="1"/>
  <c r="N5105" i="1"/>
  <c r="N5106" i="1"/>
  <c r="N5107" i="1"/>
  <c r="N5108" i="1"/>
  <c r="N5109" i="1"/>
  <c r="N5110" i="1"/>
  <c r="N5111" i="1"/>
  <c r="N5112" i="1"/>
  <c r="N5113" i="1"/>
  <c r="N5114" i="1"/>
  <c r="N5115" i="1"/>
  <c r="N5116" i="1"/>
  <c r="N5117" i="1"/>
  <c r="N5118" i="1"/>
  <c r="N5119" i="1"/>
  <c r="N5120" i="1"/>
  <c r="N5121" i="1"/>
  <c r="N5122" i="1"/>
  <c r="N5123" i="1"/>
  <c r="N5124" i="1"/>
  <c r="N5125" i="1"/>
  <c r="N5126" i="1"/>
  <c r="N5127" i="1"/>
  <c r="N5128" i="1"/>
  <c r="N5129" i="1"/>
  <c r="N5130" i="1"/>
  <c r="N5131" i="1"/>
  <c r="N5132" i="1"/>
  <c r="N5133" i="1"/>
  <c r="N5134" i="1"/>
  <c r="N5135" i="1"/>
  <c r="N5136" i="1"/>
  <c r="N5137" i="1"/>
  <c r="N5138" i="1"/>
  <c r="N5139" i="1"/>
  <c r="N5140" i="1"/>
  <c r="N5141" i="1"/>
  <c r="N5142" i="1"/>
  <c r="N5143" i="1"/>
  <c r="N5144" i="1"/>
  <c r="N5145" i="1"/>
  <c r="N5146" i="1"/>
  <c r="N5147" i="1"/>
  <c r="N5148" i="1"/>
  <c r="N5149" i="1"/>
  <c r="N5150" i="1"/>
  <c r="N5151" i="1"/>
  <c r="N5152" i="1"/>
  <c r="N5153" i="1"/>
  <c r="N5154" i="1"/>
  <c r="N5155" i="1"/>
  <c r="N5156" i="1"/>
  <c r="N5157" i="1"/>
  <c r="N5158" i="1"/>
  <c r="N5159" i="1"/>
  <c r="N5160" i="1"/>
  <c r="N5161" i="1"/>
  <c r="N5162" i="1"/>
  <c r="N5163" i="1"/>
  <c r="N5164" i="1"/>
  <c r="N5165" i="1"/>
  <c r="N5166" i="1"/>
  <c r="N5167" i="1"/>
  <c r="N5168" i="1"/>
  <c r="N5169" i="1"/>
  <c r="N5170" i="1"/>
  <c r="N5171" i="1"/>
  <c r="N5172" i="1"/>
  <c r="N5173" i="1"/>
  <c r="N5174" i="1"/>
  <c r="N5175" i="1"/>
  <c r="N5176" i="1"/>
  <c r="N5177" i="1"/>
  <c r="N5178" i="1"/>
  <c r="N5179" i="1"/>
  <c r="N5180" i="1"/>
  <c r="N5181" i="1"/>
  <c r="N5182" i="1"/>
  <c r="N5183" i="1"/>
  <c r="N5184" i="1"/>
  <c r="N5185" i="1"/>
  <c r="N5186" i="1"/>
  <c r="N5187" i="1"/>
  <c r="N5188" i="1"/>
  <c r="N5189" i="1"/>
  <c r="N5190" i="1"/>
  <c r="N5191" i="1"/>
  <c r="N5192" i="1"/>
  <c r="N5193" i="1"/>
  <c r="N5194" i="1"/>
  <c r="N5195" i="1"/>
  <c r="N5196" i="1"/>
  <c r="N5197" i="1"/>
  <c r="N5198" i="1"/>
  <c r="N5199" i="1"/>
  <c r="N5200" i="1"/>
  <c r="N5201" i="1"/>
  <c r="N5202" i="1"/>
  <c r="N5203" i="1"/>
  <c r="N5204" i="1"/>
  <c r="N5205" i="1"/>
  <c r="N5206" i="1"/>
  <c r="N5207" i="1"/>
  <c r="N5208" i="1"/>
  <c r="N5209" i="1"/>
  <c r="N5210" i="1"/>
  <c r="N5211" i="1"/>
  <c r="N5212" i="1"/>
  <c r="N5213" i="1"/>
  <c r="N5214" i="1"/>
  <c r="N5215" i="1"/>
  <c r="N5216" i="1"/>
  <c r="N5217" i="1"/>
  <c r="N5218" i="1"/>
  <c r="N5219" i="1"/>
  <c r="N5220" i="1"/>
  <c r="N5221" i="1"/>
  <c r="N5222" i="1"/>
  <c r="N5223" i="1"/>
  <c r="N5224" i="1"/>
  <c r="N5225" i="1"/>
  <c r="N5226" i="1"/>
  <c r="N5227" i="1"/>
  <c r="N5228" i="1"/>
  <c r="N5229" i="1"/>
  <c r="N5230" i="1"/>
  <c r="N5231" i="1"/>
  <c r="N5232" i="1"/>
  <c r="N5233" i="1"/>
  <c r="N5234" i="1"/>
  <c r="L2669" i="1"/>
  <c r="M2669" i="1" s="1"/>
  <c r="L2670" i="1"/>
  <c r="M2670" i="1" s="1"/>
  <c r="L2671" i="1"/>
  <c r="M2671" i="1" s="1"/>
  <c r="L2672" i="1"/>
  <c r="M2672" i="1" s="1"/>
  <c r="L2673" i="1"/>
  <c r="M2673" i="1" s="1"/>
  <c r="L2674" i="1"/>
  <c r="M2674" i="1" s="1"/>
  <c r="L2675" i="1"/>
  <c r="M2675" i="1" s="1"/>
  <c r="L2676" i="1"/>
  <c r="M2676" i="1" s="1"/>
  <c r="L2677" i="1"/>
  <c r="M2677" i="1" s="1"/>
  <c r="L2678" i="1"/>
  <c r="M2678" i="1" s="1"/>
  <c r="L2679" i="1"/>
  <c r="M2679" i="1" s="1"/>
  <c r="L2680" i="1"/>
  <c r="M2680" i="1" s="1"/>
  <c r="L2681" i="1"/>
  <c r="M2681" i="1" s="1"/>
  <c r="L2682" i="1"/>
  <c r="M2682" i="1" s="1"/>
  <c r="L2683" i="1"/>
  <c r="M2683" i="1" s="1"/>
  <c r="L2684" i="1"/>
  <c r="M2684" i="1" s="1"/>
  <c r="L2685" i="1"/>
  <c r="M2685" i="1" s="1"/>
  <c r="L2686" i="1"/>
  <c r="M2686" i="1" s="1"/>
  <c r="L2687" i="1"/>
  <c r="M2687" i="1" s="1"/>
  <c r="L2688" i="1"/>
  <c r="M2688" i="1" s="1"/>
  <c r="L2689" i="1"/>
  <c r="M2689" i="1" s="1"/>
  <c r="L2690" i="1"/>
  <c r="M2690" i="1" s="1"/>
  <c r="L2691" i="1"/>
  <c r="M2691" i="1" s="1"/>
  <c r="L2692" i="1"/>
  <c r="M2692" i="1" s="1"/>
  <c r="L2693" i="1"/>
  <c r="M2693" i="1" s="1"/>
  <c r="L2694" i="1"/>
  <c r="M2694" i="1" s="1"/>
  <c r="L2695" i="1"/>
  <c r="M2695" i="1" s="1"/>
  <c r="L2696" i="1"/>
  <c r="M2696" i="1" s="1"/>
  <c r="L2697" i="1"/>
  <c r="M2697" i="1" s="1"/>
  <c r="L2698" i="1"/>
  <c r="M2698" i="1" s="1"/>
  <c r="L2699" i="1"/>
  <c r="M2699" i="1" s="1"/>
  <c r="L2700" i="1"/>
  <c r="M2700" i="1" s="1"/>
  <c r="L2701" i="1"/>
  <c r="M2701" i="1" s="1"/>
  <c r="L2702" i="1"/>
  <c r="M2702" i="1" s="1"/>
  <c r="L2703" i="1"/>
  <c r="M2703" i="1" s="1"/>
  <c r="L2704" i="1"/>
  <c r="M2704" i="1" s="1"/>
  <c r="L2705" i="1"/>
  <c r="M2705" i="1" s="1"/>
  <c r="L2706" i="1"/>
  <c r="M2706" i="1" s="1"/>
  <c r="L2707" i="1"/>
  <c r="M2707" i="1" s="1"/>
  <c r="L2708" i="1"/>
  <c r="M2708" i="1" s="1"/>
  <c r="L2709" i="1"/>
  <c r="M2709" i="1" s="1"/>
  <c r="L2710" i="1"/>
  <c r="M2710" i="1" s="1"/>
  <c r="L2711" i="1"/>
  <c r="M2711" i="1" s="1"/>
  <c r="L2712" i="1"/>
  <c r="M2712" i="1" s="1"/>
  <c r="L2713" i="1"/>
  <c r="M2713" i="1" s="1"/>
  <c r="L2714" i="1"/>
  <c r="M2714" i="1" s="1"/>
  <c r="L2715" i="1"/>
  <c r="M2715" i="1" s="1"/>
  <c r="L2716" i="1"/>
  <c r="M2716" i="1" s="1"/>
  <c r="L2717" i="1"/>
  <c r="M2717" i="1" s="1"/>
  <c r="L2718" i="1"/>
  <c r="M2718" i="1" s="1"/>
  <c r="L2719" i="1"/>
  <c r="M2719" i="1" s="1"/>
  <c r="L2720" i="1"/>
  <c r="M2720" i="1" s="1"/>
  <c r="L2721" i="1"/>
  <c r="M2721" i="1" s="1"/>
  <c r="L2722" i="1"/>
  <c r="M2722" i="1" s="1"/>
  <c r="L2723" i="1"/>
  <c r="M2723" i="1" s="1"/>
  <c r="L2724" i="1"/>
  <c r="M2724" i="1" s="1"/>
  <c r="L2725" i="1"/>
  <c r="M2725" i="1" s="1"/>
  <c r="L2726" i="1"/>
  <c r="M2726" i="1" s="1"/>
  <c r="L2727" i="1"/>
  <c r="M2727" i="1" s="1"/>
  <c r="L2728" i="1"/>
  <c r="M2728" i="1" s="1"/>
  <c r="L2729" i="1"/>
  <c r="M2729" i="1" s="1"/>
  <c r="L2730" i="1"/>
  <c r="M2730" i="1" s="1"/>
  <c r="L2731" i="1"/>
  <c r="M2731" i="1" s="1"/>
  <c r="L2732" i="1"/>
  <c r="M2732" i="1" s="1"/>
  <c r="L2733" i="1"/>
  <c r="M2733" i="1" s="1"/>
  <c r="L2734" i="1"/>
  <c r="M2734" i="1" s="1"/>
  <c r="L2735" i="1"/>
  <c r="M2735" i="1" s="1"/>
  <c r="L2736" i="1"/>
  <c r="M2736" i="1" s="1"/>
  <c r="L2737" i="1"/>
  <c r="M2737" i="1" s="1"/>
  <c r="L2738" i="1"/>
  <c r="M2738" i="1" s="1"/>
  <c r="L2739" i="1"/>
  <c r="M2739" i="1" s="1"/>
  <c r="L2740" i="1"/>
  <c r="M2740" i="1" s="1"/>
  <c r="L2741" i="1"/>
  <c r="M2741" i="1" s="1"/>
  <c r="L2742" i="1"/>
  <c r="M2742" i="1" s="1"/>
  <c r="L2743" i="1"/>
  <c r="M2743" i="1" s="1"/>
  <c r="L2744" i="1"/>
  <c r="M2744" i="1" s="1"/>
  <c r="L2745" i="1"/>
  <c r="M2745" i="1" s="1"/>
  <c r="L2746" i="1"/>
  <c r="M2746" i="1" s="1"/>
  <c r="L2747" i="1"/>
  <c r="M2747" i="1" s="1"/>
  <c r="L2748" i="1"/>
  <c r="M2748" i="1" s="1"/>
  <c r="L2749" i="1"/>
  <c r="M2749" i="1" s="1"/>
  <c r="L2750" i="1"/>
  <c r="M2750" i="1" s="1"/>
  <c r="L2751" i="1"/>
  <c r="M2751" i="1" s="1"/>
  <c r="L2752" i="1"/>
  <c r="M2752" i="1" s="1"/>
  <c r="L2753" i="1"/>
  <c r="M2753" i="1" s="1"/>
  <c r="L2754" i="1"/>
  <c r="M2754" i="1" s="1"/>
  <c r="L2755" i="1"/>
  <c r="M2755" i="1" s="1"/>
  <c r="L2756" i="1"/>
  <c r="M2756" i="1" s="1"/>
  <c r="L2757" i="1"/>
  <c r="M2757" i="1" s="1"/>
  <c r="L2758" i="1"/>
  <c r="M2758" i="1" s="1"/>
  <c r="L2759" i="1"/>
  <c r="M2759" i="1" s="1"/>
  <c r="L2760" i="1"/>
  <c r="M2760" i="1" s="1"/>
  <c r="L2761" i="1"/>
  <c r="M2761" i="1" s="1"/>
  <c r="L2762" i="1"/>
  <c r="M2762" i="1" s="1"/>
  <c r="L2763" i="1"/>
  <c r="M2763" i="1" s="1"/>
  <c r="L2764" i="1"/>
  <c r="M2764" i="1" s="1"/>
  <c r="L2765" i="1"/>
  <c r="M2765" i="1" s="1"/>
  <c r="L2766" i="1"/>
  <c r="M2766" i="1" s="1"/>
  <c r="L2767" i="1"/>
  <c r="M2767" i="1" s="1"/>
  <c r="L2768" i="1"/>
  <c r="M2768" i="1" s="1"/>
  <c r="L2769" i="1"/>
  <c r="M2769" i="1" s="1"/>
  <c r="L2770" i="1"/>
  <c r="M2770" i="1" s="1"/>
  <c r="L2771" i="1"/>
  <c r="M2771" i="1" s="1"/>
  <c r="L2772" i="1"/>
  <c r="M2772" i="1" s="1"/>
  <c r="L2773" i="1"/>
  <c r="M2773" i="1" s="1"/>
  <c r="L2774" i="1"/>
  <c r="M2774" i="1" s="1"/>
  <c r="L2775" i="1"/>
  <c r="M2775" i="1" s="1"/>
  <c r="L2776" i="1"/>
  <c r="M2776" i="1" s="1"/>
  <c r="L2777" i="1"/>
  <c r="M2777" i="1" s="1"/>
  <c r="L2778" i="1"/>
  <c r="M2778" i="1" s="1"/>
  <c r="L2779" i="1"/>
  <c r="M2779" i="1" s="1"/>
  <c r="L2780" i="1"/>
  <c r="M2780" i="1" s="1"/>
  <c r="L2781" i="1"/>
  <c r="M2781" i="1" s="1"/>
  <c r="L2782" i="1"/>
  <c r="M2782" i="1" s="1"/>
  <c r="L2783" i="1"/>
  <c r="M2783" i="1" s="1"/>
  <c r="L2784" i="1"/>
  <c r="M2784" i="1" s="1"/>
  <c r="L2785" i="1"/>
  <c r="M2785" i="1" s="1"/>
  <c r="L2786" i="1"/>
  <c r="M2786" i="1" s="1"/>
  <c r="L2787" i="1"/>
  <c r="M2787" i="1" s="1"/>
  <c r="L2788" i="1"/>
  <c r="M2788" i="1" s="1"/>
  <c r="L2789" i="1"/>
  <c r="M2789" i="1" s="1"/>
  <c r="L2790" i="1"/>
  <c r="M2790" i="1" s="1"/>
  <c r="L2791" i="1"/>
  <c r="M2791" i="1" s="1"/>
  <c r="L2792" i="1"/>
  <c r="M2792" i="1" s="1"/>
  <c r="L2793" i="1"/>
  <c r="M2793" i="1" s="1"/>
  <c r="L2794" i="1"/>
  <c r="M2794" i="1" s="1"/>
  <c r="L2795" i="1"/>
  <c r="M2795" i="1" s="1"/>
  <c r="L2796" i="1"/>
  <c r="M2796" i="1" s="1"/>
  <c r="L2797" i="1"/>
  <c r="M2797" i="1" s="1"/>
  <c r="L2798" i="1"/>
  <c r="M2798" i="1" s="1"/>
  <c r="L2799" i="1"/>
  <c r="M2799" i="1" s="1"/>
  <c r="L2800" i="1"/>
  <c r="M2800" i="1" s="1"/>
  <c r="L2801" i="1"/>
  <c r="M2801" i="1" s="1"/>
  <c r="L2802" i="1"/>
  <c r="M2802" i="1" s="1"/>
  <c r="L2803" i="1"/>
  <c r="M2803" i="1" s="1"/>
  <c r="L2804" i="1"/>
  <c r="M2804" i="1" s="1"/>
  <c r="L2805" i="1"/>
  <c r="M2805" i="1" s="1"/>
  <c r="L2806" i="1"/>
  <c r="M2806" i="1" s="1"/>
  <c r="L2807" i="1"/>
  <c r="M2807" i="1" s="1"/>
  <c r="L2808" i="1"/>
  <c r="M2808" i="1" s="1"/>
  <c r="L2809" i="1"/>
  <c r="M2809" i="1" s="1"/>
  <c r="L2810" i="1"/>
  <c r="M2810" i="1" s="1"/>
  <c r="L2811" i="1"/>
  <c r="M2811" i="1" s="1"/>
  <c r="L2812" i="1"/>
  <c r="M2812" i="1" s="1"/>
  <c r="L2813" i="1"/>
  <c r="M2813" i="1" s="1"/>
  <c r="L2814" i="1"/>
  <c r="M2814" i="1" s="1"/>
  <c r="L2815" i="1"/>
  <c r="M2815" i="1" s="1"/>
  <c r="L2816" i="1"/>
  <c r="M2816" i="1" s="1"/>
  <c r="L2817" i="1"/>
  <c r="M2817" i="1" s="1"/>
  <c r="L2818" i="1"/>
  <c r="M2818" i="1" s="1"/>
  <c r="L2819" i="1"/>
  <c r="M2819" i="1" s="1"/>
  <c r="L2820" i="1"/>
  <c r="M2820" i="1" s="1"/>
  <c r="L2821" i="1"/>
  <c r="M2821" i="1" s="1"/>
  <c r="L2822" i="1"/>
  <c r="M2822" i="1" s="1"/>
  <c r="L2823" i="1"/>
  <c r="M2823" i="1" s="1"/>
  <c r="L2824" i="1"/>
  <c r="M2824" i="1" s="1"/>
  <c r="L2825" i="1"/>
  <c r="M2825" i="1" s="1"/>
  <c r="L2826" i="1"/>
  <c r="M2826" i="1" s="1"/>
  <c r="L2827" i="1"/>
  <c r="M2827" i="1" s="1"/>
  <c r="L2828" i="1"/>
  <c r="M2828" i="1" s="1"/>
  <c r="L2829" i="1"/>
  <c r="M2829" i="1" s="1"/>
  <c r="L2830" i="1"/>
  <c r="M2830" i="1" s="1"/>
  <c r="L2831" i="1"/>
  <c r="M2831" i="1" s="1"/>
  <c r="L2832" i="1"/>
  <c r="M2832" i="1" s="1"/>
  <c r="L2833" i="1"/>
  <c r="M2833" i="1" s="1"/>
  <c r="L2834" i="1"/>
  <c r="M2834" i="1" s="1"/>
  <c r="L2835" i="1"/>
  <c r="M2835" i="1" s="1"/>
  <c r="L2836" i="1"/>
  <c r="M2836" i="1" s="1"/>
  <c r="L2837" i="1"/>
  <c r="M2837" i="1" s="1"/>
  <c r="L2838" i="1"/>
  <c r="M2838" i="1" s="1"/>
  <c r="L2839" i="1"/>
  <c r="M2839" i="1" s="1"/>
  <c r="L2840" i="1"/>
  <c r="M2840" i="1" s="1"/>
  <c r="L2841" i="1"/>
  <c r="M2841" i="1" s="1"/>
  <c r="L2842" i="1"/>
  <c r="M2842" i="1" s="1"/>
  <c r="L2843" i="1"/>
  <c r="M2843" i="1" s="1"/>
  <c r="L2844" i="1"/>
  <c r="M2844" i="1" s="1"/>
  <c r="L2845" i="1"/>
  <c r="M2845" i="1" s="1"/>
  <c r="L2846" i="1"/>
  <c r="M2846" i="1" s="1"/>
  <c r="L2847" i="1"/>
  <c r="M2847" i="1" s="1"/>
  <c r="L2848" i="1"/>
  <c r="M2848" i="1" s="1"/>
  <c r="L2849" i="1"/>
  <c r="M2849" i="1" s="1"/>
  <c r="L2850" i="1"/>
  <c r="M2850" i="1" s="1"/>
  <c r="L2851" i="1"/>
  <c r="M2851" i="1" s="1"/>
  <c r="L2852" i="1"/>
  <c r="M2852" i="1" s="1"/>
  <c r="L2853" i="1"/>
  <c r="M2853" i="1" s="1"/>
  <c r="L2854" i="1"/>
  <c r="M2854" i="1" s="1"/>
  <c r="L2855" i="1"/>
  <c r="M2855" i="1" s="1"/>
  <c r="L2856" i="1"/>
  <c r="M2856" i="1" s="1"/>
  <c r="L2857" i="1"/>
  <c r="M2857" i="1" s="1"/>
  <c r="L2858" i="1"/>
  <c r="M2858" i="1" s="1"/>
  <c r="L2859" i="1"/>
  <c r="M2859" i="1" s="1"/>
  <c r="L2860" i="1"/>
  <c r="M2860" i="1" s="1"/>
  <c r="L2861" i="1"/>
  <c r="M2861" i="1" s="1"/>
  <c r="L2862" i="1"/>
  <c r="M2862" i="1" s="1"/>
  <c r="L2863" i="1"/>
  <c r="M2863" i="1" s="1"/>
  <c r="L2864" i="1"/>
  <c r="M2864" i="1" s="1"/>
  <c r="L2865" i="1"/>
  <c r="M2865" i="1" s="1"/>
  <c r="L2866" i="1"/>
  <c r="M2866" i="1" s="1"/>
  <c r="L2867" i="1"/>
  <c r="M2867" i="1" s="1"/>
  <c r="L2868" i="1"/>
  <c r="M2868" i="1" s="1"/>
  <c r="L2869" i="1"/>
  <c r="M2869" i="1" s="1"/>
  <c r="L2870" i="1"/>
  <c r="M2870" i="1" s="1"/>
  <c r="L2871" i="1"/>
  <c r="M2871" i="1" s="1"/>
  <c r="L2872" i="1"/>
  <c r="M2872" i="1" s="1"/>
  <c r="L2873" i="1"/>
  <c r="M2873" i="1" s="1"/>
  <c r="L2874" i="1"/>
  <c r="M2874" i="1" s="1"/>
  <c r="L2875" i="1"/>
  <c r="M2875" i="1" s="1"/>
  <c r="L2876" i="1"/>
  <c r="M2876" i="1" s="1"/>
  <c r="L2877" i="1"/>
  <c r="M2877" i="1" s="1"/>
  <c r="L2878" i="1"/>
  <c r="M2878" i="1" s="1"/>
  <c r="L2879" i="1"/>
  <c r="M2879" i="1" s="1"/>
  <c r="L2880" i="1"/>
  <c r="M2880" i="1" s="1"/>
  <c r="L2881" i="1"/>
  <c r="M2881" i="1" s="1"/>
  <c r="L2882" i="1"/>
  <c r="M2882" i="1" s="1"/>
  <c r="L2883" i="1"/>
  <c r="M2883" i="1" s="1"/>
  <c r="L2884" i="1"/>
  <c r="M2884" i="1" s="1"/>
  <c r="L2885" i="1"/>
  <c r="M2885" i="1" s="1"/>
  <c r="L2886" i="1"/>
  <c r="M2886" i="1" s="1"/>
  <c r="L2887" i="1"/>
  <c r="M2887" i="1" s="1"/>
  <c r="L2888" i="1"/>
  <c r="M2888" i="1" s="1"/>
  <c r="L2889" i="1"/>
  <c r="M2889" i="1" s="1"/>
  <c r="L2890" i="1"/>
  <c r="M2890" i="1" s="1"/>
  <c r="L2891" i="1"/>
  <c r="M2891" i="1" s="1"/>
  <c r="L2892" i="1"/>
  <c r="M2892" i="1" s="1"/>
  <c r="L2893" i="1"/>
  <c r="M2893" i="1" s="1"/>
  <c r="L2894" i="1"/>
  <c r="M2894" i="1" s="1"/>
  <c r="L2895" i="1"/>
  <c r="M2895" i="1" s="1"/>
  <c r="L2896" i="1"/>
  <c r="M2896" i="1" s="1"/>
  <c r="L2897" i="1"/>
  <c r="M2897" i="1" s="1"/>
  <c r="L2898" i="1"/>
  <c r="M2898" i="1" s="1"/>
  <c r="L2899" i="1"/>
  <c r="M2899" i="1" s="1"/>
  <c r="L2900" i="1"/>
  <c r="M2900" i="1" s="1"/>
  <c r="L2901" i="1"/>
  <c r="M2901" i="1" s="1"/>
  <c r="L2902" i="1"/>
  <c r="M2902" i="1" s="1"/>
  <c r="L2903" i="1"/>
  <c r="M2903" i="1" s="1"/>
  <c r="L2904" i="1"/>
  <c r="M2904" i="1" s="1"/>
  <c r="L2905" i="1"/>
  <c r="M2905" i="1" s="1"/>
  <c r="L2906" i="1"/>
  <c r="M2906" i="1" s="1"/>
  <c r="L2907" i="1"/>
  <c r="M2907" i="1" s="1"/>
  <c r="L2908" i="1"/>
  <c r="M2908" i="1" s="1"/>
  <c r="L2909" i="1"/>
  <c r="M2909" i="1" s="1"/>
  <c r="L2910" i="1"/>
  <c r="M2910" i="1" s="1"/>
  <c r="L2911" i="1"/>
  <c r="M2911" i="1" s="1"/>
  <c r="L2912" i="1"/>
  <c r="M2912" i="1" s="1"/>
  <c r="L2913" i="1"/>
  <c r="M2913" i="1" s="1"/>
  <c r="L2914" i="1"/>
  <c r="M2914" i="1" s="1"/>
  <c r="L2915" i="1"/>
  <c r="M2915" i="1" s="1"/>
  <c r="L2916" i="1"/>
  <c r="M2916" i="1" s="1"/>
  <c r="L2917" i="1"/>
  <c r="M2917" i="1" s="1"/>
  <c r="L2918" i="1"/>
  <c r="M2918" i="1" s="1"/>
  <c r="L2919" i="1"/>
  <c r="M2919" i="1" s="1"/>
  <c r="L2920" i="1"/>
  <c r="M2920" i="1" s="1"/>
  <c r="L2921" i="1"/>
  <c r="M2921" i="1" s="1"/>
  <c r="L2922" i="1"/>
  <c r="M2922" i="1" s="1"/>
  <c r="L2923" i="1"/>
  <c r="M2923" i="1" s="1"/>
  <c r="L2924" i="1"/>
  <c r="M2924" i="1" s="1"/>
  <c r="L2925" i="1"/>
  <c r="M2925" i="1" s="1"/>
  <c r="L2926" i="1"/>
  <c r="M2926" i="1" s="1"/>
  <c r="L2927" i="1"/>
  <c r="M2927" i="1" s="1"/>
  <c r="L2928" i="1"/>
  <c r="M2928" i="1" s="1"/>
  <c r="L2929" i="1"/>
  <c r="M2929" i="1" s="1"/>
  <c r="L2930" i="1"/>
  <c r="M2930" i="1" s="1"/>
  <c r="L2931" i="1"/>
  <c r="M2931" i="1" s="1"/>
  <c r="L2932" i="1"/>
  <c r="M2932" i="1" s="1"/>
  <c r="L2933" i="1"/>
  <c r="M2933" i="1" s="1"/>
  <c r="L2934" i="1"/>
  <c r="M2934" i="1" s="1"/>
  <c r="L2935" i="1"/>
  <c r="M2935" i="1" s="1"/>
  <c r="L2936" i="1"/>
  <c r="M2936" i="1" s="1"/>
  <c r="L2937" i="1"/>
  <c r="M2937" i="1" s="1"/>
  <c r="L2938" i="1"/>
  <c r="M2938" i="1" s="1"/>
  <c r="L2939" i="1"/>
  <c r="M2939" i="1" s="1"/>
  <c r="L2940" i="1"/>
  <c r="M2940" i="1" s="1"/>
  <c r="L2941" i="1"/>
  <c r="M2941" i="1" s="1"/>
  <c r="L2942" i="1"/>
  <c r="M2942" i="1" s="1"/>
  <c r="L2943" i="1"/>
  <c r="M2943" i="1" s="1"/>
  <c r="L2944" i="1"/>
  <c r="M2944" i="1" s="1"/>
  <c r="L2945" i="1"/>
  <c r="M2945" i="1" s="1"/>
  <c r="L2946" i="1"/>
  <c r="M2946" i="1" s="1"/>
  <c r="L2947" i="1"/>
  <c r="M2947" i="1" s="1"/>
  <c r="L2948" i="1"/>
  <c r="M2948" i="1" s="1"/>
  <c r="L2949" i="1"/>
  <c r="M2949" i="1" s="1"/>
  <c r="L2950" i="1"/>
  <c r="M2950" i="1" s="1"/>
  <c r="L2951" i="1"/>
  <c r="M2951" i="1" s="1"/>
  <c r="L2952" i="1"/>
  <c r="M2952" i="1" s="1"/>
  <c r="L2953" i="1"/>
  <c r="M2953" i="1" s="1"/>
  <c r="L2954" i="1"/>
  <c r="M2954" i="1" s="1"/>
  <c r="L2955" i="1"/>
  <c r="M2955" i="1" s="1"/>
  <c r="L2956" i="1"/>
  <c r="M2956" i="1" s="1"/>
  <c r="L2957" i="1"/>
  <c r="M2957" i="1" s="1"/>
  <c r="L2958" i="1"/>
  <c r="M2958" i="1" s="1"/>
  <c r="L2959" i="1"/>
  <c r="M2959" i="1" s="1"/>
  <c r="L2960" i="1"/>
  <c r="M2960" i="1" s="1"/>
  <c r="L2961" i="1"/>
  <c r="M2961" i="1" s="1"/>
  <c r="L2962" i="1"/>
  <c r="M2962" i="1" s="1"/>
  <c r="L2963" i="1"/>
  <c r="M2963" i="1" s="1"/>
  <c r="L2964" i="1"/>
  <c r="M2964" i="1" s="1"/>
  <c r="L2965" i="1"/>
  <c r="M2965" i="1" s="1"/>
  <c r="L2966" i="1"/>
  <c r="M2966" i="1" s="1"/>
  <c r="L2967" i="1"/>
  <c r="M2967" i="1" s="1"/>
  <c r="L2968" i="1"/>
  <c r="M2968" i="1" s="1"/>
  <c r="L2969" i="1"/>
  <c r="M2969" i="1" s="1"/>
  <c r="L2970" i="1"/>
  <c r="M2970" i="1" s="1"/>
  <c r="L2971" i="1"/>
  <c r="M2971" i="1" s="1"/>
  <c r="L2972" i="1"/>
  <c r="M2972" i="1" s="1"/>
  <c r="L2973" i="1"/>
  <c r="M2973" i="1" s="1"/>
  <c r="L2974" i="1"/>
  <c r="M2974" i="1" s="1"/>
  <c r="L2975" i="1"/>
  <c r="M2975" i="1" s="1"/>
  <c r="L2976" i="1"/>
  <c r="M2976" i="1" s="1"/>
  <c r="L2977" i="1"/>
  <c r="M2977" i="1" s="1"/>
  <c r="L2978" i="1"/>
  <c r="M2978" i="1" s="1"/>
  <c r="L2979" i="1"/>
  <c r="M2979" i="1" s="1"/>
  <c r="L2980" i="1"/>
  <c r="M2980" i="1" s="1"/>
  <c r="L2981" i="1"/>
  <c r="M2981" i="1" s="1"/>
  <c r="L2982" i="1"/>
  <c r="M2982" i="1" s="1"/>
  <c r="L2983" i="1"/>
  <c r="M2983" i="1" s="1"/>
  <c r="L2984" i="1"/>
  <c r="M2984" i="1" s="1"/>
  <c r="L2985" i="1"/>
  <c r="M2985" i="1" s="1"/>
  <c r="L2986" i="1"/>
  <c r="M2986" i="1" s="1"/>
  <c r="L2987" i="1"/>
  <c r="M2987" i="1" s="1"/>
  <c r="L2988" i="1"/>
  <c r="M2988" i="1" s="1"/>
  <c r="L2989" i="1"/>
  <c r="M2989" i="1" s="1"/>
  <c r="L2990" i="1"/>
  <c r="M2990" i="1" s="1"/>
  <c r="L2991" i="1"/>
  <c r="M2991" i="1" s="1"/>
  <c r="L2992" i="1"/>
  <c r="M2992" i="1" s="1"/>
  <c r="L2993" i="1"/>
  <c r="M2993" i="1" s="1"/>
  <c r="L2994" i="1"/>
  <c r="M2994" i="1" s="1"/>
  <c r="L2995" i="1"/>
  <c r="M2995" i="1" s="1"/>
  <c r="L2996" i="1"/>
  <c r="M2996" i="1" s="1"/>
  <c r="L2997" i="1"/>
  <c r="M2997" i="1" s="1"/>
  <c r="L2998" i="1"/>
  <c r="M2998" i="1" s="1"/>
  <c r="L2999" i="1"/>
  <c r="M2999" i="1" s="1"/>
  <c r="L3000" i="1"/>
  <c r="M3000" i="1" s="1"/>
  <c r="L3001" i="1"/>
  <c r="M3001" i="1" s="1"/>
  <c r="L3002" i="1"/>
  <c r="M3002" i="1" s="1"/>
  <c r="L3003" i="1"/>
  <c r="M3003" i="1" s="1"/>
  <c r="L3004" i="1"/>
  <c r="M3004" i="1" s="1"/>
  <c r="L3005" i="1"/>
  <c r="M3005" i="1" s="1"/>
  <c r="L3006" i="1"/>
  <c r="M3006" i="1" s="1"/>
  <c r="L3007" i="1"/>
  <c r="M3007" i="1" s="1"/>
  <c r="L3008" i="1"/>
  <c r="M3008" i="1" s="1"/>
  <c r="L3009" i="1"/>
  <c r="M3009" i="1" s="1"/>
  <c r="L3010" i="1"/>
  <c r="M3010" i="1" s="1"/>
  <c r="L3011" i="1"/>
  <c r="M3011" i="1" s="1"/>
  <c r="L3012" i="1"/>
  <c r="M3012" i="1" s="1"/>
  <c r="L3013" i="1"/>
  <c r="M3013" i="1" s="1"/>
  <c r="L3014" i="1"/>
  <c r="M3014" i="1" s="1"/>
  <c r="L3015" i="1"/>
  <c r="M3015" i="1" s="1"/>
  <c r="L3016" i="1"/>
  <c r="M3016" i="1" s="1"/>
  <c r="L3017" i="1"/>
  <c r="M3017" i="1" s="1"/>
  <c r="L3018" i="1"/>
  <c r="M3018" i="1" s="1"/>
  <c r="L3019" i="1"/>
  <c r="M3019" i="1" s="1"/>
  <c r="L3020" i="1"/>
  <c r="M3020" i="1" s="1"/>
  <c r="L3021" i="1"/>
  <c r="M3021" i="1" s="1"/>
  <c r="L3022" i="1"/>
  <c r="M3022" i="1" s="1"/>
  <c r="L3023" i="1"/>
  <c r="M3023" i="1" s="1"/>
  <c r="L3024" i="1"/>
  <c r="M3024" i="1" s="1"/>
  <c r="L3025" i="1"/>
  <c r="M3025" i="1" s="1"/>
  <c r="L3026" i="1"/>
  <c r="M3026" i="1" s="1"/>
  <c r="L3027" i="1"/>
  <c r="M3027" i="1" s="1"/>
  <c r="L3028" i="1"/>
  <c r="M3028" i="1" s="1"/>
  <c r="L3029" i="1"/>
  <c r="M3029" i="1" s="1"/>
  <c r="L3030" i="1"/>
  <c r="M3030" i="1" s="1"/>
  <c r="L3031" i="1"/>
  <c r="M3031" i="1" s="1"/>
  <c r="L3032" i="1"/>
  <c r="M3032" i="1" s="1"/>
  <c r="L3033" i="1"/>
  <c r="M3033" i="1" s="1"/>
  <c r="L3034" i="1"/>
  <c r="M3034" i="1" s="1"/>
  <c r="L3035" i="1"/>
  <c r="M3035" i="1" s="1"/>
  <c r="L3036" i="1"/>
  <c r="M3036" i="1" s="1"/>
  <c r="L3037" i="1"/>
  <c r="M3037" i="1" s="1"/>
  <c r="L3038" i="1"/>
  <c r="M3038" i="1" s="1"/>
  <c r="L3039" i="1"/>
  <c r="M3039" i="1" s="1"/>
  <c r="L3040" i="1"/>
  <c r="M3040" i="1" s="1"/>
  <c r="L3041" i="1"/>
  <c r="M3041" i="1" s="1"/>
  <c r="L3042" i="1"/>
  <c r="M3042" i="1" s="1"/>
  <c r="L3043" i="1"/>
  <c r="M3043" i="1" s="1"/>
  <c r="L3044" i="1"/>
  <c r="M3044" i="1" s="1"/>
  <c r="L3045" i="1"/>
  <c r="M3045" i="1" s="1"/>
  <c r="L3046" i="1"/>
  <c r="M3046" i="1" s="1"/>
  <c r="L3047" i="1"/>
  <c r="M3047" i="1" s="1"/>
  <c r="L3048" i="1"/>
  <c r="M3048" i="1" s="1"/>
  <c r="L3049" i="1"/>
  <c r="M3049" i="1" s="1"/>
  <c r="L3050" i="1"/>
  <c r="M3050" i="1" s="1"/>
  <c r="L3051" i="1"/>
  <c r="M3051" i="1" s="1"/>
  <c r="L3052" i="1"/>
  <c r="M3052" i="1" s="1"/>
  <c r="L3053" i="1"/>
  <c r="M3053" i="1" s="1"/>
  <c r="L3054" i="1"/>
  <c r="M3054" i="1" s="1"/>
  <c r="L3055" i="1"/>
  <c r="M3055" i="1" s="1"/>
  <c r="L3056" i="1"/>
  <c r="M3056" i="1" s="1"/>
  <c r="L3057" i="1"/>
  <c r="M3057" i="1" s="1"/>
  <c r="L3058" i="1"/>
  <c r="M3058" i="1" s="1"/>
  <c r="L3059" i="1"/>
  <c r="M3059" i="1" s="1"/>
  <c r="L3060" i="1"/>
  <c r="M3060" i="1" s="1"/>
  <c r="L3061" i="1"/>
  <c r="M3061" i="1" s="1"/>
  <c r="L3062" i="1"/>
  <c r="M3062" i="1" s="1"/>
  <c r="L3063" i="1"/>
  <c r="M3063" i="1" s="1"/>
  <c r="L3064" i="1"/>
  <c r="M3064" i="1" s="1"/>
  <c r="L3065" i="1"/>
  <c r="M3065" i="1" s="1"/>
  <c r="L3066" i="1"/>
  <c r="M3066" i="1" s="1"/>
  <c r="L3067" i="1"/>
  <c r="M3067" i="1" s="1"/>
  <c r="L3068" i="1"/>
  <c r="M3068" i="1" s="1"/>
  <c r="L3069" i="1"/>
  <c r="M3069" i="1" s="1"/>
  <c r="L3070" i="1"/>
  <c r="M3070" i="1" s="1"/>
  <c r="L3071" i="1"/>
  <c r="M3071" i="1" s="1"/>
  <c r="L3072" i="1"/>
  <c r="M3072" i="1" s="1"/>
  <c r="L3073" i="1"/>
  <c r="M3073" i="1" s="1"/>
  <c r="L3074" i="1"/>
  <c r="M3074" i="1" s="1"/>
  <c r="L3075" i="1"/>
  <c r="M3075" i="1" s="1"/>
  <c r="L3076" i="1"/>
  <c r="M3076" i="1" s="1"/>
  <c r="L3077" i="1"/>
  <c r="M3077" i="1" s="1"/>
  <c r="L3078" i="1"/>
  <c r="M3078" i="1" s="1"/>
  <c r="L3079" i="1"/>
  <c r="M3079" i="1" s="1"/>
  <c r="L3080" i="1"/>
  <c r="M3080" i="1" s="1"/>
  <c r="L3081" i="1"/>
  <c r="M3081" i="1" s="1"/>
  <c r="L3082" i="1"/>
  <c r="M3082" i="1" s="1"/>
  <c r="L3083" i="1"/>
  <c r="M3083" i="1" s="1"/>
  <c r="L3084" i="1"/>
  <c r="M3084" i="1" s="1"/>
  <c r="L3085" i="1"/>
  <c r="M3085" i="1" s="1"/>
  <c r="L3086" i="1"/>
  <c r="M3086" i="1" s="1"/>
  <c r="L3087" i="1"/>
  <c r="M3087" i="1" s="1"/>
  <c r="L3088" i="1"/>
  <c r="M3088" i="1" s="1"/>
  <c r="L3089" i="1"/>
  <c r="M3089" i="1" s="1"/>
  <c r="L3090" i="1"/>
  <c r="M3090" i="1" s="1"/>
  <c r="L3091" i="1"/>
  <c r="M3091" i="1" s="1"/>
  <c r="L3092" i="1"/>
  <c r="M3092" i="1" s="1"/>
  <c r="L3093" i="1"/>
  <c r="M3093" i="1" s="1"/>
  <c r="L3094" i="1"/>
  <c r="M3094" i="1" s="1"/>
  <c r="L3095" i="1"/>
  <c r="M3095" i="1" s="1"/>
  <c r="L3096" i="1"/>
  <c r="M3096" i="1" s="1"/>
  <c r="L3097" i="1"/>
  <c r="M3097" i="1" s="1"/>
  <c r="L3098" i="1"/>
  <c r="M3098" i="1" s="1"/>
  <c r="L3099" i="1"/>
  <c r="M3099" i="1" s="1"/>
  <c r="L3100" i="1"/>
  <c r="M3100" i="1" s="1"/>
  <c r="L3101" i="1"/>
  <c r="M3101" i="1" s="1"/>
  <c r="L3102" i="1"/>
  <c r="M3102" i="1" s="1"/>
  <c r="L3103" i="1"/>
  <c r="M3103" i="1" s="1"/>
  <c r="L3104" i="1"/>
  <c r="M3104" i="1" s="1"/>
  <c r="L3105" i="1"/>
  <c r="M3105" i="1" s="1"/>
  <c r="L3106" i="1"/>
  <c r="M3106" i="1" s="1"/>
  <c r="L3107" i="1"/>
  <c r="M3107" i="1" s="1"/>
  <c r="L3108" i="1"/>
  <c r="M3108" i="1" s="1"/>
  <c r="L3109" i="1"/>
  <c r="M3109" i="1" s="1"/>
  <c r="L3110" i="1"/>
  <c r="M3110" i="1" s="1"/>
  <c r="L3111" i="1"/>
  <c r="M3111" i="1" s="1"/>
  <c r="L3112" i="1"/>
  <c r="M3112" i="1" s="1"/>
  <c r="L3113" i="1"/>
  <c r="M3113" i="1" s="1"/>
  <c r="L3114" i="1"/>
  <c r="M3114" i="1" s="1"/>
  <c r="L3115" i="1"/>
  <c r="M3115" i="1" s="1"/>
  <c r="L3116" i="1"/>
  <c r="M3116" i="1" s="1"/>
  <c r="L3117" i="1"/>
  <c r="M3117" i="1" s="1"/>
  <c r="L3118" i="1"/>
  <c r="M3118" i="1" s="1"/>
  <c r="L3119" i="1"/>
  <c r="M3119" i="1" s="1"/>
  <c r="L3120" i="1"/>
  <c r="M3120" i="1" s="1"/>
  <c r="L3121" i="1"/>
  <c r="M3121" i="1" s="1"/>
  <c r="L3122" i="1"/>
  <c r="M3122" i="1" s="1"/>
  <c r="L3123" i="1"/>
  <c r="M3123" i="1" s="1"/>
  <c r="L3124" i="1"/>
  <c r="M3124" i="1" s="1"/>
  <c r="L3125" i="1"/>
  <c r="M3125" i="1" s="1"/>
  <c r="L3126" i="1"/>
  <c r="M3126" i="1" s="1"/>
  <c r="L3127" i="1"/>
  <c r="M3127" i="1" s="1"/>
  <c r="L3128" i="1"/>
  <c r="M3128" i="1" s="1"/>
  <c r="L3129" i="1"/>
  <c r="M3129" i="1" s="1"/>
  <c r="L3130" i="1"/>
  <c r="M3130" i="1" s="1"/>
  <c r="L3131" i="1"/>
  <c r="M3131" i="1" s="1"/>
  <c r="L3132" i="1"/>
  <c r="M3132" i="1" s="1"/>
  <c r="L3133" i="1"/>
  <c r="M3133" i="1" s="1"/>
  <c r="L3134" i="1"/>
  <c r="M3134" i="1" s="1"/>
  <c r="L3135" i="1"/>
  <c r="M3135" i="1" s="1"/>
  <c r="L3136" i="1"/>
  <c r="M3136" i="1" s="1"/>
  <c r="L3137" i="1"/>
  <c r="M3137" i="1" s="1"/>
  <c r="L3138" i="1"/>
  <c r="M3138" i="1" s="1"/>
  <c r="L3139" i="1"/>
  <c r="M3139" i="1" s="1"/>
  <c r="L3140" i="1"/>
  <c r="M3140" i="1" s="1"/>
  <c r="L3141" i="1"/>
  <c r="M3141" i="1" s="1"/>
  <c r="L3142" i="1"/>
  <c r="M3142" i="1" s="1"/>
  <c r="L3143" i="1"/>
  <c r="M3143" i="1" s="1"/>
  <c r="L3144" i="1"/>
  <c r="M3144" i="1" s="1"/>
  <c r="L3145" i="1"/>
  <c r="M3145" i="1" s="1"/>
  <c r="L3146" i="1"/>
  <c r="M3146" i="1" s="1"/>
  <c r="L3147" i="1"/>
  <c r="M3147" i="1" s="1"/>
  <c r="L3148" i="1"/>
  <c r="M3148" i="1" s="1"/>
  <c r="L3149" i="1"/>
  <c r="M3149" i="1" s="1"/>
  <c r="L3150" i="1"/>
  <c r="M3150" i="1" s="1"/>
  <c r="L3151" i="1"/>
  <c r="M3151" i="1" s="1"/>
  <c r="L3152" i="1"/>
  <c r="M3152" i="1" s="1"/>
  <c r="L3153" i="1"/>
  <c r="M3153" i="1" s="1"/>
  <c r="L3154" i="1"/>
  <c r="M3154" i="1" s="1"/>
  <c r="L3155" i="1"/>
  <c r="M3155" i="1" s="1"/>
  <c r="L3156" i="1"/>
  <c r="M3156" i="1" s="1"/>
  <c r="L3157" i="1"/>
  <c r="M3157" i="1" s="1"/>
  <c r="L3158" i="1"/>
  <c r="M3158" i="1" s="1"/>
  <c r="L3159" i="1"/>
  <c r="M3159" i="1" s="1"/>
  <c r="L3160" i="1"/>
  <c r="M3160" i="1" s="1"/>
  <c r="L3161" i="1"/>
  <c r="M3161" i="1" s="1"/>
  <c r="L3162" i="1"/>
  <c r="M3162" i="1" s="1"/>
  <c r="L3163" i="1"/>
  <c r="M3163" i="1" s="1"/>
  <c r="L3164" i="1"/>
  <c r="M3164" i="1" s="1"/>
  <c r="L3165" i="1"/>
  <c r="M3165" i="1" s="1"/>
  <c r="L3166" i="1"/>
  <c r="M3166" i="1" s="1"/>
  <c r="L3167" i="1"/>
  <c r="M3167" i="1" s="1"/>
  <c r="L3168" i="1"/>
  <c r="M3168" i="1" s="1"/>
  <c r="L3169" i="1"/>
  <c r="M3169" i="1" s="1"/>
  <c r="L3170" i="1"/>
  <c r="M3170" i="1" s="1"/>
  <c r="L3171" i="1"/>
  <c r="M3171" i="1" s="1"/>
  <c r="L3172" i="1"/>
  <c r="M3172" i="1" s="1"/>
  <c r="L3173" i="1"/>
  <c r="M3173" i="1" s="1"/>
  <c r="L3174" i="1"/>
  <c r="M3174" i="1" s="1"/>
  <c r="L3175" i="1"/>
  <c r="M3175" i="1" s="1"/>
  <c r="L3176" i="1"/>
  <c r="M3176" i="1" s="1"/>
  <c r="L3177" i="1"/>
  <c r="M3177" i="1" s="1"/>
  <c r="L3178" i="1"/>
  <c r="M3178" i="1" s="1"/>
  <c r="L3179" i="1"/>
  <c r="M3179" i="1" s="1"/>
  <c r="L3180" i="1"/>
  <c r="M3180" i="1" s="1"/>
  <c r="L3181" i="1"/>
  <c r="M3181" i="1" s="1"/>
  <c r="L3182" i="1"/>
  <c r="M3182" i="1" s="1"/>
  <c r="L3183" i="1"/>
  <c r="M3183" i="1" s="1"/>
  <c r="L3184" i="1"/>
  <c r="M3184" i="1" s="1"/>
  <c r="L3185" i="1"/>
  <c r="M3185" i="1" s="1"/>
  <c r="L3186" i="1"/>
  <c r="M3186" i="1" s="1"/>
  <c r="L3187" i="1"/>
  <c r="M3187" i="1" s="1"/>
  <c r="L3188" i="1"/>
  <c r="M3188" i="1" s="1"/>
  <c r="L3189" i="1"/>
  <c r="M3189" i="1" s="1"/>
  <c r="L3190" i="1"/>
  <c r="M3190" i="1" s="1"/>
  <c r="L3191" i="1"/>
  <c r="M3191" i="1" s="1"/>
  <c r="L3192" i="1"/>
  <c r="M3192" i="1" s="1"/>
  <c r="L3193" i="1"/>
  <c r="M3193" i="1" s="1"/>
  <c r="L3194" i="1"/>
  <c r="M3194" i="1" s="1"/>
  <c r="L3195" i="1"/>
  <c r="M3195" i="1" s="1"/>
  <c r="L3196" i="1"/>
  <c r="M3196" i="1" s="1"/>
  <c r="L3197" i="1"/>
  <c r="M3197" i="1" s="1"/>
  <c r="L3198" i="1"/>
  <c r="M3198" i="1" s="1"/>
  <c r="L3199" i="1"/>
  <c r="M3199" i="1" s="1"/>
  <c r="L3200" i="1"/>
  <c r="M3200" i="1" s="1"/>
  <c r="L3201" i="1"/>
  <c r="M3201" i="1" s="1"/>
  <c r="L3202" i="1"/>
  <c r="M3202" i="1" s="1"/>
  <c r="L3203" i="1"/>
  <c r="M3203" i="1" s="1"/>
  <c r="L3204" i="1"/>
  <c r="M3204" i="1" s="1"/>
  <c r="L3205" i="1"/>
  <c r="M3205" i="1" s="1"/>
  <c r="L3206" i="1"/>
  <c r="M3206" i="1" s="1"/>
  <c r="L3207" i="1"/>
  <c r="M3207" i="1" s="1"/>
  <c r="L3208" i="1"/>
  <c r="M3208" i="1" s="1"/>
  <c r="L3209" i="1"/>
  <c r="M3209" i="1" s="1"/>
  <c r="L3210" i="1"/>
  <c r="M3210" i="1" s="1"/>
  <c r="L3211" i="1"/>
  <c r="M3211" i="1" s="1"/>
  <c r="L3212" i="1"/>
  <c r="M3212" i="1" s="1"/>
  <c r="L3213" i="1"/>
  <c r="M3213" i="1" s="1"/>
  <c r="L3214" i="1"/>
  <c r="M3214" i="1" s="1"/>
  <c r="L3215" i="1"/>
  <c r="M3215" i="1" s="1"/>
  <c r="L3216" i="1"/>
  <c r="M3216" i="1" s="1"/>
  <c r="L3217" i="1"/>
  <c r="M3217" i="1" s="1"/>
  <c r="L3218" i="1"/>
  <c r="M3218" i="1" s="1"/>
  <c r="L3219" i="1"/>
  <c r="M3219" i="1" s="1"/>
  <c r="L3220" i="1"/>
  <c r="M3220" i="1" s="1"/>
  <c r="L3221" i="1"/>
  <c r="M3221" i="1" s="1"/>
  <c r="L3222" i="1"/>
  <c r="M3222" i="1" s="1"/>
  <c r="L3223" i="1"/>
  <c r="M3223" i="1" s="1"/>
  <c r="L3224" i="1"/>
  <c r="M3224" i="1" s="1"/>
  <c r="L3225" i="1"/>
  <c r="M3225" i="1" s="1"/>
  <c r="L3226" i="1"/>
  <c r="M3226" i="1" s="1"/>
  <c r="L3227" i="1"/>
  <c r="M3227" i="1" s="1"/>
  <c r="L3228" i="1"/>
  <c r="M3228" i="1" s="1"/>
  <c r="L3229" i="1"/>
  <c r="M3229" i="1" s="1"/>
  <c r="L3230" i="1"/>
  <c r="M3230" i="1" s="1"/>
  <c r="L3231" i="1"/>
  <c r="M3231" i="1" s="1"/>
  <c r="L3232" i="1"/>
  <c r="M3232" i="1" s="1"/>
  <c r="L3233" i="1"/>
  <c r="M3233" i="1" s="1"/>
  <c r="L3234" i="1"/>
  <c r="M3234" i="1" s="1"/>
  <c r="L3235" i="1"/>
  <c r="M3235" i="1" s="1"/>
  <c r="L3236" i="1"/>
  <c r="M3236" i="1" s="1"/>
  <c r="L3237" i="1"/>
  <c r="M3237" i="1" s="1"/>
  <c r="L3238" i="1"/>
  <c r="M3238" i="1" s="1"/>
  <c r="L3239" i="1"/>
  <c r="M3239" i="1" s="1"/>
  <c r="L3240" i="1"/>
  <c r="M3240" i="1" s="1"/>
  <c r="L3241" i="1"/>
  <c r="M3241" i="1" s="1"/>
  <c r="L3242" i="1"/>
  <c r="M3242" i="1" s="1"/>
  <c r="L3243" i="1"/>
  <c r="M3243" i="1" s="1"/>
  <c r="L3244" i="1"/>
  <c r="M3244" i="1" s="1"/>
  <c r="L3245" i="1"/>
  <c r="M3245" i="1" s="1"/>
  <c r="L3246" i="1"/>
  <c r="M3246" i="1" s="1"/>
  <c r="L3247" i="1"/>
  <c r="M3247" i="1" s="1"/>
  <c r="L3248" i="1"/>
  <c r="M3248" i="1" s="1"/>
  <c r="L3249" i="1"/>
  <c r="M3249" i="1" s="1"/>
  <c r="L3250" i="1"/>
  <c r="M3250" i="1" s="1"/>
  <c r="L3251" i="1"/>
  <c r="M3251" i="1" s="1"/>
  <c r="L3252" i="1"/>
  <c r="M3252" i="1" s="1"/>
  <c r="L3253" i="1"/>
  <c r="M3253" i="1" s="1"/>
  <c r="L3254" i="1"/>
  <c r="M3254" i="1" s="1"/>
  <c r="L3255" i="1"/>
  <c r="M3255" i="1" s="1"/>
  <c r="L3256" i="1"/>
  <c r="M3256" i="1" s="1"/>
  <c r="L3257" i="1"/>
  <c r="M3257" i="1" s="1"/>
  <c r="L3258" i="1"/>
  <c r="M3258" i="1" s="1"/>
  <c r="L3259" i="1"/>
  <c r="M3259" i="1" s="1"/>
  <c r="L3260" i="1"/>
  <c r="M3260" i="1" s="1"/>
  <c r="L3261" i="1"/>
  <c r="M3261" i="1" s="1"/>
  <c r="L3262" i="1"/>
  <c r="M3262" i="1" s="1"/>
  <c r="L3263" i="1"/>
  <c r="M3263" i="1" s="1"/>
  <c r="L3264" i="1"/>
  <c r="M3264" i="1" s="1"/>
  <c r="L3265" i="1"/>
  <c r="M3265" i="1" s="1"/>
  <c r="L3266" i="1"/>
  <c r="M3266" i="1" s="1"/>
  <c r="L3267" i="1"/>
  <c r="M3267" i="1" s="1"/>
  <c r="L3268" i="1"/>
  <c r="M3268" i="1" s="1"/>
  <c r="L3269" i="1"/>
  <c r="M3269" i="1" s="1"/>
  <c r="L3270" i="1"/>
  <c r="M3270" i="1" s="1"/>
  <c r="L3271" i="1"/>
  <c r="M3271" i="1" s="1"/>
  <c r="L3272" i="1"/>
  <c r="M3272" i="1" s="1"/>
  <c r="L3273" i="1"/>
  <c r="M3273" i="1" s="1"/>
  <c r="L3274" i="1"/>
  <c r="M3274" i="1" s="1"/>
  <c r="L3275" i="1"/>
  <c r="M3275" i="1" s="1"/>
  <c r="L3276" i="1"/>
  <c r="M3276" i="1" s="1"/>
  <c r="L3277" i="1"/>
  <c r="M3277" i="1" s="1"/>
  <c r="L3278" i="1"/>
  <c r="M3278" i="1" s="1"/>
  <c r="L3279" i="1"/>
  <c r="M3279" i="1" s="1"/>
  <c r="L3280" i="1"/>
  <c r="M3280" i="1" s="1"/>
  <c r="L3281" i="1"/>
  <c r="M3281" i="1" s="1"/>
  <c r="L3282" i="1"/>
  <c r="M3282" i="1" s="1"/>
  <c r="L3283" i="1"/>
  <c r="M3283" i="1" s="1"/>
  <c r="L3284" i="1"/>
  <c r="M3284" i="1" s="1"/>
  <c r="L3285" i="1"/>
  <c r="M3285" i="1" s="1"/>
  <c r="L3286" i="1"/>
  <c r="M3286" i="1" s="1"/>
  <c r="L3287" i="1"/>
  <c r="M3287" i="1" s="1"/>
  <c r="L3288" i="1"/>
  <c r="M3288" i="1" s="1"/>
  <c r="L3289" i="1"/>
  <c r="M3289" i="1" s="1"/>
  <c r="L3290" i="1"/>
  <c r="M3290" i="1" s="1"/>
  <c r="L3291" i="1"/>
  <c r="M3291" i="1" s="1"/>
  <c r="L3292" i="1"/>
  <c r="M3292" i="1" s="1"/>
  <c r="L3293" i="1"/>
  <c r="M3293" i="1" s="1"/>
  <c r="L3294" i="1"/>
  <c r="M3294" i="1" s="1"/>
  <c r="L3295" i="1"/>
  <c r="M3295" i="1" s="1"/>
  <c r="L3296" i="1"/>
  <c r="M3296" i="1" s="1"/>
  <c r="L3297" i="1"/>
  <c r="M3297" i="1" s="1"/>
  <c r="L3298" i="1"/>
  <c r="M3298" i="1" s="1"/>
  <c r="L3299" i="1"/>
  <c r="M3299" i="1" s="1"/>
  <c r="L3300" i="1"/>
  <c r="M3300" i="1" s="1"/>
  <c r="L3301" i="1"/>
  <c r="M3301" i="1" s="1"/>
  <c r="L3302" i="1"/>
  <c r="M3302" i="1" s="1"/>
  <c r="L3303" i="1"/>
  <c r="M3303" i="1" s="1"/>
  <c r="L3304" i="1"/>
  <c r="M3304" i="1" s="1"/>
  <c r="L3305" i="1"/>
  <c r="M3305" i="1" s="1"/>
  <c r="L3306" i="1"/>
  <c r="M3306" i="1" s="1"/>
  <c r="L3307" i="1"/>
  <c r="M3307" i="1" s="1"/>
  <c r="L3308" i="1"/>
  <c r="M3308" i="1" s="1"/>
  <c r="L3309" i="1"/>
  <c r="M3309" i="1" s="1"/>
  <c r="L3310" i="1"/>
  <c r="M3310" i="1" s="1"/>
  <c r="L3311" i="1"/>
  <c r="M3311" i="1" s="1"/>
  <c r="L3312" i="1"/>
  <c r="M3312" i="1" s="1"/>
  <c r="L3313" i="1"/>
  <c r="M3313" i="1" s="1"/>
  <c r="L3314" i="1"/>
  <c r="M3314" i="1" s="1"/>
  <c r="L3315" i="1"/>
  <c r="M3315" i="1" s="1"/>
  <c r="L3316" i="1"/>
  <c r="M3316" i="1" s="1"/>
  <c r="L3317" i="1"/>
  <c r="M3317" i="1" s="1"/>
  <c r="L3318" i="1"/>
  <c r="M3318" i="1" s="1"/>
  <c r="L3319" i="1"/>
  <c r="M3319" i="1" s="1"/>
  <c r="L3320" i="1"/>
  <c r="M3320" i="1" s="1"/>
  <c r="L3321" i="1"/>
  <c r="M3321" i="1" s="1"/>
  <c r="L3322" i="1"/>
  <c r="M3322" i="1" s="1"/>
  <c r="L3323" i="1"/>
  <c r="M3323" i="1" s="1"/>
  <c r="L3324" i="1"/>
  <c r="M3324" i="1" s="1"/>
  <c r="L3325" i="1"/>
  <c r="M3325" i="1" s="1"/>
  <c r="L3326" i="1"/>
  <c r="M3326" i="1" s="1"/>
  <c r="L3327" i="1"/>
  <c r="M3327" i="1" s="1"/>
  <c r="L3328" i="1"/>
  <c r="M3328" i="1" s="1"/>
  <c r="L3329" i="1"/>
  <c r="M3329" i="1" s="1"/>
  <c r="L3330" i="1"/>
  <c r="M3330" i="1" s="1"/>
  <c r="L3331" i="1"/>
  <c r="M3331" i="1" s="1"/>
  <c r="L3332" i="1"/>
  <c r="M3332" i="1" s="1"/>
  <c r="L3333" i="1"/>
  <c r="M3333" i="1" s="1"/>
  <c r="L3334" i="1"/>
  <c r="M3334" i="1" s="1"/>
  <c r="L3335" i="1"/>
  <c r="M3335" i="1" s="1"/>
  <c r="L3336" i="1"/>
  <c r="M3336" i="1" s="1"/>
  <c r="L3337" i="1"/>
  <c r="M3337" i="1" s="1"/>
  <c r="L3338" i="1"/>
  <c r="M3338" i="1" s="1"/>
  <c r="L3339" i="1"/>
  <c r="M3339" i="1" s="1"/>
  <c r="L3340" i="1"/>
  <c r="M3340" i="1" s="1"/>
  <c r="L3341" i="1"/>
  <c r="M3341" i="1" s="1"/>
  <c r="L3342" i="1"/>
  <c r="M3342" i="1" s="1"/>
  <c r="L3343" i="1"/>
  <c r="M3343" i="1" s="1"/>
  <c r="L3344" i="1"/>
  <c r="M3344" i="1" s="1"/>
  <c r="L3345" i="1"/>
  <c r="M3345" i="1" s="1"/>
  <c r="L3346" i="1"/>
  <c r="M3346" i="1" s="1"/>
  <c r="L3347" i="1"/>
  <c r="M3347" i="1" s="1"/>
  <c r="L3348" i="1"/>
  <c r="M3348" i="1" s="1"/>
  <c r="L3349" i="1"/>
  <c r="M3349" i="1" s="1"/>
  <c r="L3350" i="1"/>
  <c r="M3350" i="1" s="1"/>
  <c r="L3351" i="1"/>
  <c r="M3351" i="1" s="1"/>
  <c r="L3352" i="1"/>
  <c r="M3352" i="1" s="1"/>
  <c r="L3353" i="1"/>
  <c r="M3353" i="1" s="1"/>
  <c r="L3354" i="1"/>
  <c r="M3354" i="1" s="1"/>
  <c r="L3355" i="1"/>
  <c r="M3355" i="1" s="1"/>
  <c r="L3356" i="1"/>
  <c r="M3356" i="1" s="1"/>
  <c r="L3357" i="1"/>
  <c r="M3357" i="1" s="1"/>
  <c r="L3358" i="1"/>
  <c r="M3358" i="1" s="1"/>
  <c r="L3359" i="1"/>
  <c r="M3359" i="1" s="1"/>
  <c r="L3360" i="1"/>
  <c r="M3360" i="1" s="1"/>
  <c r="L3361" i="1"/>
  <c r="M3361" i="1" s="1"/>
  <c r="L3362" i="1"/>
  <c r="M3362" i="1" s="1"/>
  <c r="L3363" i="1"/>
  <c r="M3363" i="1" s="1"/>
  <c r="L3364" i="1"/>
  <c r="M3364" i="1" s="1"/>
  <c r="L3365" i="1"/>
  <c r="M3365" i="1" s="1"/>
  <c r="L3366" i="1"/>
  <c r="M3366" i="1" s="1"/>
  <c r="L3367" i="1"/>
  <c r="M3367" i="1" s="1"/>
  <c r="L3368" i="1"/>
  <c r="M3368" i="1" s="1"/>
  <c r="L3369" i="1"/>
  <c r="M3369" i="1" s="1"/>
  <c r="L3370" i="1"/>
  <c r="M3370" i="1" s="1"/>
  <c r="L3371" i="1"/>
  <c r="M3371" i="1" s="1"/>
  <c r="L3372" i="1"/>
  <c r="M3372" i="1" s="1"/>
  <c r="L3373" i="1"/>
  <c r="M3373" i="1" s="1"/>
  <c r="L3374" i="1"/>
  <c r="M3374" i="1" s="1"/>
  <c r="L3375" i="1"/>
  <c r="M3375" i="1" s="1"/>
  <c r="L3376" i="1"/>
  <c r="M3376" i="1" s="1"/>
  <c r="L3377" i="1"/>
  <c r="M3377" i="1" s="1"/>
  <c r="L3378" i="1"/>
  <c r="M3378" i="1" s="1"/>
  <c r="L3379" i="1"/>
  <c r="M3379" i="1" s="1"/>
  <c r="L3380" i="1"/>
  <c r="M3380" i="1" s="1"/>
  <c r="L3381" i="1"/>
  <c r="M3381" i="1" s="1"/>
  <c r="L3382" i="1"/>
  <c r="M3382" i="1" s="1"/>
  <c r="L3383" i="1"/>
  <c r="M3383" i="1" s="1"/>
  <c r="L3384" i="1"/>
  <c r="M3384" i="1" s="1"/>
  <c r="L3385" i="1"/>
  <c r="M3385" i="1" s="1"/>
  <c r="L3386" i="1"/>
  <c r="M3386" i="1" s="1"/>
  <c r="L3387" i="1"/>
  <c r="M3387" i="1" s="1"/>
  <c r="L3388" i="1"/>
  <c r="M3388" i="1" s="1"/>
  <c r="L3389" i="1"/>
  <c r="M3389" i="1" s="1"/>
  <c r="L3390" i="1"/>
  <c r="M3390" i="1" s="1"/>
  <c r="L3391" i="1"/>
  <c r="M3391" i="1" s="1"/>
  <c r="L3392" i="1"/>
  <c r="M3392" i="1" s="1"/>
  <c r="L3393" i="1"/>
  <c r="M3393" i="1" s="1"/>
  <c r="L3394" i="1"/>
  <c r="M3394" i="1" s="1"/>
  <c r="L3395" i="1"/>
  <c r="M3395" i="1" s="1"/>
  <c r="L3396" i="1"/>
  <c r="M3396" i="1" s="1"/>
  <c r="L3397" i="1"/>
  <c r="M3397" i="1" s="1"/>
  <c r="L3398" i="1"/>
  <c r="M3398" i="1" s="1"/>
  <c r="L3399" i="1"/>
  <c r="M3399" i="1" s="1"/>
  <c r="L3400" i="1"/>
  <c r="M3400" i="1" s="1"/>
  <c r="L3401" i="1"/>
  <c r="M3401" i="1" s="1"/>
  <c r="L3402" i="1"/>
  <c r="M3402" i="1" s="1"/>
  <c r="L3403" i="1"/>
  <c r="M3403" i="1" s="1"/>
  <c r="L3404" i="1"/>
  <c r="M3404" i="1" s="1"/>
  <c r="L3405" i="1"/>
  <c r="M3405" i="1" s="1"/>
  <c r="L3406" i="1"/>
  <c r="M3406" i="1" s="1"/>
  <c r="L3407" i="1"/>
  <c r="M3407" i="1" s="1"/>
  <c r="L3408" i="1"/>
  <c r="M3408" i="1" s="1"/>
  <c r="L3409" i="1"/>
  <c r="M3409" i="1" s="1"/>
  <c r="L3410" i="1"/>
  <c r="M3410" i="1" s="1"/>
  <c r="L3411" i="1"/>
  <c r="M3411" i="1" s="1"/>
  <c r="L3412" i="1"/>
  <c r="M3412" i="1" s="1"/>
  <c r="L3413" i="1"/>
  <c r="M3413" i="1" s="1"/>
  <c r="L3414" i="1"/>
  <c r="M3414" i="1" s="1"/>
  <c r="L3415" i="1"/>
  <c r="M3415" i="1" s="1"/>
  <c r="L3416" i="1"/>
  <c r="M3416" i="1" s="1"/>
  <c r="L3417" i="1"/>
  <c r="M3417" i="1" s="1"/>
  <c r="L3418" i="1"/>
  <c r="M3418" i="1" s="1"/>
  <c r="L3419" i="1"/>
  <c r="M3419" i="1" s="1"/>
  <c r="L3420" i="1"/>
  <c r="M3420" i="1" s="1"/>
  <c r="L3421" i="1"/>
  <c r="M3421" i="1" s="1"/>
  <c r="L3422" i="1"/>
  <c r="M3422" i="1" s="1"/>
  <c r="L3423" i="1"/>
  <c r="M3423" i="1" s="1"/>
  <c r="L3424" i="1"/>
  <c r="M3424" i="1" s="1"/>
  <c r="L3425" i="1"/>
  <c r="M3425" i="1" s="1"/>
  <c r="L3426" i="1"/>
  <c r="M3426" i="1" s="1"/>
  <c r="L3427" i="1"/>
  <c r="M3427" i="1" s="1"/>
  <c r="L3428" i="1"/>
  <c r="M3428" i="1" s="1"/>
  <c r="L3429" i="1"/>
  <c r="M3429" i="1" s="1"/>
  <c r="L3430" i="1"/>
  <c r="M3430" i="1" s="1"/>
  <c r="L3431" i="1"/>
  <c r="M3431" i="1" s="1"/>
  <c r="L3432" i="1"/>
  <c r="M3432" i="1" s="1"/>
  <c r="L3433" i="1"/>
  <c r="M3433" i="1" s="1"/>
  <c r="L3434" i="1"/>
  <c r="M3434" i="1" s="1"/>
  <c r="L3435" i="1"/>
  <c r="M3435" i="1" s="1"/>
  <c r="L3436" i="1"/>
  <c r="M3436" i="1" s="1"/>
  <c r="L3437" i="1"/>
  <c r="M3437" i="1" s="1"/>
  <c r="L3438" i="1"/>
  <c r="M3438" i="1" s="1"/>
  <c r="L3439" i="1"/>
  <c r="M3439" i="1" s="1"/>
  <c r="L3440" i="1"/>
  <c r="M3440" i="1" s="1"/>
  <c r="L3441" i="1"/>
  <c r="M3441" i="1" s="1"/>
  <c r="L3442" i="1"/>
  <c r="M3442" i="1" s="1"/>
  <c r="L3443" i="1"/>
  <c r="M3443" i="1" s="1"/>
  <c r="L3444" i="1"/>
  <c r="M3444" i="1" s="1"/>
  <c r="L3445" i="1"/>
  <c r="M3445" i="1" s="1"/>
  <c r="L3446" i="1"/>
  <c r="M3446" i="1" s="1"/>
  <c r="L3447" i="1"/>
  <c r="M3447" i="1" s="1"/>
  <c r="L3448" i="1"/>
  <c r="M3448" i="1" s="1"/>
  <c r="L3449" i="1"/>
  <c r="M3449" i="1" s="1"/>
  <c r="L3450" i="1"/>
  <c r="M3450" i="1" s="1"/>
  <c r="L3451" i="1"/>
  <c r="M3451" i="1" s="1"/>
  <c r="L3452" i="1"/>
  <c r="M3452" i="1" s="1"/>
  <c r="L3453" i="1"/>
  <c r="M3453" i="1" s="1"/>
  <c r="L3454" i="1"/>
  <c r="M3454" i="1" s="1"/>
  <c r="L3455" i="1"/>
  <c r="M3455" i="1" s="1"/>
  <c r="L3456" i="1"/>
  <c r="M3456" i="1" s="1"/>
  <c r="L3457" i="1"/>
  <c r="M3457" i="1" s="1"/>
  <c r="L3458" i="1"/>
  <c r="M3458" i="1" s="1"/>
  <c r="L3459" i="1"/>
  <c r="M3459" i="1" s="1"/>
  <c r="L3460" i="1"/>
  <c r="M3460" i="1" s="1"/>
  <c r="L3461" i="1"/>
  <c r="M3461" i="1" s="1"/>
  <c r="L3462" i="1"/>
  <c r="M3462" i="1" s="1"/>
  <c r="L3463" i="1"/>
  <c r="M3463" i="1" s="1"/>
  <c r="L3464" i="1"/>
  <c r="M3464" i="1" s="1"/>
  <c r="L3465" i="1"/>
  <c r="M3465" i="1" s="1"/>
  <c r="L3466" i="1"/>
  <c r="M3466" i="1" s="1"/>
  <c r="L3467" i="1"/>
  <c r="M3467" i="1" s="1"/>
  <c r="L3468" i="1"/>
  <c r="M3468" i="1" s="1"/>
  <c r="L3469" i="1"/>
  <c r="M3469" i="1" s="1"/>
  <c r="L3470" i="1"/>
  <c r="M3470" i="1" s="1"/>
  <c r="L3471" i="1"/>
  <c r="M3471" i="1" s="1"/>
  <c r="L3472" i="1"/>
  <c r="M3472" i="1" s="1"/>
  <c r="L3473" i="1"/>
  <c r="M3473" i="1" s="1"/>
  <c r="L3474" i="1"/>
  <c r="M3474" i="1" s="1"/>
  <c r="L3475" i="1"/>
  <c r="M3475" i="1" s="1"/>
  <c r="L3476" i="1"/>
  <c r="M3476" i="1" s="1"/>
  <c r="L3477" i="1"/>
  <c r="M3477" i="1" s="1"/>
  <c r="L3478" i="1"/>
  <c r="M3478" i="1" s="1"/>
  <c r="L3479" i="1"/>
  <c r="M3479" i="1" s="1"/>
  <c r="L3480" i="1"/>
  <c r="M3480" i="1" s="1"/>
  <c r="L3481" i="1"/>
  <c r="M3481" i="1" s="1"/>
  <c r="L3482" i="1"/>
  <c r="M3482" i="1" s="1"/>
  <c r="L3483" i="1"/>
  <c r="M3483" i="1" s="1"/>
  <c r="L3484" i="1"/>
  <c r="M3484" i="1" s="1"/>
  <c r="L3485" i="1"/>
  <c r="M3485" i="1" s="1"/>
  <c r="L3486" i="1"/>
  <c r="M3486" i="1" s="1"/>
  <c r="L3487" i="1"/>
  <c r="M3487" i="1" s="1"/>
  <c r="L3488" i="1"/>
  <c r="M3488" i="1" s="1"/>
  <c r="L3489" i="1"/>
  <c r="M3489" i="1" s="1"/>
  <c r="L3490" i="1"/>
  <c r="M3490" i="1" s="1"/>
  <c r="L3491" i="1"/>
  <c r="M3491" i="1" s="1"/>
  <c r="L3492" i="1"/>
  <c r="M3492" i="1" s="1"/>
  <c r="L3493" i="1"/>
  <c r="M3493" i="1" s="1"/>
  <c r="L3494" i="1"/>
  <c r="M3494" i="1" s="1"/>
  <c r="L3495" i="1"/>
  <c r="M3495" i="1" s="1"/>
  <c r="L3496" i="1"/>
  <c r="M3496" i="1" s="1"/>
  <c r="L3497" i="1"/>
  <c r="M3497" i="1" s="1"/>
  <c r="L3498" i="1"/>
  <c r="M3498" i="1" s="1"/>
  <c r="L3499" i="1"/>
  <c r="M3499" i="1" s="1"/>
  <c r="L3500" i="1"/>
  <c r="M3500" i="1" s="1"/>
  <c r="L3501" i="1"/>
  <c r="M3501" i="1" s="1"/>
  <c r="L3502" i="1"/>
  <c r="M3502" i="1" s="1"/>
  <c r="L3503" i="1"/>
  <c r="M3503" i="1" s="1"/>
  <c r="L3504" i="1"/>
  <c r="M3504" i="1" s="1"/>
  <c r="L3505" i="1"/>
  <c r="M3505" i="1" s="1"/>
  <c r="L3506" i="1"/>
  <c r="M3506" i="1" s="1"/>
  <c r="L3507" i="1"/>
  <c r="M3507" i="1" s="1"/>
  <c r="L3508" i="1"/>
  <c r="M3508" i="1" s="1"/>
  <c r="L3509" i="1"/>
  <c r="M3509" i="1" s="1"/>
  <c r="L3510" i="1"/>
  <c r="M3510" i="1" s="1"/>
  <c r="L3511" i="1"/>
  <c r="M3511" i="1" s="1"/>
  <c r="L3512" i="1"/>
  <c r="M3512" i="1" s="1"/>
  <c r="L3513" i="1"/>
  <c r="M3513" i="1" s="1"/>
  <c r="L3514" i="1"/>
  <c r="M3514" i="1" s="1"/>
  <c r="L3515" i="1"/>
  <c r="M3515" i="1" s="1"/>
  <c r="L3516" i="1"/>
  <c r="M3516" i="1" s="1"/>
  <c r="L3517" i="1"/>
  <c r="M3517" i="1" s="1"/>
  <c r="L3518" i="1"/>
  <c r="M3518" i="1" s="1"/>
  <c r="L3519" i="1"/>
  <c r="M3519" i="1" s="1"/>
  <c r="L3520" i="1"/>
  <c r="M3520" i="1" s="1"/>
  <c r="L3521" i="1"/>
  <c r="M3521" i="1" s="1"/>
  <c r="L3522" i="1"/>
  <c r="M3522" i="1" s="1"/>
  <c r="L3523" i="1"/>
  <c r="M3523" i="1" s="1"/>
  <c r="L3524" i="1"/>
  <c r="M3524" i="1" s="1"/>
  <c r="L3525" i="1"/>
  <c r="M3525" i="1" s="1"/>
  <c r="L3526" i="1"/>
  <c r="M3526" i="1" s="1"/>
  <c r="L3527" i="1"/>
  <c r="M3527" i="1" s="1"/>
  <c r="L3528" i="1"/>
  <c r="M3528" i="1" s="1"/>
  <c r="L3529" i="1"/>
  <c r="M3529" i="1" s="1"/>
  <c r="L3530" i="1"/>
  <c r="M3530" i="1" s="1"/>
  <c r="L3531" i="1"/>
  <c r="M3531" i="1" s="1"/>
  <c r="L3532" i="1"/>
  <c r="M3532" i="1" s="1"/>
  <c r="L3533" i="1"/>
  <c r="M3533" i="1" s="1"/>
  <c r="L3534" i="1"/>
  <c r="M3534" i="1" s="1"/>
  <c r="L3535" i="1"/>
  <c r="M3535" i="1" s="1"/>
  <c r="L3536" i="1"/>
  <c r="M3536" i="1" s="1"/>
  <c r="L3537" i="1"/>
  <c r="M3537" i="1" s="1"/>
  <c r="L3538" i="1"/>
  <c r="M3538" i="1" s="1"/>
  <c r="L3539" i="1"/>
  <c r="M3539" i="1" s="1"/>
  <c r="L3540" i="1"/>
  <c r="M3540" i="1" s="1"/>
  <c r="L3541" i="1"/>
  <c r="M3541" i="1" s="1"/>
  <c r="L3542" i="1"/>
  <c r="M3542" i="1" s="1"/>
  <c r="L3543" i="1"/>
  <c r="M3543" i="1" s="1"/>
  <c r="L3544" i="1"/>
  <c r="M3544" i="1" s="1"/>
  <c r="L3545" i="1"/>
  <c r="M3545" i="1" s="1"/>
  <c r="L3546" i="1"/>
  <c r="M3546" i="1" s="1"/>
  <c r="L3547" i="1"/>
  <c r="M3547" i="1" s="1"/>
  <c r="L3548" i="1"/>
  <c r="M3548" i="1" s="1"/>
  <c r="L3549" i="1"/>
  <c r="M3549" i="1" s="1"/>
  <c r="L3550" i="1"/>
  <c r="M3550" i="1" s="1"/>
  <c r="L3551" i="1"/>
  <c r="M3551" i="1" s="1"/>
  <c r="L3552" i="1"/>
  <c r="M3552" i="1" s="1"/>
  <c r="L3553" i="1"/>
  <c r="M3553" i="1" s="1"/>
  <c r="L3554" i="1"/>
  <c r="M3554" i="1" s="1"/>
  <c r="L3555" i="1"/>
  <c r="M3555" i="1" s="1"/>
  <c r="L3556" i="1"/>
  <c r="M3556" i="1" s="1"/>
  <c r="L3557" i="1"/>
  <c r="M3557" i="1" s="1"/>
  <c r="L3558" i="1"/>
  <c r="M3558" i="1" s="1"/>
  <c r="L3559" i="1"/>
  <c r="M3559" i="1" s="1"/>
  <c r="L3560" i="1"/>
  <c r="M3560" i="1" s="1"/>
  <c r="L3561" i="1"/>
  <c r="M3561" i="1" s="1"/>
  <c r="L3562" i="1"/>
  <c r="M3562" i="1" s="1"/>
  <c r="L3563" i="1"/>
  <c r="M3563" i="1" s="1"/>
  <c r="L3564" i="1"/>
  <c r="M3564" i="1" s="1"/>
  <c r="L3565" i="1"/>
  <c r="M3565" i="1" s="1"/>
  <c r="L3566" i="1"/>
  <c r="M3566" i="1" s="1"/>
  <c r="L3567" i="1"/>
  <c r="M3567" i="1" s="1"/>
  <c r="L3568" i="1"/>
  <c r="M3568" i="1" s="1"/>
  <c r="L3569" i="1"/>
  <c r="M3569" i="1" s="1"/>
  <c r="L3570" i="1"/>
  <c r="M3570" i="1" s="1"/>
  <c r="L3571" i="1"/>
  <c r="M3571" i="1" s="1"/>
  <c r="L3572" i="1"/>
  <c r="M3572" i="1" s="1"/>
  <c r="L3573" i="1"/>
  <c r="M3573" i="1" s="1"/>
  <c r="L3574" i="1"/>
  <c r="M3574" i="1" s="1"/>
  <c r="L3575" i="1"/>
  <c r="M3575" i="1" s="1"/>
  <c r="L3576" i="1"/>
  <c r="M3576" i="1" s="1"/>
  <c r="L3577" i="1"/>
  <c r="M3577" i="1" s="1"/>
  <c r="L3578" i="1"/>
  <c r="M3578" i="1" s="1"/>
  <c r="L3579" i="1"/>
  <c r="M3579" i="1" s="1"/>
  <c r="L3580" i="1"/>
  <c r="M3580" i="1" s="1"/>
  <c r="L3581" i="1"/>
  <c r="M3581" i="1" s="1"/>
  <c r="L3582" i="1"/>
  <c r="M3582" i="1" s="1"/>
  <c r="L3583" i="1"/>
  <c r="M3583" i="1" s="1"/>
  <c r="L3584" i="1"/>
  <c r="M3584" i="1" s="1"/>
  <c r="L3585" i="1"/>
  <c r="M3585" i="1" s="1"/>
  <c r="L3586" i="1"/>
  <c r="M3586" i="1" s="1"/>
  <c r="L3587" i="1"/>
  <c r="M3587" i="1" s="1"/>
  <c r="L3588" i="1"/>
  <c r="M3588" i="1" s="1"/>
  <c r="L3589" i="1"/>
  <c r="M3589" i="1" s="1"/>
  <c r="L3590" i="1"/>
  <c r="M3590" i="1" s="1"/>
  <c r="L3591" i="1"/>
  <c r="M3591" i="1" s="1"/>
  <c r="L3592" i="1"/>
  <c r="M3592" i="1" s="1"/>
  <c r="L3593" i="1"/>
  <c r="M3593" i="1" s="1"/>
  <c r="L3594" i="1"/>
  <c r="M3594" i="1" s="1"/>
  <c r="L3595" i="1"/>
  <c r="M3595" i="1" s="1"/>
  <c r="L3596" i="1"/>
  <c r="M3596" i="1" s="1"/>
  <c r="L3597" i="1"/>
  <c r="M3597" i="1" s="1"/>
  <c r="L3598" i="1"/>
  <c r="M3598" i="1" s="1"/>
  <c r="L3599" i="1"/>
  <c r="M3599" i="1" s="1"/>
  <c r="L3600" i="1"/>
  <c r="M3600" i="1" s="1"/>
  <c r="L3601" i="1"/>
  <c r="M3601" i="1" s="1"/>
  <c r="L3602" i="1"/>
  <c r="M3602" i="1" s="1"/>
  <c r="L3603" i="1"/>
  <c r="M3603" i="1" s="1"/>
  <c r="L3604" i="1"/>
  <c r="M3604" i="1" s="1"/>
  <c r="L3605" i="1"/>
  <c r="M3605" i="1" s="1"/>
  <c r="L3606" i="1"/>
  <c r="M3606" i="1" s="1"/>
  <c r="L3607" i="1"/>
  <c r="M3607" i="1" s="1"/>
  <c r="L3608" i="1"/>
  <c r="M3608" i="1" s="1"/>
  <c r="L3609" i="1"/>
  <c r="M3609" i="1" s="1"/>
  <c r="L3610" i="1"/>
  <c r="M3610" i="1" s="1"/>
  <c r="L3611" i="1"/>
  <c r="M3611" i="1" s="1"/>
  <c r="L3612" i="1"/>
  <c r="M3612" i="1" s="1"/>
  <c r="L3613" i="1"/>
  <c r="M3613" i="1" s="1"/>
  <c r="L3614" i="1"/>
  <c r="M3614" i="1" s="1"/>
  <c r="L3615" i="1"/>
  <c r="M3615" i="1" s="1"/>
  <c r="L3616" i="1"/>
  <c r="M3616" i="1" s="1"/>
  <c r="L3617" i="1"/>
  <c r="M3617" i="1" s="1"/>
  <c r="L3618" i="1"/>
  <c r="M3618" i="1" s="1"/>
  <c r="L3619" i="1"/>
  <c r="M3619" i="1" s="1"/>
  <c r="L3620" i="1"/>
  <c r="M3620" i="1" s="1"/>
  <c r="L3621" i="1"/>
  <c r="M3621" i="1" s="1"/>
  <c r="L3622" i="1"/>
  <c r="M3622" i="1" s="1"/>
  <c r="L3623" i="1"/>
  <c r="M3623" i="1" s="1"/>
  <c r="L3624" i="1"/>
  <c r="M3624" i="1" s="1"/>
  <c r="L3625" i="1"/>
  <c r="M3625" i="1" s="1"/>
  <c r="L3626" i="1"/>
  <c r="M3626" i="1" s="1"/>
  <c r="L3627" i="1"/>
  <c r="M3627" i="1" s="1"/>
  <c r="L3628" i="1"/>
  <c r="M3628" i="1" s="1"/>
  <c r="L3629" i="1"/>
  <c r="M3629" i="1" s="1"/>
  <c r="L3630" i="1"/>
  <c r="M3630" i="1" s="1"/>
  <c r="L3631" i="1"/>
  <c r="M3631" i="1" s="1"/>
  <c r="L3632" i="1"/>
  <c r="M3632" i="1" s="1"/>
  <c r="L3633" i="1"/>
  <c r="M3633" i="1" s="1"/>
  <c r="L3634" i="1"/>
  <c r="M3634" i="1" s="1"/>
  <c r="L3635" i="1"/>
  <c r="M3635" i="1" s="1"/>
  <c r="L3636" i="1"/>
  <c r="M3636" i="1" s="1"/>
  <c r="L3637" i="1"/>
  <c r="M3637" i="1" s="1"/>
  <c r="L3638" i="1"/>
  <c r="M3638" i="1" s="1"/>
  <c r="L3639" i="1"/>
  <c r="M3639" i="1" s="1"/>
  <c r="L3640" i="1"/>
  <c r="M3640" i="1" s="1"/>
  <c r="L3641" i="1"/>
  <c r="M3641" i="1" s="1"/>
  <c r="L3642" i="1"/>
  <c r="M3642" i="1" s="1"/>
  <c r="L3643" i="1"/>
  <c r="M3643" i="1" s="1"/>
  <c r="L3644" i="1"/>
  <c r="M3644" i="1" s="1"/>
  <c r="L3645" i="1"/>
  <c r="M3645" i="1" s="1"/>
  <c r="L3646" i="1"/>
  <c r="M3646" i="1" s="1"/>
  <c r="L3647" i="1"/>
  <c r="M3647" i="1" s="1"/>
  <c r="L3648" i="1"/>
  <c r="M3648" i="1" s="1"/>
  <c r="L3649" i="1"/>
  <c r="M3649" i="1" s="1"/>
  <c r="L3650" i="1"/>
  <c r="M3650" i="1" s="1"/>
  <c r="L3651" i="1"/>
  <c r="M3651" i="1" s="1"/>
  <c r="L3652" i="1"/>
  <c r="M3652" i="1" s="1"/>
  <c r="L3653" i="1"/>
  <c r="M3653" i="1" s="1"/>
  <c r="L3654" i="1"/>
  <c r="M3654" i="1" s="1"/>
  <c r="L3655" i="1"/>
  <c r="M3655" i="1" s="1"/>
  <c r="L3656" i="1"/>
  <c r="M3656" i="1" s="1"/>
  <c r="L3657" i="1"/>
  <c r="M3657" i="1" s="1"/>
  <c r="L3658" i="1"/>
  <c r="M3658" i="1" s="1"/>
  <c r="L3659" i="1"/>
  <c r="M3659" i="1" s="1"/>
  <c r="L3660" i="1"/>
  <c r="M3660" i="1" s="1"/>
  <c r="L3661" i="1"/>
  <c r="M3661" i="1" s="1"/>
  <c r="L3662" i="1"/>
  <c r="M3662" i="1" s="1"/>
  <c r="L3663" i="1"/>
  <c r="M3663" i="1" s="1"/>
  <c r="L3664" i="1"/>
  <c r="M3664" i="1" s="1"/>
  <c r="L3665" i="1"/>
  <c r="M3665" i="1" s="1"/>
  <c r="L3666" i="1"/>
  <c r="M3666" i="1" s="1"/>
  <c r="L3667" i="1"/>
  <c r="M3667" i="1" s="1"/>
  <c r="L3668" i="1"/>
  <c r="M3668" i="1" s="1"/>
  <c r="L3669" i="1"/>
  <c r="M3669" i="1" s="1"/>
  <c r="L3670" i="1"/>
  <c r="M3670" i="1" s="1"/>
  <c r="L3671" i="1"/>
  <c r="M3671" i="1" s="1"/>
  <c r="L3672" i="1"/>
  <c r="M3672" i="1" s="1"/>
  <c r="L3673" i="1"/>
  <c r="M3673" i="1" s="1"/>
  <c r="L3674" i="1"/>
  <c r="M3674" i="1" s="1"/>
  <c r="L3675" i="1"/>
  <c r="M3675" i="1" s="1"/>
  <c r="L3676" i="1"/>
  <c r="M3676" i="1" s="1"/>
  <c r="L3677" i="1"/>
  <c r="M3677" i="1" s="1"/>
  <c r="L3678" i="1"/>
  <c r="M3678" i="1" s="1"/>
  <c r="L3679" i="1"/>
  <c r="M3679" i="1" s="1"/>
  <c r="L3680" i="1"/>
  <c r="M3680" i="1" s="1"/>
  <c r="L3681" i="1"/>
  <c r="M3681" i="1" s="1"/>
  <c r="L3682" i="1"/>
  <c r="M3682" i="1" s="1"/>
  <c r="L3683" i="1"/>
  <c r="M3683" i="1" s="1"/>
  <c r="L3684" i="1"/>
  <c r="M3684" i="1" s="1"/>
  <c r="L3685" i="1"/>
  <c r="M3685" i="1" s="1"/>
  <c r="L3686" i="1"/>
  <c r="M3686" i="1" s="1"/>
  <c r="L3687" i="1"/>
  <c r="M3687" i="1" s="1"/>
  <c r="L3688" i="1"/>
  <c r="M3688" i="1" s="1"/>
  <c r="L3689" i="1"/>
  <c r="M3689" i="1" s="1"/>
  <c r="L3690" i="1"/>
  <c r="M3690" i="1" s="1"/>
  <c r="L3691" i="1"/>
  <c r="M3691" i="1" s="1"/>
  <c r="L3692" i="1"/>
  <c r="M3692" i="1" s="1"/>
  <c r="L3693" i="1"/>
  <c r="M3693" i="1" s="1"/>
  <c r="L3694" i="1"/>
  <c r="M3694" i="1" s="1"/>
  <c r="L3695" i="1"/>
  <c r="M3695" i="1" s="1"/>
  <c r="L3696" i="1"/>
  <c r="M3696" i="1" s="1"/>
  <c r="L3697" i="1"/>
  <c r="M3697" i="1" s="1"/>
  <c r="L3698" i="1"/>
  <c r="M3698" i="1" s="1"/>
  <c r="L3699" i="1"/>
  <c r="M3699" i="1" s="1"/>
  <c r="L3700" i="1"/>
  <c r="M3700" i="1" s="1"/>
  <c r="L3701" i="1"/>
  <c r="M3701" i="1" s="1"/>
  <c r="L3702" i="1"/>
  <c r="M3702" i="1" s="1"/>
  <c r="L3703" i="1"/>
  <c r="M3703" i="1" s="1"/>
  <c r="L3704" i="1"/>
  <c r="M3704" i="1" s="1"/>
  <c r="L3705" i="1"/>
  <c r="M3705" i="1" s="1"/>
  <c r="L3706" i="1"/>
  <c r="M3706" i="1" s="1"/>
  <c r="L3707" i="1"/>
  <c r="M3707" i="1" s="1"/>
  <c r="L3708" i="1"/>
  <c r="M3708" i="1" s="1"/>
  <c r="L3709" i="1"/>
  <c r="M3709" i="1" s="1"/>
  <c r="L3710" i="1"/>
  <c r="M3710" i="1" s="1"/>
  <c r="L3711" i="1"/>
  <c r="M3711" i="1" s="1"/>
  <c r="L3712" i="1"/>
  <c r="M3712" i="1" s="1"/>
  <c r="L3713" i="1"/>
  <c r="M3713" i="1" s="1"/>
  <c r="L3714" i="1"/>
  <c r="M3714" i="1" s="1"/>
  <c r="L3715" i="1"/>
  <c r="M3715" i="1" s="1"/>
  <c r="L3716" i="1"/>
  <c r="M3716" i="1" s="1"/>
  <c r="L3717" i="1"/>
  <c r="M3717" i="1" s="1"/>
  <c r="L3718" i="1"/>
  <c r="M3718" i="1" s="1"/>
  <c r="L3719" i="1"/>
  <c r="M3719" i="1" s="1"/>
  <c r="L3720" i="1"/>
  <c r="M3720" i="1" s="1"/>
  <c r="L3721" i="1"/>
  <c r="M3721" i="1" s="1"/>
  <c r="L3722" i="1"/>
  <c r="M3722" i="1" s="1"/>
  <c r="L3723" i="1"/>
  <c r="M3723" i="1" s="1"/>
  <c r="L3724" i="1"/>
  <c r="M3724" i="1" s="1"/>
  <c r="L3725" i="1"/>
  <c r="M3725" i="1" s="1"/>
  <c r="L3726" i="1"/>
  <c r="M3726" i="1" s="1"/>
  <c r="L3727" i="1"/>
  <c r="M3727" i="1" s="1"/>
  <c r="L3728" i="1"/>
  <c r="M3728" i="1" s="1"/>
  <c r="L3729" i="1"/>
  <c r="M3729" i="1" s="1"/>
  <c r="L3730" i="1"/>
  <c r="M3730" i="1" s="1"/>
  <c r="L3731" i="1"/>
  <c r="M3731" i="1" s="1"/>
  <c r="L3732" i="1"/>
  <c r="M3732" i="1" s="1"/>
  <c r="L3733" i="1"/>
  <c r="M3733" i="1" s="1"/>
  <c r="L3734" i="1"/>
  <c r="M3734" i="1" s="1"/>
  <c r="L3735" i="1"/>
  <c r="M3735" i="1" s="1"/>
  <c r="L3736" i="1"/>
  <c r="M3736" i="1" s="1"/>
  <c r="L3737" i="1"/>
  <c r="M3737" i="1" s="1"/>
  <c r="L3738" i="1"/>
  <c r="M3738" i="1" s="1"/>
  <c r="L3739" i="1"/>
  <c r="M3739" i="1" s="1"/>
  <c r="L3740" i="1"/>
  <c r="M3740" i="1" s="1"/>
  <c r="L3741" i="1"/>
  <c r="M3741" i="1" s="1"/>
  <c r="L3742" i="1"/>
  <c r="M3742" i="1" s="1"/>
  <c r="L3743" i="1"/>
  <c r="M3743" i="1" s="1"/>
  <c r="L3744" i="1"/>
  <c r="M3744" i="1" s="1"/>
  <c r="L3745" i="1"/>
  <c r="M3745" i="1" s="1"/>
  <c r="L3746" i="1"/>
  <c r="M3746" i="1" s="1"/>
  <c r="L3747" i="1"/>
  <c r="M3747" i="1" s="1"/>
  <c r="L3748" i="1"/>
  <c r="M3748" i="1" s="1"/>
  <c r="L3749" i="1"/>
  <c r="M3749" i="1" s="1"/>
  <c r="L3750" i="1"/>
  <c r="M3750" i="1" s="1"/>
  <c r="L3751" i="1"/>
  <c r="M3751" i="1" s="1"/>
  <c r="L3752" i="1"/>
  <c r="M3752" i="1" s="1"/>
  <c r="L3753" i="1"/>
  <c r="M3753" i="1" s="1"/>
  <c r="L3754" i="1"/>
  <c r="M3754" i="1" s="1"/>
  <c r="L3755" i="1"/>
  <c r="M3755" i="1" s="1"/>
  <c r="L3756" i="1"/>
  <c r="M3756" i="1" s="1"/>
  <c r="L3757" i="1"/>
  <c r="M3757" i="1" s="1"/>
  <c r="L3758" i="1"/>
  <c r="M3758" i="1" s="1"/>
  <c r="L3759" i="1"/>
  <c r="M3759" i="1" s="1"/>
  <c r="L3760" i="1"/>
  <c r="M3760" i="1" s="1"/>
  <c r="L3761" i="1"/>
  <c r="M3761" i="1" s="1"/>
  <c r="L3762" i="1"/>
  <c r="M3762" i="1" s="1"/>
  <c r="L3763" i="1"/>
  <c r="M3763" i="1" s="1"/>
  <c r="L3764" i="1"/>
  <c r="M3764" i="1" s="1"/>
  <c r="L3765" i="1"/>
  <c r="M3765" i="1" s="1"/>
  <c r="L3766" i="1"/>
  <c r="M3766" i="1" s="1"/>
  <c r="L3767" i="1"/>
  <c r="M3767" i="1" s="1"/>
  <c r="L3768" i="1"/>
  <c r="M3768" i="1" s="1"/>
  <c r="L3769" i="1"/>
  <c r="M3769" i="1" s="1"/>
  <c r="L3770" i="1"/>
  <c r="M3770" i="1" s="1"/>
  <c r="L3771" i="1"/>
  <c r="M3771" i="1" s="1"/>
  <c r="L3772" i="1"/>
  <c r="M3772" i="1" s="1"/>
  <c r="L3773" i="1"/>
  <c r="M3773" i="1" s="1"/>
  <c r="L3774" i="1"/>
  <c r="M3774" i="1" s="1"/>
  <c r="L3775" i="1"/>
  <c r="M3775" i="1" s="1"/>
  <c r="L3776" i="1"/>
  <c r="M3776" i="1" s="1"/>
  <c r="L3777" i="1"/>
  <c r="M3777" i="1" s="1"/>
  <c r="L3778" i="1"/>
  <c r="M3778" i="1" s="1"/>
  <c r="L3779" i="1"/>
  <c r="M3779" i="1" s="1"/>
  <c r="L3780" i="1"/>
  <c r="M3780" i="1" s="1"/>
  <c r="L3781" i="1"/>
  <c r="M3781" i="1" s="1"/>
  <c r="L3782" i="1"/>
  <c r="M3782" i="1" s="1"/>
  <c r="L3783" i="1"/>
  <c r="M3783" i="1" s="1"/>
  <c r="L3784" i="1"/>
  <c r="M3784" i="1" s="1"/>
  <c r="L3785" i="1"/>
  <c r="M3785" i="1" s="1"/>
  <c r="L3786" i="1"/>
  <c r="M3786" i="1" s="1"/>
  <c r="L3787" i="1"/>
  <c r="M3787" i="1" s="1"/>
  <c r="L3788" i="1"/>
  <c r="M3788" i="1" s="1"/>
  <c r="L3789" i="1"/>
  <c r="M3789" i="1" s="1"/>
  <c r="L3790" i="1"/>
  <c r="M3790" i="1" s="1"/>
  <c r="L3791" i="1"/>
  <c r="M3791" i="1" s="1"/>
  <c r="L3792" i="1"/>
  <c r="M3792" i="1" s="1"/>
  <c r="L3793" i="1"/>
  <c r="M3793" i="1" s="1"/>
  <c r="L3794" i="1"/>
  <c r="M3794" i="1" s="1"/>
  <c r="L3795" i="1"/>
  <c r="M3795" i="1" s="1"/>
  <c r="L3796" i="1"/>
  <c r="M3796" i="1" s="1"/>
  <c r="L3797" i="1"/>
  <c r="M3797" i="1" s="1"/>
  <c r="L3798" i="1"/>
  <c r="M3798" i="1" s="1"/>
  <c r="L3799" i="1"/>
  <c r="M3799" i="1" s="1"/>
  <c r="L3800" i="1"/>
  <c r="M3800" i="1" s="1"/>
  <c r="L3801" i="1"/>
  <c r="M3801" i="1" s="1"/>
  <c r="L3802" i="1"/>
  <c r="M3802" i="1" s="1"/>
  <c r="L3803" i="1"/>
  <c r="M3803" i="1" s="1"/>
  <c r="L3804" i="1"/>
  <c r="M3804" i="1" s="1"/>
  <c r="L3805" i="1"/>
  <c r="M3805" i="1" s="1"/>
  <c r="L3806" i="1"/>
  <c r="M3806" i="1" s="1"/>
  <c r="L3807" i="1"/>
  <c r="M3807" i="1" s="1"/>
  <c r="L3808" i="1"/>
  <c r="M3808" i="1" s="1"/>
  <c r="L3809" i="1"/>
  <c r="M3809" i="1" s="1"/>
  <c r="L3810" i="1"/>
  <c r="M3810" i="1" s="1"/>
  <c r="L3811" i="1"/>
  <c r="M3811" i="1" s="1"/>
  <c r="L3812" i="1"/>
  <c r="M3812" i="1" s="1"/>
  <c r="L3813" i="1"/>
  <c r="M3813" i="1" s="1"/>
  <c r="L3814" i="1"/>
  <c r="M3814" i="1" s="1"/>
  <c r="L3815" i="1"/>
  <c r="M3815" i="1" s="1"/>
  <c r="L3816" i="1"/>
  <c r="M3816" i="1" s="1"/>
  <c r="L3817" i="1"/>
  <c r="M3817" i="1" s="1"/>
  <c r="L3818" i="1"/>
  <c r="M3818" i="1" s="1"/>
  <c r="L3819" i="1"/>
  <c r="M3819" i="1" s="1"/>
  <c r="L3820" i="1"/>
  <c r="M3820" i="1" s="1"/>
  <c r="L3821" i="1"/>
  <c r="M3821" i="1" s="1"/>
  <c r="L3822" i="1"/>
  <c r="M3822" i="1" s="1"/>
  <c r="L3823" i="1"/>
  <c r="M3823" i="1" s="1"/>
  <c r="L3824" i="1"/>
  <c r="M3824" i="1" s="1"/>
  <c r="L3825" i="1"/>
  <c r="M3825" i="1" s="1"/>
  <c r="L3826" i="1"/>
  <c r="M3826" i="1" s="1"/>
  <c r="L3827" i="1"/>
  <c r="M3827" i="1" s="1"/>
  <c r="L3828" i="1"/>
  <c r="M3828" i="1" s="1"/>
  <c r="L3829" i="1"/>
  <c r="M3829" i="1" s="1"/>
  <c r="L3830" i="1"/>
  <c r="M3830" i="1" s="1"/>
  <c r="L3831" i="1"/>
  <c r="M3831" i="1" s="1"/>
  <c r="L3832" i="1"/>
  <c r="M3832" i="1" s="1"/>
  <c r="L3833" i="1"/>
  <c r="M3833" i="1" s="1"/>
  <c r="L3834" i="1"/>
  <c r="M3834" i="1" s="1"/>
  <c r="L3835" i="1"/>
  <c r="M3835" i="1" s="1"/>
  <c r="L3836" i="1"/>
  <c r="M3836" i="1" s="1"/>
  <c r="L3837" i="1"/>
  <c r="M3837" i="1" s="1"/>
  <c r="L3838" i="1"/>
  <c r="M3838" i="1" s="1"/>
  <c r="L3839" i="1"/>
  <c r="M3839" i="1" s="1"/>
  <c r="L3840" i="1"/>
  <c r="M3840" i="1" s="1"/>
  <c r="L3841" i="1"/>
  <c r="M3841" i="1" s="1"/>
  <c r="L3842" i="1"/>
  <c r="M3842" i="1" s="1"/>
  <c r="L3843" i="1"/>
  <c r="M3843" i="1" s="1"/>
  <c r="L3844" i="1"/>
  <c r="M3844" i="1" s="1"/>
  <c r="L3845" i="1"/>
  <c r="M3845" i="1" s="1"/>
  <c r="L3846" i="1"/>
  <c r="M3846" i="1" s="1"/>
  <c r="L3847" i="1"/>
  <c r="M3847" i="1" s="1"/>
  <c r="L3848" i="1"/>
  <c r="M3848" i="1" s="1"/>
  <c r="L3849" i="1"/>
  <c r="M3849" i="1" s="1"/>
  <c r="L3850" i="1"/>
  <c r="M3850" i="1" s="1"/>
  <c r="L3851" i="1"/>
  <c r="M3851" i="1" s="1"/>
  <c r="L3852" i="1"/>
  <c r="M3852" i="1" s="1"/>
  <c r="L3853" i="1"/>
  <c r="M3853" i="1" s="1"/>
  <c r="L3854" i="1"/>
  <c r="M3854" i="1" s="1"/>
  <c r="L3855" i="1"/>
  <c r="M3855" i="1" s="1"/>
  <c r="L3856" i="1"/>
  <c r="M3856" i="1" s="1"/>
  <c r="L3857" i="1"/>
  <c r="M3857" i="1" s="1"/>
  <c r="L3858" i="1"/>
  <c r="M3858" i="1" s="1"/>
  <c r="L3859" i="1"/>
  <c r="M3859" i="1" s="1"/>
  <c r="L3860" i="1"/>
  <c r="M3860" i="1" s="1"/>
  <c r="L3861" i="1"/>
  <c r="M3861" i="1" s="1"/>
  <c r="L3862" i="1"/>
  <c r="M3862" i="1" s="1"/>
  <c r="L3863" i="1"/>
  <c r="M3863" i="1" s="1"/>
  <c r="L3864" i="1"/>
  <c r="M3864" i="1" s="1"/>
  <c r="L3865" i="1"/>
  <c r="M3865" i="1" s="1"/>
  <c r="L3866" i="1"/>
  <c r="M3866" i="1" s="1"/>
  <c r="L3867" i="1"/>
  <c r="M3867" i="1" s="1"/>
  <c r="L3868" i="1"/>
  <c r="M3868" i="1" s="1"/>
  <c r="L3869" i="1"/>
  <c r="M3869" i="1" s="1"/>
  <c r="L3870" i="1"/>
  <c r="M3870" i="1" s="1"/>
  <c r="L3871" i="1"/>
  <c r="M3871" i="1" s="1"/>
  <c r="L3872" i="1"/>
  <c r="M3872" i="1" s="1"/>
  <c r="L3873" i="1"/>
  <c r="M3873" i="1" s="1"/>
  <c r="L3874" i="1"/>
  <c r="M3874" i="1" s="1"/>
  <c r="L3875" i="1"/>
  <c r="M3875" i="1" s="1"/>
  <c r="L3876" i="1"/>
  <c r="M3876" i="1" s="1"/>
  <c r="L3877" i="1"/>
  <c r="M3877" i="1" s="1"/>
  <c r="L3878" i="1"/>
  <c r="M3878" i="1" s="1"/>
  <c r="L3879" i="1"/>
  <c r="M3879" i="1" s="1"/>
  <c r="L3880" i="1"/>
  <c r="M3880" i="1" s="1"/>
  <c r="L3881" i="1"/>
  <c r="M3881" i="1" s="1"/>
  <c r="L3882" i="1"/>
  <c r="M3882" i="1" s="1"/>
  <c r="L3883" i="1"/>
  <c r="M3883" i="1" s="1"/>
  <c r="L3884" i="1"/>
  <c r="M3884" i="1" s="1"/>
  <c r="L3885" i="1"/>
  <c r="M3885" i="1" s="1"/>
  <c r="L3886" i="1"/>
  <c r="M3886" i="1" s="1"/>
  <c r="L3887" i="1"/>
  <c r="M3887" i="1" s="1"/>
  <c r="L3888" i="1"/>
  <c r="M3888" i="1" s="1"/>
  <c r="L3889" i="1"/>
  <c r="M3889" i="1" s="1"/>
  <c r="L3890" i="1"/>
  <c r="M3890" i="1" s="1"/>
  <c r="L3891" i="1"/>
  <c r="M3891" i="1" s="1"/>
  <c r="L3892" i="1"/>
  <c r="M3892" i="1" s="1"/>
  <c r="L3893" i="1"/>
  <c r="M3893" i="1" s="1"/>
  <c r="L3894" i="1"/>
  <c r="M3894" i="1" s="1"/>
  <c r="L3895" i="1"/>
  <c r="M3895" i="1" s="1"/>
  <c r="L3896" i="1"/>
  <c r="M3896" i="1" s="1"/>
  <c r="L3897" i="1"/>
  <c r="M3897" i="1" s="1"/>
  <c r="L3898" i="1"/>
  <c r="M3898" i="1" s="1"/>
  <c r="L3899" i="1"/>
  <c r="M3899" i="1" s="1"/>
  <c r="L3900" i="1"/>
  <c r="M3900" i="1" s="1"/>
  <c r="L3901" i="1"/>
  <c r="M3901" i="1" s="1"/>
  <c r="L3902" i="1"/>
  <c r="M3902" i="1" s="1"/>
  <c r="L3903" i="1"/>
  <c r="M3903" i="1" s="1"/>
  <c r="L3904" i="1"/>
  <c r="M3904" i="1" s="1"/>
  <c r="L3905" i="1"/>
  <c r="M3905" i="1" s="1"/>
  <c r="L3906" i="1"/>
  <c r="M3906" i="1" s="1"/>
  <c r="L3907" i="1"/>
  <c r="M3907" i="1" s="1"/>
  <c r="L3908" i="1"/>
  <c r="M3908" i="1" s="1"/>
  <c r="L3909" i="1"/>
  <c r="M3909" i="1" s="1"/>
  <c r="L3910" i="1"/>
  <c r="M3910" i="1" s="1"/>
  <c r="L3911" i="1"/>
  <c r="M3911" i="1" s="1"/>
  <c r="L3912" i="1"/>
  <c r="M3912" i="1" s="1"/>
  <c r="L3913" i="1"/>
  <c r="M3913" i="1" s="1"/>
  <c r="L3914" i="1"/>
  <c r="M3914" i="1" s="1"/>
  <c r="L3915" i="1"/>
  <c r="M3915" i="1" s="1"/>
  <c r="L3916" i="1"/>
  <c r="M3916" i="1" s="1"/>
  <c r="L3917" i="1"/>
  <c r="M3917" i="1" s="1"/>
  <c r="L3918" i="1"/>
  <c r="M3918" i="1" s="1"/>
  <c r="L3919" i="1"/>
  <c r="M3919" i="1" s="1"/>
  <c r="L3920" i="1"/>
  <c r="M3920" i="1" s="1"/>
  <c r="L3921" i="1"/>
  <c r="M3921" i="1" s="1"/>
  <c r="L3922" i="1"/>
  <c r="M3922" i="1" s="1"/>
  <c r="L3923" i="1"/>
  <c r="M3923" i="1" s="1"/>
  <c r="L3924" i="1"/>
  <c r="M3924" i="1" s="1"/>
  <c r="L3925" i="1"/>
  <c r="M3925" i="1" s="1"/>
  <c r="L3926" i="1"/>
  <c r="M3926" i="1" s="1"/>
  <c r="L3927" i="1"/>
  <c r="M3927" i="1" s="1"/>
  <c r="L3928" i="1"/>
  <c r="M3928" i="1" s="1"/>
  <c r="L3929" i="1"/>
  <c r="M3929" i="1" s="1"/>
  <c r="L3930" i="1"/>
  <c r="M3930" i="1" s="1"/>
  <c r="L3931" i="1"/>
  <c r="M3931" i="1" s="1"/>
  <c r="L3932" i="1"/>
  <c r="M3932" i="1" s="1"/>
  <c r="L3933" i="1"/>
  <c r="M3933" i="1" s="1"/>
  <c r="L3934" i="1"/>
  <c r="M3934" i="1" s="1"/>
  <c r="L3935" i="1"/>
  <c r="M3935" i="1" s="1"/>
  <c r="L3936" i="1"/>
  <c r="M3936" i="1" s="1"/>
  <c r="L3937" i="1"/>
  <c r="M3937" i="1" s="1"/>
  <c r="L3938" i="1"/>
  <c r="M3938" i="1" s="1"/>
  <c r="L3939" i="1"/>
  <c r="M3939" i="1" s="1"/>
  <c r="L3940" i="1"/>
  <c r="M3940" i="1" s="1"/>
  <c r="L3941" i="1"/>
  <c r="M3941" i="1" s="1"/>
  <c r="L3942" i="1"/>
  <c r="M3942" i="1" s="1"/>
  <c r="L3943" i="1"/>
  <c r="M3943" i="1" s="1"/>
  <c r="L3944" i="1"/>
  <c r="M3944" i="1" s="1"/>
  <c r="L3945" i="1"/>
  <c r="M3945" i="1" s="1"/>
  <c r="L3946" i="1"/>
  <c r="M3946" i="1" s="1"/>
  <c r="L3947" i="1"/>
  <c r="M3947" i="1" s="1"/>
  <c r="L3948" i="1"/>
  <c r="M3948" i="1" s="1"/>
  <c r="L3949" i="1"/>
  <c r="M3949" i="1" s="1"/>
  <c r="L3950" i="1"/>
  <c r="M3950" i="1" s="1"/>
  <c r="L3951" i="1"/>
  <c r="M3951" i="1" s="1"/>
  <c r="L3952" i="1"/>
  <c r="M3952" i="1" s="1"/>
  <c r="L3953" i="1"/>
  <c r="M3953" i="1" s="1"/>
  <c r="L3954" i="1"/>
  <c r="M3954" i="1" s="1"/>
  <c r="L3955" i="1"/>
  <c r="M3955" i="1" s="1"/>
  <c r="L3956" i="1"/>
  <c r="M3956" i="1" s="1"/>
  <c r="L3957" i="1"/>
  <c r="M3957" i="1" s="1"/>
  <c r="L3958" i="1"/>
  <c r="M3958" i="1" s="1"/>
  <c r="L3959" i="1"/>
  <c r="M3959" i="1" s="1"/>
  <c r="L3960" i="1"/>
  <c r="M3960" i="1" s="1"/>
  <c r="L3961" i="1"/>
  <c r="M3961" i="1" s="1"/>
  <c r="L3962" i="1"/>
  <c r="M3962" i="1" s="1"/>
  <c r="L3963" i="1"/>
  <c r="M3963" i="1" s="1"/>
  <c r="L3964" i="1"/>
  <c r="M3964" i="1" s="1"/>
  <c r="L3965" i="1"/>
  <c r="M3965" i="1" s="1"/>
  <c r="L3966" i="1"/>
  <c r="M3966" i="1" s="1"/>
  <c r="L3967" i="1"/>
  <c r="M3967" i="1" s="1"/>
  <c r="L3968" i="1"/>
  <c r="M3968" i="1" s="1"/>
  <c r="L3969" i="1"/>
  <c r="M3969" i="1" s="1"/>
  <c r="L3970" i="1"/>
  <c r="M3970" i="1" s="1"/>
  <c r="L3971" i="1"/>
  <c r="M3971" i="1" s="1"/>
  <c r="L3972" i="1"/>
  <c r="M3972" i="1" s="1"/>
  <c r="L3973" i="1"/>
  <c r="M3973" i="1" s="1"/>
  <c r="L3974" i="1"/>
  <c r="M3974" i="1" s="1"/>
  <c r="L3975" i="1"/>
  <c r="M3975" i="1" s="1"/>
  <c r="L3976" i="1"/>
  <c r="M3976" i="1" s="1"/>
  <c r="L3977" i="1"/>
  <c r="M3977" i="1" s="1"/>
  <c r="L3978" i="1"/>
  <c r="M3978" i="1" s="1"/>
  <c r="L3979" i="1"/>
  <c r="M3979" i="1" s="1"/>
  <c r="L3980" i="1"/>
  <c r="M3980" i="1" s="1"/>
  <c r="L3981" i="1"/>
  <c r="M3981" i="1" s="1"/>
  <c r="L3982" i="1"/>
  <c r="M3982" i="1" s="1"/>
  <c r="L3983" i="1"/>
  <c r="M3983" i="1" s="1"/>
  <c r="L3984" i="1"/>
  <c r="M3984" i="1" s="1"/>
  <c r="L3985" i="1"/>
  <c r="M3985" i="1" s="1"/>
  <c r="L3986" i="1"/>
  <c r="M3986" i="1" s="1"/>
  <c r="L3987" i="1"/>
  <c r="M3987" i="1" s="1"/>
  <c r="L3988" i="1"/>
  <c r="M3988" i="1" s="1"/>
  <c r="L3989" i="1"/>
  <c r="M3989" i="1" s="1"/>
  <c r="L3990" i="1"/>
  <c r="M3990" i="1" s="1"/>
  <c r="L3991" i="1"/>
  <c r="M3991" i="1" s="1"/>
  <c r="L3992" i="1"/>
  <c r="M3992" i="1" s="1"/>
  <c r="L3993" i="1"/>
  <c r="M3993" i="1" s="1"/>
  <c r="L3994" i="1"/>
  <c r="M3994" i="1" s="1"/>
  <c r="L3995" i="1"/>
  <c r="M3995" i="1" s="1"/>
  <c r="L3996" i="1"/>
  <c r="M3996" i="1" s="1"/>
  <c r="L3997" i="1"/>
  <c r="M3997" i="1" s="1"/>
  <c r="L3998" i="1"/>
  <c r="M3998" i="1" s="1"/>
  <c r="L3999" i="1"/>
  <c r="M3999" i="1" s="1"/>
  <c r="L4000" i="1"/>
  <c r="M4000" i="1" s="1"/>
  <c r="L4001" i="1"/>
  <c r="M4001" i="1" s="1"/>
  <c r="L4002" i="1"/>
  <c r="M4002" i="1" s="1"/>
  <c r="L4003" i="1"/>
  <c r="M4003" i="1" s="1"/>
  <c r="L4004" i="1"/>
  <c r="M4004" i="1" s="1"/>
  <c r="L4005" i="1"/>
  <c r="M4005" i="1" s="1"/>
  <c r="L4006" i="1"/>
  <c r="M4006" i="1" s="1"/>
  <c r="L4007" i="1"/>
  <c r="M4007" i="1" s="1"/>
  <c r="L4008" i="1"/>
  <c r="M4008" i="1" s="1"/>
  <c r="L4009" i="1"/>
  <c r="M4009" i="1" s="1"/>
  <c r="L4010" i="1"/>
  <c r="M4010" i="1" s="1"/>
  <c r="L4011" i="1"/>
  <c r="M4011" i="1" s="1"/>
  <c r="L4012" i="1"/>
  <c r="M4012" i="1" s="1"/>
  <c r="L4013" i="1"/>
  <c r="M4013" i="1" s="1"/>
  <c r="L4014" i="1"/>
  <c r="M4014" i="1" s="1"/>
  <c r="L4015" i="1"/>
  <c r="M4015" i="1" s="1"/>
  <c r="L4016" i="1"/>
  <c r="M4016" i="1" s="1"/>
  <c r="L4017" i="1"/>
  <c r="M4017" i="1" s="1"/>
  <c r="L4018" i="1"/>
  <c r="M4018" i="1" s="1"/>
  <c r="L4019" i="1"/>
  <c r="M4019" i="1" s="1"/>
  <c r="L4020" i="1"/>
  <c r="M4020" i="1" s="1"/>
  <c r="L4021" i="1"/>
  <c r="M4021" i="1" s="1"/>
  <c r="L4022" i="1"/>
  <c r="M4022" i="1" s="1"/>
  <c r="L4023" i="1"/>
  <c r="M4023" i="1" s="1"/>
  <c r="L4024" i="1"/>
  <c r="M4024" i="1" s="1"/>
  <c r="L4025" i="1"/>
  <c r="M4025" i="1" s="1"/>
  <c r="L4026" i="1"/>
  <c r="M4026" i="1" s="1"/>
  <c r="L4027" i="1"/>
  <c r="M4027" i="1" s="1"/>
  <c r="L4028" i="1"/>
  <c r="M4028" i="1" s="1"/>
  <c r="L4029" i="1"/>
  <c r="M4029" i="1" s="1"/>
  <c r="L4030" i="1"/>
  <c r="M4030" i="1" s="1"/>
  <c r="L4031" i="1"/>
  <c r="M4031" i="1" s="1"/>
  <c r="L4032" i="1"/>
  <c r="M4032" i="1" s="1"/>
  <c r="L4033" i="1"/>
  <c r="M4033" i="1" s="1"/>
  <c r="L4034" i="1"/>
  <c r="M4034" i="1" s="1"/>
  <c r="L4035" i="1"/>
  <c r="M4035" i="1" s="1"/>
  <c r="L4036" i="1"/>
  <c r="M4036" i="1" s="1"/>
  <c r="L4037" i="1"/>
  <c r="M4037" i="1" s="1"/>
  <c r="L4038" i="1"/>
  <c r="M4038" i="1" s="1"/>
  <c r="L4039" i="1"/>
  <c r="M4039" i="1" s="1"/>
  <c r="L4040" i="1"/>
  <c r="M4040" i="1" s="1"/>
  <c r="L4041" i="1"/>
  <c r="M4041" i="1" s="1"/>
  <c r="L4042" i="1"/>
  <c r="M4042" i="1" s="1"/>
  <c r="L4043" i="1"/>
  <c r="M4043" i="1" s="1"/>
  <c r="L4044" i="1"/>
  <c r="M4044" i="1" s="1"/>
  <c r="L4045" i="1"/>
  <c r="M4045" i="1" s="1"/>
  <c r="L4046" i="1"/>
  <c r="M4046" i="1" s="1"/>
  <c r="L4047" i="1"/>
  <c r="M4047" i="1" s="1"/>
  <c r="L4048" i="1"/>
  <c r="M4048" i="1" s="1"/>
  <c r="L4049" i="1"/>
  <c r="M4049" i="1" s="1"/>
  <c r="L4050" i="1"/>
  <c r="M4050" i="1" s="1"/>
  <c r="L4051" i="1"/>
  <c r="M4051" i="1" s="1"/>
  <c r="L4052" i="1"/>
  <c r="M4052" i="1" s="1"/>
  <c r="L4053" i="1"/>
  <c r="M4053" i="1" s="1"/>
  <c r="L4054" i="1"/>
  <c r="M4054" i="1" s="1"/>
  <c r="L4055" i="1"/>
  <c r="M4055" i="1" s="1"/>
  <c r="L4056" i="1"/>
  <c r="M4056" i="1" s="1"/>
  <c r="L4057" i="1"/>
  <c r="M4057" i="1" s="1"/>
  <c r="L4058" i="1"/>
  <c r="M4058" i="1" s="1"/>
  <c r="L4059" i="1"/>
  <c r="M4059" i="1" s="1"/>
  <c r="L4060" i="1"/>
  <c r="M4060" i="1" s="1"/>
  <c r="L4061" i="1"/>
  <c r="M4061" i="1" s="1"/>
  <c r="L4062" i="1"/>
  <c r="M4062" i="1" s="1"/>
  <c r="L4063" i="1"/>
  <c r="M4063" i="1" s="1"/>
  <c r="L4064" i="1"/>
  <c r="M4064" i="1" s="1"/>
  <c r="L4065" i="1"/>
  <c r="M4065" i="1" s="1"/>
  <c r="L4066" i="1"/>
  <c r="M4066" i="1" s="1"/>
  <c r="L4067" i="1"/>
  <c r="M4067" i="1" s="1"/>
  <c r="L4068" i="1"/>
  <c r="M4068" i="1" s="1"/>
  <c r="L4069" i="1"/>
  <c r="M4069" i="1" s="1"/>
  <c r="L4070" i="1"/>
  <c r="M4070" i="1" s="1"/>
  <c r="L4071" i="1"/>
  <c r="M4071" i="1" s="1"/>
  <c r="L4072" i="1"/>
  <c r="M4072" i="1" s="1"/>
  <c r="L4073" i="1"/>
  <c r="M4073" i="1" s="1"/>
  <c r="L4074" i="1"/>
  <c r="M4074" i="1" s="1"/>
  <c r="L4075" i="1"/>
  <c r="M4075" i="1" s="1"/>
  <c r="L4076" i="1"/>
  <c r="M4076" i="1" s="1"/>
  <c r="L4077" i="1"/>
  <c r="M4077" i="1" s="1"/>
  <c r="L4078" i="1"/>
  <c r="M4078" i="1" s="1"/>
  <c r="L4079" i="1"/>
  <c r="M4079" i="1" s="1"/>
  <c r="L4080" i="1"/>
  <c r="M4080" i="1" s="1"/>
  <c r="L4081" i="1"/>
  <c r="M4081" i="1" s="1"/>
  <c r="L4082" i="1"/>
  <c r="M4082" i="1" s="1"/>
  <c r="L4083" i="1"/>
  <c r="M4083" i="1" s="1"/>
  <c r="L4084" i="1"/>
  <c r="M4084" i="1" s="1"/>
  <c r="L4085" i="1"/>
  <c r="M4085" i="1" s="1"/>
  <c r="L4086" i="1"/>
  <c r="M4086" i="1" s="1"/>
  <c r="L4087" i="1"/>
  <c r="M4087" i="1" s="1"/>
  <c r="L4088" i="1"/>
  <c r="M4088" i="1" s="1"/>
  <c r="L4089" i="1"/>
  <c r="M4089" i="1" s="1"/>
  <c r="L4090" i="1"/>
  <c r="M4090" i="1" s="1"/>
  <c r="L4091" i="1"/>
  <c r="M4091" i="1" s="1"/>
  <c r="L4092" i="1"/>
  <c r="M4092" i="1" s="1"/>
  <c r="L4093" i="1"/>
  <c r="M4093" i="1" s="1"/>
  <c r="L4094" i="1"/>
  <c r="M4094" i="1" s="1"/>
  <c r="L4095" i="1"/>
  <c r="M4095" i="1" s="1"/>
  <c r="L4096" i="1"/>
  <c r="M4096" i="1" s="1"/>
  <c r="L4097" i="1"/>
  <c r="M4097" i="1" s="1"/>
  <c r="L4098" i="1"/>
  <c r="M4098" i="1" s="1"/>
  <c r="L4099" i="1"/>
  <c r="M4099" i="1" s="1"/>
  <c r="L4100" i="1"/>
  <c r="M4100" i="1" s="1"/>
  <c r="L4101" i="1"/>
  <c r="M4101" i="1" s="1"/>
  <c r="L4102" i="1"/>
  <c r="M4102" i="1" s="1"/>
  <c r="L4103" i="1"/>
  <c r="M4103" i="1" s="1"/>
  <c r="L4104" i="1"/>
  <c r="M4104" i="1" s="1"/>
  <c r="L4105" i="1"/>
  <c r="M4105" i="1" s="1"/>
  <c r="L4106" i="1"/>
  <c r="M4106" i="1" s="1"/>
  <c r="L4107" i="1"/>
  <c r="M4107" i="1" s="1"/>
  <c r="L4108" i="1"/>
  <c r="M4108" i="1" s="1"/>
  <c r="L4109" i="1"/>
  <c r="M4109" i="1" s="1"/>
  <c r="L4110" i="1"/>
  <c r="M4110" i="1" s="1"/>
  <c r="L4111" i="1"/>
  <c r="M4111" i="1" s="1"/>
  <c r="L4112" i="1"/>
  <c r="M4112" i="1" s="1"/>
  <c r="L4113" i="1"/>
  <c r="M4113" i="1" s="1"/>
  <c r="L4114" i="1"/>
  <c r="M4114" i="1" s="1"/>
  <c r="L4115" i="1"/>
  <c r="M4115" i="1" s="1"/>
  <c r="L4116" i="1"/>
  <c r="M4116" i="1" s="1"/>
  <c r="L4117" i="1"/>
  <c r="M4117" i="1" s="1"/>
  <c r="L4118" i="1"/>
  <c r="M4118" i="1" s="1"/>
  <c r="L4119" i="1"/>
  <c r="M4119" i="1" s="1"/>
  <c r="L4120" i="1"/>
  <c r="M4120" i="1" s="1"/>
  <c r="L4121" i="1"/>
  <c r="M4121" i="1" s="1"/>
  <c r="L4122" i="1"/>
  <c r="M4122" i="1" s="1"/>
  <c r="L4123" i="1"/>
  <c r="M4123" i="1" s="1"/>
  <c r="L4124" i="1"/>
  <c r="M4124" i="1" s="1"/>
  <c r="L4125" i="1"/>
  <c r="M4125" i="1" s="1"/>
  <c r="L4126" i="1"/>
  <c r="M4126" i="1" s="1"/>
  <c r="L4127" i="1"/>
  <c r="M4127" i="1" s="1"/>
  <c r="L4128" i="1"/>
  <c r="M4128" i="1" s="1"/>
  <c r="L4129" i="1"/>
  <c r="M4129" i="1" s="1"/>
  <c r="L4130" i="1"/>
  <c r="M4130" i="1" s="1"/>
  <c r="L4131" i="1"/>
  <c r="M4131" i="1" s="1"/>
  <c r="L4132" i="1"/>
  <c r="M4132" i="1" s="1"/>
  <c r="L4133" i="1"/>
  <c r="M4133" i="1" s="1"/>
  <c r="L4134" i="1"/>
  <c r="M4134" i="1" s="1"/>
  <c r="L4135" i="1"/>
  <c r="M4135" i="1" s="1"/>
  <c r="L4136" i="1"/>
  <c r="M4136" i="1" s="1"/>
  <c r="L4137" i="1"/>
  <c r="M4137" i="1" s="1"/>
  <c r="L4138" i="1"/>
  <c r="M4138" i="1" s="1"/>
  <c r="L4139" i="1"/>
  <c r="M4139" i="1" s="1"/>
  <c r="L4140" i="1"/>
  <c r="M4140" i="1" s="1"/>
  <c r="L4141" i="1"/>
  <c r="M4141" i="1" s="1"/>
  <c r="L4142" i="1"/>
  <c r="M4142" i="1" s="1"/>
  <c r="L4143" i="1"/>
  <c r="M4143" i="1" s="1"/>
  <c r="L4144" i="1"/>
  <c r="M4144" i="1" s="1"/>
  <c r="L4145" i="1"/>
  <c r="M4145" i="1" s="1"/>
  <c r="L4146" i="1"/>
  <c r="M4146" i="1" s="1"/>
  <c r="L4147" i="1"/>
  <c r="M4147" i="1" s="1"/>
  <c r="L4148" i="1"/>
  <c r="M4148" i="1" s="1"/>
  <c r="L4149" i="1"/>
  <c r="M4149" i="1" s="1"/>
  <c r="L4150" i="1"/>
  <c r="M4150" i="1" s="1"/>
  <c r="L4151" i="1"/>
  <c r="M4151" i="1" s="1"/>
  <c r="L4152" i="1"/>
  <c r="M4152" i="1" s="1"/>
  <c r="L4153" i="1"/>
  <c r="M4153" i="1" s="1"/>
  <c r="L4154" i="1"/>
  <c r="M4154" i="1" s="1"/>
  <c r="L4155" i="1"/>
  <c r="M4155" i="1" s="1"/>
  <c r="L4156" i="1"/>
  <c r="M4156" i="1" s="1"/>
  <c r="L4157" i="1"/>
  <c r="M4157" i="1" s="1"/>
  <c r="L4158" i="1"/>
  <c r="M4158" i="1" s="1"/>
  <c r="L4159" i="1"/>
  <c r="M4159" i="1" s="1"/>
  <c r="L4160" i="1"/>
  <c r="M4160" i="1" s="1"/>
  <c r="L4161" i="1"/>
  <c r="M4161" i="1" s="1"/>
  <c r="L4162" i="1"/>
  <c r="M4162" i="1" s="1"/>
  <c r="L4163" i="1"/>
  <c r="M4163" i="1" s="1"/>
  <c r="L4164" i="1"/>
  <c r="M4164" i="1" s="1"/>
  <c r="L4165" i="1"/>
  <c r="M4165" i="1" s="1"/>
  <c r="L4166" i="1"/>
  <c r="M4166" i="1" s="1"/>
  <c r="L4167" i="1"/>
  <c r="M4167" i="1" s="1"/>
  <c r="L4168" i="1"/>
  <c r="M4168" i="1" s="1"/>
  <c r="L4169" i="1"/>
  <c r="M4169" i="1" s="1"/>
  <c r="L4170" i="1"/>
  <c r="M4170" i="1" s="1"/>
  <c r="L4171" i="1"/>
  <c r="M4171" i="1" s="1"/>
  <c r="L4172" i="1"/>
  <c r="M4172" i="1" s="1"/>
  <c r="L4173" i="1"/>
  <c r="M4173" i="1" s="1"/>
  <c r="L4174" i="1"/>
  <c r="M4174" i="1" s="1"/>
  <c r="L4175" i="1"/>
  <c r="M4175" i="1" s="1"/>
  <c r="L4176" i="1"/>
  <c r="M4176" i="1" s="1"/>
  <c r="L4177" i="1"/>
  <c r="M4177" i="1" s="1"/>
  <c r="L4178" i="1"/>
  <c r="M4178" i="1" s="1"/>
  <c r="L4179" i="1"/>
  <c r="M4179" i="1" s="1"/>
  <c r="L4180" i="1"/>
  <c r="M4180" i="1" s="1"/>
  <c r="L4181" i="1"/>
  <c r="M4181" i="1" s="1"/>
  <c r="L4182" i="1"/>
  <c r="M4182" i="1" s="1"/>
  <c r="L4183" i="1"/>
  <c r="M4183" i="1" s="1"/>
  <c r="L4184" i="1"/>
  <c r="M4184" i="1" s="1"/>
  <c r="L4185" i="1"/>
  <c r="M4185" i="1" s="1"/>
  <c r="L4186" i="1"/>
  <c r="M4186" i="1" s="1"/>
  <c r="L4187" i="1"/>
  <c r="M4187" i="1" s="1"/>
  <c r="L4188" i="1"/>
  <c r="M4188" i="1" s="1"/>
  <c r="L4189" i="1"/>
  <c r="M4189" i="1" s="1"/>
  <c r="L4190" i="1"/>
  <c r="M4190" i="1" s="1"/>
  <c r="L4191" i="1"/>
  <c r="M4191" i="1" s="1"/>
  <c r="L4192" i="1"/>
  <c r="M4192" i="1" s="1"/>
  <c r="L4193" i="1"/>
  <c r="M4193" i="1" s="1"/>
  <c r="L4194" i="1"/>
  <c r="M4194" i="1" s="1"/>
  <c r="L4195" i="1"/>
  <c r="M4195" i="1" s="1"/>
  <c r="L4196" i="1"/>
  <c r="M4196" i="1" s="1"/>
  <c r="L4197" i="1"/>
  <c r="M4197" i="1" s="1"/>
  <c r="L4198" i="1"/>
  <c r="M4198" i="1" s="1"/>
  <c r="L4199" i="1"/>
  <c r="M4199" i="1" s="1"/>
  <c r="L4200" i="1"/>
  <c r="M4200" i="1" s="1"/>
  <c r="L4201" i="1"/>
  <c r="M4201" i="1" s="1"/>
  <c r="L4202" i="1"/>
  <c r="M4202" i="1" s="1"/>
  <c r="L4203" i="1"/>
  <c r="M4203" i="1" s="1"/>
  <c r="L4204" i="1"/>
  <c r="M4204" i="1" s="1"/>
  <c r="L4205" i="1"/>
  <c r="M4205" i="1" s="1"/>
  <c r="L4206" i="1"/>
  <c r="M4206" i="1" s="1"/>
  <c r="L4207" i="1"/>
  <c r="M4207" i="1" s="1"/>
  <c r="L4208" i="1"/>
  <c r="M4208" i="1" s="1"/>
  <c r="L4209" i="1"/>
  <c r="M4209" i="1" s="1"/>
  <c r="L4210" i="1"/>
  <c r="M4210" i="1" s="1"/>
  <c r="L4211" i="1"/>
  <c r="M4211" i="1" s="1"/>
  <c r="L4212" i="1"/>
  <c r="M4212" i="1" s="1"/>
  <c r="L4213" i="1"/>
  <c r="M4213" i="1" s="1"/>
  <c r="L4214" i="1"/>
  <c r="M4214" i="1" s="1"/>
  <c r="L4215" i="1"/>
  <c r="M4215" i="1" s="1"/>
  <c r="L4216" i="1"/>
  <c r="M4216" i="1" s="1"/>
  <c r="L4217" i="1"/>
  <c r="M4217" i="1" s="1"/>
  <c r="L4218" i="1"/>
  <c r="M4218" i="1" s="1"/>
  <c r="L4219" i="1"/>
  <c r="M4219" i="1" s="1"/>
  <c r="L4220" i="1"/>
  <c r="M4220" i="1" s="1"/>
  <c r="L4221" i="1"/>
  <c r="M4221" i="1" s="1"/>
  <c r="L4222" i="1"/>
  <c r="M4222" i="1" s="1"/>
  <c r="L4223" i="1"/>
  <c r="M4223" i="1" s="1"/>
  <c r="L4224" i="1"/>
  <c r="M4224" i="1" s="1"/>
  <c r="L4225" i="1"/>
  <c r="M4225" i="1" s="1"/>
  <c r="L4226" i="1"/>
  <c r="M4226" i="1" s="1"/>
  <c r="L4227" i="1"/>
  <c r="M4227" i="1" s="1"/>
  <c r="L4228" i="1"/>
  <c r="M4228" i="1" s="1"/>
  <c r="L4229" i="1"/>
  <c r="M4229" i="1" s="1"/>
  <c r="L4230" i="1"/>
  <c r="M4230" i="1" s="1"/>
  <c r="L4231" i="1"/>
  <c r="M4231" i="1" s="1"/>
  <c r="L4232" i="1"/>
  <c r="M4232" i="1" s="1"/>
  <c r="L4233" i="1"/>
  <c r="M4233" i="1" s="1"/>
  <c r="L4234" i="1"/>
  <c r="M4234" i="1" s="1"/>
  <c r="L4235" i="1"/>
  <c r="M4235" i="1" s="1"/>
  <c r="L4236" i="1"/>
  <c r="M4236" i="1" s="1"/>
  <c r="L4237" i="1"/>
  <c r="M4237" i="1" s="1"/>
  <c r="L4238" i="1"/>
  <c r="M4238" i="1" s="1"/>
  <c r="L4239" i="1"/>
  <c r="M4239" i="1" s="1"/>
  <c r="L4240" i="1"/>
  <c r="M4240" i="1" s="1"/>
  <c r="L4241" i="1"/>
  <c r="M4241" i="1" s="1"/>
  <c r="L4242" i="1"/>
  <c r="M4242" i="1" s="1"/>
  <c r="L4243" i="1"/>
  <c r="M4243" i="1" s="1"/>
  <c r="L4244" i="1"/>
  <c r="M4244" i="1" s="1"/>
  <c r="L4245" i="1"/>
  <c r="M4245" i="1" s="1"/>
  <c r="L4246" i="1"/>
  <c r="M4246" i="1" s="1"/>
  <c r="L4247" i="1"/>
  <c r="M4247" i="1" s="1"/>
  <c r="L4248" i="1"/>
  <c r="M4248" i="1" s="1"/>
  <c r="L4249" i="1"/>
  <c r="M4249" i="1" s="1"/>
  <c r="L4250" i="1"/>
  <c r="M4250" i="1" s="1"/>
  <c r="L4251" i="1"/>
  <c r="M4251" i="1" s="1"/>
  <c r="L4252" i="1"/>
  <c r="M4252" i="1" s="1"/>
  <c r="L4253" i="1"/>
  <c r="M4253" i="1" s="1"/>
  <c r="L4254" i="1"/>
  <c r="M4254" i="1" s="1"/>
  <c r="L4255" i="1"/>
  <c r="M4255" i="1" s="1"/>
  <c r="L4256" i="1"/>
  <c r="M4256" i="1" s="1"/>
  <c r="L4257" i="1"/>
  <c r="M4257" i="1" s="1"/>
  <c r="L4258" i="1"/>
  <c r="M4258" i="1" s="1"/>
  <c r="L4259" i="1"/>
  <c r="M4259" i="1" s="1"/>
  <c r="L4260" i="1"/>
  <c r="M4260" i="1" s="1"/>
  <c r="L4261" i="1"/>
  <c r="M4261" i="1" s="1"/>
  <c r="L4262" i="1"/>
  <c r="M4262" i="1" s="1"/>
  <c r="L4263" i="1"/>
  <c r="M4263" i="1" s="1"/>
  <c r="L4264" i="1"/>
  <c r="M4264" i="1" s="1"/>
  <c r="L4265" i="1"/>
  <c r="M4265" i="1" s="1"/>
  <c r="L4266" i="1"/>
  <c r="M4266" i="1" s="1"/>
  <c r="L4267" i="1"/>
  <c r="M4267" i="1" s="1"/>
  <c r="L4268" i="1"/>
  <c r="M4268" i="1" s="1"/>
  <c r="L4269" i="1"/>
  <c r="M4269" i="1" s="1"/>
  <c r="L4270" i="1"/>
  <c r="M4270" i="1" s="1"/>
  <c r="L4271" i="1"/>
  <c r="M4271" i="1" s="1"/>
  <c r="L4272" i="1"/>
  <c r="M4272" i="1" s="1"/>
  <c r="L4273" i="1"/>
  <c r="M4273" i="1" s="1"/>
  <c r="L4274" i="1"/>
  <c r="M4274" i="1" s="1"/>
  <c r="L4275" i="1"/>
  <c r="M4275" i="1" s="1"/>
  <c r="L4276" i="1"/>
  <c r="M4276" i="1" s="1"/>
  <c r="L4277" i="1"/>
  <c r="M4277" i="1" s="1"/>
  <c r="L4278" i="1"/>
  <c r="M4278" i="1" s="1"/>
  <c r="L4279" i="1"/>
  <c r="M4279" i="1" s="1"/>
  <c r="L4280" i="1"/>
  <c r="M4280" i="1" s="1"/>
  <c r="L4281" i="1"/>
  <c r="M4281" i="1" s="1"/>
  <c r="L4282" i="1"/>
  <c r="M4282" i="1" s="1"/>
  <c r="L4283" i="1"/>
  <c r="M4283" i="1" s="1"/>
  <c r="L4284" i="1"/>
  <c r="M4284" i="1" s="1"/>
  <c r="L4285" i="1"/>
  <c r="M4285" i="1" s="1"/>
  <c r="L4286" i="1"/>
  <c r="M4286" i="1" s="1"/>
  <c r="L4287" i="1"/>
  <c r="M4287" i="1" s="1"/>
  <c r="L4288" i="1"/>
  <c r="M4288" i="1" s="1"/>
  <c r="L4289" i="1"/>
  <c r="M4289" i="1" s="1"/>
  <c r="L4290" i="1"/>
  <c r="M4290" i="1" s="1"/>
  <c r="L4291" i="1"/>
  <c r="M4291" i="1" s="1"/>
  <c r="L4292" i="1"/>
  <c r="M4292" i="1" s="1"/>
  <c r="L4293" i="1"/>
  <c r="M4293" i="1" s="1"/>
  <c r="L4294" i="1"/>
  <c r="M4294" i="1" s="1"/>
  <c r="L4295" i="1"/>
  <c r="M4295" i="1" s="1"/>
  <c r="L4296" i="1"/>
  <c r="M4296" i="1" s="1"/>
  <c r="L4297" i="1"/>
  <c r="M4297" i="1" s="1"/>
  <c r="L4298" i="1"/>
  <c r="M4298" i="1" s="1"/>
  <c r="L4299" i="1"/>
  <c r="M4299" i="1" s="1"/>
  <c r="L4300" i="1"/>
  <c r="M4300" i="1" s="1"/>
  <c r="L4301" i="1"/>
  <c r="M4301" i="1" s="1"/>
  <c r="L4302" i="1"/>
  <c r="M4302" i="1" s="1"/>
  <c r="L4303" i="1"/>
  <c r="M4303" i="1" s="1"/>
  <c r="L4304" i="1"/>
  <c r="M4304" i="1" s="1"/>
  <c r="L4305" i="1"/>
  <c r="M4305" i="1" s="1"/>
  <c r="L4306" i="1"/>
  <c r="M4306" i="1" s="1"/>
  <c r="L4307" i="1"/>
  <c r="M4307" i="1" s="1"/>
  <c r="L4308" i="1"/>
  <c r="M4308" i="1" s="1"/>
  <c r="L4309" i="1"/>
  <c r="M4309" i="1" s="1"/>
  <c r="L4310" i="1"/>
  <c r="M4310" i="1" s="1"/>
  <c r="L4311" i="1"/>
  <c r="M4311" i="1" s="1"/>
  <c r="L4312" i="1"/>
  <c r="M4312" i="1" s="1"/>
  <c r="L4313" i="1"/>
  <c r="M4313" i="1" s="1"/>
  <c r="L4314" i="1"/>
  <c r="M4314" i="1" s="1"/>
  <c r="L4315" i="1"/>
  <c r="M4315" i="1" s="1"/>
  <c r="L4316" i="1"/>
  <c r="M4316" i="1" s="1"/>
  <c r="L4317" i="1"/>
  <c r="M4317" i="1" s="1"/>
  <c r="L4318" i="1"/>
  <c r="M4318" i="1" s="1"/>
  <c r="L4319" i="1"/>
  <c r="M4319" i="1" s="1"/>
  <c r="L4320" i="1"/>
  <c r="M4320" i="1" s="1"/>
  <c r="L4321" i="1"/>
  <c r="M4321" i="1" s="1"/>
  <c r="L4322" i="1"/>
  <c r="M4322" i="1" s="1"/>
  <c r="L4323" i="1"/>
  <c r="M4323" i="1" s="1"/>
  <c r="L4324" i="1"/>
  <c r="M4324" i="1" s="1"/>
  <c r="L4325" i="1"/>
  <c r="M4325" i="1" s="1"/>
  <c r="L4326" i="1"/>
  <c r="M4326" i="1" s="1"/>
  <c r="L4327" i="1"/>
  <c r="M4327" i="1" s="1"/>
  <c r="L4328" i="1"/>
  <c r="M4328" i="1" s="1"/>
  <c r="L4329" i="1"/>
  <c r="M4329" i="1" s="1"/>
  <c r="L4330" i="1"/>
  <c r="M4330" i="1" s="1"/>
  <c r="L4331" i="1"/>
  <c r="M4331" i="1" s="1"/>
  <c r="L4332" i="1"/>
  <c r="M4332" i="1" s="1"/>
  <c r="L4333" i="1"/>
  <c r="M4333" i="1" s="1"/>
  <c r="L4334" i="1"/>
  <c r="M4334" i="1" s="1"/>
  <c r="L4335" i="1"/>
  <c r="M4335" i="1" s="1"/>
  <c r="L4336" i="1"/>
  <c r="M4336" i="1" s="1"/>
  <c r="L4337" i="1"/>
  <c r="M4337" i="1" s="1"/>
  <c r="L4338" i="1"/>
  <c r="M4338" i="1" s="1"/>
  <c r="L4339" i="1"/>
  <c r="M4339" i="1" s="1"/>
  <c r="L4340" i="1"/>
  <c r="M4340" i="1" s="1"/>
  <c r="L4341" i="1"/>
  <c r="M4341" i="1" s="1"/>
  <c r="L4342" i="1"/>
  <c r="M4342" i="1" s="1"/>
  <c r="L4343" i="1"/>
  <c r="M4343" i="1" s="1"/>
  <c r="L4344" i="1"/>
  <c r="M4344" i="1" s="1"/>
  <c r="L4345" i="1"/>
  <c r="M4345" i="1" s="1"/>
  <c r="L4346" i="1"/>
  <c r="M4346" i="1" s="1"/>
  <c r="L4347" i="1"/>
  <c r="M4347" i="1" s="1"/>
  <c r="L4348" i="1"/>
  <c r="M4348" i="1" s="1"/>
  <c r="L4349" i="1"/>
  <c r="M4349" i="1" s="1"/>
  <c r="L4350" i="1"/>
  <c r="M4350" i="1" s="1"/>
  <c r="L4351" i="1"/>
  <c r="M4351" i="1" s="1"/>
  <c r="L4352" i="1"/>
  <c r="M4352" i="1" s="1"/>
  <c r="L4353" i="1"/>
  <c r="M4353" i="1" s="1"/>
  <c r="L4354" i="1"/>
  <c r="M4354" i="1" s="1"/>
  <c r="L4355" i="1"/>
  <c r="M4355" i="1" s="1"/>
  <c r="L4356" i="1"/>
  <c r="M4356" i="1" s="1"/>
  <c r="L4357" i="1"/>
  <c r="M4357" i="1" s="1"/>
  <c r="L4358" i="1"/>
  <c r="M4358" i="1" s="1"/>
  <c r="L4359" i="1"/>
  <c r="M4359" i="1" s="1"/>
  <c r="L4360" i="1"/>
  <c r="M4360" i="1" s="1"/>
  <c r="L4361" i="1"/>
  <c r="M4361" i="1" s="1"/>
  <c r="L4362" i="1"/>
  <c r="M4362" i="1" s="1"/>
  <c r="L4363" i="1"/>
  <c r="M4363" i="1" s="1"/>
  <c r="L4364" i="1"/>
  <c r="M4364" i="1" s="1"/>
  <c r="L4365" i="1"/>
  <c r="M4365" i="1" s="1"/>
  <c r="L4366" i="1"/>
  <c r="M4366" i="1" s="1"/>
  <c r="L4367" i="1"/>
  <c r="M4367" i="1" s="1"/>
  <c r="L4368" i="1"/>
  <c r="M4368" i="1" s="1"/>
  <c r="L4369" i="1"/>
  <c r="M4369" i="1" s="1"/>
  <c r="L4370" i="1"/>
  <c r="M4370" i="1" s="1"/>
  <c r="L4371" i="1"/>
  <c r="M4371" i="1" s="1"/>
  <c r="L4372" i="1"/>
  <c r="M4372" i="1" s="1"/>
  <c r="L4373" i="1"/>
  <c r="M4373" i="1" s="1"/>
  <c r="L4374" i="1"/>
  <c r="M4374" i="1" s="1"/>
  <c r="L4375" i="1"/>
  <c r="M4375" i="1" s="1"/>
  <c r="L4376" i="1"/>
  <c r="M4376" i="1" s="1"/>
  <c r="L4377" i="1"/>
  <c r="M4377" i="1" s="1"/>
  <c r="L4378" i="1"/>
  <c r="M4378" i="1" s="1"/>
  <c r="L4379" i="1"/>
  <c r="M4379" i="1" s="1"/>
  <c r="L4380" i="1"/>
  <c r="M4380" i="1" s="1"/>
  <c r="L4381" i="1"/>
  <c r="M4381" i="1" s="1"/>
  <c r="L4382" i="1"/>
  <c r="M4382" i="1" s="1"/>
  <c r="L4383" i="1"/>
  <c r="M4383" i="1" s="1"/>
  <c r="L4384" i="1"/>
  <c r="M4384" i="1" s="1"/>
  <c r="L4385" i="1"/>
  <c r="M4385" i="1" s="1"/>
  <c r="L4386" i="1"/>
  <c r="M4386" i="1" s="1"/>
  <c r="L4387" i="1"/>
  <c r="M4387" i="1" s="1"/>
  <c r="L4388" i="1"/>
  <c r="M4388" i="1" s="1"/>
  <c r="L4389" i="1"/>
  <c r="M4389" i="1" s="1"/>
  <c r="L4390" i="1"/>
  <c r="M4390" i="1" s="1"/>
  <c r="L4391" i="1"/>
  <c r="M4391" i="1" s="1"/>
  <c r="L4392" i="1"/>
  <c r="M4392" i="1" s="1"/>
  <c r="L4393" i="1"/>
  <c r="M4393" i="1" s="1"/>
  <c r="L4394" i="1"/>
  <c r="M4394" i="1" s="1"/>
  <c r="L4395" i="1"/>
  <c r="M4395" i="1" s="1"/>
  <c r="L4396" i="1"/>
  <c r="M4396" i="1" s="1"/>
  <c r="L4397" i="1"/>
  <c r="M4397" i="1" s="1"/>
  <c r="L4398" i="1"/>
  <c r="M4398" i="1" s="1"/>
  <c r="L4399" i="1"/>
  <c r="M4399" i="1" s="1"/>
  <c r="L4400" i="1"/>
  <c r="M4400" i="1" s="1"/>
  <c r="L4401" i="1"/>
  <c r="M4401" i="1" s="1"/>
  <c r="L4402" i="1"/>
  <c r="M4402" i="1" s="1"/>
  <c r="L4403" i="1"/>
  <c r="M4403" i="1" s="1"/>
  <c r="L4404" i="1"/>
  <c r="M4404" i="1" s="1"/>
  <c r="L4405" i="1"/>
  <c r="M4405" i="1" s="1"/>
  <c r="L4406" i="1"/>
  <c r="M4406" i="1" s="1"/>
  <c r="L4407" i="1"/>
  <c r="M4407" i="1" s="1"/>
  <c r="L4408" i="1"/>
  <c r="M4408" i="1" s="1"/>
  <c r="L4409" i="1"/>
  <c r="M4409" i="1" s="1"/>
  <c r="L4410" i="1"/>
  <c r="M4410" i="1" s="1"/>
  <c r="L4411" i="1"/>
  <c r="M4411" i="1" s="1"/>
  <c r="L4412" i="1"/>
  <c r="M4412" i="1" s="1"/>
  <c r="L4413" i="1"/>
  <c r="M4413" i="1" s="1"/>
  <c r="L4414" i="1"/>
  <c r="M4414" i="1" s="1"/>
  <c r="L4415" i="1"/>
  <c r="M4415" i="1" s="1"/>
  <c r="L4416" i="1"/>
  <c r="M4416" i="1" s="1"/>
  <c r="L4417" i="1"/>
  <c r="M4417" i="1" s="1"/>
  <c r="L4418" i="1"/>
  <c r="M4418" i="1" s="1"/>
  <c r="L4419" i="1"/>
  <c r="M4419" i="1" s="1"/>
  <c r="L4420" i="1"/>
  <c r="M4420" i="1" s="1"/>
  <c r="L4421" i="1"/>
  <c r="M4421" i="1" s="1"/>
  <c r="L4422" i="1"/>
  <c r="M4422" i="1" s="1"/>
  <c r="L4423" i="1"/>
  <c r="M4423" i="1" s="1"/>
  <c r="L4424" i="1"/>
  <c r="M4424" i="1" s="1"/>
  <c r="L4425" i="1"/>
  <c r="M4425" i="1" s="1"/>
  <c r="L4426" i="1"/>
  <c r="M4426" i="1" s="1"/>
  <c r="L4427" i="1"/>
  <c r="M4427" i="1" s="1"/>
  <c r="L4428" i="1"/>
  <c r="M4428" i="1" s="1"/>
  <c r="L4429" i="1"/>
  <c r="M4429" i="1" s="1"/>
  <c r="L4430" i="1"/>
  <c r="M4430" i="1" s="1"/>
  <c r="L4431" i="1"/>
  <c r="M4431" i="1" s="1"/>
  <c r="L4432" i="1"/>
  <c r="M4432" i="1" s="1"/>
  <c r="L4433" i="1"/>
  <c r="M4433" i="1" s="1"/>
  <c r="L4434" i="1"/>
  <c r="M4434" i="1" s="1"/>
  <c r="L4435" i="1"/>
  <c r="M4435" i="1" s="1"/>
  <c r="L4436" i="1"/>
  <c r="M4436" i="1" s="1"/>
  <c r="L4437" i="1"/>
  <c r="M4437" i="1" s="1"/>
  <c r="L4438" i="1"/>
  <c r="M4438" i="1" s="1"/>
  <c r="L4439" i="1"/>
  <c r="M4439" i="1" s="1"/>
  <c r="L4440" i="1"/>
  <c r="M4440" i="1" s="1"/>
  <c r="L4441" i="1"/>
  <c r="M4441" i="1" s="1"/>
  <c r="L4442" i="1"/>
  <c r="M4442" i="1" s="1"/>
  <c r="L4443" i="1"/>
  <c r="M4443" i="1" s="1"/>
  <c r="L4444" i="1"/>
  <c r="M4444" i="1" s="1"/>
  <c r="L4445" i="1"/>
  <c r="M4445" i="1" s="1"/>
  <c r="L4446" i="1"/>
  <c r="M4446" i="1" s="1"/>
  <c r="L4447" i="1"/>
  <c r="M4447" i="1" s="1"/>
  <c r="L4448" i="1"/>
  <c r="M4448" i="1" s="1"/>
  <c r="L4449" i="1"/>
  <c r="M4449" i="1" s="1"/>
  <c r="L4450" i="1"/>
  <c r="M4450" i="1" s="1"/>
  <c r="L4451" i="1"/>
  <c r="M4451" i="1" s="1"/>
  <c r="L4452" i="1"/>
  <c r="M4452" i="1" s="1"/>
  <c r="L4453" i="1"/>
  <c r="M4453" i="1" s="1"/>
  <c r="L4454" i="1"/>
  <c r="M4454" i="1" s="1"/>
  <c r="L4455" i="1"/>
  <c r="M4455" i="1" s="1"/>
  <c r="L4456" i="1"/>
  <c r="M4456" i="1" s="1"/>
  <c r="L4457" i="1"/>
  <c r="M4457" i="1" s="1"/>
  <c r="L4458" i="1"/>
  <c r="M4458" i="1" s="1"/>
  <c r="L4459" i="1"/>
  <c r="M4459" i="1" s="1"/>
  <c r="L4460" i="1"/>
  <c r="M4460" i="1" s="1"/>
  <c r="L4461" i="1"/>
  <c r="M4461" i="1" s="1"/>
  <c r="L4462" i="1"/>
  <c r="M4462" i="1" s="1"/>
  <c r="L4463" i="1"/>
  <c r="M4463" i="1" s="1"/>
  <c r="L4464" i="1"/>
  <c r="M4464" i="1" s="1"/>
  <c r="L4465" i="1"/>
  <c r="M4465" i="1" s="1"/>
  <c r="L4466" i="1"/>
  <c r="M4466" i="1" s="1"/>
  <c r="L4467" i="1"/>
  <c r="M4467" i="1" s="1"/>
  <c r="L4468" i="1"/>
  <c r="M4468" i="1" s="1"/>
  <c r="L4469" i="1"/>
  <c r="M4469" i="1" s="1"/>
  <c r="L4470" i="1"/>
  <c r="M4470" i="1" s="1"/>
  <c r="L4471" i="1"/>
  <c r="M4471" i="1" s="1"/>
  <c r="L4472" i="1"/>
  <c r="M4472" i="1" s="1"/>
  <c r="L4473" i="1"/>
  <c r="M4473" i="1" s="1"/>
  <c r="L4474" i="1"/>
  <c r="M4474" i="1" s="1"/>
  <c r="L4475" i="1"/>
  <c r="M4475" i="1" s="1"/>
  <c r="L4476" i="1"/>
  <c r="M4476" i="1" s="1"/>
  <c r="L4477" i="1"/>
  <c r="M4477" i="1" s="1"/>
  <c r="L4478" i="1"/>
  <c r="M4478" i="1" s="1"/>
  <c r="L4479" i="1"/>
  <c r="M4479" i="1" s="1"/>
  <c r="L4480" i="1"/>
  <c r="M4480" i="1" s="1"/>
  <c r="L4481" i="1"/>
  <c r="M4481" i="1" s="1"/>
  <c r="L4482" i="1"/>
  <c r="M4482" i="1" s="1"/>
  <c r="L4483" i="1"/>
  <c r="M4483" i="1" s="1"/>
  <c r="L4484" i="1"/>
  <c r="M4484" i="1" s="1"/>
  <c r="L4485" i="1"/>
  <c r="M4485" i="1" s="1"/>
  <c r="L4486" i="1"/>
  <c r="M4486" i="1" s="1"/>
  <c r="L4487" i="1"/>
  <c r="M4487" i="1" s="1"/>
  <c r="L4488" i="1"/>
  <c r="M4488" i="1" s="1"/>
  <c r="L4489" i="1"/>
  <c r="M4489" i="1" s="1"/>
  <c r="L4490" i="1"/>
  <c r="M4490" i="1" s="1"/>
  <c r="L4491" i="1"/>
  <c r="M4491" i="1" s="1"/>
  <c r="L4492" i="1"/>
  <c r="M4492" i="1" s="1"/>
  <c r="L4493" i="1"/>
  <c r="M4493" i="1" s="1"/>
  <c r="L4494" i="1"/>
  <c r="M4494" i="1" s="1"/>
  <c r="L4495" i="1"/>
  <c r="M4495" i="1" s="1"/>
  <c r="L4496" i="1"/>
  <c r="M4496" i="1" s="1"/>
  <c r="L4497" i="1"/>
  <c r="M4497" i="1" s="1"/>
  <c r="L4498" i="1"/>
  <c r="M4498" i="1" s="1"/>
  <c r="L4499" i="1"/>
  <c r="M4499" i="1" s="1"/>
  <c r="L4500" i="1"/>
  <c r="M4500" i="1" s="1"/>
  <c r="L4501" i="1"/>
  <c r="M4501" i="1" s="1"/>
  <c r="L4502" i="1"/>
  <c r="M4502" i="1" s="1"/>
  <c r="L4503" i="1"/>
  <c r="M4503" i="1" s="1"/>
  <c r="L4504" i="1"/>
  <c r="M4504" i="1" s="1"/>
  <c r="L4505" i="1"/>
  <c r="M4505" i="1" s="1"/>
  <c r="L4506" i="1"/>
  <c r="M4506" i="1" s="1"/>
  <c r="L4507" i="1"/>
  <c r="M4507" i="1" s="1"/>
  <c r="L4508" i="1"/>
  <c r="M4508" i="1" s="1"/>
  <c r="L4509" i="1"/>
  <c r="M4509" i="1" s="1"/>
  <c r="L4510" i="1"/>
  <c r="M4510" i="1" s="1"/>
  <c r="L4511" i="1"/>
  <c r="M4511" i="1" s="1"/>
  <c r="L4512" i="1"/>
  <c r="M4512" i="1" s="1"/>
  <c r="L4513" i="1"/>
  <c r="M4513" i="1" s="1"/>
  <c r="L4514" i="1"/>
  <c r="M4514" i="1" s="1"/>
  <c r="L4515" i="1"/>
  <c r="M4515" i="1" s="1"/>
  <c r="L4516" i="1"/>
  <c r="M4516" i="1" s="1"/>
  <c r="L4517" i="1"/>
  <c r="M4517" i="1" s="1"/>
  <c r="L4518" i="1"/>
  <c r="M4518" i="1" s="1"/>
  <c r="L4519" i="1"/>
  <c r="M4519" i="1" s="1"/>
  <c r="L4520" i="1"/>
  <c r="M4520" i="1" s="1"/>
  <c r="L4521" i="1"/>
  <c r="M4521" i="1" s="1"/>
  <c r="L4522" i="1"/>
  <c r="M4522" i="1" s="1"/>
  <c r="L4523" i="1"/>
  <c r="M4523" i="1" s="1"/>
  <c r="L4524" i="1"/>
  <c r="M4524" i="1" s="1"/>
  <c r="L4525" i="1"/>
  <c r="M4525" i="1" s="1"/>
  <c r="L4526" i="1"/>
  <c r="M4526" i="1" s="1"/>
  <c r="L4527" i="1"/>
  <c r="M4527" i="1" s="1"/>
  <c r="L4528" i="1"/>
  <c r="M4528" i="1" s="1"/>
  <c r="L4529" i="1"/>
  <c r="M4529" i="1" s="1"/>
  <c r="L4530" i="1"/>
  <c r="M4530" i="1" s="1"/>
  <c r="L4531" i="1"/>
  <c r="M4531" i="1" s="1"/>
  <c r="L4532" i="1"/>
  <c r="M4532" i="1" s="1"/>
  <c r="L4533" i="1"/>
  <c r="M4533" i="1" s="1"/>
  <c r="L4534" i="1"/>
  <c r="M4534" i="1" s="1"/>
  <c r="L4535" i="1"/>
  <c r="M4535" i="1" s="1"/>
  <c r="L4536" i="1"/>
  <c r="M4536" i="1" s="1"/>
  <c r="L4537" i="1"/>
  <c r="M4537" i="1" s="1"/>
  <c r="L4538" i="1"/>
  <c r="M4538" i="1" s="1"/>
  <c r="L4539" i="1"/>
  <c r="M4539" i="1" s="1"/>
  <c r="L4540" i="1"/>
  <c r="M4540" i="1" s="1"/>
  <c r="L4541" i="1"/>
  <c r="M4541" i="1" s="1"/>
  <c r="L4542" i="1"/>
  <c r="M4542" i="1" s="1"/>
  <c r="L4543" i="1"/>
  <c r="M4543" i="1" s="1"/>
  <c r="L4544" i="1"/>
  <c r="M4544" i="1" s="1"/>
  <c r="L4545" i="1"/>
  <c r="M4545" i="1" s="1"/>
  <c r="L4546" i="1"/>
  <c r="M4546" i="1" s="1"/>
  <c r="L4547" i="1"/>
  <c r="M4547" i="1" s="1"/>
  <c r="L4548" i="1"/>
  <c r="M4548" i="1" s="1"/>
  <c r="L4549" i="1"/>
  <c r="M4549" i="1" s="1"/>
  <c r="L4550" i="1"/>
  <c r="M4550" i="1" s="1"/>
  <c r="L4551" i="1"/>
  <c r="M4551" i="1" s="1"/>
  <c r="L4552" i="1"/>
  <c r="M4552" i="1" s="1"/>
  <c r="L4553" i="1"/>
  <c r="M4553" i="1" s="1"/>
  <c r="L4554" i="1"/>
  <c r="M4554" i="1" s="1"/>
  <c r="L4555" i="1"/>
  <c r="M4555" i="1" s="1"/>
  <c r="L4556" i="1"/>
  <c r="M4556" i="1" s="1"/>
  <c r="L4557" i="1"/>
  <c r="M4557" i="1" s="1"/>
  <c r="L4558" i="1"/>
  <c r="M4558" i="1" s="1"/>
  <c r="L4559" i="1"/>
  <c r="M4559" i="1" s="1"/>
  <c r="L4560" i="1"/>
  <c r="M4560" i="1" s="1"/>
  <c r="L4561" i="1"/>
  <c r="M4561" i="1" s="1"/>
  <c r="L4562" i="1"/>
  <c r="M4562" i="1" s="1"/>
  <c r="L4563" i="1"/>
  <c r="M4563" i="1" s="1"/>
  <c r="L4564" i="1"/>
  <c r="M4564" i="1" s="1"/>
  <c r="L4565" i="1"/>
  <c r="M4565" i="1" s="1"/>
  <c r="L4566" i="1"/>
  <c r="M4566" i="1" s="1"/>
  <c r="L4567" i="1"/>
  <c r="M4567" i="1" s="1"/>
  <c r="L4568" i="1"/>
  <c r="M4568" i="1" s="1"/>
  <c r="L4569" i="1"/>
  <c r="M4569" i="1" s="1"/>
  <c r="L4570" i="1"/>
  <c r="M4570" i="1" s="1"/>
  <c r="L4571" i="1"/>
  <c r="M4571" i="1" s="1"/>
  <c r="L4572" i="1"/>
  <c r="M4572" i="1" s="1"/>
  <c r="L4573" i="1"/>
  <c r="M4573" i="1" s="1"/>
  <c r="L4574" i="1"/>
  <c r="M4574" i="1" s="1"/>
  <c r="L4575" i="1"/>
  <c r="M4575" i="1" s="1"/>
  <c r="L4576" i="1"/>
  <c r="M4576" i="1" s="1"/>
  <c r="L4577" i="1"/>
  <c r="M4577" i="1" s="1"/>
  <c r="L4578" i="1"/>
  <c r="M4578" i="1" s="1"/>
  <c r="L4579" i="1"/>
  <c r="M4579" i="1" s="1"/>
  <c r="L4580" i="1"/>
  <c r="M4580" i="1" s="1"/>
  <c r="L4581" i="1"/>
  <c r="M4581" i="1" s="1"/>
  <c r="L4582" i="1"/>
  <c r="M4582" i="1" s="1"/>
  <c r="L4583" i="1"/>
  <c r="M4583" i="1" s="1"/>
  <c r="L4584" i="1"/>
  <c r="M4584" i="1" s="1"/>
  <c r="L4585" i="1"/>
  <c r="M4585" i="1" s="1"/>
  <c r="L4586" i="1"/>
  <c r="M4586" i="1" s="1"/>
  <c r="L4587" i="1"/>
  <c r="M4587" i="1" s="1"/>
  <c r="L4588" i="1"/>
  <c r="M4588" i="1" s="1"/>
  <c r="L4589" i="1"/>
  <c r="M4589" i="1" s="1"/>
  <c r="L4590" i="1"/>
  <c r="M4590" i="1" s="1"/>
  <c r="L4591" i="1"/>
  <c r="M4591" i="1" s="1"/>
  <c r="L4592" i="1"/>
  <c r="M4592" i="1" s="1"/>
  <c r="L4593" i="1"/>
  <c r="M4593" i="1" s="1"/>
  <c r="L4594" i="1"/>
  <c r="M4594" i="1" s="1"/>
  <c r="L4595" i="1"/>
  <c r="M4595" i="1" s="1"/>
  <c r="L4596" i="1"/>
  <c r="M4596" i="1" s="1"/>
  <c r="L4597" i="1"/>
  <c r="M4597" i="1" s="1"/>
  <c r="L4598" i="1"/>
  <c r="M4598" i="1" s="1"/>
  <c r="L4599" i="1"/>
  <c r="M4599" i="1" s="1"/>
  <c r="L4600" i="1"/>
  <c r="M4600" i="1" s="1"/>
  <c r="L4601" i="1"/>
  <c r="M4601" i="1" s="1"/>
  <c r="L4602" i="1"/>
  <c r="M4602" i="1" s="1"/>
  <c r="L4603" i="1"/>
  <c r="M4603" i="1" s="1"/>
  <c r="L4604" i="1"/>
  <c r="M4604" i="1" s="1"/>
  <c r="L4605" i="1"/>
  <c r="M4605" i="1" s="1"/>
  <c r="L4606" i="1"/>
  <c r="M4606" i="1" s="1"/>
  <c r="L4607" i="1"/>
  <c r="M4607" i="1" s="1"/>
  <c r="L4608" i="1"/>
  <c r="M4608" i="1" s="1"/>
  <c r="L4609" i="1"/>
  <c r="M4609" i="1" s="1"/>
  <c r="L4610" i="1"/>
  <c r="M4610" i="1" s="1"/>
  <c r="L4611" i="1"/>
  <c r="M4611" i="1" s="1"/>
  <c r="L4612" i="1"/>
  <c r="M4612" i="1" s="1"/>
  <c r="L4613" i="1"/>
  <c r="M4613" i="1" s="1"/>
  <c r="L4614" i="1"/>
  <c r="M4614" i="1" s="1"/>
  <c r="L4615" i="1"/>
  <c r="M4615" i="1" s="1"/>
  <c r="L4616" i="1"/>
  <c r="M4616" i="1" s="1"/>
  <c r="L4617" i="1"/>
  <c r="M4617" i="1" s="1"/>
  <c r="L4618" i="1"/>
  <c r="M4618" i="1" s="1"/>
  <c r="L4619" i="1"/>
  <c r="M4619" i="1" s="1"/>
  <c r="L4620" i="1"/>
  <c r="M4620" i="1" s="1"/>
  <c r="L4621" i="1"/>
  <c r="M4621" i="1" s="1"/>
  <c r="L4622" i="1"/>
  <c r="M4622" i="1" s="1"/>
  <c r="L4623" i="1"/>
  <c r="M4623" i="1" s="1"/>
  <c r="L4624" i="1"/>
  <c r="M4624" i="1" s="1"/>
  <c r="L4625" i="1"/>
  <c r="M4625" i="1" s="1"/>
  <c r="L4626" i="1"/>
  <c r="M4626" i="1" s="1"/>
  <c r="L4627" i="1"/>
  <c r="M4627" i="1" s="1"/>
  <c r="L4628" i="1"/>
  <c r="M4628" i="1" s="1"/>
  <c r="L4629" i="1"/>
  <c r="M4629" i="1" s="1"/>
  <c r="L4630" i="1"/>
  <c r="M4630" i="1" s="1"/>
  <c r="L4631" i="1"/>
  <c r="M4631" i="1" s="1"/>
  <c r="L4632" i="1"/>
  <c r="M4632" i="1" s="1"/>
  <c r="L4633" i="1"/>
  <c r="M4633" i="1" s="1"/>
  <c r="L4634" i="1"/>
  <c r="M4634" i="1" s="1"/>
  <c r="L4635" i="1"/>
  <c r="M4635" i="1" s="1"/>
  <c r="L4636" i="1"/>
  <c r="M4636" i="1" s="1"/>
  <c r="L4637" i="1"/>
  <c r="M4637" i="1" s="1"/>
  <c r="L4638" i="1"/>
  <c r="M4638" i="1" s="1"/>
  <c r="L4639" i="1"/>
  <c r="M4639" i="1" s="1"/>
  <c r="L4640" i="1"/>
  <c r="M4640" i="1" s="1"/>
  <c r="L4641" i="1"/>
  <c r="M4641" i="1" s="1"/>
  <c r="L4642" i="1"/>
  <c r="M4642" i="1" s="1"/>
  <c r="L4643" i="1"/>
  <c r="M4643" i="1" s="1"/>
  <c r="L4644" i="1"/>
  <c r="M4644" i="1" s="1"/>
  <c r="L4645" i="1"/>
  <c r="M4645" i="1" s="1"/>
  <c r="L4646" i="1"/>
  <c r="M4646" i="1" s="1"/>
  <c r="L4647" i="1"/>
  <c r="M4647" i="1" s="1"/>
  <c r="L4648" i="1"/>
  <c r="M4648" i="1" s="1"/>
  <c r="L4649" i="1"/>
  <c r="M4649" i="1" s="1"/>
  <c r="L4650" i="1"/>
  <c r="M4650" i="1" s="1"/>
  <c r="L4651" i="1"/>
  <c r="M4651" i="1" s="1"/>
  <c r="L4652" i="1"/>
  <c r="M4652" i="1" s="1"/>
  <c r="L4653" i="1"/>
  <c r="M4653" i="1" s="1"/>
  <c r="L4654" i="1"/>
  <c r="M4654" i="1" s="1"/>
  <c r="L4655" i="1"/>
  <c r="M4655" i="1" s="1"/>
  <c r="L4656" i="1"/>
  <c r="M4656" i="1" s="1"/>
  <c r="L4657" i="1"/>
  <c r="M4657" i="1" s="1"/>
  <c r="L4658" i="1"/>
  <c r="M4658" i="1" s="1"/>
  <c r="L4659" i="1"/>
  <c r="M4659" i="1" s="1"/>
  <c r="L4660" i="1"/>
  <c r="M4660" i="1" s="1"/>
  <c r="L4661" i="1"/>
  <c r="M4661" i="1" s="1"/>
  <c r="L4662" i="1"/>
  <c r="M4662" i="1" s="1"/>
  <c r="L4663" i="1"/>
  <c r="M4663" i="1" s="1"/>
  <c r="L4664" i="1"/>
  <c r="M4664" i="1" s="1"/>
  <c r="L4665" i="1"/>
  <c r="M4665" i="1" s="1"/>
  <c r="L4666" i="1"/>
  <c r="M4666" i="1" s="1"/>
  <c r="L4667" i="1"/>
  <c r="M4667" i="1" s="1"/>
  <c r="L4668" i="1"/>
  <c r="M4668" i="1" s="1"/>
  <c r="L4669" i="1"/>
  <c r="M4669" i="1" s="1"/>
  <c r="L4670" i="1"/>
  <c r="M4670" i="1" s="1"/>
  <c r="L4671" i="1"/>
  <c r="M4671" i="1" s="1"/>
  <c r="L4672" i="1"/>
  <c r="M4672" i="1" s="1"/>
  <c r="L4673" i="1"/>
  <c r="M4673" i="1" s="1"/>
  <c r="L4674" i="1"/>
  <c r="M4674" i="1" s="1"/>
  <c r="L4675" i="1"/>
  <c r="M4675" i="1" s="1"/>
  <c r="L4676" i="1"/>
  <c r="M4676" i="1" s="1"/>
  <c r="L4677" i="1"/>
  <c r="M4677" i="1" s="1"/>
  <c r="L4678" i="1"/>
  <c r="M4678" i="1" s="1"/>
  <c r="L4679" i="1"/>
  <c r="M4679" i="1" s="1"/>
  <c r="L4680" i="1"/>
  <c r="M4680" i="1" s="1"/>
  <c r="L4681" i="1"/>
  <c r="M4681" i="1" s="1"/>
  <c r="L4682" i="1"/>
  <c r="M4682" i="1" s="1"/>
  <c r="L4683" i="1"/>
  <c r="M4683" i="1" s="1"/>
  <c r="L4684" i="1"/>
  <c r="M4684" i="1" s="1"/>
  <c r="L4685" i="1"/>
  <c r="M4685" i="1" s="1"/>
  <c r="L4686" i="1"/>
  <c r="M4686" i="1" s="1"/>
  <c r="L4687" i="1"/>
  <c r="M4687" i="1" s="1"/>
  <c r="L4688" i="1"/>
  <c r="M4688" i="1" s="1"/>
  <c r="L4689" i="1"/>
  <c r="M4689" i="1" s="1"/>
  <c r="L4690" i="1"/>
  <c r="M4690" i="1" s="1"/>
  <c r="L4691" i="1"/>
  <c r="M4691" i="1" s="1"/>
  <c r="L4692" i="1"/>
  <c r="M4692" i="1" s="1"/>
  <c r="L4693" i="1"/>
  <c r="M4693" i="1" s="1"/>
  <c r="L4694" i="1"/>
  <c r="M4694" i="1" s="1"/>
  <c r="L4695" i="1"/>
  <c r="M4695" i="1" s="1"/>
  <c r="L4696" i="1"/>
  <c r="M4696" i="1" s="1"/>
  <c r="L4697" i="1"/>
  <c r="M4697" i="1" s="1"/>
  <c r="L4698" i="1"/>
  <c r="M4698" i="1" s="1"/>
  <c r="L4699" i="1"/>
  <c r="M4699" i="1" s="1"/>
  <c r="L4700" i="1"/>
  <c r="M4700" i="1" s="1"/>
  <c r="L4701" i="1"/>
  <c r="M4701" i="1" s="1"/>
  <c r="L4702" i="1"/>
  <c r="M4702" i="1" s="1"/>
  <c r="L4703" i="1"/>
  <c r="M4703" i="1" s="1"/>
  <c r="L4704" i="1"/>
  <c r="M4704" i="1" s="1"/>
  <c r="L4705" i="1"/>
  <c r="M4705" i="1" s="1"/>
  <c r="L4706" i="1"/>
  <c r="M4706" i="1" s="1"/>
  <c r="L4707" i="1"/>
  <c r="M4707" i="1" s="1"/>
  <c r="L4708" i="1"/>
  <c r="M4708" i="1" s="1"/>
  <c r="L4709" i="1"/>
  <c r="M4709" i="1" s="1"/>
  <c r="L4710" i="1"/>
  <c r="M4710" i="1" s="1"/>
  <c r="L4711" i="1"/>
  <c r="M4711" i="1" s="1"/>
  <c r="L4712" i="1"/>
  <c r="M4712" i="1" s="1"/>
  <c r="L4713" i="1"/>
  <c r="M4713" i="1" s="1"/>
  <c r="L4714" i="1"/>
  <c r="M4714" i="1" s="1"/>
  <c r="L4715" i="1"/>
  <c r="M4715" i="1" s="1"/>
  <c r="L4716" i="1"/>
  <c r="M4716" i="1" s="1"/>
  <c r="L4717" i="1"/>
  <c r="M4717" i="1" s="1"/>
  <c r="L4718" i="1"/>
  <c r="M4718" i="1" s="1"/>
  <c r="L4719" i="1"/>
  <c r="M4719" i="1" s="1"/>
  <c r="L4720" i="1"/>
  <c r="M4720" i="1" s="1"/>
  <c r="L4721" i="1"/>
  <c r="M4721" i="1" s="1"/>
  <c r="L4722" i="1"/>
  <c r="M4722" i="1" s="1"/>
  <c r="L4723" i="1"/>
  <c r="M4723" i="1" s="1"/>
  <c r="L4724" i="1"/>
  <c r="M4724" i="1" s="1"/>
  <c r="L4725" i="1"/>
  <c r="M4725" i="1" s="1"/>
  <c r="L4726" i="1"/>
  <c r="M4726" i="1" s="1"/>
  <c r="L4727" i="1"/>
  <c r="M4727" i="1" s="1"/>
  <c r="L4728" i="1"/>
  <c r="M4728" i="1" s="1"/>
  <c r="L4729" i="1"/>
  <c r="M4729" i="1" s="1"/>
  <c r="L4730" i="1"/>
  <c r="M4730" i="1" s="1"/>
  <c r="L4731" i="1"/>
  <c r="M4731" i="1" s="1"/>
  <c r="L4732" i="1"/>
  <c r="M4732" i="1" s="1"/>
  <c r="L4733" i="1"/>
  <c r="M4733" i="1" s="1"/>
  <c r="L4734" i="1"/>
  <c r="M4734" i="1" s="1"/>
  <c r="L4735" i="1"/>
  <c r="M4735" i="1" s="1"/>
  <c r="L4736" i="1"/>
  <c r="M4736" i="1" s="1"/>
  <c r="L4737" i="1"/>
  <c r="M4737" i="1" s="1"/>
  <c r="L4738" i="1"/>
  <c r="M4738" i="1" s="1"/>
  <c r="L4739" i="1"/>
  <c r="M4739" i="1" s="1"/>
  <c r="L4740" i="1"/>
  <c r="M4740" i="1" s="1"/>
  <c r="L4741" i="1"/>
  <c r="M4741" i="1" s="1"/>
  <c r="L4742" i="1"/>
  <c r="M4742" i="1" s="1"/>
  <c r="L4743" i="1"/>
  <c r="M4743" i="1" s="1"/>
  <c r="L4744" i="1"/>
  <c r="M4744" i="1" s="1"/>
  <c r="L4745" i="1"/>
  <c r="M4745" i="1" s="1"/>
  <c r="L4746" i="1"/>
  <c r="M4746" i="1" s="1"/>
  <c r="L4747" i="1"/>
  <c r="M4747" i="1" s="1"/>
  <c r="L4748" i="1"/>
  <c r="M4748" i="1" s="1"/>
  <c r="L4749" i="1"/>
  <c r="M4749" i="1" s="1"/>
  <c r="L4750" i="1"/>
  <c r="M4750" i="1" s="1"/>
  <c r="L4751" i="1"/>
  <c r="M4751" i="1" s="1"/>
  <c r="L4752" i="1"/>
  <c r="M4752" i="1" s="1"/>
  <c r="L4753" i="1"/>
  <c r="M4753" i="1" s="1"/>
  <c r="L4754" i="1"/>
  <c r="M4754" i="1" s="1"/>
  <c r="L4755" i="1"/>
  <c r="M4755" i="1" s="1"/>
  <c r="L4756" i="1"/>
  <c r="M4756" i="1" s="1"/>
  <c r="L4757" i="1"/>
  <c r="M4757" i="1" s="1"/>
  <c r="L4758" i="1"/>
  <c r="M4758" i="1" s="1"/>
  <c r="L4759" i="1"/>
  <c r="M4759" i="1" s="1"/>
  <c r="L4760" i="1"/>
  <c r="M4760" i="1" s="1"/>
  <c r="L4761" i="1"/>
  <c r="M4761" i="1" s="1"/>
  <c r="L4762" i="1"/>
  <c r="M4762" i="1" s="1"/>
  <c r="L4763" i="1"/>
  <c r="M4763" i="1" s="1"/>
  <c r="L4764" i="1"/>
  <c r="M4764" i="1" s="1"/>
  <c r="L4765" i="1"/>
  <c r="M4765" i="1" s="1"/>
  <c r="L4766" i="1"/>
  <c r="M4766" i="1" s="1"/>
  <c r="L4767" i="1"/>
  <c r="M4767" i="1" s="1"/>
  <c r="L4768" i="1"/>
  <c r="M4768" i="1" s="1"/>
  <c r="L4769" i="1"/>
  <c r="M4769" i="1" s="1"/>
  <c r="L4770" i="1"/>
  <c r="M4770" i="1" s="1"/>
  <c r="L4771" i="1"/>
  <c r="M4771" i="1" s="1"/>
  <c r="L4772" i="1"/>
  <c r="M4772" i="1" s="1"/>
  <c r="L4773" i="1"/>
  <c r="M4773" i="1" s="1"/>
  <c r="L4774" i="1"/>
  <c r="M4774" i="1" s="1"/>
  <c r="L4775" i="1"/>
  <c r="M4775" i="1" s="1"/>
  <c r="L4776" i="1"/>
  <c r="M4776" i="1" s="1"/>
  <c r="L4777" i="1"/>
  <c r="M4777" i="1" s="1"/>
  <c r="L4778" i="1"/>
  <c r="M4778" i="1" s="1"/>
  <c r="L4779" i="1"/>
  <c r="M4779" i="1" s="1"/>
  <c r="L4780" i="1"/>
  <c r="M4780" i="1" s="1"/>
  <c r="L4781" i="1"/>
  <c r="M4781" i="1" s="1"/>
  <c r="L4782" i="1"/>
  <c r="M4782" i="1" s="1"/>
  <c r="L4783" i="1"/>
  <c r="M4783" i="1" s="1"/>
  <c r="L4784" i="1"/>
  <c r="M4784" i="1" s="1"/>
  <c r="L4785" i="1"/>
  <c r="M4785" i="1" s="1"/>
  <c r="L4786" i="1"/>
  <c r="M4786" i="1" s="1"/>
  <c r="L4787" i="1"/>
  <c r="M4787" i="1" s="1"/>
  <c r="L4788" i="1"/>
  <c r="M4788" i="1" s="1"/>
  <c r="L4789" i="1"/>
  <c r="M4789" i="1" s="1"/>
  <c r="L4790" i="1"/>
  <c r="M4790" i="1" s="1"/>
  <c r="L4791" i="1"/>
  <c r="M4791" i="1" s="1"/>
  <c r="L4792" i="1"/>
  <c r="M4792" i="1" s="1"/>
  <c r="L4793" i="1"/>
  <c r="M4793" i="1" s="1"/>
  <c r="L4794" i="1"/>
  <c r="M4794" i="1" s="1"/>
  <c r="L4795" i="1"/>
  <c r="M4795" i="1" s="1"/>
  <c r="L4796" i="1"/>
  <c r="M4796" i="1" s="1"/>
  <c r="L4797" i="1"/>
  <c r="M4797" i="1" s="1"/>
  <c r="L4798" i="1"/>
  <c r="M4798" i="1" s="1"/>
  <c r="L4799" i="1"/>
  <c r="M4799" i="1" s="1"/>
  <c r="L4800" i="1"/>
  <c r="M4800" i="1" s="1"/>
  <c r="L4801" i="1"/>
  <c r="M4801" i="1" s="1"/>
  <c r="L4802" i="1"/>
  <c r="M4802" i="1" s="1"/>
  <c r="L4803" i="1"/>
  <c r="M4803" i="1" s="1"/>
  <c r="L4804" i="1"/>
  <c r="M4804" i="1" s="1"/>
  <c r="L4805" i="1"/>
  <c r="M4805" i="1" s="1"/>
  <c r="L4806" i="1"/>
  <c r="M4806" i="1" s="1"/>
  <c r="L4807" i="1"/>
  <c r="M4807" i="1" s="1"/>
  <c r="L4808" i="1"/>
  <c r="M4808" i="1" s="1"/>
  <c r="L4809" i="1"/>
  <c r="M4809" i="1" s="1"/>
  <c r="L4810" i="1"/>
  <c r="M4810" i="1" s="1"/>
  <c r="L4811" i="1"/>
  <c r="M4811" i="1" s="1"/>
  <c r="L4812" i="1"/>
  <c r="M4812" i="1" s="1"/>
  <c r="L4813" i="1"/>
  <c r="M4813" i="1" s="1"/>
  <c r="L4814" i="1"/>
  <c r="M4814" i="1" s="1"/>
  <c r="L4815" i="1"/>
  <c r="M4815" i="1" s="1"/>
  <c r="L4816" i="1"/>
  <c r="M4816" i="1" s="1"/>
  <c r="L4817" i="1"/>
  <c r="M4817" i="1" s="1"/>
  <c r="L4818" i="1"/>
  <c r="M4818" i="1" s="1"/>
  <c r="L4819" i="1"/>
  <c r="M4819" i="1" s="1"/>
  <c r="L4820" i="1"/>
  <c r="M4820" i="1" s="1"/>
  <c r="L4821" i="1"/>
  <c r="M4821" i="1" s="1"/>
  <c r="L4822" i="1"/>
  <c r="M4822" i="1" s="1"/>
  <c r="L4823" i="1"/>
  <c r="M4823" i="1" s="1"/>
  <c r="L4824" i="1"/>
  <c r="M4824" i="1" s="1"/>
  <c r="L4825" i="1"/>
  <c r="M4825" i="1" s="1"/>
  <c r="L4826" i="1"/>
  <c r="M4826" i="1" s="1"/>
  <c r="L4827" i="1"/>
  <c r="M4827" i="1" s="1"/>
  <c r="L4828" i="1"/>
  <c r="M4828" i="1" s="1"/>
  <c r="L4829" i="1"/>
  <c r="M4829" i="1" s="1"/>
  <c r="L4830" i="1"/>
  <c r="M4830" i="1" s="1"/>
  <c r="L4831" i="1"/>
  <c r="M4831" i="1" s="1"/>
  <c r="L4832" i="1"/>
  <c r="M4832" i="1" s="1"/>
  <c r="L4833" i="1"/>
  <c r="M4833" i="1" s="1"/>
  <c r="L4834" i="1"/>
  <c r="M4834" i="1" s="1"/>
  <c r="L4835" i="1"/>
  <c r="M4835" i="1" s="1"/>
  <c r="L4836" i="1"/>
  <c r="M4836" i="1" s="1"/>
  <c r="L4837" i="1"/>
  <c r="M4837" i="1" s="1"/>
  <c r="L4838" i="1"/>
  <c r="M4838" i="1" s="1"/>
  <c r="L4839" i="1"/>
  <c r="M4839" i="1" s="1"/>
  <c r="L4840" i="1"/>
  <c r="M4840" i="1" s="1"/>
  <c r="L4841" i="1"/>
  <c r="M4841" i="1" s="1"/>
  <c r="L4842" i="1"/>
  <c r="M4842" i="1" s="1"/>
  <c r="L4843" i="1"/>
  <c r="M4843" i="1" s="1"/>
  <c r="L4844" i="1"/>
  <c r="M4844" i="1" s="1"/>
  <c r="L4845" i="1"/>
  <c r="M4845" i="1" s="1"/>
  <c r="L4846" i="1"/>
  <c r="M4846" i="1" s="1"/>
  <c r="L4847" i="1"/>
  <c r="M4847" i="1" s="1"/>
  <c r="L4848" i="1"/>
  <c r="M4848" i="1" s="1"/>
  <c r="L4849" i="1"/>
  <c r="M4849" i="1" s="1"/>
  <c r="L4850" i="1"/>
  <c r="M4850" i="1" s="1"/>
  <c r="L4851" i="1"/>
  <c r="M4851" i="1" s="1"/>
  <c r="L4852" i="1"/>
  <c r="M4852" i="1" s="1"/>
  <c r="L4853" i="1"/>
  <c r="M4853" i="1" s="1"/>
  <c r="L4854" i="1"/>
  <c r="M4854" i="1" s="1"/>
  <c r="L4855" i="1"/>
  <c r="M4855" i="1" s="1"/>
  <c r="L4856" i="1"/>
  <c r="M4856" i="1" s="1"/>
  <c r="L4857" i="1"/>
  <c r="M4857" i="1" s="1"/>
  <c r="L4858" i="1"/>
  <c r="M4858" i="1" s="1"/>
  <c r="L4859" i="1"/>
  <c r="M4859" i="1" s="1"/>
  <c r="L4860" i="1"/>
  <c r="M4860" i="1" s="1"/>
  <c r="L4861" i="1"/>
  <c r="M4861" i="1" s="1"/>
  <c r="L4862" i="1"/>
  <c r="M4862" i="1" s="1"/>
  <c r="L4863" i="1"/>
  <c r="M4863" i="1" s="1"/>
  <c r="L4864" i="1"/>
  <c r="M4864" i="1" s="1"/>
  <c r="L4865" i="1"/>
  <c r="M4865" i="1" s="1"/>
  <c r="L4866" i="1"/>
  <c r="M4866" i="1" s="1"/>
  <c r="L4867" i="1"/>
  <c r="M4867" i="1" s="1"/>
  <c r="L4868" i="1"/>
  <c r="M4868" i="1" s="1"/>
  <c r="L4869" i="1"/>
  <c r="M4869" i="1" s="1"/>
  <c r="L4870" i="1"/>
  <c r="M4870" i="1" s="1"/>
  <c r="L4871" i="1"/>
  <c r="M4871" i="1" s="1"/>
  <c r="L4872" i="1"/>
  <c r="M4872" i="1" s="1"/>
  <c r="L4873" i="1"/>
  <c r="M4873" i="1" s="1"/>
  <c r="L4874" i="1"/>
  <c r="M4874" i="1" s="1"/>
  <c r="L4875" i="1"/>
  <c r="M4875" i="1" s="1"/>
  <c r="L4876" i="1"/>
  <c r="M4876" i="1" s="1"/>
  <c r="L4877" i="1"/>
  <c r="M4877" i="1" s="1"/>
  <c r="L4878" i="1"/>
  <c r="M4878" i="1" s="1"/>
  <c r="L4879" i="1"/>
  <c r="M4879" i="1" s="1"/>
  <c r="L4880" i="1"/>
  <c r="M4880" i="1" s="1"/>
  <c r="L4881" i="1"/>
  <c r="M4881" i="1" s="1"/>
  <c r="L4882" i="1"/>
  <c r="M4882" i="1" s="1"/>
  <c r="L4883" i="1"/>
  <c r="M4883" i="1" s="1"/>
  <c r="L4884" i="1"/>
  <c r="M4884" i="1" s="1"/>
  <c r="L4885" i="1"/>
  <c r="M4885" i="1" s="1"/>
  <c r="L4886" i="1"/>
  <c r="M4886" i="1" s="1"/>
  <c r="L4887" i="1"/>
  <c r="M4887" i="1" s="1"/>
  <c r="L4888" i="1"/>
  <c r="M4888" i="1" s="1"/>
  <c r="L4889" i="1"/>
  <c r="M4889" i="1" s="1"/>
  <c r="L4890" i="1"/>
  <c r="M4890" i="1" s="1"/>
  <c r="L4891" i="1"/>
  <c r="M4891" i="1" s="1"/>
  <c r="L4892" i="1"/>
  <c r="M4892" i="1" s="1"/>
  <c r="L4893" i="1"/>
  <c r="M4893" i="1" s="1"/>
  <c r="L4894" i="1"/>
  <c r="M4894" i="1" s="1"/>
  <c r="L4895" i="1"/>
  <c r="M4895" i="1" s="1"/>
  <c r="L4896" i="1"/>
  <c r="M4896" i="1" s="1"/>
  <c r="L4897" i="1"/>
  <c r="M4897" i="1" s="1"/>
  <c r="L4898" i="1"/>
  <c r="M4898" i="1" s="1"/>
  <c r="L4899" i="1"/>
  <c r="M4899" i="1" s="1"/>
  <c r="L4900" i="1"/>
  <c r="M4900" i="1" s="1"/>
  <c r="L4901" i="1"/>
  <c r="M4901" i="1" s="1"/>
  <c r="L4902" i="1"/>
  <c r="M4902" i="1" s="1"/>
  <c r="L4903" i="1"/>
  <c r="M4903" i="1" s="1"/>
  <c r="L4904" i="1"/>
  <c r="M4904" i="1" s="1"/>
  <c r="L4905" i="1"/>
  <c r="M4905" i="1" s="1"/>
  <c r="L4906" i="1"/>
  <c r="M4906" i="1" s="1"/>
  <c r="L4907" i="1"/>
  <c r="M4907" i="1" s="1"/>
  <c r="L4908" i="1"/>
  <c r="M4908" i="1" s="1"/>
  <c r="L4909" i="1"/>
  <c r="M4909" i="1" s="1"/>
  <c r="L4910" i="1"/>
  <c r="M4910" i="1" s="1"/>
  <c r="L4911" i="1"/>
  <c r="M4911" i="1" s="1"/>
  <c r="L4912" i="1"/>
  <c r="M4912" i="1" s="1"/>
  <c r="L4913" i="1"/>
  <c r="M4913" i="1" s="1"/>
  <c r="L4914" i="1"/>
  <c r="M4914" i="1" s="1"/>
  <c r="L4915" i="1"/>
  <c r="M4915" i="1" s="1"/>
  <c r="L4916" i="1"/>
  <c r="M4916" i="1" s="1"/>
  <c r="L4917" i="1"/>
  <c r="M4917" i="1" s="1"/>
  <c r="L4918" i="1"/>
  <c r="M4918" i="1" s="1"/>
  <c r="L4919" i="1"/>
  <c r="M4919" i="1" s="1"/>
  <c r="L4920" i="1"/>
  <c r="M4920" i="1" s="1"/>
  <c r="L4921" i="1"/>
  <c r="M4921" i="1" s="1"/>
  <c r="L4922" i="1"/>
  <c r="M4922" i="1" s="1"/>
  <c r="L4923" i="1"/>
  <c r="M4923" i="1" s="1"/>
  <c r="L4924" i="1"/>
  <c r="M4924" i="1" s="1"/>
  <c r="L4925" i="1"/>
  <c r="M4925" i="1" s="1"/>
  <c r="L4926" i="1"/>
  <c r="M4926" i="1" s="1"/>
  <c r="L4927" i="1"/>
  <c r="M4927" i="1" s="1"/>
  <c r="L4928" i="1"/>
  <c r="M4928" i="1" s="1"/>
  <c r="L4929" i="1"/>
  <c r="M4929" i="1" s="1"/>
  <c r="L4930" i="1"/>
  <c r="M4930" i="1" s="1"/>
  <c r="L4931" i="1"/>
  <c r="M4931" i="1" s="1"/>
  <c r="L4932" i="1"/>
  <c r="M4932" i="1" s="1"/>
  <c r="L4933" i="1"/>
  <c r="M4933" i="1" s="1"/>
  <c r="L4934" i="1"/>
  <c r="M4934" i="1" s="1"/>
  <c r="L4935" i="1"/>
  <c r="M4935" i="1" s="1"/>
  <c r="L4936" i="1"/>
  <c r="M4936" i="1" s="1"/>
  <c r="L4937" i="1"/>
  <c r="M4937" i="1" s="1"/>
  <c r="L4938" i="1"/>
  <c r="M4938" i="1" s="1"/>
  <c r="L4939" i="1"/>
  <c r="M4939" i="1" s="1"/>
  <c r="L4940" i="1"/>
  <c r="M4940" i="1" s="1"/>
  <c r="L4941" i="1"/>
  <c r="M4941" i="1" s="1"/>
  <c r="L4942" i="1"/>
  <c r="M4942" i="1" s="1"/>
  <c r="L4943" i="1"/>
  <c r="M4943" i="1" s="1"/>
  <c r="L4944" i="1"/>
  <c r="M4944" i="1" s="1"/>
  <c r="L4945" i="1"/>
  <c r="M4945" i="1" s="1"/>
  <c r="L4946" i="1"/>
  <c r="M4946" i="1" s="1"/>
  <c r="L4947" i="1"/>
  <c r="M4947" i="1" s="1"/>
  <c r="L4948" i="1"/>
  <c r="M4948" i="1" s="1"/>
  <c r="L4949" i="1"/>
  <c r="M4949" i="1" s="1"/>
  <c r="L4950" i="1"/>
  <c r="M4950" i="1" s="1"/>
  <c r="L4951" i="1"/>
  <c r="M4951" i="1" s="1"/>
  <c r="L4952" i="1"/>
  <c r="M4952" i="1" s="1"/>
  <c r="L4953" i="1"/>
  <c r="M4953" i="1" s="1"/>
  <c r="L4954" i="1"/>
  <c r="M4954" i="1" s="1"/>
  <c r="L4955" i="1"/>
  <c r="M4955" i="1" s="1"/>
  <c r="L4956" i="1"/>
  <c r="M4956" i="1" s="1"/>
  <c r="L4957" i="1"/>
  <c r="M4957" i="1" s="1"/>
  <c r="L4958" i="1"/>
  <c r="M4958" i="1" s="1"/>
  <c r="L4959" i="1"/>
  <c r="M4959" i="1" s="1"/>
  <c r="L4960" i="1"/>
  <c r="M4960" i="1" s="1"/>
  <c r="L4961" i="1"/>
  <c r="M4961" i="1" s="1"/>
  <c r="L4962" i="1"/>
  <c r="M4962" i="1" s="1"/>
  <c r="L4963" i="1"/>
  <c r="M4963" i="1" s="1"/>
  <c r="L4964" i="1"/>
  <c r="M4964" i="1" s="1"/>
  <c r="L4965" i="1"/>
  <c r="M4965" i="1" s="1"/>
  <c r="L4966" i="1"/>
  <c r="M4966" i="1" s="1"/>
  <c r="L4967" i="1"/>
  <c r="M4967" i="1" s="1"/>
  <c r="L4968" i="1"/>
  <c r="M4968" i="1" s="1"/>
  <c r="L4969" i="1"/>
  <c r="M4969" i="1" s="1"/>
  <c r="L4970" i="1"/>
  <c r="M4970" i="1" s="1"/>
  <c r="L4971" i="1"/>
  <c r="M4971" i="1" s="1"/>
  <c r="L4972" i="1"/>
  <c r="M4972" i="1" s="1"/>
  <c r="L4973" i="1"/>
  <c r="M4973" i="1" s="1"/>
  <c r="L4974" i="1"/>
  <c r="M4974" i="1" s="1"/>
  <c r="L4975" i="1"/>
  <c r="M4975" i="1" s="1"/>
  <c r="L4976" i="1"/>
  <c r="M4976" i="1" s="1"/>
  <c r="L4977" i="1"/>
  <c r="M4977" i="1" s="1"/>
  <c r="L4978" i="1"/>
  <c r="M4978" i="1" s="1"/>
  <c r="L4979" i="1"/>
  <c r="M4979" i="1" s="1"/>
  <c r="L4980" i="1"/>
  <c r="M4980" i="1" s="1"/>
  <c r="L4981" i="1"/>
  <c r="M4981" i="1" s="1"/>
  <c r="L4982" i="1"/>
  <c r="M4982" i="1" s="1"/>
  <c r="L4983" i="1"/>
  <c r="M4983" i="1" s="1"/>
  <c r="L4984" i="1"/>
  <c r="M4984" i="1" s="1"/>
  <c r="L4985" i="1"/>
  <c r="M4985" i="1" s="1"/>
  <c r="L4986" i="1"/>
  <c r="M4986" i="1" s="1"/>
  <c r="L4987" i="1"/>
  <c r="M4987" i="1" s="1"/>
  <c r="L4988" i="1"/>
  <c r="M4988" i="1" s="1"/>
  <c r="L4989" i="1"/>
  <c r="M4989" i="1" s="1"/>
  <c r="L4990" i="1"/>
  <c r="M4990" i="1" s="1"/>
  <c r="L4991" i="1"/>
  <c r="M4991" i="1" s="1"/>
  <c r="L4992" i="1"/>
  <c r="M4992" i="1" s="1"/>
  <c r="L4993" i="1"/>
  <c r="M4993" i="1" s="1"/>
  <c r="L4994" i="1"/>
  <c r="M4994" i="1" s="1"/>
  <c r="L4995" i="1"/>
  <c r="M4995" i="1" s="1"/>
  <c r="L4996" i="1"/>
  <c r="M4996" i="1" s="1"/>
  <c r="L4997" i="1"/>
  <c r="M4997" i="1" s="1"/>
  <c r="L4998" i="1"/>
  <c r="M4998" i="1" s="1"/>
  <c r="L4999" i="1"/>
  <c r="M4999" i="1" s="1"/>
  <c r="L5000" i="1"/>
  <c r="M5000" i="1" s="1"/>
  <c r="L5001" i="1"/>
  <c r="M5001" i="1" s="1"/>
  <c r="L5002" i="1"/>
  <c r="M5002" i="1" s="1"/>
  <c r="L5003" i="1"/>
  <c r="M5003" i="1" s="1"/>
  <c r="L5004" i="1"/>
  <c r="M5004" i="1" s="1"/>
  <c r="L5005" i="1"/>
  <c r="M5005" i="1" s="1"/>
  <c r="L5006" i="1"/>
  <c r="M5006" i="1" s="1"/>
  <c r="L5007" i="1"/>
  <c r="M5007" i="1" s="1"/>
  <c r="L5008" i="1"/>
  <c r="M5008" i="1" s="1"/>
  <c r="L5009" i="1"/>
  <c r="M5009" i="1" s="1"/>
  <c r="L5010" i="1"/>
  <c r="M5010" i="1" s="1"/>
  <c r="L5011" i="1"/>
  <c r="M5011" i="1" s="1"/>
  <c r="L5012" i="1"/>
  <c r="M5012" i="1" s="1"/>
  <c r="L5013" i="1"/>
  <c r="M5013" i="1" s="1"/>
  <c r="L5014" i="1"/>
  <c r="M5014" i="1" s="1"/>
  <c r="L5015" i="1"/>
  <c r="M5015" i="1" s="1"/>
  <c r="L5016" i="1"/>
  <c r="M5016" i="1" s="1"/>
  <c r="L5017" i="1"/>
  <c r="M5017" i="1" s="1"/>
  <c r="L5018" i="1"/>
  <c r="M5018" i="1" s="1"/>
  <c r="L5019" i="1"/>
  <c r="M5019" i="1" s="1"/>
  <c r="L5020" i="1"/>
  <c r="M5020" i="1" s="1"/>
  <c r="L5021" i="1"/>
  <c r="M5021" i="1" s="1"/>
  <c r="L5022" i="1"/>
  <c r="M5022" i="1" s="1"/>
  <c r="L5023" i="1"/>
  <c r="M5023" i="1" s="1"/>
  <c r="L5024" i="1"/>
  <c r="M5024" i="1" s="1"/>
  <c r="L5025" i="1"/>
  <c r="M5025" i="1" s="1"/>
  <c r="L5026" i="1"/>
  <c r="M5026" i="1" s="1"/>
  <c r="L5027" i="1"/>
  <c r="M5027" i="1" s="1"/>
  <c r="L5028" i="1"/>
  <c r="M5028" i="1" s="1"/>
  <c r="L5029" i="1"/>
  <c r="M5029" i="1" s="1"/>
  <c r="L5030" i="1"/>
  <c r="M5030" i="1" s="1"/>
  <c r="L5031" i="1"/>
  <c r="M5031" i="1" s="1"/>
  <c r="L5032" i="1"/>
  <c r="M5032" i="1" s="1"/>
  <c r="L5033" i="1"/>
  <c r="M5033" i="1" s="1"/>
  <c r="L5034" i="1"/>
  <c r="M5034" i="1" s="1"/>
  <c r="L5035" i="1"/>
  <c r="M5035" i="1" s="1"/>
  <c r="L5036" i="1"/>
  <c r="M5036" i="1" s="1"/>
  <c r="L5037" i="1"/>
  <c r="M5037" i="1" s="1"/>
  <c r="L5038" i="1"/>
  <c r="M5038" i="1" s="1"/>
  <c r="L5039" i="1"/>
  <c r="M5039" i="1" s="1"/>
  <c r="L5040" i="1"/>
  <c r="M5040" i="1" s="1"/>
  <c r="L5041" i="1"/>
  <c r="M5041" i="1" s="1"/>
  <c r="L5042" i="1"/>
  <c r="M5042" i="1" s="1"/>
  <c r="L5043" i="1"/>
  <c r="M5043" i="1" s="1"/>
  <c r="L5044" i="1"/>
  <c r="M5044" i="1" s="1"/>
  <c r="L5045" i="1"/>
  <c r="M5045" i="1" s="1"/>
  <c r="L5046" i="1"/>
  <c r="M5046" i="1" s="1"/>
  <c r="L5047" i="1"/>
  <c r="M5047" i="1" s="1"/>
  <c r="L5048" i="1"/>
  <c r="M5048" i="1" s="1"/>
  <c r="L5049" i="1"/>
  <c r="M5049" i="1" s="1"/>
  <c r="L5050" i="1"/>
  <c r="M5050" i="1" s="1"/>
  <c r="L5051" i="1"/>
  <c r="M5051" i="1" s="1"/>
  <c r="L5052" i="1"/>
  <c r="M5052" i="1" s="1"/>
  <c r="L5053" i="1"/>
  <c r="M5053" i="1" s="1"/>
  <c r="L5054" i="1"/>
  <c r="M5054" i="1" s="1"/>
  <c r="L5055" i="1"/>
  <c r="M5055" i="1" s="1"/>
  <c r="L5056" i="1"/>
  <c r="M5056" i="1" s="1"/>
  <c r="L5057" i="1"/>
  <c r="M5057" i="1" s="1"/>
  <c r="L5058" i="1"/>
  <c r="M5058" i="1" s="1"/>
  <c r="L5059" i="1"/>
  <c r="M5059" i="1" s="1"/>
  <c r="L5060" i="1"/>
  <c r="M5060" i="1" s="1"/>
  <c r="L5061" i="1"/>
  <c r="M5061" i="1" s="1"/>
  <c r="L5062" i="1"/>
  <c r="M5062" i="1" s="1"/>
  <c r="L5063" i="1"/>
  <c r="M5063" i="1" s="1"/>
  <c r="L5064" i="1"/>
  <c r="M5064" i="1" s="1"/>
  <c r="L5065" i="1"/>
  <c r="M5065" i="1" s="1"/>
  <c r="L5066" i="1"/>
  <c r="M5066" i="1" s="1"/>
  <c r="L5067" i="1"/>
  <c r="M5067" i="1" s="1"/>
  <c r="L5068" i="1"/>
  <c r="M5068" i="1" s="1"/>
  <c r="L5069" i="1"/>
  <c r="M5069" i="1" s="1"/>
  <c r="L5070" i="1"/>
  <c r="M5070" i="1" s="1"/>
  <c r="L5071" i="1"/>
  <c r="M5071" i="1" s="1"/>
  <c r="L5072" i="1"/>
  <c r="M5072" i="1" s="1"/>
  <c r="L5073" i="1"/>
  <c r="M5073" i="1" s="1"/>
  <c r="L5074" i="1"/>
  <c r="M5074" i="1" s="1"/>
  <c r="L5075" i="1"/>
  <c r="M5075" i="1" s="1"/>
  <c r="L5076" i="1"/>
  <c r="M5076" i="1" s="1"/>
  <c r="L5077" i="1"/>
  <c r="M5077" i="1" s="1"/>
  <c r="L5078" i="1"/>
  <c r="M5078" i="1" s="1"/>
  <c r="L5079" i="1"/>
  <c r="M5079" i="1" s="1"/>
  <c r="L5080" i="1"/>
  <c r="M5080" i="1" s="1"/>
  <c r="L5081" i="1"/>
  <c r="M5081" i="1" s="1"/>
  <c r="L5082" i="1"/>
  <c r="M5082" i="1" s="1"/>
  <c r="L5083" i="1"/>
  <c r="M5083" i="1" s="1"/>
  <c r="L5084" i="1"/>
  <c r="M5084" i="1" s="1"/>
  <c r="L5085" i="1"/>
  <c r="M5085" i="1" s="1"/>
  <c r="L5086" i="1"/>
  <c r="M5086" i="1" s="1"/>
  <c r="L5087" i="1"/>
  <c r="M5087" i="1" s="1"/>
  <c r="L5088" i="1"/>
  <c r="M5088" i="1" s="1"/>
  <c r="L5089" i="1"/>
  <c r="M5089" i="1" s="1"/>
  <c r="L5090" i="1"/>
  <c r="M5090" i="1" s="1"/>
  <c r="L5091" i="1"/>
  <c r="M5091" i="1" s="1"/>
  <c r="L5092" i="1"/>
  <c r="M5092" i="1" s="1"/>
  <c r="L5093" i="1"/>
  <c r="M5093" i="1" s="1"/>
  <c r="L5094" i="1"/>
  <c r="M5094" i="1" s="1"/>
  <c r="L5095" i="1"/>
  <c r="M5095" i="1" s="1"/>
  <c r="L5096" i="1"/>
  <c r="M5096" i="1" s="1"/>
  <c r="L5097" i="1"/>
  <c r="M5097" i="1" s="1"/>
  <c r="L5098" i="1"/>
  <c r="M5098" i="1" s="1"/>
  <c r="L5099" i="1"/>
  <c r="M5099" i="1" s="1"/>
  <c r="L5100" i="1"/>
  <c r="M5100" i="1" s="1"/>
  <c r="L5101" i="1"/>
  <c r="M5101" i="1" s="1"/>
  <c r="L5102" i="1"/>
  <c r="M5102" i="1" s="1"/>
  <c r="L5103" i="1"/>
  <c r="M5103" i="1" s="1"/>
  <c r="L5104" i="1"/>
  <c r="M5104" i="1" s="1"/>
  <c r="L5105" i="1"/>
  <c r="M5105" i="1" s="1"/>
  <c r="L5106" i="1"/>
  <c r="M5106" i="1" s="1"/>
  <c r="L5107" i="1"/>
  <c r="M5107" i="1" s="1"/>
  <c r="L5108" i="1"/>
  <c r="M5108" i="1" s="1"/>
  <c r="L5109" i="1"/>
  <c r="M5109" i="1" s="1"/>
  <c r="L5110" i="1"/>
  <c r="M5110" i="1" s="1"/>
  <c r="L5111" i="1"/>
  <c r="M5111" i="1" s="1"/>
  <c r="L5112" i="1"/>
  <c r="M5112" i="1" s="1"/>
  <c r="L5113" i="1"/>
  <c r="M5113" i="1" s="1"/>
  <c r="L5114" i="1"/>
  <c r="M5114" i="1" s="1"/>
  <c r="L5115" i="1"/>
  <c r="M5115" i="1" s="1"/>
  <c r="L5116" i="1"/>
  <c r="M5116" i="1" s="1"/>
  <c r="L5117" i="1"/>
  <c r="M5117" i="1" s="1"/>
  <c r="L5118" i="1"/>
  <c r="M5118" i="1" s="1"/>
  <c r="L5119" i="1"/>
  <c r="M5119" i="1" s="1"/>
  <c r="L5120" i="1"/>
  <c r="M5120" i="1" s="1"/>
  <c r="L5121" i="1"/>
  <c r="M5121" i="1" s="1"/>
  <c r="L5122" i="1"/>
  <c r="M5122" i="1" s="1"/>
  <c r="L5123" i="1"/>
  <c r="M5123" i="1" s="1"/>
  <c r="L5124" i="1"/>
  <c r="M5124" i="1" s="1"/>
  <c r="L5125" i="1"/>
  <c r="M5125" i="1" s="1"/>
  <c r="L5126" i="1"/>
  <c r="M5126" i="1" s="1"/>
  <c r="L5127" i="1"/>
  <c r="M5127" i="1" s="1"/>
  <c r="L5128" i="1"/>
  <c r="M5128" i="1" s="1"/>
  <c r="L5129" i="1"/>
  <c r="M5129" i="1" s="1"/>
  <c r="L5130" i="1"/>
  <c r="M5130" i="1" s="1"/>
  <c r="L5131" i="1"/>
  <c r="M5131" i="1" s="1"/>
  <c r="L5132" i="1"/>
  <c r="M5132" i="1" s="1"/>
  <c r="L5133" i="1"/>
  <c r="M5133" i="1" s="1"/>
  <c r="L5134" i="1"/>
  <c r="M5134" i="1" s="1"/>
  <c r="L5135" i="1"/>
  <c r="M5135" i="1" s="1"/>
  <c r="L5136" i="1"/>
  <c r="M5136" i="1" s="1"/>
  <c r="L5137" i="1"/>
  <c r="M5137" i="1" s="1"/>
  <c r="L5138" i="1"/>
  <c r="M5138" i="1" s="1"/>
  <c r="L5139" i="1"/>
  <c r="M5139" i="1" s="1"/>
  <c r="L5140" i="1"/>
  <c r="M5140" i="1" s="1"/>
  <c r="L5141" i="1"/>
  <c r="M5141" i="1" s="1"/>
  <c r="L5142" i="1"/>
  <c r="M5142" i="1" s="1"/>
  <c r="L5143" i="1"/>
  <c r="M5143" i="1" s="1"/>
  <c r="L5144" i="1"/>
  <c r="M5144" i="1" s="1"/>
  <c r="L5145" i="1"/>
  <c r="M5145" i="1" s="1"/>
  <c r="L5146" i="1"/>
  <c r="M5146" i="1" s="1"/>
  <c r="L5147" i="1"/>
  <c r="M5147" i="1" s="1"/>
  <c r="L5148" i="1"/>
  <c r="M5148" i="1" s="1"/>
  <c r="L5149" i="1"/>
  <c r="M5149" i="1" s="1"/>
  <c r="L5150" i="1"/>
  <c r="M5150" i="1" s="1"/>
  <c r="L5151" i="1"/>
  <c r="M5151" i="1" s="1"/>
  <c r="L5152" i="1"/>
  <c r="M5152" i="1" s="1"/>
  <c r="L5153" i="1"/>
  <c r="M5153" i="1" s="1"/>
  <c r="L5154" i="1"/>
  <c r="M5154" i="1" s="1"/>
  <c r="L5155" i="1"/>
  <c r="M5155" i="1" s="1"/>
  <c r="L5156" i="1"/>
  <c r="M5156" i="1" s="1"/>
  <c r="L5157" i="1"/>
  <c r="M5157" i="1" s="1"/>
  <c r="L5158" i="1"/>
  <c r="M5158" i="1" s="1"/>
  <c r="L5159" i="1"/>
  <c r="M5159" i="1" s="1"/>
  <c r="L5160" i="1"/>
  <c r="M5160" i="1" s="1"/>
  <c r="L5161" i="1"/>
  <c r="M5161" i="1" s="1"/>
  <c r="L5162" i="1"/>
  <c r="M5162" i="1" s="1"/>
  <c r="L5163" i="1"/>
  <c r="M5163" i="1" s="1"/>
  <c r="L5164" i="1"/>
  <c r="M5164" i="1" s="1"/>
  <c r="L5165" i="1"/>
  <c r="M5165" i="1" s="1"/>
  <c r="L5166" i="1"/>
  <c r="M5166" i="1" s="1"/>
  <c r="L5167" i="1"/>
  <c r="M5167" i="1" s="1"/>
  <c r="L5168" i="1"/>
  <c r="M5168" i="1" s="1"/>
  <c r="L5169" i="1"/>
  <c r="M5169" i="1" s="1"/>
  <c r="L5170" i="1"/>
  <c r="M5170" i="1" s="1"/>
  <c r="L5171" i="1"/>
  <c r="M5171" i="1" s="1"/>
  <c r="L5172" i="1"/>
  <c r="M5172" i="1" s="1"/>
  <c r="L5173" i="1"/>
  <c r="M5173" i="1" s="1"/>
  <c r="L5174" i="1"/>
  <c r="M5174" i="1" s="1"/>
  <c r="L5175" i="1"/>
  <c r="M5175" i="1" s="1"/>
  <c r="L5176" i="1"/>
  <c r="M5176" i="1" s="1"/>
  <c r="L5177" i="1"/>
  <c r="M5177" i="1" s="1"/>
  <c r="L5178" i="1"/>
  <c r="M5178" i="1" s="1"/>
  <c r="L5179" i="1"/>
  <c r="M5179" i="1" s="1"/>
  <c r="L5180" i="1"/>
  <c r="M5180" i="1" s="1"/>
  <c r="L5181" i="1"/>
  <c r="M5181" i="1" s="1"/>
  <c r="L5182" i="1"/>
  <c r="M5182" i="1" s="1"/>
  <c r="L5183" i="1"/>
  <c r="M5183" i="1" s="1"/>
  <c r="L5184" i="1"/>
  <c r="M5184" i="1" s="1"/>
  <c r="L5185" i="1"/>
  <c r="M5185" i="1" s="1"/>
  <c r="L5186" i="1"/>
  <c r="M5186" i="1" s="1"/>
  <c r="L5187" i="1"/>
  <c r="M5187" i="1" s="1"/>
  <c r="L5188" i="1"/>
  <c r="M5188" i="1" s="1"/>
  <c r="L5189" i="1"/>
  <c r="M5189" i="1" s="1"/>
  <c r="L5190" i="1"/>
  <c r="M5190" i="1" s="1"/>
  <c r="L5191" i="1"/>
  <c r="M5191" i="1" s="1"/>
  <c r="L5192" i="1"/>
  <c r="M5192" i="1" s="1"/>
  <c r="L5193" i="1"/>
  <c r="M5193" i="1" s="1"/>
  <c r="L5194" i="1"/>
  <c r="M5194" i="1" s="1"/>
  <c r="L5195" i="1"/>
  <c r="M5195" i="1" s="1"/>
  <c r="L5196" i="1"/>
  <c r="M5196" i="1" s="1"/>
  <c r="L5197" i="1"/>
  <c r="M5197" i="1" s="1"/>
  <c r="L5198" i="1"/>
  <c r="M5198" i="1" s="1"/>
  <c r="L5199" i="1"/>
  <c r="M5199" i="1" s="1"/>
  <c r="L5200" i="1"/>
  <c r="M5200" i="1" s="1"/>
  <c r="L5201" i="1"/>
  <c r="M5201" i="1" s="1"/>
  <c r="L5202" i="1"/>
  <c r="M5202" i="1" s="1"/>
  <c r="L5203" i="1"/>
  <c r="M5203" i="1" s="1"/>
  <c r="L5204" i="1"/>
  <c r="M5204" i="1" s="1"/>
  <c r="L5205" i="1"/>
  <c r="M5205" i="1" s="1"/>
  <c r="L5206" i="1"/>
  <c r="M5206" i="1" s="1"/>
  <c r="L5207" i="1"/>
  <c r="M5207" i="1" s="1"/>
  <c r="L5208" i="1"/>
  <c r="M5208" i="1" s="1"/>
  <c r="L5209" i="1"/>
  <c r="M5209" i="1" s="1"/>
  <c r="L5210" i="1"/>
  <c r="M5210" i="1" s="1"/>
  <c r="L5211" i="1"/>
  <c r="M5211" i="1" s="1"/>
  <c r="L5212" i="1"/>
  <c r="M5212" i="1" s="1"/>
  <c r="L5213" i="1"/>
  <c r="M5213" i="1" s="1"/>
  <c r="L5214" i="1"/>
  <c r="M5214" i="1" s="1"/>
  <c r="L5215" i="1"/>
  <c r="M5215" i="1" s="1"/>
  <c r="L5216" i="1"/>
  <c r="M5216" i="1" s="1"/>
  <c r="L5217" i="1"/>
  <c r="M5217" i="1" s="1"/>
  <c r="L5218" i="1"/>
  <c r="M5218" i="1" s="1"/>
  <c r="L5219" i="1"/>
  <c r="M5219" i="1" s="1"/>
  <c r="L5220" i="1"/>
  <c r="M5220" i="1" s="1"/>
  <c r="L5221" i="1"/>
  <c r="M5221" i="1" s="1"/>
  <c r="L5222" i="1"/>
  <c r="M5222" i="1" s="1"/>
  <c r="L5223" i="1"/>
  <c r="M5223" i="1" s="1"/>
  <c r="L5224" i="1"/>
  <c r="M5224" i="1" s="1"/>
  <c r="L5225" i="1"/>
  <c r="M5225" i="1" s="1"/>
  <c r="L5226" i="1"/>
  <c r="M5226" i="1" s="1"/>
  <c r="L5227" i="1"/>
  <c r="M5227" i="1" s="1"/>
  <c r="L5228" i="1"/>
  <c r="M5228" i="1" s="1"/>
  <c r="L5229" i="1"/>
  <c r="M5229" i="1" s="1"/>
  <c r="L5230" i="1"/>
  <c r="M5230" i="1" s="1"/>
  <c r="L5231" i="1"/>
  <c r="M5231" i="1" s="1"/>
  <c r="L5232" i="1"/>
  <c r="M5232" i="1" s="1"/>
  <c r="L5233" i="1"/>
  <c r="M5233" i="1" s="1"/>
  <c r="L5234" i="1"/>
  <c r="M5234" i="1" s="1"/>
  <c r="K2669" i="1"/>
  <c r="K2670" i="1"/>
  <c r="K2671" i="1"/>
  <c r="K2672" i="1"/>
  <c r="K2673" i="1"/>
  <c r="K2674" i="1"/>
  <c r="K2675" i="1"/>
  <c r="K2676" i="1"/>
  <c r="K2677" i="1"/>
  <c r="K2678" i="1"/>
  <c r="K2679" i="1"/>
  <c r="K2680" i="1"/>
  <c r="K2681" i="1"/>
  <c r="K2682" i="1"/>
  <c r="K2683" i="1"/>
  <c r="K2684" i="1"/>
  <c r="K2685" i="1"/>
  <c r="K2686" i="1"/>
  <c r="K2687" i="1"/>
  <c r="K2688" i="1"/>
  <c r="K2689" i="1"/>
  <c r="K2690" i="1"/>
  <c r="K2691" i="1"/>
  <c r="K2692" i="1"/>
  <c r="K2693" i="1"/>
  <c r="K2694" i="1"/>
  <c r="K2695" i="1"/>
  <c r="K2696" i="1"/>
  <c r="K2697" i="1"/>
  <c r="K2698" i="1"/>
  <c r="K2699" i="1"/>
  <c r="K2700" i="1"/>
  <c r="K2701" i="1"/>
  <c r="K2702" i="1"/>
  <c r="K2703" i="1"/>
  <c r="K2704" i="1"/>
  <c r="K2705" i="1"/>
  <c r="K2706" i="1"/>
  <c r="K2707" i="1"/>
  <c r="K2708" i="1"/>
  <c r="K2709" i="1"/>
  <c r="K2710" i="1"/>
  <c r="K2711" i="1"/>
  <c r="K2712" i="1"/>
  <c r="K2713" i="1"/>
  <c r="K2714" i="1"/>
  <c r="K2715" i="1"/>
  <c r="K2716" i="1"/>
  <c r="K2717" i="1"/>
  <c r="K2718" i="1"/>
  <c r="K2719" i="1"/>
  <c r="K2720" i="1"/>
  <c r="K2721" i="1"/>
  <c r="K2722" i="1"/>
  <c r="K2723" i="1"/>
  <c r="K2724" i="1"/>
  <c r="K2725" i="1"/>
  <c r="K2726" i="1"/>
  <c r="K2727" i="1"/>
  <c r="K2728" i="1"/>
  <c r="K2729" i="1"/>
  <c r="K2730" i="1"/>
  <c r="K2731" i="1"/>
  <c r="K2732" i="1"/>
  <c r="K2733" i="1"/>
  <c r="K2734" i="1"/>
  <c r="K2735" i="1"/>
  <c r="K2736" i="1"/>
  <c r="K2737" i="1"/>
  <c r="K2738" i="1"/>
  <c r="K2739" i="1"/>
  <c r="K2740" i="1"/>
  <c r="K2741" i="1"/>
  <c r="K2742" i="1"/>
  <c r="K2743" i="1"/>
  <c r="K2744" i="1"/>
  <c r="K2745" i="1"/>
  <c r="K2746" i="1"/>
  <c r="K2747" i="1"/>
  <c r="K2748" i="1"/>
  <c r="K2749" i="1"/>
  <c r="K2750" i="1"/>
  <c r="K2751" i="1"/>
  <c r="K2752" i="1"/>
  <c r="K2753" i="1"/>
  <c r="K2754" i="1"/>
  <c r="K2755" i="1"/>
  <c r="K2756" i="1"/>
  <c r="K2757" i="1"/>
  <c r="K2758" i="1"/>
  <c r="K2759" i="1"/>
  <c r="K2760" i="1"/>
  <c r="K2761" i="1"/>
  <c r="K2762" i="1"/>
  <c r="K2763" i="1"/>
  <c r="K2764" i="1"/>
  <c r="K2765" i="1"/>
  <c r="K2766" i="1"/>
  <c r="K2767" i="1"/>
  <c r="K2768" i="1"/>
  <c r="K2769" i="1"/>
  <c r="K2770" i="1"/>
  <c r="K2771" i="1"/>
  <c r="K2772" i="1"/>
  <c r="K2773" i="1"/>
  <c r="K2774" i="1"/>
  <c r="K2775" i="1"/>
  <c r="K2776" i="1"/>
  <c r="K2777" i="1"/>
  <c r="K2778" i="1"/>
  <c r="K2779" i="1"/>
  <c r="K2780" i="1"/>
  <c r="K2781" i="1"/>
  <c r="K2782" i="1"/>
  <c r="K2783" i="1"/>
  <c r="K2784" i="1"/>
  <c r="K2785" i="1"/>
  <c r="K2786" i="1"/>
  <c r="K2787" i="1"/>
  <c r="K2788" i="1"/>
  <c r="K2789" i="1"/>
  <c r="K2790" i="1"/>
  <c r="K2791" i="1"/>
  <c r="K2792" i="1"/>
  <c r="K2793" i="1"/>
  <c r="K2794" i="1"/>
  <c r="K2795" i="1"/>
  <c r="K2796" i="1"/>
  <c r="K2797" i="1"/>
  <c r="K2798" i="1"/>
  <c r="K2799" i="1"/>
  <c r="K2800" i="1"/>
  <c r="K2801" i="1"/>
  <c r="K2802" i="1"/>
  <c r="K2803" i="1"/>
  <c r="K2804" i="1"/>
  <c r="K2805" i="1"/>
  <c r="K2806" i="1"/>
  <c r="K2807" i="1"/>
  <c r="K2808" i="1"/>
  <c r="K2809" i="1"/>
  <c r="K2810" i="1"/>
  <c r="K2811" i="1"/>
  <c r="K2812" i="1"/>
  <c r="K2813" i="1"/>
  <c r="K2814" i="1"/>
  <c r="K2815" i="1"/>
  <c r="K2816" i="1"/>
  <c r="K2817" i="1"/>
  <c r="K2818" i="1"/>
  <c r="K2819" i="1"/>
  <c r="K2820" i="1"/>
  <c r="K2821" i="1"/>
  <c r="K2822" i="1"/>
  <c r="K2823" i="1"/>
  <c r="K2824" i="1"/>
  <c r="K2825" i="1"/>
  <c r="K2826" i="1"/>
  <c r="K2827" i="1"/>
  <c r="K2828" i="1"/>
  <c r="K2829" i="1"/>
  <c r="K2830" i="1"/>
  <c r="K2831" i="1"/>
  <c r="K2832" i="1"/>
  <c r="K2833" i="1"/>
  <c r="K2834" i="1"/>
  <c r="K2835" i="1"/>
  <c r="K2836" i="1"/>
  <c r="K2837" i="1"/>
  <c r="K2838" i="1"/>
  <c r="K2839" i="1"/>
  <c r="K2840" i="1"/>
  <c r="K2841" i="1"/>
  <c r="K2842" i="1"/>
  <c r="K2843" i="1"/>
  <c r="K2844" i="1"/>
  <c r="K2845" i="1"/>
  <c r="K2846" i="1"/>
  <c r="K2847" i="1"/>
  <c r="K2848" i="1"/>
  <c r="K2849" i="1"/>
  <c r="K2850" i="1"/>
  <c r="K2851" i="1"/>
  <c r="K2852" i="1"/>
  <c r="K2853" i="1"/>
  <c r="K2854" i="1"/>
  <c r="K2855" i="1"/>
  <c r="K2856" i="1"/>
  <c r="K2857" i="1"/>
  <c r="K2858" i="1"/>
  <c r="K2859" i="1"/>
  <c r="K2860" i="1"/>
  <c r="K2861" i="1"/>
  <c r="K2862" i="1"/>
  <c r="K2863" i="1"/>
  <c r="K2864" i="1"/>
  <c r="K2865" i="1"/>
  <c r="K2866" i="1"/>
  <c r="K2867" i="1"/>
  <c r="K2868" i="1"/>
  <c r="K2869" i="1"/>
  <c r="K2870" i="1"/>
  <c r="K2871" i="1"/>
  <c r="K2872" i="1"/>
  <c r="K2873" i="1"/>
  <c r="K2874" i="1"/>
  <c r="K2875" i="1"/>
  <c r="K2876" i="1"/>
  <c r="K2877" i="1"/>
  <c r="K2878" i="1"/>
  <c r="K2879" i="1"/>
  <c r="K2880" i="1"/>
  <c r="K2881" i="1"/>
  <c r="K2882" i="1"/>
  <c r="K2883" i="1"/>
  <c r="K2884" i="1"/>
  <c r="K2885" i="1"/>
  <c r="K2886" i="1"/>
  <c r="K2887" i="1"/>
  <c r="K2888" i="1"/>
  <c r="K2889" i="1"/>
  <c r="K2890" i="1"/>
  <c r="K2891" i="1"/>
  <c r="K2892" i="1"/>
  <c r="K2893" i="1"/>
  <c r="K2894" i="1"/>
  <c r="K2895" i="1"/>
  <c r="K2896" i="1"/>
  <c r="K2897" i="1"/>
  <c r="K2898" i="1"/>
  <c r="K2899" i="1"/>
  <c r="K2900" i="1"/>
  <c r="K2901" i="1"/>
  <c r="K2902" i="1"/>
  <c r="K2903" i="1"/>
  <c r="K2904" i="1"/>
  <c r="K2905" i="1"/>
  <c r="K2906" i="1"/>
  <c r="K2907" i="1"/>
  <c r="K2908" i="1"/>
  <c r="K2909" i="1"/>
  <c r="K2910" i="1"/>
  <c r="K2911" i="1"/>
  <c r="K2912" i="1"/>
  <c r="K2913" i="1"/>
  <c r="K2914" i="1"/>
  <c r="K2915" i="1"/>
  <c r="K2916" i="1"/>
  <c r="K2917" i="1"/>
  <c r="K2918" i="1"/>
  <c r="K2919" i="1"/>
  <c r="K2920" i="1"/>
  <c r="K2921" i="1"/>
  <c r="K2922" i="1"/>
  <c r="K2923" i="1"/>
  <c r="K2924" i="1"/>
  <c r="K2925" i="1"/>
  <c r="K2926" i="1"/>
  <c r="K2927" i="1"/>
  <c r="K2928" i="1"/>
  <c r="K2929" i="1"/>
  <c r="K2930" i="1"/>
  <c r="K2931" i="1"/>
  <c r="K2932" i="1"/>
  <c r="K2933" i="1"/>
  <c r="K2934" i="1"/>
  <c r="K2935" i="1"/>
  <c r="K2936" i="1"/>
  <c r="K2937" i="1"/>
  <c r="K2938" i="1"/>
  <c r="K2939" i="1"/>
  <c r="K2940" i="1"/>
  <c r="K2941" i="1"/>
  <c r="K2942" i="1"/>
  <c r="K2943" i="1"/>
  <c r="K2944" i="1"/>
  <c r="K2945" i="1"/>
  <c r="K2946" i="1"/>
  <c r="K2947" i="1"/>
  <c r="K2948" i="1"/>
  <c r="K2949" i="1"/>
  <c r="K2950" i="1"/>
  <c r="K2951" i="1"/>
  <c r="K2952" i="1"/>
  <c r="K2953" i="1"/>
  <c r="K2954" i="1"/>
  <c r="K2955" i="1"/>
  <c r="K2956" i="1"/>
  <c r="K2957" i="1"/>
  <c r="K2958" i="1"/>
  <c r="K2959" i="1"/>
  <c r="K2960" i="1"/>
  <c r="K2961" i="1"/>
  <c r="K2962" i="1"/>
  <c r="K2963" i="1"/>
  <c r="K2964" i="1"/>
  <c r="K2965" i="1"/>
  <c r="K2966" i="1"/>
  <c r="K2967" i="1"/>
  <c r="K2968" i="1"/>
  <c r="K2969" i="1"/>
  <c r="K2970" i="1"/>
  <c r="K2971" i="1"/>
  <c r="K2972" i="1"/>
  <c r="K2973" i="1"/>
  <c r="K2974" i="1"/>
  <c r="K2975" i="1"/>
  <c r="K2976" i="1"/>
  <c r="K2977" i="1"/>
  <c r="K2978" i="1"/>
  <c r="K2979" i="1"/>
  <c r="K2980" i="1"/>
  <c r="K2981" i="1"/>
  <c r="K2982" i="1"/>
  <c r="K2983" i="1"/>
  <c r="K2984" i="1"/>
  <c r="K2985" i="1"/>
  <c r="K2986" i="1"/>
  <c r="K2987" i="1"/>
  <c r="K2988" i="1"/>
  <c r="K2989" i="1"/>
  <c r="K2990" i="1"/>
  <c r="K2991" i="1"/>
  <c r="K2992" i="1"/>
  <c r="K2993" i="1"/>
  <c r="K2994" i="1"/>
  <c r="K2995" i="1"/>
  <c r="K2996" i="1"/>
  <c r="K2997" i="1"/>
  <c r="K2998" i="1"/>
  <c r="K2999" i="1"/>
  <c r="K3000" i="1"/>
  <c r="K3001" i="1"/>
  <c r="K3002" i="1"/>
  <c r="K3003" i="1"/>
  <c r="K3004" i="1"/>
  <c r="K3005" i="1"/>
  <c r="K3006" i="1"/>
  <c r="K3007" i="1"/>
  <c r="K3008" i="1"/>
  <c r="K3009" i="1"/>
  <c r="K3010" i="1"/>
  <c r="K3011" i="1"/>
  <c r="K3012" i="1"/>
  <c r="K3013" i="1"/>
  <c r="K3014" i="1"/>
  <c r="K3015" i="1"/>
  <c r="K3016" i="1"/>
  <c r="K3017" i="1"/>
  <c r="K3018" i="1"/>
  <c r="K3019" i="1"/>
  <c r="K3020" i="1"/>
  <c r="K3021" i="1"/>
  <c r="K3022" i="1"/>
  <c r="K3023" i="1"/>
  <c r="K3024" i="1"/>
  <c r="K3025" i="1"/>
  <c r="K3026" i="1"/>
  <c r="K3027" i="1"/>
  <c r="K3028" i="1"/>
  <c r="K3029" i="1"/>
  <c r="K3030" i="1"/>
  <c r="K3031" i="1"/>
  <c r="K3032" i="1"/>
  <c r="K3033" i="1"/>
  <c r="K3034" i="1"/>
  <c r="K3035" i="1"/>
  <c r="K3036" i="1"/>
  <c r="K3037" i="1"/>
  <c r="K3038" i="1"/>
  <c r="K3039" i="1"/>
  <c r="K3040" i="1"/>
  <c r="K3041" i="1"/>
  <c r="K3042" i="1"/>
  <c r="K3043" i="1"/>
  <c r="K3044" i="1"/>
  <c r="K3045" i="1"/>
  <c r="K3046" i="1"/>
  <c r="K3047" i="1"/>
  <c r="K3048" i="1"/>
  <c r="K3049" i="1"/>
  <c r="K3050" i="1"/>
  <c r="K3051" i="1"/>
  <c r="K3052" i="1"/>
  <c r="K3053" i="1"/>
  <c r="K3054" i="1"/>
  <c r="K3055" i="1"/>
  <c r="K3056" i="1"/>
  <c r="K3057" i="1"/>
  <c r="K3058" i="1"/>
  <c r="K3059" i="1"/>
  <c r="K3060" i="1"/>
  <c r="K3061" i="1"/>
  <c r="K3062" i="1"/>
  <c r="K3063" i="1"/>
  <c r="K3064" i="1"/>
  <c r="K3065" i="1"/>
  <c r="K3066" i="1"/>
  <c r="K3067" i="1"/>
  <c r="K3068" i="1"/>
  <c r="K3069" i="1"/>
  <c r="K3070" i="1"/>
  <c r="K3071" i="1"/>
  <c r="K3072" i="1"/>
  <c r="K3073" i="1"/>
  <c r="K3074" i="1"/>
  <c r="K3075" i="1"/>
  <c r="K3076" i="1"/>
  <c r="K3077" i="1"/>
  <c r="K3078" i="1"/>
  <c r="K3079" i="1"/>
  <c r="K3080" i="1"/>
  <c r="K3081" i="1"/>
  <c r="K3082" i="1"/>
  <c r="K3083" i="1"/>
  <c r="K3084" i="1"/>
  <c r="K3085" i="1"/>
  <c r="K3086" i="1"/>
  <c r="K3087" i="1"/>
  <c r="K3088" i="1"/>
  <c r="K3089" i="1"/>
  <c r="K3090" i="1"/>
  <c r="K3091" i="1"/>
  <c r="K3092" i="1"/>
  <c r="K3093" i="1"/>
  <c r="K3094" i="1"/>
  <c r="K3095" i="1"/>
  <c r="K3096" i="1"/>
  <c r="K3097" i="1"/>
  <c r="K3098" i="1"/>
  <c r="K3099" i="1"/>
  <c r="K3100" i="1"/>
  <c r="K3101" i="1"/>
  <c r="K3102" i="1"/>
  <c r="K3103" i="1"/>
  <c r="K3104" i="1"/>
  <c r="K3105" i="1"/>
  <c r="K3106" i="1"/>
  <c r="K3107" i="1"/>
  <c r="K3108" i="1"/>
  <c r="K3109" i="1"/>
  <c r="K3110" i="1"/>
  <c r="K3111" i="1"/>
  <c r="K3112" i="1"/>
  <c r="K3113" i="1"/>
  <c r="K3114" i="1"/>
  <c r="K3115" i="1"/>
  <c r="K3116" i="1"/>
  <c r="K3117" i="1"/>
  <c r="K3118" i="1"/>
  <c r="K3119" i="1"/>
  <c r="K3120" i="1"/>
  <c r="K3121" i="1"/>
  <c r="K3122" i="1"/>
  <c r="K3123" i="1"/>
  <c r="K3124" i="1"/>
  <c r="K3125" i="1"/>
  <c r="K3126" i="1"/>
  <c r="K3127" i="1"/>
  <c r="K3128" i="1"/>
  <c r="K3129" i="1"/>
  <c r="K3130" i="1"/>
  <c r="K3131" i="1"/>
  <c r="K3132" i="1"/>
  <c r="K3133" i="1"/>
  <c r="K3134" i="1"/>
  <c r="K3135" i="1"/>
  <c r="K3136" i="1"/>
  <c r="K3137" i="1"/>
  <c r="K3138" i="1"/>
  <c r="K3139" i="1"/>
  <c r="K3140" i="1"/>
  <c r="K3141" i="1"/>
  <c r="K3142" i="1"/>
  <c r="K3143" i="1"/>
  <c r="K3144" i="1"/>
  <c r="K3145" i="1"/>
  <c r="K3146" i="1"/>
  <c r="K3147" i="1"/>
  <c r="K3148" i="1"/>
  <c r="K3149" i="1"/>
  <c r="K3150" i="1"/>
  <c r="K3151" i="1"/>
  <c r="K3152" i="1"/>
  <c r="K3153" i="1"/>
  <c r="K3154" i="1"/>
  <c r="K3155" i="1"/>
  <c r="K3156" i="1"/>
  <c r="K3157" i="1"/>
  <c r="K3158" i="1"/>
  <c r="K3159" i="1"/>
  <c r="K3160" i="1"/>
  <c r="K3161" i="1"/>
  <c r="K3162" i="1"/>
  <c r="K3163" i="1"/>
  <c r="K3164" i="1"/>
  <c r="K3165" i="1"/>
  <c r="K3166" i="1"/>
  <c r="K3167" i="1"/>
  <c r="K3168" i="1"/>
  <c r="K3169" i="1"/>
  <c r="K3170" i="1"/>
  <c r="K3171" i="1"/>
  <c r="K3172" i="1"/>
  <c r="K3173" i="1"/>
  <c r="K3174" i="1"/>
  <c r="K3175" i="1"/>
  <c r="K3176" i="1"/>
  <c r="K3177" i="1"/>
  <c r="K3178" i="1"/>
  <c r="K3179" i="1"/>
  <c r="K3180" i="1"/>
  <c r="K3181" i="1"/>
  <c r="K3182" i="1"/>
  <c r="K3183" i="1"/>
  <c r="K3184" i="1"/>
  <c r="K3185" i="1"/>
  <c r="K3186" i="1"/>
  <c r="K3187" i="1"/>
  <c r="K3188" i="1"/>
  <c r="K3189" i="1"/>
  <c r="K3190" i="1"/>
  <c r="K3191" i="1"/>
  <c r="K3192" i="1"/>
  <c r="K3193" i="1"/>
  <c r="K3194" i="1"/>
  <c r="K3195" i="1"/>
  <c r="K3196" i="1"/>
  <c r="K3197" i="1"/>
  <c r="K3198" i="1"/>
  <c r="K3199" i="1"/>
  <c r="K3200" i="1"/>
  <c r="K3201" i="1"/>
  <c r="K3202" i="1"/>
  <c r="K3203" i="1"/>
  <c r="K3204" i="1"/>
  <c r="K3205" i="1"/>
  <c r="K3206" i="1"/>
  <c r="K3207" i="1"/>
  <c r="K3208" i="1"/>
  <c r="K3209" i="1"/>
  <c r="K3210" i="1"/>
  <c r="K3211" i="1"/>
  <c r="K3212" i="1"/>
  <c r="K3213" i="1"/>
  <c r="K3214" i="1"/>
  <c r="K3215" i="1"/>
  <c r="K3216" i="1"/>
  <c r="K3217" i="1"/>
  <c r="K3218" i="1"/>
  <c r="K3219" i="1"/>
  <c r="K3220" i="1"/>
  <c r="K3221" i="1"/>
  <c r="K3222" i="1"/>
  <c r="K3223" i="1"/>
  <c r="K3224" i="1"/>
  <c r="K3225" i="1"/>
  <c r="K3226" i="1"/>
  <c r="K3227" i="1"/>
  <c r="K3228" i="1"/>
  <c r="K3229" i="1"/>
  <c r="K3230" i="1"/>
  <c r="K3231" i="1"/>
  <c r="K3232" i="1"/>
  <c r="K3233" i="1"/>
  <c r="K3234" i="1"/>
  <c r="K3235" i="1"/>
  <c r="K3236" i="1"/>
  <c r="K3237" i="1"/>
  <c r="K3238" i="1"/>
  <c r="K3239" i="1"/>
  <c r="K3240" i="1"/>
  <c r="K3241" i="1"/>
  <c r="K3242" i="1"/>
  <c r="K3243" i="1"/>
  <c r="K3244" i="1"/>
  <c r="K3245" i="1"/>
  <c r="K3246" i="1"/>
  <c r="K3247" i="1"/>
  <c r="K3248" i="1"/>
  <c r="K3249" i="1"/>
  <c r="K3250" i="1"/>
  <c r="K3251" i="1"/>
  <c r="K3252" i="1"/>
  <c r="K3253" i="1"/>
  <c r="K3254" i="1"/>
  <c r="K3255" i="1"/>
  <c r="K3256" i="1"/>
  <c r="K3257" i="1"/>
  <c r="K3258" i="1"/>
  <c r="K3259" i="1"/>
  <c r="K3260" i="1"/>
  <c r="K3261" i="1"/>
  <c r="K3262" i="1"/>
  <c r="K3263" i="1"/>
  <c r="K3264" i="1"/>
  <c r="K3265" i="1"/>
  <c r="K3266" i="1"/>
  <c r="K3267" i="1"/>
  <c r="K3268" i="1"/>
  <c r="K3269" i="1"/>
  <c r="K3270" i="1"/>
  <c r="K3271" i="1"/>
  <c r="K3272" i="1"/>
  <c r="K3273" i="1"/>
  <c r="K3274" i="1"/>
  <c r="K3275" i="1"/>
  <c r="K3276" i="1"/>
  <c r="K3277" i="1"/>
  <c r="K3278" i="1"/>
  <c r="K3279" i="1"/>
  <c r="K3280" i="1"/>
  <c r="K3281" i="1"/>
  <c r="K3282" i="1"/>
  <c r="K3283" i="1"/>
  <c r="K3284" i="1"/>
  <c r="K3285" i="1"/>
  <c r="K3286" i="1"/>
  <c r="K3287" i="1"/>
  <c r="K3288" i="1"/>
  <c r="K3289" i="1"/>
  <c r="K3290" i="1"/>
  <c r="K3291" i="1"/>
  <c r="K3292" i="1"/>
  <c r="K3293" i="1"/>
  <c r="K3294" i="1"/>
  <c r="K3295" i="1"/>
  <c r="K3296" i="1"/>
  <c r="K3297" i="1"/>
  <c r="K3298" i="1"/>
  <c r="K3299" i="1"/>
  <c r="K3300" i="1"/>
  <c r="K3301" i="1"/>
  <c r="K3302" i="1"/>
  <c r="K3303" i="1"/>
  <c r="K3304" i="1"/>
  <c r="K3305" i="1"/>
  <c r="K3306" i="1"/>
  <c r="K3307" i="1"/>
  <c r="K3308" i="1"/>
  <c r="K3309" i="1"/>
  <c r="K3310" i="1"/>
  <c r="K3311" i="1"/>
  <c r="K3312" i="1"/>
  <c r="K3313" i="1"/>
  <c r="K3314" i="1"/>
  <c r="K3315" i="1"/>
  <c r="K3316" i="1"/>
  <c r="K3317" i="1"/>
  <c r="K3318" i="1"/>
  <c r="K3319" i="1"/>
  <c r="K3320" i="1"/>
  <c r="K3321" i="1"/>
  <c r="K3322" i="1"/>
  <c r="K3323" i="1"/>
  <c r="K3324" i="1"/>
  <c r="K3325" i="1"/>
  <c r="K3326" i="1"/>
  <c r="K3327" i="1"/>
  <c r="K3328" i="1"/>
  <c r="K3329" i="1"/>
  <c r="K3330" i="1"/>
  <c r="K3331" i="1"/>
  <c r="K3332" i="1"/>
  <c r="K3333" i="1"/>
  <c r="K3334" i="1"/>
  <c r="K3335" i="1"/>
  <c r="K3336" i="1"/>
  <c r="K3337" i="1"/>
  <c r="K3338" i="1"/>
  <c r="K3339" i="1"/>
  <c r="K3340" i="1"/>
  <c r="K3341" i="1"/>
  <c r="K3342" i="1"/>
  <c r="K3343" i="1"/>
  <c r="K3344" i="1"/>
  <c r="K3345" i="1"/>
  <c r="K3346" i="1"/>
  <c r="K3347" i="1"/>
  <c r="K3348" i="1"/>
  <c r="K3349" i="1"/>
  <c r="K3350" i="1"/>
  <c r="K3351" i="1"/>
  <c r="K3352" i="1"/>
  <c r="K3353" i="1"/>
  <c r="K3354" i="1"/>
  <c r="K3355" i="1"/>
  <c r="K3356" i="1"/>
  <c r="K3357" i="1"/>
  <c r="K3358" i="1"/>
  <c r="K3359" i="1"/>
  <c r="K3360" i="1"/>
  <c r="K3361" i="1"/>
  <c r="K3362" i="1"/>
  <c r="K3363" i="1"/>
  <c r="K3364" i="1"/>
  <c r="K3365" i="1"/>
  <c r="K3366" i="1"/>
  <c r="K3367" i="1"/>
  <c r="K3368" i="1"/>
  <c r="K3369" i="1"/>
  <c r="K3370" i="1"/>
  <c r="K3371" i="1"/>
  <c r="K3372" i="1"/>
  <c r="K3373" i="1"/>
  <c r="K3374" i="1"/>
  <c r="K3375" i="1"/>
  <c r="K3376" i="1"/>
  <c r="K3377" i="1"/>
  <c r="K3378" i="1"/>
  <c r="K3379" i="1"/>
  <c r="K3380" i="1"/>
  <c r="K3381" i="1"/>
  <c r="K3382" i="1"/>
  <c r="K3383" i="1"/>
  <c r="K3384" i="1"/>
  <c r="K3385" i="1"/>
  <c r="K3386" i="1"/>
  <c r="K3387" i="1"/>
  <c r="K3388" i="1"/>
  <c r="K3389" i="1"/>
  <c r="K3390" i="1"/>
  <c r="K3391" i="1"/>
  <c r="K3392" i="1"/>
  <c r="K3393" i="1"/>
  <c r="K3394" i="1"/>
  <c r="K3395" i="1"/>
  <c r="K3396" i="1"/>
  <c r="K3397" i="1"/>
  <c r="K3398" i="1"/>
  <c r="K3399" i="1"/>
  <c r="K3400" i="1"/>
  <c r="K3401" i="1"/>
  <c r="K3402" i="1"/>
  <c r="K3403" i="1"/>
  <c r="K3404" i="1"/>
  <c r="K3405" i="1"/>
  <c r="K3406" i="1"/>
  <c r="K3407" i="1"/>
  <c r="K3408" i="1"/>
  <c r="K3409" i="1"/>
  <c r="K3410" i="1"/>
  <c r="K3411" i="1"/>
  <c r="K3412" i="1"/>
  <c r="K3413" i="1"/>
  <c r="K3414" i="1"/>
  <c r="K3415" i="1"/>
  <c r="K3416" i="1"/>
  <c r="K3417" i="1"/>
  <c r="K3418" i="1"/>
  <c r="K3419" i="1"/>
  <c r="K3420" i="1"/>
  <c r="K3421" i="1"/>
  <c r="K3422" i="1"/>
  <c r="K3423" i="1"/>
  <c r="K3424" i="1"/>
  <c r="K3425" i="1"/>
  <c r="K3426" i="1"/>
  <c r="K3427" i="1"/>
  <c r="K3428" i="1"/>
  <c r="K3429" i="1"/>
  <c r="K3430" i="1"/>
  <c r="K3431" i="1"/>
  <c r="K3432" i="1"/>
  <c r="K3433" i="1"/>
  <c r="K3434" i="1"/>
  <c r="K3435" i="1"/>
  <c r="K3436" i="1"/>
  <c r="K3437" i="1"/>
  <c r="K3438" i="1"/>
  <c r="K3439" i="1"/>
  <c r="K3440" i="1"/>
  <c r="K3441" i="1"/>
  <c r="K3442" i="1"/>
  <c r="K3443" i="1"/>
  <c r="K3444" i="1"/>
  <c r="K3445" i="1"/>
  <c r="K3446" i="1"/>
  <c r="K3447" i="1"/>
  <c r="K3448" i="1"/>
  <c r="K3449" i="1"/>
  <c r="K3450" i="1"/>
  <c r="K3451" i="1"/>
  <c r="K3452" i="1"/>
  <c r="K3453" i="1"/>
  <c r="K3454" i="1"/>
  <c r="K3455" i="1"/>
  <c r="K3456" i="1"/>
  <c r="K3457" i="1"/>
  <c r="K3458" i="1"/>
  <c r="K3459" i="1"/>
  <c r="K3460" i="1"/>
  <c r="K3461" i="1"/>
  <c r="K3462" i="1"/>
  <c r="K3463" i="1"/>
  <c r="K3464" i="1"/>
  <c r="K3465" i="1"/>
  <c r="K3466" i="1"/>
  <c r="K3467" i="1"/>
  <c r="K3468" i="1"/>
  <c r="K3469" i="1"/>
  <c r="K3470" i="1"/>
  <c r="K3471" i="1"/>
  <c r="K3472" i="1"/>
  <c r="K3473" i="1"/>
  <c r="K3474" i="1"/>
  <c r="K3475" i="1"/>
  <c r="K3476" i="1"/>
  <c r="K3477" i="1"/>
  <c r="K3478" i="1"/>
  <c r="K3479" i="1"/>
  <c r="K3480" i="1"/>
  <c r="K3481" i="1"/>
  <c r="K3482" i="1"/>
  <c r="K3483" i="1"/>
  <c r="K3484" i="1"/>
  <c r="K3485" i="1"/>
  <c r="K3486" i="1"/>
  <c r="K3487" i="1"/>
  <c r="K3488" i="1"/>
  <c r="K3489" i="1"/>
  <c r="K3490" i="1"/>
  <c r="K3491" i="1"/>
  <c r="K3492" i="1"/>
  <c r="K3493" i="1"/>
  <c r="K3494" i="1"/>
  <c r="K3495" i="1"/>
  <c r="K3496" i="1"/>
  <c r="K3497" i="1"/>
  <c r="K3498" i="1"/>
  <c r="K3499" i="1"/>
  <c r="K3500" i="1"/>
  <c r="K3501" i="1"/>
  <c r="K3502" i="1"/>
  <c r="K3503" i="1"/>
  <c r="K3504" i="1"/>
  <c r="K3505" i="1"/>
  <c r="K3506" i="1"/>
  <c r="K3507" i="1"/>
  <c r="K3508" i="1"/>
  <c r="K3509" i="1"/>
  <c r="K3510" i="1"/>
  <c r="K3511" i="1"/>
  <c r="K3512" i="1"/>
  <c r="K3513" i="1"/>
  <c r="K3514" i="1"/>
  <c r="K3515" i="1"/>
  <c r="K3516" i="1"/>
  <c r="K3517" i="1"/>
  <c r="K3518" i="1"/>
  <c r="K3519" i="1"/>
  <c r="K3520" i="1"/>
  <c r="K3521" i="1"/>
  <c r="K3522" i="1"/>
  <c r="K3523" i="1"/>
  <c r="K3524" i="1"/>
  <c r="K3525" i="1"/>
  <c r="K3526" i="1"/>
  <c r="K3527" i="1"/>
  <c r="K3528" i="1"/>
  <c r="K3529" i="1"/>
  <c r="K3530" i="1"/>
  <c r="K3531" i="1"/>
  <c r="K3532" i="1"/>
  <c r="K3533" i="1"/>
  <c r="K3534" i="1"/>
  <c r="K3535" i="1"/>
  <c r="K3536" i="1"/>
  <c r="K3537" i="1"/>
  <c r="K3538" i="1"/>
  <c r="K3539" i="1"/>
  <c r="K3540" i="1"/>
  <c r="K3541" i="1"/>
  <c r="K3542" i="1"/>
  <c r="K3543" i="1"/>
  <c r="K3544" i="1"/>
  <c r="K3545" i="1"/>
  <c r="K3546" i="1"/>
  <c r="K3547" i="1"/>
  <c r="K3548" i="1"/>
  <c r="K3549" i="1"/>
  <c r="K3550" i="1"/>
  <c r="K3551" i="1"/>
  <c r="K3552" i="1"/>
  <c r="K3553" i="1"/>
  <c r="K3554" i="1"/>
  <c r="K3555" i="1"/>
  <c r="K3556" i="1"/>
  <c r="K3557" i="1"/>
  <c r="K3558" i="1"/>
  <c r="K3559" i="1"/>
  <c r="K3560" i="1"/>
  <c r="K3561" i="1"/>
  <c r="K3562" i="1"/>
  <c r="K3563" i="1"/>
  <c r="K3564" i="1"/>
  <c r="K3565" i="1"/>
  <c r="K3566" i="1"/>
  <c r="K3567" i="1"/>
  <c r="K3568" i="1"/>
  <c r="K3569" i="1"/>
  <c r="K3570" i="1"/>
  <c r="K3571" i="1"/>
  <c r="K3572" i="1"/>
  <c r="K3573" i="1"/>
  <c r="K3574" i="1"/>
  <c r="K3575" i="1"/>
  <c r="K3576" i="1"/>
  <c r="K3577" i="1"/>
  <c r="K3578" i="1"/>
  <c r="K3579" i="1"/>
  <c r="K3580" i="1"/>
  <c r="K3581" i="1"/>
  <c r="K3582" i="1"/>
  <c r="K3583" i="1"/>
  <c r="K3584" i="1"/>
  <c r="K3585" i="1"/>
  <c r="K3586" i="1"/>
  <c r="K3587" i="1"/>
  <c r="K3588" i="1"/>
  <c r="K3589" i="1"/>
  <c r="K3590" i="1"/>
  <c r="K3591" i="1"/>
  <c r="K3592" i="1"/>
  <c r="K3593" i="1"/>
  <c r="K3594" i="1"/>
  <c r="K3595" i="1"/>
  <c r="K3596" i="1"/>
  <c r="K3597" i="1"/>
  <c r="K3598" i="1"/>
  <c r="K3599" i="1"/>
  <c r="K3600" i="1"/>
  <c r="K3601" i="1"/>
  <c r="K3602" i="1"/>
  <c r="K3603" i="1"/>
  <c r="K3604" i="1"/>
  <c r="K3605" i="1"/>
  <c r="K3606" i="1"/>
  <c r="K3607" i="1"/>
  <c r="K3608" i="1"/>
  <c r="K3609" i="1"/>
  <c r="K3610" i="1"/>
  <c r="K3611" i="1"/>
  <c r="K3612" i="1"/>
  <c r="K3613" i="1"/>
  <c r="K3614" i="1"/>
  <c r="K3615" i="1"/>
  <c r="K3616" i="1"/>
  <c r="K3617" i="1"/>
  <c r="K3618" i="1"/>
  <c r="K3619" i="1"/>
  <c r="K3620" i="1"/>
  <c r="K3621" i="1"/>
  <c r="K3622" i="1"/>
  <c r="K3623" i="1"/>
  <c r="K3624" i="1"/>
  <c r="K3625" i="1"/>
  <c r="K3626" i="1"/>
  <c r="K3627" i="1"/>
  <c r="K3628" i="1"/>
  <c r="K3629" i="1"/>
  <c r="K3630" i="1"/>
  <c r="K3631" i="1"/>
  <c r="K3632" i="1"/>
  <c r="K3633" i="1"/>
  <c r="K3634" i="1"/>
  <c r="K3635" i="1"/>
  <c r="K3636" i="1"/>
  <c r="K3637" i="1"/>
  <c r="K3638" i="1"/>
  <c r="K3639" i="1"/>
  <c r="K3640" i="1"/>
  <c r="K3641" i="1"/>
  <c r="K3642" i="1"/>
  <c r="K3643" i="1"/>
  <c r="K3644" i="1"/>
  <c r="K3645" i="1"/>
  <c r="K3646" i="1"/>
  <c r="K3647" i="1"/>
  <c r="K3648" i="1"/>
  <c r="K3649" i="1"/>
  <c r="K3650" i="1"/>
  <c r="K3651" i="1"/>
  <c r="K3652" i="1"/>
  <c r="K3653" i="1"/>
  <c r="K3654" i="1"/>
  <c r="K3655" i="1"/>
  <c r="K3656" i="1"/>
  <c r="K3657" i="1"/>
  <c r="K3658" i="1"/>
  <c r="K3659" i="1"/>
  <c r="K3660" i="1"/>
  <c r="K3661" i="1"/>
  <c r="K3662" i="1"/>
  <c r="K3663" i="1"/>
  <c r="K3664" i="1"/>
  <c r="K3665" i="1"/>
  <c r="K3666" i="1"/>
  <c r="K3667" i="1"/>
  <c r="K3668" i="1"/>
  <c r="K3669" i="1"/>
  <c r="K3670" i="1"/>
  <c r="K3671" i="1"/>
  <c r="K3672" i="1"/>
  <c r="K3673" i="1"/>
  <c r="K3674" i="1"/>
  <c r="K3675" i="1"/>
  <c r="K3676" i="1"/>
  <c r="K3677" i="1"/>
  <c r="K3678" i="1"/>
  <c r="K3679" i="1"/>
  <c r="K3680" i="1"/>
  <c r="K3681" i="1"/>
  <c r="K3682" i="1"/>
  <c r="K3683" i="1"/>
  <c r="K3684" i="1"/>
  <c r="K3685" i="1"/>
  <c r="K3686" i="1"/>
  <c r="K3687" i="1"/>
  <c r="K3688" i="1"/>
  <c r="K3689" i="1"/>
  <c r="K3690" i="1"/>
  <c r="K3691" i="1"/>
  <c r="K3692" i="1"/>
  <c r="K3693" i="1"/>
  <c r="K3694" i="1"/>
  <c r="K3695" i="1"/>
  <c r="K3696" i="1"/>
  <c r="K3697" i="1"/>
  <c r="K3698" i="1"/>
  <c r="K3699" i="1"/>
  <c r="K3700" i="1"/>
  <c r="K3701" i="1"/>
  <c r="K3702" i="1"/>
  <c r="K3703" i="1"/>
  <c r="K3704" i="1"/>
  <c r="K3705" i="1"/>
  <c r="K3706" i="1"/>
  <c r="K3707" i="1"/>
  <c r="K3708" i="1"/>
  <c r="K3709" i="1"/>
  <c r="K3710" i="1"/>
  <c r="K3711" i="1"/>
  <c r="K3712" i="1"/>
  <c r="K3713" i="1"/>
  <c r="K3714" i="1"/>
  <c r="K3715" i="1"/>
  <c r="K3716" i="1"/>
  <c r="K3717" i="1"/>
  <c r="K3718" i="1"/>
  <c r="K3719" i="1"/>
  <c r="K3720" i="1"/>
  <c r="K3721" i="1"/>
  <c r="K3722" i="1"/>
  <c r="K3723" i="1"/>
  <c r="K3724" i="1"/>
  <c r="K3725" i="1"/>
  <c r="K3726" i="1"/>
  <c r="K3727" i="1"/>
  <c r="K3728" i="1"/>
  <c r="K3729" i="1"/>
  <c r="K3730" i="1"/>
  <c r="K3731" i="1"/>
  <c r="K3732" i="1"/>
  <c r="K3733" i="1"/>
  <c r="K3734" i="1"/>
  <c r="K3735" i="1"/>
  <c r="K3736" i="1"/>
  <c r="K3737" i="1"/>
  <c r="K3738" i="1"/>
  <c r="K3739" i="1"/>
  <c r="K3740" i="1"/>
  <c r="K3741" i="1"/>
  <c r="K3742" i="1"/>
  <c r="K3743" i="1"/>
  <c r="K3744" i="1"/>
  <c r="K3745" i="1"/>
  <c r="K3746" i="1"/>
  <c r="K3747" i="1"/>
  <c r="K3748" i="1"/>
  <c r="K3749" i="1"/>
  <c r="K3750" i="1"/>
  <c r="K3751" i="1"/>
  <c r="K3752" i="1"/>
  <c r="K3753" i="1"/>
  <c r="K3754" i="1"/>
  <c r="K3755" i="1"/>
  <c r="K3756" i="1"/>
  <c r="K3757" i="1"/>
  <c r="K3758" i="1"/>
  <c r="K3759" i="1"/>
  <c r="K3760" i="1"/>
  <c r="K3761" i="1"/>
  <c r="K3762" i="1"/>
  <c r="K3763" i="1"/>
  <c r="K3764" i="1"/>
  <c r="K3765" i="1"/>
  <c r="K3766" i="1"/>
  <c r="K3767" i="1"/>
  <c r="K3768" i="1"/>
  <c r="K3769" i="1"/>
  <c r="K3770" i="1"/>
  <c r="K3771" i="1"/>
  <c r="K3772" i="1"/>
  <c r="K3773" i="1"/>
  <c r="K3774" i="1"/>
  <c r="K3775" i="1"/>
  <c r="K3776" i="1"/>
  <c r="K3777" i="1"/>
  <c r="K3778" i="1"/>
  <c r="K3779" i="1"/>
  <c r="K3780" i="1"/>
  <c r="K3781" i="1"/>
  <c r="K3782" i="1"/>
  <c r="K3783" i="1"/>
  <c r="K3784" i="1"/>
  <c r="K3785" i="1"/>
  <c r="K3786" i="1"/>
  <c r="K3787" i="1"/>
  <c r="K3788" i="1"/>
  <c r="K3789" i="1"/>
  <c r="K3790" i="1"/>
  <c r="K3791" i="1"/>
  <c r="K3792" i="1"/>
  <c r="K3793" i="1"/>
  <c r="K3794" i="1"/>
  <c r="K3795" i="1"/>
  <c r="K3796" i="1"/>
  <c r="K3797" i="1"/>
  <c r="K3798" i="1"/>
  <c r="K3799" i="1"/>
  <c r="K3800" i="1"/>
  <c r="K3801" i="1"/>
  <c r="K3802" i="1"/>
  <c r="K3803" i="1"/>
  <c r="K3804" i="1"/>
  <c r="K3805" i="1"/>
  <c r="K3806" i="1"/>
  <c r="K3807" i="1"/>
  <c r="K3808" i="1"/>
  <c r="K3809" i="1"/>
  <c r="K3810" i="1"/>
  <c r="K3811" i="1"/>
  <c r="K3812" i="1"/>
  <c r="K3813" i="1"/>
  <c r="K3814" i="1"/>
  <c r="K3815" i="1"/>
  <c r="K3816" i="1"/>
  <c r="K3817" i="1"/>
  <c r="K3818" i="1"/>
  <c r="K3819" i="1"/>
  <c r="K3820" i="1"/>
  <c r="K3821" i="1"/>
  <c r="K3822" i="1"/>
  <c r="K3823" i="1"/>
  <c r="K3824" i="1"/>
  <c r="K3825" i="1"/>
  <c r="K3826" i="1"/>
  <c r="K3827" i="1"/>
  <c r="K3828" i="1"/>
  <c r="K3829" i="1"/>
  <c r="K3830" i="1"/>
  <c r="K3831" i="1"/>
  <c r="K3832" i="1"/>
  <c r="K3833" i="1"/>
  <c r="K3834" i="1"/>
  <c r="K3835" i="1"/>
  <c r="K3836" i="1"/>
  <c r="K3837" i="1"/>
  <c r="K3838" i="1"/>
  <c r="K3839" i="1"/>
  <c r="K3840" i="1"/>
  <c r="K3841" i="1"/>
  <c r="K3842" i="1"/>
  <c r="K3843" i="1"/>
  <c r="K3844" i="1"/>
  <c r="K3845" i="1"/>
  <c r="K3846" i="1"/>
  <c r="K3847" i="1"/>
  <c r="K3848" i="1"/>
  <c r="K3849" i="1"/>
  <c r="K3850" i="1"/>
  <c r="K3851" i="1"/>
  <c r="K3852" i="1"/>
  <c r="K3853" i="1"/>
  <c r="K3854" i="1"/>
  <c r="K3855" i="1"/>
  <c r="K3856" i="1"/>
  <c r="K3857" i="1"/>
  <c r="K3858" i="1"/>
  <c r="K3859" i="1"/>
  <c r="K3860" i="1"/>
  <c r="K3861" i="1"/>
  <c r="K3862" i="1"/>
  <c r="K3863" i="1"/>
  <c r="K3864" i="1"/>
  <c r="K3865" i="1"/>
  <c r="K3866" i="1"/>
  <c r="K3867" i="1"/>
  <c r="K3868" i="1"/>
  <c r="K3869" i="1"/>
  <c r="K3870" i="1"/>
  <c r="K3871" i="1"/>
  <c r="K3872" i="1"/>
  <c r="K3873" i="1"/>
  <c r="K3874" i="1"/>
  <c r="K3875" i="1"/>
  <c r="K3876" i="1"/>
  <c r="K3877" i="1"/>
  <c r="K3878" i="1"/>
  <c r="K3879" i="1"/>
  <c r="K3880" i="1"/>
  <c r="K3881" i="1"/>
  <c r="K3882" i="1"/>
  <c r="K3883" i="1"/>
  <c r="K3884" i="1"/>
  <c r="K3885" i="1"/>
  <c r="K3886" i="1"/>
  <c r="K3887" i="1"/>
  <c r="K3888" i="1"/>
  <c r="K3889" i="1"/>
  <c r="K3890" i="1"/>
  <c r="K3891" i="1"/>
  <c r="K3892" i="1"/>
  <c r="K3893" i="1"/>
  <c r="K3894" i="1"/>
  <c r="K3895" i="1"/>
  <c r="K3896" i="1"/>
  <c r="K3897" i="1"/>
  <c r="K3898" i="1"/>
  <c r="K3899" i="1"/>
  <c r="K3900" i="1"/>
  <c r="K3901" i="1"/>
  <c r="K3902" i="1"/>
  <c r="K3903" i="1"/>
  <c r="K3904" i="1"/>
  <c r="K3905" i="1"/>
  <c r="K3906" i="1"/>
  <c r="K3907" i="1"/>
  <c r="K3908" i="1"/>
  <c r="K3909" i="1"/>
  <c r="K3910" i="1"/>
  <c r="K3911" i="1"/>
  <c r="K3912" i="1"/>
  <c r="K3913" i="1"/>
  <c r="K3914" i="1"/>
  <c r="K3915" i="1"/>
  <c r="K3916" i="1"/>
  <c r="K3917" i="1"/>
  <c r="K3918" i="1"/>
  <c r="K3919" i="1"/>
  <c r="K3920" i="1"/>
  <c r="K3921" i="1"/>
  <c r="K3922" i="1"/>
  <c r="K3923" i="1"/>
  <c r="K3924" i="1"/>
  <c r="K3925" i="1"/>
  <c r="K3926" i="1"/>
  <c r="K3927" i="1"/>
  <c r="K3928" i="1"/>
  <c r="K3929" i="1"/>
  <c r="K3930" i="1"/>
  <c r="K3931" i="1"/>
  <c r="K3932" i="1"/>
  <c r="K3933" i="1"/>
  <c r="K3934" i="1"/>
  <c r="K3935" i="1"/>
  <c r="K3936" i="1"/>
  <c r="K3937" i="1"/>
  <c r="K3938" i="1"/>
  <c r="K3939" i="1"/>
  <c r="K3940" i="1"/>
  <c r="K3941" i="1"/>
  <c r="K3942" i="1"/>
  <c r="K3943" i="1"/>
  <c r="K3944" i="1"/>
  <c r="K3945" i="1"/>
  <c r="K3946" i="1"/>
  <c r="K3947" i="1"/>
  <c r="K3948" i="1"/>
  <c r="K3949" i="1"/>
  <c r="K3950" i="1"/>
  <c r="K3951" i="1"/>
  <c r="K3952" i="1"/>
  <c r="K3953" i="1"/>
  <c r="K3954" i="1"/>
  <c r="K3955" i="1"/>
  <c r="K3956" i="1"/>
  <c r="K3957" i="1"/>
  <c r="K3958" i="1"/>
  <c r="K3959" i="1"/>
  <c r="K3960" i="1"/>
  <c r="K3961" i="1"/>
  <c r="K3962" i="1"/>
  <c r="K3963" i="1"/>
  <c r="K3964" i="1"/>
  <c r="K3965" i="1"/>
  <c r="K3966" i="1"/>
  <c r="K3967" i="1"/>
  <c r="K3968" i="1"/>
  <c r="K3969" i="1"/>
  <c r="K3970" i="1"/>
  <c r="K3971" i="1"/>
  <c r="K3972" i="1"/>
  <c r="K3973" i="1"/>
  <c r="K3974" i="1"/>
  <c r="K3975" i="1"/>
  <c r="K3976" i="1"/>
  <c r="K3977" i="1"/>
  <c r="K3978" i="1"/>
  <c r="K3979" i="1"/>
  <c r="K3980" i="1"/>
  <c r="K3981" i="1"/>
  <c r="K3982" i="1"/>
  <c r="K3983" i="1"/>
  <c r="K3984" i="1"/>
  <c r="K3985" i="1"/>
  <c r="K3986" i="1"/>
  <c r="K3987" i="1"/>
  <c r="K3988" i="1"/>
  <c r="K3989" i="1"/>
  <c r="K3990" i="1"/>
  <c r="K3991" i="1"/>
  <c r="K3992" i="1"/>
  <c r="K3993" i="1"/>
  <c r="K3994" i="1"/>
  <c r="K3995" i="1"/>
  <c r="K3996" i="1"/>
  <c r="K3997" i="1"/>
  <c r="K3998" i="1"/>
  <c r="K3999" i="1"/>
  <c r="K4000" i="1"/>
  <c r="K4001" i="1"/>
  <c r="K4002" i="1"/>
  <c r="K4003" i="1"/>
  <c r="K4004" i="1"/>
  <c r="K4005" i="1"/>
  <c r="K4006" i="1"/>
  <c r="K4007" i="1"/>
  <c r="K4008" i="1"/>
  <c r="K4009" i="1"/>
  <c r="K4010" i="1"/>
  <c r="K4011" i="1"/>
  <c r="K4012" i="1"/>
  <c r="K4013" i="1"/>
  <c r="K4014" i="1"/>
  <c r="K4015" i="1"/>
  <c r="K4016" i="1"/>
  <c r="K4017" i="1"/>
  <c r="K4018" i="1"/>
  <c r="K4019" i="1"/>
  <c r="K4020" i="1"/>
  <c r="K4021" i="1"/>
  <c r="K4022" i="1"/>
  <c r="K4023" i="1"/>
  <c r="K4024" i="1"/>
  <c r="K4025" i="1"/>
  <c r="K4026" i="1"/>
  <c r="K4027" i="1"/>
  <c r="K4028" i="1"/>
  <c r="K4029" i="1"/>
  <c r="K4030" i="1"/>
  <c r="K4031" i="1"/>
  <c r="K4032" i="1"/>
  <c r="K4033" i="1"/>
  <c r="K4034" i="1"/>
  <c r="K4035" i="1"/>
  <c r="K4036" i="1"/>
  <c r="K4037" i="1"/>
  <c r="K4038" i="1"/>
  <c r="K4039" i="1"/>
  <c r="K4040" i="1"/>
  <c r="K4041" i="1"/>
  <c r="K4042" i="1"/>
  <c r="K4043" i="1"/>
  <c r="K4044" i="1"/>
  <c r="K4045" i="1"/>
  <c r="K4046" i="1"/>
  <c r="K4047" i="1"/>
  <c r="K4048" i="1"/>
  <c r="K4049" i="1"/>
  <c r="K4050" i="1"/>
  <c r="K4051" i="1"/>
  <c r="K4052" i="1"/>
  <c r="K4053" i="1"/>
  <c r="K4054" i="1"/>
  <c r="K4055" i="1"/>
  <c r="K4056" i="1"/>
  <c r="K4057" i="1"/>
  <c r="K4058" i="1"/>
  <c r="K4059" i="1"/>
  <c r="K4060" i="1"/>
  <c r="K4061" i="1"/>
  <c r="K4062" i="1"/>
  <c r="K4063" i="1"/>
  <c r="K4064" i="1"/>
  <c r="K4065" i="1"/>
  <c r="K4066" i="1"/>
  <c r="K4067" i="1"/>
  <c r="K4068" i="1"/>
  <c r="K4069" i="1"/>
  <c r="K4070" i="1"/>
  <c r="K4071" i="1"/>
  <c r="K4072" i="1"/>
  <c r="K4073" i="1"/>
  <c r="K4074" i="1"/>
  <c r="K4075" i="1"/>
  <c r="K4076" i="1"/>
  <c r="K4077" i="1"/>
  <c r="K4078" i="1"/>
  <c r="K4079" i="1"/>
  <c r="K4080" i="1"/>
  <c r="K4081" i="1"/>
  <c r="K4082" i="1"/>
  <c r="K4083" i="1"/>
  <c r="K4084" i="1"/>
  <c r="K4085" i="1"/>
  <c r="K4086" i="1"/>
  <c r="K4087" i="1"/>
  <c r="K4088" i="1"/>
  <c r="K4089" i="1"/>
  <c r="K4090" i="1"/>
  <c r="K4091" i="1"/>
  <c r="K4092" i="1"/>
  <c r="K4093" i="1"/>
  <c r="K4094" i="1"/>
  <c r="K4095" i="1"/>
  <c r="K4096" i="1"/>
  <c r="K4097" i="1"/>
  <c r="K4098" i="1"/>
  <c r="K4099" i="1"/>
  <c r="K4100" i="1"/>
  <c r="K4101" i="1"/>
  <c r="K4102" i="1"/>
  <c r="K4103" i="1"/>
  <c r="K4104" i="1"/>
  <c r="K4105" i="1"/>
  <c r="K4106" i="1"/>
  <c r="K4107" i="1"/>
  <c r="K4108" i="1"/>
  <c r="K4109" i="1"/>
  <c r="K4110" i="1"/>
  <c r="K4111" i="1"/>
  <c r="K4112" i="1"/>
  <c r="K4113" i="1"/>
  <c r="K4114" i="1"/>
  <c r="K4115" i="1"/>
  <c r="K4116" i="1"/>
  <c r="K4117" i="1"/>
  <c r="K4118" i="1"/>
  <c r="K4119" i="1"/>
  <c r="K4120" i="1"/>
  <c r="K4121" i="1"/>
  <c r="K4122" i="1"/>
  <c r="K4123" i="1"/>
  <c r="K4124" i="1"/>
  <c r="K4125" i="1"/>
  <c r="K4126" i="1"/>
  <c r="K4127" i="1"/>
  <c r="K4128" i="1"/>
  <c r="K4129" i="1"/>
  <c r="K4130" i="1"/>
  <c r="K4131" i="1"/>
  <c r="K4132" i="1"/>
  <c r="K4133" i="1"/>
  <c r="K4134" i="1"/>
  <c r="K4135" i="1"/>
  <c r="K4136" i="1"/>
  <c r="K4137" i="1"/>
  <c r="K4138" i="1"/>
  <c r="K4139" i="1"/>
  <c r="K4140" i="1"/>
  <c r="K4141" i="1"/>
  <c r="K4142" i="1"/>
  <c r="K4143" i="1"/>
  <c r="K4144" i="1"/>
  <c r="K4145" i="1"/>
  <c r="K4146" i="1"/>
  <c r="K4147" i="1"/>
  <c r="K4148" i="1"/>
  <c r="K4149" i="1"/>
  <c r="K4150" i="1"/>
  <c r="K4151" i="1"/>
  <c r="K4152" i="1"/>
  <c r="K4153" i="1"/>
  <c r="K4154" i="1"/>
  <c r="K4155" i="1"/>
  <c r="K4156" i="1"/>
  <c r="K4157" i="1"/>
  <c r="K4158" i="1"/>
  <c r="K4159" i="1"/>
  <c r="K4160" i="1"/>
  <c r="K4161" i="1"/>
  <c r="K4162" i="1"/>
  <c r="K4163" i="1"/>
  <c r="K4164" i="1"/>
  <c r="K4165" i="1"/>
  <c r="K4166" i="1"/>
  <c r="K4167" i="1"/>
  <c r="K4168" i="1"/>
  <c r="K4169" i="1"/>
  <c r="K4170" i="1"/>
  <c r="K4171" i="1"/>
  <c r="K4172" i="1"/>
  <c r="K4173" i="1"/>
  <c r="K4174" i="1"/>
  <c r="K4175" i="1"/>
  <c r="K4176" i="1"/>
  <c r="K4177" i="1"/>
  <c r="K4178" i="1"/>
  <c r="K4179" i="1"/>
  <c r="K4180" i="1"/>
  <c r="K4181" i="1"/>
  <c r="K4182" i="1"/>
  <c r="K4183" i="1"/>
  <c r="K4184" i="1"/>
  <c r="K4185" i="1"/>
  <c r="K4186" i="1"/>
  <c r="K4187" i="1"/>
  <c r="K4188" i="1"/>
  <c r="K4189" i="1"/>
  <c r="K4190" i="1"/>
  <c r="K4191" i="1"/>
  <c r="K4192" i="1"/>
  <c r="K4193" i="1"/>
  <c r="K4194" i="1"/>
  <c r="K4195" i="1"/>
  <c r="K4196" i="1"/>
  <c r="K4197" i="1"/>
  <c r="K4198" i="1"/>
  <c r="K4199" i="1"/>
  <c r="K4200" i="1"/>
  <c r="K4201" i="1"/>
  <c r="K4202" i="1"/>
  <c r="K4203" i="1"/>
  <c r="K4204" i="1"/>
  <c r="K4205" i="1"/>
  <c r="K4206" i="1"/>
  <c r="K4207" i="1"/>
  <c r="K4208" i="1"/>
  <c r="K4209" i="1"/>
  <c r="K4210" i="1"/>
  <c r="K4211" i="1"/>
  <c r="K4212" i="1"/>
  <c r="K4213" i="1"/>
  <c r="K4214" i="1"/>
  <c r="K4215" i="1"/>
  <c r="K4216" i="1"/>
  <c r="K4217" i="1"/>
  <c r="K4218" i="1"/>
  <c r="K4219" i="1"/>
  <c r="K4220" i="1"/>
  <c r="K4221" i="1"/>
  <c r="K4222" i="1"/>
  <c r="K4223" i="1"/>
  <c r="K4224" i="1"/>
  <c r="K4225" i="1"/>
  <c r="K4226" i="1"/>
  <c r="K4227" i="1"/>
  <c r="K4228" i="1"/>
  <c r="K4229" i="1"/>
  <c r="K4230" i="1"/>
  <c r="K4231" i="1"/>
  <c r="K4232" i="1"/>
  <c r="K4233" i="1"/>
  <c r="K4234" i="1"/>
  <c r="K4235" i="1"/>
  <c r="K4236" i="1"/>
  <c r="K4237" i="1"/>
  <c r="K4238" i="1"/>
  <c r="K4239" i="1"/>
  <c r="K4240" i="1"/>
  <c r="K4241" i="1"/>
  <c r="K4242" i="1"/>
  <c r="K4243" i="1"/>
  <c r="K4244" i="1"/>
  <c r="K4245" i="1"/>
  <c r="K4246" i="1"/>
  <c r="K4247" i="1"/>
  <c r="K4248" i="1"/>
  <c r="K4249" i="1"/>
  <c r="K4250" i="1"/>
  <c r="K4251" i="1"/>
  <c r="K4252" i="1"/>
  <c r="K4253" i="1"/>
  <c r="K4254" i="1"/>
  <c r="K4255" i="1"/>
  <c r="K4256" i="1"/>
  <c r="K4257" i="1"/>
  <c r="K4258" i="1"/>
  <c r="K4259" i="1"/>
  <c r="K4260" i="1"/>
  <c r="K4261" i="1"/>
  <c r="K4262" i="1"/>
  <c r="K4263" i="1"/>
  <c r="K4264" i="1"/>
  <c r="K4265" i="1"/>
  <c r="K4266" i="1"/>
  <c r="K4267" i="1"/>
  <c r="K4268" i="1"/>
  <c r="K4269" i="1"/>
  <c r="K4270" i="1"/>
  <c r="K4271" i="1"/>
  <c r="K4272" i="1"/>
  <c r="K4273" i="1"/>
  <c r="K4274" i="1"/>
  <c r="K4275" i="1"/>
  <c r="K4276" i="1"/>
  <c r="K4277" i="1"/>
  <c r="K4278" i="1"/>
  <c r="K4279" i="1"/>
  <c r="K4280" i="1"/>
  <c r="K4281" i="1"/>
  <c r="K4282" i="1"/>
  <c r="K4283" i="1"/>
  <c r="K4284" i="1"/>
  <c r="K4285" i="1"/>
  <c r="K4286" i="1"/>
  <c r="K4287" i="1"/>
  <c r="K4288" i="1"/>
  <c r="K4289" i="1"/>
  <c r="K4290" i="1"/>
  <c r="K4291" i="1"/>
  <c r="K4292" i="1"/>
  <c r="K4293" i="1"/>
  <c r="K4294" i="1"/>
  <c r="K4295" i="1"/>
  <c r="K4296" i="1"/>
  <c r="K4297" i="1"/>
  <c r="K4298" i="1"/>
  <c r="K4299" i="1"/>
  <c r="K4300" i="1"/>
  <c r="K4301" i="1"/>
  <c r="K4302" i="1"/>
  <c r="K4303" i="1"/>
  <c r="K4304" i="1"/>
  <c r="K4305" i="1"/>
  <c r="K4306" i="1"/>
  <c r="K4307" i="1"/>
  <c r="K4308" i="1"/>
  <c r="K4309" i="1"/>
  <c r="K4310" i="1"/>
  <c r="K4311" i="1"/>
  <c r="K4312" i="1"/>
  <c r="K4313" i="1"/>
  <c r="K4314" i="1"/>
  <c r="K4315" i="1"/>
  <c r="K4316" i="1"/>
  <c r="K4317" i="1"/>
  <c r="K4318" i="1"/>
  <c r="K4319" i="1"/>
  <c r="K4320" i="1"/>
  <c r="K4321" i="1"/>
  <c r="K4322" i="1"/>
  <c r="K4323" i="1"/>
  <c r="K4324" i="1"/>
  <c r="K4325" i="1"/>
  <c r="K4326" i="1"/>
  <c r="K4327" i="1"/>
  <c r="K4328" i="1"/>
  <c r="K4329" i="1"/>
  <c r="K4330" i="1"/>
  <c r="K4331" i="1"/>
  <c r="K4332" i="1"/>
  <c r="K4333" i="1"/>
  <c r="K4334" i="1"/>
  <c r="K4335" i="1"/>
  <c r="K4336" i="1"/>
  <c r="K4337" i="1"/>
  <c r="K4338" i="1"/>
  <c r="K4339" i="1"/>
  <c r="K4340" i="1"/>
  <c r="K4341" i="1"/>
  <c r="K4342" i="1"/>
  <c r="K4343" i="1"/>
  <c r="K4344" i="1"/>
  <c r="K4345" i="1"/>
  <c r="K4346" i="1"/>
  <c r="K4347" i="1"/>
  <c r="K4348" i="1"/>
  <c r="K4349" i="1"/>
  <c r="K4350" i="1"/>
  <c r="K4351" i="1"/>
  <c r="K4352" i="1"/>
  <c r="K4353" i="1"/>
  <c r="K4354" i="1"/>
  <c r="K4355" i="1"/>
  <c r="K4356" i="1"/>
  <c r="K4357" i="1"/>
  <c r="K4358" i="1"/>
  <c r="K4359" i="1"/>
  <c r="K4360" i="1"/>
  <c r="K4361" i="1"/>
  <c r="K4362" i="1"/>
  <c r="K4363" i="1"/>
  <c r="K4364" i="1"/>
  <c r="K4365" i="1"/>
  <c r="K4366" i="1"/>
  <c r="K4367" i="1"/>
  <c r="K4368" i="1"/>
  <c r="K4369" i="1"/>
  <c r="K4370" i="1"/>
  <c r="K4371" i="1"/>
  <c r="K4372" i="1"/>
  <c r="K4373" i="1"/>
  <c r="K4374" i="1"/>
  <c r="K4375" i="1"/>
  <c r="K4376" i="1"/>
  <c r="K4377" i="1"/>
  <c r="K4378" i="1"/>
  <c r="K4379" i="1"/>
  <c r="K4380" i="1"/>
  <c r="K4381" i="1"/>
  <c r="K4382" i="1"/>
  <c r="K4383" i="1"/>
  <c r="K4384" i="1"/>
  <c r="K4385" i="1"/>
  <c r="K4386" i="1"/>
  <c r="K4387" i="1"/>
  <c r="K4388" i="1"/>
  <c r="K4389" i="1"/>
  <c r="K4390" i="1"/>
  <c r="K4391" i="1"/>
  <c r="K4392" i="1"/>
  <c r="K4393" i="1"/>
  <c r="K4394" i="1"/>
  <c r="K4395" i="1"/>
  <c r="K4396" i="1"/>
  <c r="K4397" i="1"/>
  <c r="K4398" i="1"/>
  <c r="K4399" i="1"/>
  <c r="K4400" i="1"/>
  <c r="K4401" i="1"/>
  <c r="K4402" i="1"/>
  <c r="K4403" i="1"/>
  <c r="K4404" i="1"/>
  <c r="K4405" i="1"/>
  <c r="K4406" i="1"/>
  <c r="K4407" i="1"/>
  <c r="K4408" i="1"/>
  <c r="K4409" i="1"/>
  <c r="K4410" i="1"/>
  <c r="K4411" i="1"/>
  <c r="K4412" i="1"/>
  <c r="K4413" i="1"/>
  <c r="K4414" i="1"/>
  <c r="K4415" i="1"/>
  <c r="K4416" i="1"/>
  <c r="K4417" i="1"/>
  <c r="K4418" i="1"/>
  <c r="K4419" i="1"/>
  <c r="K4420" i="1"/>
  <c r="K4421" i="1"/>
  <c r="K4422" i="1"/>
  <c r="K4423" i="1"/>
  <c r="K4424" i="1"/>
  <c r="K4425" i="1"/>
  <c r="K4426" i="1"/>
  <c r="K4427" i="1"/>
  <c r="K4428" i="1"/>
  <c r="K4429" i="1"/>
  <c r="K4430" i="1"/>
  <c r="K4431" i="1"/>
  <c r="K4432" i="1"/>
  <c r="K4433" i="1"/>
  <c r="K4434" i="1"/>
  <c r="K4435" i="1"/>
  <c r="K4436" i="1"/>
  <c r="K4437" i="1"/>
  <c r="K4438" i="1"/>
  <c r="K4439" i="1"/>
  <c r="K4440" i="1"/>
  <c r="K4441" i="1"/>
  <c r="K4442" i="1"/>
  <c r="K4443" i="1"/>
  <c r="K4444" i="1"/>
  <c r="K4445" i="1"/>
  <c r="K4446" i="1"/>
  <c r="K4447" i="1"/>
  <c r="K4448" i="1"/>
  <c r="K4449" i="1"/>
  <c r="K4450" i="1"/>
  <c r="K4451" i="1"/>
  <c r="K4452" i="1"/>
  <c r="K4453" i="1"/>
  <c r="K4454" i="1"/>
  <c r="K4455" i="1"/>
  <c r="K4456" i="1"/>
  <c r="K4457" i="1"/>
  <c r="K4458" i="1"/>
  <c r="K4459" i="1"/>
  <c r="K4460" i="1"/>
  <c r="K4461" i="1"/>
  <c r="K4462" i="1"/>
  <c r="K4463" i="1"/>
  <c r="K4464" i="1"/>
  <c r="K4465" i="1"/>
  <c r="K4466" i="1"/>
  <c r="K4467" i="1"/>
  <c r="K4468" i="1"/>
  <c r="K4469" i="1"/>
  <c r="K4470" i="1"/>
  <c r="K4471" i="1"/>
  <c r="K4472" i="1"/>
  <c r="K4473" i="1"/>
  <c r="K4474" i="1"/>
  <c r="K4475" i="1"/>
  <c r="K4476" i="1"/>
  <c r="K4477" i="1"/>
  <c r="K4478" i="1"/>
  <c r="K4479" i="1"/>
  <c r="K4480" i="1"/>
  <c r="K4481" i="1"/>
  <c r="K4482" i="1"/>
  <c r="K4483" i="1"/>
  <c r="K4484" i="1"/>
  <c r="K4485" i="1"/>
  <c r="K4486" i="1"/>
  <c r="K4487" i="1"/>
  <c r="K4488" i="1"/>
  <c r="K4489" i="1"/>
  <c r="K4490" i="1"/>
  <c r="K4491" i="1"/>
  <c r="K4492" i="1"/>
  <c r="K4493" i="1"/>
  <c r="K4494" i="1"/>
  <c r="K4495" i="1"/>
  <c r="K4496" i="1"/>
  <c r="K4497" i="1"/>
  <c r="K4498" i="1"/>
  <c r="K4499" i="1"/>
  <c r="K4500" i="1"/>
  <c r="K4501" i="1"/>
  <c r="K4502" i="1"/>
  <c r="K4503" i="1"/>
  <c r="K4504" i="1"/>
  <c r="K4505" i="1"/>
  <c r="K4506" i="1"/>
  <c r="K4507" i="1"/>
  <c r="K4508" i="1"/>
  <c r="K4509" i="1"/>
  <c r="K4510" i="1"/>
  <c r="K4511" i="1"/>
  <c r="K4512" i="1"/>
  <c r="K4513" i="1"/>
  <c r="K4514" i="1"/>
  <c r="K4515" i="1"/>
  <c r="K4516" i="1"/>
  <c r="K4517" i="1"/>
  <c r="K4518" i="1"/>
  <c r="K4519" i="1"/>
  <c r="K4520" i="1"/>
  <c r="K4521" i="1"/>
  <c r="K4522" i="1"/>
  <c r="K4523" i="1"/>
  <c r="K4524" i="1"/>
  <c r="K4525" i="1"/>
  <c r="K4526" i="1"/>
  <c r="K4527" i="1"/>
  <c r="K4528" i="1"/>
  <c r="K4529" i="1"/>
  <c r="K4530" i="1"/>
  <c r="K4531" i="1"/>
  <c r="K4532" i="1"/>
  <c r="K4533" i="1"/>
  <c r="K4534" i="1"/>
  <c r="K4535" i="1"/>
  <c r="K4536" i="1"/>
  <c r="K4537" i="1"/>
  <c r="K4538" i="1"/>
  <c r="K4539" i="1"/>
  <c r="K4540" i="1"/>
  <c r="K4541" i="1"/>
  <c r="K4542" i="1"/>
  <c r="K4543" i="1"/>
  <c r="K4544" i="1"/>
  <c r="K4545" i="1"/>
  <c r="K4546" i="1"/>
  <c r="K4547" i="1"/>
  <c r="K4548" i="1"/>
  <c r="K4549" i="1"/>
  <c r="K4550" i="1"/>
  <c r="K4551" i="1"/>
  <c r="K4552" i="1"/>
  <c r="K4553" i="1"/>
  <c r="K4554" i="1"/>
  <c r="K4555" i="1"/>
  <c r="K4556" i="1"/>
  <c r="K4557" i="1"/>
  <c r="K4558" i="1"/>
  <c r="K4559" i="1"/>
  <c r="K4560" i="1"/>
  <c r="K4561" i="1"/>
  <c r="K4562" i="1"/>
  <c r="K4563" i="1"/>
  <c r="K4564" i="1"/>
  <c r="K4565" i="1"/>
  <c r="K4566" i="1"/>
  <c r="K4567" i="1"/>
  <c r="K4568" i="1"/>
  <c r="K4569" i="1"/>
  <c r="K4570" i="1"/>
  <c r="K4571" i="1"/>
  <c r="K4572" i="1"/>
  <c r="K4573" i="1"/>
  <c r="K4574" i="1"/>
  <c r="K4575" i="1"/>
  <c r="K4576" i="1"/>
  <c r="K4577" i="1"/>
  <c r="K4578" i="1"/>
  <c r="K4579" i="1"/>
  <c r="K4580" i="1"/>
  <c r="K4581" i="1"/>
  <c r="K4582" i="1"/>
  <c r="K4583" i="1"/>
  <c r="K4584" i="1"/>
  <c r="K4585" i="1"/>
  <c r="K4586" i="1"/>
  <c r="K4587" i="1"/>
  <c r="K4588" i="1"/>
  <c r="K4589" i="1"/>
  <c r="K4590" i="1"/>
  <c r="K4591" i="1"/>
  <c r="K4592" i="1"/>
  <c r="K4593" i="1"/>
  <c r="K4594" i="1"/>
  <c r="K4595" i="1"/>
  <c r="K4596" i="1"/>
  <c r="K4597" i="1"/>
  <c r="K4598" i="1"/>
  <c r="K4599" i="1"/>
  <c r="K4600" i="1"/>
  <c r="K4601" i="1"/>
  <c r="K4602" i="1"/>
  <c r="K4603" i="1"/>
  <c r="K4604" i="1"/>
  <c r="K4605" i="1"/>
  <c r="K4606" i="1"/>
  <c r="K4607" i="1"/>
  <c r="K4608" i="1"/>
  <c r="K4609" i="1"/>
  <c r="K4610" i="1"/>
  <c r="K4611" i="1"/>
  <c r="K4612" i="1"/>
  <c r="K4613" i="1"/>
  <c r="K4614" i="1"/>
  <c r="K4615" i="1"/>
  <c r="K4616" i="1"/>
  <c r="K4617" i="1"/>
  <c r="K4618" i="1"/>
  <c r="K4619" i="1"/>
  <c r="K4620" i="1"/>
  <c r="K4621" i="1"/>
  <c r="K4622" i="1"/>
  <c r="K4623" i="1"/>
  <c r="K4624" i="1"/>
  <c r="K4625" i="1"/>
  <c r="K4626" i="1"/>
  <c r="K4627" i="1"/>
  <c r="K4628" i="1"/>
  <c r="K4629" i="1"/>
  <c r="K4630" i="1"/>
  <c r="K4631" i="1"/>
  <c r="K4632" i="1"/>
  <c r="K4633" i="1"/>
  <c r="K4634" i="1"/>
  <c r="K4635" i="1"/>
  <c r="K4636" i="1"/>
  <c r="K4637" i="1"/>
  <c r="K4638" i="1"/>
  <c r="K4639" i="1"/>
  <c r="K4640" i="1"/>
  <c r="K4641" i="1"/>
  <c r="K4642" i="1"/>
  <c r="K4643" i="1"/>
  <c r="K4644" i="1"/>
  <c r="K4645" i="1"/>
  <c r="K4646" i="1"/>
  <c r="K4647" i="1"/>
  <c r="K4648" i="1"/>
  <c r="K4649" i="1"/>
  <c r="K4650" i="1"/>
  <c r="K4651" i="1"/>
  <c r="K4652" i="1"/>
  <c r="K4653" i="1"/>
  <c r="K4654" i="1"/>
  <c r="K4655" i="1"/>
  <c r="K4656" i="1"/>
  <c r="K4657" i="1"/>
  <c r="K4658" i="1"/>
  <c r="K4659" i="1"/>
  <c r="K4660" i="1"/>
  <c r="K4661" i="1"/>
  <c r="K4662" i="1"/>
  <c r="K4663" i="1"/>
  <c r="K4664" i="1"/>
  <c r="K4665" i="1"/>
  <c r="K4666" i="1"/>
  <c r="K4667" i="1"/>
  <c r="K4668" i="1"/>
  <c r="K4669" i="1"/>
  <c r="K4670" i="1"/>
  <c r="K4671" i="1"/>
  <c r="K4672" i="1"/>
  <c r="K4673" i="1"/>
  <c r="K4674" i="1"/>
  <c r="K4675" i="1"/>
  <c r="K4676" i="1"/>
  <c r="K4677" i="1"/>
  <c r="K4678" i="1"/>
  <c r="K4679" i="1"/>
  <c r="K4680" i="1"/>
  <c r="K4681" i="1"/>
  <c r="K4682" i="1"/>
  <c r="K4683" i="1"/>
  <c r="K4684" i="1"/>
  <c r="K4685" i="1"/>
  <c r="K4686" i="1"/>
  <c r="K4687" i="1"/>
  <c r="K4688" i="1"/>
  <c r="K4689" i="1"/>
  <c r="K4690" i="1"/>
  <c r="K4691" i="1"/>
  <c r="K4692" i="1"/>
  <c r="K4693" i="1"/>
  <c r="K4694" i="1"/>
  <c r="K4695" i="1"/>
  <c r="K4696" i="1"/>
  <c r="K4697" i="1"/>
  <c r="K4698" i="1"/>
  <c r="K4699" i="1"/>
  <c r="K4700" i="1"/>
  <c r="K4701" i="1"/>
  <c r="K4702" i="1"/>
  <c r="K4703" i="1"/>
  <c r="K4704" i="1"/>
  <c r="K4705" i="1"/>
  <c r="K4706" i="1"/>
  <c r="K4707" i="1"/>
  <c r="K4708" i="1"/>
  <c r="K4709" i="1"/>
  <c r="K4710" i="1"/>
  <c r="K4711" i="1"/>
  <c r="K4712" i="1"/>
  <c r="K4713" i="1"/>
  <c r="K4714" i="1"/>
  <c r="K4715" i="1"/>
  <c r="K4716" i="1"/>
  <c r="K4717" i="1"/>
  <c r="K4718" i="1"/>
  <c r="K4719" i="1"/>
  <c r="K4720" i="1"/>
  <c r="K4721" i="1"/>
  <c r="K4722" i="1"/>
  <c r="K4723" i="1"/>
  <c r="K4724" i="1"/>
  <c r="K4725" i="1"/>
  <c r="K4726" i="1"/>
  <c r="K4727" i="1"/>
  <c r="K4728" i="1"/>
  <c r="K4729" i="1"/>
  <c r="K4730" i="1"/>
  <c r="K4731" i="1"/>
  <c r="K4732" i="1"/>
  <c r="K4733" i="1"/>
  <c r="K4734" i="1"/>
  <c r="K4735" i="1"/>
  <c r="K4736" i="1"/>
  <c r="K4737" i="1"/>
  <c r="K4738" i="1"/>
  <c r="K4739" i="1"/>
  <c r="K4740" i="1"/>
  <c r="K4741" i="1"/>
  <c r="K4742" i="1"/>
  <c r="K4743" i="1"/>
  <c r="K4744" i="1"/>
  <c r="K4745" i="1"/>
  <c r="K4746" i="1"/>
  <c r="K4747" i="1"/>
  <c r="K4748" i="1"/>
  <c r="K4749" i="1"/>
  <c r="K4750" i="1"/>
  <c r="K4751" i="1"/>
  <c r="K4752" i="1"/>
  <c r="K4753" i="1"/>
  <c r="K4754" i="1"/>
  <c r="K4755" i="1"/>
  <c r="K4756" i="1"/>
  <c r="K4757" i="1"/>
  <c r="K4758" i="1"/>
  <c r="K4759" i="1"/>
  <c r="K4760" i="1"/>
  <c r="K4761" i="1"/>
  <c r="K4762" i="1"/>
  <c r="K4763" i="1"/>
  <c r="K4764" i="1"/>
  <c r="K4765" i="1"/>
  <c r="K4766" i="1"/>
  <c r="K4767" i="1"/>
  <c r="K4768" i="1"/>
  <c r="K4769" i="1"/>
  <c r="K4770" i="1"/>
  <c r="K4771" i="1"/>
  <c r="K4772" i="1"/>
  <c r="K4773" i="1"/>
  <c r="K4774" i="1"/>
  <c r="K4775" i="1"/>
  <c r="K4776" i="1"/>
  <c r="K4777" i="1"/>
  <c r="K4778" i="1"/>
  <c r="K4779" i="1"/>
  <c r="K4780" i="1"/>
  <c r="K4781" i="1"/>
  <c r="K4782" i="1"/>
  <c r="K4783" i="1"/>
  <c r="K4784" i="1"/>
  <c r="K4785" i="1"/>
  <c r="K4786" i="1"/>
  <c r="K4787" i="1"/>
  <c r="K4788" i="1"/>
  <c r="K4789" i="1"/>
  <c r="K4790" i="1"/>
  <c r="K4791" i="1"/>
  <c r="K4792" i="1"/>
  <c r="K4793" i="1"/>
  <c r="K4794" i="1"/>
  <c r="K4795" i="1"/>
  <c r="K4796" i="1"/>
  <c r="K4797" i="1"/>
  <c r="K4798" i="1"/>
  <c r="K4799" i="1"/>
  <c r="K4800" i="1"/>
  <c r="K4801" i="1"/>
  <c r="K4802" i="1"/>
  <c r="K4803" i="1"/>
  <c r="K4804" i="1"/>
  <c r="K4805" i="1"/>
  <c r="K4806" i="1"/>
  <c r="K4807" i="1"/>
  <c r="K4808" i="1"/>
  <c r="K4809" i="1"/>
  <c r="K4810" i="1"/>
  <c r="K4811" i="1"/>
  <c r="K4812" i="1"/>
  <c r="K4813" i="1"/>
  <c r="K4814" i="1"/>
  <c r="K4815" i="1"/>
  <c r="K4816" i="1"/>
  <c r="K4817" i="1"/>
  <c r="K4818" i="1"/>
  <c r="K4819" i="1"/>
  <c r="K4820" i="1"/>
  <c r="K4821" i="1"/>
  <c r="K4822" i="1"/>
  <c r="K4823" i="1"/>
  <c r="K4824" i="1"/>
  <c r="K4825" i="1"/>
  <c r="K4826" i="1"/>
  <c r="K4827" i="1"/>
  <c r="K4828" i="1"/>
  <c r="K4829" i="1"/>
  <c r="K4830" i="1"/>
  <c r="K4831" i="1"/>
  <c r="K4832" i="1"/>
  <c r="K4833" i="1"/>
  <c r="K4834" i="1"/>
  <c r="K4835" i="1"/>
  <c r="K4836" i="1"/>
  <c r="K4837" i="1"/>
  <c r="K4838" i="1"/>
  <c r="K4839" i="1"/>
  <c r="K4840" i="1"/>
  <c r="K4841" i="1"/>
  <c r="K4842" i="1"/>
  <c r="K4843" i="1"/>
  <c r="K4844" i="1"/>
  <c r="K4845" i="1"/>
  <c r="K4846" i="1"/>
  <c r="K4847" i="1"/>
  <c r="K4848" i="1"/>
  <c r="K4849" i="1"/>
  <c r="K4850" i="1"/>
  <c r="K4851" i="1"/>
  <c r="K4852" i="1"/>
  <c r="K4853" i="1"/>
  <c r="K4854" i="1"/>
  <c r="K4855" i="1"/>
  <c r="K4856" i="1"/>
  <c r="K4857" i="1"/>
  <c r="K4858" i="1"/>
  <c r="K4859" i="1"/>
  <c r="K4860" i="1"/>
  <c r="K4861" i="1"/>
  <c r="K4862" i="1"/>
  <c r="K4863" i="1"/>
  <c r="K4864" i="1"/>
  <c r="K4865" i="1"/>
  <c r="K4866" i="1"/>
  <c r="K4867" i="1"/>
  <c r="K4868" i="1"/>
  <c r="K4869" i="1"/>
  <c r="K4870" i="1"/>
  <c r="K4871" i="1"/>
  <c r="K4872" i="1"/>
  <c r="K4873" i="1"/>
  <c r="K4874" i="1"/>
  <c r="K4875" i="1"/>
  <c r="K4876" i="1"/>
  <c r="K4877" i="1"/>
  <c r="K4878" i="1"/>
  <c r="K4879" i="1"/>
  <c r="K4880" i="1"/>
  <c r="K4881" i="1"/>
  <c r="K4882" i="1"/>
  <c r="K4883" i="1"/>
  <c r="K4884" i="1"/>
  <c r="K4885" i="1"/>
  <c r="K4886" i="1"/>
  <c r="K4887" i="1"/>
  <c r="K4888" i="1"/>
  <c r="K4889" i="1"/>
  <c r="K4890" i="1"/>
  <c r="K4891" i="1"/>
  <c r="K4892" i="1"/>
  <c r="K4893" i="1"/>
  <c r="K4894" i="1"/>
  <c r="K4895" i="1"/>
  <c r="K4896" i="1"/>
  <c r="K4897" i="1"/>
  <c r="K4898" i="1"/>
  <c r="K4899" i="1"/>
  <c r="K4900" i="1"/>
  <c r="K4901" i="1"/>
  <c r="K4902" i="1"/>
  <c r="K4903" i="1"/>
  <c r="K4904" i="1"/>
  <c r="K4905" i="1"/>
  <c r="K4906" i="1"/>
  <c r="K4907" i="1"/>
  <c r="K4908" i="1"/>
  <c r="K4909" i="1"/>
  <c r="K4910" i="1"/>
  <c r="K4911" i="1"/>
  <c r="K4912" i="1"/>
  <c r="K4913" i="1"/>
  <c r="K4914" i="1"/>
  <c r="K4915" i="1"/>
  <c r="K4916" i="1"/>
  <c r="K4917" i="1"/>
  <c r="K4918" i="1"/>
  <c r="K4919" i="1"/>
  <c r="K4920" i="1"/>
  <c r="K4921" i="1"/>
  <c r="K4922" i="1"/>
  <c r="K4923" i="1"/>
  <c r="K4924" i="1"/>
  <c r="K4925" i="1"/>
  <c r="K4926" i="1"/>
  <c r="K4927" i="1"/>
  <c r="K4928" i="1"/>
  <c r="K4929" i="1"/>
  <c r="K4930" i="1"/>
  <c r="K4931" i="1"/>
  <c r="K4932" i="1"/>
  <c r="K4933" i="1"/>
  <c r="K4934" i="1"/>
  <c r="K4935" i="1"/>
  <c r="K4936" i="1"/>
  <c r="K4937" i="1"/>
  <c r="K4938" i="1"/>
  <c r="K4939" i="1"/>
  <c r="K4940" i="1"/>
  <c r="K4941" i="1"/>
  <c r="K4942" i="1"/>
  <c r="K4943" i="1"/>
  <c r="K4944" i="1"/>
  <c r="K4945" i="1"/>
  <c r="K4946" i="1"/>
  <c r="K4947" i="1"/>
  <c r="K4948" i="1"/>
  <c r="K4949" i="1"/>
  <c r="K4950" i="1"/>
  <c r="K4951" i="1"/>
  <c r="K4952" i="1"/>
  <c r="K4953" i="1"/>
  <c r="K4954" i="1"/>
  <c r="K4955" i="1"/>
  <c r="K4956" i="1"/>
  <c r="K4957" i="1"/>
  <c r="K4958" i="1"/>
  <c r="K4959" i="1"/>
  <c r="K4960" i="1"/>
  <c r="K4961" i="1"/>
  <c r="K4962" i="1"/>
  <c r="K4963" i="1"/>
  <c r="K4964" i="1"/>
  <c r="K4965" i="1"/>
  <c r="K4966" i="1"/>
  <c r="K4967" i="1"/>
  <c r="K4968" i="1"/>
  <c r="K4969" i="1"/>
  <c r="K4970" i="1"/>
  <c r="K4971" i="1"/>
  <c r="K4972" i="1"/>
  <c r="K4973" i="1"/>
  <c r="K4974" i="1"/>
  <c r="K4975" i="1"/>
  <c r="K4976" i="1"/>
  <c r="K4977" i="1"/>
  <c r="K4978" i="1"/>
  <c r="K4979" i="1"/>
  <c r="K4980" i="1"/>
  <c r="K4981" i="1"/>
  <c r="K4982" i="1"/>
  <c r="K4983" i="1"/>
  <c r="K4984" i="1"/>
  <c r="K4985" i="1"/>
  <c r="K4986" i="1"/>
  <c r="K4987" i="1"/>
  <c r="K4988" i="1"/>
  <c r="K4989" i="1"/>
  <c r="K4990" i="1"/>
  <c r="K4991" i="1"/>
  <c r="K4992" i="1"/>
  <c r="K4993" i="1"/>
  <c r="K4994" i="1"/>
  <c r="K4995" i="1"/>
  <c r="K4996" i="1"/>
  <c r="K4997" i="1"/>
  <c r="K4998" i="1"/>
  <c r="K4999" i="1"/>
  <c r="K5000" i="1"/>
  <c r="K5001" i="1"/>
  <c r="K5002" i="1"/>
  <c r="K5003" i="1"/>
  <c r="K5004" i="1"/>
  <c r="K5005" i="1"/>
  <c r="K5006" i="1"/>
  <c r="K5007" i="1"/>
  <c r="K5008" i="1"/>
  <c r="K5009" i="1"/>
  <c r="K5010" i="1"/>
  <c r="K5011" i="1"/>
  <c r="K5012" i="1"/>
  <c r="K5013" i="1"/>
  <c r="K5014" i="1"/>
  <c r="K5015" i="1"/>
  <c r="K5016" i="1"/>
  <c r="K5017" i="1"/>
  <c r="K5018" i="1"/>
  <c r="K5019" i="1"/>
  <c r="K5020" i="1"/>
  <c r="K5021" i="1"/>
  <c r="K5022" i="1"/>
  <c r="K5023" i="1"/>
  <c r="K5024" i="1"/>
  <c r="K5025" i="1"/>
  <c r="K5026" i="1"/>
  <c r="K5027" i="1"/>
  <c r="K5028" i="1"/>
  <c r="K5029" i="1"/>
  <c r="K5030" i="1"/>
  <c r="K5031" i="1"/>
  <c r="K5032" i="1"/>
  <c r="K5033" i="1"/>
  <c r="K5034" i="1"/>
  <c r="K5035" i="1"/>
  <c r="K5036" i="1"/>
  <c r="K5037" i="1"/>
  <c r="K5038" i="1"/>
  <c r="K5039" i="1"/>
  <c r="K5040" i="1"/>
  <c r="K5041" i="1"/>
  <c r="K5042" i="1"/>
  <c r="K5043" i="1"/>
  <c r="K5044" i="1"/>
  <c r="K5045" i="1"/>
  <c r="K5046" i="1"/>
  <c r="K5047" i="1"/>
  <c r="K5048" i="1"/>
  <c r="K5049" i="1"/>
  <c r="K5050" i="1"/>
  <c r="K5051" i="1"/>
  <c r="K5052" i="1"/>
  <c r="K5053" i="1"/>
  <c r="K5054" i="1"/>
  <c r="K5055" i="1"/>
  <c r="K5056" i="1"/>
  <c r="K5057" i="1"/>
  <c r="K5058" i="1"/>
  <c r="K5059" i="1"/>
  <c r="K5060" i="1"/>
  <c r="K5061" i="1"/>
  <c r="K5062" i="1"/>
  <c r="K5063" i="1"/>
  <c r="K5064" i="1"/>
  <c r="K5065" i="1"/>
  <c r="K5066" i="1"/>
  <c r="K5067" i="1"/>
  <c r="K5068" i="1"/>
  <c r="K5069" i="1"/>
  <c r="K5070" i="1"/>
  <c r="K5071" i="1"/>
  <c r="K5072" i="1"/>
  <c r="K5073" i="1"/>
  <c r="K5074" i="1"/>
  <c r="K5075" i="1"/>
  <c r="K5076" i="1"/>
  <c r="K5077" i="1"/>
  <c r="K5078" i="1"/>
  <c r="K5079" i="1"/>
  <c r="K5080" i="1"/>
  <c r="K5081" i="1"/>
  <c r="K5082" i="1"/>
  <c r="K5083" i="1"/>
  <c r="K5084" i="1"/>
  <c r="K5085" i="1"/>
  <c r="K5086" i="1"/>
  <c r="K5087" i="1"/>
  <c r="K5088" i="1"/>
  <c r="K5089" i="1"/>
  <c r="K5090" i="1"/>
  <c r="K5091" i="1"/>
  <c r="K5092" i="1"/>
  <c r="K5093" i="1"/>
  <c r="K5094" i="1"/>
  <c r="K5095" i="1"/>
  <c r="K5096" i="1"/>
  <c r="K5097" i="1"/>
  <c r="K5098" i="1"/>
  <c r="K5099" i="1"/>
  <c r="K5100" i="1"/>
  <c r="K5101" i="1"/>
  <c r="K5102" i="1"/>
  <c r="K5103" i="1"/>
  <c r="K5104" i="1"/>
  <c r="K5105" i="1"/>
  <c r="K5106" i="1"/>
  <c r="K5107" i="1"/>
  <c r="K5108" i="1"/>
  <c r="K5109" i="1"/>
  <c r="K5110" i="1"/>
  <c r="K5111" i="1"/>
  <c r="K5112" i="1"/>
  <c r="K5113" i="1"/>
  <c r="K5114" i="1"/>
  <c r="K5115" i="1"/>
  <c r="K5116" i="1"/>
  <c r="K5117" i="1"/>
  <c r="K5118" i="1"/>
  <c r="K5119" i="1"/>
  <c r="K5120" i="1"/>
  <c r="K5121" i="1"/>
  <c r="K5122" i="1"/>
  <c r="K5123" i="1"/>
  <c r="K5124" i="1"/>
  <c r="K5125" i="1"/>
  <c r="K5126" i="1"/>
  <c r="K5127" i="1"/>
  <c r="K5128" i="1"/>
  <c r="K5129" i="1"/>
  <c r="K5130" i="1"/>
  <c r="K5131" i="1"/>
  <c r="K5132" i="1"/>
  <c r="K5133" i="1"/>
  <c r="K5134" i="1"/>
  <c r="K5135" i="1"/>
  <c r="K5136" i="1"/>
  <c r="K5137" i="1"/>
  <c r="K5138" i="1"/>
  <c r="K5139" i="1"/>
  <c r="K5140" i="1"/>
  <c r="K5141" i="1"/>
  <c r="K5142" i="1"/>
  <c r="K5143" i="1"/>
  <c r="K5144" i="1"/>
  <c r="K5145" i="1"/>
  <c r="K5146" i="1"/>
  <c r="K5147" i="1"/>
  <c r="K5148" i="1"/>
  <c r="K5149" i="1"/>
  <c r="K5150" i="1"/>
  <c r="K5151" i="1"/>
  <c r="K5152" i="1"/>
  <c r="K5153" i="1"/>
  <c r="K5154" i="1"/>
  <c r="K5155" i="1"/>
  <c r="K5156" i="1"/>
  <c r="K5157" i="1"/>
  <c r="K5158" i="1"/>
  <c r="K5159" i="1"/>
  <c r="K5160" i="1"/>
  <c r="K5161" i="1"/>
  <c r="K5162" i="1"/>
  <c r="K5163" i="1"/>
  <c r="K5164" i="1"/>
  <c r="K5165" i="1"/>
  <c r="K5166" i="1"/>
  <c r="K5167" i="1"/>
  <c r="K5168" i="1"/>
  <c r="K5169" i="1"/>
  <c r="K5170" i="1"/>
  <c r="K5171" i="1"/>
  <c r="K5172" i="1"/>
  <c r="K5173" i="1"/>
  <c r="K5174" i="1"/>
  <c r="K5175" i="1"/>
  <c r="K5176" i="1"/>
  <c r="K5177" i="1"/>
  <c r="K5178" i="1"/>
  <c r="K5179" i="1"/>
  <c r="K5180" i="1"/>
  <c r="K5181" i="1"/>
  <c r="K5182" i="1"/>
  <c r="K5183" i="1"/>
  <c r="K5184" i="1"/>
  <c r="K5185" i="1"/>
  <c r="K5186" i="1"/>
  <c r="K5187" i="1"/>
  <c r="K5188" i="1"/>
  <c r="K5189" i="1"/>
  <c r="K5190" i="1"/>
  <c r="K5191" i="1"/>
  <c r="K5192" i="1"/>
  <c r="K5193" i="1"/>
  <c r="K5194" i="1"/>
  <c r="K5195" i="1"/>
  <c r="K5196" i="1"/>
  <c r="K5197" i="1"/>
  <c r="K5198" i="1"/>
  <c r="K5199" i="1"/>
  <c r="K5200" i="1"/>
  <c r="K5201" i="1"/>
  <c r="K5202" i="1"/>
  <c r="K5203" i="1"/>
  <c r="K5204" i="1"/>
  <c r="K5205" i="1"/>
  <c r="K5206" i="1"/>
  <c r="K5207" i="1"/>
  <c r="K5208" i="1"/>
  <c r="K5209" i="1"/>
  <c r="K5210" i="1"/>
  <c r="K5211" i="1"/>
  <c r="K5212" i="1"/>
  <c r="K5213" i="1"/>
  <c r="K5214" i="1"/>
  <c r="K5215" i="1"/>
  <c r="K5216" i="1"/>
  <c r="K5217" i="1"/>
  <c r="K5218" i="1"/>
  <c r="K5219" i="1"/>
  <c r="K5220" i="1"/>
  <c r="K5221" i="1"/>
  <c r="K5222" i="1"/>
  <c r="K5223" i="1"/>
  <c r="K5224" i="1"/>
  <c r="K5225" i="1"/>
  <c r="K5226" i="1"/>
  <c r="K5227" i="1"/>
  <c r="K5228" i="1"/>
  <c r="K5229" i="1"/>
  <c r="K5230" i="1"/>
  <c r="K5231" i="1"/>
  <c r="K5232" i="1"/>
  <c r="K5233" i="1"/>
  <c r="K5234"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4165" i="1"/>
  <c r="J4166" i="1"/>
  <c r="J4167" i="1"/>
  <c r="J4168"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J4298" i="1"/>
  <c r="J4299" i="1"/>
  <c r="J4300" i="1"/>
  <c r="J4301" i="1"/>
  <c r="J4302" i="1"/>
  <c r="J4303" i="1"/>
  <c r="J4304" i="1"/>
  <c r="J4305" i="1"/>
  <c r="J4306" i="1"/>
  <c r="J4307" i="1"/>
  <c r="J4308" i="1"/>
  <c r="J4309" i="1"/>
  <c r="J4310" i="1"/>
  <c r="J4311" i="1"/>
  <c r="J4312" i="1"/>
  <c r="J4313" i="1"/>
  <c r="J4314" i="1"/>
  <c r="J4315" i="1"/>
  <c r="J4316" i="1"/>
  <c r="J4317" i="1"/>
  <c r="J4318" i="1"/>
  <c r="J4319" i="1"/>
  <c r="J4320" i="1"/>
  <c r="J4321" i="1"/>
  <c r="J4322" i="1"/>
  <c r="J4323" i="1"/>
  <c r="J4324" i="1"/>
  <c r="J4325" i="1"/>
  <c r="J4326" i="1"/>
  <c r="J4327" i="1"/>
  <c r="J4328" i="1"/>
  <c r="J4329" i="1"/>
  <c r="J4330" i="1"/>
  <c r="J4331" i="1"/>
  <c r="J4332" i="1"/>
  <c r="J4333" i="1"/>
  <c r="J4334" i="1"/>
  <c r="J4335" i="1"/>
  <c r="J4336" i="1"/>
  <c r="J4337" i="1"/>
  <c r="J4338" i="1"/>
  <c r="J4339" i="1"/>
  <c r="J4340" i="1"/>
  <c r="J4341" i="1"/>
  <c r="J4342" i="1"/>
  <c r="J4343" i="1"/>
  <c r="J4344" i="1"/>
  <c r="J4345" i="1"/>
  <c r="J4346" i="1"/>
  <c r="J4347" i="1"/>
  <c r="J4348" i="1"/>
  <c r="J4349"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373" i="1"/>
  <c r="J4374" i="1"/>
  <c r="J4375" i="1"/>
  <c r="J4376" i="1"/>
  <c r="J4377" i="1"/>
  <c r="J4378" i="1"/>
  <c r="J4379" i="1"/>
  <c r="J4380" i="1"/>
  <c r="J4381" i="1"/>
  <c r="J4382" i="1"/>
  <c r="J4383" i="1"/>
  <c r="J4384" i="1"/>
  <c r="J4385" i="1"/>
  <c r="J4386" i="1"/>
  <c r="J4387" i="1"/>
  <c r="J4388" i="1"/>
  <c r="J4389" i="1"/>
  <c r="J4390" i="1"/>
  <c r="J4391" i="1"/>
  <c r="J4392" i="1"/>
  <c r="J4393" i="1"/>
  <c r="J4394" i="1"/>
  <c r="J4395" i="1"/>
  <c r="J4396" i="1"/>
  <c r="J4397" i="1"/>
  <c r="J4398" i="1"/>
  <c r="J4399" i="1"/>
  <c r="J4400" i="1"/>
  <c r="J4401" i="1"/>
  <c r="J4402" i="1"/>
  <c r="J4403" i="1"/>
  <c r="J4404" i="1"/>
  <c r="J4405" i="1"/>
  <c r="J4406" i="1"/>
  <c r="J4407" i="1"/>
  <c r="J4408" i="1"/>
  <c r="J4409" i="1"/>
  <c r="J4410" i="1"/>
  <c r="J4411" i="1"/>
  <c r="J4412" i="1"/>
  <c r="J4413" i="1"/>
  <c r="J4414" i="1"/>
  <c r="J4415" i="1"/>
  <c r="J4416" i="1"/>
  <c r="J4417" i="1"/>
  <c r="J4418" i="1"/>
  <c r="J4419" i="1"/>
  <c r="J4420" i="1"/>
  <c r="J4421" i="1"/>
  <c r="J4422" i="1"/>
  <c r="J4423" i="1"/>
  <c r="J4424" i="1"/>
  <c r="J4425" i="1"/>
  <c r="J4426" i="1"/>
  <c r="J4427" i="1"/>
  <c r="J4428" i="1"/>
  <c r="J4429" i="1"/>
  <c r="J4430" i="1"/>
  <c r="J4431" i="1"/>
  <c r="J4432" i="1"/>
  <c r="J4433" i="1"/>
  <c r="J4434" i="1"/>
  <c r="J4435" i="1"/>
  <c r="J4436" i="1"/>
  <c r="J4437" i="1"/>
  <c r="J4438" i="1"/>
  <c r="J4439" i="1"/>
  <c r="J4440" i="1"/>
  <c r="J4441" i="1"/>
  <c r="J4442" i="1"/>
  <c r="J4443" i="1"/>
  <c r="J4444" i="1"/>
  <c r="J4445" i="1"/>
  <c r="J4446" i="1"/>
  <c r="J4447" i="1"/>
  <c r="J4448" i="1"/>
  <c r="J4449" i="1"/>
  <c r="J4450" i="1"/>
  <c r="J4451" i="1"/>
  <c r="J4452" i="1"/>
  <c r="J4453" i="1"/>
  <c r="J4454" i="1"/>
  <c r="J4455" i="1"/>
  <c r="J4456" i="1"/>
  <c r="J4457" i="1"/>
  <c r="J4458" i="1"/>
  <c r="J4459" i="1"/>
  <c r="J4460" i="1"/>
  <c r="J4461" i="1"/>
  <c r="J4462" i="1"/>
  <c r="J4463" i="1"/>
  <c r="J4464" i="1"/>
  <c r="J4465" i="1"/>
  <c r="J4466" i="1"/>
  <c r="J4467" i="1"/>
  <c r="J4468" i="1"/>
  <c r="J4469" i="1"/>
  <c r="J4470" i="1"/>
  <c r="J4471" i="1"/>
  <c r="J4472" i="1"/>
  <c r="J4473" i="1"/>
  <c r="J4474" i="1"/>
  <c r="J4475" i="1"/>
  <c r="J4476" i="1"/>
  <c r="J4477" i="1"/>
  <c r="J4478" i="1"/>
  <c r="J4479" i="1"/>
  <c r="J4480" i="1"/>
  <c r="J4481" i="1"/>
  <c r="J4482" i="1"/>
  <c r="J4483" i="1"/>
  <c r="J4484" i="1"/>
  <c r="J4485" i="1"/>
  <c r="J4486" i="1"/>
  <c r="J4487" i="1"/>
  <c r="J4488" i="1"/>
  <c r="J4489" i="1"/>
  <c r="J4490" i="1"/>
  <c r="J4491" i="1"/>
  <c r="J4492" i="1"/>
  <c r="J4493" i="1"/>
  <c r="J4494" i="1"/>
  <c r="J449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4945" i="1"/>
  <c r="J4946" i="1"/>
  <c r="J4947" i="1"/>
  <c r="J4948" i="1"/>
  <c r="J4949" i="1"/>
  <c r="J4950" i="1"/>
  <c r="J4951" i="1"/>
  <c r="J4952" i="1"/>
  <c r="J4953" i="1"/>
  <c r="J4954" i="1"/>
  <c r="J4955" i="1"/>
  <c r="J4956" i="1"/>
  <c r="J4957" i="1"/>
  <c r="J4958" i="1"/>
  <c r="J4959" i="1"/>
  <c r="J4960" i="1"/>
  <c r="J4961" i="1"/>
  <c r="J4962" i="1"/>
  <c r="J4963" i="1"/>
  <c r="J4964" i="1"/>
  <c r="J4965" i="1"/>
  <c r="J4966" i="1"/>
  <c r="J4967" i="1"/>
  <c r="J4968" i="1"/>
  <c r="J4969" i="1"/>
  <c r="J4970" i="1"/>
  <c r="J4971" i="1"/>
  <c r="J4972" i="1"/>
  <c r="J4973" i="1"/>
  <c r="J4974" i="1"/>
  <c r="J4975" i="1"/>
  <c r="J4976" i="1"/>
  <c r="J4977" i="1"/>
  <c r="J4978" i="1"/>
  <c r="J4979" i="1"/>
  <c r="J4980" i="1"/>
  <c r="J4981" i="1"/>
  <c r="J4982" i="1"/>
  <c r="J4983" i="1"/>
  <c r="J4984" i="1"/>
  <c r="J4985" i="1"/>
  <c r="J4986" i="1"/>
  <c r="J4987" i="1"/>
  <c r="J4988" i="1"/>
  <c r="J4989" i="1"/>
  <c r="J4990" i="1"/>
  <c r="J4991" i="1"/>
  <c r="J4992" i="1"/>
  <c r="J4993" i="1"/>
  <c r="J4994" i="1"/>
  <c r="J4995" i="1"/>
  <c r="J4996" i="1"/>
  <c r="J4997" i="1"/>
  <c r="J4998" i="1"/>
  <c r="J4999" i="1"/>
  <c r="J5000" i="1"/>
  <c r="J5001" i="1"/>
  <c r="J5002" i="1"/>
  <c r="J5003" i="1"/>
  <c r="J5004" i="1"/>
  <c r="J5005" i="1"/>
  <c r="J5006" i="1"/>
  <c r="J5007" i="1"/>
  <c r="J5008" i="1"/>
  <c r="J5009" i="1"/>
  <c r="J5010" i="1"/>
  <c r="J5011" i="1"/>
  <c r="J5012" i="1"/>
  <c r="J5013" i="1"/>
  <c r="J5014" i="1"/>
  <c r="J5015" i="1"/>
  <c r="J5016" i="1"/>
  <c r="J5017" i="1"/>
  <c r="J5018" i="1"/>
  <c r="J5019" i="1"/>
  <c r="J5020" i="1"/>
  <c r="J5021" i="1"/>
  <c r="J5022" i="1"/>
  <c r="J5023" i="1"/>
  <c r="J5024" i="1"/>
  <c r="J5025" i="1"/>
  <c r="J5026" i="1"/>
  <c r="J5027" i="1"/>
  <c r="J5028" i="1"/>
  <c r="J5029" i="1"/>
  <c r="J5030" i="1"/>
  <c r="J5031" i="1"/>
  <c r="J5032" i="1"/>
  <c r="J5033" i="1"/>
  <c r="J5034" i="1"/>
  <c r="J5035" i="1"/>
  <c r="J5036" i="1"/>
  <c r="J5037" i="1"/>
  <c r="J5038" i="1"/>
  <c r="J5039" i="1"/>
  <c r="J5040" i="1"/>
  <c r="J5041" i="1"/>
  <c r="J5042" i="1"/>
  <c r="J5043" i="1"/>
  <c r="J5044" i="1"/>
  <c r="J5045" i="1"/>
  <c r="J5046" i="1"/>
  <c r="J5047" i="1"/>
  <c r="J5048" i="1"/>
  <c r="J5049" i="1"/>
  <c r="J5050" i="1"/>
  <c r="J5051" i="1"/>
  <c r="J5052" i="1"/>
  <c r="J5053" i="1"/>
  <c r="J5054" i="1"/>
  <c r="J5055" i="1"/>
  <c r="J5056" i="1"/>
  <c r="J5057" i="1"/>
  <c r="J5058" i="1"/>
  <c r="J5059" i="1"/>
  <c r="J5060" i="1"/>
  <c r="J5061" i="1"/>
  <c r="J5062" i="1"/>
  <c r="J5063" i="1"/>
  <c r="J5064" i="1"/>
  <c r="J5065" i="1"/>
  <c r="J5066" i="1"/>
  <c r="J5067" i="1"/>
  <c r="J5068" i="1"/>
  <c r="J5069" i="1"/>
  <c r="J5070" i="1"/>
  <c r="J5071" i="1"/>
  <c r="J5072" i="1"/>
  <c r="J5073" i="1"/>
  <c r="J5074" i="1"/>
  <c r="J5075" i="1"/>
  <c r="J5076" i="1"/>
  <c r="J5077" i="1"/>
  <c r="J5078" i="1"/>
  <c r="J5079" i="1"/>
  <c r="J5080" i="1"/>
  <c r="J5081" i="1"/>
  <c r="J5082" i="1"/>
  <c r="J5083" i="1"/>
  <c r="J5084" i="1"/>
  <c r="J5085" i="1"/>
  <c r="J5086" i="1"/>
  <c r="J5087" i="1"/>
  <c r="J5088" i="1"/>
  <c r="J5089" i="1"/>
  <c r="J5090" i="1"/>
  <c r="J5091" i="1"/>
  <c r="J5092" i="1"/>
  <c r="J5093" i="1"/>
  <c r="J5094" i="1"/>
  <c r="J5095" i="1"/>
  <c r="J5096" i="1"/>
  <c r="J5097" i="1"/>
  <c r="J5098" i="1"/>
  <c r="J5099" i="1"/>
  <c r="J5100" i="1"/>
  <c r="J5101" i="1"/>
  <c r="J5102" i="1"/>
  <c r="J5103" i="1"/>
  <c r="J5104" i="1"/>
  <c r="J5105" i="1"/>
  <c r="J5106" i="1"/>
  <c r="J5107" i="1"/>
  <c r="J5108" i="1"/>
  <c r="J5109" i="1"/>
  <c r="J5110" i="1"/>
  <c r="J5111" i="1"/>
  <c r="J5112" i="1"/>
  <c r="J5113" i="1"/>
  <c r="J5114" i="1"/>
  <c r="J5115" i="1"/>
  <c r="J5116" i="1"/>
  <c r="J5117" i="1"/>
  <c r="J5118" i="1"/>
  <c r="J5119" i="1"/>
  <c r="J5120" i="1"/>
  <c r="J5121" i="1"/>
  <c r="J5122" i="1"/>
  <c r="J5123" i="1"/>
  <c r="J5124" i="1"/>
  <c r="J5125" i="1"/>
  <c r="J5126" i="1"/>
  <c r="J5127" i="1"/>
  <c r="J5128" i="1"/>
  <c r="J5129" i="1"/>
  <c r="J5130" i="1"/>
  <c r="J5131" i="1"/>
  <c r="J5132" i="1"/>
  <c r="J5133" i="1"/>
  <c r="J5134" i="1"/>
  <c r="J5135" i="1"/>
  <c r="J5136" i="1"/>
  <c r="J5137" i="1"/>
  <c r="J5138" i="1"/>
  <c r="J5139" i="1"/>
  <c r="J5140" i="1"/>
  <c r="J5141" i="1"/>
  <c r="J5142" i="1"/>
  <c r="J5143" i="1"/>
  <c r="J5144" i="1"/>
  <c r="J5145" i="1"/>
  <c r="J5146" i="1"/>
  <c r="J5147" i="1"/>
  <c r="J5148" i="1"/>
  <c r="J5149" i="1"/>
  <c r="J5150" i="1"/>
  <c r="J5151" i="1"/>
  <c r="J5152" i="1"/>
  <c r="J5153" i="1"/>
  <c r="J5154" i="1"/>
  <c r="J5155" i="1"/>
  <c r="J5156" i="1"/>
  <c r="J5157" i="1"/>
  <c r="J5158" i="1"/>
  <c r="J5159" i="1"/>
  <c r="J5160" i="1"/>
  <c r="J5161" i="1"/>
  <c r="J5162" i="1"/>
  <c r="J5163" i="1"/>
  <c r="J5164" i="1"/>
  <c r="J5165" i="1"/>
  <c r="J5166" i="1"/>
  <c r="J5167" i="1"/>
  <c r="J5168" i="1"/>
  <c r="J5169" i="1"/>
  <c r="J5170" i="1"/>
  <c r="J5171" i="1"/>
  <c r="J5172" i="1"/>
  <c r="J5173" i="1"/>
  <c r="J5174" i="1"/>
  <c r="J5175" i="1"/>
  <c r="J5176" i="1"/>
  <c r="J5177" i="1"/>
  <c r="J5178" i="1"/>
  <c r="J5179" i="1"/>
  <c r="J5180" i="1"/>
  <c r="J5181" i="1"/>
  <c r="J5182" i="1"/>
  <c r="J5183" i="1"/>
  <c r="J5184" i="1"/>
  <c r="J5185" i="1"/>
  <c r="J5186" i="1"/>
  <c r="J5187" i="1"/>
  <c r="J5188" i="1"/>
  <c r="J5189" i="1"/>
  <c r="J5190" i="1"/>
  <c r="J5191" i="1"/>
  <c r="J5192" i="1"/>
  <c r="J5193" i="1"/>
  <c r="J5194" i="1"/>
  <c r="J5195" i="1"/>
  <c r="J5196" i="1"/>
  <c r="J5197" i="1"/>
  <c r="J5198" i="1"/>
  <c r="J5199" i="1"/>
  <c r="J5200" i="1"/>
  <c r="J5201" i="1"/>
  <c r="J5202" i="1"/>
  <c r="J5203" i="1"/>
  <c r="J5204" i="1"/>
  <c r="J5205" i="1"/>
  <c r="J5206" i="1"/>
  <c r="J5207" i="1"/>
  <c r="J5208" i="1"/>
  <c r="J5209" i="1"/>
  <c r="J5210" i="1"/>
  <c r="J5211" i="1"/>
  <c r="J5212" i="1"/>
  <c r="J5213" i="1"/>
  <c r="J5214" i="1"/>
  <c r="J5215" i="1"/>
  <c r="J5216" i="1"/>
  <c r="J5217" i="1"/>
  <c r="J5218" i="1"/>
  <c r="J5219" i="1"/>
  <c r="J5220" i="1"/>
  <c r="J5221" i="1"/>
  <c r="J5222" i="1"/>
  <c r="J5223" i="1"/>
  <c r="J5224" i="1"/>
  <c r="J5225" i="1"/>
  <c r="J5226" i="1"/>
  <c r="J5227" i="1"/>
  <c r="J5228" i="1"/>
  <c r="J5229" i="1"/>
  <c r="J5230" i="1"/>
  <c r="J5231" i="1"/>
  <c r="J5232" i="1"/>
  <c r="J5233" i="1"/>
  <c r="J5234"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I3001" i="1"/>
  <c r="I3002" i="1"/>
  <c r="I3003" i="1"/>
  <c r="I3004" i="1"/>
  <c r="I3005" i="1"/>
  <c r="I3006" i="1"/>
  <c r="I3007" i="1"/>
  <c r="I3008" i="1"/>
  <c r="I3009" i="1"/>
  <c r="I3010" i="1"/>
  <c r="I3011" i="1"/>
  <c r="I3012" i="1"/>
  <c r="I3013" i="1"/>
  <c r="I3014" i="1"/>
  <c r="I3015" i="1"/>
  <c r="I3016" i="1"/>
  <c r="I3017" i="1"/>
  <c r="I3018" i="1"/>
  <c r="I3019" i="1"/>
  <c r="I3020" i="1"/>
  <c r="I3021" i="1"/>
  <c r="I3022" i="1"/>
  <c r="I3023" i="1"/>
  <c r="I3024" i="1"/>
  <c r="I3025" i="1"/>
  <c r="I3026" i="1"/>
  <c r="I3027" i="1"/>
  <c r="I3028" i="1"/>
  <c r="I3029" i="1"/>
  <c r="I3030" i="1"/>
  <c r="I3031" i="1"/>
  <c r="I3032" i="1"/>
  <c r="I3033" i="1"/>
  <c r="I3034" i="1"/>
  <c r="I3035" i="1"/>
  <c r="I3036" i="1"/>
  <c r="I3037" i="1"/>
  <c r="I3038" i="1"/>
  <c r="I3039" i="1"/>
  <c r="I3040" i="1"/>
  <c r="I3041" i="1"/>
  <c r="I3042" i="1"/>
  <c r="I3043" i="1"/>
  <c r="I3044" i="1"/>
  <c r="I3045" i="1"/>
  <c r="I3046" i="1"/>
  <c r="I3047" i="1"/>
  <c r="I3048" i="1"/>
  <c r="I3049" i="1"/>
  <c r="I3050" i="1"/>
  <c r="I3051" i="1"/>
  <c r="I3052" i="1"/>
  <c r="I3053" i="1"/>
  <c r="I3054" i="1"/>
  <c r="I3055" i="1"/>
  <c r="I3056" i="1"/>
  <c r="I3057" i="1"/>
  <c r="I3058" i="1"/>
  <c r="I3059" i="1"/>
  <c r="I3060" i="1"/>
  <c r="I3061" i="1"/>
  <c r="I3062" i="1"/>
  <c r="I3063" i="1"/>
  <c r="I3064" i="1"/>
  <c r="I3065" i="1"/>
  <c r="I3066" i="1"/>
  <c r="I3067" i="1"/>
  <c r="I3068" i="1"/>
  <c r="I3069" i="1"/>
  <c r="I3070" i="1"/>
  <c r="I3071" i="1"/>
  <c r="I3072" i="1"/>
  <c r="I3073" i="1"/>
  <c r="I3074" i="1"/>
  <c r="I3075" i="1"/>
  <c r="I3076" i="1"/>
  <c r="I3077" i="1"/>
  <c r="I3078" i="1"/>
  <c r="I3079" i="1"/>
  <c r="I3080" i="1"/>
  <c r="I3081" i="1"/>
  <c r="I3082" i="1"/>
  <c r="I3083" i="1"/>
  <c r="I3084" i="1"/>
  <c r="I3085" i="1"/>
  <c r="I3086" i="1"/>
  <c r="I3087" i="1"/>
  <c r="I3088" i="1"/>
  <c r="I3089" i="1"/>
  <c r="I3090" i="1"/>
  <c r="I3091" i="1"/>
  <c r="I3092" i="1"/>
  <c r="I3093" i="1"/>
  <c r="I3094" i="1"/>
  <c r="I3095" i="1"/>
  <c r="I3096" i="1"/>
  <c r="I3097" i="1"/>
  <c r="I3098" i="1"/>
  <c r="I3099" i="1"/>
  <c r="I3100" i="1"/>
  <c r="I3101" i="1"/>
  <c r="I3102" i="1"/>
  <c r="I3103" i="1"/>
  <c r="I3104" i="1"/>
  <c r="I3105" i="1"/>
  <c r="I3106" i="1"/>
  <c r="I3107" i="1"/>
  <c r="I3108" i="1"/>
  <c r="I3109" i="1"/>
  <c r="I3110" i="1"/>
  <c r="I3111" i="1"/>
  <c r="I3112" i="1"/>
  <c r="I3113" i="1"/>
  <c r="I3114" i="1"/>
  <c r="I3115" i="1"/>
  <c r="I3116" i="1"/>
  <c r="I3117" i="1"/>
  <c r="I3118" i="1"/>
  <c r="I3119" i="1"/>
  <c r="I3120" i="1"/>
  <c r="I3121" i="1"/>
  <c r="I3122" i="1"/>
  <c r="I3123" i="1"/>
  <c r="I3124" i="1"/>
  <c r="I3125" i="1"/>
  <c r="I3126" i="1"/>
  <c r="I3127" i="1"/>
  <c r="I3128" i="1"/>
  <c r="I3129" i="1"/>
  <c r="I3130" i="1"/>
  <c r="I3131" i="1"/>
  <c r="I3132" i="1"/>
  <c r="I3133" i="1"/>
  <c r="I3134" i="1"/>
  <c r="I3135" i="1"/>
  <c r="I3136" i="1"/>
  <c r="I3137" i="1"/>
  <c r="I3138" i="1"/>
  <c r="I3139" i="1"/>
  <c r="I3140" i="1"/>
  <c r="I3141" i="1"/>
  <c r="I3142" i="1"/>
  <c r="I3143" i="1"/>
  <c r="I3144" i="1"/>
  <c r="I3145" i="1"/>
  <c r="I3146" i="1"/>
  <c r="I3147" i="1"/>
  <c r="I3148" i="1"/>
  <c r="I3149" i="1"/>
  <c r="I3150" i="1"/>
  <c r="I3151" i="1"/>
  <c r="I3152" i="1"/>
  <c r="I3153" i="1"/>
  <c r="I3154" i="1"/>
  <c r="I3155" i="1"/>
  <c r="I3156" i="1"/>
  <c r="I3157" i="1"/>
  <c r="I3158" i="1"/>
  <c r="I3159" i="1"/>
  <c r="I3160" i="1"/>
  <c r="I3161" i="1"/>
  <c r="I3162" i="1"/>
  <c r="I3163" i="1"/>
  <c r="I3164" i="1"/>
  <c r="I3165" i="1"/>
  <c r="I3166" i="1"/>
  <c r="I3167" i="1"/>
  <c r="I3168" i="1"/>
  <c r="I3169" i="1"/>
  <c r="I3170" i="1"/>
  <c r="I3171" i="1"/>
  <c r="I3172" i="1"/>
  <c r="I3173" i="1"/>
  <c r="I3174" i="1"/>
  <c r="I3175" i="1"/>
  <c r="I3176" i="1"/>
  <c r="I3177" i="1"/>
  <c r="I3178" i="1"/>
  <c r="I3179" i="1"/>
  <c r="I3180" i="1"/>
  <c r="I3181" i="1"/>
  <c r="I3182" i="1"/>
  <c r="I3183" i="1"/>
  <c r="I3184" i="1"/>
  <c r="I3185" i="1"/>
  <c r="I3186" i="1"/>
  <c r="I3187" i="1"/>
  <c r="I3188" i="1"/>
  <c r="I3189" i="1"/>
  <c r="I3190" i="1"/>
  <c r="I3191" i="1"/>
  <c r="I3192" i="1"/>
  <c r="I3193" i="1"/>
  <c r="I3194" i="1"/>
  <c r="I3195" i="1"/>
  <c r="I3196" i="1"/>
  <c r="I3197" i="1"/>
  <c r="I3198" i="1"/>
  <c r="I3199" i="1"/>
  <c r="I3200" i="1"/>
  <c r="I3201" i="1"/>
  <c r="I3202" i="1"/>
  <c r="I3203" i="1"/>
  <c r="I3204" i="1"/>
  <c r="I3205" i="1"/>
  <c r="I3206" i="1"/>
  <c r="I3207" i="1"/>
  <c r="I3208" i="1"/>
  <c r="I3209" i="1"/>
  <c r="I3210" i="1"/>
  <c r="I3211" i="1"/>
  <c r="I3212" i="1"/>
  <c r="I3213" i="1"/>
  <c r="I3214" i="1"/>
  <c r="I3215" i="1"/>
  <c r="I3216" i="1"/>
  <c r="I3217" i="1"/>
  <c r="I3218" i="1"/>
  <c r="I3219" i="1"/>
  <c r="I3220" i="1"/>
  <c r="I3221" i="1"/>
  <c r="I3222" i="1"/>
  <c r="I3223" i="1"/>
  <c r="I3224" i="1"/>
  <c r="I3225" i="1"/>
  <c r="I3226" i="1"/>
  <c r="I3227" i="1"/>
  <c r="I3228" i="1"/>
  <c r="I3229" i="1"/>
  <c r="I3230" i="1"/>
  <c r="I3231" i="1"/>
  <c r="I3232" i="1"/>
  <c r="I3233" i="1"/>
  <c r="I3234" i="1"/>
  <c r="I3235" i="1"/>
  <c r="I3236" i="1"/>
  <c r="I3237" i="1"/>
  <c r="I3238" i="1"/>
  <c r="I3239" i="1"/>
  <c r="I3240" i="1"/>
  <c r="I3241" i="1"/>
  <c r="I3242" i="1"/>
  <c r="I3243" i="1"/>
  <c r="I3244" i="1"/>
  <c r="I3245" i="1"/>
  <c r="I3246" i="1"/>
  <c r="I3247" i="1"/>
  <c r="I3248" i="1"/>
  <c r="I3249" i="1"/>
  <c r="I3250" i="1"/>
  <c r="I3251" i="1"/>
  <c r="I3252" i="1"/>
  <c r="I3253" i="1"/>
  <c r="I3254" i="1"/>
  <c r="I3255" i="1"/>
  <c r="I3256" i="1"/>
  <c r="I3257" i="1"/>
  <c r="I3258" i="1"/>
  <c r="I3259" i="1"/>
  <c r="I3260" i="1"/>
  <c r="I3261" i="1"/>
  <c r="I3262" i="1"/>
  <c r="I3263" i="1"/>
  <c r="I3264" i="1"/>
  <c r="I3265" i="1"/>
  <c r="I3266" i="1"/>
  <c r="I3267" i="1"/>
  <c r="I3268" i="1"/>
  <c r="I3269" i="1"/>
  <c r="I3270" i="1"/>
  <c r="I3271" i="1"/>
  <c r="I3272" i="1"/>
  <c r="I3273" i="1"/>
  <c r="I3274" i="1"/>
  <c r="I3275" i="1"/>
  <c r="I3276" i="1"/>
  <c r="I3277" i="1"/>
  <c r="I3278" i="1"/>
  <c r="I3279" i="1"/>
  <c r="I3280" i="1"/>
  <c r="I3281" i="1"/>
  <c r="I3282" i="1"/>
  <c r="I3283" i="1"/>
  <c r="I3284" i="1"/>
  <c r="I3285" i="1"/>
  <c r="I3286" i="1"/>
  <c r="I3287" i="1"/>
  <c r="I3288" i="1"/>
  <c r="I3289" i="1"/>
  <c r="I3290" i="1"/>
  <c r="I3291" i="1"/>
  <c r="I3292" i="1"/>
  <c r="I3293" i="1"/>
  <c r="I3294" i="1"/>
  <c r="I3295" i="1"/>
  <c r="I3296" i="1"/>
  <c r="I3297" i="1"/>
  <c r="I3298" i="1"/>
  <c r="I3299" i="1"/>
  <c r="I3300" i="1"/>
  <c r="I3301" i="1"/>
  <c r="I3302" i="1"/>
  <c r="I3303" i="1"/>
  <c r="I3304" i="1"/>
  <c r="I3305" i="1"/>
  <c r="I3306" i="1"/>
  <c r="I3307" i="1"/>
  <c r="I3308" i="1"/>
  <c r="I3309" i="1"/>
  <c r="I3310" i="1"/>
  <c r="I3311" i="1"/>
  <c r="I3312" i="1"/>
  <c r="I3313" i="1"/>
  <c r="I3314" i="1"/>
  <c r="I3315" i="1"/>
  <c r="I3316" i="1"/>
  <c r="I3317" i="1"/>
  <c r="I3318" i="1"/>
  <c r="I3319" i="1"/>
  <c r="I3320" i="1"/>
  <c r="I3321" i="1"/>
  <c r="I3322" i="1"/>
  <c r="I3323" i="1"/>
  <c r="I3324" i="1"/>
  <c r="I3325" i="1"/>
  <c r="I3326" i="1"/>
  <c r="I3327" i="1"/>
  <c r="I3328" i="1"/>
  <c r="I3329" i="1"/>
  <c r="I3330" i="1"/>
  <c r="I3331" i="1"/>
  <c r="I3332" i="1"/>
  <c r="I3333" i="1"/>
  <c r="I3334" i="1"/>
  <c r="I3335" i="1"/>
  <c r="I3336" i="1"/>
  <c r="I3337" i="1"/>
  <c r="I3338" i="1"/>
  <c r="I3339" i="1"/>
  <c r="I3340" i="1"/>
  <c r="I3341" i="1"/>
  <c r="I3342" i="1"/>
  <c r="I3343" i="1"/>
  <c r="I3344" i="1"/>
  <c r="I3345" i="1"/>
  <c r="I3346" i="1"/>
  <c r="I3347" i="1"/>
  <c r="I3348" i="1"/>
  <c r="I3349" i="1"/>
  <c r="I3350" i="1"/>
  <c r="I3351" i="1"/>
  <c r="I3352" i="1"/>
  <c r="I3353" i="1"/>
  <c r="I3354" i="1"/>
  <c r="I3355" i="1"/>
  <c r="I3356" i="1"/>
  <c r="I3357" i="1"/>
  <c r="I3358" i="1"/>
  <c r="I3359" i="1"/>
  <c r="I3360" i="1"/>
  <c r="I3361" i="1"/>
  <c r="I3362" i="1"/>
  <c r="I3363" i="1"/>
  <c r="I3364" i="1"/>
  <c r="I3365" i="1"/>
  <c r="I3366" i="1"/>
  <c r="I3367" i="1"/>
  <c r="I3368" i="1"/>
  <c r="I3369" i="1"/>
  <c r="I3370" i="1"/>
  <c r="I3371" i="1"/>
  <c r="I3372" i="1"/>
  <c r="I3373" i="1"/>
  <c r="I3374" i="1"/>
  <c r="I3375" i="1"/>
  <c r="I3376" i="1"/>
  <c r="I3377" i="1"/>
  <c r="I3378" i="1"/>
  <c r="I3379" i="1"/>
  <c r="I3380" i="1"/>
  <c r="I3381" i="1"/>
  <c r="I3382" i="1"/>
  <c r="I3383" i="1"/>
  <c r="I3384" i="1"/>
  <c r="I3385" i="1"/>
  <c r="I3386" i="1"/>
  <c r="I3387" i="1"/>
  <c r="I3388" i="1"/>
  <c r="I3389" i="1"/>
  <c r="I3390" i="1"/>
  <c r="I3391" i="1"/>
  <c r="I3392" i="1"/>
  <c r="I3393" i="1"/>
  <c r="I3394" i="1"/>
  <c r="I3395" i="1"/>
  <c r="I3396" i="1"/>
  <c r="I3397" i="1"/>
  <c r="I3398" i="1"/>
  <c r="I3399" i="1"/>
  <c r="I3400" i="1"/>
  <c r="I3401" i="1"/>
  <c r="I3402" i="1"/>
  <c r="I3403" i="1"/>
  <c r="I3404" i="1"/>
  <c r="I3405" i="1"/>
  <c r="I3406" i="1"/>
  <c r="I3407" i="1"/>
  <c r="I3408" i="1"/>
  <c r="I3409" i="1"/>
  <c r="I3410" i="1"/>
  <c r="I3411" i="1"/>
  <c r="I3412" i="1"/>
  <c r="I3413" i="1"/>
  <c r="I3414" i="1"/>
  <c r="I3415" i="1"/>
  <c r="I3416" i="1"/>
  <c r="I3417" i="1"/>
  <c r="I3418" i="1"/>
  <c r="I3419" i="1"/>
  <c r="I3420" i="1"/>
  <c r="I3421" i="1"/>
  <c r="I3422" i="1"/>
  <c r="I3423" i="1"/>
  <c r="I3424" i="1"/>
  <c r="I3425" i="1"/>
  <c r="I3426" i="1"/>
  <c r="I3427" i="1"/>
  <c r="I3428" i="1"/>
  <c r="I3429" i="1"/>
  <c r="I3430" i="1"/>
  <c r="I3431" i="1"/>
  <c r="I3432" i="1"/>
  <c r="I3433" i="1"/>
  <c r="I3434" i="1"/>
  <c r="I3435" i="1"/>
  <c r="I3436" i="1"/>
  <c r="I3437" i="1"/>
  <c r="I3438" i="1"/>
  <c r="I3439" i="1"/>
  <c r="I3440" i="1"/>
  <c r="I3441" i="1"/>
  <c r="I3442" i="1"/>
  <c r="I3443" i="1"/>
  <c r="I3444" i="1"/>
  <c r="I3445" i="1"/>
  <c r="I3446" i="1"/>
  <c r="I3447" i="1"/>
  <c r="I3448" i="1"/>
  <c r="I3449" i="1"/>
  <c r="I3450" i="1"/>
  <c r="I3451" i="1"/>
  <c r="I3452" i="1"/>
  <c r="I3453" i="1"/>
  <c r="I3454" i="1"/>
  <c r="I3455" i="1"/>
  <c r="I3456" i="1"/>
  <c r="I3457" i="1"/>
  <c r="I3458" i="1"/>
  <c r="I3459" i="1"/>
  <c r="I3460" i="1"/>
  <c r="I3461" i="1"/>
  <c r="I3462" i="1"/>
  <c r="I3463" i="1"/>
  <c r="I3464" i="1"/>
  <c r="I3465" i="1"/>
  <c r="I3466" i="1"/>
  <c r="I3467" i="1"/>
  <c r="I3468" i="1"/>
  <c r="I3469" i="1"/>
  <c r="I3470" i="1"/>
  <c r="I3471" i="1"/>
  <c r="I3472" i="1"/>
  <c r="I3473" i="1"/>
  <c r="I3474" i="1"/>
  <c r="I3475" i="1"/>
  <c r="I3476" i="1"/>
  <c r="I3477" i="1"/>
  <c r="I3478" i="1"/>
  <c r="I3479" i="1"/>
  <c r="I3480" i="1"/>
  <c r="I3481" i="1"/>
  <c r="I3482" i="1"/>
  <c r="I3483" i="1"/>
  <c r="I3484" i="1"/>
  <c r="I3485" i="1"/>
  <c r="I3486" i="1"/>
  <c r="I3487" i="1"/>
  <c r="I3488" i="1"/>
  <c r="I3489" i="1"/>
  <c r="I3490" i="1"/>
  <c r="I3491" i="1"/>
  <c r="I3492" i="1"/>
  <c r="I3493" i="1"/>
  <c r="I3494" i="1"/>
  <c r="I3495" i="1"/>
  <c r="I3496" i="1"/>
  <c r="I3497" i="1"/>
  <c r="I3498" i="1"/>
  <c r="I3499" i="1"/>
  <c r="I3500" i="1"/>
  <c r="I3501" i="1"/>
  <c r="I3502" i="1"/>
  <c r="I3503" i="1"/>
  <c r="I3504" i="1"/>
  <c r="I3505" i="1"/>
  <c r="I3506" i="1"/>
  <c r="I3507" i="1"/>
  <c r="I3508" i="1"/>
  <c r="I3509" i="1"/>
  <c r="I3510" i="1"/>
  <c r="I3511" i="1"/>
  <c r="I3512" i="1"/>
  <c r="I3513" i="1"/>
  <c r="I3514" i="1"/>
  <c r="I3515" i="1"/>
  <c r="I3516" i="1"/>
  <c r="I3517" i="1"/>
  <c r="I3518" i="1"/>
  <c r="I3519" i="1"/>
  <c r="I3520" i="1"/>
  <c r="I3521" i="1"/>
  <c r="I3522" i="1"/>
  <c r="I3523" i="1"/>
  <c r="I3524" i="1"/>
  <c r="I3525" i="1"/>
  <c r="I3526" i="1"/>
  <c r="I3527" i="1"/>
  <c r="I3528" i="1"/>
  <c r="I3529" i="1"/>
  <c r="I3530" i="1"/>
  <c r="I3531" i="1"/>
  <c r="I3532" i="1"/>
  <c r="I3533" i="1"/>
  <c r="I3534" i="1"/>
  <c r="I3535" i="1"/>
  <c r="I3536" i="1"/>
  <c r="I3537" i="1"/>
  <c r="I3538" i="1"/>
  <c r="I3539" i="1"/>
  <c r="I3540" i="1"/>
  <c r="I3541" i="1"/>
  <c r="I3542" i="1"/>
  <c r="I3543" i="1"/>
  <c r="I3544" i="1"/>
  <c r="I3545" i="1"/>
  <c r="I3546" i="1"/>
  <c r="I3547" i="1"/>
  <c r="I3548" i="1"/>
  <c r="I3549" i="1"/>
  <c r="I3550" i="1"/>
  <c r="I3551" i="1"/>
  <c r="I3552" i="1"/>
  <c r="I3553" i="1"/>
  <c r="I3554" i="1"/>
  <c r="I3555" i="1"/>
  <c r="I3556" i="1"/>
  <c r="I3557" i="1"/>
  <c r="I3558" i="1"/>
  <c r="I3559" i="1"/>
  <c r="I3560" i="1"/>
  <c r="I3561" i="1"/>
  <c r="I3562" i="1"/>
  <c r="I3563" i="1"/>
  <c r="I3564" i="1"/>
  <c r="I3565" i="1"/>
  <c r="I3566" i="1"/>
  <c r="I3567" i="1"/>
  <c r="I3568" i="1"/>
  <c r="I3569" i="1"/>
  <c r="I3570" i="1"/>
  <c r="I3571" i="1"/>
  <c r="I3572" i="1"/>
  <c r="I3573" i="1"/>
  <c r="I3574" i="1"/>
  <c r="I3575" i="1"/>
  <c r="I3576" i="1"/>
  <c r="I3577" i="1"/>
  <c r="I3578" i="1"/>
  <c r="I3579" i="1"/>
  <c r="I3580" i="1"/>
  <c r="I3581" i="1"/>
  <c r="I3582" i="1"/>
  <c r="I3583" i="1"/>
  <c r="I3584" i="1"/>
  <c r="I3585" i="1"/>
  <c r="I3586" i="1"/>
  <c r="I3587" i="1"/>
  <c r="I3588" i="1"/>
  <c r="I3589" i="1"/>
  <c r="I3590" i="1"/>
  <c r="I3591" i="1"/>
  <c r="I3592" i="1"/>
  <c r="I3593" i="1"/>
  <c r="I3594" i="1"/>
  <c r="I3595" i="1"/>
  <c r="I3596" i="1"/>
  <c r="I3597" i="1"/>
  <c r="I3598" i="1"/>
  <c r="I3599" i="1"/>
  <c r="I3600" i="1"/>
  <c r="I3601" i="1"/>
  <c r="I3602" i="1"/>
  <c r="I3603" i="1"/>
  <c r="I3604" i="1"/>
  <c r="I3605" i="1"/>
  <c r="I3606" i="1"/>
  <c r="I3607" i="1"/>
  <c r="I3608" i="1"/>
  <c r="I3609" i="1"/>
  <c r="I3610" i="1"/>
  <c r="I3611" i="1"/>
  <c r="I3612" i="1"/>
  <c r="I3613" i="1"/>
  <c r="I3614" i="1"/>
  <c r="I3615" i="1"/>
  <c r="I3616" i="1"/>
  <c r="I3617" i="1"/>
  <c r="I3618" i="1"/>
  <c r="I3619" i="1"/>
  <c r="I3620" i="1"/>
  <c r="I3621" i="1"/>
  <c r="I3622" i="1"/>
  <c r="I3623" i="1"/>
  <c r="I3624" i="1"/>
  <c r="I3625" i="1"/>
  <c r="I3626" i="1"/>
  <c r="I3627" i="1"/>
  <c r="I3628" i="1"/>
  <c r="I3629" i="1"/>
  <c r="I3630" i="1"/>
  <c r="I3631" i="1"/>
  <c r="I3632" i="1"/>
  <c r="I3633" i="1"/>
  <c r="I3634" i="1"/>
  <c r="I3635" i="1"/>
  <c r="I3636" i="1"/>
  <c r="I3637" i="1"/>
  <c r="I3638" i="1"/>
  <c r="I3639" i="1"/>
  <c r="I3640" i="1"/>
  <c r="I3641" i="1"/>
  <c r="I3642" i="1"/>
  <c r="I3643" i="1"/>
  <c r="I3644" i="1"/>
  <c r="I3645" i="1"/>
  <c r="I3646" i="1"/>
  <c r="I3647" i="1"/>
  <c r="I3648" i="1"/>
  <c r="I3649" i="1"/>
  <c r="I3650" i="1"/>
  <c r="I3651" i="1"/>
  <c r="I3652" i="1"/>
  <c r="I3653" i="1"/>
  <c r="I3654" i="1"/>
  <c r="I3655" i="1"/>
  <c r="I3656" i="1"/>
  <c r="I3657" i="1"/>
  <c r="I3658" i="1"/>
  <c r="I3659" i="1"/>
  <c r="I3660" i="1"/>
  <c r="I3661" i="1"/>
  <c r="I3662" i="1"/>
  <c r="I3663" i="1"/>
  <c r="I3664" i="1"/>
  <c r="I3665" i="1"/>
  <c r="I3666" i="1"/>
  <c r="I3667" i="1"/>
  <c r="I3668" i="1"/>
  <c r="I3669" i="1"/>
  <c r="I3670" i="1"/>
  <c r="I3671" i="1"/>
  <c r="I3672" i="1"/>
  <c r="I3673" i="1"/>
  <c r="I3674" i="1"/>
  <c r="I3675" i="1"/>
  <c r="I3676" i="1"/>
  <c r="I3677" i="1"/>
  <c r="I3678" i="1"/>
  <c r="I3679" i="1"/>
  <c r="I3680" i="1"/>
  <c r="I3681" i="1"/>
  <c r="I3682" i="1"/>
  <c r="I3683" i="1"/>
  <c r="I3684" i="1"/>
  <c r="I3685" i="1"/>
  <c r="I3686" i="1"/>
  <c r="I3687" i="1"/>
  <c r="I3688" i="1"/>
  <c r="I3689" i="1"/>
  <c r="I3690" i="1"/>
  <c r="I3691" i="1"/>
  <c r="I3692" i="1"/>
  <c r="I3693" i="1"/>
  <c r="I3694" i="1"/>
  <c r="I3695" i="1"/>
  <c r="I3696" i="1"/>
  <c r="I3697" i="1"/>
  <c r="I3698" i="1"/>
  <c r="I3699" i="1"/>
  <c r="I3700" i="1"/>
  <c r="I3701" i="1"/>
  <c r="I3702" i="1"/>
  <c r="I3703" i="1"/>
  <c r="I3704" i="1"/>
  <c r="I3705" i="1"/>
  <c r="I3706" i="1"/>
  <c r="I3707" i="1"/>
  <c r="I3708" i="1"/>
  <c r="I3709" i="1"/>
  <c r="I3710" i="1"/>
  <c r="I3711" i="1"/>
  <c r="I3712" i="1"/>
  <c r="I3713" i="1"/>
  <c r="I3714" i="1"/>
  <c r="I3715" i="1"/>
  <c r="I3716" i="1"/>
  <c r="I3717" i="1"/>
  <c r="I3718" i="1"/>
  <c r="I3719" i="1"/>
  <c r="I3720" i="1"/>
  <c r="I3721" i="1"/>
  <c r="I3722" i="1"/>
  <c r="I3723" i="1"/>
  <c r="I3724" i="1"/>
  <c r="I3725" i="1"/>
  <c r="I3726" i="1"/>
  <c r="I3727" i="1"/>
  <c r="I3728" i="1"/>
  <c r="I3729" i="1"/>
  <c r="I3730" i="1"/>
  <c r="I3731" i="1"/>
  <c r="I3732" i="1"/>
  <c r="I3733" i="1"/>
  <c r="I3734" i="1"/>
  <c r="I3735" i="1"/>
  <c r="I3736" i="1"/>
  <c r="I3737" i="1"/>
  <c r="I3738" i="1"/>
  <c r="I3739" i="1"/>
  <c r="I3740" i="1"/>
  <c r="I3741" i="1"/>
  <c r="I3742" i="1"/>
  <c r="I3743" i="1"/>
  <c r="I3744" i="1"/>
  <c r="I3745" i="1"/>
  <c r="I3746" i="1"/>
  <c r="I3747" i="1"/>
  <c r="I3748" i="1"/>
  <c r="I3749" i="1"/>
  <c r="I3750" i="1"/>
  <c r="I3751" i="1"/>
  <c r="I3752" i="1"/>
  <c r="I3753" i="1"/>
  <c r="I3754" i="1"/>
  <c r="I3755" i="1"/>
  <c r="I3756" i="1"/>
  <c r="I3757" i="1"/>
  <c r="I3758" i="1"/>
  <c r="I3759" i="1"/>
  <c r="I3760" i="1"/>
  <c r="I3761" i="1"/>
  <c r="I3762" i="1"/>
  <c r="I3763" i="1"/>
  <c r="I3764" i="1"/>
  <c r="I3765" i="1"/>
  <c r="I3766" i="1"/>
  <c r="I3767" i="1"/>
  <c r="I3768" i="1"/>
  <c r="I3769" i="1"/>
  <c r="I3770" i="1"/>
  <c r="I3771" i="1"/>
  <c r="I3772" i="1"/>
  <c r="I3773" i="1"/>
  <c r="I3774" i="1"/>
  <c r="I3775" i="1"/>
  <c r="I3776" i="1"/>
  <c r="I3777" i="1"/>
  <c r="I3778" i="1"/>
  <c r="I3779" i="1"/>
  <c r="I3780" i="1"/>
  <c r="I3781" i="1"/>
  <c r="I3782" i="1"/>
  <c r="I3783" i="1"/>
  <c r="I3784" i="1"/>
  <c r="I3785" i="1"/>
  <c r="I3786" i="1"/>
  <c r="I3787" i="1"/>
  <c r="I3788" i="1"/>
  <c r="I3789" i="1"/>
  <c r="I3790" i="1"/>
  <c r="I3791" i="1"/>
  <c r="I3792" i="1"/>
  <c r="I3793" i="1"/>
  <c r="I3794" i="1"/>
  <c r="I3795" i="1"/>
  <c r="I3796" i="1"/>
  <c r="I3797" i="1"/>
  <c r="I3798" i="1"/>
  <c r="I3799" i="1"/>
  <c r="I3800" i="1"/>
  <c r="I3801" i="1"/>
  <c r="I3802" i="1"/>
  <c r="I3803" i="1"/>
  <c r="I3804" i="1"/>
  <c r="I3805" i="1"/>
  <c r="I3806" i="1"/>
  <c r="I3807" i="1"/>
  <c r="I3808" i="1"/>
  <c r="I3809" i="1"/>
  <c r="I3810" i="1"/>
  <c r="I3811" i="1"/>
  <c r="I3812" i="1"/>
  <c r="I3813" i="1"/>
  <c r="I3814" i="1"/>
  <c r="I3815" i="1"/>
  <c r="I3816" i="1"/>
  <c r="I3817" i="1"/>
  <c r="I3818" i="1"/>
  <c r="I3819" i="1"/>
  <c r="I3820" i="1"/>
  <c r="I3821" i="1"/>
  <c r="I3822" i="1"/>
  <c r="I3823" i="1"/>
  <c r="I3824" i="1"/>
  <c r="I3825" i="1"/>
  <c r="I3826" i="1"/>
  <c r="I3827" i="1"/>
  <c r="I3828" i="1"/>
  <c r="I3829" i="1"/>
  <c r="I3830" i="1"/>
  <c r="I3831" i="1"/>
  <c r="I3832" i="1"/>
  <c r="I3833" i="1"/>
  <c r="I3834" i="1"/>
  <c r="I3835" i="1"/>
  <c r="I3836" i="1"/>
  <c r="I3837" i="1"/>
  <c r="I3838" i="1"/>
  <c r="I3839" i="1"/>
  <c r="I3840" i="1"/>
  <c r="I3841" i="1"/>
  <c r="I3842" i="1"/>
  <c r="I3843" i="1"/>
  <c r="I3844" i="1"/>
  <c r="I3845" i="1"/>
  <c r="I3846" i="1"/>
  <c r="I3847" i="1"/>
  <c r="I3848" i="1"/>
  <c r="I3849" i="1"/>
  <c r="I3850" i="1"/>
  <c r="I3851" i="1"/>
  <c r="I3852" i="1"/>
  <c r="I3853" i="1"/>
  <c r="I3854" i="1"/>
  <c r="I3855" i="1"/>
  <c r="I3856" i="1"/>
  <c r="I3857" i="1"/>
  <c r="I3858" i="1"/>
  <c r="I3859" i="1"/>
  <c r="I3860" i="1"/>
  <c r="I3861" i="1"/>
  <c r="I3862" i="1"/>
  <c r="I3863" i="1"/>
  <c r="I3864" i="1"/>
  <c r="I3865" i="1"/>
  <c r="I3866" i="1"/>
  <c r="I3867" i="1"/>
  <c r="I3868" i="1"/>
  <c r="I3869" i="1"/>
  <c r="I3870" i="1"/>
  <c r="I3871" i="1"/>
  <c r="I3872" i="1"/>
  <c r="I3873" i="1"/>
  <c r="I3874" i="1"/>
  <c r="I3875" i="1"/>
  <c r="I3876" i="1"/>
  <c r="I3877" i="1"/>
  <c r="I3878" i="1"/>
  <c r="I3879" i="1"/>
  <c r="I3880" i="1"/>
  <c r="I3881" i="1"/>
  <c r="I3882" i="1"/>
  <c r="I3883" i="1"/>
  <c r="I3884" i="1"/>
  <c r="I3885" i="1"/>
  <c r="I3886" i="1"/>
  <c r="I3887" i="1"/>
  <c r="I3888" i="1"/>
  <c r="I3889" i="1"/>
  <c r="I3890" i="1"/>
  <c r="I3891" i="1"/>
  <c r="I3892" i="1"/>
  <c r="I3893" i="1"/>
  <c r="I3894" i="1"/>
  <c r="I3895" i="1"/>
  <c r="I3896" i="1"/>
  <c r="I3897" i="1"/>
  <c r="I3898" i="1"/>
  <c r="I3899" i="1"/>
  <c r="I3900" i="1"/>
  <c r="I3901" i="1"/>
  <c r="I3902" i="1"/>
  <c r="I3903" i="1"/>
  <c r="I3904" i="1"/>
  <c r="I3905" i="1"/>
  <c r="I3906" i="1"/>
  <c r="I3907" i="1"/>
  <c r="I3908" i="1"/>
  <c r="I3909" i="1"/>
  <c r="I3910" i="1"/>
  <c r="I3911" i="1"/>
  <c r="I3912" i="1"/>
  <c r="I3913" i="1"/>
  <c r="I3914" i="1"/>
  <c r="I3915" i="1"/>
  <c r="I3916" i="1"/>
  <c r="I3917" i="1"/>
  <c r="I3918" i="1"/>
  <c r="I3919" i="1"/>
  <c r="I3920" i="1"/>
  <c r="I3921" i="1"/>
  <c r="I3922" i="1"/>
  <c r="I3923" i="1"/>
  <c r="I3924" i="1"/>
  <c r="I3925" i="1"/>
  <c r="I3926" i="1"/>
  <c r="I3927" i="1"/>
  <c r="I3928" i="1"/>
  <c r="I3929" i="1"/>
  <c r="I3930" i="1"/>
  <c r="I3931" i="1"/>
  <c r="I3932" i="1"/>
  <c r="I3933" i="1"/>
  <c r="I3934" i="1"/>
  <c r="I3935" i="1"/>
  <c r="I3936" i="1"/>
  <c r="I3937" i="1"/>
  <c r="I3938" i="1"/>
  <c r="I3939" i="1"/>
  <c r="I3940" i="1"/>
  <c r="I3941" i="1"/>
  <c r="I3942" i="1"/>
  <c r="I3943" i="1"/>
  <c r="I3944" i="1"/>
  <c r="I3945" i="1"/>
  <c r="I3946" i="1"/>
  <c r="I3947" i="1"/>
  <c r="I3948" i="1"/>
  <c r="I3949" i="1"/>
  <c r="I3950" i="1"/>
  <c r="I3951" i="1"/>
  <c r="I3952" i="1"/>
  <c r="I3953" i="1"/>
  <c r="I3954" i="1"/>
  <c r="I3955" i="1"/>
  <c r="I3956" i="1"/>
  <c r="I3957" i="1"/>
  <c r="I3958" i="1"/>
  <c r="I3959" i="1"/>
  <c r="I3960" i="1"/>
  <c r="I3961" i="1"/>
  <c r="I3962" i="1"/>
  <c r="I3963" i="1"/>
  <c r="I3964" i="1"/>
  <c r="I3965" i="1"/>
  <c r="I3966" i="1"/>
  <c r="I3967" i="1"/>
  <c r="I3968" i="1"/>
  <c r="I3969" i="1"/>
  <c r="I3970" i="1"/>
  <c r="I3971" i="1"/>
  <c r="I3972" i="1"/>
  <c r="I3973" i="1"/>
  <c r="I3974" i="1"/>
  <c r="I3975" i="1"/>
  <c r="I3976" i="1"/>
  <c r="I3977" i="1"/>
  <c r="I3978" i="1"/>
  <c r="I3979" i="1"/>
  <c r="I3980" i="1"/>
  <c r="I3981" i="1"/>
  <c r="I3982" i="1"/>
  <c r="I3983" i="1"/>
  <c r="I3984" i="1"/>
  <c r="I3985" i="1"/>
  <c r="I3986" i="1"/>
  <c r="I3987" i="1"/>
  <c r="I3988" i="1"/>
  <c r="I3989" i="1"/>
  <c r="I3990" i="1"/>
  <c r="I3991" i="1"/>
  <c r="I3992" i="1"/>
  <c r="I3993" i="1"/>
  <c r="I3994" i="1"/>
  <c r="I3995" i="1"/>
  <c r="I3996" i="1"/>
  <c r="I3997" i="1"/>
  <c r="I3998" i="1"/>
  <c r="I3999" i="1"/>
  <c r="I4000" i="1"/>
  <c r="I4001" i="1"/>
  <c r="I4002" i="1"/>
  <c r="I4003" i="1"/>
  <c r="I4004" i="1"/>
  <c r="I4005" i="1"/>
  <c r="I4006" i="1"/>
  <c r="I4007" i="1"/>
  <c r="I4008" i="1"/>
  <c r="I4009" i="1"/>
  <c r="I4010" i="1"/>
  <c r="I4011" i="1"/>
  <c r="I4012" i="1"/>
  <c r="I4013" i="1"/>
  <c r="I4014" i="1"/>
  <c r="I4015" i="1"/>
  <c r="I4016" i="1"/>
  <c r="I4017" i="1"/>
  <c r="I4018" i="1"/>
  <c r="I4019" i="1"/>
  <c r="I4020" i="1"/>
  <c r="I4021" i="1"/>
  <c r="I4022" i="1"/>
  <c r="I4023" i="1"/>
  <c r="I4024" i="1"/>
  <c r="I4025" i="1"/>
  <c r="I4026" i="1"/>
  <c r="I4027" i="1"/>
  <c r="I4028" i="1"/>
  <c r="I4029" i="1"/>
  <c r="I4030" i="1"/>
  <c r="I4031" i="1"/>
  <c r="I4032" i="1"/>
  <c r="I4033" i="1"/>
  <c r="I4034" i="1"/>
  <c r="I4035" i="1"/>
  <c r="I4036" i="1"/>
  <c r="I4037" i="1"/>
  <c r="I4038" i="1"/>
  <c r="I4039" i="1"/>
  <c r="I4040" i="1"/>
  <c r="I4041" i="1"/>
  <c r="I4042" i="1"/>
  <c r="I4043" i="1"/>
  <c r="I4044" i="1"/>
  <c r="I4045" i="1"/>
  <c r="I4046" i="1"/>
  <c r="I4047" i="1"/>
  <c r="I4048" i="1"/>
  <c r="I4049" i="1"/>
  <c r="I4050" i="1"/>
  <c r="I4051" i="1"/>
  <c r="I4052" i="1"/>
  <c r="I4053" i="1"/>
  <c r="I4054" i="1"/>
  <c r="I4055" i="1"/>
  <c r="I4056" i="1"/>
  <c r="I4057" i="1"/>
  <c r="I4058" i="1"/>
  <c r="I4059" i="1"/>
  <c r="I4060" i="1"/>
  <c r="I4061" i="1"/>
  <c r="I4062" i="1"/>
  <c r="I4063" i="1"/>
  <c r="I4064" i="1"/>
  <c r="I4065" i="1"/>
  <c r="I4066" i="1"/>
  <c r="I4067" i="1"/>
  <c r="I4068" i="1"/>
  <c r="I4069" i="1"/>
  <c r="I4070" i="1"/>
  <c r="I4071" i="1"/>
  <c r="I4072" i="1"/>
  <c r="I4073" i="1"/>
  <c r="I4074" i="1"/>
  <c r="I4075" i="1"/>
  <c r="I4076" i="1"/>
  <c r="I4077" i="1"/>
  <c r="I4078" i="1"/>
  <c r="I4079" i="1"/>
  <c r="I4080" i="1"/>
  <c r="I4081" i="1"/>
  <c r="I4082" i="1"/>
  <c r="I4083" i="1"/>
  <c r="I4084" i="1"/>
  <c r="I4085" i="1"/>
  <c r="I4086" i="1"/>
  <c r="I4087" i="1"/>
  <c r="I4088" i="1"/>
  <c r="I4089" i="1"/>
  <c r="I4090" i="1"/>
  <c r="I4091" i="1"/>
  <c r="I4092" i="1"/>
  <c r="I4093" i="1"/>
  <c r="I4094" i="1"/>
  <c r="I4095" i="1"/>
  <c r="I4096" i="1"/>
  <c r="I4097" i="1"/>
  <c r="I4098" i="1"/>
  <c r="I4099" i="1"/>
  <c r="I4100" i="1"/>
  <c r="I4101" i="1"/>
  <c r="I4102" i="1"/>
  <c r="I4103" i="1"/>
  <c r="I4104" i="1"/>
  <c r="I4105" i="1"/>
  <c r="I4106" i="1"/>
  <c r="I4107" i="1"/>
  <c r="I4108" i="1"/>
  <c r="I4109" i="1"/>
  <c r="I4110" i="1"/>
  <c r="I4111" i="1"/>
  <c r="I4112" i="1"/>
  <c r="I4113" i="1"/>
  <c r="I4114" i="1"/>
  <c r="I4115" i="1"/>
  <c r="I4116" i="1"/>
  <c r="I4117" i="1"/>
  <c r="I4118" i="1"/>
  <c r="I4119" i="1"/>
  <c r="I4120" i="1"/>
  <c r="I4121" i="1"/>
  <c r="I4122" i="1"/>
  <c r="I4123" i="1"/>
  <c r="I4124" i="1"/>
  <c r="I4125" i="1"/>
  <c r="I4126" i="1"/>
  <c r="I4127" i="1"/>
  <c r="I4128" i="1"/>
  <c r="I4129" i="1"/>
  <c r="I4130" i="1"/>
  <c r="I4131" i="1"/>
  <c r="I4132" i="1"/>
  <c r="I4133" i="1"/>
  <c r="I4134" i="1"/>
  <c r="I4135" i="1"/>
  <c r="I4136" i="1"/>
  <c r="I4137" i="1"/>
  <c r="I4138" i="1"/>
  <c r="I4139" i="1"/>
  <c r="I4140" i="1"/>
  <c r="I4141" i="1"/>
  <c r="I4142" i="1"/>
  <c r="I4143" i="1"/>
  <c r="I4144" i="1"/>
  <c r="I4145" i="1"/>
  <c r="I4146" i="1"/>
  <c r="I4147" i="1"/>
  <c r="I4148" i="1"/>
  <c r="I4149" i="1"/>
  <c r="I4150" i="1"/>
  <c r="I4151" i="1"/>
  <c r="I4152" i="1"/>
  <c r="I4153" i="1"/>
  <c r="I4154" i="1"/>
  <c r="I4155" i="1"/>
  <c r="I4156" i="1"/>
  <c r="I4157" i="1"/>
  <c r="I4158" i="1"/>
  <c r="I4159" i="1"/>
  <c r="I4160" i="1"/>
  <c r="I4161" i="1"/>
  <c r="I4162" i="1"/>
  <c r="I4163" i="1"/>
  <c r="I4164" i="1"/>
  <c r="I4165" i="1"/>
  <c r="I4166" i="1"/>
  <c r="I4167" i="1"/>
  <c r="I4168" i="1"/>
  <c r="I4169" i="1"/>
  <c r="I4170" i="1"/>
  <c r="I4171" i="1"/>
  <c r="I4172" i="1"/>
  <c r="I4173" i="1"/>
  <c r="I4174" i="1"/>
  <c r="I4175" i="1"/>
  <c r="I4176" i="1"/>
  <c r="I4177" i="1"/>
  <c r="I4178" i="1"/>
  <c r="I4179" i="1"/>
  <c r="I4180" i="1"/>
  <c r="I4181" i="1"/>
  <c r="I4182" i="1"/>
  <c r="I4183" i="1"/>
  <c r="I4184" i="1"/>
  <c r="I4185" i="1"/>
  <c r="I4186" i="1"/>
  <c r="I4187" i="1"/>
  <c r="I4188" i="1"/>
  <c r="I4189" i="1"/>
  <c r="I4190" i="1"/>
  <c r="I4191" i="1"/>
  <c r="I4192" i="1"/>
  <c r="I4193" i="1"/>
  <c r="I4194" i="1"/>
  <c r="I4195" i="1"/>
  <c r="I4196" i="1"/>
  <c r="I4197" i="1"/>
  <c r="I4198" i="1"/>
  <c r="I4199" i="1"/>
  <c r="I4200" i="1"/>
  <c r="I4201" i="1"/>
  <c r="I4202" i="1"/>
  <c r="I4203" i="1"/>
  <c r="I4204" i="1"/>
  <c r="I4205" i="1"/>
  <c r="I4206" i="1"/>
  <c r="I4207" i="1"/>
  <c r="I4208" i="1"/>
  <c r="I4209" i="1"/>
  <c r="I4210" i="1"/>
  <c r="I4211" i="1"/>
  <c r="I4212" i="1"/>
  <c r="I4213" i="1"/>
  <c r="I4214" i="1"/>
  <c r="I4215" i="1"/>
  <c r="I4216" i="1"/>
  <c r="I4217" i="1"/>
  <c r="I4218" i="1"/>
  <c r="I4219" i="1"/>
  <c r="I4220" i="1"/>
  <c r="I4221" i="1"/>
  <c r="I4222" i="1"/>
  <c r="I4223" i="1"/>
  <c r="I4224" i="1"/>
  <c r="I4225" i="1"/>
  <c r="I4226" i="1"/>
  <c r="I4227" i="1"/>
  <c r="I4228" i="1"/>
  <c r="I4229" i="1"/>
  <c r="I4230" i="1"/>
  <c r="I4231" i="1"/>
  <c r="I4232" i="1"/>
  <c r="I4233" i="1"/>
  <c r="I4234" i="1"/>
  <c r="I4235" i="1"/>
  <c r="I4236" i="1"/>
  <c r="I4237" i="1"/>
  <c r="I4238" i="1"/>
  <c r="I4239" i="1"/>
  <c r="I4240" i="1"/>
  <c r="I4241" i="1"/>
  <c r="I4242" i="1"/>
  <c r="I4243" i="1"/>
  <c r="I4244" i="1"/>
  <c r="I4245" i="1"/>
  <c r="I4246" i="1"/>
  <c r="I4247" i="1"/>
  <c r="I4248" i="1"/>
  <c r="I4249" i="1"/>
  <c r="I4250" i="1"/>
  <c r="I4251" i="1"/>
  <c r="I4252" i="1"/>
  <c r="I4253" i="1"/>
  <c r="I4254" i="1"/>
  <c r="I4255" i="1"/>
  <c r="I4256" i="1"/>
  <c r="I4257" i="1"/>
  <c r="I4258" i="1"/>
  <c r="I4259" i="1"/>
  <c r="I4260" i="1"/>
  <c r="I4261" i="1"/>
  <c r="I4262" i="1"/>
  <c r="I4263" i="1"/>
  <c r="I4264" i="1"/>
  <c r="I4265" i="1"/>
  <c r="I4266" i="1"/>
  <c r="I4267" i="1"/>
  <c r="I4268" i="1"/>
  <c r="I4269" i="1"/>
  <c r="I4270" i="1"/>
  <c r="I4271" i="1"/>
  <c r="I4272" i="1"/>
  <c r="I4273" i="1"/>
  <c r="I4274" i="1"/>
  <c r="I4275" i="1"/>
  <c r="I4276" i="1"/>
  <c r="I4277" i="1"/>
  <c r="I4278" i="1"/>
  <c r="I4279" i="1"/>
  <c r="I4280" i="1"/>
  <c r="I4281" i="1"/>
  <c r="I4282" i="1"/>
  <c r="I4283" i="1"/>
  <c r="I4284" i="1"/>
  <c r="I4285" i="1"/>
  <c r="I4286" i="1"/>
  <c r="I4287" i="1"/>
  <c r="I4288" i="1"/>
  <c r="I4289" i="1"/>
  <c r="I4290" i="1"/>
  <c r="I4291" i="1"/>
  <c r="I4292" i="1"/>
  <c r="I4293" i="1"/>
  <c r="I4294" i="1"/>
  <c r="I4295" i="1"/>
  <c r="I4296" i="1"/>
  <c r="I4297" i="1"/>
  <c r="I4298" i="1"/>
  <c r="I4299" i="1"/>
  <c r="I4300" i="1"/>
  <c r="I4301" i="1"/>
  <c r="I4302" i="1"/>
  <c r="I4303" i="1"/>
  <c r="I4304" i="1"/>
  <c r="I4305" i="1"/>
  <c r="I4306" i="1"/>
  <c r="I4307" i="1"/>
  <c r="I4308" i="1"/>
  <c r="I4309" i="1"/>
  <c r="I4310" i="1"/>
  <c r="I4311" i="1"/>
  <c r="I4312" i="1"/>
  <c r="I4313" i="1"/>
  <c r="I4314" i="1"/>
  <c r="I4315" i="1"/>
  <c r="I4316" i="1"/>
  <c r="I4317" i="1"/>
  <c r="I4318" i="1"/>
  <c r="I4319" i="1"/>
  <c r="I4320" i="1"/>
  <c r="I4321" i="1"/>
  <c r="I4322" i="1"/>
  <c r="I4323" i="1"/>
  <c r="I4324" i="1"/>
  <c r="I4325" i="1"/>
  <c r="I4326" i="1"/>
  <c r="I4327" i="1"/>
  <c r="I4328" i="1"/>
  <c r="I4329" i="1"/>
  <c r="I4330" i="1"/>
  <c r="I4331" i="1"/>
  <c r="I4332" i="1"/>
  <c r="I4333" i="1"/>
  <c r="I4334" i="1"/>
  <c r="I4335" i="1"/>
  <c r="I4336" i="1"/>
  <c r="I4337" i="1"/>
  <c r="I4338" i="1"/>
  <c r="I4339" i="1"/>
  <c r="I4340" i="1"/>
  <c r="I4341" i="1"/>
  <c r="I4342" i="1"/>
  <c r="I4343" i="1"/>
  <c r="I4344" i="1"/>
  <c r="I4345" i="1"/>
  <c r="I4346" i="1"/>
  <c r="I4347" i="1"/>
  <c r="I4348" i="1"/>
  <c r="I4349" i="1"/>
  <c r="I4350" i="1"/>
  <c r="I4351" i="1"/>
  <c r="I4352" i="1"/>
  <c r="I4353" i="1"/>
  <c r="I4354" i="1"/>
  <c r="I4355" i="1"/>
  <c r="I4356" i="1"/>
  <c r="I4357" i="1"/>
  <c r="I4358" i="1"/>
  <c r="I4359" i="1"/>
  <c r="I4360" i="1"/>
  <c r="I4361" i="1"/>
  <c r="I4362" i="1"/>
  <c r="I4363" i="1"/>
  <c r="I4364" i="1"/>
  <c r="I4365" i="1"/>
  <c r="I4366" i="1"/>
  <c r="I4367" i="1"/>
  <c r="I4368" i="1"/>
  <c r="I4369" i="1"/>
  <c r="I4370" i="1"/>
  <c r="I4371" i="1"/>
  <c r="I4372" i="1"/>
  <c r="I4373" i="1"/>
  <c r="I4374" i="1"/>
  <c r="I4375" i="1"/>
  <c r="I4376" i="1"/>
  <c r="I4377" i="1"/>
  <c r="I4378" i="1"/>
  <c r="I4379" i="1"/>
  <c r="I4380" i="1"/>
  <c r="I4381" i="1"/>
  <c r="I4382" i="1"/>
  <c r="I4383" i="1"/>
  <c r="I4384" i="1"/>
  <c r="I4385" i="1"/>
  <c r="I4386" i="1"/>
  <c r="I4387" i="1"/>
  <c r="I4388" i="1"/>
  <c r="I4389" i="1"/>
  <c r="I4390" i="1"/>
  <c r="I4391" i="1"/>
  <c r="I4392" i="1"/>
  <c r="I4393" i="1"/>
  <c r="I4394" i="1"/>
  <c r="I4395" i="1"/>
  <c r="I4396" i="1"/>
  <c r="I4397" i="1"/>
  <c r="I4398" i="1"/>
  <c r="I4399" i="1"/>
  <c r="I4400" i="1"/>
  <c r="I4401" i="1"/>
  <c r="I4402" i="1"/>
  <c r="I4403" i="1"/>
  <c r="I4404" i="1"/>
  <c r="I4405" i="1"/>
  <c r="I4406" i="1"/>
  <c r="I4407" i="1"/>
  <c r="I4408" i="1"/>
  <c r="I4409" i="1"/>
  <c r="I4410" i="1"/>
  <c r="I4411" i="1"/>
  <c r="I4412" i="1"/>
  <c r="I4413" i="1"/>
  <c r="I4414" i="1"/>
  <c r="I4415" i="1"/>
  <c r="I4416" i="1"/>
  <c r="I4417" i="1"/>
  <c r="I4418" i="1"/>
  <c r="I4419" i="1"/>
  <c r="I4420" i="1"/>
  <c r="I4421" i="1"/>
  <c r="I4422" i="1"/>
  <c r="I4423" i="1"/>
  <c r="I4424" i="1"/>
  <c r="I4425" i="1"/>
  <c r="I4426" i="1"/>
  <c r="I4427" i="1"/>
  <c r="I4428" i="1"/>
  <c r="I4429" i="1"/>
  <c r="I4430" i="1"/>
  <c r="I4431" i="1"/>
  <c r="I4432" i="1"/>
  <c r="I4433" i="1"/>
  <c r="I4434" i="1"/>
  <c r="I4435" i="1"/>
  <c r="I4436" i="1"/>
  <c r="I4437" i="1"/>
  <c r="I4438" i="1"/>
  <c r="I4439" i="1"/>
  <c r="I4440" i="1"/>
  <c r="I4441" i="1"/>
  <c r="I4442" i="1"/>
  <c r="I4443" i="1"/>
  <c r="I4444" i="1"/>
  <c r="I4445" i="1"/>
  <c r="I4446" i="1"/>
  <c r="I4447" i="1"/>
  <c r="I4448" i="1"/>
  <c r="I4449" i="1"/>
  <c r="I4450" i="1"/>
  <c r="I4451" i="1"/>
  <c r="I4452" i="1"/>
  <c r="I4453" i="1"/>
  <c r="I4454" i="1"/>
  <c r="I4455" i="1"/>
  <c r="I4456" i="1"/>
  <c r="I4457" i="1"/>
  <c r="I4458" i="1"/>
  <c r="I4459" i="1"/>
  <c r="I4460" i="1"/>
  <c r="I4461" i="1"/>
  <c r="I4462" i="1"/>
  <c r="I4463" i="1"/>
  <c r="I4464" i="1"/>
  <c r="I4465" i="1"/>
  <c r="I4466" i="1"/>
  <c r="I4467" i="1"/>
  <c r="I4468" i="1"/>
  <c r="I4469" i="1"/>
  <c r="I4470" i="1"/>
  <c r="I4471" i="1"/>
  <c r="I4472" i="1"/>
  <c r="I4473" i="1"/>
  <c r="I4474" i="1"/>
  <c r="I4475" i="1"/>
  <c r="I4476" i="1"/>
  <c r="I4477" i="1"/>
  <c r="I4478" i="1"/>
  <c r="I4479" i="1"/>
  <c r="I4480" i="1"/>
  <c r="I4481" i="1"/>
  <c r="I4482" i="1"/>
  <c r="I4483" i="1"/>
  <c r="I4484" i="1"/>
  <c r="I4485" i="1"/>
  <c r="I4486" i="1"/>
  <c r="I4487" i="1"/>
  <c r="I4488" i="1"/>
  <c r="I4489" i="1"/>
  <c r="I4490" i="1"/>
  <c r="I4491" i="1"/>
  <c r="I4492" i="1"/>
  <c r="I4493" i="1"/>
  <c r="I4494" i="1"/>
  <c r="I4495" i="1"/>
  <c r="I4496" i="1"/>
  <c r="I4497" i="1"/>
  <c r="I4498" i="1"/>
  <c r="I4499" i="1"/>
  <c r="I4500" i="1"/>
  <c r="I4501" i="1"/>
  <c r="I4502" i="1"/>
  <c r="I4503" i="1"/>
  <c r="I4504" i="1"/>
  <c r="I4505" i="1"/>
  <c r="I4506" i="1"/>
  <c r="I4507" i="1"/>
  <c r="I4508" i="1"/>
  <c r="I4509" i="1"/>
  <c r="I4510" i="1"/>
  <c r="I4511" i="1"/>
  <c r="I4512" i="1"/>
  <c r="I4513" i="1"/>
  <c r="I4514" i="1"/>
  <c r="I4515" i="1"/>
  <c r="I4516" i="1"/>
  <c r="I4517" i="1"/>
  <c r="I4518" i="1"/>
  <c r="I4519" i="1"/>
  <c r="I4520" i="1"/>
  <c r="I4521" i="1"/>
  <c r="I4522" i="1"/>
  <c r="I4523" i="1"/>
  <c r="I4524" i="1"/>
  <c r="I4525" i="1"/>
  <c r="I4526" i="1"/>
  <c r="I4527" i="1"/>
  <c r="I4528" i="1"/>
  <c r="I4529" i="1"/>
  <c r="I4530" i="1"/>
  <c r="I4531" i="1"/>
  <c r="I4532" i="1"/>
  <c r="I4533" i="1"/>
  <c r="I4534" i="1"/>
  <c r="I4535" i="1"/>
  <c r="I4536" i="1"/>
  <c r="I4537" i="1"/>
  <c r="I4538" i="1"/>
  <c r="I4539" i="1"/>
  <c r="I4540" i="1"/>
  <c r="I4541" i="1"/>
  <c r="I4542" i="1"/>
  <c r="I4543" i="1"/>
  <c r="I4544" i="1"/>
  <c r="I4545" i="1"/>
  <c r="I4546" i="1"/>
  <c r="I4547" i="1"/>
  <c r="I4548" i="1"/>
  <c r="I4549" i="1"/>
  <c r="I4550" i="1"/>
  <c r="I4551" i="1"/>
  <c r="I4552" i="1"/>
  <c r="I4553" i="1"/>
  <c r="I4554" i="1"/>
  <c r="I4555" i="1"/>
  <c r="I4556" i="1"/>
  <c r="I4557" i="1"/>
  <c r="I4558" i="1"/>
  <c r="I4559" i="1"/>
  <c r="I4560" i="1"/>
  <c r="I4561" i="1"/>
  <c r="I4562" i="1"/>
  <c r="I4563" i="1"/>
  <c r="I4564" i="1"/>
  <c r="I4565" i="1"/>
  <c r="I4566" i="1"/>
  <c r="I4567" i="1"/>
  <c r="I4568" i="1"/>
  <c r="I4569" i="1"/>
  <c r="I4570" i="1"/>
  <c r="I4571" i="1"/>
  <c r="I4572" i="1"/>
  <c r="I4573" i="1"/>
  <c r="I4574" i="1"/>
  <c r="I4575" i="1"/>
  <c r="I4576" i="1"/>
  <c r="I4577" i="1"/>
  <c r="I4578" i="1"/>
  <c r="I4579" i="1"/>
  <c r="I4580" i="1"/>
  <c r="I4581" i="1"/>
  <c r="I4582" i="1"/>
  <c r="I4583" i="1"/>
  <c r="I4584" i="1"/>
  <c r="I4585" i="1"/>
  <c r="I4586" i="1"/>
  <c r="I4587" i="1"/>
  <c r="I4588" i="1"/>
  <c r="I4589" i="1"/>
  <c r="I4590" i="1"/>
  <c r="I4591" i="1"/>
  <c r="I4592" i="1"/>
  <c r="I4593" i="1"/>
  <c r="I4594" i="1"/>
  <c r="I4595" i="1"/>
  <c r="I4596" i="1"/>
  <c r="I4597" i="1"/>
  <c r="I4598" i="1"/>
  <c r="I4599" i="1"/>
  <c r="I4600" i="1"/>
  <c r="I4601" i="1"/>
  <c r="I4602" i="1"/>
  <c r="I4603" i="1"/>
  <c r="I4604" i="1"/>
  <c r="I4605" i="1"/>
  <c r="I4606" i="1"/>
  <c r="I4607" i="1"/>
  <c r="I4608" i="1"/>
  <c r="I4609" i="1"/>
  <c r="I4610" i="1"/>
  <c r="I4611" i="1"/>
  <c r="I4612" i="1"/>
  <c r="I4613" i="1"/>
  <c r="I4614" i="1"/>
  <c r="I4615" i="1"/>
  <c r="I4616" i="1"/>
  <c r="I4617" i="1"/>
  <c r="I4618" i="1"/>
  <c r="I4619" i="1"/>
  <c r="I4620" i="1"/>
  <c r="I4621" i="1"/>
  <c r="I4622" i="1"/>
  <c r="I4623" i="1"/>
  <c r="I4624" i="1"/>
  <c r="I4625" i="1"/>
  <c r="I4626" i="1"/>
  <c r="I4627" i="1"/>
  <c r="I4628" i="1"/>
  <c r="I4629" i="1"/>
  <c r="I4630" i="1"/>
  <c r="I4631" i="1"/>
  <c r="I4632" i="1"/>
  <c r="I4633" i="1"/>
  <c r="I4634" i="1"/>
  <c r="I4635" i="1"/>
  <c r="I4636" i="1"/>
  <c r="I4637" i="1"/>
  <c r="I4638" i="1"/>
  <c r="I4639" i="1"/>
  <c r="I4640" i="1"/>
  <c r="I4641" i="1"/>
  <c r="I4642" i="1"/>
  <c r="I4643" i="1"/>
  <c r="I4644" i="1"/>
  <c r="I4645" i="1"/>
  <c r="I4646" i="1"/>
  <c r="I4647" i="1"/>
  <c r="I4648" i="1"/>
  <c r="I4649" i="1"/>
  <c r="I4650" i="1"/>
  <c r="I4651" i="1"/>
  <c r="I4652" i="1"/>
  <c r="I4653" i="1"/>
  <c r="I4654" i="1"/>
  <c r="I4655" i="1"/>
  <c r="I4656" i="1"/>
  <c r="I4657" i="1"/>
  <c r="I4658" i="1"/>
  <c r="I4659" i="1"/>
  <c r="I4660" i="1"/>
  <c r="I4661" i="1"/>
  <c r="I4662" i="1"/>
  <c r="I4663" i="1"/>
  <c r="I4664" i="1"/>
  <c r="I4665" i="1"/>
  <c r="I4666" i="1"/>
  <c r="I4667" i="1"/>
  <c r="I4668" i="1"/>
  <c r="I4669" i="1"/>
  <c r="I4670" i="1"/>
  <c r="I4671" i="1"/>
  <c r="I4672" i="1"/>
  <c r="I4673" i="1"/>
  <c r="I4674" i="1"/>
  <c r="I4675" i="1"/>
  <c r="I4676" i="1"/>
  <c r="I4677" i="1"/>
  <c r="I4678" i="1"/>
  <c r="I4679" i="1"/>
  <c r="I4680" i="1"/>
  <c r="I4681" i="1"/>
  <c r="I4682" i="1"/>
  <c r="I4683" i="1"/>
  <c r="I4684" i="1"/>
  <c r="I4685" i="1"/>
  <c r="I4686" i="1"/>
  <c r="I4687" i="1"/>
  <c r="I4688" i="1"/>
  <c r="I4689" i="1"/>
  <c r="I4690" i="1"/>
  <c r="I4691" i="1"/>
  <c r="I4692" i="1"/>
  <c r="I4693" i="1"/>
  <c r="I4694" i="1"/>
  <c r="I4695" i="1"/>
  <c r="I4696" i="1"/>
  <c r="I4697" i="1"/>
  <c r="I4698" i="1"/>
  <c r="I4699" i="1"/>
  <c r="I4700" i="1"/>
  <c r="I4701" i="1"/>
  <c r="I4702" i="1"/>
  <c r="I4703" i="1"/>
  <c r="I4704" i="1"/>
  <c r="I4705" i="1"/>
  <c r="I4706" i="1"/>
  <c r="I4707" i="1"/>
  <c r="I4708" i="1"/>
  <c r="I4709" i="1"/>
  <c r="I4710" i="1"/>
  <c r="I4711" i="1"/>
  <c r="I4712" i="1"/>
  <c r="I4713" i="1"/>
  <c r="I4714" i="1"/>
  <c r="I4715" i="1"/>
  <c r="I4716" i="1"/>
  <c r="I4717" i="1"/>
  <c r="I4718" i="1"/>
  <c r="I4719" i="1"/>
  <c r="I4720" i="1"/>
  <c r="I4721" i="1"/>
  <c r="I4722" i="1"/>
  <c r="I4723" i="1"/>
  <c r="I4724" i="1"/>
  <c r="I4725" i="1"/>
  <c r="I4726" i="1"/>
  <c r="I4727" i="1"/>
  <c r="I4728" i="1"/>
  <c r="I4729" i="1"/>
  <c r="I4730" i="1"/>
  <c r="I4731" i="1"/>
  <c r="I4732" i="1"/>
  <c r="I4733" i="1"/>
  <c r="I4734" i="1"/>
  <c r="I4735" i="1"/>
  <c r="I4736" i="1"/>
  <c r="I4737" i="1"/>
  <c r="I4738" i="1"/>
  <c r="I4739" i="1"/>
  <c r="I4740" i="1"/>
  <c r="I4741" i="1"/>
  <c r="I4742" i="1"/>
  <c r="I4743" i="1"/>
  <c r="I4744" i="1"/>
  <c r="I4745" i="1"/>
  <c r="I4746" i="1"/>
  <c r="I4747" i="1"/>
  <c r="I4748" i="1"/>
  <c r="I4749" i="1"/>
  <c r="I4750" i="1"/>
  <c r="I4751" i="1"/>
  <c r="I4752" i="1"/>
  <c r="I4753" i="1"/>
  <c r="I4754" i="1"/>
  <c r="I4755" i="1"/>
  <c r="I4756" i="1"/>
  <c r="I4757" i="1"/>
  <c r="I4758" i="1"/>
  <c r="I4759" i="1"/>
  <c r="I4760" i="1"/>
  <c r="I4761" i="1"/>
  <c r="I4762" i="1"/>
  <c r="I4763" i="1"/>
  <c r="I4764" i="1"/>
  <c r="I4765" i="1"/>
  <c r="I4766" i="1"/>
  <c r="I4767" i="1"/>
  <c r="I4768" i="1"/>
  <c r="I4769" i="1"/>
  <c r="I4770" i="1"/>
  <c r="I4771" i="1"/>
  <c r="I4772" i="1"/>
  <c r="I4773" i="1"/>
  <c r="I4774" i="1"/>
  <c r="I4775" i="1"/>
  <c r="I4776" i="1"/>
  <c r="I4777" i="1"/>
  <c r="I4778" i="1"/>
  <c r="I4779" i="1"/>
  <c r="I4780" i="1"/>
  <c r="I4781" i="1"/>
  <c r="I4782" i="1"/>
  <c r="I4783" i="1"/>
  <c r="I4784" i="1"/>
  <c r="I4785" i="1"/>
  <c r="I4786" i="1"/>
  <c r="I4787" i="1"/>
  <c r="I4788" i="1"/>
  <c r="I4789" i="1"/>
  <c r="I4790" i="1"/>
  <c r="I4791" i="1"/>
  <c r="I4792" i="1"/>
  <c r="I4793" i="1"/>
  <c r="I4794" i="1"/>
  <c r="I4795" i="1"/>
  <c r="I4796" i="1"/>
  <c r="I4797" i="1"/>
  <c r="I4798" i="1"/>
  <c r="I4799" i="1"/>
  <c r="I4800" i="1"/>
  <c r="I4801" i="1"/>
  <c r="I4802" i="1"/>
  <c r="I4803" i="1"/>
  <c r="I4804" i="1"/>
  <c r="I4805" i="1"/>
  <c r="I4806" i="1"/>
  <c r="I4807" i="1"/>
  <c r="I4808" i="1"/>
  <c r="I4809" i="1"/>
  <c r="I4810" i="1"/>
  <c r="I4811" i="1"/>
  <c r="I4812" i="1"/>
  <c r="I4813" i="1"/>
  <c r="I4814" i="1"/>
  <c r="I4815" i="1"/>
  <c r="I4816" i="1"/>
  <c r="I4817" i="1"/>
  <c r="I4818" i="1"/>
  <c r="I4819" i="1"/>
  <c r="I4820" i="1"/>
  <c r="I4821" i="1"/>
  <c r="I4822" i="1"/>
  <c r="I4823" i="1"/>
  <c r="I4824" i="1"/>
  <c r="I4825" i="1"/>
  <c r="I4826" i="1"/>
  <c r="I4827" i="1"/>
  <c r="I4828" i="1"/>
  <c r="I4829" i="1"/>
  <c r="I4830" i="1"/>
  <c r="I4831" i="1"/>
  <c r="I4832" i="1"/>
  <c r="I4833" i="1"/>
  <c r="I4834" i="1"/>
  <c r="I4835" i="1"/>
  <c r="I4836" i="1"/>
  <c r="I4837" i="1"/>
  <c r="I4838" i="1"/>
  <c r="I4839" i="1"/>
  <c r="I4840" i="1"/>
  <c r="I4841" i="1"/>
  <c r="I4842" i="1"/>
  <c r="I4843" i="1"/>
  <c r="I4844" i="1"/>
  <c r="I4845" i="1"/>
  <c r="I4846" i="1"/>
  <c r="I4847" i="1"/>
  <c r="I4848" i="1"/>
  <c r="I4849" i="1"/>
  <c r="I4850" i="1"/>
  <c r="I4851" i="1"/>
  <c r="I4852" i="1"/>
  <c r="I4853" i="1"/>
  <c r="I4854" i="1"/>
  <c r="I4855" i="1"/>
  <c r="I4856" i="1"/>
  <c r="I4857" i="1"/>
  <c r="I4858" i="1"/>
  <c r="I4859" i="1"/>
  <c r="I4860" i="1"/>
  <c r="I4861" i="1"/>
  <c r="I4862" i="1"/>
  <c r="I4863" i="1"/>
  <c r="I4864" i="1"/>
  <c r="I4865" i="1"/>
  <c r="I4866" i="1"/>
  <c r="I4867" i="1"/>
  <c r="I4868" i="1"/>
  <c r="I4869" i="1"/>
  <c r="I4870" i="1"/>
  <c r="I4871" i="1"/>
  <c r="I4872" i="1"/>
  <c r="I4873" i="1"/>
  <c r="I4874" i="1"/>
  <c r="I4875" i="1"/>
  <c r="I4876" i="1"/>
  <c r="I4877" i="1"/>
  <c r="I4878" i="1"/>
  <c r="I4879" i="1"/>
  <c r="I4880" i="1"/>
  <c r="I4881" i="1"/>
  <c r="I4882" i="1"/>
  <c r="I4883" i="1"/>
  <c r="I4884" i="1"/>
  <c r="I4885" i="1"/>
  <c r="I4886" i="1"/>
  <c r="I4887" i="1"/>
  <c r="I4888" i="1"/>
  <c r="I4889" i="1"/>
  <c r="I4890" i="1"/>
  <c r="I4891" i="1"/>
  <c r="I4892" i="1"/>
  <c r="I4893" i="1"/>
  <c r="I4894" i="1"/>
  <c r="I4895" i="1"/>
  <c r="I4896" i="1"/>
  <c r="I4897" i="1"/>
  <c r="I4898" i="1"/>
  <c r="I4899" i="1"/>
  <c r="I4900" i="1"/>
  <c r="I4901" i="1"/>
  <c r="I4902" i="1"/>
  <c r="I4903" i="1"/>
  <c r="I4904" i="1"/>
  <c r="I4905" i="1"/>
  <c r="I4906" i="1"/>
  <c r="I4907" i="1"/>
  <c r="I4908" i="1"/>
  <c r="I4909" i="1"/>
  <c r="I4910" i="1"/>
  <c r="I4911" i="1"/>
  <c r="I4912" i="1"/>
  <c r="I4913" i="1"/>
  <c r="I4914" i="1"/>
  <c r="I4915" i="1"/>
  <c r="I4916" i="1"/>
  <c r="I4917" i="1"/>
  <c r="I4918" i="1"/>
  <c r="I4919" i="1"/>
  <c r="I4920" i="1"/>
  <c r="I4921" i="1"/>
  <c r="I4922" i="1"/>
  <c r="I4923" i="1"/>
  <c r="I4924" i="1"/>
  <c r="I4925" i="1"/>
  <c r="I4926" i="1"/>
  <c r="I4927" i="1"/>
  <c r="I4928" i="1"/>
  <c r="I4929" i="1"/>
  <c r="I4930" i="1"/>
  <c r="I4931" i="1"/>
  <c r="I4932" i="1"/>
  <c r="I4933" i="1"/>
  <c r="I4934" i="1"/>
  <c r="I4935" i="1"/>
  <c r="I4936" i="1"/>
  <c r="I4937" i="1"/>
  <c r="I4938" i="1"/>
  <c r="I4939" i="1"/>
  <c r="I4940" i="1"/>
  <c r="I4941" i="1"/>
  <c r="I4942" i="1"/>
  <c r="I4943" i="1"/>
  <c r="I4944" i="1"/>
  <c r="I4945" i="1"/>
  <c r="I4946" i="1"/>
  <c r="I4947" i="1"/>
  <c r="I4948" i="1"/>
  <c r="I4949" i="1"/>
  <c r="I4950" i="1"/>
  <c r="I4951" i="1"/>
  <c r="I4952" i="1"/>
  <c r="I4953" i="1"/>
  <c r="I4954" i="1"/>
  <c r="I4955" i="1"/>
  <c r="I4956" i="1"/>
  <c r="I4957" i="1"/>
  <c r="I4958" i="1"/>
  <c r="I4959" i="1"/>
  <c r="I4960" i="1"/>
  <c r="I4961" i="1"/>
  <c r="I4962" i="1"/>
  <c r="I4963" i="1"/>
  <c r="I4964" i="1"/>
  <c r="I4965" i="1"/>
  <c r="I4966" i="1"/>
  <c r="I4967" i="1"/>
  <c r="I4968" i="1"/>
  <c r="I4969" i="1"/>
  <c r="I4970" i="1"/>
  <c r="I4971" i="1"/>
  <c r="I4972" i="1"/>
  <c r="I4973" i="1"/>
  <c r="I4974" i="1"/>
  <c r="I4975" i="1"/>
  <c r="I4976" i="1"/>
  <c r="I4977" i="1"/>
  <c r="I4978" i="1"/>
  <c r="I4979" i="1"/>
  <c r="I4980" i="1"/>
  <c r="I4981" i="1"/>
  <c r="I4982" i="1"/>
  <c r="I4983" i="1"/>
  <c r="I4984" i="1"/>
  <c r="I4985" i="1"/>
  <c r="I4986" i="1"/>
  <c r="I4987" i="1"/>
  <c r="I4988" i="1"/>
  <c r="I4989" i="1"/>
  <c r="I4990" i="1"/>
  <c r="I4991" i="1"/>
  <c r="I4992" i="1"/>
  <c r="I4993" i="1"/>
  <c r="I4994" i="1"/>
  <c r="I4995" i="1"/>
  <c r="I4996" i="1"/>
  <c r="I4997" i="1"/>
  <c r="I4998" i="1"/>
  <c r="I4999" i="1"/>
  <c r="I5000" i="1"/>
  <c r="I5001" i="1"/>
  <c r="I5002" i="1"/>
  <c r="I5003" i="1"/>
  <c r="I5004" i="1"/>
  <c r="I5005" i="1"/>
  <c r="I5006" i="1"/>
  <c r="I5007" i="1"/>
  <c r="I5008" i="1"/>
  <c r="I5009" i="1"/>
  <c r="I5010" i="1"/>
  <c r="I5011" i="1"/>
  <c r="I5012" i="1"/>
  <c r="I5013" i="1"/>
  <c r="I5014" i="1"/>
  <c r="I5015" i="1"/>
  <c r="I5016" i="1"/>
  <c r="I5017" i="1"/>
  <c r="I5018" i="1"/>
  <c r="I5019" i="1"/>
  <c r="I5020" i="1"/>
  <c r="I5021" i="1"/>
  <c r="I5022" i="1"/>
  <c r="I5023" i="1"/>
  <c r="I5024" i="1"/>
  <c r="I5025" i="1"/>
  <c r="I5026" i="1"/>
  <c r="I5027" i="1"/>
  <c r="I5028" i="1"/>
  <c r="I5029" i="1"/>
  <c r="I5030" i="1"/>
  <c r="I5031" i="1"/>
  <c r="I5032" i="1"/>
  <c r="I5033" i="1"/>
  <c r="I5034" i="1"/>
  <c r="I5035" i="1"/>
  <c r="I5036" i="1"/>
  <c r="I5037" i="1"/>
  <c r="I5038" i="1"/>
  <c r="I5039" i="1"/>
  <c r="I5040" i="1"/>
  <c r="I5041" i="1"/>
  <c r="I5042" i="1"/>
  <c r="I5043" i="1"/>
  <c r="I5044" i="1"/>
  <c r="I5045" i="1"/>
  <c r="I5046" i="1"/>
  <c r="I5047" i="1"/>
  <c r="I5048" i="1"/>
  <c r="I5049" i="1"/>
  <c r="I5050" i="1"/>
  <c r="I5051" i="1"/>
  <c r="I5052" i="1"/>
  <c r="I5053" i="1"/>
  <c r="I5054" i="1"/>
  <c r="I5055" i="1"/>
  <c r="I5056" i="1"/>
  <c r="I5057" i="1"/>
  <c r="I5058" i="1"/>
  <c r="I5059" i="1"/>
  <c r="I5060" i="1"/>
  <c r="I5061" i="1"/>
  <c r="I5062" i="1"/>
  <c r="I5063" i="1"/>
  <c r="I5064" i="1"/>
  <c r="I5065" i="1"/>
  <c r="I5066" i="1"/>
  <c r="I5067" i="1"/>
  <c r="I5068" i="1"/>
  <c r="I5069" i="1"/>
  <c r="I5070" i="1"/>
  <c r="I5071" i="1"/>
  <c r="I5072" i="1"/>
  <c r="I5073" i="1"/>
  <c r="I5074" i="1"/>
  <c r="I5075" i="1"/>
  <c r="I5076" i="1"/>
  <c r="I5077" i="1"/>
  <c r="I5078" i="1"/>
  <c r="I5079" i="1"/>
  <c r="I5080" i="1"/>
  <c r="I5081" i="1"/>
  <c r="I5082" i="1"/>
  <c r="I5083" i="1"/>
  <c r="I5084" i="1"/>
  <c r="I5085" i="1"/>
  <c r="I5086" i="1"/>
  <c r="I5087" i="1"/>
  <c r="I5088" i="1"/>
  <c r="I5089" i="1"/>
  <c r="I5090" i="1"/>
  <c r="I5091" i="1"/>
  <c r="I5092" i="1"/>
  <c r="I5093" i="1"/>
  <c r="I5094" i="1"/>
  <c r="I5095" i="1"/>
  <c r="I5096" i="1"/>
  <c r="I5097" i="1"/>
  <c r="I5098" i="1"/>
  <c r="I5099" i="1"/>
  <c r="I5100" i="1"/>
  <c r="I5101" i="1"/>
  <c r="I5102" i="1"/>
  <c r="I5103" i="1"/>
  <c r="I5104" i="1"/>
  <c r="I5105" i="1"/>
  <c r="I5106" i="1"/>
  <c r="I5107" i="1"/>
  <c r="I5108" i="1"/>
  <c r="I5109" i="1"/>
  <c r="I5110" i="1"/>
  <c r="I5111" i="1"/>
  <c r="I5112" i="1"/>
  <c r="I5113" i="1"/>
  <c r="I5114" i="1"/>
  <c r="I5115" i="1"/>
  <c r="I5116" i="1"/>
  <c r="I5117" i="1"/>
  <c r="I5118" i="1"/>
  <c r="I5119" i="1"/>
  <c r="I5120" i="1"/>
  <c r="I5121" i="1"/>
  <c r="I5122" i="1"/>
  <c r="I5123" i="1"/>
  <c r="I5124" i="1"/>
  <c r="I5125" i="1"/>
  <c r="I5126" i="1"/>
  <c r="I5127" i="1"/>
  <c r="I5128" i="1"/>
  <c r="I5129" i="1"/>
  <c r="I5130" i="1"/>
  <c r="I5131" i="1"/>
  <c r="I5132" i="1"/>
  <c r="I5133" i="1"/>
  <c r="I5134" i="1"/>
  <c r="I5135" i="1"/>
  <c r="I5136" i="1"/>
  <c r="I5137" i="1"/>
  <c r="I5138" i="1"/>
  <c r="I5139" i="1"/>
  <c r="I5140" i="1"/>
  <c r="I5141" i="1"/>
  <c r="I5142" i="1"/>
  <c r="I5143" i="1"/>
  <c r="I5144" i="1"/>
  <c r="I5145" i="1"/>
  <c r="I5146" i="1"/>
  <c r="I5147" i="1"/>
  <c r="I5148" i="1"/>
  <c r="I5149" i="1"/>
  <c r="I5150" i="1"/>
  <c r="I5151" i="1"/>
  <c r="I5152" i="1"/>
  <c r="I5153" i="1"/>
  <c r="I5154" i="1"/>
  <c r="I5155" i="1"/>
  <c r="I5156" i="1"/>
  <c r="I5157" i="1"/>
  <c r="I5158" i="1"/>
  <c r="I5159" i="1"/>
  <c r="I5160" i="1"/>
  <c r="I5161" i="1"/>
  <c r="I5162" i="1"/>
  <c r="I5163" i="1"/>
  <c r="I5164" i="1"/>
  <c r="I5165" i="1"/>
  <c r="I5166" i="1"/>
  <c r="I5167" i="1"/>
  <c r="I5168" i="1"/>
  <c r="I5169" i="1"/>
  <c r="I5170" i="1"/>
  <c r="I5171" i="1"/>
  <c r="I5172" i="1"/>
  <c r="I5173" i="1"/>
  <c r="I5174" i="1"/>
  <c r="I5175" i="1"/>
  <c r="I5176" i="1"/>
  <c r="I5177" i="1"/>
  <c r="I5178" i="1"/>
  <c r="I5179" i="1"/>
  <c r="I5180" i="1"/>
  <c r="I5181" i="1"/>
  <c r="I5182" i="1"/>
  <c r="I5183" i="1"/>
  <c r="I5184" i="1"/>
  <c r="I5185" i="1"/>
  <c r="I5186" i="1"/>
  <c r="I5187" i="1"/>
  <c r="I5188" i="1"/>
  <c r="I5189" i="1"/>
  <c r="I5190" i="1"/>
  <c r="I5191" i="1"/>
  <c r="I5192" i="1"/>
  <c r="I5193" i="1"/>
  <c r="I5194" i="1"/>
  <c r="I5195" i="1"/>
  <c r="I5196" i="1"/>
  <c r="I5197" i="1"/>
  <c r="I5198" i="1"/>
  <c r="I5199" i="1"/>
  <c r="I5200" i="1"/>
  <c r="I5201" i="1"/>
  <c r="I5202" i="1"/>
  <c r="I5203" i="1"/>
  <c r="I5204" i="1"/>
  <c r="I5205" i="1"/>
  <c r="I5206" i="1"/>
  <c r="I5207" i="1"/>
  <c r="I5208" i="1"/>
  <c r="I5209" i="1"/>
  <c r="I5210" i="1"/>
  <c r="I5211" i="1"/>
  <c r="I5212" i="1"/>
  <c r="I5213" i="1"/>
  <c r="I5214" i="1"/>
  <c r="I5215" i="1"/>
  <c r="I5216" i="1"/>
  <c r="I5217" i="1"/>
  <c r="I5218" i="1"/>
  <c r="I5219" i="1"/>
  <c r="I5220" i="1"/>
  <c r="I5221" i="1"/>
  <c r="I5222" i="1"/>
  <c r="I5223" i="1"/>
  <c r="I5224" i="1"/>
  <c r="I5225" i="1"/>
  <c r="I5226" i="1"/>
  <c r="I5227" i="1"/>
  <c r="I5228" i="1"/>
  <c r="I5229" i="1"/>
  <c r="I5230" i="1"/>
  <c r="I5231" i="1"/>
  <c r="I5232" i="1"/>
  <c r="I5233" i="1"/>
  <c r="I5234"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694" i="1"/>
  <c r="K1695" i="1"/>
  <c r="K1696" i="1"/>
  <c r="K1697" i="1"/>
  <c r="K1698" i="1"/>
  <c r="K1699" i="1"/>
  <c r="K1700" i="1"/>
  <c r="K1701" i="1"/>
  <c r="K1702" i="1"/>
  <c r="K1703" i="1"/>
  <c r="K1704" i="1"/>
  <c r="K1705" i="1"/>
  <c r="K1706" i="1"/>
  <c r="K1707" i="1"/>
  <c r="K1708" i="1"/>
  <c r="K1709" i="1"/>
  <c r="K1710" i="1"/>
  <c r="K1711" i="1"/>
  <c r="K1712" i="1"/>
  <c r="K1713" i="1"/>
  <c r="K1714" i="1"/>
  <c r="K1715" i="1"/>
  <c r="K1716" i="1"/>
  <c r="K1717" i="1"/>
  <c r="K1718" i="1"/>
  <c r="K1719" i="1"/>
  <c r="K1720" i="1"/>
  <c r="K1721" i="1"/>
  <c r="K1722" i="1"/>
  <c r="K1723" i="1"/>
  <c r="K1724" i="1"/>
  <c r="K1725" i="1"/>
  <c r="K1726" i="1"/>
  <c r="K1727" i="1"/>
  <c r="K1728" i="1"/>
  <c r="K1729" i="1"/>
  <c r="K1730" i="1"/>
  <c r="K1731" i="1"/>
  <c r="K1732" i="1"/>
  <c r="K1733" i="1"/>
  <c r="K1734" i="1"/>
  <c r="K1735" i="1"/>
  <c r="K1736" i="1"/>
  <c r="K1737" i="1"/>
  <c r="K1738" i="1"/>
  <c r="K1739" i="1"/>
  <c r="K1740" i="1"/>
  <c r="K1741" i="1"/>
  <c r="K1742" i="1"/>
  <c r="K1743" i="1"/>
  <c r="K1744" i="1"/>
  <c r="K1745" i="1"/>
  <c r="K1746" i="1"/>
  <c r="K1747" i="1"/>
  <c r="K1748" i="1"/>
  <c r="K1749" i="1"/>
  <c r="K1750" i="1"/>
  <c r="K1751" i="1"/>
  <c r="K1752" i="1"/>
  <c r="K1753" i="1"/>
  <c r="K1754" i="1"/>
  <c r="K1755" i="1"/>
  <c r="K1756" i="1"/>
  <c r="K1757" i="1"/>
  <c r="K1758" i="1"/>
  <c r="K1759" i="1"/>
  <c r="K1760" i="1"/>
  <c r="K17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41" i="1"/>
  <c r="K1842" i="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2" i="1"/>
  <c r="K2323" i="1"/>
  <c r="K2324"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2353" i="1"/>
  <c r="K2354" i="1"/>
  <c r="K2355" i="1"/>
  <c r="K2356" i="1"/>
  <c r="K2357" i="1"/>
  <c r="K2358" i="1"/>
  <c r="K2359" i="1"/>
  <c r="K2360" i="1"/>
  <c r="K2361" i="1"/>
  <c r="K2362" i="1"/>
  <c r="K2363" i="1"/>
  <c r="K2364" i="1"/>
  <c r="K2365" i="1"/>
  <c r="K2366" i="1"/>
  <c r="K2367" i="1"/>
  <c r="K2368" i="1"/>
  <c r="K2369" i="1"/>
  <c r="K2370" i="1"/>
  <c r="K2371" i="1"/>
  <c r="K2372" i="1"/>
  <c r="K2373" i="1"/>
  <c r="K2374" i="1"/>
  <c r="K2375" i="1"/>
  <c r="K2376" i="1"/>
  <c r="K2377" i="1"/>
  <c r="K2378" i="1"/>
  <c r="K2379" i="1"/>
  <c r="K2380" i="1"/>
  <c r="K2381" i="1"/>
  <c r="K2382" i="1"/>
  <c r="K2383" i="1"/>
  <c r="K2384" i="1"/>
  <c r="K2385" i="1"/>
  <c r="K2386" i="1"/>
  <c r="K2387" i="1"/>
  <c r="K2388" i="1"/>
  <c r="K2389" i="1"/>
  <c r="K2390" i="1"/>
  <c r="K2391" i="1"/>
  <c r="K2392" i="1"/>
  <c r="K2393" i="1"/>
  <c r="K2394" i="1"/>
  <c r="K2395" i="1"/>
  <c r="K2396" i="1"/>
  <c r="K2397" i="1"/>
  <c r="K2398" i="1"/>
  <c r="K2399" i="1"/>
  <c r="K2400" i="1"/>
  <c r="K2401" i="1"/>
  <c r="K2402" i="1"/>
  <c r="K2403" i="1"/>
  <c r="K2404" i="1"/>
  <c r="K2405" i="1"/>
  <c r="K2406" i="1"/>
  <c r="K2407" i="1"/>
  <c r="K2408" i="1"/>
  <c r="K2409" i="1"/>
  <c r="K2410" i="1"/>
  <c r="K2411" i="1"/>
  <c r="K2412" i="1"/>
  <c r="K2413" i="1"/>
  <c r="K2414" i="1"/>
  <c r="K2415" i="1"/>
  <c r="K2416" i="1"/>
  <c r="K2417" i="1"/>
  <c r="K2418" i="1"/>
  <c r="K2419" i="1"/>
  <c r="K2420" i="1"/>
  <c r="K2421" i="1"/>
  <c r="K2422" i="1"/>
  <c r="K2423" i="1"/>
  <c r="K2424" i="1"/>
  <c r="K2425" i="1"/>
  <c r="K2426" i="1"/>
  <c r="K2427" i="1"/>
  <c r="K2428" i="1"/>
  <c r="K2429" i="1"/>
  <c r="K2430" i="1"/>
  <c r="K2431" i="1"/>
  <c r="K2432" i="1"/>
  <c r="K2433" i="1"/>
  <c r="K2434" i="1"/>
  <c r="K2435" i="1"/>
  <c r="K2436" i="1"/>
  <c r="K2437" i="1"/>
  <c r="K2438" i="1"/>
  <c r="K2439" i="1"/>
  <c r="K2440" i="1"/>
  <c r="K2441" i="1"/>
  <c r="K2442" i="1"/>
  <c r="K2443" i="1"/>
  <c r="K2444" i="1"/>
  <c r="K2445" i="1"/>
  <c r="K2446" i="1"/>
  <c r="K2447" i="1"/>
  <c r="K2448" i="1"/>
  <c r="K2449" i="1"/>
  <c r="K2450" i="1"/>
  <c r="K2451" i="1"/>
  <c r="K2452" i="1"/>
  <c r="K2453" i="1"/>
  <c r="K2454" i="1"/>
  <c r="K2455" i="1"/>
  <c r="K2456" i="1"/>
  <c r="K2457" i="1"/>
  <c r="K2458" i="1"/>
  <c r="K2459" i="1"/>
  <c r="K2460" i="1"/>
  <c r="K2461" i="1"/>
  <c r="K2462" i="1"/>
  <c r="K2463" i="1"/>
  <c r="K2464" i="1"/>
  <c r="K2465" i="1"/>
  <c r="K2466" i="1"/>
  <c r="K2467" i="1"/>
  <c r="K2468" i="1"/>
  <c r="K2469" i="1"/>
  <c r="K2470" i="1"/>
  <c r="K2471" i="1"/>
  <c r="K2472" i="1"/>
  <c r="K2473" i="1"/>
  <c r="K2474" i="1"/>
  <c r="K2475" i="1"/>
  <c r="K2476" i="1"/>
  <c r="K2477"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504" i="1"/>
  <c r="K2505" i="1"/>
  <c r="K2506" i="1"/>
  <c r="K2507" i="1"/>
  <c r="K2508" i="1"/>
  <c r="K2509" i="1"/>
  <c r="K2510" i="1"/>
  <c r="K2511" i="1"/>
  <c r="K2512" i="1"/>
  <c r="K2513" i="1"/>
  <c r="K2514" i="1"/>
  <c r="K2515" i="1"/>
  <c r="K2516" i="1"/>
  <c r="K2517" i="1"/>
  <c r="K2518" i="1"/>
  <c r="K2519" i="1"/>
  <c r="K2520" i="1"/>
  <c r="K2521" i="1"/>
  <c r="K2522" i="1"/>
  <c r="K2523" i="1"/>
  <c r="K2524" i="1"/>
  <c r="K2525" i="1"/>
  <c r="K2526" i="1"/>
  <c r="K2527" i="1"/>
  <c r="K2528" i="1"/>
  <c r="K2529" i="1"/>
  <c r="K2530" i="1"/>
  <c r="K2531" i="1"/>
  <c r="K2532" i="1"/>
  <c r="K2533" i="1"/>
  <c r="K2534" i="1"/>
  <c r="K2535" i="1"/>
  <c r="K2536" i="1"/>
  <c r="K2537" i="1"/>
  <c r="K2538" i="1"/>
  <c r="K2539" i="1"/>
  <c r="K2540" i="1"/>
  <c r="K2541" i="1"/>
  <c r="K2542" i="1"/>
  <c r="K2543" i="1"/>
  <c r="K2544" i="1"/>
  <c r="K2545" i="1"/>
  <c r="K2546" i="1"/>
  <c r="K2547" i="1"/>
  <c r="K2548" i="1"/>
  <c r="K2549" i="1"/>
  <c r="K2550" i="1"/>
  <c r="K2551" i="1"/>
  <c r="K2552" i="1"/>
  <c r="K2553" i="1"/>
  <c r="K2554" i="1"/>
  <c r="K2555" i="1"/>
  <c r="K2556" i="1"/>
  <c r="K2557" i="1"/>
  <c r="K2558" i="1"/>
  <c r="K2559" i="1"/>
  <c r="K2560" i="1"/>
  <c r="K2561" i="1"/>
  <c r="K2562" i="1"/>
  <c r="K2563" i="1"/>
  <c r="K2564" i="1"/>
  <c r="K2565" i="1"/>
  <c r="K2566" i="1"/>
  <c r="K2567" i="1"/>
  <c r="K2568" i="1"/>
  <c r="K2569" i="1"/>
  <c r="K2570" i="1"/>
  <c r="K2571" i="1"/>
  <c r="K2572" i="1"/>
  <c r="K2573" i="1"/>
  <c r="K2574" i="1"/>
  <c r="K2575" i="1"/>
  <c r="K2576" i="1"/>
  <c r="K2577" i="1"/>
  <c r="K2578" i="1"/>
  <c r="K2579" i="1"/>
  <c r="K2580" i="1"/>
  <c r="K2581" i="1"/>
  <c r="K2582" i="1"/>
  <c r="K2583" i="1"/>
  <c r="K2584" i="1"/>
  <c r="K2585" i="1"/>
  <c r="K2586" i="1"/>
  <c r="K2587" i="1"/>
  <c r="K2588" i="1"/>
  <c r="K2589" i="1"/>
  <c r="K2590" i="1"/>
  <c r="K2591" i="1"/>
  <c r="K2592" i="1"/>
  <c r="K2593" i="1"/>
  <c r="K2594" i="1"/>
  <c r="K2595" i="1"/>
  <c r="K2596" i="1"/>
  <c r="K2597" i="1"/>
  <c r="K2598" i="1"/>
  <c r="K2599" i="1"/>
  <c r="K2600" i="1"/>
  <c r="K2601" i="1"/>
  <c r="K2602" i="1"/>
  <c r="K2603" i="1"/>
  <c r="K2604" i="1"/>
  <c r="K2605" i="1"/>
  <c r="K2606" i="1"/>
  <c r="K2607" i="1"/>
  <c r="K2608" i="1"/>
  <c r="K2609" i="1"/>
  <c r="K2610" i="1"/>
  <c r="K2611" i="1"/>
  <c r="K2612" i="1"/>
  <c r="K2613" i="1"/>
  <c r="K2614" i="1"/>
  <c r="K2615" i="1"/>
  <c r="K2616" i="1"/>
  <c r="K2617" i="1"/>
  <c r="K2618" i="1"/>
  <c r="K2619" i="1"/>
  <c r="K2620" i="1"/>
  <c r="K2621" i="1"/>
  <c r="K2622" i="1"/>
  <c r="K2623" i="1"/>
  <c r="K2624" i="1"/>
  <c r="K2625" i="1"/>
  <c r="K2626" i="1"/>
  <c r="K2627" i="1"/>
  <c r="K2628" i="1"/>
  <c r="K2629" i="1"/>
  <c r="K2630" i="1"/>
  <c r="K2631" i="1"/>
  <c r="K2632" i="1"/>
  <c r="K2633" i="1"/>
  <c r="K2634" i="1"/>
  <c r="K2635" i="1"/>
  <c r="K2636" i="1"/>
  <c r="K2637" i="1"/>
  <c r="K2638" i="1"/>
  <c r="K2639" i="1"/>
  <c r="K2640" i="1"/>
  <c r="K2641" i="1"/>
  <c r="K2642" i="1"/>
  <c r="K2643" i="1"/>
  <c r="K2644" i="1"/>
  <c r="K2645" i="1"/>
  <c r="K2646" i="1"/>
  <c r="K2647" i="1"/>
  <c r="K2648" i="1"/>
  <c r="K2649" i="1"/>
  <c r="K2650" i="1"/>
  <c r="K2651" i="1"/>
  <c r="K2652" i="1"/>
  <c r="K2653" i="1"/>
  <c r="K2654" i="1"/>
  <c r="K2655" i="1"/>
  <c r="K2656" i="1"/>
  <c r="K2657" i="1"/>
  <c r="K2658" i="1"/>
  <c r="K2659" i="1"/>
  <c r="K2660" i="1"/>
  <c r="K2661" i="1"/>
  <c r="K2662" i="1"/>
  <c r="K2663" i="1"/>
  <c r="K2664" i="1"/>
  <c r="K2665" i="1"/>
  <c r="K2666" i="1"/>
  <c r="K2667" i="1"/>
  <c r="K2668" i="1"/>
  <c r="K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3" i="1"/>
  <c r="I7"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3" i="1"/>
  <c r="I4" i="1"/>
  <c r="I5" i="1"/>
  <c r="I6"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N1006" i="1"/>
  <c r="N1007" i="1"/>
  <c r="N1008" i="1"/>
  <c r="N1009" i="1"/>
  <c r="N1010" i="1"/>
  <c r="N1011" i="1"/>
  <c r="N1012" i="1"/>
  <c r="N1013" i="1"/>
  <c r="N1014" i="1"/>
  <c r="N1015" i="1"/>
  <c r="N1016" i="1"/>
  <c r="N1017" i="1"/>
  <c r="N1018" i="1"/>
  <c r="N1019" i="1"/>
  <c r="N1020" i="1"/>
  <c r="N1021" i="1"/>
  <c r="N1022" i="1"/>
  <c r="N1023" i="1"/>
  <c r="N1024" i="1"/>
  <c r="N1025" i="1"/>
  <c r="N1026" i="1"/>
  <c r="N1027" i="1"/>
  <c r="N1028" i="1"/>
  <c r="N1029" i="1"/>
  <c r="N1030" i="1"/>
  <c r="N1031" i="1"/>
  <c r="N1032" i="1"/>
  <c r="N1033" i="1"/>
  <c r="N1034" i="1"/>
  <c r="N1035" i="1"/>
  <c r="N1036" i="1"/>
  <c r="N1037" i="1"/>
  <c r="N1038" i="1"/>
  <c r="N1039" i="1"/>
  <c r="N1040" i="1"/>
  <c r="N1041" i="1"/>
  <c r="N1042" i="1"/>
  <c r="N1043" i="1"/>
  <c r="N1044" i="1"/>
  <c r="N1045" i="1"/>
  <c r="N1046" i="1"/>
  <c r="N1047" i="1"/>
  <c r="N1048" i="1"/>
  <c r="N1049" i="1"/>
  <c r="N1050" i="1"/>
  <c r="N1051" i="1"/>
  <c r="N1052" i="1"/>
  <c r="N1053" i="1"/>
  <c r="N1054" i="1"/>
  <c r="N1055" i="1"/>
  <c r="N1056" i="1"/>
  <c r="N1057" i="1"/>
  <c r="N1058" i="1"/>
  <c r="N1059" i="1"/>
  <c r="N1060" i="1"/>
  <c r="N1061" i="1"/>
  <c r="N1062" i="1"/>
  <c r="N1063" i="1"/>
  <c r="N1064" i="1"/>
  <c r="N1065" i="1"/>
  <c r="N1066" i="1"/>
  <c r="N1067" i="1"/>
  <c r="N1068" i="1"/>
  <c r="N1069" i="1"/>
  <c r="N1070" i="1"/>
  <c r="N1071" i="1"/>
  <c r="N1072" i="1"/>
  <c r="N1073" i="1"/>
  <c r="N1074" i="1"/>
  <c r="N1075" i="1"/>
  <c r="N1076" i="1"/>
  <c r="N1077" i="1"/>
  <c r="N1078" i="1"/>
  <c r="N1079" i="1"/>
  <c r="N1080" i="1"/>
  <c r="N1081" i="1"/>
  <c r="N1082" i="1"/>
  <c r="N1083" i="1"/>
  <c r="N1084" i="1"/>
  <c r="N1085" i="1"/>
  <c r="N1086" i="1"/>
  <c r="N1087" i="1"/>
  <c r="N1088" i="1"/>
  <c r="N1089" i="1"/>
  <c r="N1090" i="1"/>
  <c r="N1091" i="1"/>
  <c r="N1092" i="1"/>
  <c r="N1093" i="1"/>
  <c r="N1094" i="1"/>
  <c r="N1095" i="1"/>
  <c r="N1096" i="1"/>
  <c r="N1097" i="1"/>
  <c r="N1098" i="1"/>
  <c r="N1099" i="1"/>
  <c r="N1100" i="1"/>
  <c r="N1101" i="1"/>
  <c r="N1102" i="1"/>
  <c r="N1103" i="1"/>
  <c r="N1104" i="1"/>
  <c r="N1105" i="1"/>
  <c r="N1106" i="1"/>
  <c r="N1107" i="1"/>
  <c r="N1108" i="1"/>
  <c r="N1109" i="1"/>
  <c r="N1110" i="1"/>
  <c r="N1111" i="1"/>
  <c r="N1112" i="1"/>
  <c r="N1113" i="1"/>
  <c r="N1114" i="1"/>
  <c r="N1115" i="1"/>
  <c r="N1116" i="1"/>
  <c r="N1117" i="1"/>
  <c r="N1118" i="1"/>
  <c r="N1119" i="1"/>
  <c r="N1120" i="1"/>
  <c r="N1121" i="1"/>
  <c r="N1122" i="1"/>
  <c r="N1123" i="1"/>
  <c r="N1124" i="1"/>
  <c r="N1125" i="1"/>
  <c r="N1126" i="1"/>
  <c r="N1127" i="1"/>
  <c r="N1128" i="1"/>
  <c r="N1129" i="1"/>
  <c r="N1130" i="1"/>
  <c r="N1131" i="1"/>
  <c r="N1132" i="1"/>
  <c r="N1133" i="1"/>
  <c r="N1134" i="1"/>
  <c r="N1135" i="1"/>
  <c r="N1136" i="1"/>
  <c r="N1137" i="1"/>
  <c r="N1138" i="1"/>
  <c r="N1139" i="1"/>
  <c r="N1140" i="1"/>
  <c r="N1141" i="1"/>
  <c r="N1142" i="1"/>
  <c r="N1143" i="1"/>
  <c r="N1144" i="1"/>
  <c r="N1145" i="1"/>
  <c r="N1146" i="1"/>
  <c r="N1147" i="1"/>
  <c r="N1148" i="1"/>
  <c r="N1149" i="1"/>
  <c r="N1150" i="1"/>
  <c r="N1151" i="1"/>
  <c r="N1152" i="1"/>
  <c r="N1153" i="1"/>
  <c r="N1154" i="1"/>
  <c r="N1155" i="1"/>
  <c r="N1156" i="1"/>
  <c r="N1157" i="1"/>
  <c r="N1158" i="1"/>
  <c r="N1159" i="1"/>
  <c r="N1160" i="1"/>
  <c r="N1161" i="1"/>
  <c r="N1162" i="1"/>
  <c r="N1163" i="1"/>
  <c r="N1164" i="1"/>
  <c r="N1165" i="1"/>
  <c r="N1166" i="1"/>
  <c r="N1167" i="1"/>
  <c r="N1168" i="1"/>
  <c r="N1169" i="1"/>
  <c r="N1170" i="1"/>
  <c r="N1171" i="1"/>
  <c r="N1172" i="1"/>
  <c r="N1173" i="1"/>
  <c r="N1174" i="1"/>
  <c r="N1175" i="1"/>
  <c r="N1176" i="1"/>
  <c r="N1177" i="1"/>
  <c r="N1178" i="1"/>
  <c r="N1179" i="1"/>
  <c r="N1180" i="1"/>
  <c r="N1181" i="1"/>
  <c r="N1182" i="1"/>
  <c r="N1183" i="1"/>
  <c r="N1184" i="1"/>
  <c r="N1185" i="1"/>
  <c r="N1186" i="1"/>
  <c r="N1187" i="1"/>
  <c r="N1188" i="1"/>
  <c r="N1189" i="1"/>
  <c r="N1190" i="1"/>
  <c r="N1191" i="1"/>
  <c r="N1192" i="1"/>
  <c r="N1193" i="1"/>
  <c r="N1194" i="1"/>
  <c r="N1195" i="1"/>
  <c r="N1196" i="1"/>
  <c r="N1197" i="1"/>
  <c r="N1198" i="1"/>
  <c r="N1199" i="1"/>
  <c r="N1200" i="1"/>
  <c r="N1201" i="1"/>
  <c r="N1202" i="1"/>
  <c r="N1203" i="1"/>
  <c r="N1204" i="1"/>
  <c r="N1205" i="1"/>
  <c r="N1206" i="1"/>
  <c r="N1207" i="1"/>
  <c r="N1208" i="1"/>
  <c r="N1209" i="1"/>
  <c r="N1210" i="1"/>
  <c r="N1211" i="1"/>
  <c r="N1212" i="1"/>
  <c r="N1213" i="1"/>
  <c r="N1214" i="1"/>
  <c r="N1215" i="1"/>
  <c r="N1216" i="1"/>
  <c r="N1217" i="1"/>
  <c r="N1218" i="1"/>
  <c r="N1219" i="1"/>
  <c r="N1220" i="1"/>
  <c r="N1221" i="1"/>
  <c r="N1222" i="1"/>
  <c r="N1223" i="1"/>
  <c r="N1224" i="1"/>
  <c r="N1225" i="1"/>
  <c r="N1226" i="1"/>
  <c r="N1227" i="1"/>
  <c r="N1228" i="1"/>
  <c r="N1229" i="1"/>
  <c r="N1230" i="1"/>
  <c r="N1231" i="1"/>
  <c r="N1232" i="1"/>
  <c r="N1233" i="1"/>
  <c r="N1234" i="1"/>
  <c r="N1235" i="1"/>
  <c r="N1236" i="1"/>
  <c r="N1237" i="1"/>
  <c r="N1238" i="1"/>
  <c r="N1239" i="1"/>
  <c r="N1240" i="1"/>
  <c r="N1241" i="1"/>
  <c r="N1242" i="1"/>
  <c r="N1243" i="1"/>
  <c r="N1244" i="1"/>
  <c r="N1245" i="1"/>
  <c r="N1246" i="1"/>
  <c r="N1247" i="1"/>
  <c r="N1248" i="1"/>
  <c r="N1249" i="1"/>
  <c r="N1250" i="1"/>
  <c r="N1251" i="1"/>
  <c r="N1252" i="1"/>
  <c r="N1253" i="1"/>
  <c r="N1254" i="1"/>
  <c r="N1255" i="1"/>
  <c r="N1256" i="1"/>
  <c r="N1257" i="1"/>
  <c r="N1258" i="1"/>
  <c r="N1259" i="1"/>
  <c r="N1260" i="1"/>
  <c r="N1261" i="1"/>
  <c r="N1262" i="1"/>
  <c r="N1263" i="1"/>
  <c r="N1264" i="1"/>
  <c r="N1265" i="1"/>
  <c r="N1266" i="1"/>
  <c r="N1267" i="1"/>
  <c r="N1268" i="1"/>
  <c r="N1269" i="1"/>
  <c r="N1270" i="1"/>
  <c r="N1271" i="1"/>
  <c r="N1272" i="1"/>
  <c r="N1273" i="1"/>
  <c r="N1274" i="1"/>
  <c r="N1275" i="1"/>
  <c r="N1276" i="1"/>
  <c r="N1277" i="1"/>
  <c r="N1278" i="1"/>
  <c r="N1279" i="1"/>
  <c r="N1280" i="1"/>
  <c r="N1281" i="1"/>
  <c r="N1282" i="1"/>
  <c r="N1283" i="1"/>
  <c r="N1284" i="1"/>
  <c r="N1285" i="1"/>
  <c r="N1286" i="1"/>
  <c r="N1287" i="1"/>
  <c r="N1288" i="1"/>
  <c r="N1289" i="1"/>
  <c r="N1290" i="1"/>
  <c r="N1291" i="1"/>
  <c r="N1292" i="1"/>
  <c r="N1293" i="1"/>
  <c r="N1294" i="1"/>
  <c r="N1295" i="1"/>
  <c r="N1296" i="1"/>
  <c r="N1297" i="1"/>
  <c r="N1298" i="1"/>
  <c r="N1299" i="1"/>
  <c r="N1300" i="1"/>
  <c r="N1301" i="1"/>
  <c r="N1302" i="1"/>
  <c r="N1303" i="1"/>
  <c r="N1304" i="1"/>
  <c r="N1305" i="1"/>
  <c r="N1306" i="1"/>
  <c r="N1307" i="1"/>
  <c r="N1308" i="1"/>
  <c r="N1309" i="1"/>
  <c r="N1310" i="1"/>
  <c r="N1311" i="1"/>
  <c r="N1312" i="1"/>
  <c r="N1313" i="1"/>
  <c r="N1314" i="1"/>
  <c r="N1315" i="1"/>
  <c r="N1316" i="1"/>
  <c r="N1317" i="1"/>
  <c r="N1318" i="1"/>
  <c r="N1319" i="1"/>
  <c r="N1320" i="1"/>
  <c r="N1321" i="1"/>
  <c r="N1322" i="1"/>
  <c r="N1323" i="1"/>
  <c r="N1324" i="1"/>
  <c r="N1325" i="1"/>
  <c r="N1326" i="1"/>
  <c r="N1327" i="1"/>
  <c r="N1328" i="1"/>
  <c r="N1329" i="1"/>
  <c r="N1330" i="1"/>
  <c r="N1331" i="1"/>
  <c r="N1332" i="1"/>
  <c r="N1333" i="1"/>
  <c r="N1334" i="1"/>
  <c r="N1335" i="1"/>
  <c r="N1336" i="1"/>
  <c r="N1337" i="1"/>
  <c r="N1338" i="1"/>
  <c r="N1339" i="1"/>
  <c r="N1340" i="1"/>
  <c r="N1341" i="1"/>
  <c r="N1342" i="1"/>
  <c r="N1343" i="1"/>
  <c r="N1344" i="1"/>
  <c r="N1345" i="1"/>
  <c r="N1346" i="1"/>
  <c r="N1347" i="1"/>
  <c r="N1348" i="1"/>
  <c r="N1349" i="1"/>
  <c r="N1350" i="1"/>
  <c r="N1351" i="1"/>
  <c r="N1352" i="1"/>
  <c r="N1353" i="1"/>
  <c r="N1354" i="1"/>
  <c r="N1355" i="1"/>
  <c r="N1356" i="1"/>
  <c r="N1357" i="1"/>
  <c r="N1358" i="1"/>
  <c r="N1359" i="1"/>
  <c r="N1360" i="1"/>
  <c r="N1361" i="1"/>
  <c r="N1362" i="1"/>
  <c r="N1363" i="1"/>
  <c r="N1364" i="1"/>
  <c r="N1365" i="1"/>
  <c r="N1366" i="1"/>
  <c r="N1367" i="1"/>
  <c r="N1368" i="1"/>
  <c r="N1369" i="1"/>
  <c r="N1370" i="1"/>
  <c r="N1371" i="1"/>
  <c r="N1372" i="1"/>
  <c r="N1373" i="1"/>
  <c r="N1374" i="1"/>
  <c r="N1375" i="1"/>
  <c r="N1376" i="1"/>
  <c r="N1377" i="1"/>
  <c r="N1378" i="1"/>
  <c r="N1379" i="1"/>
  <c r="N1380" i="1"/>
  <c r="N1381" i="1"/>
  <c r="N1382" i="1"/>
  <c r="N1383" i="1"/>
  <c r="N1384" i="1"/>
  <c r="N1385" i="1"/>
  <c r="N1386" i="1"/>
  <c r="N1387" i="1"/>
  <c r="N1388" i="1"/>
  <c r="N1389" i="1"/>
  <c r="N1390" i="1"/>
  <c r="N1391" i="1"/>
  <c r="N1392" i="1"/>
  <c r="N1393" i="1"/>
  <c r="N1394" i="1"/>
  <c r="N1395" i="1"/>
  <c r="N1396" i="1"/>
  <c r="N1397" i="1"/>
  <c r="N1398" i="1"/>
  <c r="N1399" i="1"/>
  <c r="N1400" i="1"/>
  <c r="N1401" i="1"/>
  <c r="N1402" i="1"/>
  <c r="N1403" i="1"/>
  <c r="N1404" i="1"/>
  <c r="N1405" i="1"/>
  <c r="N1406" i="1"/>
  <c r="N1407" i="1"/>
  <c r="N1408" i="1"/>
  <c r="N1409" i="1"/>
  <c r="N1410" i="1"/>
  <c r="N1411" i="1"/>
  <c r="N1412" i="1"/>
  <c r="N1413" i="1"/>
  <c r="N1414" i="1"/>
  <c r="N1415" i="1"/>
  <c r="N1416" i="1"/>
  <c r="N1417" i="1"/>
  <c r="N1418" i="1"/>
  <c r="N1419" i="1"/>
  <c r="N1420" i="1"/>
  <c r="N1421" i="1"/>
  <c r="N1422" i="1"/>
  <c r="N1423" i="1"/>
  <c r="N1424" i="1"/>
  <c r="N1425" i="1"/>
  <c r="N1426" i="1"/>
  <c r="N1427" i="1"/>
  <c r="N1428" i="1"/>
  <c r="N1429" i="1"/>
  <c r="N1430" i="1"/>
  <c r="N1431" i="1"/>
  <c r="N1432" i="1"/>
  <c r="N1433" i="1"/>
  <c r="N1434" i="1"/>
  <c r="N1435" i="1"/>
  <c r="N1436" i="1"/>
  <c r="N1437" i="1"/>
  <c r="N1438" i="1"/>
  <c r="N1439" i="1"/>
  <c r="N1440" i="1"/>
  <c r="N1441" i="1"/>
  <c r="N1442" i="1"/>
  <c r="N1443" i="1"/>
  <c r="N1444" i="1"/>
  <c r="N1445" i="1"/>
  <c r="N1446" i="1"/>
  <c r="N1447" i="1"/>
  <c r="N1448" i="1"/>
  <c r="N1449" i="1"/>
  <c r="N1450" i="1"/>
  <c r="N1451" i="1"/>
  <c r="N1452" i="1"/>
  <c r="N1453" i="1"/>
  <c r="N1454" i="1"/>
  <c r="N1455" i="1"/>
  <c r="N1456" i="1"/>
  <c r="N1457" i="1"/>
  <c r="N1458" i="1"/>
  <c r="N1459" i="1"/>
  <c r="N1460" i="1"/>
  <c r="N1461" i="1"/>
  <c r="N1462" i="1"/>
  <c r="N1463" i="1"/>
  <c r="N1464" i="1"/>
  <c r="N1465" i="1"/>
  <c r="N1466" i="1"/>
  <c r="N1467" i="1"/>
  <c r="N1468" i="1"/>
  <c r="N1469" i="1"/>
  <c r="N1470" i="1"/>
  <c r="N1471" i="1"/>
  <c r="N1472" i="1"/>
  <c r="N1473" i="1"/>
  <c r="N1474" i="1"/>
  <c r="N1475" i="1"/>
  <c r="N1476" i="1"/>
  <c r="N1477" i="1"/>
  <c r="N1478" i="1"/>
  <c r="N1479" i="1"/>
  <c r="N1480" i="1"/>
  <c r="N1481" i="1"/>
  <c r="N1482" i="1"/>
  <c r="N1483" i="1"/>
  <c r="N1484" i="1"/>
  <c r="N1485" i="1"/>
  <c r="N1486" i="1"/>
  <c r="N1487" i="1"/>
  <c r="N1488" i="1"/>
  <c r="N1489" i="1"/>
  <c r="N1490" i="1"/>
  <c r="N1491" i="1"/>
  <c r="N1492" i="1"/>
  <c r="N1493" i="1"/>
  <c r="N1494" i="1"/>
  <c r="N1495" i="1"/>
  <c r="N1496" i="1"/>
  <c r="N1497" i="1"/>
  <c r="N1498" i="1"/>
  <c r="N1499" i="1"/>
  <c r="N1500" i="1"/>
  <c r="N1501" i="1"/>
  <c r="N1502" i="1"/>
  <c r="N1503" i="1"/>
  <c r="N1504" i="1"/>
  <c r="N1505" i="1"/>
  <c r="N1506" i="1"/>
  <c r="N1507" i="1"/>
  <c r="N1508" i="1"/>
  <c r="N1509" i="1"/>
  <c r="N1510" i="1"/>
  <c r="N1511" i="1"/>
  <c r="N1512" i="1"/>
  <c r="N1513" i="1"/>
  <c r="N1514" i="1"/>
  <c r="N1515" i="1"/>
  <c r="N1516" i="1"/>
  <c r="N1517" i="1"/>
  <c r="N1518" i="1"/>
  <c r="N1519" i="1"/>
  <c r="N1520" i="1"/>
  <c r="N1521" i="1"/>
  <c r="N1522" i="1"/>
  <c r="N1523" i="1"/>
  <c r="N1524" i="1"/>
  <c r="N1525" i="1"/>
  <c r="N1526" i="1"/>
  <c r="N1527" i="1"/>
  <c r="N1528" i="1"/>
  <c r="N1529" i="1"/>
  <c r="N1530" i="1"/>
  <c r="N1531" i="1"/>
  <c r="N1532" i="1"/>
  <c r="N1533" i="1"/>
  <c r="N1534" i="1"/>
  <c r="N1535" i="1"/>
  <c r="N1536" i="1"/>
  <c r="N1537" i="1"/>
  <c r="N1538" i="1"/>
  <c r="N1539" i="1"/>
  <c r="N1540" i="1"/>
  <c r="N1541" i="1"/>
  <c r="N1542" i="1"/>
  <c r="N1543" i="1"/>
  <c r="N1544" i="1"/>
  <c r="N1545" i="1"/>
  <c r="N1546" i="1"/>
  <c r="N1547" i="1"/>
  <c r="N1548" i="1"/>
  <c r="N1549" i="1"/>
  <c r="N1550" i="1"/>
  <c r="N1551" i="1"/>
  <c r="N1552" i="1"/>
  <c r="N1553" i="1"/>
  <c r="N1554" i="1"/>
  <c r="N1555" i="1"/>
  <c r="N1556" i="1"/>
  <c r="N1557" i="1"/>
  <c r="N1558" i="1"/>
  <c r="N1559" i="1"/>
  <c r="N1560" i="1"/>
  <c r="N1561" i="1"/>
  <c r="N1562" i="1"/>
  <c r="N1563" i="1"/>
  <c r="N1564" i="1"/>
  <c r="N1565" i="1"/>
  <c r="N1566" i="1"/>
  <c r="N1567" i="1"/>
  <c r="N1568" i="1"/>
  <c r="N1569" i="1"/>
  <c r="N1570" i="1"/>
  <c r="N1571" i="1"/>
  <c r="N1572" i="1"/>
  <c r="N1573" i="1"/>
  <c r="N1574" i="1"/>
  <c r="N1575" i="1"/>
  <c r="N1576" i="1"/>
  <c r="N1577" i="1"/>
  <c r="N1578" i="1"/>
  <c r="N1579" i="1"/>
  <c r="N1580" i="1"/>
  <c r="N1581" i="1"/>
  <c r="N1582" i="1"/>
  <c r="N1583" i="1"/>
  <c r="N1584" i="1"/>
  <c r="N1585" i="1"/>
  <c r="N1586" i="1"/>
  <c r="N1587" i="1"/>
  <c r="N1588" i="1"/>
  <c r="N1589" i="1"/>
  <c r="N1590" i="1"/>
  <c r="N1591" i="1"/>
  <c r="N1592" i="1"/>
  <c r="N1593" i="1"/>
  <c r="N1594" i="1"/>
  <c r="N1595" i="1"/>
  <c r="N1596" i="1"/>
  <c r="N1597" i="1"/>
  <c r="N1598" i="1"/>
  <c r="N1599" i="1"/>
  <c r="N1600" i="1"/>
  <c r="N1601" i="1"/>
  <c r="N1602" i="1"/>
  <c r="N1603" i="1"/>
  <c r="N1604" i="1"/>
  <c r="N1605" i="1"/>
  <c r="N1606" i="1"/>
  <c r="N1607" i="1"/>
  <c r="N1608" i="1"/>
  <c r="N1609" i="1"/>
  <c r="N1610" i="1"/>
  <c r="N1611" i="1"/>
  <c r="N1612" i="1"/>
  <c r="N1613" i="1"/>
  <c r="N1614" i="1"/>
  <c r="N1615" i="1"/>
  <c r="N1616" i="1"/>
  <c r="N1617" i="1"/>
  <c r="N1618" i="1"/>
  <c r="N1619" i="1"/>
  <c r="N1620" i="1"/>
  <c r="N1621" i="1"/>
  <c r="N1622" i="1"/>
  <c r="N1623" i="1"/>
  <c r="N1624" i="1"/>
  <c r="N1625" i="1"/>
  <c r="N1626" i="1"/>
  <c r="N1627" i="1"/>
  <c r="N1628" i="1"/>
  <c r="N1629" i="1"/>
  <c r="N1630" i="1"/>
  <c r="N1631" i="1"/>
  <c r="N1632" i="1"/>
  <c r="N1633" i="1"/>
  <c r="N1634" i="1"/>
  <c r="N1635" i="1"/>
  <c r="N1636" i="1"/>
  <c r="N1637" i="1"/>
  <c r="N1638" i="1"/>
  <c r="N1639" i="1"/>
  <c r="N1640" i="1"/>
  <c r="N1641" i="1"/>
  <c r="N1642" i="1"/>
  <c r="N1643" i="1"/>
  <c r="N1644" i="1"/>
  <c r="N1645" i="1"/>
  <c r="N1646" i="1"/>
  <c r="N1647" i="1"/>
  <c r="N1648" i="1"/>
  <c r="N1649" i="1"/>
  <c r="N1650" i="1"/>
  <c r="N1651" i="1"/>
  <c r="N1652" i="1"/>
  <c r="N1653" i="1"/>
  <c r="N1654" i="1"/>
  <c r="N1655" i="1"/>
  <c r="N1656" i="1"/>
  <c r="N1657" i="1"/>
  <c r="N1658" i="1"/>
  <c r="N1659" i="1"/>
  <c r="N1660" i="1"/>
  <c r="N1661" i="1"/>
  <c r="N1662" i="1"/>
  <c r="N1663" i="1"/>
  <c r="N1664" i="1"/>
  <c r="N1665" i="1"/>
  <c r="N1666" i="1"/>
  <c r="N1667" i="1"/>
  <c r="N1668" i="1"/>
  <c r="N1669" i="1"/>
  <c r="N1670" i="1"/>
  <c r="N1671" i="1"/>
  <c r="N1672" i="1"/>
  <c r="N1673" i="1"/>
  <c r="N1674" i="1"/>
  <c r="N1675" i="1"/>
  <c r="N1676" i="1"/>
  <c r="N1677" i="1"/>
  <c r="N1678" i="1"/>
  <c r="N1679" i="1"/>
  <c r="N1680" i="1"/>
  <c r="N1681" i="1"/>
  <c r="N1682" i="1"/>
  <c r="N1683" i="1"/>
  <c r="N1684" i="1"/>
  <c r="N1685" i="1"/>
  <c r="N1686" i="1"/>
  <c r="N1687" i="1"/>
  <c r="N1688" i="1"/>
  <c r="N1689" i="1"/>
  <c r="N1690" i="1"/>
  <c r="N1691" i="1"/>
  <c r="N1692" i="1"/>
  <c r="N1693" i="1"/>
  <c r="N1694" i="1"/>
  <c r="N1695" i="1"/>
  <c r="N1696" i="1"/>
  <c r="N1697" i="1"/>
  <c r="N1698" i="1"/>
  <c r="N1699" i="1"/>
  <c r="N1700" i="1"/>
  <c r="N1701" i="1"/>
  <c r="N1702" i="1"/>
  <c r="N1703" i="1"/>
  <c r="N1704" i="1"/>
  <c r="N1705" i="1"/>
  <c r="N1706" i="1"/>
  <c r="N1707" i="1"/>
  <c r="N1708" i="1"/>
  <c r="N1709" i="1"/>
  <c r="N1710" i="1"/>
  <c r="N1711" i="1"/>
  <c r="N1712" i="1"/>
  <c r="N1713" i="1"/>
  <c r="N1714" i="1"/>
  <c r="N1715" i="1"/>
  <c r="N1716" i="1"/>
  <c r="N1717" i="1"/>
  <c r="N1718" i="1"/>
  <c r="N1719" i="1"/>
  <c r="N1720" i="1"/>
  <c r="N1721" i="1"/>
  <c r="N1722" i="1"/>
  <c r="N1723" i="1"/>
  <c r="N1724" i="1"/>
  <c r="N1725" i="1"/>
  <c r="N1726" i="1"/>
  <c r="N1727" i="1"/>
  <c r="N1728" i="1"/>
  <c r="N1729" i="1"/>
  <c r="N1730" i="1"/>
  <c r="N1731" i="1"/>
  <c r="N1732" i="1"/>
  <c r="N1733" i="1"/>
  <c r="N1734" i="1"/>
  <c r="N1735" i="1"/>
  <c r="N1736" i="1"/>
  <c r="N1737" i="1"/>
  <c r="N1738" i="1"/>
  <c r="N1739" i="1"/>
  <c r="N1740" i="1"/>
  <c r="N1741" i="1"/>
  <c r="N1742" i="1"/>
  <c r="N1743" i="1"/>
  <c r="N1744" i="1"/>
  <c r="N1745" i="1"/>
  <c r="N1746" i="1"/>
  <c r="N1747" i="1"/>
  <c r="N1748" i="1"/>
  <c r="N1749" i="1"/>
  <c r="N1750" i="1"/>
  <c r="N1751" i="1"/>
  <c r="N1752" i="1"/>
  <c r="N1753" i="1"/>
  <c r="N1754" i="1"/>
  <c r="N1755" i="1"/>
  <c r="N1756" i="1"/>
  <c r="N1757" i="1"/>
  <c r="N1758" i="1"/>
  <c r="N1759" i="1"/>
  <c r="N1760" i="1"/>
  <c r="N1761" i="1"/>
  <c r="N1762" i="1"/>
  <c r="N1763" i="1"/>
  <c r="N1764" i="1"/>
  <c r="N1765" i="1"/>
  <c r="N1766" i="1"/>
  <c r="N1767" i="1"/>
  <c r="N1768" i="1"/>
  <c r="N1769" i="1"/>
  <c r="N1770" i="1"/>
  <c r="N1771" i="1"/>
  <c r="N1772" i="1"/>
  <c r="N1773" i="1"/>
  <c r="N1774" i="1"/>
  <c r="N1775" i="1"/>
  <c r="N1776" i="1"/>
  <c r="N1777" i="1"/>
  <c r="N1778" i="1"/>
  <c r="N1779" i="1"/>
  <c r="N1780" i="1"/>
  <c r="N1781" i="1"/>
  <c r="N1782" i="1"/>
  <c r="N1783" i="1"/>
  <c r="N1784" i="1"/>
  <c r="N1785" i="1"/>
  <c r="N1786" i="1"/>
  <c r="N1787" i="1"/>
  <c r="N1788" i="1"/>
  <c r="N1789" i="1"/>
  <c r="N1790" i="1"/>
  <c r="N1791" i="1"/>
  <c r="N1792" i="1"/>
  <c r="N1793" i="1"/>
  <c r="N1794" i="1"/>
  <c r="N1795" i="1"/>
  <c r="N1796" i="1"/>
  <c r="N1797" i="1"/>
  <c r="N1798" i="1"/>
  <c r="N1799" i="1"/>
  <c r="N1800" i="1"/>
  <c r="N1801" i="1"/>
  <c r="N1802" i="1"/>
  <c r="N1803" i="1"/>
  <c r="N1804" i="1"/>
  <c r="N1805" i="1"/>
  <c r="N1806" i="1"/>
  <c r="N1807" i="1"/>
  <c r="N1808" i="1"/>
  <c r="N1809" i="1"/>
  <c r="N1810" i="1"/>
  <c r="N1811" i="1"/>
  <c r="N1812" i="1"/>
  <c r="N1813" i="1"/>
  <c r="N1814" i="1"/>
  <c r="N1815" i="1"/>
  <c r="N1816" i="1"/>
  <c r="N1817" i="1"/>
  <c r="N1818" i="1"/>
  <c r="N1819" i="1"/>
  <c r="N1820" i="1"/>
  <c r="N1821" i="1"/>
  <c r="N1822" i="1"/>
  <c r="N1823" i="1"/>
  <c r="N1824" i="1"/>
  <c r="N1825" i="1"/>
  <c r="N1826" i="1"/>
  <c r="N1827" i="1"/>
  <c r="N1828" i="1"/>
  <c r="N1829" i="1"/>
  <c r="N1830" i="1"/>
  <c r="N1831" i="1"/>
  <c r="N1832" i="1"/>
  <c r="N1833" i="1"/>
  <c r="N1834" i="1"/>
  <c r="N1835" i="1"/>
  <c r="N1836" i="1"/>
  <c r="N1837" i="1"/>
  <c r="N1838" i="1"/>
  <c r="N1839" i="1"/>
  <c r="N1840" i="1"/>
  <c r="N1841" i="1"/>
  <c r="N1842" i="1"/>
  <c r="N1843" i="1"/>
  <c r="N1844" i="1"/>
  <c r="N1845" i="1"/>
  <c r="N1846" i="1"/>
  <c r="N1847" i="1"/>
  <c r="N1848" i="1"/>
  <c r="N1849" i="1"/>
  <c r="N1850" i="1"/>
  <c r="N1851" i="1"/>
  <c r="N1852" i="1"/>
  <c r="N1853" i="1"/>
  <c r="N1854" i="1"/>
  <c r="N1855" i="1"/>
  <c r="N1856" i="1"/>
  <c r="N1857" i="1"/>
  <c r="N1858" i="1"/>
  <c r="N1859" i="1"/>
  <c r="N1860" i="1"/>
  <c r="N1861" i="1"/>
  <c r="N1862" i="1"/>
  <c r="N1863" i="1"/>
  <c r="N1864" i="1"/>
  <c r="N1865" i="1"/>
  <c r="N1866" i="1"/>
  <c r="N1867" i="1"/>
  <c r="N1868" i="1"/>
  <c r="N1869" i="1"/>
  <c r="N1870" i="1"/>
  <c r="N1871" i="1"/>
  <c r="N1872" i="1"/>
  <c r="N1873" i="1"/>
  <c r="N1874" i="1"/>
  <c r="N1875" i="1"/>
  <c r="N1876" i="1"/>
  <c r="N1877" i="1"/>
  <c r="N1878" i="1"/>
  <c r="N1879" i="1"/>
  <c r="N1880" i="1"/>
  <c r="N1881" i="1"/>
  <c r="N1882" i="1"/>
  <c r="N1883" i="1"/>
  <c r="N1884" i="1"/>
  <c r="N1885" i="1"/>
  <c r="N1886" i="1"/>
  <c r="N1887" i="1"/>
  <c r="N1888" i="1"/>
  <c r="N1889" i="1"/>
  <c r="N1890" i="1"/>
  <c r="N1891" i="1"/>
  <c r="N1892" i="1"/>
  <c r="N1893" i="1"/>
  <c r="N1894" i="1"/>
  <c r="N1895" i="1"/>
  <c r="N1896" i="1"/>
  <c r="N1897" i="1"/>
  <c r="N1898" i="1"/>
  <c r="N1899" i="1"/>
  <c r="N1900" i="1"/>
  <c r="N1901" i="1"/>
  <c r="N1902" i="1"/>
  <c r="N1903" i="1"/>
  <c r="N1904" i="1"/>
  <c r="N1905" i="1"/>
  <c r="N1906" i="1"/>
  <c r="N1907" i="1"/>
  <c r="N1908" i="1"/>
  <c r="N1909" i="1"/>
  <c r="N1910" i="1"/>
  <c r="N1911" i="1"/>
  <c r="N1912" i="1"/>
  <c r="N1913" i="1"/>
  <c r="N1914" i="1"/>
  <c r="N1915" i="1"/>
  <c r="N1916" i="1"/>
  <c r="N1917" i="1"/>
  <c r="N1918" i="1"/>
  <c r="N1919" i="1"/>
  <c r="N1920" i="1"/>
  <c r="N1921" i="1"/>
  <c r="N1922" i="1"/>
  <c r="N1923" i="1"/>
  <c r="N1924" i="1"/>
  <c r="N1925" i="1"/>
  <c r="N1926" i="1"/>
  <c r="N1927" i="1"/>
  <c r="N1928" i="1"/>
  <c r="N1929" i="1"/>
  <c r="N1930" i="1"/>
  <c r="N1931" i="1"/>
  <c r="N1932" i="1"/>
  <c r="N1933" i="1"/>
  <c r="N1934" i="1"/>
  <c r="N1935" i="1"/>
  <c r="N1936" i="1"/>
  <c r="N1937" i="1"/>
  <c r="N1938" i="1"/>
  <c r="N1939" i="1"/>
  <c r="N1940" i="1"/>
  <c r="N1941" i="1"/>
  <c r="N1942" i="1"/>
  <c r="N1943" i="1"/>
  <c r="N1944" i="1"/>
  <c r="N1945" i="1"/>
  <c r="N1946" i="1"/>
  <c r="N1947" i="1"/>
  <c r="N1948" i="1"/>
  <c r="N1949" i="1"/>
  <c r="N1950" i="1"/>
  <c r="N1951" i="1"/>
  <c r="N1952" i="1"/>
  <c r="N1953" i="1"/>
  <c r="N1954" i="1"/>
  <c r="N1955" i="1"/>
  <c r="N1956" i="1"/>
  <c r="N1957" i="1"/>
  <c r="N1958" i="1"/>
  <c r="N1959" i="1"/>
  <c r="N1960" i="1"/>
  <c r="N1961" i="1"/>
  <c r="N1962" i="1"/>
  <c r="N1963" i="1"/>
  <c r="N1964" i="1"/>
  <c r="N1965" i="1"/>
  <c r="N1966" i="1"/>
  <c r="N1967" i="1"/>
  <c r="N1968" i="1"/>
  <c r="N1969" i="1"/>
  <c r="N1970" i="1"/>
  <c r="N1971" i="1"/>
  <c r="N1972" i="1"/>
  <c r="N1973" i="1"/>
  <c r="N1974" i="1"/>
  <c r="N1975" i="1"/>
  <c r="N1976" i="1"/>
  <c r="N1977" i="1"/>
  <c r="N1978" i="1"/>
  <c r="N1979" i="1"/>
  <c r="N1980" i="1"/>
  <c r="N1981" i="1"/>
  <c r="N1982" i="1"/>
  <c r="N1983" i="1"/>
  <c r="N1984" i="1"/>
  <c r="N1985" i="1"/>
  <c r="N1986" i="1"/>
  <c r="N1987" i="1"/>
  <c r="N1988" i="1"/>
  <c r="N1989" i="1"/>
  <c r="N1990" i="1"/>
  <c r="N1991" i="1"/>
  <c r="N1992" i="1"/>
  <c r="N1993" i="1"/>
  <c r="N1994" i="1"/>
  <c r="N1995" i="1"/>
  <c r="N1996" i="1"/>
  <c r="N1997" i="1"/>
  <c r="N1998" i="1"/>
  <c r="N1999" i="1"/>
  <c r="N2000" i="1"/>
  <c r="N2001" i="1"/>
  <c r="N2002" i="1"/>
  <c r="N2003" i="1"/>
  <c r="N2004" i="1"/>
  <c r="N2005" i="1"/>
  <c r="N2006" i="1"/>
  <c r="N2007" i="1"/>
  <c r="N2008" i="1"/>
  <c r="N2009" i="1"/>
  <c r="N2010" i="1"/>
  <c r="N2011" i="1"/>
  <c r="N2012" i="1"/>
  <c r="N2013" i="1"/>
  <c r="N2014" i="1"/>
  <c r="N2015" i="1"/>
  <c r="N2016" i="1"/>
  <c r="N2017" i="1"/>
  <c r="N2018" i="1"/>
  <c r="N2019" i="1"/>
  <c r="N2020" i="1"/>
  <c r="N2021" i="1"/>
  <c r="N2022" i="1"/>
  <c r="N2023" i="1"/>
  <c r="N2024" i="1"/>
  <c r="N2025" i="1"/>
  <c r="N2026" i="1"/>
  <c r="N2027" i="1"/>
  <c r="N2028" i="1"/>
  <c r="N2029" i="1"/>
  <c r="N2030" i="1"/>
  <c r="N2031" i="1"/>
  <c r="N2032" i="1"/>
  <c r="N2033" i="1"/>
  <c r="N2034" i="1"/>
  <c r="N2035" i="1"/>
  <c r="N2036" i="1"/>
  <c r="N2037" i="1"/>
  <c r="N2038" i="1"/>
  <c r="N2039" i="1"/>
  <c r="N2040" i="1"/>
  <c r="N2041" i="1"/>
  <c r="N2042" i="1"/>
  <c r="N2043" i="1"/>
  <c r="N2044" i="1"/>
  <c r="N2045" i="1"/>
  <c r="N2046" i="1"/>
  <c r="N2047" i="1"/>
  <c r="N2048" i="1"/>
  <c r="N2049" i="1"/>
  <c r="N2050" i="1"/>
  <c r="N2051" i="1"/>
  <c r="N2052" i="1"/>
  <c r="N2053" i="1"/>
  <c r="N2054" i="1"/>
  <c r="N2055" i="1"/>
  <c r="N2056" i="1"/>
  <c r="N2057" i="1"/>
  <c r="N2058" i="1"/>
  <c r="N2059" i="1"/>
  <c r="N2060" i="1"/>
  <c r="N2061" i="1"/>
  <c r="N2062" i="1"/>
  <c r="N2063" i="1"/>
  <c r="N2064" i="1"/>
  <c r="N2065" i="1"/>
  <c r="N2066" i="1"/>
  <c r="N2067" i="1"/>
  <c r="N2068" i="1"/>
  <c r="N2069" i="1"/>
  <c r="N2070" i="1"/>
  <c r="N2071" i="1"/>
  <c r="N2072" i="1"/>
  <c r="N2073" i="1"/>
  <c r="N2074" i="1"/>
  <c r="N2075" i="1"/>
  <c r="N2076" i="1"/>
  <c r="N2077" i="1"/>
  <c r="N2078" i="1"/>
  <c r="N2079" i="1"/>
  <c r="N2080" i="1"/>
  <c r="N2081" i="1"/>
  <c r="N2082" i="1"/>
  <c r="N2083" i="1"/>
  <c r="N2084" i="1"/>
  <c r="N2085" i="1"/>
  <c r="N2086" i="1"/>
  <c r="N2087" i="1"/>
  <c r="N2088" i="1"/>
  <c r="N2089" i="1"/>
  <c r="N2090" i="1"/>
  <c r="N2091" i="1"/>
  <c r="N2092" i="1"/>
  <c r="N2093" i="1"/>
  <c r="N2094" i="1"/>
  <c r="N2095" i="1"/>
  <c r="N2096" i="1"/>
  <c r="N2097" i="1"/>
  <c r="N2098" i="1"/>
  <c r="N2099" i="1"/>
  <c r="N2100" i="1"/>
  <c r="N2101" i="1"/>
  <c r="N2102" i="1"/>
  <c r="N2103" i="1"/>
  <c r="N2104" i="1"/>
  <c r="N2105" i="1"/>
  <c r="N2106" i="1"/>
  <c r="N2107" i="1"/>
  <c r="N2108" i="1"/>
  <c r="N2109" i="1"/>
  <c r="N2110" i="1"/>
  <c r="N2111" i="1"/>
  <c r="N2112" i="1"/>
  <c r="N2113" i="1"/>
  <c r="N2114" i="1"/>
  <c r="N2115" i="1"/>
  <c r="N2116" i="1"/>
  <c r="N2117" i="1"/>
  <c r="N2118" i="1"/>
  <c r="N2119" i="1"/>
  <c r="N2120" i="1"/>
  <c r="N2121" i="1"/>
  <c r="N2122" i="1"/>
  <c r="N2123" i="1"/>
  <c r="N2124" i="1"/>
  <c r="N2125" i="1"/>
  <c r="N2126" i="1"/>
  <c r="N2127" i="1"/>
  <c r="N2128" i="1"/>
  <c r="N2129" i="1"/>
  <c r="N2130" i="1"/>
  <c r="N2131" i="1"/>
  <c r="N2132" i="1"/>
  <c r="N2133" i="1"/>
  <c r="N2134" i="1"/>
  <c r="N2135" i="1"/>
  <c r="N2136" i="1"/>
  <c r="N2137" i="1"/>
  <c r="N2138" i="1"/>
  <c r="N2139" i="1"/>
  <c r="N2140" i="1"/>
  <c r="N2141" i="1"/>
  <c r="N2142" i="1"/>
  <c r="N2143" i="1"/>
  <c r="N2144" i="1"/>
  <c r="N2145" i="1"/>
  <c r="N2146" i="1"/>
  <c r="N2147" i="1"/>
  <c r="N2148" i="1"/>
  <c r="N2149" i="1"/>
  <c r="N2150" i="1"/>
  <c r="N2151" i="1"/>
  <c r="N2152" i="1"/>
  <c r="N2153" i="1"/>
  <c r="N2154" i="1"/>
  <c r="N2155" i="1"/>
  <c r="N2156" i="1"/>
  <c r="N2157" i="1"/>
  <c r="N2158" i="1"/>
  <c r="N2159" i="1"/>
  <c r="N2160" i="1"/>
  <c r="N2161" i="1"/>
  <c r="N2162" i="1"/>
  <c r="N2163" i="1"/>
  <c r="N2164" i="1"/>
  <c r="N2165" i="1"/>
  <c r="N2166" i="1"/>
  <c r="N2167" i="1"/>
  <c r="N2168" i="1"/>
  <c r="N2169" i="1"/>
  <c r="N2170" i="1"/>
  <c r="N2171" i="1"/>
  <c r="N2172" i="1"/>
  <c r="N2173" i="1"/>
  <c r="N2174" i="1"/>
  <c r="N2175" i="1"/>
  <c r="N2176" i="1"/>
  <c r="N2177" i="1"/>
  <c r="N2178" i="1"/>
  <c r="N2179" i="1"/>
  <c r="N2180" i="1"/>
  <c r="N2181" i="1"/>
  <c r="N2182" i="1"/>
  <c r="N2183" i="1"/>
  <c r="N2184" i="1"/>
  <c r="N2185" i="1"/>
  <c r="N2186" i="1"/>
  <c r="N2187" i="1"/>
  <c r="N2188" i="1"/>
  <c r="N2189" i="1"/>
  <c r="N2190" i="1"/>
  <c r="N2191" i="1"/>
  <c r="N2192" i="1"/>
  <c r="N2193" i="1"/>
  <c r="N2194" i="1"/>
  <c r="N2195" i="1"/>
  <c r="N2196" i="1"/>
  <c r="N2197" i="1"/>
  <c r="N2198" i="1"/>
  <c r="N2199" i="1"/>
  <c r="N2200" i="1"/>
  <c r="N2201" i="1"/>
  <c r="N2202" i="1"/>
  <c r="N2203" i="1"/>
  <c r="N2204" i="1"/>
  <c r="N2205" i="1"/>
  <c r="N2206" i="1"/>
  <c r="N2207" i="1"/>
  <c r="N2208" i="1"/>
  <c r="N2209" i="1"/>
  <c r="N2210" i="1"/>
  <c r="N2211" i="1"/>
  <c r="N2212" i="1"/>
  <c r="N2213" i="1"/>
  <c r="N2214" i="1"/>
  <c r="N2215" i="1"/>
  <c r="N2216" i="1"/>
  <c r="N2217" i="1"/>
  <c r="N2218" i="1"/>
  <c r="N2219" i="1"/>
  <c r="N2220" i="1"/>
  <c r="N2221" i="1"/>
  <c r="N2222" i="1"/>
  <c r="N2223" i="1"/>
  <c r="N2224" i="1"/>
  <c r="N2225" i="1"/>
  <c r="N2226" i="1"/>
  <c r="N2227" i="1"/>
  <c r="N2228" i="1"/>
  <c r="N2229" i="1"/>
  <c r="N2230" i="1"/>
  <c r="N2231" i="1"/>
  <c r="N2232" i="1"/>
  <c r="N2233" i="1"/>
  <c r="N2234" i="1"/>
  <c r="N2235" i="1"/>
  <c r="N2236" i="1"/>
  <c r="N2237" i="1"/>
  <c r="N2238" i="1"/>
  <c r="N2239" i="1"/>
  <c r="N2240" i="1"/>
  <c r="N2241" i="1"/>
  <c r="N2242" i="1"/>
  <c r="N2243" i="1"/>
  <c r="N2244" i="1"/>
  <c r="N2245" i="1"/>
  <c r="N2246" i="1"/>
  <c r="N2247" i="1"/>
  <c r="N2248" i="1"/>
  <c r="N2249" i="1"/>
  <c r="N2250" i="1"/>
  <c r="N2251" i="1"/>
  <c r="N2252" i="1"/>
  <c r="N2253" i="1"/>
  <c r="N2254" i="1"/>
  <c r="N2255" i="1"/>
  <c r="N2256" i="1"/>
  <c r="N2257" i="1"/>
  <c r="N2258" i="1"/>
  <c r="N2259" i="1"/>
  <c r="N2260" i="1"/>
  <c r="N2261" i="1"/>
  <c r="N2262" i="1"/>
  <c r="N2263" i="1"/>
  <c r="N2264" i="1"/>
  <c r="N2265" i="1"/>
  <c r="N2266" i="1"/>
  <c r="N2267" i="1"/>
  <c r="N2268" i="1"/>
  <c r="N2269" i="1"/>
  <c r="N2270" i="1"/>
  <c r="N2271" i="1"/>
  <c r="N2272" i="1"/>
  <c r="N2273" i="1"/>
  <c r="N2274" i="1"/>
  <c r="N2275" i="1"/>
  <c r="N2276" i="1"/>
  <c r="N2277" i="1"/>
  <c r="N2278" i="1"/>
  <c r="N2279" i="1"/>
  <c r="N2280" i="1"/>
  <c r="N2281" i="1"/>
  <c r="N2282" i="1"/>
  <c r="N2283" i="1"/>
  <c r="N2284" i="1"/>
  <c r="N2285" i="1"/>
  <c r="N2286" i="1"/>
  <c r="N2287" i="1"/>
  <c r="N2288" i="1"/>
  <c r="N2289" i="1"/>
  <c r="N2290" i="1"/>
  <c r="N2291" i="1"/>
  <c r="N2292" i="1"/>
  <c r="N2293" i="1"/>
  <c r="N2294" i="1"/>
  <c r="N2295" i="1"/>
  <c r="N2296" i="1"/>
  <c r="N2297" i="1"/>
  <c r="N2298" i="1"/>
  <c r="N2299" i="1"/>
  <c r="N2300" i="1"/>
  <c r="N2301" i="1"/>
  <c r="N2302" i="1"/>
  <c r="N2303" i="1"/>
  <c r="N2304" i="1"/>
  <c r="N2305" i="1"/>
  <c r="N2306" i="1"/>
  <c r="N2307" i="1"/>
  <c r="N2308" i="1"/>
  <c r="N2309" i="1"/>
  <c r="N2310" i="1"/>
  <c r="N2311" i="1"/>
  <c r="N2312" i="1"/>
  <c r="N2313" i="1"/>
  <c r="N2314" i="1"/>
  <c r="N2315" i="1"/>
  <c r="N2316" i="1"/>
  <c r="N2317" i="1"/>
  <c r="N2318" i="1"/>
  <c r="N2319" i="1"/>
  <c r="N2320" i="1"/>
  <c r="N2321" i="1"/>
  <c r="N2322" i="1"/>
  <c r="N2323" i="1"/>
  <c r="N2324" i="1"/>
  <c r="N2325" i="1"/>
  <c r="N2326" i="1"/>
  <c r="N2327" i="1"/>
  <c r="N2328" i="1"/>
  <c r="N2329" i="1"/>
  <c r="N2330" i="1"/>
  <c r="N2331" i="1"/>
  <c r="N2332" i="1"/>
  <c r="N2333" i="1"/>
  <c r="N2334" i="1"/>
  <c r="N2335" i="1"/>
  <c r="N2336" i="1"/>
  <c r="N2337" i="1"/>
  <c r="N2338" i="1"/>
  <c r="N2339" i="1"/>
  <c r="N2340" i="1"/>
  <c r="N2341" i="1"/>
  <c r="N2342" i="1"/>
  <c r="N2343" i="1"/>
  <c r="N2344" i="1"/>
  <c r="N2345" i="1"/>
  <c r="N2346" i="1"/>
  <c r="N2347" i="1"/>
  <c r="N2348" i="1"/>
  <c r="N2349" i="1"/>
  <c r="N2350" i="1"/>
  <c r="N2351" i="1"/>
  <c r="N2352" i="1"/>
  <c r="N2353" i="1"/>
  <c r="N2354" i="1"/>
  <c r="N2355" i="1"/>
  <c r="N2356" i="1"/>
  <c r="N2357" i="1"/>
  <c r="N2358" i="1"/>
  <c r="N2359" i="1"/>
  <c r="N2360" i="1"/>
  <c r="N2361" i="1"/>
  <c r="N2362" i="1"/>
  <c r="N2363" i="1"/>
  <c r="N2364" i="1"/>
  <c r="N2365" i="1"/>
  <c r="N2366" i="1"/>
  <c r="N2367" i="1"/>
  <c r="N2368" i="1"/>
  <c r="N2369" i="1"/>
  <c r="N2370" i="1"/>
  <c r="N2371" i="1"/>
  <c r="N2372" i="1"/>
  <c r="N2373" i="1"/>
  <c r="N2374" i="1"/>
  <c r="N2375" i="1"/>
  <c r="N2376" i="1"/>
  <c r="N2377" i="1"/>
  <c r="N2378" i="1"/>
  <c r="N2379" i="1"/>
  <c r="N2380" i="1"/>
  <c r="N2381" i="1"/>
  <c r="N2382" i="1"/>
  <c r="N2383" i="1"/>
  <c r="N2384" i="1"/>
  <c r="N2385" i="1"/>
  <c r="N2386" i="1"/>
  <c r="N2387" i="1"/>
  <c r="N2388" i="1"/>
  <c r="N2389" i="1"/>
  <c r="N2390" i="1"/>
  <c r="N2391" i="1"/>
  <c r="N2392" i="1"/>
  <c r="N2393" i="1"/>
  <c r="N2394" i="1"/>
  <c r="N2395" i="1"/>
  <c r="N2396" i="1"/>
  <c r="N2397" i="1"/>
  <c r="N2398" i="1"/>
  <c r="N2399" i="1"/>
  <c r="N2400" i="1"/>
  <c r="N2401" i="1"/>
  <c r="N2402" i="1"/>
  <c r="N2403" i="1"/>
  <c r="N2404" i="1"/>
  <c r="N2405" i="1"/>
  <c r="N2406" i="1"/>
  <c r="N2407" i="1"/>
  <c r="N2408" i="1"/>
  <c r="N2409" i="1"/>
  <c r="N2410" i="1"/>
  <c r="N2411" i="1"/>
  <c r="N2412" i="1"/>
  <c r="N2413" i="1"/>
  <c r="N2414" i="1"/>
  <c r="N2415" i="1"/>
  <c r="N2416" i="1"/>
  <c r="N2417" i="1"/>
  <c r="N2418" i="1"/>
  <c r="N2419" i="1"/>
  <c r="N2420" i="1"/>
  <c r="N2421" i="1"/>
  <c r="N2422" i="1"/>
  <c r="N2423" i="1"/>
  <c r="N2424" i="1"/>
  <c r="N2425" i="1"/>
  <c r="N2426" i="1"/>
  <c r="N2427" i="1"/>
  <c r="N2428" i="1"/>
  <c r="N2429" i="1"/>
  <c r="N2430" i="1"/>
  <c r="N2431" i="1"/>
  <c r="N2432" i="1"/>
  <c r="N2433" i="1"/>
  <c r="N2434" i="1"/>
  <c r="N2435" i="1"/>
  <c r="N2436" i="1"/>
  <c r="N2437" i="1"/>
  <c r="N2438" i="1"/>
  <c r="N2439" i="1"/>
  <c r="N2440" i="1"/>
  <c r="N2441" i="1"/>
  <c r="N2442" i="1"/>
  <c r="N2443" i="1"/>
  <c r="N2444" i="1"/>
  <c r="N2445" i="1"/>
  <c r="N2446" i="1"/>
  <c r="N2447" i="1"/>
  <c r="N2448" i="1"/>
  <c r="N2449" i="1"/>
  <c r="N2450" i="1"/>
  <c r="N2451" i="1"/>
  <c r="N2452" i="1"/>
  <c r="N2453" i="1"/>
  <c r="N2454" i="1"/>
  <c r="N2455" i="1"/>
  <c r="N2456" i="1"/>
  <c r="N2457" i="1"/>
  <c r="N2458" i="1"/>
  <c r="N2459" i="1"/>
  <c r="N2460" i="1"/>
  <c r="N2461" i="1"/>
  <c r="N2462" i="1"/>
  <c r="N2463" i="1"/>
  <c r="N2464" i="1"/>
  <c r="N2465" i="1"/>
  <c r="N2466" i="1"/>
  <c r="N2467" i="1"/>
  <c r="N2468" i="1"/>
  <c r="N2469" i="1"/>
  <c r="N2470" i="1"/>
  <c r="N2471" i="1"/>
  <c r="N2472" i="1"/>
  <c r="N2473" i="1"/>
  <c r="N2474" i="1"/>
  <c r="N2475" i="1"/>
  <c r="N2476" i="1"/>
  <c r="N2477" i="1"/>
  <c r="N2478" i="1"/>
  <c r="N2479" i="1"/>
  <c r="N2480" i="1"/>
  <c r="N2481" i="1"/>
  <c r="N2482" i="1"/>
  <c r="N2483" i="1"/>
  <c r="N2484" i="1"/>
  <c r="N2485" i="1"/>
  <c r="N2486" i="1"/>
  <c r="N2487" i="1"/>
  <c r="N2488" i="1"/>
  <c r="N2489" i="1"/>
  <c r="N2490" i="1"/>
  <c r="N2491" i="1"/>
  <c r="N2492" i="1"/>
  <c r="N2493" i="1"/>
  <c r="N2494" i="1"/>
  <c r="N2495" i="1"/>
  <c r="N2496" i="1"/>
  <c r="N2497" i="1"/>
  <c r="N2498" i="1"/>
  <c r="N2499" i="1"/>
  <c r="N2500" i="1"/>
  <c r="N2501" i="1"/>
  <c r="N2502" i="1"/>
  <c r="N2503" i="1"/>
  <c r="N2504" i="1"/>
  <c r="N2505" i="1"/>
  <c r="N2506" i="1"/>
  <c r="N2507" i="1"/>
  <c r="N2508" i="1"/>
  <c r="N2509" i="1"/>
  <c r="N2510" i="1"/>
  <c r="N2511" i="1"/>
  <c r="N2512" i="1"/>
  <c r="N2513" i="1"/>
  <c r="N2514" i="1"/>
  <c r="N2515" i="1"/>
  <c r="N2516" i="1"/>
  <c r="N2517" i="1"/>
  <c r="N2518" i="1"/>
  <c r="N2519" i="1"/>
  <c r="N2520" i="1"/>
  <c r="N2521" i="1"/>
  <c r="N2522" i="1"/>
  <c r="N2523" i="1"/>
  <c r="N2524" i="1"/>
  <c r="N2525" i="1"/>
  <c r="N2526" i="1"/>
  <c r="N2527" i="1"/>
  <c r="N2528" i="1"/>
  <c r="N2529" i="1"/>
  <c r="N2530" i="1"/>
  <c r="N2531" i="1"/>
  <c r="N2532" i="1"/>
  <c r="N2533" i="1"/>
  <c r="N2534" i="1"/>
  <c r="N2535" i="1"/>
  <c r="N2536" i="1"/>
  <c r="N2537" i="1"/>
  <c r="N2538" i="1"/>
  <c r="N2539" i="1"/>
  <c r="N2540" i="1"/>
  <c r="N2541" i="1"/>
  <c r="N2542" i="1"/>
  <c r="N2543" i="1"/>
  <c r="N2544" i="1"/>
  <c r="N2545" i="1"/>
  <c r="N2546" i="1"/>
  <c r="N2547" i="1"/>
  <c r="N2548" i="1"/>
  <c r="N2549" i="1"/>
  <c r="N2550" i="1"/>
  <c r="N2551" i="1"/>
  <c r="N2552" i="1"/>
  <c r="N2553" i="1"/>
  <c r="N2554" i="1"/>
  <c r="N2555" i="1"/>
  <c r="N2556" i="1"/>
  <c r="N2557" i="1"/>
  <c r="N2558" i="1"/>
  <c r="N2559" i="1"/>
  <c r="N2560" i="1"/>
  <c r="N2561" i="1"/>
  <c r="N2562" i="1"/>
  <c r="N2563" i="1"/>
  <c r="N2564" i="1"/>
  <c r="N2565" i="1"/>
  <c r="N2566" i="1"/>
  <c r="N2567" i="1"/>
  <c r="N2568" i="1"/>
  <c r="N2569" i="1"/>
  <c r="N2570" i="1"/>
  <c r="N2571" i="1"/>
  <c r="N2572" i="1"/>
  <c r="N2573" i="1"/>
  <c r="N2574" i="1"/>
  <c r="N2575" i="1"/>
  <c r="N2576" i="1"/>
  <c r="N2577" i="1"/>
  <c r="N2578" i="1"/>
  <c r="N2579" i="1"/>
  <c r="N2580" i="1"/>
  <c r="N2581" i="1"/>
  <c r="N2582" i="1"/>
  <c r="N2583" i="1"/>
  <c r="N2584" i="1"/>
  <c r="N2585" i="1"/>
  <c r="N2586" i="1"/>
  <c r="N2587" i="1"/>
  <c r="N2588" i="1"/>
  <c r="N2589" i="1"/>
  <c r="N2590" i="1"/>
  <c r="N2591" i="1"/>
  <c r="N2592" i="1"/>
  <c r="N2593" i="1"/>
  <c r="N2594" i="1"/>
  <c r="N2595" i="1"/>
  <c r="N2596" i="1"/>
  <c r="N2597" i="1"/>
  <c r="N2598" i="1"/>
  <c r="N2599" i="1"/>
  <c r="N2600" i="1"/>
  <c r="N2601" i="1"/>
  <c r="N2602" i="1"/>
  <c r="N2603" i="1"/>
  <c r="N2604" i="1"/>
  <c r="N2605" i="1"/>
  <c r="N2606" i="1"/>
  <c r="N2607" i="1"/>
  <c r="N2608" i="1"/>
  <c r="N2609" i="1"/>
  <c r="N2610" i="1"/>
  <c r="N2611" i="1"/>
  <c r="N2612" i="1"/>
  <c r="N2613" i="1"/>
  <c r="N2614" i="1"/>
  <c r="N2615" i="1"/>
  <c r="N2616" i="1"/>
  <c r="N2617" i="1"/>
  <c r="N2618" i="1"/>
  <c r="N2619" i="1"/>
  <c r="N2620" i="1"/>
  <c r="N2621" i="1"/>
  <c r="N2622" i="1"/>
  <c r="N2623" i="1"/>
  <c r="N2624" i="1"/>
  <c r="N2625" i="1"/>
  <c r="N2626" i="1"/>
  <c r="N2627" i="1"/>
  <c r="N2628" i="1"/>
  <c r="N2629" i="1"/>
  <c r="N2630" i="1"/>
  <c r="N2631" i="1"/>
  <c r="N2632" i="1"/>
  <c r="N2633" i="1"/>
  <c r="N2634" i="1"/>
  <c r="N2635" i="1"/>
  <c r="N2636" i="1"/>
  <c r="N2637" i="1"/>
  <c r="N2638" i="1"/>
  <c r="N2639" i="1"/>
  <c r="N2640" i="1"/>
  <c r="N2641" i="1"/>
  <c r="N2642" i="1"/>
  <c r="N2643" i="1"/>
  <c r="N2644" i="1"/>
  <c r="N2645" i="1"/>
  <c r="N2646" i="1"/>
  <c r="N2647" i="1"/>
  <c r="N2648" i="1"/>
  <c r="N2649" i="1"/>
  <c r="N2650" i="1"/>
  <c r="N2651" i="1"/>
  <c r="N2652" i="1"/>
  <c r="N2653" i="1"/>
  <c r="N2654" i="1"/>
  <c r="N2655" i="1"/>
  <c r="N2656" i="1"/>
  <c r="N2657" i="1"/>
  <c r="N2658" i="1"/>
  <c r="N2659" i="1"/>
  <c r="N2660" i="1"/>
  <c r="N2661" i="1"/>
  <c r="N2662" i="1"/>
  <c r="N2663" i="1"/>
  <c r="N2664" i="1"/>
  <c r="N2665" i="1"/>
  <c r="N2666" i="1"/>
  <c r="N2667" i="1"/>
  <c r="N2668" i="1"/>
  <c r="N3" i="1"/>
  <c r="L4" i="1"/>
  <c r="M4" i="1" s="1"/>
  <c r="L5" i="1"/>
  <c r="M5" i="1" s="1"/>
  <c r="L6" i="1"/>
  <c r="M6" i="1" s="1"/>
  <c r="L7" i="1"/>
  <c r="M7" i="1" s="1"/>
  <c r="L8" i="1"/>
  <c r="M8" i="1" s="1"/>
  <c r="L9" i="1"/>
  <c r="M9" i="1" s="1"/>
  <c r="L10" i="1"/>
  <c r="M10" i="1" s="1"/>
  <c r="L11" i="1"/>
  <c r="M11" i="1" s="1"/>
  <c r="L12" i="1"/>
  <c r="M12" i="1" s="1"/>
  <c r="L13" i="1"/>
  <c r="M13" i="1" s="1"/>
  <c r="L14" i="1"/>
  <c r="M14" i="1" s="1"/>
  <c r="L15" i="1"/>
  <c r="M15" i="1" s="1"/>
  <c r="L16" i="1"/>
  <c r="M16" i="1" s="1"/>
  <c r="L17" i="1"/>
  <c r="M17" i="1" s="1"/>
  <c r="L18" i="1"/>
  <c r="M18" i="1" s="1"/>
  <c r="L19" i="1"/>
  <c r="M19" i="1" s="1"/>
  <c r="L20" i="1"/>
  <c r="M20" i="1" s="1"/>
  <c r="L21" i="1"/>
  <c r="M21" i="1" s="1"/>
  <c r="L22" i="1"/>
  <c r="M22" i="1" s="1"/>
  <c r="L23" i="1"/>
  <c r="M23" i="1" s="1"/>
  <c r="L24" i="1"/>
  <c r="M24" i="1" s="1"/>
  <c r="L25" i="1"/>
  <c r="M25" i="1" s="1"/>
  <c r="L26" i="1"/>
  <c r="M26" i="1" s="1"/>
  <c r="L27" i="1"/>
  <c r="M27" i="1" s="1"/>
  <c r="L28" i="1"/>
  <c r="M28" i="1" s="1"/>
  <c r="L29" i="1"/>
  <c r="M29" i="1" s="1"/>
  <c r="L30" i="1"/>
  <c r="M30" i="1" s="1"/>
  <c r="L31" i="1"/>
  <c r="M31" i="1" s="1"/>
  <c r="L32" i="1"/>
  <c r="M32" i="1" s="1"/>
  <c r="L33" i="1"/>
  <c r="M33" i="1" s="1"/>
  <c r="L34" i="1"/>
  <c r="M34" i="1" s="1"/>
  <c r="L35" i="1"/>
  <c r="M35" i="1" s="1"/>
  <c r="L36" i="1"/>
  <c r="M36" i="1" s="1"/>
  <c r="L37" i="1"/>
  <c r="M37" i="1" s="1"/>
  <c r="L38" i="1"/>
  <c r="M38" i="1" s="1"/>
  <c r="L39" i="1"/>
  <c r="M39" i="1" s="1"/>
  <c r="L40" i="1"/>
  <c r="M40" i="1" s="1"/>
  <c r="L41" i="1"/>
  <c r="M41" i="1" s="1"/>
  <c r="L42" i="1"/>
  <c r="M42" i="1" s="1"/>
  <c r="L43" i="1"/>
  <c r="M43" i="1" s="1"/>
  <c r="L44" i="1"/>
  <c r="M44" i="1" s="1"/>
  <c r="L45" i="1"/>
  <c r="M45" i="1" s="1"/>
  <c r="L46" i="1"/>
  <c r="M46" i="1" s="1"/>
  <c r="L47" i="1"/>
  <c r="M47" i="1" s="1"/>
  <c r="L48" i="1"/>
  <c r="M48" i="1" s="1"/>
  <c r="L49" i="1"/>
  <c r="M49" i="1" s="1"/>
  <c r="L50" i="1"/>
  <c r="M50" i="1" s="1"/>
  <c r="L51" i="1"/>
  <c r="M51" i="1" s="1"/>
  <c r="L52" i="1"/>
  <c r="M52" i="1" s="1"/>
  <c r="L53" i="1"/>
  <c r="M53" i="1" s="1"/>
  <c r="L54" i="1"/>
  <c r="M54" i="1" s="1"/>
  <c r="L55" i="1"/>
  <c r="M55" i="1" s="1"/>
  <c r="L56" i="1"/>
  <c r="M56" i="1" s="1"/>
  <c r="L57" i="1"/>
  <c r="M57" i="1" s="1"/>
  <c r="L58" i="1"/>
  <c r="M58" i="1" s="1"/>
  <c r="L59" i="1"/>
  <c r="M59" i="1" s="1"/>
  <c r="L60" i="1"/>
  <c r="M60" i="1" s="1"/>
  <c r="L61" i="1"/>
  <c r="M61" i="1" s="1"/>
  <c r="L62" i="1"/>
  <c r="M62" i="1" s="1"/>
  <c r="L63" i="1"/>
  <c r="M63" i="1" s="1"/>
  <c r="L64" i="1"/>
  <c r="M64" i="1" s="1"/>
  <c r="L65" i="1"/>
  <c r="M65" i="1" s="1"/>
  <c r="L66" i="1"/>
  <c r="M66" i="1" s="1"/>
  <c r="L67" i="1"/>
  <c r="M67" i="1" s="1"/>
  <c r="L68" i="1"/>
  <c r="M68" i="1" s="1"/>
  <c r="L69" i="1"/>
  <c r="M69" i="1" s="1"/>
  <c r="L70" i="1"/>
  <c r="M70" i="1" s="1"/>
  <c r="L71" i="1"/>
  <c r="M71" i="1" s="1"/>
  <c r="L72" i="1"/>
  <c r="M72" i="1" s="1"/>
  <c r="L73" i="1"/>
  <c r="M73" i="1" s="1"/>
  <c r="L74" i="1"/>
  <c r="M74" i="1" s="1"/>
  <c r="L75" i="1"/>
  <c r="M75" i="1" s="1"/>
  <c r="L76" i="1"/>
  <c r="M76" i="1" s="1"/>
  <c r="L77" i="1"/>
  <c r="M77" i="1" s="1"/>
  <c r="L78" i="1"/>
  <c r="M78" i="1" s="1"/>
  <c r="L79" i="1"/>
  <c r="M79" i="1" s="1"/>
  <c r="L80" i="1"/>
  <c r="M80" i="1" s="1"/>
  <c r="L81" i="1"/>
  <c r="M81" i="1" s="1"/>
  <c r="L82" i="1"/>
  <c r="M82" i="1" s="1"/>
  <c r="L83" i="1"/>
  <c r="M83" i="1" s="1"/>
  <c r="L84" i="1"/>
  <c r="M84" i="1" s="1"/>
  <c r="L85" i="1"/>
  <c r="M85" i="1" s="1"/>
  <c r="L86" i="1"/>
  <c r="M86" i="1" s="1"/>
  <c r="L87" i="1"/>
  <c r="M87" i="1" s="1"/>
  <c r="L88" i="1"/>
  <c r="M88" i="1" s="1"/>
  <c r="L89" i="1"/>
  <c r="M89" i="1" s="1"/>
  <c r="L90" i="1"/>
  <c r="M90" i="1" s="1"/>
  <c r="L91" i="1"/>
  <c r="M91" i="1" s="1"/>
  <c r="L92" i="1"/>
  <c r="M92" i="1" s="1"/>
  <c r="L93" i="1"/>
  <c r="M93" i="1" s="1"/>
  <c r="L94" i="1"/>
  <c r="M94" i="1" s="1"/>
  <c r="L95" i="1"/>
  <c r="M95" i="1" s="1"/>
  <c r="L96" i="1"/>
  <c r="M96" i="1" s="1"/>
  <c r="L97" i="1"/>
  <c r="M97" i="1" s="1"/>
  <c r="L98" i="1"/>
  <c r="M98" i="1" s="1"/>
  <c r="L99" i="1"/>
  <c r="M99" i="1" s="1"/>
  <c r="L100" i="1"/>
  <c r="M100" i="1" s="1"/>
  <c r="L101" i="1"/>
  <c r="M101" i="1" s="1"/>
  <c r="L102" i="1"/>
  <c r="M102" i="1" s="1"/>
  <c r="L103" i="1"/>
  <c r="M103" i="1" s="1"/>
  <c r="L104" i="1"/>
  <c r="M104" i="1" s="1"/>
  <c r="L105" i="1"/>
  <c r="M105" i="1" s="1"/>
  <c r="L106" i="1"/>
  <c r="M106" i="1" s="1"/>
  <c r="L107" i="1"/>
  <c r="M107" i="1" s="1"/>
  <c r="L108" i="1"/>
  <c r="M108" i="1" s="1"/>
  <c r="L109" i="1"/>
  <c r="M109" i="1" s="1"/>
  <c r="L110" i="1"/>
  <c r="M110" i="1" s="1"/>
  <c r="L111" i="1"/>
  <c r="M111" i="1" s="1"/>
  <c r="L112" i="1"/>
  <c r="M112" i="1" s="1"/>
  <c r="L113" i="1"/>
  <c r="M113" i="1" s="1"/>
  <c r="L114" i="1"/>
  <c r="M114" i="1" s="1"/>
  <c r="L115" i="1"/>
  <c r="M115" i="1" s="1"/>
  <c r="L116" i="1"/>
  <c r="M116" i="1" s="1"/>
  <c r="L117" i="1"/>
  <c r="M117" i="1" s="1"/>
  <c r="L118" i="1"/>
  <c r="M118" i="1" s="1"/>
  <c r="L119" i="1"/>
  <c r="M119" i="1" s="1"/>
  <c r="L120" i="1"/>
  <c r="M120" i="1" s="1"/>
  <c r="L121" i="1"/>
  <c r="M121" i="1" s="1"/>
  <c r="L122" i="1"/>
  <c r="M122" i="1" s="1"/>
  <c r="L123" i="1"/>
  <c r="M123" i="1" s="1"/>
  <c r="L124" i="1"/>
  <c r="M124" i="1" s="1"/>
  <c r="L125" i="1"/>
  <c r="M125" i="1" s="1"/>
  <c r="L126" i="1"/>
  <c r="M126" i="1" s="1"/>
  <c r="L127" i="1"/>
  <c r="M127" i="1" s="1"/>
  <c r="L128" i="1"/>
  <c r="M128" i="1" s="1"/>
  <c r="L129" i="1"/>
  <c r="M129" i="1" s="1"/>
  <c r="L130" i="1"/>
  <c r="M130" i="1" s="1"/>
  <c r="L131" i="1"/>
  <c r="M131" i="1" s="1"/>
  <c r="L132" i="1"/>
  <c r="M132" i="1" s="1"/>
  <c r="L133" i="1"/>
  <c r="M133" i="1" s="1"/>
  <c r="L134" i="1"/>
  <c r="M134" i="1" s="1"/>
  <c r="L135" i="1"/>
  <c r="M135" i="1" s="1"/>
  <c r="L136" i="1"/>
  <c r="M136" i="1" s="1"/>
  <c r="L137" i="1"/>
  <c r="M137" i="1" s="1"/>
  <c r="L138" i="1"/>
  <c r="M138" i="1" s="1"/>
  <c r="L139" i="1"/>
  <c r="M139" i="1" s="1"/>
  <c r="L140" i="1"/>
  <c r="M140" i="1" s="1"/>
  <c r="L141" i="1"/>
  <c r="M141" i="1" s="1"/>
  <c r="L142" i="1"/>
  <c r="M142" i="1" s="1"/>
  <c r="L143" i="1"/>
  <c r="M143" i="1" s="1"/>
  <c r="L144" i="1"/>
  <c r="M144" i="1" s="1"/>
  <c r="L145" i="1"/>
  <c r="M145" i="1" s="1"/>
  <c r="L146" i="1"/>
  <c r="M146" i="1" s="1"/>
  <c r="L147" i="1"/>
  <c r="M147" i="1" s="1"/>
  <c r="L148" i="1"/>
  <c r="M148" i="1" s="1"/>
  <c r="L149" i="1"/>
  <c r="M149" i="1" s="1"/>
  <c r="L150" i="1"/>
  <c r="M150" i="1" s="1"/>
  <c r="L151" i="1"/>
  <c r="M151" i="1" s="1"/>
  <c r="L152" i="1"/>
  <c r="M152" i="1" s="1"/>
  <c r="L153" i="1"/>
  <c r="M153" i="1" s="1"/>
  <c r="L154" i="1"/>
  <c r="M154" i="1" s="1"/>
  <c r="L155" i="1"/>
  <c r="M155" i="1" s="1"/>
  <c r="L156" i="1"/>
  <c r="M156" i="1" s="1"/>
  <c r="L157" i="1"/>
  <c r="M157" i="1" s="1"/>
  <c r="L158" i="1"/>
  <c r="M158" i="1" s="1"/>
  <c r="L159" i="1"/>
  <c r="M159" i="1" s="1"/>
  <c r="L160" i="1"/>
  <c r="M160" i="1" s="1"/>
  <c r="L161" i="1"/>
  <c r="M161" i="1" s="1"/>
  <c r="L162" i="1"/>
  <c r="M162" i="1" s="1"/>
  <c r="L163" i="1"/>
  <c r="M163" i="1" s="1"/>
  <c r="L164" i="1"/>
  <c r="M164" i="1" s="1"/>
  <c r="L165" i="1"/>
  <c r="M165" i="1" s="1"/>
  <c r="L166" i="1"/>
  <c r="M166" i="1" s="1"/>
  <c r="L167" i="1"/>
  <c r="M167" i="1" s="1"/>
  <c r="L168" i="1"/>
  <c r="M168" i="1" s="1"/>
  <c r="L169" i="1"/>
  <c r="M169" i="1" s="1"/>
  <c r="L170" i="1"/>
  <c r="M170" i="1" s="1"/>
  <c r="L171" i="1"/>
  <c r="M171" i="1" s="1"/>
  <c r="L172" i="1"/>
  <c r="M172" i="1" s="1"/>
  <c r="L173" i="1"/>
  <c r="M173" i="1" s="1"/>
  <c r="L174" i="1"/>
  <c r="M174" i="1" s="1"/>
  <c r="L175" i="1"/>
  <c r="M175" i="1" s="1"/>
  <c r="L176" i="1"/>
  <c r="M176" i="1" s="1"/>
  <c r="L177" i="1"/>
  <c r="M177" i="1" s="1"/>
  <c r="L178" i="1"/>
  <c r="M178" i="1" s="1"/>
  <c r="L179" i="1"/>
  <c r="M179" i="1" s="1"/>
  <c r="L180" i="1"/>
  <c r="M180" i="1" s="1"/>
  <c r="L181" i="1"/>
  <c r="M181" i="1" s="1"/>
  <c r="L182" i="1"/>
  <c r="M182" i="1" s="1"/>
  <c r="L183" i="1"/>
  <c r="M183" i="1" s="1"/>
  <c r="L184" i="1"/>
  <c r="M184" i="1" s="1"/>
  <c r="L185" i="1"/>
  <c r="M185" i="1" s="1"/>
  <c r="L186" i="1"/>
  <c r="M186" i="1" s="1"/>
  <c r="L187" i="1"/>
  <c r="M187" i="1" s="1"/>
  <c r="L188" i="1"/>
  <c r="M188" i="1" s="1"/>
  <c r="L189" i="1"/>
  <c r="M189" i="1" s="1"/>
  <c r="L190" i="1"/>
  <c r="M190" i="1" s="1"/>
  <c r="L191" i="1"/>
  <c r="M191" i="1" s="1"/>
  <c r="L192" i="1"/>
  <c r="M192" i="1" s="1"/>
  <c r="L193" i="1"/>
  <c r="M193" i="1" s="1"/>
  <c r="L194" i="1"/>
  <c r="M194" i="1" s="1"/>
  <c r="L195" i="1"/>
  <c r="M195" i="1" s="1"/>
  <c r="L196" i="1"/>
  <c r="M196" i="1" s="1"/>
  <c r="L197" i="1"/>
  <c r="M197" i="1" s="1"/>
  <c r="L198" i="1"/>
  <c r="M198" i="1" s="1"/>
  <c r="L199" i="1"/>
  <c r="M199" i="1" s="1"/>
  <c r="L200" i="1"/>
  <c r="M200" i="1" s="1"/>
  <c r="L201" i="1"/>
  <c r="M201" i="1" s="1"/>
  <c r="L202" i="1"/>
  <c r="M202" i="1" s="1"/>
  <c r="L203" i="1"/>
  <c r="M203" i="1" s="1"/>
  <c r="L204" i="1"/>
  <c r="M204" i="1" s="1"/>
  <c r="L205" i="1"/>
  <c r="M205" i="1" s="1"/>
  <c r="L206" i="1"/>
  <c r="M206" i="1" s="1"/>
  <c r="L207" i="1"/>
  <c r="M207" i="1" s="1"/>
  <c r="L208" i="1"/>
  <c r="M208" i="1" s="1"/>
  <c r="L209" i="1"/>
  <c r="M209" i="1" s="1"/>
  <c r="L210" i="1"/>
  <c r="M210" i="1" s="1"/>
  <c r="L211" i="1"/>
  <c r="M211" i="1" s="1"/>
  <c r="L212" i="1"/>
  <c r="M212" i="1" s="1"/>
  <c r="L213" i="1"/>
  <c r="M213" i="1" s="1"/>
  <c r="L214" i="1"/>
  <c r="M214" i="1" s="1"/>
  <c r="L215" i="1"/>
  <c r="M215" i="1" s="1"/>
  <c r="L216" i="1"/>
  <c r="M216" i="1" s="1"/>
  <c r="L217" i="1"/>
  <c r="M217" i="1" s="1"/>
  <c r="L218" i="1"/>
  <c r="M218" i="1" s="1"/>
  <c r="L219" i="1"/>
  <c r="M219" i="1" s="1"/>
  <c r="L220" i="1"/>
  <c r="M220" i="1" s="1"/>
  <c r="L221" i="1"/>
  <c r="M221" i="1" s="1"/>
  <c r="L222" i="1"/>
  <c r="M222" i="1" s="1"/>
  <c r="L223" i="1"/>
  <c r="M223" i="1" s="1"/>
  <c r="L224" i="1"/>
  <c r="M224" i="1" s="1"/>
  <c r="L225" i="1"/>
  <c r="M225" i="1" s="1"/>
  <c r="L226" i="1"/>
  <c r="M226" i="1" s="1"/>
  <c r="L227" i="1"/>
  <c r="M227" i="1" s="1"/>
  <c r="L228" i="1"/>
  <c r="M228" i="1" s="1"/>
  <c r="L229" i="1"/>
  <c r="M229" i="1" s="1"/>
  <c r="L230" i="1"/>
  <c r="M230" i="1" s="1"/>
  <c r="L231" i="1"/>
  <c r="M231" i="1" s="1"/>
  <c r="L232" i="1"/>
  <c r="M232" i="1" s="1"/>
  <c r="L233" i="1"/>
  <c r="M233" i="1" s="1"/>
  <c r="L234" i="1"/>
  <c r="M234" i="1" s="1"/>
  <c r="L235" i="1"/>
  <c r="M235" i="1" s="1"/>
  <c r="L236" i="1"/>
  <c r="M236" i="1" s="1"/>
  <c r="L237" i="1"/>
  <c r="M237" i="1" s="1"/>
  <c r="L238" i="1"/>
  <c r="M238" i="1" s="1"/>
  <c r="L239" i="1"/>
  <c r="M239" i="1" s="1"/>
  <c r="L240" i="1"/>
  <c r="M240" i="1" s="1"/>
  <c r="L241" i="1"/>
  <c r="M241" i="1" s="1"/>
  <c r="L242" i="1"/>
  <c r="M242" i="1" s="1"/>
  <c r="L243" i="1"/>
  <c r="M243" i="1" s="1"/>
  <c r="L244" i="1"/>
  <c r="M244" i="1" s="1"/>
  <c r="L245" i="1"/>
  <c r="M245" i="1" s="1"/>
  <c r="L246" i="1"/>
  <c r="M246" i="1" s="1"/>
  <c r="L247" i="1"/>
  <c r="M247" i="1" s="1"/>
  <c r="L248" i="1"/>
  <c r="M248" i="1" s="1"/>
  <c r="L249" i="1"/>
  <c r="M249" i="1" s="1"/>
  <c r="L250" i="1"/>
  <c r="M250" i="1" s="1"/>
  <c r="L251" i="1"/>
  <c r="M251" i="1" s="1"/>
  <c r="L252" i="1"/>
  <c r="M252" i="1" s="1"/>
  <c r="L253" i="1"/>
  <c r="M253" i="1" s="1"/>
  <c r="L254" i="1"/>
  <c r="M254" i="1" s="1"/>
  <c r="L255" i="1"/>
  <c r="M255" i="1" s="1"/>
  <c r="L256" i="1"/>
  <c r="M256" i="1" s="1"/>
  <c r="L257" i="1"/>
  <c r="M257" i="1" s="1"/>
  <c r="L258" i="1"/>
  <c r="M258" i="1" s="1"/>
  <c r="L259" i="1"/>
  <c r="M259" i="1" s="1"/>
  <c r="L260" i="1"/>
  <c r="M260" i="1" s="1"/>
  <c r="L261" i="1"/>
  <c r="M261" i="1" s="1"/>
  <c r="L262" i="1"/>
  <c r="M262" i="1" s="1"/>
  <c r="L263" i="1"/>
  <c r="M263" i="1" s="1"/>
  <c r="L264" i="1"/>
  <c r="M264" i="1" s="1"/>
  <c r="L265" i="1"/>
  <c r="M265" i="1" s="1"/>
  <c r="L266" i="1"/>
  <c r="M266" i="1" s="1"/>
  <c r="L267" i="1"/>
  <c r="M267" i="1" s="1"/>
  <c r="L268" i="1"/>
  <c r="M268" i="1" s="1"/>
  <c r="L269" i="1"/>
  <c r="M269" i="1" s="1"/>
  <c r="L270" i="1"/>
  <c r="M270" i="1" s="1"/>
  <c r="L271" i="1"/>
  <c r="M271" i="1" s="1"/>
  <c r="L272" i="1"/>
  <c r="M272" i="1" s="1"/>
  <c r="L273" i="1"/>
  <c r="M273" i="1" s="1"/>
  <c r="L274" i="1"/>
  <c r="M274" i="1" s="1"/>
  <c r="L275" i="1"/>
  <c r="M275" i="1" s="1"/>
  <c r="L276" i="1"/>
  <c r="M276" i="1" s="1"/>
  <c r="L277" i="1"/>
  <c r="M277" i="1" s="1"/>
  <c r="L278" i="1"/>
  <c r="M278" i="1" s="1"/>
  <c r="L279" i="1"/>
  <c r="M279" i="1" s="1"/>
  <c r="L280" i="1"/>
  <c r="M280" i="1" s="1"/>
  <c r="L281" i="1"/>
  <c r="M281" i="1" s="1"/>
  <c r="L282" i="1"/>
  <c r="M282" i="1" s="1"/>
  <c r="L283" i="1"/>
  <c r="M283" i="1" s="1"/>
  <c r="L284" i="1"/>
  <c r="M284" i="1" s="1"/>
  <c r="L285" i="1"/>
  <c r="M285" i="1" s="1"/>
  <c r="L286" i="1"/>
  <c r="M286" i="1" s="1"/>
  <c r="L287" i="1"/>
  <c r="M287" i="1" s="1"/>
  <c r="L288" i="1"/>
  <c r="M288" i="1" s="1"/>
  <c r="L289" i="1"/>
  <c r="M289" i="1" s="1"/>
  <c r="L290" i="1"/>
  <c r="M290" i="1" s="1"/>
  <c r="L291" i="1"/>
  <c r="M291" i="1" s="1"/>
  <c r="L292" i="1"/>
  <c r="M292" i="1" s="1"/>
  <c r="L293" i="1"/>
  <c r="M293" i="1" s="1"/>
  <c r="L294" i="1"/>
  <c r="M294" i="1" s="1"/>
  <c r="L295" i="1"/>
  <c r="M295" i="1" s="1"/>
  <c r="L296" i="1"/>
  <c r="M296" i="1" s="1"/>
  <c r="L297" i="1"/>
  <c r="M297" i="1" s="1"/>
  <c r="L298" i="1"/>
  <c r="M298" i="1" s="1"/>
  <c r="L299" i="1"/>
  <c r="M299" i="1" s="1"/>
  <c r="L300" i="1"/>
  <c r="M300" i="1" s="1"/>
  <c r="L301" i="1"/>
  <c r="M301" i="1" s="1"/>
  <c r="L302" i="1"/>
  <c r="M302" i="1" s="1"/>
  <c r="L303" i="1"/>
  <c r="M303" i="1" s="1"/>
  <c r="L304" i="1"/>
  <c r="M304" i="1" s="1"/>
  <c r="L305" i="1"/>
  <c r="M305" i="1" s="1"/>
  <c r="L306" i="1"/>
  <c r="M306" i="1" s="1"/>
  <c r="L307" i="1"/>
  <c r="M307" i="1" s="1"/>
  <c r="L308" i="1"/>
  <c r="M308" i="1" s="1"/>
  <c r="L309" i="1"/>
  <c r="M309" i="1" s="1"/>
  <c r="L310" i="1"/>
  <c r="M310" i="1" s="1"/>
  <c r="L311" i="1"/>
  <c r="M311" i="1" s="1"/>
  <c r="L312" i="1"/>
  <c r="M312" i="1" s="1"/>
  <c r="L313" i="1"/>
  <c r="M313" i="1" s="1"/>
  <c r="L314" i="1"/>
  <c r="M314" i="1" s="1"/>
  <c r="L315" i="1"/>
  <c r="M315" i="1" s="1"/>
  <c r="L316" i="1"/>
  <c r="M316" i="1" s="1"/>
  <c r="L317" i="1"/>
  <c r="M317" i="1" s="1"/>
  <c r="L318" i="1"/>
  <c r="M318" i="1" s="1"/>
  <c r="L319" i="1"/>
  <c r="M319" i="1" s="1"/>
  <c r="L320" i="1"/>
  <c r="M320" i="1" s="1"/>
  <c r="L321" i="1"/>
  <c r="M321" i="1" s="1"/>
  <c r="L322" i="1"/>
  <c r="M322" i="1" s="1"/>
  <c r="L323" i="1"/>
  <c r="M323" i="1" s="1"/>
  <c r="L324" i="1"/>
  <c r="M324" i="1" s="1"/>
  <c r="L325" i="1"/>
  <c r="M325" i="1" s="1"/>
  <c r="L326" i="1"/>
  <c r="M326" i="1" s="1"/>
  <c r="L327" i="1"/>
  <c r="M327" i="1" s="1"/>
  <c r="L328" i="1"/>
  <c r="M328" i="1" s="1"/>
  <c r="L329" i="1"/>
  <c r="M329" i="1" s="1"/>
  <c r="L330" i="1"/>
  <c r="M330" i="1" s="1"/>
  <c r="L331" i="1"/>
  <c r="M331" i="1" s="1"/>
  <c r="L332" i="1"/>
  <c r="M332" i="1" s="1"/>
  <c r="L333" i="1"/>
  <c r="M333" i="1" s="1"/>
  <c r="L334" i="1"/>
  <c r="M334" i="1" s="1"/>
  <c r="L335" i="1"/>
  <c r="M335" i="1" s="1"/>
  <c r="L336" i="1"/>
  <c r="M336" i="1" s="1"/>
  <c r="L337" i="1"/>
  <c r="M337" i="1" s="1"/>
  <c r="L338" i="1"/>
  <c r="M338" i="1" s="1"/>
  <c r="L339" i="1"/>
  <c r="M339" i="1" s="1"/>
  <c r="L340" i="1"/>
  <c r="M340" i="1" s="1"/>
  <c r="L341" i="1"/>
  <c r="M341" i="1" s="1"/>
  <c r="L342" i="1"/>
  <c r="M342" i="1" s="1"/>
  <c r="L343" i="1"/>
  <c r="M343" i="1" s="1"/>
  <c r="L344" i="1"/>
  <c r="M344" i="1" s="1"/>
  <c r="L345" i="1"/>
  <c r="M345" i="1" s="1"/>
  <c r="L346" i="1"/>
  <c r="M346" i="1" s="1"/>
  <c r="L347" i="1"/>
  <c r="M347" i="1" s="1"/>
  <c r="L348" i="1"/>
  <c r="M348" i="1" s="1"/>
  <c r="L349" i="1"/>
  <c r="M349" i="1" s="1"/>
  <c r="L350" i="1"/>
  <c r="M350" i="1" s="1"/>
  <c r="L351" i="1"/>
  <c r="M351" i="1" s="1"/>
  <c r="L352" i="1"/>
  <c r="M352" i="1" s="1"/>
  <c r="L353" i="1"/>
  <c r="M353" i="1" s="1"/>
  <c r="L354" i="1"/>
  <c r="M354" i="1" s="1"/>
  <c r="L355" i="1"/>
  <c r="M355" i="1" s="1"/>
  <c r="L356" i="1"/>
  <c r="M356" i="1" s="1"/>
  <c r="L357" i="1"/>
  <c r="M357" i="1" s="1"/>
  <c r="L358" i="1"/>
  <c r="M358" i="1" s="1"/>
  <c r="L359" i="1"/>
  <c r="M359" i="1" s="1"/>
  <c r="L360" i="1"/>
  <c r="M360" i="1" s="1"/>
  <c r="L361" i="1"/>
  <c r="M361" i="1" s="1"/>
  <c r="L362" i="1"/>
  <c r="M362" i="1" s="1"/>
  <c r="L363" i="1"/>
  <c r="M363" i="1" s="1"/>
  <c r="L364" i="1"/>
  <c r="M364" i="1" s="1"/>
  <c r="L365" i="1"/>
  <c r="M365" i="1" s="1"/>
  <c r="L366" i="1"/>
  <c r="M366" i="1" s="1"/>
  <c r="L367" i="1"/>
  <c r="M367" i="1" s="1"/>
  <c r="L368" i="1"/>
  <c r="M368" i="1" s="1"/>
  <c r="L369" i="1"/>
  <c r="M369" i="1" s="1"/>
  <c r="L370" i="1"/>
  <c r="M370" i="1" s="1"/>
  <c r="L371" i="1"/>
  <c r="M371" i="1" s="1"/>
  <c r="L372" i="1"/>
  <c r="M372" i="1" s="1"/>
  <c r="L373" i="1"/>
  <c r="M373" i="1" s="1"/>
  <c r="L374" i="1"/>
  <c r="M374" i="1" s="1"/>
  <c r="L375" i="1"/>
  <c r="M375" i="1" s="1"/>
  <c r="L376" i="1"/>
  <c r="M376" i="1" s="1"/>
  <c r="L377" i="1"/>
  <c r="M377" i="1" s="1"/>
  <c r="L378" i="1"/>
  <c r="M378" i="1" s="1"/>
  <c r="L379" i="1"/>
  <c r="M379" i="1" s="1"/>
  <c r="L380" i="1"/>
  <c r="M380" i="1" s="1"/>
  <c r="L381" i="1"/>
  <c r="M381" i="1" s="1"/>
  <c r="L382" i="1"/>
  <c r="M382" i="1" s="1"/>
  <c r="L383" i="1"/>
  <c r="M383" i="1" s="1"/>
  <c r="L384" i="1"/>
  <c r="M384" i="1" s="1"/>
  <c r="L385" i="1"/>
  <c r="M385" i="1" s="1"/>
  <c r="L386" i="1"/>
  <c r="M386" i="1" s="1"/>
  <c r="L387" i="1"/>
  <c r="M387" i="1" s="1"/>
  <c r="L388" i="1"/>
  <c r="M388" i="1" s="1"/>
  <c r="L389" i="1"/>
  <c r="M389" i="1" s="1"/>
  <c r="L390" i="1"/>
  <c r="M390" i="1" s="1"/>
  <c r="L391" i="1"/>
  <c r="M391" i="1" s="1"/>
  <c r="L392" i="1"/>
  <c r="M392" i="1" s="1"/>
  <c r="L393" i="1"/>
  <c r="M393" i="1" s="1"/>
  <c r="L394" i="1"/>
  <c r="M394" i="1" s="1"/>
  <c r="L395" i="1"/>
  <c r="M395" i="1" s="1"/>
  <c r="L396" i="1"/>
  <c r="M396" i="1" s="1"/>
  <c r="L397" i="1"/>
  <c r="M397" i="1" s="1"/>
  <c r="L398" i="1"/>
  <c r="M398" i="1" s="1"/>
  <c r="L399" i="1"/>
  <c r="M399" i="1" s="1"/>
  <c r="L400" i="1"/>
  <c r="M400" i="1" s="1"/>
  <c r="L401" i="1"/>
  <c r="M401" i="1" s="1"/>
  <c r="L402" i="1"/>
  <c r="M402" i="1" s="1"/>
  <c r="L403" i="1"/>
  <c r="M403" i="1" s="1"/>
  <c r="L404" i="1"/>
  <c r="M404" i="1" s="1"/>
  <c r="L405" i="1"/>
  <c r="M405" i="1" s="1"/>
  <c r="L406" i="1"/>
  <c r="M406" i="1" s="1"/>
  <c r="L407" i="1"/>
  <c r="M407" i="1" s="1"/>
  <c r="L408" i="1"/>
  <c r="M408" i="1" s="1"/>
  <c r="L409" i="1"/>
  <c r="M409" i="1" s="1"/>
  <c r="L410" i="1"/>
  <c r="M410" i="1" s="1"/>
  <c r="L411" i="1"/>
  <c r="M411" i="1" s="1"/>
  <c r="L412" i="1"/>
  <c r="M412" i="1" s="1"/>
  <c r="L413" i="1"/>
  <c r="M413" i="1" s="1"/>
  <c r="L414" i="1"/>
  <c r="M414" i="1" s="1"/>
  <c r="L415" i="1"/>
  <c r="M415" i="1" s="1"/>
  <c r="L416" i="1"/>
  <c r="M416" i="1" s="1"/>
  <c r="L417" i="1"/>
  <c r="M417" i="1" s="1"/>
  <c r="L418" i="1"/>
  <c r="M418" i="1" s="1"/>
  <c r="L419" i="1"/>
  <c r="M419" i="1" s="1"/>
  <c r="L420" i="1"/>
  <c r="M420" i="1" s="1"/>
  <c r="L421" i="1"/>
  <c r="M421" i="1" s="1"/>
  <c r="L422" i="1"/>
  <c r="M422" i="1" s="1"/>
  <c r="L423" i="1"/>
  <c r="M423" i="1" s="1"/>
  <c r="L424" i="1"/>
  <c r="M424" i="1" s="1"/>
  <c r="L425" i="1"/>
  <c r="M425" i="1" s="1"/>
  <c r="L426" i="1"/>
  <c r="M426" i="1" s="1"/>
  <c r="L427" i="1"/>
  <c r="M427" i="1" s="1"/>
  <c r="L428" i="1"/>
  <c r="M428" i="1" s="1"/>
  <c r="L429" i="1"/>
  <c r="M429" i="1" s="1"/>
  <c r="L430" i="1"/>
  <c r="M430" i="1" s="1"/>
  <c r="L431" i="1"/>
  <c r="M431" i="1" s="1"/>
  <c r="L432" i="1"/>
  <c r="M432" i="1" s="1"/>
  <c r="L433" i="1"/>
  <c r="M433" i="1" s="1"/>
  <c r="L434" i="1"/>
  <c r="M434" i="1" s="1"/>
  <c r="L435" i="1"/>
  <c r="M435" i="1" s="1"/>
  <c r="L436" i="1"/>
  <c r="M436" i="1" s="1"/>
  <c r="L437" i="1"/>
  <c r="M437" i="1" s="1"/>
  <c r="L438" i="1"/>
  <c r="M438" i="1" s="1"/>
  <c r="L439" i="1"/>
  <c r="M439" i="1" s="1"/>
  <c r="L440" i="1"/>
  <c r="M440" i="1" s="1"/>
  <c r="L441" i="1"/>
  <c r="M441" i="1" s="1"/>
  <c r="L442" i="1"/>
  <c r="M442" i="1" s="1"/>
  <c r="L443" i="1"/>
  <c r="M443" i="1" s="1"/>
  <c r="L444" i="1"/>
  <c r="M444" i="1" s="1"/>
  <c r="L445" i="1"/>
  <c r="M445" i="1" s="1"/>
  <c r="L446" i="1"/>
  <c r="M446" i="1" s="1"/>
  <c r="L447" i="1"/>
  <c r="M447" i="1" s="1"/>
  <c r="L448" i="1"/>
  <c r="M448" i="1" s="1"/>
  <c r="L449" i="1"/>
  <c r="M449" i="1" s="1"/>
  <c r="L450" i="1"/>
  <c r="M450" i="1" s="1"/>
  <c r="L451" i="1"/>
  <c r="M451" i="1" s="1"/>
  <c r="L452" i="1"/>
  <c r="M452" i="1" s="1"/>
  <c r="L453" i="1"/>
  <c r="M453" i="1" s="1"/>
  <c r="L454" i="1"/>
  <c r="M454" i="1" s="1"/>
  <c r="L455" i="1"/>
  <c r="M455" i="1" s="1"/>
  <c r="L456" i="1"/>
  <c r="M456" i="1" s="1"/>
  <c r="L457" i="1"/>
  <c r="M457" i="1" s="1"/>
  <c r="L458" i="1"/>
  <c r="M458" i="1" s="1"/>
  <c r="L459" i="1"/>
  <c r="M459" i="1" s="1"/>
  <c r="L460" i="1"/>
  <c r="M460" i="1" s="1"/>
  <c r="L461" i="1"/>
  <c r="M461" i="1" s="1"/>
  <c r="L462" i="1"/>
  <c r="M462" i="1" s="1"/>
  <c r="L463" i="1"/>
  <c r="M463" i="1" s="1"/>
  <c r="L464" i="1"/>
  <c r="M464" i="1" s="1"/>
  <c r="L465" i="1"/>
  <c r="M465" i="1" s="1"/>
  <c r="L466" i="1"/>
  <c r="M466" i="1" s="1"/>
  <c r="L467" i="1"/>
  <c r="M467" i="1" s="1"/>
  <c r="L468" i="1"/>
  <c r="M468" i="1" s="1"/>
  <c r="L469" i="1"/>
  <c r="M469" i="1" s="1"/>
  <c r="L470" i="1"/>
  <c r="M470" i="1" s="1"/>
  <c r="L471" i="1"/>
  <c r="M471" i="1" s="1"/>
  <c r="L472" i="1"/>
  <c r="M472" i="1" s="1"/>
  <c r="L473" i="1"/>
  <c r="M473" i="1" s="1"/>
  <c r="L474" i="1"/>
  <c r="M474" i="1" s="1"/>
  <c r="L475" i="1"/>
  <c r="M475" i="1" s="1"/>
  <c r="L476" i="1"/>
  <c r="M476" i="1" s="1"/>
  <c r="L477" i="1"/>
  <c r="M477" i="1" s="1"/>
  <c r="L478" i="1"/>
  <c r="M478" i="1" s="1"/>
  <c r="L479" i="1"/>
  <c r="M479" i="1" s="1"/>
  <c r="L480" i="1"/>
  <c r="M480" i="1" s="1"/>
  <c r="L481" i="1"/>
  <c r="M481" i="1" s="1"/>
  <c r="L482" i="1"/>
  <c r="M482" i="1" s="1"/>
  <c r="L483" i="1"/>
  <c r="M483" i="1" s="1"/>
  <c r="L484" i="1"/>
  <c r="M484" i="1" s="1"/>
  <c r="L485" i="1"/>
  <c r="M485" i="1" s="1"/>
  <c r="L486" i="1"/>
  <c r="M486" i="1" s="1"/>
  <c r="L487" i="1"/>
  <c r="M487" i="1" s="1"/>
  <c r="L488" i="1"/>
  <c r="M488" i="1" s="1"/>
  <c r="L489" i="1"/>
  <c r="M489" i="1" s="1"/>
  <c r="L490" i="1"/>
  <c r="M490" i="1" s="1"/>
  <c r="L491" i="1"/>
  <c r="M491" i="1" s="1"/>
  <c r="L492" i="1"/>
  <c r="M492" i="1" s="1"/>
  <c r="L493" i="1"/>
  <c r="M493" i="1" s="1"/>
  <c r="L494" i="1"/>
  <c r="M494" i="1" s="1"/>
  <c r="L495" i="1"/>
  <c r="M495" i="1" s="1"/>
  <c r="L496" i="1"/>
  <c r="M496" i="1" s="1"/>
  <c r="L497" i="1"/>
  <c r="M497" i="1" s="1"/>
  <c r="L498" i="1"/>
  <c r="M498" i="1" s="1"/>
  <c r="L499" i="1"/>
  <c r="M499" i="1" s="1"/>
  <c r="L500" i="1"/>
  <c r="M500" i="1" s="1"/>
  <c r="L501" i="1"/>
  <c r="M501" i="1" s="1"/>
  <c r="L502" i="1"/>
  <c r="M502" i="1" s="1"/>
  <c r="L503" i="1"/>
  <c r="M503" i="1" s="1"/>
  <c r="L504" i="1"/>
  <c r="M504" i="1" s="1"/>
  <c r="L505" i="1"/>
  <c r="M505" i="1" s="1"/>
  <c r="L506" i="1"/>
  <c r="M506" i="1" s="1"/>
  <c r="L507" i="1"/>
  <c r="M507" i="1" s="1"/>
  <c r="L508" i="1"/>
  <c r="M508" i="1" s="1"/>
  <c r="L509" i="1"/>
  <c r="M509" i="1" s="1"/>
  <c r="L510" i="1"/>
  <c r="M510" i="1" s="1"/>
  <c r="L511" i="1"/>
  <c r="M511" i="1" s="1"/>
  <c r="L512" i="1"/>
  <c r="M512" i="1" s="1"/>
  <c r="L513" i="1"/>
  <c r="M513" i="1" s="1"/>
  <c r="L514" i="1"/>
  <c r="M514" i="1" s="1"/>
  <c r="L515" i="1"/>
  <c r="M515" i="1" s="1"/>
  <c r="L516" i="1"/>
  <c r="M516" i="1" s="1"/>
  <c r="L517" i="1"/>
  <c r="M517" i="1" s="1"/>
  <c r="L518" i="1"/>
  <c r="M518" i="1" s="1"/>
  <c r="L519" i="1"/>
  <c r="M519" i="1" s="1"/>
  <c r="L520" i="1"/>
  <c r="M520" i="1" s="1"/>
  <c r="L521" i="1"/>
  <c r="M521" i="1" s="1"/>
  <c r="L522" i="1"/>
  <c r="M522" i="1" s="1"/>
  <c r="L523" i="1"/>
  <c r="M523" i="1" s="1"/>
  <c r="L524" i="1"/>
  <c r="M524" i="1" s="1"/>
  <c r="L525" i="1"/>
  <c r="M525" i="1" s="1"/>
  <c r="L526" i="1"/>
  <c r="M526" i="1" s="1"/>
  <c r="L527" i="1"/>
  <c r="M527" i="1" s="1"/>
  <c r="L528" i="1"/>
  <c r="M528" i="1" s="1"/>
  <c r="L529" i="1"/>
  <c r="M529" i="1" s="1"/>
  <c r="L530" i="1"/>
  <c r="M530" i="1" s="1"/>
  <c r="L531" i="1"/>
  <c r="M531" i="1" s="1"/>
  <c r="L532" i="1"/>
  <c r="M532" i="1" s="1"/>
  <c r="L533" i="1"/>
  <c r="M533" i="1" s="1"/>
  <c r="L534" i="1"/>
  <c r="M534" i="1" s="1"/>
  <c r="L535" i="1"/>
  <c r="M535" i="1" s="1"/>
  <c r="L536" i="1"/>
  <c r="M536" i="1" s="1"/>
  <c r="L537" i="1"/>
  <c r="M537" i="1" s="1"/>
  <c r="L538" i="1"/>
  <c r="M538" i="1" s="1"/>
  <c r="L539" i="1"/>
  <c r="M539" i="1" s="1"/>
  <c r="L540" i="1"/>
  <c r="M540" i="1" s="1"/>
  <c r="L541" i="1"/>
  <c r="M541" i="1" s="1"/>
  <c r="L542" i="1"/>
  <c r="M542" i="1" s="1"/>
  <c r="L543" i="1"/>
  <c r="M543" i="1" s="1"/>
  <c r="L544" i="1"/>
  <c r="M544" i="1" s="1"/>
  <c r="L545" i="1"/>
  <c r="M545" i="1" s="1"/>
  <c r="L546" i="1"/>
  <c r="M546" i="1" s="1"/>
  <c r="L547" i="1"/>
  <c r="M547" i="1" s="1"/>
  <c r="L548" i="1"/>
  <c r="M548" i="1" s="1"/>
  <c r="L549" i="1"/>
  <c r="M549" i="1" s="1"/>
  <c r="L550" i="1"/>
  <c r="M550" i="1" s="1"/>
  <c r="L551" i="1"/>
  <c r="M551" i="1" s="1"/>
  <c r="L552" i="1"/>
  <c r="M552" i="1" s="1"/>
  <c r="L553" i="1"/>
  <c r="M553" i="1" s="1"/>
  <c r="L554" i="1"/>
  <c r="M554" i="1" s="1"/>
  <c r="L555" i="1"/>
  <c r="M555" i="1" s="1"/>
  <c r="L556" i="1"/>
  <c r="M556" i="1" s="1"/>
  <c r="L557" i="1"/>
  <c r="M557" i="1" s="1"/>
  <c r="L558" i="1"/>
  <c r="M558" i="1" s="1"/>
  <c r="L559" i="1"/>
  <c r="M559" i="1" s="1"/>
  <c r="L560" i="1"/>
  <c r="M560" i="1" s="1"/>
  <c r="L561" i="1"/>
  <c r="M561" i="1" s="1"/>
  <c r="L562" i="1"/>
  <c r="M562" i="1" s="1"/>
  <c r="L563" i="1"/>
  <c r="M563" i="1" s="1"/>
  <c r="L564" i="1"/>
  <c r="M564" i="1" s="1"/>
  <c r="L565" i="1"/>
  <c r="M565" i="1" s="1"/>
  <c r="L566" i="1"/>
  <c r="M566" i="1" s="1"/>
  <c r="L567" i="1"/>
  <c r="M567" i="1" s="1"/>
  <c r="L568" i="1"/>
  <c r="M568" i="1" s="1"/>
  <c r="L569" i="1"/>
  <c r="M569" i="1" s="1"/>
  <c r="L570" i="1"/>
  <c r="M570" i="1" s="1"/>
  <c r="L571" i="1"/>
  <c r="M571" i="1" s="1"/>
  <c r="L572" i="1"/>
  <c r="M572" i="1" s="1"/>
  <c r="L573" i="1"/>
  <c r="M573" i="1" s="1"/>
  <c r="L574" i="1"/>
  <c r="M574" i="1" s="1"/>
  <c r="L575" i="1"/>
  <c r="M575" i="1" s="1"/>
  <c r="L576" i="1"/>
  <c r="M576" i="1" s="1"/>
  <c r="L577" i="1"/>
  <c r="M577" i="1" s="1"/>
  <c r="L578" i="1"/>
  <c r="M578" i="1" s="1"/>
  <c r="L579" i="1"/>
  <c r="M579" i="1" s="1"/>
  <c r="L580" i="1"/>
  <c r="M580" i="1" s="1"/>
  <c r="L581" i="1"/>
  <c r="M581" i="1" s="1"/>
  <c r="L582" i="1"/>
  <c r="M582" i="1" s="1"/>
  <c r="L583" i="1"/>
  <c r="M583" i="1" s="1"/>
  <c r="L584" i="1"/>
  <c r="M584" i="1" s="1"/>
  <c r="L585" i="1"/>
  <c r="M585" i="1" s="1"/>
  <c r="L586" i="1"/>
  <c r="M586" i="1" s="1"/>
  <c r="L587" i="1"/>
  <c r="M587" i="1" s="1"/>
  <c r="L588" i="1"/>
  <c r="M588" i="1" s="1"/>
  <c r="L589" i="1"/>
  <c r="M589" i="1" s="1"/>
  <c r="L590" i="1"/>
  <c r="M590" i="1" s="1"/>
  <c r="L591" i="1"/>
  <c r="M591" i="1" s="1"/>
  <c r="L592" i="1"/>
  <c r="M592" i="1" s="1"/>
  <c r="L593" i="1"/>
  <c r="M593" i="1" s="1"/>
  <c r="L594" i="1"/>
  <c r="M594" i="1" s="1"/>
  <c r="L595" i="1"/>
  <c r="M595" i="1" s="1"/>
  <c r="L596" i="1"/>
  <c r="M596" i="1" s="1"/>
  <c r="L597" i="1"/>
  <c r="M597" i="1" s="1"/>
  <c r="L598" i="1"/>
  <c r="M598" i="1" s="1"/>
  <c r="L599" i="1"/>
  <c r="M599" i="1" s="1"/>
  <c r="L600" i="1"/>
  <c r="M600" i="1" s="1"/>
  <c r="L601" i="1"/>
  <c r="M601" i="1" s="1"/>
  <c r="L602" i="1"/>
  <c r="M602" i="1" s="1"/>
  <c r="L603" i="1"/>
  <c r="M603" i="1" s="1"/>
  <c r="L604" i="1"/>
  <c r="M604" i="1" s="1"/>
  <c r="L605" i="1"/>
  <c r="M605" i="1" s="1"/>
  <c r="L606" i="1"/>
  <c r="M606" i="1" s="1"/>
  <c r="L607" i="1"/>
  <c r="M607" i="1" s="1"/>
  <c r="L608" i="1"/>
  <c r="M608" i="1" s="1"/>
  <c r="L609" i="1"/>
  <c r="M609" i="1" s="1"/>
  <c r="L610" i="1"/>
  <c r="M610" i="1" s="1"/>
  <c r="L611" i="1"/>
  <c r="M611" i="1" s="1"/>
  <c r="L612" i="1"/>
  <c r="M612" i="1" s="1"/>
  <c r="L613" i="1"/>
  <c r="M613" i="1" s="1"/>
  <c r="L614" i="1"/>
  <c r="M614" i="1" s="1"/>
  <c r="L615" i="1"/>
  <c r="M615" i="1" s="1"/>
  <c r="L616" i="1"/>
  <c r="M616" i="1" s="1"/>
  <c r="L617" i="1"/>
  <c r="M617" i="1" s="1"/>
  <c r="L618" i="1"/>
  <c r="M618" i="1" s="1"/>
  <c r="L619" i="1"/>
  <c r="M619" i="1" s="1"/>
  <c r="L620" i="1"/>
  <c r="M620" i="1" s="1"/>
  <c r="L621" i="1"/>
  <c r="M621" i="1" s="1"/>
  <c r="L622" i="1"/>
  <c r="M622" i="1" s="1"/>
  <c r="L623" i="1"/>
  <c r="M623" i="1" s="1"/>
  <c r="L624" i="1"/>
  <c r="M624" i="1" s="1"/>
  <c r="L625" i="1"/>
  <c r="M625" i="1" s="1"/>
  <c r="L626" i="1"/>
  <c r="M626" i="1" s="1"/>
  <c r="L627" i="1"/>
  <c r="M627" i="1" s="1"/>
  <c r="L628" i="1"/>
  <c r="M628" i="1" s="1"/>
  <c r="L629" i="1"/>
  <c r="M629" i="1" s="1"/>
  <c r="L630" i="1"/>
  <c r="M630" i="1" s="1"/>
  <c r="L631" i="1"/>
  <c r="M631" i="1" s="1"/>
  <c r="L632" i="1"/>
  <c r="M632" i="1" s="1"/>
  <c r="L633" i="1"/>
  <c r="M633" i="1" s="1"/>
  <c r="L634" i="1"/>
  <c r="M634" i="1" s="1"/>
  <c r="L635" i="1"/>
  <c r="M635" i="1" s="1"/>
  <c r="L636" i="1"/>
  <c r="M636" i="1" s="1"/>
  <c r="L637" i="1"/>
  <c r="M637" i="1" s="1"/>
  <c r="L638" i="1"/>
  <c r="M638" i="1" s="1"/>
  <c r="L639" i="1"/>
  <c r="M639" i="1" s="1"/>
  <c r="L640" i="1"/>
  <c r="M640" i="1" s="1"/>
  <c r="L641" i="1"/>
  <c r="M641" i="1" s="1"/>
  <c r="L642" i="1"/>
  <c r="M642" i="1" s="1"/>
  <c r="L643" i="1"/>
  <c r="M643" i="1" s="1"/>
  <c r="L644" i="1"/>
  <c r="M644" i="1" s="1"/>
  <c r="L645" i="1"/>
  <c r="M645" i="1" s="1"/>
  <c r="L646" i="1"/>
  <c r="M646" i="1" s="1"/>
  <c r="L647" i="1"/>
  <c r="M647" i="1" s="1"/>
  <c r="L648" i="1"/>
  <c r="M648" i="1" s="1"/>
  <c r="L649" i="1"/>
  <c r="M649" i="1" s="1"/>
  <c r="L650" i="1"/>
  <c r="M650" i="1" s="1"/>
  <c r="L651" i="1"/>
  <c r="M651" i="1" s="1"/>
  <c r="L652" i="1"/>
  <c r="M652" i="1" s="1"/>
  <c r="L653" i="1"/>
  <c r="M653" i="1" s="1"/>
  <c r="L654" i="1"/>
  <c r="M654" i="1" s="1"/>
  <c r="L655" i="1"/>
  <c r="M655" i="1" s="1"/>
  <c r="L656" i="1"/>
  <c r="M656" i="1" s="1"/>
  <c r="L657" i="1"/>
  <c r="M657" i="1" s="1"/>
  <c r="L658" i="1"/>
  <c r="M658" i="1" s="1"/>
  <c r="L659" i="1"/>
  <c r="M659" i="1" s="1"/>
  <c r="L660" i="1"/>
  <c r="M660" i="1" s="1"/>
  <c r="L661" i="1"/>
  <c r="M661" i="1" s="1"/>
  <c r="L662" i="1"/>
  <c r="M662" i="1" s="1"/>
  <c r="L663" i="1"/>
  <c r="M663" i="1" s="1"/>
  <c r="L664" i="1"/>
  <c r="M664" i="1" s="1"/>
  <c r="L665" i="1"/>
  <c r="M665" i="1" s="1"/>
  <c r="L666" i="1"/>
  <c r="M666" i="1" s="1"/>
  <c r="L667" i="1"/>
  <c r="M667" i="1" s="1"/>
  <c r="L668" i="1"/>
  <c r="M668" i="1" s="1"/>
  <c r="L669" i="1"/>
  <c r="M669" i="1" s="1"/>
  <c r="L670" i="1"/>
  <c r="M670" i="1" s="1"/>
  <c r="L671" i="1"/>
  <c r="M671" i="1" s="1"/>
  <c r="L672" i="1"/>
  <c r="M672" i="1" s="1"/>
  <c r="L673" i="1"/>
  <c r="M673" i="1" s="1"/>
  <c r="L674" i="1"/>
  <c r="M674" i="1" s="1"/>
  <c r="L675" i="1"/>
  <c r="M675" i="1" s="1"/>
  <c r="L676" i="1"/>
  <c r="M676" i="1" s="1"/>
  <c r="L677" i="1"/>
  <c r="M677" i="1" s="1"/>
  <c r="L678" i="1"/>
  <c r="M678" i="1" s="1"/>
  <c r="L679" i="1"/>
  <c r="M679" i="1" s="1"/>
  <c r="L680" i="1"/>
  <c r="M680" i="1" s="1"/>
  <c r="L681" i="1"/>
  <c r="M681" i="1" s="1"/>
  <c r="L682" i="1"/>
  <c r="M682" i="1" s="1"/>
  <c r="L683" i="1"/>
  <c r="M683" i="1" s="1"/>
  <c r="L684" i="1"/>
  <c r="M684" i="1" s="1"/>
  <c r="L685" i="1"/>
  <c r="M685" i="1" s="1"/>
  <c r="L686" i="1"/>
  <c r="M686" i="1" s="1"/>
  <c r="L687" i="1"/>
  <c r="M687" i="1" s="1"/>
  <c r="L688" i="1"/>
  <c r="M688" i="1" s="1"/>
  <c r="L689" i="1"/>
  <c r="M689" i="1" s="1"/>
  <c r="L690" i="1"/>
  <c r="M690" i="1" s="1"/>
  <c r="L691" i="1"/>
  <c r="M691" i="1" s="1"/>
  <c r="L692" i="1"/>
  <c r="M692" i="1" s="1"/>
  <c r="L693" i="1"/>
  <c r="M693" i="1" s="1"/>
  <c r="L694" i="1"/>
  <c r="M694" i="1" s="1"/>
  <c r="L695" i="1"/>
  <c r="M695" i="1" s="1"/>
  <c r="L696" i="1"/>
  <c r="M696" i="1" s="1"/>
  <c r="L697" i="1"/>
  <c r="M697" i="1" s="1"/>
  <c r="L698" i="1"/>
  <c r="M698" i="1" s="1"/>
  <c r="L699" i="1"/>
  <c r="M699" i="1" s="1"/>
  <c r="L700" i="1"/>
  <c r="M700" i="1" s="1"/>
  <c r="L701" i="1"/>
  <c r="M701" i="1" s="1"/>
  <c r="L702" i="1"/>
  <c r="M702" i="1" s="1"/>
  <c r="L703" i="1"/>
  <c r="M703" i="1" s="1"/>
  <c r="L704" i="1"/>
  <c r="M704" i="1" s="1"/>
  <c r="L705" i="1"/>
  <c r="M705" i="1" s="1"/>
  <c r="L706" i="1"/>
  <c r="M706" i="1" s="1"/>
  <c r="L707" i="1"/>
  <c r="M707" i="1" s="1"/>
  <c r="L708" i="1"/>
  <c r="M708" i="1" s="1"/>
  <c r="L709" i="1"/>
  <c r="M709" i="1" s="1"/>
  <c r="L710" i="1"/>
  <c r="M710" i="1" s="1"/>
  <c r="L711" i="1"/>
  <c r="M711" i="1" s="1"/>
  <c r="L712" i="1"/>
  <c r="M712" i="1" s="1"/>
  <c r="L713" i="1"/>
  <c r="M713" i="1" s="1"/>
  <c r="L714" i="1"/>
  <c r="M714" i="1" s="1"/>
  <c r="L715" i="1"/>
  <c r="M715" i="1" s="1"/>
  <c r="L716" i="1"/>
  <c r="M716" i="1" s="1"/>
  <c r="L717" i="1"/>
  <c r="M717" i="1" s="1"/>
  <c r="L718" i="1"/>
  <c r="M718" i="1" s="1"/>
  <c r="L719" i="1"/>
  <c r="M719" i="1" s="1"/>
  <c r="L720" i="1"/>
  <c r="M720" i="1" s="1"/>
  <c r="L721" i="1"/>
  <c r="M721" i="1" s="1"/>
  <c r="L722" i="1"/>
  <c r="M722" i="1" s="1"/>
  <c r="L723" i="1"/>
  <c r="M723" i="1" s="1"/>
  <c r="L724" i="1"/>
  <c r="M724" i="1" s="1"/>
  <c r="L725" i="1"/>
  <c r="M725" i="1" s="1"/>
  <c r="L726" i="1"/>
  <c r="M726" i="1" s="1"/>
  <c r="L727" i="1"/>
  <c r="M727" i="1" s="1"/>
  <c r="L728" i="1"/>
  <c r="M728" i="1" s="1"/>
  <c r="L729" i="1"/>
  <c r="M729" i="1" s="1"/>
  <c r="L730" i="1"/>
  <c r="M730" i="1" s="1"/>
  <c r="L731" i="1"/>
  <c r="M731" i="1" s="1"/>
  <c r="L732" i="1"/>
  <c r="M732" i="1" s="1"/>
  <c r="L733" i="1"/>
  <c r="M733" i="1" s="1"/>
  <c r="L734" i="1"/>
  <c r="M734" i="1" s="1"/>
  <c r="L735" i="1"/>
  <c r="M735" i="1" s="1"/>
  <c r="L736" i="1"/>
  <c r="M736" i="1" s="1"/>
  <c r="L737" i="1"/>
  <c r="M737" i="1" s="1"/>
  <c r="L738" i="1"/>
  <c r="M738" i="1" s="1"/>
  <c r="L739" i="1"/>
  <c r="M739" i="1" s="1"/>
  <c r="L740" i="1"/>
  <c r="M740" i="1" s="1"/>
  <c r="L741" i="1"/>
  <c r="M741" i="1" s="1"/>
  <c r="L742" i="1"/>
  <c r="M742" i="1" s="1"/>
  <c r="L743" i="1"/>
  <c r="M743" i="1" s="1"/>
  <c r="L744" i="1"/>
  <c r="M744" i="1" s="1"/>
  <c r="L745" i="1"/>
  <c r="M745" i="1" s="1"/>
  <c r="L746" i="1"/>
  <c r="M746" i="1" s="1"/>
  <c r="L747" i="1"/>
  <c r="M747" i="1" s="1"/>
  <c r="L748" i="1"/>
  <c r="M748" i="1" s="1"/>
  <c r="L749" i="1"/>
  <c r="M749" i="1" s="1"/>
  <c r="L750" i="1"/>
  <c r="M750" i="1" s="1"/>
  <c r="L751" i="1"/>
  <c r="M751" i="1" s="1"/>
  <c r="L752" i="1"/>
  <c r="M752" i="1" s="1"/>
  <c r="L753" i="1"/>
  <c r="M753" i="1" s="1"/>
  <c r="L754" i="1"/>
  <c r="M754" i="1" s="1"/>
  <c r="L755" i="1"/>
  <c r="M755" i="1" s="1"/>
  <c r="L756" i="1"/>
  <c r="M756" i="1" s="1"/>
  <c r="L757" i="1"/>
  <c r="M757" i="1" s="1"/>
  <c r="L758" i="1"/>
  <c r="M758" i="1" s="1"/>
  <c r="L759" i="1"/>
  <c r="M759" i="1" s="1"/>
  <c r="L760" i="1"/>
  <c r="M760" i="1" s="1"/>
  <c r="L761" i="1"/>
  <c r="M761" i="1" s="1"/>
  <c r="L762" i="1"/>
  <c r="M762" i="1" s="1"/>
  <c r="L763" i="1"/>
  <c r="M763" i="1" s="1"/>
  <c r="L764" i="1"/>
  <c r="M764" i="1" s="1"/>
  <c r="L765" i="1"/>
  <c r="M765" i="1" s="1"/>
  <c r="L766" i="1"/>
  <c r="M766" i="1" s="1"/>
  <c r="L767" i="1"/>
  <c r="M767" i="1" s="1"/>
  <c r="L768" i="1"/>
  <c r="M768" i="1" s="1"/>
  <c r="L769" i="1"/>
  <c r="M769" i="1" s="1"/>
  <c r="L770" i="1"/>
  <c r="M770" i="1" s="1"/>
  <c r="L771" i="1"/>
  <c r="M771" i="1" s="1"/>
  <c r="L772" i="1"/>
  <c r="M772" i="1" s="1"/>
  <c r="L773" i="1"/>
  <c r="M773" i="1" s="1"/>
  <c r="L774" i="1"/>
  <c r="M774" i="1" s="1"/>
  <c r="L775" i="1"/>
  <c r="M775" i="1" s="1"/>
  <c r="L776" i="1"/>
  <c r="M776" i="1" s="1"/>
  <c r="L777" i="1"/>
  <c r="M777" i="1" s="1"/>
  <c r="L778" i="1"/>
  <c r="M778" i="1" s="1"/>
  <c r="L779" i="1"/>
  <c r="M779" i="1" s="1"/>
  <c r="L780" i="1"/>
  <c r="M780" i="1" s="1"/>
  <c r="L781" i="1"/>
  <c r="M781" i="1" s="1"/>
  <c r="L782" i="1"/>
  <c r="M782" i="1" s="1"/>
  <c r="L783" i="1"/>
  <c r="M783" i="1" s="1"/>
  <c r="L784" i="1"/>
  <c r="M784" i="1" s="1"/>
  <c r="L785" i="1"/>
  <c r="M785" i="1" s="1"/>
  <c r="L786" i="1"/>
  <c r="M786" i="1" s="1"/>
  <c r="L787" i="1"/>
  <c r="M787" i="1" s="1"/>
  <c r="L788" i="1"/>
  <c r="M788" i="1" s="1"/>
  <c r="L789" i="1"/>
  <c r="M789" i="1" s="1"/>
  <c r="L790" i="1"/>
  <c r="M790" i="1" s="1"/>
  <c r="L791" i="1"/>
  <c r="M791" i="1" s="1"/>
  <c r="L792" i="1"/>
  <c r="M792" i="1" s="1"/>
  <c r="L793" i="1"/>
  <c r="M793" i="1" s="1"/>
  <c r="L794" i="1"/>
  <c r="M794" i="1" s="1"/>
  <c r="L795" i="1"/>
  <c r="M795" i="1" s="1"/>
  <c r="L796" i="1"/>
  <c r="M796" i="1" s="1"/>
  <c r="L797" i="1"/>
  <c r="M797" i="1" s="1"/>
  <c r="L798" i="1"/>
  <c r="M798" i="1" s="1"/>
  <c r="L799" i="1"/>
  <c r="M799" i="1" s="1"/>
  <c r="L800" i="1"/>
  <c r="M800" i="1" s="1"/>
  <c r="L801" i="1"/>
  <c r="M801" i="1" s="1"/>
  <c r="L802" i="1"/>
  <c r="M802" i="1" s="1"/>
  <c r="L803" i="1"/>
  <c r="M803" i="1" s="1"/>
  <c r="L804" i="1"/>
  <c r="M804" i="1" s="1"/>
  <c r="L805" i="1"/>
  <c r="M805" i="1" s="1"/>
  <c r="L806" i="1"/>
  <c r="M806" i="1" s="1"/>
  <c r="L807" i="1"/>
  <c r="M807" i="1" s="1"/>
  <c r="L808" i="1"/>
  <c r="M808" i="1" s="1"/>
  <c r="L809" i="1"/>
  <c r="M809" i="1" s="1"/>
  <c r="L810" i="1"/>
  <c r="M810" i="1" s="1"/>
  <c r="L811" i="1"/>
  <c r="M811" i="1" s="1"/>
  <c r="L812" i="1"/>
  <c r="M812" i="1" s="1"/>
  <c r="L813" i="1"/>
  <c r="M813" i="1" s="1"/>
  <c r="L814" i="1"/>
  <c r="M814" i="1" s="1"/>
  <c r="L815" i="1"/>
  <c r="M815" i="1" s="1"/>
  <c r="L816" i="1"/>
  <c r="M816" i="1" s="1"/>
  <c r="L817" i="1"/>
  <c r="M817" i="1" s="1"/>
  <c r="L818" i="1"/>
  <c r="M818" i="1" s="1"/>
  <c r="L819" i="1"/>
  <c r="M819" i="1" s="1"/>
  <c r="L820" i="1"/>
  <c r="M820" i="1" s="1"/>
  <c r="L821" i="1"/>
  <c r="M821" i="1" s="1"/>
  <c r="L822" i="1"/>
  <c r="M822" i="1" s="1"/>
  <c r="L823" i="1"/>
  <c r="M823" i="1" s="1"/>
  <c r="L824" i="1"/>
  <c r="M824" i="1" s="1"/>
  <c r="L825" i="1"/>
  <c r="M825" i="1" s="1"/>
  <c r="L826" i="1"/>
  <c r="M826" i="1" s="1"/>
  <c r="L827" i="1"/>
  <c r="M827" i="1" s="1"/>
  <c r="L828" i="1"/>
  <c r="M828" i="1" s="1"/>
  <c r="L829" i="1"/>
  <c r="M829" i="1" s="1"/>
  <c r="L830" i="1"/>
  <c r="M830" i="1" s="1"/>
  <c r="L831" i="1"/>
  <c r="M831" i="1" s="1"/>
  <c r="L832" i="1"/>
  <c r="M832" i="1" s="1"/>
  <c r="L833" i="1"/>
  <c r="M833" i="1" s="1"/>
  <c r="L834" i="1"/>
  <c r="M834" i="1" s="1"/>
  <c r="L835" i="1"/>
  <c r="M835" i="1" s="1"/>
  <c r="L836" i="1"/>
  <c r="M836" i="1" s="1"/>
  <c r="L837" i="1"/>
  <c r="M837" i="1" s="1"/>
  <c r="L838" i="1"/>
  <c r="M838" i="1" s="1"/>
  <c r="L839" i="1"/>
  <c r="M839" i="1" s="1"/>
  <c r="L840" i="1"/>
  <c r="M840" i="1" s="1"/>
  <c r="L841" i="1"/>
  <c r="M841" i="1" s="1"/>
  <c r="L842" i="1"/>
  <c r="M842" i="1" s="1"/>
  <c r="L843" i="1"/>
  <c r="M843" i="1" s="1"/>
  <c r="L844" i="1"/>
  <c r="M844" i="1" s="1"/>
  <c r="L845" i="1"/>
  <c r="M845" i="1" s="1"/>
  <c r="L846" i="1"/>
  <c r="M846" i="1" s="1"/>
  <c r="L847" i="1"/>
  <c r="M847" i="1" s="1"/>
  <c r="L848" i="1"/>
  <c r="M848" i="1" s="1"/>
  <c r="L849" i="1"/>
  <c r="M849" i="1" s="1"/>
  <c r="L850" i="1"/>
  <c r="M850" i="1" s="1"/>
  <c r="L851" i="1"/>
  <c r="M851" i="1" s="1"/>
  <c r="L852" i="1"/>
  <c r="M852" i="1" s="1"/>
  <c r="L853" i="1"/>
  <c r="M853" i="1" s="1"/>
  <c r="L854" i="1"/>
  <c r="M854" i="1" s="1"/>
  <c r="L855" i="1"/>
  <c r="M855" i="1" s="1"/>
  <c r="L856" i="1"/>
  <c r="M856" i="1" s="1"/>
  <c r="L857" i="1"/>
  <c r="M857" i="1" s="1"/>
  <c r="L858" i="1"/>
  <c r="M858" i="1" s="1"/>
  <c r="L859" i="1"/>
  <c r="M859" i="1" s="1"/>
  <c r="L860" i="1"/>
  <c r="M860" i="1" s="1"/>
  <c r="L861" i="1"/>
  <c r="M861" i="1" s="1"/>
  <c r="L862" i="1"/>
  <c r="M862" i="1" s="1"/>
  <c r="L863" i="1"/>
  <c r="M863" i="1" s="1"/>
  <c r="L864" i="1"/>
  <c r="M864" i="1" s="1"/>
  <c r="L865" i="1"/>
  <c r="M865" i="1" s="1"/>
  <c r="L866" i="1"/>
  <c r="M866" i="1" s="1"/>
  <c r="L867" i="1"/>
  <c r="M867" i="1" s="1"/>
  <c r="L868" i="1"/>
  <c r="M868" i="1" s="1"/>
  <c r="L869" i="1"/>
  <c r="M869" i="1" s="1"/>
  <c r="L870" i="1"/>
  <c r="M870" i="1" s="1"/>
  <c r="L871" i="1"/>
  <c r="M871" i="1" s="1"/>
  <c r="L872" i="1"/>
  <c r="M872" i="1" s="1"/>
  <c r="L873" i="1"/>
  <c r="M873" i="1" s="1"/>
  <c r="L874" i="1"/>
  <c r="M874" i="1" s="1"/>
  <c r="L875" i="1"/>
  <c r="M875" i="1" s="1"/>
  <c r="L876" i="1"/>
  <c r="M876" i="1" s="1"/>
  <c r="L877" i="1"/>
  <c r="M877" i="1" s="1"/>
  <c r="L878" i="1"/>
  <c r="M878" i="1" s="1"/>
  <c r="L879" i="1"/>
  <c r="M879" i="1" s="1"/>
  <c r="L880" i="1"/>
  <c r="M880" i="1" s="1"/>
  <c r="L881" i="1"/>
  <c r="M881" i="1" s="1"/>
  <c r="L882" i="1"/>
  <c r="M882" i="1" s="1"/>
  <c r="L883" i="1"/>
  <c r="M883" i="1" s="1"/>
  <c r="L884" i="1"/>
  <c r="M884" i="1" s="1"/>
  <c r="L885" i="1"/>
  <c r="M885" i="1" s="1"/>
  <c r="L886" i="1"/>
  <c r="M886" i="1" s="1"/>
  <c r="L887" i="1"/>
  <c r="M887" i="1" s="1"/>
  <c r="L888" i="1"/>
  <c r="M888" i="1" s="1"/>
  <c r="L889" i="1"/>
  <c r="M889" i="1" s="1"/>
  <c r="L890" i="1"/>
  <c r="M890" i="1" s="1"/>
  <c r="L891" i="1"/>
  <c r="M891" i="1" s="1"/>
  <c r="L892" i="1"/>
  <c r="M892" i="1" s="1"/>
  <c r="L893" i="1"/>
  <c r="M893" i="1" s="1"/>
  <c r="L894" i="1"/>
  <c r="M894" i="1" s="1"/>
  <c r="L895" i="1"/>
  <c r="M895" i="1" s="1"/>
  <c r="L896" i="1"/>
  <c r="M896" i="1" s="1"/>
  <c r="L897" i="1"/>
  <c r="M897" i="1" s="1"/>
  <c r="L898" i="1"/>
  <c r="M898" i="1" s="1"/>
  <c r="L899" i="1"/>
  <c r="M899" i="1" s="1"/>
  <c r="L900" i="1"/>
  <c r="M900" i="1" s="1"/>
  <c r="L901" i="1"/>
  <c r="M901" i="1" s="1"/>
  <c r="L902" i="1"/>
  <c r="M902" i="1" s="1"/>
  <c r="L903" i="1"/>
  <c r="M903" i="1" s="1"/>
  <c r="L904" i="1"/>
  <c r="M904" i="1" s="1"/>
  <c r="L905" i="1"/>
  <c r="M905" i="1" s="1"/>
  <c r="L906" i="1"/>
  <c r="M906" i="1" s="1"/>
  <c r="L907" i="1"/>
  <c r="M907" i="1" s="1"/>
  <c r="L908" i="1"/>
  <c r="M908" i="1" s="1"/>
  <c r="L909" i="1"/>
  <c r="M909" i="1" s="1"/>
  <c r="L910" i="1"/>
  <c r="M910" i="1" s="1"/>
  <c r="L911" i="1"/>
  <c r="M911" i="1" s="1"/>
  <c r="L912" i="1"/>
  <c r="M912" i="1" s="1"/>
  <c r="L913" i="1"/>
  <c r="M913" i="1" s="1"/>
  <c r="L914" i="1"/>
  <c r="M914" i="1" s="1"/>
  <c r="L915" i="1"/>
  <c r="M915" i="1" s="1"/>
  <c r="L916" i="1"/>
  <c r="M916" i="1" s="1"/>
  <c r="L917" i="1"/>
  <c r="M917" i="1" s="1"/>
  <c r="L918" i="1"/>
  <c r="M918" i="1" s="1"/>
  <c r="L919" i="1"/>
  <c r="M919" i="1" s="1"/>
  <c r="L920" i="1"/>
  <c r="M920" i="1" s="1"/>
  <c r="L921" i="1"/>
  <c r="M921" i="1" s="1"/>
  <c r="L922" i="1"/>
  <c r="M922" i="1" s="1"/>
  <c r="L923" i="1"/>
  <c r="M923" i="1" s="1"/>
  <c r="L924" i="1"/>
  <c r="M924" i="1" s="1"/>
  <c r="L925" i="1"/>
  <c r="M925" i="1" s="1"/>
  <c r="L926" i="1"/>
  <c r="M926" i="1" s="1"/>
  <c r="L927" i="1"/>
  <c r="M927" i="1" s="1"/>
  <c r="L928" i="1"/>
  <c r="M928" i="1" s="1"/>
  <c r="L929" i="1"/>
  <c r="M929" i="1" s="1"/>
  <c r="L930" i="1"/>
  <c r="M930" i="1" s="1"/>
  <c r="L931" i="1"/>
  <c r="M931" i="1" s="1"/>
  <c r="L932" i="1"/>
  <c r="M932" i="1" s="1"/>
  <c r="L933" i="1"/>
  <c r="M933" i="1" s="1"/>
  <c r="L934" i="1"/>
  <c r="M934" i="1" s="1"/>
  <c r="L935" i="1"/>
  <c r="M935" i="1" s="1"/>
  <c r="L936" i="1"/>
  <c r="M936" i="1" s="1"/>
  <c r="L937" i="1"/>
  <c r="M937" i="1" s="1"/>
  <c r="L938" i="1"/>
  <c r="M938" i="1" s="1"/>
  <c r="L939" i="1"/>
  <c r="M939" i="1" s="1"/>
  <c r="L940" i="1"/>
  <c r="M940" i="1" s="1"/>
  <c r="L941" i="1"/>
  <c r="M941" i="1" s="1"/>
  <c r="L942" i="1"/>
  <c r="M942" i="1" s="1"/>
  <c r="L943" i="1"/>
  <c r="M943" i="1" s="1"/>
  <c r="L944" i="1"/>
  <c r="M944" i="1" s="1"/>
  <c r="L945" i="1"/>
  <c r="M945" i="1" s="1"/>
  <c r="L946" i="1"/>
  <c r="M946" i="1" s="1"/>
  <c r="L947" i="1"/>
  <c r="M947" i="1" s="1"/>
  <c r="L948" i="1"/>
  <c r="M948" i="1" s="1"/>
  <c r="L949" i="1"/>
  <c r="M949" i="1" s="1"/>
  <c r="L950" i="1"/>
  <c r="M950" i="1" s="1"/>
  <c r="L951" i="1"/>
  <c r="M951" i="1" s="1"/>
  <c r="L952" i="1"/>
  <c r="M952" i="1" s="1"/>
  <c r="L953" i="1"/>
  <c r="M953" i="1" s="1"/>
  <c r="L954" i="1"/>
  <c r="M954" i="1" s="1"/>
  <c r="L955" i="1"/>
  <c r="M955" i="1" s="1"/>
  <c r="L956" i="1"/>
  <c r="M956" i="1" s="1"/>
  <c r="L957" i="1"/>
  <c r="M957" i="1" s="1"/>
  <c r="L958" i="1"/>
  <c r="M958" i="1" s="1"/>
  <c r="L959" i="1"/>
  <c r="M959" i="1" s="1"/>
  <c r="L960" i="1"/>
  <c r="M960" i="1" s="1"/>
  <c r="L961" i="1"/>
  <c r="M961" i="1" s="1"/>
  <c r="L962" i="1"/>
  <c r="M962" i="1" s="1"/>
  <c r="L963" i="1"/>
  <c r="M963" i="1" s="1"/>
  <c r="L964" i="1"/>
  <c r="M964" i="1" s="1"/>
  <c r="L965" i="1"/>
  <c r="M965" i="1" s="1"/>
  <c r="L966" i="1"/>
  <c r="M966" i="1" s="1"/>
  <c r="L967" i="1"/>
  <c r="M967" i="1" s="1"/>
  <c r="L968" i="1"/>
  <c r="M968" i="1" s="1"/>
  <c r="L969" i="1"/>
  <c r="M969" i="1" s="1"/>
  <c r="L970" i="1"/>
  <c r="M970" i="1" s="1"/>
  <c r="L971" i="1"/>
  <c r="M971" i="1" s="1"/>
  <c r="L972" i="1"/>
  <c r="M972" i="1" s="1"/>
  <c r="L973" i="1"/>
  <c r="M973" i="1" s="1"/>
  <c r="L974" i="1"/>
  <c r="M974" i="1" s="1"/>
  <c r="L975" i="1"/>
  <c r="M975" i="1" s="1"/>
  <c r="L976" i="1"/>
  <c r="M976" i="1" s="1"/>
  <c r="L977" i="1"/>
  <c r="M977" i="1" s="1"/>
  <c r="L978" i="1"/>
  <c r="M978" i="1" s="1"/>
  <c r="L979" i="1"/>
  <c r="M979" i="1" s="1"/>
  <c r="L980" i="1"/>
  <c r="M980" i="1" s="1"/>
  <c r="L981" i="1"/>
  <c r="M981" i="1" s="1"/>
  <c r="L982" i="1"/>
  <c r="M982" i="1" s="1"/>
  <c r="L983" i="1"/>
  <c r="M983" i="1" s="1"/>
  <c r="L984" i="1"/>
  <c r="M984" i="1" s="1"/>
  <c r="L985" i="1"/>
  <c r="M985" i="1" s="1"/>
  <c r="L986" i="1"/>
  <c r="M986" i="1" s="1"/>
  <c r="L987" i="1"/>
  <c r="M987" i="1" s="1"/>
  <c r="L988" i="1"/>
  <c r="M988" i="1" s="1"/>
  <c r="L989" i="1"/>
  <c r="M989" i="1" s="1"/>
  <c r="L990" i="1"/>
  <c r="M990" i="1" s="1"/>
  <c r="L991" i="1"/>
  <c r="M991" i="1" s="1"/>
  <c r="L992" i="1"/>
  <c r="M992" i="1" s="1"/>
  <c r="L993" i="1"/>
  <c r="M993" i="1" s="1"/>
  <c r="L994" i="1"/>
  <c r="M994" i="1" s="1"/>
  <c r="L995" i="1"/>
  <c r="M995" i="1" s="1"/>
  <c r="L996" i="1"/>
  <c r="M996" i="1" s="1"/>
  <c r="L997" i="1"/>
  <c r="M997" i="1" s="1"/>
  <c r="L998" i="1"/>
  <c r="M998" i="1" s="1"/>
  <c r="L999" i="1"/>
  <c r="M999" i="1" s="1"/>
  <c r="L1000" i="1"/>
  <c r="M1000" i="1" s="1"/>
  <c r="L1001" i="1"/>
  <c r="M1001" i="1" s="1"/>
  <c r="L1002" i="1"/>
  <c r="M1002" i="1" s="1"/>
  <c r="L1003" i="1"/>
  <c r="M1003" i="1" s="1"/>
  <c r="L1004" i="1"/>
  <c r="M1004" i="1" s="1"/>
  <c r="L1005" i="1"/>
  <c r="M1005" i="1" s="1"/>
  <c r="L1006" i="1"/>
  <c r="M1006" i="1" s="1"/>
  <c r="L1007" i="1"/>
  <c r="M1007" i="1" s="1"/>
  <c r="L1008" i="1"/>
  <c r="M1008" i="1" s="1"/>
  <c r="L1009" i="1"/>
  <c r="M1009" i="1" s="1"/>
  <c r="L1010" i="1"/>
  <c r="M1010" i="1" s="1"/>
  <c r="L1011" i="1"/>
  <c r="M1011" i="1" s="1"/>
  <c r="L1012" i="1"/>
  <c r="M1012" i="1" s="1"/>
  <c r="L1013" i="1"/>
  <c r="M1013" i="1" s="1"/>
  <c r="L1014" i="1"/>
  <c r="M1014" i="1" s="1"/>
  <c r="L1015" i="1"/>
  <c r="M1015" i="1" s="1"/>
  <c r="L1016" i="1"/>
  <c r="M1016" i="1" s="1"/>
  <c r="L1017" i="1"/>
  <c r="M1017" i="1" s="1"/>
  <c r="L1018" i="1"/>
  <c r="M1018" i="1" s="1"/>
  <c r="L1019" i="1"/>
  <c r="M1019" i="1" s="1"/>
  <c r="L1020" i="1"/>
  <c r="M1020" i="1" s="1"/>
  <c r="L1021" i="1"/>
  <c r="M1021" i="1" s="1"/>
  <c r="L1022" i="1"/>
  <c r="M1022" i="1" s="1"/>
  <c r="L1023" i="1"/>
  <c r="M1023" i="1" s="1"/>
  <c r="L1024" i="1"/>
  <c r="M1024" i="1" s="1"/>
  <c r="L1025" i="1"/>
  <c r="M1025" i="1" s="1"/>
  <c r="L1026" i="1"/>
  <c r="M1026" i="1" s="1"/>
  <c r="L1027" i="1"/>
  <c r="M1027" i="1" s="1"/>
  <c r="L1028" i="1"/>
  <c r="M1028" i="1" s="1"/>
  <c r="L1029" i="1"/>
  <c r="M1029" i="1" s="1"/>
  <c r="L1030" i="1"/>
  <c r="M1030" i="1" s="1"/>
  <c r="L1031" i="1"/>
  <c r="M1031" i="1" s="1"/>
  <c r="L1032" i="1"/>
  <c r="M1032" i="1" s="1"/>
  <c r="L1033" i="1"/>
  <c r="M1033" i="1" s="1"/>
  <c r="L1034" i="1"/>
  <c r="M1034" i="1" s="1"/>
  <c r="L1035" i="1"/>
  <c r="M1035" i="1" s="1"/>
  <c r="L1036" i="1"/>
  <c r="M1036" i="1" s="1"/>
  <c r="L1037" i="1"/>
  <c r="M1037" i="1" s="1"/>
  <c r="L1038" i="1"/>
  <c r="M1038" i="1" s="1"/>
  <c r="L1039" i="1"/>
  <c r="M1039" i="1" s="1"/>
  <c r="L1040" i="1"/>
  <c r="M1040" i="1" s="1"/>
  <c r="L1041" i="1"/>
  <c r="M1041" i="1" s="1"/>
  <c r="L1042" i="1"/>
  <c r="M1042" i="1" s="1"/>
  <c r="L1043" i="1"/>
  <c r="M1043" i="1" s="1"/>
  <c r="L1044" i="1"/>
  <c r="M1044" i="1" s="1"/>
  <c r="L1045" i="1"/>
  <c r="M1045" i="1" s="1"/>
  <c r="L1046" i="1"/>
  <c r="M1046" i="1" s="1"/>
  <c r="L1047" i="1"/>
  <c r="M1047" i="1" s="1"/>
  <c r="L1048" i="1"/>
  <c r="M1048" i="1" s="1"/>
  <c r="L1049" i="1"/>
  <c r="M1049" i="1" s="1"/>
  <c r="L1050" i="1"/>
  <c r="M1050" i="1" s="1"/>
  <c r="L1051" i="1"/>
  <c r="M1051" i="1" s="1"/>
  <c r="L1052" i="1"/>
  <c r="M1052" i="1" s="1"/>
  <c r="L1053" i="1"/>
  <c r="M1053" i="1" s="1"/>
  <c r="L1054" i="1"/>
  <c r="M1054" i="1" s="1"/>
  <c r="L1055" i="1"/>
  <c r="M1055" i="1" s="1"/>
  <c r="L1056" i="1"/>
  <c r="M1056" i="1" s="1"/>
  <c r="L1057" i="1"/>
  <c r="M1057" i="1" s="1"/>
  <c r="L1058" i="1"/>
  <c r="M1058" i="1" s="1"/>
  <c r="L1059" i="1"/>
  <c r="M1059" i="1" s="1"/>
  <c r="L1060" i="1"/>
  <c r="M1060" i="1" s="1"/>
  <c r="L1061" i="1"/>
  <c r="M1061" i="1" s="1"/>
  <c r="L1062" i="1"/>
  <c r="M1062" i="1" s="1"/>
  <c r="L1063" i="1"/>
  <c r="M1063" i="1" s="1"/>
  <c r="L1064" i="1"/>
  <c r="M1064" i="1" s="1"/>
  <c r="L1065" i="1"/>
  <c r="M1065" i="1" s="1"/>
  <c r="L1066" i="1"/>
  <c r="M1066" i="1" s="1"/>
  <c r="L1067" i="1"/>
  <c r="M1067" i="1" s="1"/>
  <c r="L1068" i="1"/>
  <c r="M1068" i="1" s="1"/>
  <c r="L1069" i="1"/>
  <c r="M1069" i="1" s="1"/>
  <c r="L1070" i="1"/>
  <c r="M1070" i="1" s="1"/>
  <c r="L1071" i="1"/>
  <c r="M1071" i="1" s="1"/>
  <c r="L1072" i="1"/>
  <c r="M1072" i="1" s="1"/>
  <c r="L1073" i="1"/>
  <c r="M1073" i="1" s="1"/>
  <c r="L1074" i="1"/>
  <c r="M1074" i="1" s="1"/>
  <c r="L1075" i="1"/>
  <c r="M1075" i="1" s="1"/>
  <c r="L1076" i="1"/>
  <c r="M1076" i="1" s="1"/>
  <c r="L1077" i="1"/>
  <c r="M1077" i="1" s="1"/>
  <c r="L1078" i="1"/>
  <c r="M1078" i="1" s="1"/>
  <c r="L1079" i="1"/>
  <c r="M1079" i="1" s="1"/>
  <c r="L1080" i="1"/>
  <c r="M1080" i="1" s="1"/>
  <c r="L1081" i="1"/>
  <c r="M1081" i="1" s="1"/>
  <c r="L1082" i="1"/>
  <c r="M1082" i="1" s="1"/>
  <c r="L1083" i="1"/>
  <c r="M1083" i="1" s="1"/>
  <c r="L1084" i="1"/>
  <c r="M1084" i="1" s="1"/>
  <c r="L1085" i="1"/>
  <c r="M1085" i="1" s="1"/>
  <c r="L1086" i="1"/>
  <c r="M1086" i="1" s="1"/>
  <c r="L1087" i="1"/>
  <c r="M1087" i="1" s="1"/>
  <c r="L1088" i="1"/>
  <c r="M1088" i="1" s="1"/>
  <c r="L1089" i="1"/>
  <c r="M1089" i="1" s="1"/>
  <c r="L1090" i="1"/>
  <c r="M1090" i="1" s="1"/>
  <c r="L1091" i="1"/>
  <c r="M1091" i="1" s="1"/>
  <c r="L1092" i="1"/>
  <c r="M1092" i="1" s="1"/>
  <c r="L1093" i="1"/>
  <c r="M1093" i="1" s="1"/>
  <c r="L1094" i="1"/>
  <c r="M1094" i="1" s="1"/>
  <c r="L1095" i="1"/>
  <c r="M1095" i="1" s="1"/>
  <c r="L1096" i="1"/>
  <c r="M1096" i="1" s="1"/>
  <c r="L1097" i="1"/>
  <c r="M1097" i="1" s="1"/>
  <c r="L1098" i="1"/>
  <c r="M1098" i="1" s="1"/>
  <c r="L1099" i="1"/>
  <c r="M1099" i="1" s="1"/>
  <c r="L1100" i="1"/>
  <c r="M1100" i="1" s="1"/>
  <c r="L1101" i="1"/>
  <c r="M1101" i="1" s="1"/>
  <c r="L1102" i="1"/>
  <c r="M1102" i="1" s="1"/>
  <c r="L1103" i="1"/>
  <c r="M1103" i="1" s="1"/>
  <c r="L1104" i="1"/>
  <c r="M1104" i="1" s="1"/>
  <c r="L1105" i="1"/>
  <c r="M1105" i="1" s="1"/>
  <c r="L1106" i="1"/>
  <c r="M1106" i="1" s="1"/>
  <c r="L1107" i="1"/>
  <c r="M1107" i="1" s="1"/>
  <c r="L1108" i="1"/>
  <c r="M1108" i="1" s="1"/>
  <c r="L1109" i="1"/>
  <c r="M1109" i="1" s="1"/>
  <c r="L1110" i="1"/>
  <c r="M1110" i="1" s="1"/>
  <c r="L1111" i="1"/>
  <c r="M1111" i="1" s="1"/>
  <c r="L1112" i="1"/>
  <c r="M1112" i="1" s="1"/>
  <c r="L1113" i="1"/>
  <c r="M1113" i="1" s="1"/>
  <c r="L1114" i="1"/>
  <c r="M1114" i="1" s="1"/>
  <c r="L1115" i="1"/>
  <c r="M1115" i="1" s="1"/>
  <c r="L1116" i="1"/>
  <c r="M1116" i="1" s="1"/>
  <c r="L1117" i="1"/>
  <c r="M1117" i="1" s="1"/>
  <c r="L1118" i="1"/>
  <c r="M1118" i="1" s="1"/>
  <c r="L1119" i="1"/>
  <c r="M1119" i="1" s="1"/>
  <c r="L1120" i="1"/>
  <c r="M1120" i="1" s="1"/>
  <c r="L1121" i="1"/>
  <c r="M1121" i="1" s="1"/>
  <c r="L1122" i="1"/>
  <c r="M1122" i="1" s="1"/>
  <c r="L1123" i="1"/>
  <c r="M1123" i="1" s="1"/>
  <c r="L1124" i="1"/>
  <c r="M1124" i="1" s="1"/>
  <c r="L1125" i="1"/>
  <c r="M1125" i="1" s="1"/>
  <c r="L1126" i="1"/>
  <c r="M1126" i="1" s="1"/>
  <c r="L1127" i="1"/>
  <c r="M1127" i="1" s="1"/>
  <c r="L1128" i="1"/>
  <c r="M1128" i="1" s="1"/>
  <c r="L1129" i="1"/>
  <c r="M1129" i="1" s="1"/>
  <c r="L1130" i="1"/>
  <c r="M1130" i="1" s="1"/>
  <c r="L1131" i="1"/>
  <c r="M1131" i="1" s="1"/>
  <c r="L1132" i="1"/>
  <c r="M1132" i="1" s="1"/>
  <c r="L1133" i="1"/>
  <c r="M1133" i="1" s="1"/>
  <c r="L1134" i="1"/>
  <c r="M1134" i="1" s="1"/>
  <c r="L1135" i="1"/>
  <c r="M1135" i="1" s="1"/>
  <c r="L1136" i="1"/>
  <c r="M1136" i="1" s="1"/>
  <c r="L1137" i="1"/>
  <c r="M1137" i="1" s="1"/>
  <c r="L1138" i="1"/>
  <c r="M1138" i="1" s="1"/>
  <c r="L1139" i="1"/>
  <c r="M1139" i="1" s="1"/>
  <c r="L1140" i="1"/>
  <c r="M1140" i="1" s="1"/>
  <c r="L1141" i="1"/>
  <c r="M1141" i="1" s="1"/>
  <c r="L1142" i="1"/>
  <c r="M1142" i="1" s="1"/>
  <c r="L1143" i="1"/>
  <c r="M1143" i="1" s="1"/>
  <c r="L1144" i="1"/>
  <c r="M1144" i="1" s="1"/>
  <c r="L1145" i="1"/>
  <c r="M1145" i="1" s="1"/>
  <c r="L1146" i="1"/>
  <c r="M1146" i="1" s="1"/>
  <c r="L1147" i="1"/>
  <c r="M1147" i="1" s="1"/>
  <c r="L1148" i="1"/>
  <c r="M1148" i="1" s="1"/>
  <c r="L1149" i="1"/>
  <c r="M1149" i="1" s="1"/>
  <c r="L1150" i="1"/>
  <c r="M1150" i="1" s="1"/>
  <c r="L1151" i="1"/>
  <c r="M1151" i="1" s="1"/>
  <c r="L1152" i="1"/>
  <c r="M1152" i="1" s="1"/>
  <c r="L1153" i="1"/>
  <c r="M1153" i="1" s="1"/>
  <c r="L1154" i="1"/>
  <c r="M1154" i="1" s="1"/>
  <c r="L1155" i="1"/>
  <c r="M1155" i="1" s="1"/>
  <c r="L1156" i="1"/>
  <c r="M1156" i="1" s="1"/>
  <c r="L1157" i="1"/>
  <c r="M1157" i="1" s="1"/>
  <c r="L1158" i="1"/>
  <c r="M1158" i="1" s="1"/>
  <c r="L1159" i="1"/>
  <c r="M1159" i="1" s="1"/>
  <c r="L1160" i="1"/>
  <c r="M1160" i="1" s="1"/>
  <c r="L1161" i="1"/>
  <c r="M1161" i="1" s="1"/>
  <c r="L1162" i="1"/>
  <c r="M1162" i="1" s="1"/>
  <c r="L1163" i="1"/>
  <c r="M1163" i="1" s="1"/>
  <c r="L1164" i="1"/>
  <c r="M1164" i="1" s="1"/>
  <c r="L1165" i="1"/>
  <c r="M1165" i="1" s="1"/>
  <c r="L1166" i="1"/>
  <c r="M1166" i="1" s="1"/>
  <c r="L1167" i="1"/>
  <c r="M1167" i="1" s="1"/>
  <c r="L1168" i="1"/>
  <c r="M1168" i="1" s="1"/>
  <c r="L1169" i="1"/>
  <c r="M1169" i="1" s="1"/>
  <c r="L1170" i="1"/>
  <c r="M1170" i="1" s="1"/>
  <c r="L1171" i="1"/>
  <c r="M1171" i="1" s="1"/>
  <c r="L1172" i="1"/>
  <c r="M1172" i="1" s="1"/>
  <c r="L1173" i="1"/>
  <c r="M1173" i="1" s="1"/>
  <c r="L1174" i="1"/>
  <c r="M1174" i="1" s="1"/>
  <c r="L1175" i="1"/>
  <c r="M1175" i="1" s="1"/>
  <c r="L1176" i="1"/>
  <c r="M1176" i="1" s="1"/>
  <c r="L1177" i="1"/>
  <c r="M1177" i="1" s="1"/>
  <c r="L1178" i="1"/>
  <c r="M1178" i="1" s="1"/>
  <c r="L1179" i="1"/>
  <c r="M1179" i="1" s="1"/>
  <c r="L1180" i="1"/>
  <c r="M1180" i="1" s="1"/>
  <c r="L1181" i="1"/>
  <c r="M1181" i="1" s="1"/>
  <c r="L1182" i="1"/>
  <c r="M1182" i="1" s="1"/>
  <c r="L1183" i="1"/>
  <c r="M1183" i="1" s="1"/>
  <c r="L1184" i="1"/>
  <c r="M1184" i="1" s="1"/>
  <c r="L1185" i="1"/>
  <c r="M1185" i="1" s="1"/>
  <c r="L1186" i="1"/>
  <c r="M1186" i="1" s="1"/>
  <c r="L1187" i="1"/>
  <c r="M1187" i="1" s="1"/>
  <c r="L1188" i="1"/>
  <c r="M1188" i="1" s="1"/>
  <c r="L1189" i="1"/>
  <c r="M1189" i="1" s="1"/>
  <c r="L1190" i="1"/>
  <c r="M1190" i="1" s="1"/>
  <c r="L1191" i="1"/>
  <c r="M1191" i="1" s="1"/>
  <c r="L1192" i="1"/>
  <c r="M1192" i="1" s="1"/>
  <c r="L1193" i="1"/>
  <c r="M1193" i="1" s="1"/>
  <c r="L1194" i="1"/>
  <c r="M1194" i="1" s="1"/>
  <c r="L1195" i="1"/>
  <c r="M1195" i="1" s="1"/>
  <c r="L1196" i="1"/>
  <c r="M1196" i="1" s="1"/>
  <c r="L1197" i="1"/>
  <c r="M1197" i="1" s="1"/>
  <c r="L1198" i="1"/>
  <c r="M1198" i="1" s="1"/>
  <c r="L1199" i="1"/>
  <c r="M1199" i="1" s="1"/>
  <c r="L1200" i="1"/>
  <c r="M1200" i="1" s="1"/>
  <c r="L1201" i="1"/>
  <c r="M1201" i="1" s="1"/>
  <c r="L1202" i="1"/>
  <c r="M1202" i="1" s="1"/>
  <c r="L1203" i="1"/>
  <c r="M1203" i="1" s="1"/>
  <c r="L1204" i="1"/>
  <c r="M1204" i="1" s="1"/>
  <c r="L1205" i="1"/>
  <c r="M1205" i="1" s="1"/>
  <c r="L1206" i="1"/>
  <c r="M1206" i="1" s="1"/>
  <c r="L1207" i="1"/>
  <c r="M1207" i="1" s="1"/>
  <c r="L1208" i="1"/>
  <c r="M1208" i="1" s="1"/>
  <c r="L1209" i="1"/>
  <c r="M1209" i="1" s="1"/>
  <c r="L1210" i="1"/>
  <c r="M1210" i="1" s="1"/>
  <c r="L1211" i="1"/>
  <c r="M1211" i="1" s="1"/>
  <c r="L1212" i="1"/>
  <c r="M1212" i="1" s="1"/>
  <c r="L1213" i="1"/>
  <c r="M1213" i="1" s="1"/>
  <c r="L1214" i="1"/>
  <c r="M1214" i="1" s="1"/>
  <c r="L1215" i="1"/>
  <c r="M1215" i="1" s="1"/>
  <c r="L1216" i="1"/>
  <c r="M1216" i="1" s="1"/>
  <c r="L1217" i="1"/>
  <c r="M1217" i="1" s="1"/>
  <c r="L1218" i="1"/>
  <c r="M1218" i="1" s="1"/>
  <c r="L1219" i="1"/>
  <c r="M1219" i="1" s="1"/>
  <c r="L1220" i="1"/>
  <c r="M1220" i="1" s="1"/>
  <c r="L1221" i="1"/>
  <c r="M1221" i="1" s="1"/>
  <c r="L1222" i="1"/>
  <c r="M1222" i="1" s="1"/>
  <c r="L1223" i="1"/>
  <c r="M1223" i="1" s="1"/>
  <c r="L1224" i="1"/>
  <c r="M1224" i="1" s="1"/>
  <c r="L1225" i="1"/>
  <c r="M1225" i="1" s="1"/>
  <c r="L1226" i="1"/>
  <c r="M1226" i="1" s="1"/>
  <c r="L1227" i="1"/>
  <c r="M1227" i="1" s="1"/>
  <c r="L1228" i="1"/>
  <c r="M1228" i="1" s="1"/>
  <c r="L1229" i="1"/>
  <c r="M1229" i="1" s="1"/>
  <c r="L1230" i="1"/>
  <c r="M1230" i="1" s="1"/>
  <c r="L1231" i="1"/>
  <c r="M1231" i="1" s="1"/>
  <c r="L1232" i="1"/>
  <c r="M1232" i="1" s="1"/>
  <c r="L1233" i="1"/>
  <c r="M1233" i="1" s="1"/>
  <c r="L1234" i="1"/>
  <c r="M1234" i="1" s="1"/>
  <c r="L1235" i="1"/>
  <c r="M1235" i="1" s="1"/>
  <c r="L1236" i="1"/>
  <c r="M1236" i="1" s="1"/>
  <c r="L1237" i="1"/>
  <c r="M1237" i="1" s="1"/>
  <c r="L1238" i="1"/>
  <c r="M1238" i="1" s="1"/>
  <c r="L1239" i="1"/>
  <c r="M1239" i="1" s="1"/>
  <c r="L1240" i="1"/>
  <c r="M1240" i="1" s="1"/>
  <c r="L1241" i="1"/>
  <c r="M1241" i="1" s="1"/>
  <c r="L1242" i="1"/>
  <c r="M1242" i="1" s="1"/>
  <c r="L1243" i="1"/>
  <c r="M1243" i="1" s="1"/>
  <c r="L1244" i="1"/>
  <c r="M1244" i="1" s="1"/>
  <c r="L1245" i="1"/>
  <c r="M1245" i="1" s="1"/>
  <c r="L1246" i="1"/>
  <c r="M1246" i="1" s="1"/>
  <c r="L1247" i="1"/>
  <c r="M1247" i="1" s="1"/>
  <c r="L1248" i="1"/>
  <c r="M1248" i="1" s="1"/>
  <c r="L1249" i="1"/>
  <c r="M1249" i="1" s="1"/>
  <c r="L1250" i="1"/>
  <c r="M1250" i="1" s="1"/>
  <c r="L1251" i="1"/>
  <c r="M1251" i="1" s="1"/>
  <c r="L1252" i="1"/>
  <c r="M1252" i="1" s="1"/>
  <c r="L1253" i="1"/>
  <c r="M1253" i="1" s="1"/>
  <c r="L1254" i="1"/>
  <c r="M1254" i="1" s="1"/>
  <c r="L1255" i="1"/>
  <c r="M1255" i="1" s="1"/>
  <c r="L1256" i="1"/>
  <c r="M1256" i="1" s="1"/>
  <c r="L1257" i="1"/>
  <c r="M1257" i="1" s="1"/>
  <c r="L1258" i="1"/>
  <c r="M1258" i="1" s="1"/>
  <c r="L1259" i="1"/>
  <c r="M1259" i="1" s="1"/>
  <c r="L1260" i="1"/>
  <c r="M1260" i="1" s="1"/>
  <c r="L1261" i="1"/>
  <c r="M1261" i="1" s="1"/>
  <c r="L1262" i="1"/>
  <c r="M1262" i="1" s="1"/>
  <c r="L1263" i="1"/>
  <c r="M1263" i="1" s="1"/>
  <c r="L1264" i="1"/>
  <c r="M1264" i="1" s="1"/>
  <c r="L1265" i="1"/>
  <c r="M1265" i="1" s="1"/>
  <c r="L1266" i="1"/>
  <c r="M1266" i="1" s="1"/>
  <c r="L1267" i="1"/>
  <c r="M1267" i="1" s="1"/>
  <c r="L1268" i="1"/>
  <c r="M1268" i="1" s="1"/>
  <c r="L1269" i="1"/>
  <c r="M1269" i="1" s="1"/>
  <c r="L1270" i="1"/>
  <c r="M1270" i="1" s="1"/>
  <c r="L1271" i="1"/>
  <c r="M1271" i="1" s="1"/>
  <c r="L1272" i="1"/>
  <c r="M1272" i="1" s="1"/>
  <c r="L1273" i="1"/>
  <c r="M1273" i="1" s="1"/>
  <c r="L1274" i="1"/>
  <c r="M1274" i="1" s="1"/>
  <c r="L1275" i="1"/>
  <c r="M1275" i="1" s="1"/>
  <c r="L1276" i="1"/>
  <c r="M1276" i="1" s="1"/>
  <c r="L1277" i="1"/>
  <c r="M1277" i="1" s="1"/>
  <c r="L1278" i="1"/>
  <c r="M1278" i="1" s="1"/>
  <c r="L1279" i="1"/>
  <c r="M1279" i="1" s="1"/>
  <c r="L1280" i="1"/>
  <c r="M1280" i="1" s="1"/>
  <c r="L1281" i="1"/>
  <c r="M1281" i="1" s="1"/>
  <c r="L1282" i="1"/>
  <c r="M1282" i="1" s="1"/>
  <c r="L1283" i="1"/>
  <c r="M1283" i="1" s="1"/>
  <c r="L1284" i="1"/>
  <c r="M1284" i="1" s="1"/>
  <c r="L1285" i="1"/>
  <c r="M1285" i="1" s="1"/>
  <c r="L1286" i="1"/>
  <c r="M1286" i="1" s="1"/>
  <c r="L1287" i="1"/>
  <c r="M1287" i="1" s="1"/>
  <c r="L1288" i="1"/>
  <c r="M1288" i="1" s="1"/>
  <c r="L1289" i="1"/>
  <c r="M1289" i="1" s="1"/>
  <c r="L1290" i="1"/>
  <c r="M1290" i="1" s="1"/>
  <c r="L1291" i="1"/>
  <c r="M1291" i="1" s="1"/>
  <c r="L1292" i="1"/>
  <c r="M1292" i="1" s="1"/>
  <c r="L1293" i="1"/>
  <c r="M1293" i="1" s="1"/>
  <c r="L1294" i="1"/>
  <c r="M1294" i="1" s="1"/>
  <c r="L1295" i="1"/>
  <c r="M1295" i="1" s="1"/>
  <c r="L1296" i="1"/>
  <c r="M1296" i="1" s="1"/>
  <c r="L1297" i="1"/>
  <c r="M1297" i="1" s="1"/>
  <c r="L1298" i="1"/>
  <c r="M1298" i="1" s="1"/>
  <c r="L1299" i="1"/>
  <c r="M1299" i="1" s="1"/>
  <c r="L1300" i="1"/>
  <c r="M1300" i="1" s="1"/>
  <c r="L1301" i="1"/>
  <c r="M1301" i="1" s="1"/>
  <c r="L1302" i="1"/>
  <c r="M1302" i="1" s="1"/>
  <c r="L1303" i="1"/>
  <c r="M1303" i="1" s="1"/>
  <c r="L1304" i="1"/>
  <c r="M1304" i="1" s="1"/>
  <c r="L1305" i="1"/>
  <c r="M1305" i="1" s="1"/>
  <c r="L1306" i="1"/>
  <c r="M1306" i="1" s="1"/>
  <c r="L1307" i="1"/>
  <c r="M1307" i="1" s="1"/>
  <c r="L1308" i="1"/>
  <c r="M1308" i="1" s="1"/>
  <c r="L1309" i="1"/>
  <c r="M1309" i="1" s="1"/>
  <c r="L1310" i="1"/>
  <c r="M1310" i="1" s="1"/>
  <c r="L1311" i="1"/>
  <c r="M1311" i="1" s="1"/>
  <c r="L1312" i="1"/>
  <c r="M1312" i="1" s="1"/>
  <c r="L1313" i="1"/>
  <c r="M1313" i="1" s="1"/>
  <c r="L1314" i="1"/>
  <c r="M1314" i="1" s="1"/>
  <c r="L1315" i="1"/>
  <c r="M1315" i="1" s="1"/>
  <c r="L1316" i="1"/>
  <c r="M1316" i="1" s="1"/>
  <c r="L1317" i="1"/>
  <c r="M1317" i="1" s="1"/>
  <c r="L1318" i="1"/>
  <c r="M1318" i="1" s="1"/>
  <c r="L1319" i="1"/>
  <c r="M1319" i="1" s="1"/>
  <c r="L1320" i="1"/>
  <c r="M1320" i="1" s="1"/>
  <c r="L1321" i="1"/>
  <c r="M1321" i="1" s="1"/>
  <c r="L1322" i="1"/>
  <c r="M1322" i="1" s="1"/>
  <c r="L1323" i="1"/>
  <c r="M1323" i="1" s="1"/>
  <c r="L1324" i="1"/>
  <c r="M1324" i="1" s="1"/>
  <c r="L1325" i="1"/>
  <c r="M1325" i="1" s="1"/>
  <c r="L1326" i="1"/>
  <c r="M1326" i="1" s="1"/>
  <c r="L1327" i="1"/>
  <c r="M1327" i="1" s="1"/>
  <c r="L1328" i="1"/>
  <c r="M1328" i="1" s="1"/>
  <c r="L1329" i="1"/>
  <c r="M1329" i="1" s="1"/>
  <c r="L1330" i="1"/>
  <c r="M1330" i="1" s="1"/>
  <c r="L1331" i="1"/>
  <c r="M1331" i="1" s="1"/>
  <c r="L1332" i="1"/>
  <c r="M1332" i="1" s="1"/>
  <c r="L1333" i="1"/>
  <c r="M1333" i="1" s="1"/>
  <c r="L1334" i="1"/>
  <c r="M1334" i="1" s="1"/>
  <c r="L1335" i="1"/>
  <c r="M1335" i="1" s="1"/>
  <c r="L1336" i="1"/>
  <c r="M1336" i="1" s="1"/>
  <c r="L1337" i="1"/>
  <c r="M1337" i="1" s="1"/>
  <c r="L1338" i="1"/>
  <c r="M1338" i="1" s="1"/>
  <c r="L1339" i="1"/>
  <c r="M1339" i="1" s="1"/>
  <c r="L1340" i="1"/>
  <c r="M1340" i="1" s="1"/>
  <c r="L1341" i="1"/>
  <c r="M1341" i="1" s="1"/>
  <c r="L1342" i="1"/>
  <c r="M1342" i="1" s="1"/>
  <c r="L1343" i="1"/>
  <c r="M1343" i="1" s="1"/>
  <c r="L1344" i="1"/>
  <c r="M1344" i="1" s="1"/>
  <c r="L1345" i="1"/>
  <c r="M1345" i="1" s="1"/>
  <c r="L1346" i="1"/>
  <c r="M1346" i="1" s="1"/>
  <c r="L1347" i="1"/>
  <c r="M1347" i="1" s="1"/>
  <c r="L1348" i="1"/>
  <c r="M1348" i="1" s="1"/>
  <c r="L1349" i="1"/>
  <c r="M1349" i="1" s="1"/>
  <c r="L1350" i="1"/>
  <c r="M1350" i="1" s="1"/>
  <c r="L1351" i="1"/>
  <c r="M1351" i="1" s="1"/>
  <c r="L1352" i="1"/>
  <c r="M1352" i="1" s="1"/>
  <c r="L1353" i="1"/>
  <c r="M1353" i="1" s="1"/>
  <c r="L1354" i="1"/>
  <c r="M1354" i="1" s="1"/>
  <c r="L1355" i="1"/>
  <c r="M1355" i="1" s="1"/>
  <c r="L1356" i="1"/>
  <c r="M1356" i="1" s="1"/>
  <c r="L1357" i="1"/>
  <c r="M1357" i="1" s="1"/>
  <c r="L1358" i="1"/>
  <c r="M1358" i="1" s="1"/>
  <c r="L1359" i="1"/>
  <c r="M1359" i="1" s="1"/>
  <c r="L1360" i="1"/>
  <c r="M1360" i="1" s="1"/>
  <c r="L1361" i="1"/>
  <c r="M1361" i="1" s="1"/>
  <c r="L1362" i="1"/>
  <c r="M1362" i="1" s="1"/>
  <c r="L1363" i="1"/>
  <c r="M1363" i="1" s="1"/>
  <c r="L1364" i="1"/>
  <c r="M1364" i="1" s="1"/>
  <c r="L1365" i="1"/>
  <c r="M1365" i="1" s="1"/>
  <c r="L1366" i="1"/>
  <c r="M1366" i="1" s="1"/>
  <c r="L1367" i="1"/>
  <c r="M1367" i="1" s="1"/>
  <c r="L1368" i="1"/>
  <c r="M1368" i="1" s="1"/>
  <c r="L1369" i="1"/>
  <c r="M1369" i="1" s="1"/>
  <c r="L1370" i="1"/>
  <c r="M1370" i="1" s="1"/>
  <c r="L1371" i="1"/>
  <c r="M1371" i="1" s="1"/>
  <c r="L1372" i="1"/>
  <c r="M1372" i="1" s="1"/>
  <c r="L1373" i="1"/>
  <c r="M1373" i="1" s="1"/>
  <c r="L1374" i="1"/>
  <c r="M1374" i="1" s="1"/>
  <c r="L1375" i="1"/>
  <c r="M1375" i="1" s="1"/>
  <c r="L1376" i="1"/>
  <c r="M1376" i="1" s="1"/>
  <c r="L1377" i="1"/>
  <c r="M1377" i="1" s="1"/>
  <c r="L1378" i="1"/>
  <c r="M1378" i="1" s="1"/>
  <c r="L1379" i="1"/>
  <c r="M1379" i="1" s="1"/>
  <c r="L1380" i="1"/>
  <c r="M1380" i="1" s="1"/>
  <c r="L1381" i="1"/>
  <c r="M1381" i="1" s="1"/>
  <c r="L1382" i="1"/>
  <c r="M1382" i="1" s="1"/>
  <c r="L1383" i="1"/>
  <c r="M1383" i="1" s="1"/>
  <c r="L1384" i="1"/>
  <c r="M1384" i="1" s="1"/>
  <c r="L1385" i="1"/>
  <c r="M1385" i="1" s="1"/>
  <c r="L1386" i="1"/>
  <c r="M1386" i="1" s="1"/>
  <c r="L1387" i="1"/>
  <c r="M1387" i="1" s="1"/>
  <c r="L1388" i="1"/>
  <c r="M1388" i="1" s="1"/>
  <c r="L1389" i="1"/>
  <c r="M1389" i="1" s="1"/>
  <c r="L1390" i="1"/>
  <c r="M1390" i="1" s="1"/>
  <c r="L1391" i="1"/>
  <c r="M1391" i="1" s="1"/>
  <c r="L1392" i="1"/>
  <c r="M1392" i="1" s="1"/>
  <c r="L1393" i="1"/>
  <c r="M1393" i="1" s="1"/>
  <c r="L1394" i="1"/>
  <c r="M1394" i="1" s="1"/>
  <c r="L1395" i="1"/>
  <c r="M1395" i="1" s="1"/>
  <c r="L1396" i="1"/>
  <c r="M1396" i="1" s="1"/>
  <c r="L1397" i="1"/>
  <c r="M1397" i="1" s="1"/>
  <c r="L1398" i="1"/>
  <c r="M1398" i="1" s="1"/>
  <c r="L1399" i="1"/>
  <c r="M1399" i="1" s="1"/>
  <c r="L1400" i="1"/>
  <c r="M1400" i="1" s="1"/>
  <c r="L1401" i="1"/>
  <c r="M1401" i="1" s="1"/>
  <c r="L1402" i="1"/>
  <c r="M1402" i="1" s="1"/>
  <c r="L1403" i="1"/>
  <c r="M1403" i="1" s="1"/>
  <c r="L1404" i="1"/>
  <c r="M1404" i="1" s="1"/>
  <c r="L1405" i="1"/>
  <c r="M1405" i="1" s="1"/>
  <c r="L1406" i="1"/>
  <c r="M1406" i="1" s="1"/>
  <c r="L1407" i="1"/>
  <c r="M1407" i="1" s="1"/>
  <c r="L1408" i="1"/>
  <c r="M1408" i="1" s="1"/>
  <c r="L1409" i="1"/>
  <c r="M1409" i="1" s="1"/>
  <c r="L1410" i="1"/>
  <c r="M1410" i="1" s="1"/>
  <c r="L1411" i="1"/>
  <c r="M1411" i="1" s="1"/>
  <c r="L1412" i="1"/>
  <c r="M1412" i="1" s="1"/>
  <c r="L1413" i="1"/>
  <c r="M1413" i="1" s="1"/>
  <c r="L1414" i="1"/>
  <c r="M1414" i="1" s="1"/>
  <c r="L1415" i="1"/>
  <c r="M1415" i="1" s="1"/>
  <c r="L1416" i="1"/>
  <c r="M1416" i="1" s="1"/>
  <c r="L1417" i="1"/>
  <c r="M1417" i="1" s="1"/>
  <c r="L1418" i="1"/>
  <c r="M1418" i="1" s="1"/>
  <c r="L1419" i="1"/>
  <c r="M1419" i="1" s="1"/>
  <c r="L1420" i="1"/>
  <c r="M1420" i="1" s="1"/>
  <c r="L1421" i="1"/>
  <c r="M1421" i="1" s="1"/>
  <c r="L1422" i="1"/>
  <c r="M1422" i="1" s="1"/>
  <c r="L1423" i="1"/>
  <c r="M1423" i="1" s="1"/>
  <c r="L1424" i="1"/>
  <c r="M1424" i="1" s="1"/>
  <c r="L1425" i="1"/>
  <c r="M1425" i="1" s="1"/>
  <c r="L1426" i="1"/>
  <c r="M1426" i="1" s="1"/>
  <c r="L1427" i="1"/>
  <c r="M1427" i="1" s="1"/>
  <c r="L1428" i="1"/>
  <c r="M1428" i="1" s="1"/>
  <c r="L1429" i="1"/>
  <c r="M1429" i="1" s="1"/>
  <c r="L1430" i="1"/>
  <c r="M1430" i="1" s="1"/>
  <c r="L1431" i="1"/>
  <c r="M1431" i="1" s="1"/>
  <c r="L1432" i="1"/>
  <c r="M1432" i="1" s="1"/>
  <c r="L1433" i="1"/>
  <c r="M1433" i="1" s="1"/>
  <c r="L1434" i="1"/>
  <c r="M1434" i="1" s="1"/>
  <c r="L1435" i="1"/>
  <c r="M1435" i="1" s="1"/>
  <c r="L1436" i="1"/>
  <c r="M1436" i="1" s="1"/>
  <c r="L1437" i="1"/>
  <c r="M1437" i="1" s="1"/>
  <c r="L1438" i="1"/>
  <c r="M1438" i="1" s="1"/>
  <c r="L1439" i="1"/>
  <c r="M1439" i="1" s="1"/>
  <c r="L1440" i="1"/>
  <c r="M1440" i="1" s="1"/>
  <c r="L1441" i="1"/>
  <c r="M1441" i="1" s="1"/>
  <c r="L1442" i="1"/>
  <c r="M1442" i="1" s="1"/>
  <c r="L1443" i="1"/>
  <c r="M1443" i="1" s="1"/>
  <c r="L1444" i="1"/>
  <c r="M1444" i="1" s="1"/>
  <c r="L1445" i="1"/>
  <c r="M1445" i="1" s="1"/>
  <c r="L1446" i="1"/>
  <c r="M1446" i="1" s="1"/>
  <c r="L1447" i="1"/>
  <c r="M1447" i="1" s="1"/>
  <c r="L1448" i="1"/>
  <c r="M1448" i="1" s="1"/>
  <c r="L1449" i="1"/>
  <c r="M1449" i="1" s="1"/>
  <c r="L1450" i="1"/>
  <c r="M1450" i="1" s="1"/>
  <c r="L1451" i="1"/>
  <c r="M1451" i="1" s="1"/>
  <c r="L1452" i="1"/>
  <c r="M1452" i="1" s="1"/>
  <c r="L1453" i="1"/>
  <c r="M1453" i="1" s="1"/>
  <c r="L1454" i="1"/>
  <c r="M1454" i="1" s="1"/>
  <c r="L1455" i="1"/>
  <c r="M1455" i="1" s="1"/>
  <c r="L1456" i="1"/>
  <c r="M1456" i="1" s="1"/>
  <c r="L1457" i="1"/>
  <c r="M1457" i="1" s="1"/>
  <c r="L1458" i="1"/>
  <c r="M1458" i="1" s="1"/>
  <c r="L1459" i="1"/>
  <c r="M1459" i="1" s="1"/>
  <c r="L1460" i="1"/>
  <c r="M1460" i="1" s="1"/>
  <c r="L1461" i="1"/>
  <c r="M1461" i="1" s="1"/>
  <c r="L1462" i="1"/>
  <c r="M1462" i="1" s="1"/>
  <c r="L1463" i="1"/>
  <c r="M1463" i="1" s="1"/>
  <c r="L1464" i="1"/>
  <c r="M1464" i="1" s="1"/>
  <c r="L1465" i="1"/>
  <c r="M1465" i="1" s="1"/>
  <c r="L1466" i="1"/>
  <c r="M1466" i="1" s="1"/>
  <c r="L1467" i="1"/>
  <c r="M1467" i="1" s="1"/>
  <c r="L1468" i="1"/>
  <c r="M1468" i="1" s="1"/>
  <c r="L1469" i="1"/>
  <c r="M1469" i="1" s="1"/>
  <c r="L1470" i="1"/>
  <c r="M1470" i="1" s="1"/>
  <c r="L1471" i="1"/>
  <c r="M1471" i="1" s="1"/>
  <c r="L1472" i="1"/>
  <c r="M1472" i="1" s="1"/>
  <c r="L1473" i="1"/>
  <c r="M1473" i="1" s="1"/>
  <c r="L1474" i="1"/>
  <c r="M1474" i="1" s="1"/>
  <c r="L1475" i="1"/>
  <c r="M1475" i="1" s="1"/>
  <c r="L1476" i="1"/>
  <c r="M1476" i="1" s="1"/>
  <c r="L1477" i="1"/>
  <c r="M1477" i="1" s="1"/>
  <c r="L1478" i="1"/>
  <c r="M1478" i="1" s="1"/>
  <c r="L1479" i="1"/>
  <c r="M1479" i="1" s="1"/>
  <c r="L1480" i="1"/>
  <c r="M1480" i="1" s="1"/>
  <c r="L1481" i="1"/>
  <c r="M1481" i="1" s="1"/>
  <c r="L1482" i="1"/>
  <c r="M1482" i="1" s="1"/>
  <c r="L1483" i="1"/>
  <c r="M1483" i="1" s="1"/>
  <c r="L1484" i="1"/>
  <c r="M1484" i="1" s="1"/>
  <c r="L1485" i="1"/>
  <c r="M1485" i="1" s="1"/>
  <c r="L1486" i="1"/>
  <c r="M1486" i="1" s="1"/>
  <c r="L1487" i="1"/>
  <c r="M1487" i="1" s="1"/>
  <c r="L1488" i="1"/>
  <c r="M1488" i="1" s="1"/>
  <c r="L1489" i="1"/>
  <c r="M1489" i="1" s="1"/>
  <c r="L1490" i="1"/>
  <c r="M1490" i="1" s="1"/>
  <c r="L1491" i="1"/>
  <c r="M1491" i="1" s="1"/>
  <c r="L1492" i="1"/>
  <c r="M1492" i="1" s="1"/>
  <c r="L1493" i="1"/>
  <c r="M1493" i="1" s="1"/>
  <c r="L1494" i="1"/>
  <c r="M1494" i="1" s="1"/>
  <c r="L1495" i="1"/>
  <c r="M1495" i="1" s="1"/>
  <c r="L1496" i="1"/>
  <c r="M1496" i="1" s="1"/>
  <c r="L1497" i="1"/>
  <c r="M1497" i="1" s="1"/>
  <c r="L1498" i="1"/>
  <c r="M1498" i="1" s="1"/>
  <c r="L1499" i="1"/>
  <c r="M1499" i="1" s="1"/>
  <c r="L1500" i="1"/>
  <c r="M1500" i="1" s="1"/>
  <c r="L1501" i="1"/>
  <c r="M1501" i="1" s="1"/>
  <c r="L1502" i="1"/>
  <c r="M1502" i="1" s="1"/>
  <c r="L1503" i="1"/>
  <c r="M1503" i="1" s="1"/>
  <c r="L1504" i="1"/>
  <c r="M1504" i="1" s="1"/>
  <c r="L1505" i="1"/>
  <c r="M1505" i="1" s="1"/>
  <c r="L1506" i="1"/>
  <c r="M1506" i="1" s="1"/>
  <c r="L1507" i="1"/>
  <c r="M1507" i="1" s="1"/>
  <c r="L1508" i="1"/>
  <c r="M1508" i="1" s="1"/>
  <c r="L1509" i="1"/>
  <c r="M1509" i="1" s="1"/>
  <c r="L1510" i="1"/>
  <c r="M1510" i="1" s="1"/>
  <c r="L1511" i="1"/>
  <c r="M1511" i="1" s="1"/>
  <c r="L1512" i="1"/>
  <c r="M1512" i="1" s="1"/>
  <c r="L1513" i="1"/>
  <c r="M1513" i="1" s="1"/>
  <c r="L1514" i="1"/>
  <c r="M1514" i="1" s="1"/>
  <c r="L1515" i="1"/>
  <c r="M1515" i="1" s="1"/>
  <c r="L1516" i="1"/>
  <c r="M1516" i="1" s="1"/>
  <c r="L1517" i="1"/>
  <c r="M1517" i="1" s="1"/>
  <c r="L1518" i="1"/>
  <c r="M1518" i="1" s="1"/>
  <c r="L1519" i="1"/>
  <c r="M1519" i="1" s="1"/>
  <c r="L1520" i="1"/>
  <c r="M1520" i="1" s="1"/>
  <c r="L1521" i="1"/>
  <c r="M1521" i="1" s="1"/>
  <c r="L1522" i="1"/>
  <c r="M1522" i="1" s="1"/>
  <c r="L1523" i="1"/>
  <c r="M1523" i="1" s="1"/>
  <c r="L1524" i="1"/>
  <c r="M1524" i="1" s="1"/>
  <c r="L1525" i="1"/>
  <c r="M1525" i="1" s="1"/>
  <c r="L1526" i="1"/>
  <c r="M1526" i="1" s="1"/>
  <c r="L1527" i="1"/>
  <c r="M1527" i="1" s="1"/>
  <c r="L1528" i="1"/>
  <c r="M1528" i="1" s="1"/>
  <c r="L1529" i="1"/>
  <c r="M1529" i="1" s="1"/>
  <c r="L1530" i="1"/>
  <c r="M1530" i="1" s="1"/>
  <c r="L1531" i="1"/>
  <c r="M1531" i="1" s="1"/>
  <c r="L1532" i="1"/>
  <c r="M1532" i="1" s="1"/>
  <c r="L1533" i="1"/>
  <c r="M1533" i="1" s="1"/>
  <c r="L1534" i="1"/>
  <c r="M1534" i="1" s="1"/>
  <c r="L1535" i="1"/>
  <c r="M1535" i="1" s="1"/>
  <c r="L1536" i="1"/>
  <c r="M1536" i="1" s="1"/>
  <c r="L1537" i="1"/>
  <c r="M1537" i="1" s="1"/>
  <c r="L1538" i="1"/>
  <c r="M1538" i="1" s="1"/>
  <c r="L1539" i="1"/>
  <c r="M1539" i="1" s="1"/>
  <c r="L1540" i="1"/>
  <c r="M1540" i="1" s="1"/>
  <c r="L1541" i="1"/>
  <c r="M1541" i="1" s="1"/>
  <c r="L1542" i="1"/>
  <c r="M1542" i="1" s="1"/>
  <c r="L1543" i="1"/>
  <c r="M1543" i="1" s="1"/>
  <c r="L1544" i="1"/>
  <c r="M1544" i="1" s="1"/>
  <c r="L1545" i="1"/>
  <c r="M1545" i="1" s="1"/>
  <c r="L1546" i="1"/>
  <c r="M1546" i="1" s="1"/>
  <c r="L1547" i="1"/>
  <c r="M1547" i="1" s="1"/>
  <c r="L1548" i="1"/>
  <c r="M1548" i="1" s="1"/>
  <c r="L1549" i="1"/>
  <c r="M1549" i="1" s="1"/>
  <c r="L1550" i="1"/>
  <c r="M1550" i="1" s="1"/>
  <c r="L1551" i="1"/>
  <c r="M1551" i="1" s="1"/>
  <c r="L1552" i="1"/>
  <c r="M1552" i="1" s="1"/>
  <c r="L1553" i="1"/>
  <c r="M1553" i="1" s="1"/>
  <c r="L1554" i="1"/>
  <c r="M1554" i="1" s="1"/>
  <c r="L1555" i="1"/>
  <c r="M1555" i="1" s="1"/>
  <c r="L1556" i="1"/>
  <c r="M1556" i="1" s="1"/>
  <c r="L1557" i="1"/>
  <c r="M1557" i="1" s="1"/>
  <c r="L1558" i="1"/>
  <c r="M1558" i="1" s="1"/>
  <c r="L1559" i="1"/>
  <c r="M1559" i="1" s="1"/>
  <c r="L1560" i="1"/>
  <c r="M1560" i="1" s="1"/>
  <c r="L1561" i="1"/>
  <c r="M1561" i="1" s="1"/>
  <c r="L1562" i="1"/>
  <c r="M1562" i="1" s="1"/>
  <c r="L1563" i="1"/>
  <c r="M1563" i="1" s="1"/>
  <c r="L1564" i="1"/>
  <c r="M1564" i="1" s="1"/>
  <c r="L1565" i="1"/>
  <c r="M1565" i="1" s="1"/>
  <c r="L1566" i="1"/>
  <c r="M1566" i="1" s="1"/>
  <c r="L1567" i="1"/>
  <c r="M1567" i="1" s="1"/>
  <c r="L1568" i="1"/>
  <c r="M1568" i="1" s="1"/>
  <c r="L1569" i="1"/>
  <c r="M1569" i="1" s="1"/>
  <c r="L1570" i="1"/>
  <c r="M1570" i="1" s="1"/>
  <c r="L1571" i="1"/>
  <c r="M1571" i="1" s="1"/>
  <c r="L1572" i="1"/>
  <c r="M1572" i="1" s="1"/>
  <c r="L1573" i="1"/>
  <c r="M1573" i="1" s="1"/>
  <c r="L1574" i="1"/>
  <c r="M1574" i="1" s="1"/>
  <c r="L1575" i="1"/>
  <c r="M1575" i="1" s="1"/>
  <c r="L1576" i="1"/>
  <c r="M1576" i="1" s="1"/>
  <c r="L1577" i="1"/>
  <c r="M1577" i="1" s="1"/>
  <c r="L1578" i="1"/>
  <c r="M1578" i="1" s="1"/>
  <c r="L1579" i="1"/>
  <c r="M1579" i="1" s="1"/>
  <c r="L1580" i="1"/>
  <c r="M1580" i="1" s="1"/>
  <c r="L1581" i="1"/>
  <c r="M1581" i="1" s="1"/>
  <c r="L1582" i="1"/>
  <c r="M1582" i="1" s="1"/>
  <c r="L1583" i="1"/>
  <c r="M1583" i="1" s="1"/>
  <c r="L1584" i="1"/>
  <c r="M1584" i="1" s="1"/>
  <c r="L1585" i="1"/>
  <c r="M1585" i="1" s="1"/>
  <c r="L1586" i="1"/>
  <c r="M1586" i="1" s="1"/>
  <c r="L1587" i="1"/>
  <c r="M1587" i="1" s="1"/>
  <c r="L1588" i="1"/>
  <c r="M1588" i="1" s="1"/>
  <c r="L1589" i="1"/>
  <c r="M1589" i="1" s="1"/>
  <c r="L1590" i="1"/>
  <c r="M1590" i="1" s="1"/>
  <c r="L1591" i="1"/>
  <c r="M1591" i="1" s="1"/>
  <c r="L1592" i="1"/>
  <c r="M1592" i="1" s="1"/>
  <c r="L1593" i="1"/>
  <c r="M1593" i="1" s="1"/>
  <c r="L1594" i="1"/>
  <c r="M1594" i="1" s="1"/>
  <c r="L1595" i="1"/>
  <c r="M1595" i="1" s="1"/>
  <c r="L1596" i="1"/>
  <c r="M1596" i="1" s="1"/>
  <c r="L1597" i="1"/>
  <c r="M1597" i="1" s="1"/>
  <c r="L1598" i="1"/>
  <c r="M1598" i="1" s="1"/>
  <c r="L1599" i="1"/>
  <c r="M1599" i="1" s="1"/>
  <c r="L1600" i="1"/>
  <c r="M1600" i="1" s="1"/>
  <c r="L1601" i="1"/>
  <c r="M1601" i="1" s="1"/>
  <c r="L1602" i="1"/>
  <c r="M1602" i="1" s="1"/>
  <c r="L1603" i="1"/>
  <c r="M1603" i="1" s="1"/>
  <c r="L1604" i="1"/>
  <c r="M1604" i="1" s="1"/>
  <c r="L1605" i="1"/>
  <c r="M1605" i="1" s="1"/>
  <c r="L1606" i="1"/>
  <c r="M1606" i="1" s="1"/>
  <c r="L1607" i="1"/>
  <c r="M1607" i="1" s="1"/>
  <c r="L1608" i="1"/>
  <c r="M1608" i="1" s="1"/>
  <c r="L1609" i="1"/>
  <c r="M1609" i="1" s="1"/>
  <c r="L1610" i="1"/>
  <c r="M1610" i="1" s="1"/>
  <c r="L1611" i="1"/>
  <c r="M1611" i="1" s="1"/>
  <c r="L1612" i="1"/>
  <c r="M1612" i="1" s="1"/>
  <c r="L1613" i="1"/>
  <c r="M1613" i="1" s="1"/>
  <c r="L1614" i="1"/>
  <c r="M1614" i="1" s="1"/>
  <c r="L1615" i="1"/>
  <c r="M1615" i="1" s="1"/>
  <c r="L1616" i="1"/>
  <c r="M1616" i="1" s="1"/>
  <c r="L1617" i="1"/>
  <c r="M1617" i="1" s="1"/>
  <c r="L1618" i="1"/>
  <c r="M1618" i="1" s="1"/>
  <c r="L1619" i="1"/>
  <c r="M1619" i="1" s="1"/>
  <c r="L1620" i="1"/>
  <c r="M1620" i="1" s="1"/>
  <c r="L1621" i="1"/>
  <c r="M1621" i="1" s="1"/>
  <c r="L1622" i="1"/>
  <c r="M1622" i="1" s="1"/>
  <c r="L1623" i="1"/>
  <c r="M1623" i="1" s="1"/>
  <c r="L1624" i="1"/>
  <c r="M1624" i="1" s="1"/>
  <c r="L1625" i="1"/>
  <c r="M1625" i="1" s="1"/>
  <c r="L1626" i="1"/>
  <c r="M1626" i="1" s="1"/>
  <c r="L1627" i="1"/>
  <c r="M1627" i="1" s="1"/>
  <c r="L1628" i="1"/>
  <c r="M1628" i="1" s="1"/>
  <c r="L1629" i="1"/>
  <c r="M1629" i="1" s="1"/>
  <c r="L1630" i="1"/>
  <c r="M1630" i="1" s="1"/>
  <c r="L1631" i="1"/>
  <c r="M1631" i="1" s="1"/>
  <c r="L1632" i="1"/>
  <c r="M1632" i="1" s="1"/>
  <c r="L1633" i="1"/>
  <c r="M1633" i="1" s="1"/>
  <c r="L1634" i="1"/>
  <c r="M1634" i="1" s="1"/>
  <c r="L1635" i="1"/>
  <c r="M1635" i="1" s="1"/>
  <c r="L1636" i="1"/>
  <c r="M1636" i="1" s="1"/>
  <c r="L1637" i="1"/>
  <c r="M1637" i="1" s="1"/>
  <c r="L1638" i="1"/>
  <c r="M1638" i="1" s="1"/>
  <c r="L1639" i="1"/>
  <c r="M1639" i="1" s="1"/>
  <c r="L1640" i="1"/>
  <c r="M1640" i="1" s="1"/>
  <c r="L1641" i="1"/>
  <c r="M1641" i="1" s="1"/>
  <c r="L1642" i="1"/>
  <c r="M1642" i="1" s="1"/>
  <c r="L1643" i="1"/>
  <c r="M1643" i="1" s="1"/>
  <c r="L1644" i="1"/>
  <c r="M1644" i="1" s="1"/>
  <c r="L1645" i="1"/>
  <c r="M1645" i="1" s="1"/>
  <c r="L1646" i="1"/>
  <c r="M1646" i="1" s="1"/>
  <c r="L1647" i="1"/>
  <c r="M1647" i="1" s="1"/>
  <c r="L1648" i="1"/>
  <c r="M1648" i="1" s="1"/>
  <c r="L1649" i="1"/>
  <c r="M1649" i="1" s="1"/>
  <c r="L1650" i="1"/>
  <c r="M1650" i="1" s="1"/>
  <c r="L1651" i="1"/>
  <c r="M1651" i="1" s="1"/>
  <c r="L1652" i="1"/>
  <c r="M1652" i="1" s="1"/>
  <c r="L1653" i="1"/>
  <c r="M1653" i="1" s="1"/>
  <c r="L1654" i="1"/>
  <c r="M1654" i="1" s="1"/>
  <c r="L1655" i="1"/>
  <c r="M1655" i="1" s="1"/>
  <c r="L1656" i="1"/>
  <c r="M1656" i="1" s="1"/>
  <c r="L1657" i="1"/>
  <c r="M1657" i="1" s="1"/>
  <c r="L1658" i="1"/>
  <c r="M1658" i="1" s="1"/>
  <c r="L1659" i="1"/>
  <c r="M1659" i="1" s="1"/>
  <c r="L1660" i="1"/>
  <c r="M1660" i="1" s="1"/>
  <c r="L1661" i="1"/>
  <c r="M1661" i="1" s="1"/>
  <c r="L1662" i="1"/>
  <c r="M1662" i="1" s="1"/>
  <c r="L1663" i="1"/>
  <c r="M1663" i="1" s="1"/>
  <c r="L1664" i="1"/>
  <c r="M1664" i="1" s="1"/>
  <c r="L1665" i="1"/>
  <c r="M1665" i="1" s="1"/>
  <c r="L1666" i="1"/>
  <c r="M1666" i="1" s="1"/>
  <c r="L1667" i="1"/>
  <c r="M1667" i="1" s="1"/>
  <c r="L1668" i="1"/>
  <c r="M1668" i="1" s="1"/>
  <c r="L1669" i="1"/>
  <c r="M1669" i="1" s="1"/>
  <c r="L1670" i="1"/>
  <c r="M1670" i="1" s="1"/>
  <c r="L1671" i="1"/>
  <c r="M1671" i="1" s="1"/>
  <c r="L1672" i="1"/>
  <c r="M1672" i="1" s="1"/>
  <c r="L1673" i="1"/>
  <c r="M1673" i="1" s="1"/>
  <c r="L1674" i="1"/>
  <c r="M1674" i="1" s="1"/>
  <c r="L1675" i="1"/>
  <c r="M1675" i="1" s="1"/>
  <c r="L1676" i="1"/>
  <c r="M1676" i="1" s="1"/>
  <c r="L1677" i="1"/>
  <c r="M1677" i="1" s="1"/>
  <c r="L1678" i="1"/>
  <c r="M1678" i="1" s="1"/>
  <c r="L1679" i="1"/>
  <c r="M1679" i="1" s="1"/>
  <c r="L1680" i="1"/>
  <c r="M1680" i="1" s="1"/>
  <c r="L1681" i="1"/>
  <c r="M1681" i="1" s="1"/>
  <c r="L1682" i="1"/>
  <c r="M1682" i="1" s="1"/>
  <c r="L1683" i="1"/>
  <c r="M1683" i="1" s="1"/>
  <c r="L1684" i="1"/>
  <c r="M1684" i="1" s="1"/>
  <c r="L1685" i="1"/>
  <c r="M1685" i="1" s="1"/>
  <c r="L1686" i="1"/>
  <c r="M1686" i="1" s="1"/>
  <c r="L1687" i="1"/>
  <c r="M1687" i="1" s="1"/>
  <c r="L1688" i="1"/>
  <c r="M1688" i="1" s="1"/>
  <c r="L1689" i="1"/>
  <c r="M1689" i="1" s="1"/>
  <c r="L1690" i="1"/>
  <c r="M1690" i="1" s="1"/>
  <c r="L1691" i="1"/>
  <c r="M1691" i="1" s="1"/>
  <c r="L1692" i="1"/>
  <c r="M1692" i="1" s="1"/>
  <c r="L1693" i="1"/>
  <c r="M1693" i="1" s="1"/>
  <c r="L1694" i="1"/>
  <c r="M1694" i="1" s="1"/>
  <c r="L1695" i="1"/>
  <c r="M1695" i="1" s="1"/>
  <c r="L1696" i="1"/>
  <c r="M1696" i="1" s="1"/>
  <c r="L1697" i="1"/>
  <c r="M1697" i="1" s="1"/>
  <c r="L1698" i="1"/>
  <c r="M1698" i="1" s="1"/>
  <c r="L1699" i="1"/>
  <c r="M1699" i="1" s="1"/>
  <c r="L1700" i="1"/>
  <c r="M1700" i="1" s="1"/>
  <c r="L1701" i="1"/>
  <c r="M1701" i="1" s="1"/>
  <c r="L1702" i="1"/>
  <c r="M1702" i="1" s="1"/>
  <c r="L1703" i="1"/>
  <c r="M1703" i="1" s="1"/>
  <c r="L1704" i="1"/>
  <c r="M1704" i="1" s="1"/>
  <c r="L1705" i="1"/>
  <c r="M1705" i="1" s="1"/>
  <c r="L1706" i="1"/>
  <c r="M1706" i="1" s="1"/>
  <c r="L1707" i="1"/>
  <c r="M1707" i="1" s="1"/>
  <c r="L1708" i="1"/>
  <c r="M1708" i="1" s="1"/>
  <c r="L1709" i="1"/>
  <c r="M1709" i="1" s="1"/>
  <c r="L1710" i="1"/>
  <c r="M1710" i="1" s="1"/>
  <c r="L1711" i="1"/>
  <c r="M1711" i="1" s="1"/>
  <c r="L1712" i="1"/>
  <c r="M1712" i="1" s="1"/>
  <c r="L1713" i="1"/>
  <c r="M1713" i="1" s="1"/>
  <c r="L1714" i="1"/>
  <c r="M1714" i="1" s="1"/>
  <c r="L1715" i="1"/>
  <c r="M1715" i="1" s="1"/>
  <c r="L1716" i="1"/>
  <c r="M1716" i="1" s="1"/>
  <c r="L1717" i="1"/>
  <c r="M1717" i="1" s="1"/>
  <c r="L1718" i="1"/>
  <c r="M1718" i="1" s="1"/>
  <c r="L1719" i="1"/>
  <c r="M1719" i="1" s="1"/>
  <c r="L1720" i="1"/>
  <c r="M1720" i="1" s="1"/>
  <c r="L1721" i="1"/>
  <c r="M1721" i="1" s="1"/>
  <c r="L1722" i="1"/>
  <c r="M1722" i="1" s="1"/>
  <c r="L1723" i="1"/>
  <c r="M1723" i="1" s="1"/>
  <c r="L1724" i="1"/>
  <c r="M1724" i="1" s="1"/>
  <c r="L1725" i="1"/>
  <c r="M1725" i="1" s="1"/>
  <c r="L1726" i="1"/>
  <c r="M1726" i="1" s="1"/>
  <c r="L1727" i="1"/>
  <c r="M1727" i="1" s="1"/>
  <c r="L1728" i="1"/>
  <c r="M1728" i="1" s="1"/>
  <c r="L1729" i="1"/>
  <c r="M1729" i="1" s="1"/>
  <c r="L1730" i="1"/>
  <c r="M1730" i="1" s="1"/>
  <c r="L1731" i="1"/>
  <c r="M1731" i="1" s="1"/>
  <c r="L1732" i="1"/>
  <c r="M1732" i="1" s="1"/>
  <c r="L1733" i="1"/>
  <c r="M1733" i="1" s="1"/>
  <c r="L1734" i="1"/>
  <c r="M1734" i="1" s="1"/>
  <c r="L1735" i="1"/>
  <c r="M1735" i="1" s="1"/>
  <c r="L1736" i="1"/>
  <c r="M1736" i="1" s="1"/>
  <c r="L1737" i="1"/>
  <c r="M1737" i="1" s="1"/>
  <c r="L1738" i="1"/>
  <c r="M1738" i="1" s="1"/>
  <c r="L1739" i="1"/>
  <c r="M1739" i="1" s="1"/>
  <c r="L1740" i="1"/>
  <c r="M1740" i="1" s="1"/>
  <c r="L1741" i="1"/>
  <c r="M1741" i="1" s="1"/>
  <c r="L1742" i="1"/>
  <c r="M1742" i="1" s="1"/>
  <c r="L1743" i="1"/>
  <c r="M1743" i="1" s="1"/>
  <c r="L1744" i="1"/>
  <c r="M1744" i="1" s="1"/>
  <c r="L1745" i="1"/>
  <c r="M1745" i="1" s="1"/>
  <c r="L1746" i="1"/>
  <c r="M1746" i="1" s="1"/>
  <c r="L1747" i="1"/>
  <c r="M1747" i="1" s="1"/>
  <c r="L1748" i="1"/>
  <c r="M1748" i="1" s="1"/>
  <c r="L1749" i="1"/>
  <c r="M1749" i="1" s="1"/>
  <c r="L1750" i="1"/>
  <c r="M1750" i="1" s="1"/>
  <c r="L1751" i="1"/>
  <c r="M1751" i="1" s="1"/>
  <c r="L1752" i="1"/>
  <c r="M1752" i="1" s="1"/>
  <c r="L1753" i="1"/>
  <c r="M1753" i="1" s="1"/>
  <c r="L1754" i="1"/>
  <c r="M1754" i="1" s="1"/>
  <c r="L1755" i="1"/>
  <c r="M1755" i="1" s="1"/>
  <c r="L1756" i="1"/>
  <c r="M1756" i="1" s="1"/>
  <c r="L1757" i="1"/>
  <c r="M1757" i="1" s="1"/>
  <c r="L1758" i="1"/>
  <c r="M1758" i="1" s="1"/>
  <c r="L1759" i="1"/>
  <c r="M1759" i="1" s="1"/>
  <c r="L1760" i="1"/>
  <c r="M1760" i="1" s="1"/>
  <c r="L1761" i="1"/>
  <c r="M1761" i="1" s="1"/>
  <c r="L1762" i="1"/>
  <c r="M1762" i="1" s="1"/>
  <c r="L1763" i="1"/>
  <c r="M1763" i="1" s="1"/>
  <c r="L1764" i="1"/>
  <c r="M1764" i="1" s="1"/>
  <c r="L1765" i="1"/>
  <c r="M1765" i="1" s="1"/>
  <c r="L1766" i="1"/>
  <c r="M1766" i="1" s="1"/>
  <c r="L1767" i="1"/>
  <c r="M1767" i="1" s="1"/>
  <c r="L1768" i="1"/>
  <c r="M1768" i="1" s="1"/>
  <c r="L1769" i="1"/>
  <c r="M1769" i="1" s="1"/>
  <c r="L1770" i="1"/>
  <c r="M1770" i="1" s="1"/>
  <c r="L1771" i="1"/>
  <c r="M1771" i="1" s="1"/>
  <c r="L1772" i="1"/>
  <c r="M1772" i="1" s="1"/>
  <c r="L1773" i="1"/>
  <c r="M1773" i="1" s="1"/>
  <c r="L1774" i="1"/>
  <c r="M1774" i="1" s="1"/>
  <c r="L1775" i="1"/>
  <c r="M1775" i="1" s="1"/>
  <c r="L1776" i="1"/>
  <c r="M1776" i="1" s="1"/>
  <c r="L1777" i="1"/>
  <c r="M1777" i="1" s="1"/>
  <c r="L1778" i="1"/>
  <c r="M1778" i="1" s="1"/>
  <c r="L1779" i="1"/>
  <c r="M1779" i="1" s="1"/>
  <c r="L1780" i="1"/>
  <c r="M1780" i="1" s="1"/>
  <c r="L1781" i="1"/>
  <c r="M1781" i="1" s="1"/>
  <c r="L1782" i="1"/>
  <c r="M1782" i="1" s="1"/>
  <c r="L1783" i="1"/>
  <c r="M1783" i="1" s="1"/>
  <c r="L1784" i="1"/>
  <c r="M1784" i="1" s="1"/>
  <c r="L1785" i="1"/>
  <c r="M1785" i="1" s="1"/>
  <c r="L1786" i="1"/>
  <c r="M1786" i="1" s="1"/>
  <c r="L1787" i="1"/>
  <c r="M1787" i="1" s="1"/>
  <c r="L1788" i="1"/>
  <c r="M1788" i="1" s="1"/>
  <c r="L1789" i="1"/>
  <c r="M1789" i="1" s="1"/>
  <c r="L1790" i="1"/>
  <c r="M1790" i="1" s="1"/>
  <c r="L1791" i="1"/>
  <c r="M1791" i="1" s="1"/>
  <c r="L1792" i="1"/>
  <c r="M1792" i="1" s="1"/>
  <c r="L1793" i="1"/>
  <c r="M1793" i="1" s="1"/>
  <c r="L1794" i="1"/>
  <c r="M1794" i="1" s="1"/>
  <c r="L1795" i="1"/>
  <c r="M1795" i="1" s="1"/>
  <c r="L1796" i="1"/>
  <c r="M1796" i="1" s="1"/>
  <c r="L1797" i="1"/>
  <c r="M1797" i="1" s="1"/>
  <c r="L1798" i="1"/>
  <c r="M1798" i="1" s="1"/>
  <c r="L1799" i="1"/>
  <c r="M1799" i="1" s="1"/>
  <c r="L1800" i="1"/>
  <c r="M1800" i="1" s="1"/>
  <c r="L1801" i="1"/>
  <c r="M1801" i="1" s="1"/>
  <c r="L1802" i="1"/>
  <c r="M1802" i="1" s="1"/>
  <c r="L1803" i="1"/>
  <c r="M1803" i="1" s="1"/>
  <c r="L1804" i="1"/>
  <c r="M1804" i="1" s="1"/>
  <c r="L1805" i="1"/>
  <c r="M1805" i="1" s="1"/>
  <c r="L1806" i="1"/>
  <c r="M1806" i="1" s="1"/>
  <c r="L1807" i="1"/>
  <c r="M1807" i="1" s="1"/>
  <c r="L1808" i="1"/>
  <c r="M1808" i="1" s="1"/>
  <c r="L1809" i="1"/>
  <c r="M1809" i="1" s="1"/>
  <c r="L1810" i="1"/>
  <c r="M1810" i="1" s="1"/>
  <c r="L1811" i="1"/>
  <c r="M1811" i="1" s="1"/>
  <c r="L1812" i="1"/>
  <c r="M1812" i="1" s="1"/>
  <c r="L1813" i="1"/>
  <c r="M1813" i="1" s="1"/>
  <c r="L1814" i="1"/>
  <c r="M1814" i="1" s="1"/>
  <c r="L1815" i="1"/>
  <c r="M1815" i="1" s="1"/>
  <c r="L1816" i="1"/>
  <c r="M1816" i="1" s="1"/>
  <c r="L1817" i="1"/>
  <c r="M1817" i="1" s="1"/>
  <c r="L1818" i="1"/>
  <c r="M1818" i="1" s="1"/>
  <c r="L1819" i="1"/>
  <c r="M1819" i="1" s="1"/>
  <c r="L1820" i="1"/>
  <c r="M1820" i="1" s="1"/>
  <c r="L1821" i="1"/>
  <c r="M1821" i="1" s="1"/>
  <c r="L1822" i="1"/>
  <c r="M1822" i="1" s="1"/>
  <c r="L1823" i="1"/>
  <c r="M1823" i="1" s="1"/>
  <c r="L1824" i="1"/>
  <c r="M1824" i="1" s="1"/>
  <c r="L1825" i="1"/>
  <c r="M1825" i="1" s="1"/>
  <c r="L1826" i="1"/>
  <c r="M1826" i="1" s="1"/>
  <c r="L1827" i="1"/>
  <c r="M1827" i="1" s="1"/>
  <c r="L1828" i="1"/>
  <c r="M1828" i="1" s="1"/>
  <c r="L1829" i="1"/>
  <c r="M1829" i="1" s="1"/>
  <c r="L1830" i="1"/>
  <c r="M1830" i="1" s="1"/>
  <c r="L1831" i="1"/>
  <c r="M1831" i="1" s="1"/>
  <c r="L1832" i="1"/>
  <c r="M1832" i="1" s="1"/>
  <c r="L1833" i="1"/>
  <c r="M1833" i="1" s="1"/>
  <c r="L1834" i="1"/>
  <c r="M1834" i="1" s="1"/>
  <c r="L1835" i="1"/>
  <c r="M1835" i="1" s="1"/>
  <c r="L1836" i="1"/>
  <c r="M1836" i="1" s="1"/>
  <c r="L1837" i="1"/>
  <c r="M1837" i="1" s="1"/>
  <c r="L1838" i="1"/>
  <c r="M1838" i="1" s="1"/>
  <c r="L1839" i="1"/>
  <c r="M1839" i="1" s="1"/>
  <c r="L1840" i="1"/>
  <c r="M1840" i="1" s="1"/>
  <c r="L1841" i="1"/>
  <c r="M1841" i="1" s="1"/>
  <c r="L1842" i="1"/>
  <c r="M1842" i="1" s="1"/>
  <c r="L1843" i="1"/>
  <c r="M1843" i="1" s="1"/>
  <c r="L1844" i="1"/>
  <c r="M1844" i="1" s="1"/>
  <c r="L1845" i="1"/>
  <c r="M1845" i="1" s="1"/>
  <c r="L1846" i="1"/>
  <c r="M1846" i="1" s="1"/>
  <c r="L1847" i="1"/>
  <c r="M1847" i="1" s="1"/>
  <c r="L1848" i="1"/>
  <c r="M1848" i="1" s="1"/>
  <c r="L1849" i="1"/>
  <c r="M1849" i="1" s="1"/>
  <c r="L1850" i="1"/>
  <c r="M1850" i="1" s="1"/>
  <c r="L1851" i="1"/>
  <c r="M1851" i="1" s="1"/>
  <c r="L1852" i="1"/>
  <c r="M1852" i="1" s="1"/>
  <c r="L1853" i="1"/>
  <c r="M1853" i="1" s="1"/>
  <c r="L1854" i="1"/>
  <c r="M1854" i="1" s="1"/>
  <c r="L1855" i="1"/>
  <c r="M1855" i="1" s="1"/>
  <c r="L1856" i="1"/>
  <c r="M1856" i="1" s="1"/>
  <c r="L1857" i="1"/>
  <c r="M1857" i="1" s="1"/>
  <c r="L1858" i="1"/>
  <c r="M1858" i="1" s="1"/>
  <c r="L1859" i="1"/>
  <c r="M1859" i="1" s="1"/>
  <c r="L1860" i="1"/>
  <c r="M1860" i="1" s="1"/>
  <c r="L1861" i="1"/>
  <c r="M1861" i="1" s="1"/>
  <c r="L1862" i="1"/>
  <c r="M1862" i="1" s="1"/>
  <c r="L1863" i="1"/>
  <c r="M1863" i="1" s="1"/>
  <c r="L1864" i="1"/>
  <c r="M1864" i="1" s="1"/>
  <c r="L1865" i="1"/>
  <c r="M1865" i="1" s="1"/>
  <c r="L1866" i="1"/>
  <c r="M1866" i="1" s="1"/>
  <c r="L1867" i="1"/>
  <c r="M1867" i="1" s="1"/>
  <c r="L1868" i="1"/>
  <c r="M1868" i="1" s="1"/>
  <c r="L1869" i="1"/>
  <c r="M1869" i="1" s="1"/>
  <c r="L1870" i="1"/>
  <c r="M1870" i="1" s="1"/>
  <c r="L1871" i="1"/>
  <c r="M1871" i="1" s="1"/>
  <c r="L1872" i="1"/>
  <c r="M1872" i="1" s="1"/>
  <c r="L1873" i="1"/>
  <c r="M1873" i="1" s="1"/>
  <c r="L1874" i="1"/>
  <c r="M1874" i="1" s="1"/>
  <c r="L1875" i="1"/>
  <c r="M1875" i="1" s="1"/>
  <c r="L1876" i="1"/>
  <c r="M1876" i="1" s="1"/>
  <c r="L1877" i="1"/>
  <c r="M1877" i="1" s="1"/>
  <c r="L1878" i="1"/>
  <c r="M1878" i="1" s="1"/>
  <c r="L1879" i="1"/>
  <c r="M1879" i="1" s="1"/>
  <c r="L1880" i="1"/>
  <c r="M1880" i="1" s="1"/>
  <c r="L1881" i="1"/>
  <c r="M1881" i="1" s="1"/>
  <c r="L1882" i="1"/>
  <c r="M1882" i="1" s="1"/>
  <c r="L1883" i="1"/>
  <c r="M1883" i="1" s="1"/>
  <c r="L1884" i="1"/>
  <c r="M1884" i="1" s="1"/>
  <c r="L1885" i="1"/>
  <c r="M1885" i="1" s="1"/>
  <c r="L1886" i="1"/>
  <c r="M1886" i="1" s="1"/>
  <c r="L1887" i="1"/>
  <c r="M1887" i="1" s="1"/>
  <c r="L1888" i="1"/>
  <c r="M1888" i="1" s="1"/>
  <c r="L1889" i="1"/>
  <c r="M1889" i="1" s="1"/>
  <c r="L1890" i="1"/>
  <c r="M1890" i="1" s="1"/>
  <c r="L1891" i="1"/>
  <c r="M1891" i="1" s="1"/>
  <c r="L1892" i="1"/>
  <c r="M1892" i="1" s="1"/>
  <c r="L1893" i="1"/>
  <c r="M1893" i="1" s="1"/>
  <c r="L1894" i="1"/>
  <c r="M1894" i="1" s="1"/>
  <c r="L1895" i="1"/>
  <c r="M1895" i="1" s="1"/>
  <c r="L1896" i="1"/>
  <c r="M1896" i="1" s="1"/>
  <c r="L1897" i="1"/>
  <c r="M1897" i="1" s="1"/>
  <c r="L1898" i="1"/>
  <c r="M1898" i="1" s="1"/>
  <c r="L1899" i="1"/>
  <c r="M1899" i="1" s="1"/>
  <c r="L1900" i="1"/>
  <c r="M1900" i="1" s="1"/>
  <c r="L1901" i="1"/>
  <c r="M1901" i="1" s="1"/>
  <c r="L1902" i="1"/>
  <c r="M1902" i="1" s="1"/>
  <c r="L1903" i="1"/>
  <c r="M1903" i="1" s="1"/>
  <c r="L1904" i="1"/>
  <c r="M1904" i="1" s="1"/>
  <c r="L1905" i="1"/>
  <c r="M1905" i="1" s="1"/>
  <c r="L1906" i="1"/>
  <c r="M1906" i="1" s="1"/>
  <c r="L1907" i="1"/>
  <c r="M1907" i="1" s="1"/>
  <c r="L1908" i="1"/>
  <c r="M1908" i="1" s="1"/>
  <c r="L1909" i="1"/>
  <c r="M1909" i="1" s="1"/>
  <c r="L1910" i="1"/>
  <c r="M1910" i="1" s="1"/>
  <c r="L1911" i="1"/>
  <c r="M1911" i="1" s="1"/>
  <c r="L1912" i="1"/>
  <c r="M1912" i="1" s="1"/>
  <c r="L1913" i="1"/>
  <c r="M1913" i="1" s="1"/>
  <c r="L1914" i="1"/>
  <c r="M1914" i="1" s="1"/>
  <c r="L1915" i="1"/>
  <c r="M1915" i="1" s="1"/>
  <c r="L1916" i="1"/>
  <c r="M1916" i="1" s="1"/>
  <c r="L1917" i="1"/>
  <c r="M1917" i="1" s="1"/>
  <c r="L1918" i="1"/>
  <c r="M1918" i="1" s="1"/>
  <c r="L1919" i="1"/>
  <c r="M1919" i="1" s="1"/>
  <c r="L1920" i="1"/>
  <c r="M1920" i="1" s="1"/>
  <c r="L1921" i="1"/>
  <c r="M1921" i="1" s="1"/>
  <c r="L1922" i="1"/>
  <c r="M1922" i="1" s="1"/>
  <c r="L1923" i="1"/>
  <c r="M1923" i="1" s="1"/>
  <c r="L1924" i="1"/>
  <c r="M1924" i="1" s="1"/>
  <c r="L1925" i="1"/>
  <c r="M1925" i="1" s="1"/>
  <c r="L1926" i="1"/>
  <c r="M1926" i="1" s="1"/>
  <c r="L1927" i="1"/>
  <c r="M1927" i="1" s="1"/>
  <c r="L1928" i="1"/>
  <c r="M1928" i="1" s="1"/>
  <c r="L1929" i="1"/>
  <c r="M1929" i="1" s="1"/>
  <c r="L1930" i="1"/>
  <c r="M1930" i="1" s="1"/>
  <c r="L1931" i="1"/>
  <c r="M1931" i="1" s="1"/>
  <c r="L1932" i="1"/>
  <c r="M1932" i="1" s="1"/>
  <c r="L1933" i="1"/>
  <c r="M1933" i="1" s="1"/>
  <c r="L1934" i="1"/>
  <c r="M1934" i="1" s="1"/>
  <c r="L1935" i="1"/>
  <c r="M1935" i="1" s="1"/>
  <c r="L1936" i="1"/>
  <c r="M1936" i="1" s="1"/>
  <c r="L1937" i="1"/>
  <c r="M1937" i="1" s="1"/>
  <c r="L1938" i="1"/>
  <c r="M1938" i="1" s="1"/>
  <c r="L1939" i="1"/>
  <c r="M1939" i="1" s="1"/>
  <c r="L1940" i="1"/>
  <c r="M1940" i="1" s="1"/>
  <c r="L1941" i="1"/>
  <c r="M1941" i="1" s="1"/>
  <c r="L1942" i="1"/>
  <c r="M1942" i="1" s="1"/>
  <c r="L1943" i="1"/>
  <c r="M1943" i="1" s="1"/>
  <c r="L1944" i="1"/>
  <c r="M1944" i="1" s="1"/>
  <c r="L1945" i="1"/>
  <c r="M1945" i="1" s="1"/>
  <c r="L1946" i="1"/>
  <c r="M1946" i="1" s="1"/>
  <c r="L1947" i="1"/>
  <c r="M1947" i="1" s="1"/>
  <c r="L1948" i="1"/>
  <c r="M1948" i="1" s="1"/>
  <c r="L1949" i="1"/>
  <c r="M1949" i="1" s="1"/>
  <c r="L1950" i="1"/>
  <c r="M1950" i="1" s="1"/>
  <c r="L1951" i="1"/>
  <c r="M1951" i="1" s="1"/>
  <c r="L1952" i="1"/>
  <c r="M1952" i="1" s="1"/>
  <c r="L1953" i="1"/>
  <c r="M1953" i="1" s="1"/>
  <c r="L1954" i="1"/>
  <c r="M1954" i="1" s="1"/>
  <c r="L1955" i="1"/>
  <c r="M1955" i="1" s="1"/>
  <c r="L1956" i="1"/>
  <c r="M1956" i="1" s="1"/>
  <c r="L1957" i="1"/>
  <c r="M1957" i="1" s="1"/>
  <c r="L1958" i="1"/>
  <c r="M1958" i="1" s="1"/>
  <c r="L1959" i="1"/>
  <c r="M1959" i="1" s="1"/>
  <c r="L1960" i="1"/>
  <c r="M1960" i="1" s="1"/>
  <c r="L1961" i="1"/>
  <c r="M1961" i="1" s="1"/>
  <c r="L1962" i="1"/>
  <c r="M1962" i="1" s="1"/>
  <c r="L1963" i="1"/>
  <c r="M1963" i="1" s="1"/>
  <c r="L1964" i="1"/>
  <c r="M1964" i="1" s="1"/>
  <c r="L1965" i="1"/>
  <c r="M1965" i="1" s="1"/>
  <c r="L1966" i="1"/>
  <c r="M1966" i="1" s="1"/>
  <c r="L1967" i="1"/>
  <c r="M1967" i="1" s="1"/>
  <c r="L1968" i="1"/>
  <c r="M1968" i="1" s="1"/>
  <c r="L1969" i="1"/>
  <c r="M1969" i="1" s="1"/>
  <c r="L1970" i="1"/>
  <c r="M1970" i="1" s="1"/>
  <c r="L1971" i="1"/>
  <c r="M1971" i="1" s="1"/>
  <c r="L1972" i="1"/>
  <c r="M1972" i="1" s="1"/>
  <c r="L1973" i="1"/>
  <c r="M1973" i="1" s="1"/>
  <c r="L1974" i="1"/>
  <c r="M1974" i="1" s="1"/>
  <c r="L1975" i="1"/>
  <c r="M1975" i="1" s="1"/>
  <c r="L1976" i="1"/>
  <c r="M1976" i="1" s="1"/>
  <c r="L1977" i="1"/>
  <c r="M1977" i="1" s="1"/>
  <c r="L1978" i="1"/>
  <c r="M1978" i="1" s="1"/>
  <c r="L1979" i="1"/>
  <c r="M1979" i="1" s="1"/>
  <c r="L1980" i="1"/>
  <c r="M1980" i="1" s="1"/>
  <c r="L1981" i="1"/>
  <c r="M1981" i="1" s="1"/>
  <c r="L1982" i="1"/>
  <c r="M1982" i="1" s="1"/>
  <c r="L1983" i="1"/>
  <c r="M1983" i="1" s="1"/>
  <c r="L1984" i="1"/>
  <c r="M1984" i="1" s="1"/>
  <c r="L1985" i="1"/>
  <c r="M1985" i="1" s="1"/>
  <c r="L1986" i="1"/>
  <c r="M1986" i="1" s="1"/>
  <c r="L1987" i="1"/>
  <c r="M1987" i="1" s="1"/>
  <c r="L1988" i="1"/>
  <c r="M1988" i="1" s="1"/>
  <c r="L1989" i="1"/>
  <c r="M1989" i="1" s="1"/>
  <c r="L1990" i="1"/>
  <c r="M1990" i="1" s="1"/>
  <c r="L1991" i="1"/>
  <c r="M1991" i="1" s="1"/>
  <c r="L1992" i="1"/>
  <c r="M1992" i="1" s="1"/>
  <c r="L1993" i="1"/>
  <c r="M1993" i="1" s="1"/>
  <c r="L1994" i="1"/>
  <c r="M1994" i="1" s="1"/>
  <c r="L1995" i="1"/>
  <c r="M1995" i="1" s="1"/>
  <c r="L1996" i="1"/>
  <c r="M1996" i="1" s="1"/>
  <c r="L1997" i="1"/>
  <c r="M1997" i="1" s="1"/>
  <c r="L1998" i="1"/>
  <c r="M1998" i="1" s="1"/>
  <c r="L1999" i="1"/>
  <c r="M1999" i="1" s="1"/>
  <c r="L2000" i="1"/>
  <c r="M2000" i="1" s="1"/>
  <c r="L2001" i="1"/>
  <c r="M2001" i="1" s="1"/>
  <c r="L2002" i="1"/>
  <c r="M2002" i="1" s="1"/>
  <c r="L2003" i="1"/>
  <c r="M2003" i="1" s="1"/>
  <c r="L2004" i="1"/>
  <c r="M2004" i="1" s="1"/>
  <c r="L2005" i="1"/>
  <c r="M2005" i="1" s="1"/>
  <c r="L2006" i="1"/>
  <c r="M2006" i="1" s="1"/>
  <c r="L2007" i="1"/>
  <c r="M2007" i="1" s="1"/>
  <c r="L2008" i="1"/>
  <c r="M2008" i="1" s="1"/>
  <c r="L2009" i="1"/>
  <c r="M2009" i="1" s="1"/>
  <c r="L2010" i="1"/>
  <c r="M2010" i="1" s="1"/>
  <c r="L2011" i="1"/>
  <c r="M2011" i="1" s="1"/>
  <c r="L2012" i="1"/>
  <c r="M2012" i="1" s="1"/>
  <c r="L2013" i="1"/>
  <c r="M2013" i="1" s="1"/>
  <c r="L2014" i="1"/>
  <c r="M2014" i="1" s="1"/>
  <c r="L2015" i="1"/>
  <c r="M2015" i="1" s="1"/>
  <c r="L2016" i="1"/>
  <c r="M2016" i="1" s="1"/>
  <c r="L2017" i="1"/>
  <c r="M2017" i="1" s="1"/>
  <c r="L2018" i="1"/>
  <c r="M2018" i="1" s="1"/>
  <c r="L2019" i="1"/>
  <c r="M2019" i="1" s="1"/>
  <c r="L2020" i="1"/>
  <c r="M2020" i="1" s="1"/>
  <c r="L2021" i="1"/>
  <c r="M2021" i="1" s="1"/>
  <c r="L2022" i="1"/>
  <c r="M2022" i="1" s="1"/>
  <c r="L2023" i="1"/>
  <c r="M2023" i="1" s="1"/>
  <c r="L2024" i="1"/>
  <c r="M2024" i="1" s="1"/>
  <c r="L2025" i="1"/>
  <c r="M2025" i="1" s="1"/>
  <c r="L2026" i="1"/>
  <c r="M2026" i="1" s="1"/>
  <c r="L2027" i="1"/>
  <c r="M2027" i="1" s="1"/>
  <c r="L2028" i="1"/>
  <c r="M2028" i="1" s="1"/>
  <c r="L2029" i="1"/>
  <c r="M2029" i="1" s="1"/>
  <c r="L2030" i="1"/>
  <c r="M2030" i="1" s="1"/>
  <c r="L2031" i="1"/>
  <c r="M2031" i="1" s="1"/>
  <c r="L2032" i="1"/>
  <c r="M2032" i="1" s="1"/>
  <c r="L2033" i="1"/>
  <c r="M2033" i="1" s="1"/>
  <c r="L2034" i="1"/>
  <c r="M2034" i="1" s="1"/>
  <c r="L2035" i="1"/>
  <c r="M2035" i="1" s="1"/>
  <c r="L2036" i="1"/>
  <c r="M2036" i="1" s="1"/>
  <c r="L2037" i="1"/>
  <c r="M2037" i="1" s="1"/>
  <c r="L2038" i="1"/>
  <c r="M2038" i="1" s="1"/>
  <c r="L2039" i="1"/>
  <c r="M2039" i="1" s="1"/>
  <c r="L2040" i="1"/>
  <c r="M2040" i="1" s="1"/>
  <c r="L2041" i="1"/>
  <c r="M2041" i="1" s="1"/>
  <c r="L2042" i="1"/>
  <c r="M2042" i="1" s="1"/>
  <c r="L2043" i="1"/>
  <c r="M2043" i="1" s="1"/>
  <c r="L2044" i="1"/>
  <c r="M2044" i="1" s="1"/>
  <c r="L2045" i="1"/>
  <c r="M2045" i="1" s="1"/>
  <c r="L2046" i="1"/>
  <c r="M2046" i="1" s="1"/>
  <c r="L2047" i="1"/>
  <c r="M2047" i="1" s="1"/>
  <c r="L2048" i="1"/>
  <c r="M2048" i="1" s="1"/>
  <c r="L2049" i="1"/>
  <c r="M2049" i="1" s="1"/>
  <c r="L2050" i="1"/>
  <c r="M2050" i="1" s="1"/>
  <c r="L2051" i="1"/>
  <c r="M2051" i="1" s="1"/>
  <c r="L2052" i="1"/>
  <c r="M2052" i="1" s="1"/>
  <c r="L2053" i="1"/>
  <c r="M2053" i="1" s="1"/>
  <c r="L2054" i="1"/>
  <c r="M2054" i="1" s="1"/>
  <c r="L2055" i="1"/>
  <c r="M2055" i="1" s="1"/>
  <c r="L2056" i="1"/>
  <c r="M2056" i="1" s="1"/>
  <c r="L2057" i="1"/>
  <c r="M2057" i="1" s="1"/>
  <c r="L2058" i="1"/>
  <c r="M2058" i="1" s="1"/>
  <c r="L2059" i="1"/>
  <c r="M2059" i="1" s="1"/>
  <c r="L2060" i="1"/>
  <c r="M2060" i="1" s="1"/>
  <c r="L2061" i="1"/>
  <c r="M2061" i="1" s="1"/>
  <c r="L2062" i="1"/>
  <c r="M2062" i="1" s="1"/>
  <c r="L2063" i="1"/>
  <c r="M2063" i="1" s="1"/>
  <c r="L2064" i="1"/>
  <c r="M2064" i="1" s="1"/>
  <c r="L2065" i="1"/>
  <c r="M2065" i="1" s="1"/>
  <c r="L2066" i="1"/>
  <c r="M2066" i="1" s="1"/>
  <c r="L2067" i="1"/>
  <c r="M2067" i="1" s="1"/>
  <c r="L2068" i="1"/>
  <c r="M2068" i="1" s="1"/>
  <c r="L2069" i="1"/>
  <c r="M2069" i="1" s="1"/>
  <c r="L2070" i="1"/>
  <c r="M2070" i="1" s="1"/>
  <c r="L2071" i="1"/>
  <c r="M2071" i="1" s="1"/>
  <c r="L2072" i="1"/>
  <c r="M2072" i="1" s="1"/>
  <c r="L2073" i="1"/>
  <c r="M2073" i="1" s="1"/>
  <c r="L2074" i="1"/>
  <c r="M2074" i="1" s="1"/>
  <c r="L2075" i="1"/>
  <c r="M2075" i="1" s="1"/>
  <c r="L2076" i="1"/>
  <c r="M2076" i="1" s="1"/>
  <c r="L2077" i="1"/>
  <c r="M2077" i="1" s="1"/>
  <c r="L2078" i="1"/>
  <c r="M2078" i="1" s="1"/>
  <c r="L2079" i="1"/>
  <c r="M2079" i="1" s="1"/>
  <c r="L2080" i="1"/>
  <c r="M2080" i="1" s="1"/>
  <c r="L2081" i="1"/>
  <c r="M2081" i="1" s="1"/>
  <c r="L2082" i="1"/>
  <c r="M2082" i="1" s="1"/>
  <c r="L2083" i="1"/>
  <c r="M2083" i="1" s="1"/>
  <c r="L2084" i="1"/>
  <c r="M2084" i="1" s="1"/>
  <c r="L2085" i="1"/>
  <c r="M2085" i="1" s="1"/>
  <c r="L2086" i="1"/>
  <c r="M2086" i="1" s="1"/>
  <c r="L2087" i="1"/>
  <c r="M2087" i="1" s="1"/>
  <c r="L2088" i="1"/>
  <c r="M2088" i="1" s="1"/>
  <c r="L2089" i="1"/>
  <c r="M2089" i="1" s="1"/>
  <c r="L2090" i="1"/>
  <c r="M2090" i="1" s="1"/>
  <c r="L2091" i="1"/>
  <c r="M2091" i="1" s="1"/>
  <c r="L2092" i="1"/>
  <c r="M2092" i="1" s="1"/>
  <c r="L2093" i="1"/>
  <c r="M2093" i="1" s="1"/>
  <c r="L2094" i="1"/>
  <c r="M2094" i="1" s="1"/>
  <c r="L2095" i="1"/>
  <c r="M2095" i="1" s="1"/>
  <c r="L2096" i="1"/>
  <c r="M2096" i="1" s="1"/>
  <c r="L2097" i="1"/>
  <c r="M2097" i="1" s="1"/>
  <c r="L2098" i="1"/>
  <c r="M2098" i="1" s="1"/>
  <c r="L2099" i="1"/>
  <c r="M2099" i="1" s="1"/>
  <c r="L2100" i="1"/>
  <c r="M2100" i="1" s="1"/>
  <c r="L2101" i="1"/>
  <c r="M2101" i="1" s="1"/>
  <c r="L2102" i="1"/>
  <c r="M2102" i="1" s="1"/>
  <c r="L2103" i="1"/>
  <c r="M2103" i="1" s="1"/>
  <c r="L2104" i="1"/>
  <c r="M2104" i="1" s="1"/>
  <c r="L2105" i="1"/>
  <c r="M2105" i="1" s="1"/>
  <c r="L2106" i="1"/>
  <c r="M2106" i="1" s="1"/>
  <c r="L2107" i="1"/>
  <c r="M2107" i="1" s="1"/>
  <c r="L2108" i="1"/>
  <c r="M2108" i="1" s="1"/>
  <c r="L2109" i="1"/>
  <c r="M2109" i="1" s="1"/>
  <c r="L2110" i="1"/>
  <c r="M2110" i="1" s="1"/>
  <c r="L2111" i="1"/>
  <c r="M2111" i="1" s="1"/>
  <c r="L2112" i="1"/>
  <c r="M2112" i="1" s="1"/>
  <c r="L2113" i="1"/>
  <c r="M2113" i="1" s="1"/>
  <c r="L2114" i="1"/>
  <c r="M2114" i="1" s="1"/>
  <c r="L2115" i="1"/>
  <c r="M2115" i="1" s="1"/>
  <c r="L2116" i="1"/>
  <c r="M2116" i="1" s="1"/>
  <c r="L2117" i="1"/>
  <c r="M2117" i="1" s="1"/>
  <c r="L2118" i="1"/>
  <c r="M2118" i="1" s="1"/>
  <c r="L2119" i="1"/>
  <c r="M2119" i="1" s="1"/>
  <c r="L2120" i="1"/>
  <c r="M2120" i="1" s="1"/>
  <c r="L2121" i="1"/>
  <c r="M2121" i="1" s="1"/>
  <c r="L2122" i="1"/>
  <c r="M2122" i="1" s="1"/>
  <c r="L2123" i="1"/>
  <c r="M2123" i="1" s="1"/>
  <c r="L2124" i="1"/>
  <c r="M2124" i="1" s="1"/>
  <c r="L2125" i="1"/>
  <c r="M2125" i="1" s="1"/>
  <c r="L2126" i="1"/>
  <c r="M2126" i="1" s="1"/>
  <c r="L2127" i="1"/>
  <c r="M2127" i="1" s="1"/>
  <c r="L2128" i="1"/>
  <c r="M2128" i="1" s="1"/>
  <c r="L2129" i="1"/>
  <c r="M2129" i="1" s="1"/>
  <c r="L2130" i="1"/>
  <c r="M2130" i="1" s="1"/>
  <c r="L2131" i="1"/>
  <c r="M2131" i="1" s="1"/>
  <c r="L2132" i="1"/>
  <c r="M2132" i="1" s="1"/>
  <c r="L2133" i="1"/>
  <c r="M2133" i="1" s="1"/>
  <c r="L2134" i="1"/>
  <c r="M2134" i="1" s="1"/>
  <c r="L2135" i="1"/>
  <c r="M2135" i="1" s="1"/>
  <c r="L2136" i="1"/>
  <c r="M2136" i="1" s="1"/>
  <c r="L2137" i="1"/>
  <c r="M2137" i="1" s="1"/>
  <c r="L2138" i="1"/>
  <c r="M2138" i="1" s="1"/>
  <c r="L2139" i="1"/>
  <c r="M2139" i="1" s="1"/>
  <c r="L2140" i="1"/>
  <c r="M2140" i="1" s="1"/>
  <c r="L2141" i="1"/>
  <c r="M2141" i="1" s="1"/>
  <c r="L2142" i="1"/>
  <c r="M2142" i="1" s="1"/>
  <c r="L2143" i="1"/>
  <c r="M2143" i="1" s="1"/>
  <c r="L2144" i="1"/>
  <c r="M2144" i="1" s="1"/>
  <c r="L2145" i="1"/>
  <c r="M2145" i="1" s="1"/>
  <c r="L2146" i="1"/>
  <c r="M2146" i="1" s="1"/>
  <c r="L2147" i="1"/>
  <c r="M2147" i="1" s="1"/>
  <c r="L2148" i="1"/>
  <c r="M2148" i="1" s="1"/>
  <c r="L2149" i="1"/>
  <c r="M2149" i="1" s="1"/>
  <c r="L2150" i="1"/>
  <c r="M2150" i="1" s="1"/>
  <c r="L2151" i="1"/>
  <c r="M2151" i="1" s="1"/>
  <c r="L2152" i="1"/>
  <c r="M2152" i="1" s="1"/>
  <c r="L2153" i="1"/>
  <c r="M2153" i="1" s="1"/>
  <c r="L2154" i="1"/>
  <c r="M2154" i="1" s="1"/>
  <c r="L2155" i="1"/>
  <c r="M2155" i="1" s="1"/>
  <c r="L2156" i="1"/>
  <c r="M2156" i="1" s="1"/>
  <c r="L2157" i="1"/>
  <c r="M2157" i="1" s="1"/>
  <c r="L2158" i="1"/>
  <c r="M2158" i="1" s="1"/>
  <c r="L2159" i="1"/>
  <c r="M2159" i="1" s="1"/>
  <c r="L2160" i="1"/>
  <c r="M2160" i="1" s="1"/>
  <c r="L2161" i="1"/>
  <c r="M2161" i="1" s="1"/>
  <c r="L2162" i="1"/>
  <c r="M2162" i="1" s="1"/>
  <c r="L2163" i="1"/>
  <c r="M2163" i="1" s="1"/>
  <c r="L2164" i="1"/>
  <c r="M2164" i="1" s="1"/>
  <c r="L2165" i="1"/>
  <c r="M2165" i="1" s="1"/>
  <c r="L2166" i="1"/>
  <c r="M2166" i="1" s="1"/>
  <c r="L2167" i="1"/>
  <c r="M2167" i="1" s="1"/>
  <c r="L2168" i="1"/>
  <c r="M2168" i="1" s="1"/>
  <c r="L2169" i="1"/>
  <c r="M2169" i="1" s="1"/>
  <c r="L2170" i="1"/>
  <c r="M2170" i="1" s="1"/>
  <c r="L2171" i="1"/>
  <c r="M2171" i="1" s="1"/>
  <c r="L2172" i="1"/>
  <c r="M2172" i="1" s="1"/>
  <c r="L2173" i="1"/>
  <c r="M2173" i="1" s="1"/>
  <c r="L2174" i="1"/>
  <c r="M2174" i="1" s="1"/>
  <c r="L2175" i="1"/>
  <c r="M2175" i="1" s="1"/>
  <c r="L2176" i="1"/>
  <c r="M2176" i="1" s="1"/>
  <c r="L2177" i="1"/>
  <c r="M2177" i="1" s="1"/>
  <c r="L2178" i="1"/>
  <c r="M2178" i="1" s="1"/>
  <c r="L2179" i="1"/>
  <c r="M2179" i="1" s="1"/>
  <c r="L2180" i="1"/>
  <c r="M2180" i="1" s="1"/>
  <c r="L2181" i="1"/>
  <c r="M2181" i="1" s="1"/>
  <c r="L2182" i="1"/>
  <c r="M2182" i="1" s="1"/>
  <c r="L2183" i="1"/>
  <c r="M2183" i="1" s="1"/>
  <c r="L2184" i="1"/>
  <c r="M2184" i="1" s="1"/>
  <c r="L2185" i="1"/>
  <c r="M2185" i="1" s="1"/>
  <c r="L2186" i="1"/>
  <c r="M2186" i="1" s="1"/>
  <c r="L2187" i="1"/>
  <c r="M2187" i="1" s="1"/>
  <c r="L2188" i="1"/>
  <c r="M2188" i="1" s="1"/>
  <c r="L2189" i="1"/>
  <c r="M2189" i="1" s="1"/>
  <c r="L2190" i="1"/>
  <c r="M2190" i="1" s="1"/>
  <c r="L2191" i="1"/>
  <c r="M2191" i="1" s="1"/>
  <c r="L2192" i="1"/>
  <c r="M2192" i="1" s="1"/>
  <c r="L2193" i="1"/>
  <c r="M2193" i="1" s="1"/>
  <c r="L2194" i="1"/>
  <c r="M2194" i="1" s="1"/>
  <c r="L2195" i="1"/>
  <c r="M2195" i="1" s="1"/>
  <c r="L2196" i="1"/>
  <c r="M2196" i="1" s="1"/>
  <c r="L2197" i="1"/>
  <c r="M2197" i="1" s="1"/>
  <c r="L2198" i="1"/>
  <c r="M2198" i="1" s="1"/>
  <c r="L2199" i="1"/>
  <c r="M2199" i="1" s="1"/>
  <c r="L2200" i="1"/>
  <c r="M2200" i="1" s="1"/>
  <c r="L2201" i="1"/>
  <c r="M2201" i="1" s="1"/>
  <c r="L2202" i="1"/>
  <c r="M2202" i="1" s="1"/>
  <c r="L2203" i="1"/>
  <c r="M2203" i="1" s="1"/>
  <c r="L2204" i="1"/>
  <c r="M2204" i="1" s="1"/>
  <c r="L2205" i="1"/>
  <c r="M2205" i="1" s="1"/>
  <c r="L2206" i="1"/>
  <c r="M2206" i="1" s="1"/>
  <c r="L2207" i="1"/>
  <c r="M2207" i="1" s="1"/>
  <c r="L2208" i="1"/>
  <c r="M2208" i="1" s="1"/>
  <c r="L2209" i="1"/>
  <c r="M2209" i="1" s="1"/>
  <c r="L2210" i="1"/>
  <c r="M2210" i="1" s="1"/>
  <c r="L2211" i="1"/>
  <c r="M2211" i="1" s="1"/>
  <c r="L2212" i="1"/>
  <c r="M2212" i="1" s="1"/>
  <c r="L2213" i="1"/>
  <c r="M2213" i="1" s="1"/>
  <c r="L2214" i="1"/>
  <c r="M2214" i="1" s="1"/>
  <c r="L2215" i="1"/>
  <c r="M2215" i="1" s="1"/>
  <c r="L2216" i="1"/>
  <c r="M2216" i="1" s="1"/>
  <c r="L2217" i="1"/>
  <c r="M2217" i="1" s="1"/>
  <c r="L2218" i="1"/>
  <c r="M2218" i="1" s="1"/>
  <c r="L2219" i="1"/>
  <c r="M2219" i="1" s="1"/>
  <c r="L2220" i="1"/>
  <c r="M2220" i="1" s="1"/>
  <c r="L2221" i="1"/>
  <c r="M2221" i="1" s="1"/>
  <c r="L2222" i="1"/>
  <c r="M2222" i="1" s="1"/>
  <c r="L2223" i="1"/>
  <c r="M2223" i="1" s="1"/>
  <c r="L2224" i="1"/>
  <c r="M2224" i="1" s="1"/>
  <c r="L2225" i="1"/>
  <c r="M2225" i="1" s="1"/>
  <c r="L2226" i="1"/>
  <c r="M2226" i="1" s="1"/>
  <c r="L2227" i="1"/>
  <c r="M2227" i="1" s="1"/>
  <c r="L2228" i="1"/>
  <c r="M2228" i="1" s="1"/>
  <c r="L2229" i="1"/>
  <c r="M2229" i="1" s="1"/>
  <c r="L2230" i="1"/>
  <c r="M2230" i="1" s="1"/>
  <c r="L2231" i="1"/>
  <c r="M2231" i="1" s="1"/>
  <c r="L2232" i="1"/>
  <c r="M2232" i="1" s="1"/>
  <c r="L2233" i="1"/>
  <c r="M2233" i="1" s="1"/>
  <c r="L2234" i="1"/>
  <c r="M2234" i="1" s="1"/>
  <c r="L2235" i="1"/>
  <c r="M2235" i="1" s="1"/>
  <c r="L2236" i="1"/>
  <c r="M2236" i="1" s="1"/>
  <c r="L2237" i="1"/>
  <c r="M2237" i="1" s="1"/>
  <c r="L2238" i="1"/>
  <c r="M2238" i="1" s="1"/>
  <c r="L2239" i="1"/>
  <c r="M2239" i="1" s="1"/>
  <c r="L2240" i="1"/>
  <c r="M2240" i="1" s="1"/>
  <c r="L2241" i="1"/>
  <c r="M2241" i="1" s="1"/>
  <c r="L2242" i="1"/>
  <c r="M2242" i="1" s="1"/>
  <c r="L2243" i="1"/>
  <c r="M2243" i="1" s="1"/>
  <c r="L2244" i="1"/>
  <c r="M2244" i="1" s="1"/>
  <c r="L2245" i="1"/>
  <c r="M2245" i="1" s="1"/>
  <c r="L2246" i="1"/>
  <c r="M2246" i="1" s="1"/>
  <c r="L2247" i="1"/>
  <c r="M2247" i="1" s="1"/>
  <c r="L2248" i="1"/>
  <c r="M2248" i="1" s="1"/>
  <c r="L2249" i="1"/>
  <c r="M2249" i="1" s="1"/>
  <c r="L2250" i="1"/>
  <c r="M2250" i="1" s="1"/>
  <c r="L2251" i="1"/>
  <c r="M2251" i="1" s="1"/>
  <c r="L2252" i="1"/>
  <c r="M2252" i="1" s="1"/>
  <c r="L2253" i="1"/>
  <c r="M2253" i="1" s="1"/>
  <c r="L2254" i="1"/>
  <c r="M2254" i="1" s="1"/>
  <c r="L2255" i="1"/>
  <c r="M2255" i="1" s="1"/>
  <c r="L2256" i="1"/>
  <c r="M2256" i="1" s="1"/>
  <c r="L2257" i="1"/>
  <c r="M2257" i="1" s="1"/>
  <c r="L2258" i="1"/>
  <c r="M2258" i="1" s="1"/>
  <c r="L2259" i="1"/>
  <c r="M2259" i="1" s="1"/>
  <c r="L2260" i="1"/>
  <c r="M2260" i="1" s="1"/>
  <c r="L2261" i="1"/>
  <c r="M2261" i="1" s="1"/>
  <c r="L2262" i="1"/>
  <c r="M2262" i="1" s="1"/>
  <c r="L2263" i="1"/>
  <c r="M2263" i="1" s="1"/>
  <c r="L2264" i="1"/>
  <c r="M2264" i="1" s="1"/>
  <c r="L2265" i="1"/>
  <c r="M2265" i="1" s="1"/>
  <c r="L2266" i="1"/>
  <c r="M2266" i="1" s="1"/>
  <c r="L2267" i="1"/>
  <c r="M2267" i="1" s="1"/>
  <c r="L2268" i="1"/>
  <c r="M2268" i="1" s="1"/>
  <c r="L2269" i="1"/>
  <c r="M2269" i="1" s="1"/>
  <c r="L2270" i="1"/>
  <c r="M2270" i="1" s="1"/>
  <c r="L2271" i="1"/>
  <c r="M2271" i="1" s="1"/>
  <c r="L2272" i="1"/>
  <c r="M2272" i="1" s="1"/>
  <c r="L2273" i="1"/>
  <c r="M2273" i="1" s="1"/>
  <c r="L2274" i="1"/>
  <c r="M2274" i="1" s="1"/>
  <c r="L2275" i="1"/>
  <c r="M2275" i="1" s="1"/>
  <c r="L2276" i="1"/>
  <c r="M2276" i="1" s="1"/>
  <c r="L2277" i="1"/>
  <c r="M2277" i="1" s="1"/>
  <c r="L2278" i="1"/>
  <c r="M2278" i="1" s="1"/>
  <c r="L2279" i="1"/>
  <c r="M2279" i="1" s="1"/>
  <c r="L2280" i="1"/>
  <c r="M2280" i="1" s="1"/>
  <c r="L2281" i="1"/>
  <c r="M2281" i="1" s="1"/>
  <c r="L2282" i="1"/>
  <c r="M2282" i="1" s="1"/>
  <c r="L2283" i="1"/>
  <c r="M2283" i="1" s="1"/>
  <c r="L2284" i="1"/>
  <c r="M2284" i="1" s="1"/>
  <c r="L2285" i="1"/>
  <c r="M2285" i="1" s="1"/>
  <c r="L2286" i="1"/>
  <c r="M2286" i="1" s="1"/>
  <c r="L2287" i="1"/>
  <c r="M2287" i="1" s="1"/>
  <c r="L2288" i="1"/>
  <c r="M2288" i="1" s="1"/>
  <c r="L2289" i="1"/>
  <c r="M2289" i="1" s="1"/>
  <c r="L2290" i="1"/>
  <c r="M2290" i="1" s="1"/>
  <c r="L2291" i="1"/>
  <c r="M2291" i="1" s="1"/>
  <c r="L2292" i="1"/>
  <c r="M2292" i="1" s="1"/>
  <c r="L2293" i="1"/>
  <c r="M2293" i="1" s="1"/>
  <c r="L2294" i="1"/>
  <c r="M2294" i="1" s="1"/>
  <c r="L2295" i="1"/>
  <c r="M2295" i="1" s="1"/>
  <c r="L2296" i="1"/>
  <c r="M2296" i="1" s="1"/>
  <c r="L2297" i="1"/>
  <c r="M2297" i="1" s="1"/>
  <c r="L2298" i="1"/>
  <c r="M2298" i="1" s="1"/>
  <c r="L2299" i="1"/>
  <c r="M2299" i="1" s="1"/>
  <c r="L2300" i="1"/>
  <c r="M2300" i="1" s="1"/>
  <c r="L2301" i="1"/>
  <c r="M2301" i="1" s="1"/>
  <c r="L2302" i="1"/>
  <c r="M2302" i="1" s="1"/>
  <c r="L2303" i="1"/>
  <c r="M2303" i="1" s="1"/>
  <c r="L2304" i="1"/>
  <c r="M2304" i="1" s="1"/>
  <c r="L2305" i="1"/>
  <c r="M2305" i="1" s="1"/>
  <c r="L2306" i="1"/>
  <c r="M2306" i="1" s="1"/>
  <c r="L2307" i="1"/>
  <c r="M2307" i="1" s="1"/>
  <c r="L2308" i="1"/>
  <c r="M2308" i="1" s="1"/>
  <c r="L2309" i="1"/>
  <c r="M2309" i="1" s="1"/>
  <c r="L2310" i="1"/>
  <c r="M2310" i="1" s="1"/>
  <c r="L2311" i="1"/>
  <c r="M2311" i="1" s="1"/>
  <c r="L2312" i="1"/>
  <c r="M2312" i="1" s="1"/>
  <c r="L2313" i="1"/>
  <c r="M2313" i="1" s="1"/>
  <c r="L2314" i="1"/>
  <c r="M2314" i="1" s="1"/>
  <c r="L2315" i="1"/>
  <c r="M2315" i="1" s="1"/>
  <c r="L2316" i="1"/>
  <c r="M2316" i="1" s="1"/>
  <c r="L2317" i="1"/>
  <c r="M2317" i="1" s="1"/>
  <c r="L2318" i="1"/>
  <c r="M2318" i="1" s="1"/>
  <c r="L2319" i="1"/>
  <c r="M2319" i="1" s="1"/>
  <c r="L2320" i="1"/>
  <c r="M2320" i="1" s="1"/>
  <c r="L2321" i="1"/>
  <c r="M2321" i="1" s="1"/>
  <c r="L2322" i="1"/>
  <c r="M2322" i="1" s="1"/>
  <c r="L2323" i="1"/>
  <c r="M2323" i="1" s="1"/>
  <c r="L2324" i="1"/>
  <c r="M2324" i="1" s="1"/>
  <c r="L2325" i="1"/>
  <c r="M2325" i="1" s="1"/>
  <c r="L2326" i="1"/>
  <c r="M2326" i="1" s="1"/>
  <c r="L2327" i="1"/>
  <c r="M2327" i="1" s="1"/>
  <c r="L2328" i="1"/>
  <c r="M2328" i="1" s="1"/>
  <c r="L2329" i="1"/>
  <c r="M2329" i="1" s="1"/>
  <c r="L2330" i="1"/>
  <c r="M2330" i="1" s="1"/>
  <c r="L2331" i="1"/>
  <c r="M2331" i="1" s="1"/>
  <c r="L2332" i="1"/>
  <c r="M2332" i="1" s="1"/>
  <c r="L2333" i="1"/>
  <c r="M2333" i="1" s="1"/>
  <c r="L2334" i="1"/>
  <c r="M2334" i="1" s="1"/>
  <c r="L2335" i="1"/>
  <c r="M2335" i="1" s="1"/>
  <c r="L2336" i="1"/>
  <c r="M2336" i="1" s="1"/>
  <c r="L2337" i="1"/>
  <c r="M2337" i="1" s="1"/>
  <c r="L2338" i="1"/>
  <c r="M2338" i="1" s="1"/>
  <c r="L2339" i="1"/>
  <c r="M2339" i="1" s="1"/>
  <c r="L2340" i="1"/>
  <c r="M2340" i="1" s="1"/>
  <c r="L2341" i="1"/>
  <c r="M2341" i="1" s="1"/>
  <c r="L2342" i="1"/>
  <c r="M2342" i="1" s="1"/>
  <c r="L2343" i="1"/>
  <c r="M2343" i="1" s="1"/>
  <c r="L2344" i="1"/>
  <c r="M2344" i="1" s="1"/>
  <c r="L2345" i="1"/>
  <c r="M2345" i="1" s="1"/>
  <c r="L2346" i="1"/>
  <c r="M2346" i="1" s="1"/>
  <c r="L2347" i="1"/>
  <c r="M2347" i="1" s="1"/>
  <c r="L2348" i="1"/>
  <c r="M2348" i="1" s="1"/>
  <c r="L2349" i="1"/>
  <c r="M2349" i="1" s="1"/>
  <c r="L2350" i="1"/>
  <c r="M2350" i="1" s="1"/>
  <c r="L2351" i="1"/>
  <c r="M2351" i="1" s="1"/>
  <c r="L2352" i="1"/>
  <c r="M2352" i="1" s="1"/>
  <c r="L2353" i="1"/>
  <c r="M2353" i="1" s="1"/>
  <c r="L2354" i="1"/>
  <c r="M2354" i="1" s="1"/>
  <c r="L2355" i="1"/>
  <c r="M2355" i="1" s="1"/>
  <c r="L2356" i="1"/>
  <c r="M2356" i="1" s="1"/>
  <c r="L2357" i="1"/>
  <c r="M2357" i="1" s="1"/>
  <c r="L2358" i="1"/>
  <c r="M2358" i="1" s="1"/>
  <c r="L2359" i="1"/>
  <c r="M2359" i="1" s="1"/>
  <c r="L2360" i="1"/>
  <c r="M2360" i="1" s="1"/>
  <c r="L2361" i="1"/>
  <c r="M2361" i="1" s="1"/>
  <c r="L2362" i="1"/>
  <c r="M2362" i="1" s="1"/>
  <c r="L2363" i="1"/>
  <c r="M2363" i="1" s="1"/>
  <c r="L2364" i="1"/>
  <c r="M2364" i="1" s="1"/>
  <c r="L2365" i="1"/>
  <c r="M2365" i="1" s="1"/>
  <c r="L2366" i="1"/>
  <c r="M2366" i="1" s="1"/>
  <c r="L2367" i="1"/>
  <c r="M2367" i="1" s="1"/>
  <c r="L2368" i="1"/>
  <c r="M2368" i="1" s="1"/>
  <c r="L2369" i="1"/>
  <c r="M2369" i="1" s="1"/>
  <c r="L2370" i="1"/>
  <c r="M2370" i="1" s="1"/>
  <c r="L2371" i="1"/>
  <c r="M2371" i="1" s="1"/>
  <c r="L2372" i="1"/>
  <c r="M2372" i="1" s="1"/>
  <c r="L2373" i="1"/>
  <c r="M2373" i="1" s="1"/>
  <c r="L2374" i="1"/>
  <c r="M2374" i="1" s="1"/>
  <c r="L2375" i="1"/>
  <c r="M2375" i="1" s="1"/>
  <c r="L2376" i="1"/>
  <c r="M2376" i="1" s="1"/>
  <c r="L2377" i="1"/>
  <c r="M2377" i="1" s="1"/>
  <c r="L2378" i="1"/>
  <c r="M2378" i="1" s="1"/>
  <c r="L2379" i="1"/>
  <c r="M2379" i="1" s="1"/>
  <c r="L2380" i="1"/>
  <c r="M2380" i="1" s="1"/>
  <c r="L2381" i="1"/>
  <c r="M2381" i="1" s="1"/>
  <c r="L2382" i="1"/>
  <c r="M2382" i="1" s="1"/>
  <c r="L2383" i="1"/>
  <c r="M2383" i="1" s="1"/>
  <c r="L2384" i="1"/>
  <c r="M2384" i="1" s="1"/>
  <c r="L2385" i="1"/>
  <c r="M2385" i="1" s="1"/>
  <c r="L2386" i="1"/>
  <c r="M2386" i="1" s="1"/>
  <c r="L2387" i="1"/>
  <c r="M2387" i="1" s="1"/>
  <c r="L2388" i="1"/>
  <c r="M2388" i="1" s="1"/>
  <c r="L2389" i="1"/>
  <c r="M2389" i="1" s="1"/>
  <c r="L2390" i="1"/>
  <c r="M2390" i="1" s="1"/>
  <c r="L2391" i="1"/>
  <c r="M2391" i="1" s="1"/>
  <c r="L2392" i="1"/>
  <c r="M2392" i="1" s="1"/>
  <c r="L2393" i="1"/>
  <c r="M2393" i="1" s="1"/>
  <c r="L2394" i="1"/>
  <c r="M2394" i="1" s="1"/>
  <c r="L2395" i="1"/>
  <c r="M2395" i="1" s="1"/>
  <c r="L2396" i="1"/>
  <c r="M2396" i="1" s="1"/>
  <c r="L2397" i="1"/>
  <c r="M2397" i="1" s="1"/>
  <c r="L2398" i="1"/>
  <c r="M2398" i="1" s="1"/>
  <c r="L2399" i="1"/>
  <c r="M2399" i="1" s="1"/>
  <c r="L2400" i="1"/>
  <c r="M2400" i="1" s="1"/>
  <c r="L2401" i="1"/>
  <c r="M2401" i="1" s="1"/>
  <c r="L2402" i="1"/>
  <c r="M2402" i="1" s="1"/>
  <c r="L2403" i="1"/>
  <c r="M2403" i="1" s="1"/>
  <c r="L2404" i="1"/>
  <c r="M2404" i="1" s="1"/>
  <c r="L2405" i="1"/>
  <c r="M2405" i="1" s="1"/>
  <c r="L2406" i="1"/>
  <c r="M2406" i="1" s="1"/>
  <c r="L2407" i="1"/>
  <c r="M2407" i="1" s="1"/>
  <c r="L2408" i="1"/>
  <c r="M2408" i="1" s="1"/>
  <c r="L2409" i="1"/>
  <c r="M2409" i="1" s="1"/>
  <c r="L2410" i="1"/>
  <c r="M2410" i="1" s="1"/>
  <c r="L2411" i="1"/>
  <c r="M2411" i="1" s="1"/>
  <c r="L2412" i="1"/>
  <c r="M2412" i="1" s="1"/>
  <c r="L2413" i="1"/>
  <c r="M2413" i="1" s="1"/>
  <c r="L2414" i="1"/>
  <c r="M2414" i="1" s="1"/>
  <c r="L2415" i="1"/>
  <c r="M2415" i="1" s="1"/>
  <c r="L2416" i="1"/>
  <c r="M2416" i="1" s="1"/>
  <c r="L2417" i="1"/>
  <c r="M2417" i="1" s="1"/>
  <c r="L2418" i="1"/>
  <c r="M2418" i="1" s="1"/>
  <c r="L2419" i="1"/>
  <c r="M2419" i="1" s="1"/>
  <c r="L2420" i="1"/>
  <c r="M2420" i="1" s="1"/>
  <c r="L2421" i="1"/>
  <c r="M2421" i="1" s="1"/>
  <c r="L2422" i="1"/>
  <c r="M2422" i="1" s="1"/>
  <c r="L2423" i="1"/>
  <c r="M2423" i="1" s="1"/>
  <c r="L2424" i="1"/>
  <c r="M2424" i="1" s="1"/>
  <c r="L2425" i="1"/>
  <c r="M2425" i="1" s="1"/>
  <c r="L2426" i="1"/>
  <c r="M2426" i="1" s="1"/>
  <c r="L2427" i="1"/>
  <c r="M2427" i="1" s="1"/>
  <c r="L2428" i="1"/>
  <c r="M2428" i="1" s="1"/>
  <c r="L2429" i="1"/>
  <c r="M2429" i="1" s="1"/>
  <c r="L2430" i="1"/>
  <c r="M2430" i="1" s="1"/>
  <c r="L2431" i="1"/>
  <c r="M2431" i="1" s="1"/>
  <c r="L2432" i="1"/>
  <c r="M2432" i="1" s="1"/>
  <c r="L2433" i="1"/>
  <c r="M2433" i="1" s="1"/>
  <c r="L2434" i="1"/>
  <c r="M2434" i="1" s="1"/>
  <c r="L2435" i="1"/>
  <c r="M2435" i="1" s="1"/>
  <c r="L2436" i="1"/>
  <c r="M2436" i="1" s="1"/>
  <c r="L2437" i="1"/>
  <c r="M2437" i="1" s="1"/>
  <c r="L2438" i="1"/>
  <c r="M2438" i="1" s="1"/>
  <c r="L2439" i="1"/>
  <c r="M2439" i="1" s="1"/>
  <c r="L2440" i="1"/>
  <c r="M2440" i="1" s="1"/>
  <c r="L2441" i="1"/>
  <c r="M2441" i="1" s="1"/>
  <c r="L2442" i="1"/>
  <c r="M2442" i="1" s="1"/>
  <c r="L2443" i="1"/>
  <c r="M2443" i="1" s="1"/>
  <c r="L2444" i="1"/>
  <c r="M2444" i="1" s="1"/>
  <c r="L2445" i="1"/>
  <c r="M2445" i="1" s="1"/>
  <c r="L2446" i="1"/>
  <c r="M2446" i="1" s="1"/>
  <c r="L2447" i="1"/>
  <c r="M2447" i="1" s="1"/>
  <c r="L2448" i="1"/>
  <c r="M2448" i="1" s="1"/>
  <c r="L2449" i="1"/>
  <c r="M2449" i="1" s="1"/>
  <c r="L2450" i="1"/>
  <c r="M2450" i="1" s="1"/>
  <c r="L2451" i="1"/>
  <c r="M2451" i="1" s="1"/>
  <c r="L2452" i="1"/>
  <c r="M2452" i="1" s="1"/>
  <c r="L2453" i="1"/>
  <c r="M2453" i="1" s="1"/>
  <c r="L2454" i="1"/>
  <c r="M2454" i="1" s="1"/>
  <c r="L2455" i="1"/>
  <c r="M2455" i="1" s="1"/>
  <c r="L2456" i="1"/>
  <c r="M2456" i="1" s="1"/>
  <c r="L2457" i="1"/>
  <c r="M2457" i="1" s="1"/>
  <c r="L2458" i="1"/>
  <c r="M2458" i="1" s="1"/>
  <c r="L2459" i="1"/>
  <c r="M2459" i="1" s="1"/>
  <c r="L2460" i="1"/>
  <c r="M2460" i="1" s="1"/>
  <c r="L2461" i="1"/>
  <c r="M2461" i="1" s="1"/>
  <c r="L2462" i="1"/>
  <c r="M2462" i="1" s="1"/>
  <c r="L2463" i="1"/>
  <c r="M2463" i="1" s="1"/>
  <c r="L2464" i="1"/>
  <c r="M2464" i="1" s="1"/>
  <c r="L2465" i="1"/>
  <c r="M2465" i="1" s="1"/>
  <c r="L2466" i="1"/>
  <c r="M2466" i="1" s="1"/>
  <c r="L2467" i="1"/>
  <c r="M2467" i="1" s="1"/>
  <c r="L2468" i="1"/>
  <c r="M2468" i="1" s="1"/>
  <c r="L2469" i="1"/>
  <c r="M2469" i="1" s="1"/>
  <c r="L2470" i="1"/>
  <c r="M2470" i="1" s="1"/>
  <c r="L2471" i="1"/>
  <c r="M2471" i="1" s="1"/>
  <c r="L2472" i="1"/>
  <c r="M2472" i="1" s="1"/>
  <c r="L2473" i="1"/>
  <c r="M2473" i="1" s="1"/>
  <c r="L2474" i="1"/>
  <c r="M2474" i="1" s="1"/>
  <c r="L2475" i="1"/>
  <c r="M2475" i="1" s="1"/>
  <c r="L2476" i="1"/>
  <c r="M2476" i="1" s="1"/>
  <c r="L2477" i="1"/>
  <c r="M2477" i="1" s="1"/>
  <c r="L2478" i="1"/>
  <c r="M2478" i="1" s="1"/>
  <c r="L2479" i="1"/>
  <c r="M2479" i="1" s="1"/>
  <c r="L2480" i="1"/>
  <c r="M2480" i="1" s="1"/>
  <c r="L2481" i="1"/>
  <c r="M2481" i="1" s="1"/>
  <c r="L2482" i="1"/>
  <c r="M2482" i="1" s="1"/>
  <c r="L2483" i="1"/>
  <c r="M2483" i="1" s="1"/>
  <c r="L2484" i="1"/>
  <c r="M2484" i="1" s="1"/>
  <c r="L2485" i="1"/>
  <c r="M2485" i="1" s="1"/>
  <c r="L2486" i="1"/>
  <c r="M2486" i="1" s="1"/>
  <c r="L2487" i="1"/>
  <c r="M2487" i="1" s="1"/>
  <c r="L2488" i="1"/>
  <c r="M2488" i="1" s="1"/>
  <c r="L2489" i="1"/>
  <c r="M2489" i="1" s="1"/>
  <c r="L2490" i="1"/>
  <c r="M2490" i="1" s="1"/>
  <c r="L2491" i="1"/>
  <c r="M2491" i="1" s="1"/>
  <c r="L2492" i="1"/>
  <c r="M2492" i="1" s="1"/>
  <c r="L2493" i="1"/>
  <c r="M2493" i="1" s="1"/>
  <c r="L2494" i="1"/>
  <c r="M2494" i="1" s="1"/>
  <c r="L2495" i="1"/>
  <c r="M2495" i="1" s="1"/>
  <c r="L2496" i="1"/>
  <c r="M2496" i="1" s="1"/>
  <c r="L2497" i="1"/>
  <c r="M2497" i="1" s="1"/>
  <c r="L2498" i="1"/>
  <c r="M2498" i="1" s="1"/>
  <c r="L2499" i="1"/>
  <c r="M2499" i="1" s="1"/>
  <c r="L2500" i="1"/>
  <c r="M2500" i="1" s="1"/>
  <c r="L2501" i="1"/>
  <c r="M2501" i="1" s="1"/>
  <c r="L2502" i="1"/>
  <c r="M2502" i="1" s="1"/>
  <c r="L2503" i="1"/>
  <c r="M2503" i="1" s="1"/>
  <c r="L2504" i="1"/>
  <c r="M2504" i="1" s="1"/>
  <c r="L2505" i="1"/>
  <c r="M2505" i="1" s="1"/>
  <c r="L2506" i="1"/>
  <c r="M2506" i="1" s="1"/>
  <c r="L2507" i="1"/>
  <c r="M2507" i="1" s="1"/>
  <c r="L2508" i="1"/>
  <c r="M2508" i="1" s="1"/>
  <c r="L2509" i="1"/>
  <c r="M2509" i="1" s="1"/>
  <c r="L2510" i="1"/>
  <c r="M2510" i="1" s="1"/>
  <c r="L2511" i="1"/>
  <c r="M2511" i="1" s="1"/>
  <c r="L2512" i="1"/>
  <c r="M2512" i="1" s="1"/>
  <c r="L2513" i="1"/>
  <c r="M2513" i="1" s="1"/>
  <c r="L2514" i="1"/>
  <c r="M2514" i="1" s="1"/>
  <c r="L2515" i="1"/>
  <c r="M2515" i="1" s="1"/>
  <c r="L2516" i="1"/>
  <c r="M2516" i="1" s="1"/>
  <c r="L2517" i="1"/>
  <c r="M2517" i="1" s="1"/>
  <c r="L2518" i="1"/>
  <c r="M2518" i="1" s="1"/>
  <c r="L2519" i="1"/>
  <c r="M2519" i="1" s="1"/>
  <c r="L2520" i="1"/>
  <c r="M2520" i="1" s="1"/>
  <c r="L2521" i="1"/>
  <c r="M2521" i="1" s="1"/>
  <c r="L2522" i="1"/>
  <c r="M2522" i="1" s="1"/>
  <c r="L2523" i="1"/>
  <c r="M2523" i="1" s="1"/>
  <c r="L2524" i="1"/>
  <c r="M2524" i="1" s="1"/>
  <c r="L2525" i="1"/>
  <c r="M2525" i="1" s="1"/>
  <c r="L2526" i="1"/>
  <c r="M2526" i="1" s="1"/>
  <c r="L2527" i="1"/>
  <c r="M2527" i="1" s="1"/>
  <c r="L2528" i="1"/>
  <c r="M2528" i="1" s="1"/>
  <c r="L2529" i="1"/>
  <c r="M2529" i="1" s="1"/>
  <c r="L2530" i="1"/>
  <c r="M2530" i="1" s="1"/>
  <c r="L2531" i="1"/>
  <c r="M2531" i="1" s="1"/>
  <c r="L2532" i="1"/>
  <c r="M2532" i="1" s="1"/>
  <c r="L2533" i="1"/>
  <c r="M2533" i="1" s="1"/>
  <c r="L2534" i="1"/>
  <c r="M2534" i="1" s="1"/>
  <c r="L2535" i="1"/>
  <c r="M2535" i="1" s="1"/>
  <c r="L2536" i="1"/>
  <c r="M2536" i="1" s="1"/>
  <c r="L2537" i="1"/>
  <c r="M2537" i="1" s="1"/>
  <c r="L2538" i="1"/>
  <c r="M2538" i="1" s="1"/>
  <c r="L2539" i="1"/>
  <c r="M2539" i="1" s="1"/>
  <c r="L2540" i="1"/>
  <c r="M2540" i="1" s="1"/>
  <c r="L2541" i="1"/>
  <c r="M2541" i="1" s="1"/>
  <c r="L2542" i="1"/>
  <c r="M2542" i="1" s="1"/>
  <c r="L2543" i="1"/>
  <c r="M2543" i="1" s="1"/>
  <c r="L2544" i="1"/>
  <c r="M2544" i="1" s="1"/>
  <c r="L2545" i="1"/>
  <c r="M2545" i="1" s="1"/>
  <c r="L2546" i="1"/>
  <c r="M2546" i="1" s="1"/>
  <c r="L2547" i="1"/>
  <c r="M2547" i="1" s="1"/>
  <c r="L2548" i="1"/>
  <c r="M2548" i="1" s="1"/>
  <c r="L2549" i="1"/>
  <c r="M2549" i="1" s="1"/>
  <c r="L2550" i="1"/>
  <c r="M2550" i="1" s="1"/>
  <c r="L2551" i="1"/>
  <c r="M2551" i="1" s="1"/>
  <c r="L2552" i="1"/>
  <c r="M2552" i="1" s="1"/>
  <c r="L2553" i="1"/>
  <c r="M2553" i="1" s="1"/>
  <c r="L2554" i="1"/>
  <c r="M2554" i="1" s="1"/>
  <c r="L2555" i="1"/>
  <c r="M2555" i="1" s="1"/>
  <c r="L2556" i="1"/>
  <c r="M2556" i="1" s="1"/>
  <c r="L2557" i="1"/>
  <c r="M2557" i="1" s="1"/>
  <c r="L2558" i="1"/>
  <c r="M2558" i="1" s="1"/>
  <c r="L2559" i="1"/>
  <c r="M2559" i="1" s="1"/>
  <c r="L2560" i="1"/>
  <c r="M2560" i="1" s="1"/>
  <c r="L2561" i="1"/>
  <c r="M2561" i="1" s="1"/>
  <c r="L2562" i="1"/>
  <c r="M2562" i="1" s="1"/>
  <c r="L2563" i="1"/>
  <c r="M2563" i="1" s="1"/>
  <c r="L2564" i="1"/>
  <c r="M2564" i="1" s="1"/>
  <c r="L2565" i="1"/>
  <c r="M2565" i="1" s="1"/>
  <c r="L2566" i="1"/>
  <c r="M2566" i="1" s="1"/>
  <c r="L2567" i="1"/>
  <c r="M2567" i="1" s="1"/>
  <c r="L2568" i="1"/>
  <c r="M2568" i="1" s="1"/>
  <c r="L2569" i="1"/>
  <c r="M2569" i="1" s="1"/>
  <c r="L2570" i="1"/>
  <c r="M2570" i="1" s="1"/>
  <c r="L2571" i="1"/>
  <c r="M2571" i="1" s="1"/>
  <c r="L2572" i="1"/>
  <c r="M2572" i="1" s="1"/>
  <c r="L2573" i="1"/>
  <c r="M2573" i="1" s="1"/>
  <c r="L2574" i="1"/>
  <c r="M2574" i="1" s="1"/>
  <c r="L2575" i="1"/>
  <c r="M2575" i="1" s="1"/>
  <c r="L2576" i="1"/>
  <c r="M2576" i="1" s="1"/>
  <c r="L2577" i="1"/>
  <c r="M2577" i="1" s="1"/>
  <c r="L2578" i="1"/>
  <c r="M2578" i="1" s="1"/>
  <c r="L2579" i="1"/>
  <c r="M2579" i="1" s="1"/>
  <c r="L2580" i="1"/>
  <c r="M2580" i="1" s="1"/>
  <c r="L2581" i="1"/>
  <c r="M2581" i="1" s="1"/>
  <c r="L2582" i="1"/>
  <c r="M2582" i="1" s="1"/>
  <c r="L2583" i="1"/>
  <c r="M2583" i="1" s="1"/>
  <c r="L2584" i="1"/>
  <c r="M2584" i="1" s="1"/>
  <c r="L2585" i="1"/>
  <c r="M2585" i="1" s="1"/>
  <c r="L2586" i="1"/>
  <c r="M2586" i="1" s="1"/>
  <c r="L2587" i="1"/>
  <c r="M2587" i="1" s="1"/>
  <c r="L2588" i="1"/>
  <c r="M2588" i="1" s="1"/>
  <c r="L2589" i="1"/>
  <c r="M2589" i="1" s="1"/>
  <c r="L2590" i="1"/>
  <c r="M2590" i="1" s="1"/>
  <c r="L2591" i="1"/>
  <c r="M2591" i="1" s="1"/>
  <c r="L2592" i="1"/>
  <c r="M2592" i="1" s="1"/>
  <c r="L2593" i="1"/>
  <c r="M2593" i="1" s="1"/>
  <c r="L2594" i="1"/>
  <c r="M2594" i="1" s="1"/>
  <c r="L2595" i="1"/>
  <c r="M2595" i="1" s="1"/>
  <c r="L2596" i="1"/>
  <c r="M2596" i="1" s="1"/>
  <c r="L2597" i="1"/>
  <c r="M2597" i="1" s="1"/>
  <c r="L2598" i="1"/>
  <c r="M2598" i="1" s="1"/>
  <c r="L2599" i="1"/>
  <c r="M2599" i="1" s="1"/>
  <c r="L2600" i="1"/>
  <c r="M2600" i="1" s="1"/>
  <c r="L2601" i="1"/>
  <c r="M2601" i="1" s="1"/>
  <c r="L2602" i="1"/>
  <c r="M2602" i="1" s="1"/>
  <c r="L2603" i="1"/>
  <c r="M2603" i="1" s="1"/>
  <c r="L2604" i="1"/>
  <c r="M2604" i="1" s="1"/>
  <c r="L2605" i="1"/>
  <c r="M2605" i="1" s="1"/>
  <c r="L2606" i="1"/>
  <c r="M2606" i="1" s="1"/>
  <c r="L2607" i="1"/>
  <c r="M2607" i="1" s="1"/>
  <c r="L2608" i="1"/>
  <c r="M2608" i="1" s="1"/>
  <c r="L2609" i="1"/>
  <c r="M2609" i="1" s="1"/>
  <c r="L2610" i="1"/>
  <c r="M2610" i="1" s="1"/>
  <c r="L2611" i="1"/>
  <c r="M2611" i="1" s="1"/>
  <c r="L2612" i="1"/>
  <c r="M2612" i="1" s="1"/>
  <c r="L2613" i="1"/>
  <c r="M2613" i="1" s="1"/>
  <c r="L2614" i="1"/>
  <c r="M2614" i="1" s="1"/>
  <c r="L2615" i="1"/>
  <c r="M2615" i="1" s="1"/>
  <c r="L2616" i="1"/>
  <c r="M2616" i="1" s="1"/>
  <c r="L2617" i="1"/>
  <c r="M2617" i="1" s="1"/>
  <c r="L2618" i="1"/>
  <c r="M2618" i="1" s="1"/>
  <c r="L2619" i="1"/>
  <c r="M2619" i="1" s="1"/>
  <c r="L2620" i="1"/>
  <c r="M2620" i="1" s="1"/>
  <c r="L2621" i="1"/>
  <c r="M2621" i="1" s="1"/>
  <c r="L2622" i="1"/>
  <c r="M2622" i="1" s="1"/>
  <c r="L2623" i="1"/>
  <c r="M2623" i="1" s="1"/>
  <c r="L2624" i="1"/>
  <c r="M2624" i="1" s="1"/>
  <c r="L2625" i="1"/>
  <c r="M2625" i="1" s="1"/>
  <c r="L2626" i="1"/>
  <c r="M2626" i="1" s="1"/>
  <c r="L2627" i="1"/>
  <c r="M2627" i="1" s="1"/>
  <c r="L2628" i="1"/>
  <c r="M2628" i="1" s="1"/>
  <c r="L2629" i="1"/>
  <c r="M2629" i="1" s="1"/>
  <c r="L2630" i="1"/>
  <c r="M2630" i="1" s="1"/>
  <c r="L2631" i="1"/>
  <c r="M2631" i="1" s="1"/>
  <c r="L2632" i="1"/>
  <c r="M2632" i="1" s="1"/>
  <c r="L2633" i="1"/>
  <c r="M2633" i="1" s="1"/>
  <c r="L2634" i="1"/>
  <c r="M2634" i="1" s="1"/>
  <c r="L2635" i="1"/>
  <c r="M2635" i="1" s="1"/>
  <c r="L2636" i="1"/>
  <c r="M2636" i="1" s="1"/>
  <c r="L2637" i="1"/>
  <c r="M2637" i="1" s="1"/>
  <c r="L2638" i="1"/>
  <c r="M2638" i="1" s="1"/>
  <c r="L2639" i="1"/>
  <c r="M2639" i="1" s="1"/>
  <c r="L2640" i="1"/>
  <c r="M2640" i="1" s="1"/>
  <c r="L2641" i="1"/>
  <c r="M2641" i="1" s="1"/>
  <c r="L2642" i="1"/>
  <c r="M2642" i="1" s="1"/>
  <c r="L2643" i="1"/>
  <c r="M2643" i="1" s="1"/>
  <c r="L2644" i="1"/>
  <c r="M2644" i="1" s="1"/>
  <c r="L2645" i="1"/>
  <c r="M2645" i="1" s="1"/>
  <c r="L2646" i="1"/>
  <c r="M2646" i="1" s="1"/>
  <c r="L2647" i="1"/>
  <c r="M2647" i="1" s="1"/>
  <c r="L2648" i="1"/>
  <c r="M2648" i="1" s="1"/>
  <c r="L2649" i="1"/>
  <c r="M2649" i="1" s="1"/>
  <c r="L2650" i="1"/>
  <c r="M2650" i="1" s="1"/>
  <c r="L2651" i="1"/>
  <c r="M2651" i="1" s="1"/>
  <c r="L2652" i="1"/>
  <c r="M2652" i="1" s="1"/>
  <c r="L2653" i="1"/>
  <c r="M2653" i="1" s="1"/>
  <c r="L2654" i="1"/>
  <c r="M2654" i="1" s="1"/>
  <c r="L2655" i="1"/>
  <c r="M2655" i="1" s="1"/>
  <c r="L2656" i="1"/>
  <c r="M2656" i="1" s="1"/>
  <c r="L2657" i="1"/>
  <c r="M2657" i="1" s="1"/>
  <c r="L2658" i="1"/>
  <c r="M2658" i="1" s="1"/>
  <c r="L2659" i="1"/>
  <c r="M2659" i="1" s="1"/>
  <c r="L2660" i="1"/>
  <c r="M2660" i="1" s="1"/>
  <c r="L2661" i="1"/>
  <c r="M2661" i="1" s="1"/>
  <c r="L2662" i="1"/>
  <c r="M2662" i="1" s="1"/>
  <c r="L2663" i="1"/>
  <c r="M2663" i="1" s="1"/>
  <c r="L2664" i="1"/>
  <c r="M2664" i="1" s="1"/>
  <c r="L2665" i="1"/>
  <c r="M2665" i="1" s="1"/>
  <c r="L2666" i="1"/>
  <c r="M2666" i="1" s="1"/>
  <c r="L2667" i="1"/>
  <c r="M2667" i="1" s="1"/>
  <c r="L2668" i="1"/>
  <c r="M2668" i="1" s="1"/>
  <c r="L3" i="1"/>
  <c r="M3" i="1" s="1"/>
</calcChain>
</file>

<file path=xl/sharedStrings.xml><?xml version="1.0" encoding="utf-8"?>
<sst xmlns="http://schemas.openxmlformats.org/spreadsheetml/2006/main" count="21114" uniqueCount="3770">
  <si>
    <t>院校代码</t>
    <phoneticPr fontId="3" type="noConversion"/>
  </si>
  <si>
    <t>院校名称</t>
    <phoneticPr fontId="3" type="noConversion"/>
  </si>
  <si>
    <t>专业组代码</t>
    <phoneticPr fontId="3" type="noConversion"/>
  </si>
  <si>
    <t>计划数</t>
  </si>
  <si>
    <t>投档人数</t>
    <phoneticPr fontId="3" type="noConversion"/>
  </si>
  <si>
    <t>投档最低分</t>
    <phoneticPr fontId="3" type="noConversion"/>
  </si>
  <si>
    <t>投档最低排位</t>
  </si>
  <si>
    <t>北京大学</t>
  </si>
  <si>
    <t>中国人民大学</t>
  </si>
  <si>
    <t>清华大学</t>
  </si>
  <si>
    <t>北京交通大学</t>
  </si>
  <si>
    <t>北京交通大学(中外合作办学)</t>
  </si>
  <si>
    <t>北京工业大学</t>
  </si>
  <si>
    <t>北京航空航天大学</t>
  </si>
  <si>
    <t>北京航空航天大学(中外合作办学)</t>
  </si>
  <si>
    <t>北京理工大学</t>
  </si>
  <si>
    <t>北京理工大学(中外合作办学)</t>
  </si>
  <si>
    <t>北京科技大学</t>
  </si>
  <si>
    <t>北京化工大学</t>
  </si>
  <si>
    <t>北京化工大学(中外合作办学)</t>
  </si>
  <si>
    <t>北京工商大学</t>
  </si>
  <si>
    <t>北京服装学院</t>
  </si>
  <si>
    <t>北京邮电大学</t>
  </si>
  <si>
    <t>北京印刷学院</t>
  </si>
  <si>
    <t>北京建筑大学</t>
  </si>
  <si>
    <t>北京石油化工学院</t>
  </si>
  <si>
    <t>中国农业大学</t>
  </si>
  <si>
    <t>中国农业大学(中外合作办学)</t>
  </si>
  <si>
    <t>北京林业大学</t>
  </si>
  <si>
    <t>北京林业大学(中外合作办学)</t>
  </si>
  <si>
    <t>北京中医药大学</t>
  </si>
  <si>
    <t>北京师范大学</t>
  </si>
  <si>
    <t>首都师范大学</t>
  </si>
  <si>
    <t>首都体育学院</t>
  </si>
  <si>
    <t>北京外国语大学</t>
  </si>
  <si>
    <t>北京第二外国语学院</t>
  </si>
  <si>
    <t>北京语言大学</t>
  </si>
  <si>
    <t>中国传媒大学</t>
  </si>
  <si>
    <t>中国传媒大学(中外合作办学)</t>
  </si>
  <si>
    <t>中央财经大学</t>
  </si>
  <si>
    <t>中央财经大学(中外合作办学)</t>
  </si>
  <si>
    <t>对外经济贸易大学</t>
  </si>
  <si>
    <t>北京物资学院</t>
  </si>
  <si>
    <t>首都经济贸易大学</t>
  </si>
  <si>
    <t>中国人民公安大学</t>
  </si>
  <si>
    <t>北京体育大学</t>
  </si>
  <si>
    <t>北京体育大学(中外合作办学)</t>
  </si>
  <si>
    <t>中央美术学院</t>
  </si>
  <si>
    <t>北京电影学院</t>
  </si>
  <si>
    <t>中央民族大学</t>
  </si>
  <si>
    <t>中央民族大学(中外合作办学)</t>
  </si>
  <si>
    <t>中国政法大学</t>
  </si>
  <si>
    <t>华北电力大学(北京)</t>
  </si>
  <si>
    <t>南开大学</t>
  </si>
  <si>
    <t>天津大学</t>
  </si>
  <si>
    <t>天津科技大学</t>
  </si>
  <si>
    <t>天津科技大学(中外合作办学)</t>
  </si>
  <si>
    <t>天津工业大学</t>
  </si>
  <si>
    <t>天津工业大学(中外合作办学)</t>
  </si>
  <si>
    <t>中国民航大学</t>
  </si>
  <si>
    <t>天津理工大学</t>
  </si>
  <si>
    <t>天津理工大学(中外合作办学)</t>
  </si>
  <si>
    <t>天津农学院</t>
  </si>
  <si>
    <t>天津中医药大学</t>
  </si>
  <si>
    <t>天津师范大学</t>
  </si>
  <si>
    <t>天津职业技术师范大学</t>
  </si>
  <si>
    <t>天津外国语大学</t>
  </si>
  <si>
    <t>天津商业大学</t>
  </si>
  <si>
    <t>天津商业大学(中外合作办学)</t>
  </si>
  <si>
    <t>天津财经大学</t>
  </si>
  <si>
    <t>天津财经大学(中外合作办学)</t>
  </si>
  <si>
    <t>天津体育学院</t>
  </si>
  <si>
    <t>河北工程大学</t>
  </si>
  <si>
    <t>河北地质大学</t>
  </si>
  <si>
    <t>华北水利水电大学</t>
  </si>
  <si>
    <t>华北水利水电大学(中外合作办学)</t>
  </si>
  <si>
    <t>华北电力大学(保定)</t>
  </si>
  <si>
    <t>河北工业大学</t>
  </si>
  <si>
    <t>华北理工大学</t>
  </si>
  <si>
    <t>河北医科大学</t>
  </si>
  <si>
    <t>河北北方学院</t>
  </si>
  <si>
    <t>承德医学院</t>
  </si>
  <si>
    <t>河北师范大学</t>
  </si>
  <si>
    <t>衡水学院</t>
  </si>
  <si>
    <t>衡水学院(中外合作办学)</t>
  </si>
  <si>
    <t>邯郸学院</t>
  </si>
  <si>
    <t>邢台学院</t>
  </si>
  <si>
    <t>沧州师范学院</t>
  </si>
  <si>
    <t>石家庄铁道大学</t>
  </si>
  <si>
    <t>山西大学</t>
  </si>
  <si>
    <t>太原科技大学</t>
  </si>
  <si>
    <t>中北大学</t>
  </si>
  <si>
    <t>太原理工大学</t>
  </si>
  <si>
    <t>山西农业大学</t>
  </si>
  <si>
    <t>山西医科大学</t>
  </si>
  <si>
    <t>长治医学院</t>
  </si>
  <si>
    <t>山西师范大学</t>
  </si>
  <si>
    <t>山西大同大学</t>
  </si>
  <si>
    <t>忻州师范学院</t>
  </si>
  <si>
    <t>山西财经大学</t>
  </si>
  <si>
    <t>内蒙古大学</t>
  </si>
  <si>
    <t>内蒙古科技大学</t>
  </si>
  <si>
    <t>内蒙古工业大学</t>
  </si>
  <si>
    <t>内蒙古农业大学</t>
  </si>
  <si>
    <t>内蒙古医科大学</t>
  </si>
  <si>
    <t>内蒙古师范大学</t>
  </si>
  <si>
    <t>内蒙古民族大学</t>
  </si>
  <si>
    <t>辽宁大学</t>
  </si>
  <si>
    <t>辽宁大学(中外合作办学)</t>
  </si>
  <si>
    <t>大连理工大学</t>
  </si>
  <si>
    <t>大连理工大学(中外合作办学)</t>
  </si>
  <si>
    <t>沈阳工业大学</t>
  </si>
  <si>
    <t>沈阳航空航天大学</t>
  </si>
  <si>
    <t>沈阳理工大学</t>
  </si>
  <si>
    <t>东北大学</t>
  </si>
  <si>
    <t>东北大学(中外合作办学)</t>
  </si>
  <si>
    <t>辽宁科技大学</t>
  </si>
  <si>
    <t>辽宁科技大学(中外合作办学)</t>
  </si>
  <si>
    <t>辽宁工程技术大学</t>
  </si>
  <si>
    <t>辽宁石油化工大学</t>
  </si>
  <si>
    <t>辽宁石油化工大学(中外合作办学)</t>
  </si>
  <si>
    <t>沈阳化工大学</t>
  </si>
  <si>
    <t>大连交通大学</t>
  </si>
  <si>
    <t>大连交通大学(中外合作办学)</t>
  </si>
  <si>
    <t>大连海事大学</t>
  </si>
  <si>
    <t>大连海事大学(中外合作办学)</t>
  </si>
  <si>
    <t>大连工业大学</t>
  </si>
  <si>
    <t>大连工业大学(中外合作办学)</t>
  </si>
  <si>
    <t>沈阳建筑大学</t>
  </si>
  <si>
    <t>沈阳建筑大学(中外合作办学)</t>
  </si>
  <si>
    <t>大连海洋大学</t>
  </si>
  <si>
    <t>中国医科大学</t>
  </si>
  <si>
    <t>中国医科大学(中外合作办学)</t>
  </si>
  <si>
    <t>锦州医科大学</t>
  </si>
  <si>
    <t>锦州医科大学(中外合作办学)</t>
  </si>
  <si>
    <t>大连医科大学</t>
  </si>
  <si>
    <t>辽宁中医药大学</t>
  </si>
  <si>
    <t>沈阳药科大学</t>
  </si>
  <si>
    <t>沈阳医学院</t>
  </si>
  <si>
    <t>辽宁师范大学(中外合作办学)</t>
  </si>
  <si>
    <t>渤海大学</t>
  </si>
  <si>
    <t>鞍山师范学院</t>
  </si>
  <si>
    <t>大连外国语大学</t>
  </si>
  <si>
    <t>东北财经大学</t>
  </si>
  <si>
    <t>东北财经大学(中外合作办学)</t>
  </si>
  <si>
    <t>吉林大学</t>
  </si>
  <si>
    <t>延边大学</t>
  </si>
  <si>
    <t>长春理工大学</t>
  </si>
  <si>
    <t>长春理工大学(中外合作办学)</t>
  </si>
  <si>
    <t>东北电力大学</t>
  </si>
  <si>
    <t>东北电力大学(中外合作办学)</t>
  </si>
  <si>
    <t>长春工业大学</t>
  </si>
  <si>
    <t>吉林建筑大学</t>
  </si>
  <si>
    <t>吉林建筑大学(中外合作办学)</t>
  </si>
  <si>
    <t>吉林农业大学</t>
  </si>
  <si>
    <t>长春中医药大学</t>
  </si>
  <si>
    <t>东北师范大学</t>
  </si>
  <si>
    <t>北华大学</t>
  </si>
  <si>
    <t>吉林师范大学</t>
  </si>
  <si>
    <t>长春师范大学</t>
  </si>
  <si>
    <t>白城师范学院</t>
  </si>
  <si>
    <t>吉林财经大学</t>
  </si>
  <si>
    <t>吉林财经大学(中外合作办学)</t>
  </si>
  <si>
    <t>黑龙江大学</t>
  </si>
  <si>
    <t>哈尔滨工业大学</t>
  </si>
  <si>
    <t>哈尔滨工业大学(中外合作办学)</t>
  </si>
  <si>
    <t>哈尔滨理工大学</t>
  </si>
  <si>
    <t>燕山大学</t>
  </si>
  <si>
    <t>哈尔滨工程大学</t>
  </si>
  <si>
    <t>哈尔滨工程大学(中外合作办学)</t>
  </si>
  <si>
    <t>黑龙江科技大学</t>
  </si>
  <si>
    <t>东北石油大学</t>
  </si>
  <si>
    <t>佳木斯大学</t>
  </si>
  <si>
    <t>东北农业大学</t>
  </si>
  <si>
    <t>东北农业大学(联合培养)</t>
  </si>
  <si>
    <t>东北林业大学</t>
  </si>
  <si>
    <t>东北林业大学(中外合作办学)</t>
  </si>
  <si>
    <t>哈尔滨医科大学</t>
  </si>
  <si>
    <t>黑龙江中医药大学</t>
  </si>
  <si>
    <t>牡丹江医学院</t>
  </si>
  <si>
    <t>哈尔滨师范大学</t>
  </si>
  <si>
    <t>齐齐哈尔大学</t>
  </si>
  <si>
    <t>牡丹江师范学院</t>
  </si>
  <si>
    <t>哈尔滨学院</t>
  </si>
  <si>
    <t>哈尔滨商业大学</t>
  </si>
  <si>
    <t>哈尔滨体育学院</t>
  </si>
  <si>
    <t>复旦大学</t>
  </si>
  <si>
    <t>同济大学</t>
  </si>
  <si>
    <t>同济大学(中外合作办学)</t>
  </si>
  <si>
    <t>上海交通大学</t>
  </si>
  <si>
    <t>华东理工大学</t>
  </si>
  <si>
    <t>华东理工大学(中外合作办学)</t>
  </si>
  <si>
    <t>上海理工大学</t>
  </si>
  <si>
    <t>上海理工大学(中外合作办学)</t>
  </si>
  <si>
    <t>上海海事大学</t>
  </si>
  <si>
    <t>东华大学</t>
  </si>
  <si>
    <t>上海电力大学</t>
  </si>
  <si>
    <t>上海电力大学(中外合作办学)</t>
  </si>
  <si>
    <t>上海应用技术大学</t>
  </si>
  <si>
    <t>上海健康医学院</t>
  </si>
  <si>
    <t>上海海洋大学</t>
  </si>
  <si>
    <t>上海海洋大学(中外合作办学)</t>
  </si>
  <si>
    <t>华东师范大学</t>
  </si>
  <si>
    <t>上海师范大学(中外合作办学)</t>
  </si>
  <si>
    <t>上海外国语大学</t>
  </si>
  <si>
    <t>上海外国语大学(中外合作办学)</t>
  </si>
  <si>
    <t>上海财经大学</t>
  </si>
  <si>
    <t>上海海关学院</t>
  </si>
  <si>
    <t>华东政法大学</t>
  </si>
  <si>
    <t>上海体育大学</t>
  </si>
  <si>
    <t>上海大学(中外合作办学)</t>
  </si>
  <si>
    <t>南京大学</t>
  </si>
  <si>
    <t>南京大学(中外合作办学)</t>
  </si>
  <si>
    <t>苏州大学</t>
  </si>
  <si>
    <t>东南大学</t>
  </si>
  <si>
    <t>南京航空航天大学</t>
  </si>
  <si>
    <t>南京航空航天大学(中外合作办学)</t>
  </si>
  <si>
    <t>南京理工大学</t>
  </si>
  <si>
    <t>江苏科技大学</t>
  </si>
  <si>
    <t>中国矿业大学</t>
  </si>
  <si>
    <t>中国矿业大学(中外合作办学)</t>
  </si>
  <si>
    <t>南京工业大学</t>
  </si>
  <si>
    <t>南京工业大学(中外合作办学)</t>
  </si>
  <si>
    <t>常州大学</t>
  </si>
  <si>
    <t>常州大学(中外合作办学)</t>
  </si>
  <si>
    <t>南京邮电大学</t>
  </si>
  <si>
    <t>河海大学</t>
  </si>
  <si>
    <t>河海大学(中外合作办学)</t>
  </si>
  <si>
    <t>江南大学</t>
  </si>
  <si>
    <t>江南大学(中外合作办学)</t>
  </si>
  <si>
    <t>南京林业大学</t>
  </si>
  <si>
    <t>江苏大学</t>
  </si>
  <si>
    <t>南京信息工程大学</t>
  </si>
  <si>
    <t>南京信息工程大学(中外合作办学)</t>
  </si>
  <si>
    <t>南通大学</t>
  </si>
  <si>
    <t>盐城工学院</t>
  </si>
  <si>
    <t>南京农业大学</t>
  </si>
  <si>
    <t>南京医科大学</t>
  </si>
  <si>
    <t>南京中医药大学</t>
  </si>
  <si>
    <t>中国药科大学</t>
  </si>
  <si>
    <t>中国药科大学(中外合作办学)</t>
  </si>
  <si>
    <t>南京师范大学</t>
  </si>
  <si>
    <t>盐城师范学院</t>
  </si>
  <si>
    <t>南京财经大学</t>
  </si>
  <si>
    <t>南京财经大学(中外合作办学)</t>
  </si>
  <si>
    <t>南京体育学院</t>
  </si>
  <si>
    <t>苏州科技大学</t>
  </si>
  <si>
    <t>苏州科技大学(中外合作办学)</t>
  </si>
  <si>
    <t>常熟理工学院</t>
  </si>
  <si>
    <t>浙江大学</t>
  </si>
  <si>
    <t>杭州电子科技大学</t>
  </si>
  <si>
    <t>杭州电子科技大学(中外合作办学)</t>
  </si>
  <si>
    <t>浙江工业大学</t>
  </si>
  <si>
    <t>浙江工业大学(中外合作办学)</t>
  </si>
  <si>
    <t>浙江理工大学</t>
  </si>
  <si>
    <t>浙江海洋大学</t>
  </si>
  <si>
    <t>浙江海洋大学(中外合作办学)</t>
  </si>
  <si>
    <t>浙江农林大学</t>
  </si>
  <si>
    <t>浙江农林大学(中外合作办学)</t>
  </si>
  <si>
    <t>温州医科大学</t>
  </si>
  <si>
    <t>浙江中医药大学</t>
  </si>
  <si>
    <t>浙江师范大学</t>
  </si>
  <si>
    <t>浙江师范大学(中外合作办学)</t>
  </si>
  <si>
    <t>杭州师范大学</t>
  </si>
  <si>
    <t>杭州师范大学(中外合作办学)</t>
  </si>
  <si>
    <t>湖州师范学院</t>
  </si>
  <si>
    <t>温州大学</t>
  </si>
  <si>
    <t>温州大学(中外合作办学)</t>
  </si>
  <si>
    <t>丽水学院</t>
  </si>
  <si>
    <t>浙江工商大学</t>
  </si>
  <si>
    <t>嘉兴学院</t>
  </si>
  <si>
    <t>中国美术学院</t>
  </si>
  <si>
    <t>中国计量大学</t>
  </si>
  <si>
    <t>安徽大学</t>
  </si>
  <si>
    <t>安徽大学(中外合作办学)</t>
  </si>
  <si>
    <t>中国科学技术大学</t>
  </si>
  <si>
    <t>合肥工业大学</t>
  </si>
  <si>
    <t>合肥工业大学(中外合作办学)</t>
  </si>
  <si>
    <t>安徽工业大学</t>
  </si>
  <si>
    <t>安徽理工大学</t>
  </si>
  <si>
    <t>安徽理工大学(中外合作办学)</t>
  </si>
  <si>
    <t>安徽工程大学</t>
  </si>
  <si>
    <t>安徽工程大学(中外合作办学)</t>
  </si>
  <si>
    <t>安徽农业大学</t>
  </si>
  <si>
    <t>安徽医科大学</t>
  </si>
  <si>
    <t>安徽中医药大学</t>
  </si>
  <si>
    <t>安徽师范大学</t>
  </si>
  <si>
    <t>安庆师范大学</t>
  </si>
  <si>
    <t>淮北师范大学</t>
  </si>
  <si>
    <t>安徽财经大学</t>
  </si>
  <si>
    <t>安徽财经大学(中外合作办学)</t>
  </si>
  <si>
    <t>铜陵学院</t>
  </si>
  <si>
    <t>厦门大学</t>
  </si>
  <si>
    <t>厦门大学(马来西亚分校)</t>
  </si>
  <si>
    <t>华侨大学</t>
  </si>
  <si>
    <t>福州大学</t>
  </si>
  <si>
    <t>福州大学(闽台合作)</t>
  </si>
  <si>
    <t>福建理工大学</t>
  </si>
  <si>
    <t>福建农林大学</t>
  </si>
  <si>
    <t>福建农林大学(中外合作办学)</t>
  </si>
  <si>
    <t>集美大学</t>
  </si>
  <si>
    <t>福建医科大学</t>
  </si>
  <si>
    <t>福建中医药大学</t>
  </si>
  <si>
    <t>福建中医药大学(中外合作办学)</t>
  </si>
  <si>
    <t>福建师范大学</t>
  </si>
  <si>
    <t>福建师范大学(中外合作办学)</t>
  </si>
  <si>
    <t>闽江学院</t>
  </si>
  <si>
    <t>武夷学院</t>
  </si>
  <si>
    <t>泉州师范学院</t>
  </si>
  <si>
    <t>闽南师范大学</t>
  </si>
  <si>
    <t>南昌大学</t>
  </si>
  <si>
    <t>南昌大学(中外合作办学)</t>
  </si>
  <si>
    <t>华东交通大学</t>
  </si>
  <si>
    <t>华东交通大学(中外合作办学)</t>
  </si>
  <si>
    <t>东华理工大学</t>
  </si>
  <si>
    <t>南昌航空大学</t>
  </si>
  <si>
    <t>南昌航空大学(中外合作办学)</t>
  </si>
  <si>
    <t>江西理工大学</t>
  </si>
  <si>
    <t>江西理工大学(中外合作办学)</t>
  </si>
  <si>
    <t>景德镇陶瓷大学</t>
  </si>
  <si>
    <t>江西农业大学</t>
  </si>
  <si>
    <t>江西农业大学(联合培养)</t>
  </si>
  <si>
    <t>江西中医药大学</t>
  </si>
  <si>
    <t>赣南医学院</t>
  </si>
  <si>
    <t>江西师范大学</t>
  </si>
  <si>
    <t>上饶师范学院</t>
  </si>
  <si>
    <t>宜春学院</t>
  </si>
  <si>
    <t>赣南师范大学</t>
  </si>
  <si>
    <t>井冈山大学</t>
  </si>
  <si>
    <t>江西财经大学</t>
  </si>
  <si>
    <t>江西财经大学(中外合作办学)</t>
  </si>
  <si>
    <t>山东大学</t>
  </si>
  <si>
    <t>中国海洋大学</t>
  </si>
  <si>
    <t>中国海洋大学(中外合作办学)</t>
  </si>
  <si>
    <t>山东科技大学</t>
  </si>
  <si>
    <t>中国石油大学(华东)</t>
  </si>
  <si>
    <t>青岛科技大学</t>
  </si>
  <si>
    <t>济南大学</t>
  </si>
  <si>
    <t>青岛理工大学</t>
  </si>
  <si>
    <t>山东建筑大学</t>
  </si>
  <si>
    <t>山东建筑大学(中外合作办学)</t>
  </si>
  <si>
    <t>齐鲁工业大学</t>
  </si>
  <si>
    <t>山东理工大学</t>
  </si>
  <si>
    <t>山东农业大学</t>
  </si>
  <si>
    <t>青岛农业大学</t>
  </si>
  <si>
    <t>潍坊医学院</t>
  </si>
  <si>
    <t>山东第一医科大学</t>
  </si>
  <si>
    <t>滨州医学院</t>
  </si>
  <si>
    <t>山东中医药大学</t>
  </si>
  <si>
    <t>济宁医学院</t>
  </si>
  <si>
    <t>山东师范大学</t>
  </si>
  <si>
    <t>山东师范大学(中外合作办学)</t>
  </si>
  <si>
    <t>聊城大学</t>
  </si>
  <si>
    <t>滨州学院</t>
  </si>
  <si>
    <t>鲁东大学</t>
  </si>
  <si>
    <t>临沂大学</t>
  </si>
  <si>
    <t>临沂大学(中外合作办学)</t>
  </si>
  <si>
    <t>泰山学院</t>
  </si>
  <si>
    <t>菏泽学院</t>
  </si>
  <si>
    <t>山东财经大学</t>
  </si>
  <si>
    <t>郑州大学</t>
  </si>
  <si>
    <t>河南理工大学</t>
  </si>
  <si>
    <t>河南理工大学(中外合作办学)</t>
  </si>
  <si>
    <t>郑州轻工业大学</t>
  </si>
  <si>
    <t>郑州轻工业大学(中外合作办学)</t>
  </si>
  <si>
    <t>河南工业大学</t>
  </si>
  <si>
    <t>河南工业大学(联合培养)</t>
  </si>
  <si>
    <t>河南工业大学(中外合作办学)</t>
  </si>
  <si>
    <t>河南科技大学</t>
  </si>
  <si>
    <t>中原工学院</t>
  </si>
  <si>
    <t>中原工学院(中外合作办学)</t>
  </si>
  <si>
    <t>河南农业大学</t>
  </si>
  <si>
    <t>河南中医药大学</t>
  </si>
  <si>
    <t>新乡医学院</t>
  </si>
  <si>
    <t>河南大学</t>
  </si>
  <si>
    <t>河南大学(中外合作办学)</t>
  </si>
  <si>
    <t>河南师范大学</t>
  </si>
  <si>
    <t>信阳师范大学(中外合作办学)</t>
  </si>
  <si>
    <t>周口师范学院</t>
  </si>
  <si>
    <t>南阳师范学院</t>
  </si>
  <si>
    <t>洛阳师范学院</t>
  </si>
  <si>
    <t>商丘师范学院</t>
  </si>
  <si>
    <t>河南财经政法大学</t>
  </si>
  <si>
    <t>河南财经政法大学(中外合作办学)</t>
  </si>
  <si>
    <t>郑州航空工业管理学院</t>
  </si>
  <si>
    <t>武汉大学</t>
  </si>
  <si>
    <t>武汉大学(中外合作办学)</t>
  </si>
  <si>
    <t>华中科技大学</t>
  </si>
  <si>
    <t>华中科技大学(中外合作办学)</t>
  </si>
  <si>
    <t>武汉科技大学</t>
  </si>
  <si>
    <t>长江大学</t>
  </si>
  <si>
    <t>长江大学(中外合作办学)</t>
  </si>
  <si>
    <t>武汉工程大学</t>
  </si>
  <si>
    <t>武汉工程大学(中外合作办学)</t>
  </si>
  <si>
    <t>中国地质大学(武汉)</t>
  </si>
  <si>
    <t>武汉纺织大学</t>
  </si>
  <si>
    <t>武汉轻工大学</t>
  </si>
  <si>
    <t>武汉理工大学</t>
  </si>
  <si>
    <t>武汉理工大学(中外合作办学)</t>
  </si>
  <si>
    <t>湖北工业大学</t>
  </si>
  <si>
    <t>湖北工业大学(中外合作办学)</t>
  </si>
  <si>
    <t>华中农业大学</t>
  </si>
  <si>
    <t>湖北中医药大学</t>
  </si>
  <si>
    <t>华中师范大学</t>
  </si>
  <si>
    <t>湖北大学</t>
  </si>
  <si>
    <t>湖北大学(中外合作办学)</t>
  </si>
  <si>
    <t>湖北师范大学</t>
  </si>
  <si>
    <t>湖北文理学院</t>
  </si>
  <si>
    <t>中南财经政法大学</t>
  </si>
  <si>
    <t>武汉体育学院</t>
  </si>
  <si>
    <t>中南民族大学</t>
  </si>
  <si>
    <t>湖北汽车工业学院</t>
  </si>
  <si>
    <t>湖北汽车工业学院(中外合作办学)</t>
  </si>
  <si>
    <t>湖北工程学院</t>
  </si>
  <si>
    <t>湘潭大学</t>
  </si>
  <si>
    <t>吉首大学</t>
  </si>
  <si>
    <t>湖南大学(本科预科班)</t>
  </si>
  <si>
    <t>湖南大学</t>
  </si>
  <si>
    <t>中南大学</t>
  </si>
  <si>
    <t>中南大学(中外合作办学)</t>
  </si>
  <si>
    <t>湖南科技大学</t>
  </si>
  <si>
    <t>长沙理工大学</t>
  </si>
  <si>
    <t>长沙理工大学(中外合作办学)</t>
  </si>
  <si>
    <t>湖南农业大学</t>
  </si>
  <si>
    <t>湖南农业大学(中外合作办学)</t>
  </si>
  <si>
    <t>中南林业科技大学</t>
  </si>
  <si>
    <t>湖南中医药大学</t>
  </si>
  <si>
    <t>湖南师范大学</t>
  </si>
  <si>
    <t>湖南理工学院</t>
  </si>
  <si>
    <t>湘南学院</t>
  </si>
  <si>
    <t>衡阳师范学院</t>
  </si>
  <si>
    <t>邵阳学院</t>
  </si>
  <si>
    <t>怀化学院</t>
  </si>
  <si>
    <t>湖南文理学院</t>
  </si>
  <si>
    <t>湖南科技学院</t>
  </si>
  <si>
    <t>湖南人文科技学院</t>
  </si>
  <si>
    <t>湖南人文科技学院(中外合作办学)</t>
  </si>
  <si>
    <t>湖南工商大学</t>
  </si>
  <si>
    <t>南华大学</t>
  </si>
  <si>
    <t>中山大学</t>
  </si>
  <si>
    <t>暨南大学</t>
  </si>
  <si>
    <t>暨南大学(中外合作办学)</t>
  </si>
  <si>
    <t>汕头大学</t>
  </si>
  <si>
    <t>汕头大学(地方专项)</t>
  </si>
  <si>
    <t>华南理工大学</t>
  </si>
  <si>
    <t>华南农业大学</t>
  </si>
  <si>
    <t>华南农业大学(国际班)</t>
  </si>
  <si>
    <t>华南农业大学(中外合作办学)</t>
  </si>
  <si>
    <t>华南农业大学(地方专项)</t>
  </si>
  <si>
    <t>广东海洋大学</t>
  </si>
  <si>
    <t>广东海洋大学(地方专项)</t>
  </si>
  <si>
    <t>广东海洋大学(中外合作办学)</t>
  </si>
  <si>
    <t>广州医科大学</t>
  </si>
  <si>
    <t>广州医科大学(地方专项)</t>
  </si>
  <si>
    <t>广东医科大学</t>
  </si>
  <si>
    <t>广东医科大学(地方专项)</t>
  </si>
  <si>
    <t>广东医科大学(协同培养)</t>
  </si>
  <si>
    <t>广州中医药大学</t>
  </si>
  <si>
    <t>广州中医药大学(地方专项)</t>
  </si>
  <si>
    <t>广东药科大学</t>
  </si>
  <si>
    <t>华南师范大学</t>
  </si>
  <si>
    <t>华南师范大学(地方专项)</t>
  </si>
  <si>
    <t>华南师范大学(中外合作办学)</t>
  </si>
  <si>
    <t>华南师范大学(联合培养)</t>
  </si>
  <si>
    <t>韶关学院</t>
  </si>
  <si>
    <t>韶关学院(协同培养)</t>
  </si>
  <si>
    <t>韶关学院(学分互认)</t>
  </si>
  <si>
    <t>韶关学院(联合培养)</t>
  </si>
  <si>
    <t>惠州学院</t>
  </si>
  <si>
    <t>惠州学院(中外合作办学)</t>
  </si>
  <si>
    <t>韩山师范学院</t>
  </si>
  <si>
    <t>韩山师范学院(协同培养)</t>
  </si>
  <si>
    <t>韩山师范学院(中外合作办学)</t>
  </si>
  <si>
    <t>岭南师范学院</t>
  </si>
  <si>
    <t>岭南师范学院(中外合作办学)</t>
  </si>
  <si>
    <t>岭南师范学院(协同培养)</t>
  </si>
  <si>
    <t>肇庆学院</t>
  </si>
  <si>
    <t>嘉应学院</t>
  </si>
  <si>
    <t>嘉应学院(协同培养)</t>
  </si>
  <si>
    <t>广州体育学院</t>
  </si>
  <si>
    <t>广州美术学院</t>
  </si>
  <si>
    <t>星海音乐学院</t>
  </si>
  <si>
    <t>广东技术师范大学</t>
  </si>
  <si>
    <t>广东技术师范大学(地方专项)</t>
  </si>
  <si>
    <t>广东技术师范大学(少数民族班)</t>
  </si>
  <si>
    <t>广东技术师范大学(协同培养)</t>
  </si>
  <si>
    <t>广东技术师范大学(学分互认)</t>
  </si>
  <si>
    <t>海南大学</t>
  </si>
  <si>
    <t>海南大学(中外合作办学)</t>
  </si>
  <si>
    <t>深圳大学</t>
  </si>
  <si>
    <t>深圳大学(中外合作办学)</t>
  </si>
  <si>
    <t>深圳大学(地方专项)</t>
  </si>
  <si>
    <t>广东财经大学</t>
  </si>
  <si>
    <t>广东财经大学(联合培养)</t>
  </si>
  <si>
    <t>广东财经大学(地方专项)</t>
  </si>
  <si>
    <t>广西大学</t>
  </si>
  <si>
    <t>广西科技大学</t>
  </si>
  <si>
    <t>桂林电子科技大学(本科预科班)</t>
  </si>
  <si>
    <t>桂林电子科技大学</t>
  </si>
  <si>
    <t>桂林理工大学</t>
  </si>
  <si>
    <t>桂林理工大学(中外合作办学)</t>
  </si>
  <si>
    <t>广西医科大学</t>
  </si>
  <si>
    <t>广西医科大学(联合培养)</t>
  </si>
  <si>
    <t>右江民族医学院</t>
  </si>
  <si>
    <t>广西中医药大学</t>
  </si>
  <si>
    <t>桂林医学院</t>
  </si>
  <si>
    <t>广西师范大学</t>
  </si>
  <si>
    <t>南宁师范大学</t>
  </si>
  <si>
    <t>南宁师范大学(内地台湾合作办学)</t>
  </si>
  <si>
    <t>河池学院</t>
  </si>
  <si>
    <t>玉林师范学院</t>
  </si>
  <si>
    <t>广西艺术学院</t>
  </si>
  <si>
    <t>广西民族大学</t>
  </si>
  <si>
    <t>广西民族大学(联合培养)</t>
  </si>
  <si>
    <t>四川大学</t>
  </si>
  <si>
    <t>四川大学(中外合作办学)</t>
  </si>
  <si>
    <t>重庆大学</t>
  </si>
  <si>
    <t>重庆大学(中外合作办学)</t>
  </si>
  <si>
    <t>西南交通大学</t>
  </si>
  <si>
    <t>西南交通大学(中外合作办学)</t>
  </si>
  <si>
    <t>电子科技大学</t>
  </si>
  <si>
    <t>西南石油大学</t>
  </si>
  <si>
    <t>成都理工大学</t>
  </si>
  <si>
    <t>成都理工大学(中外合作办学)</t>
  </si>
  <si>
    <t>重庆邮电大学</t>
  </si>
  <si>
    <t>重庆邮电大学(中外合作办学)</t>
  </si>
  <si>
    <t>重庆交通大学</t>
  </si>
  <si>
    <t>西南科技大学</t>
  </si>
  <si>
    <t>西南科技大学(中外合作办学)</t>
  </si>
  <si>
    <t>成都信息工程大学</t>
  </si>
  <si>
    <t>四川轻化工大学</t>
  </si>
  <si>
    <t>西华大学(本科预科班)</t>
  </si>
  <si>
    <t>西华大学</t>
  </si>
  <si>
    <t>中国民用航空飞行学院</t>
  </si>
  <si>
    <t>四川农业大学</t>
  </si>
  <si>
    <t>西昌学院</t>
  </si>
  <si>
    <t>重庆医科大学</t>
  </si>
  <si>
    <t>重庆医科大学(中外合作办学)</t>
  </si>
  <si>
    <t>西南医科大学</t>
  </si>
  <si>
    <t>成都中医药大学</t>
  </si>
  <si>
    <t>成都中医药大学(联合培养)</t>
  </si>
  <si>
    <t>成都中医药大学(中外合作办学)</t>
  </si>
  <si>
    <t>川北医学院</t>
  </si>
  <si>
    <t>西南大学</t>
  </si>
  <si>
    <t>西南大学(中外合作办学)</t>
  </si>
  <si>
    <t>四川师范大学</t>
  </si>
  <si>
    <t>重庆师范大学</t>
  </si>
  <si>
    <t>西华师范大学</t>
  </si>
  <si>
    <t>内江师范学院</t>
  </si>
  <si>
    <t>重庆三峡学院</t>
  </si>
  <si>
    <t>四川文理学院</t>
  </si>
  <si>
    <t>长江师范学院</t>
  </si>
  <si>
    <t>长江师范学院(中外合作办学)</t>
  </si>
  <si>
    <t>乐山师范学院</t>
  </si>
  <si>
    <t>四川外国语大学</t>
  </si>
  <si>
    <t>四川外国语大学(中外合作办学)</t>
  </si>
  <si>
    <t>西南财经大学</t>
  </si>
  <si>
    <t>西南财经大学(中外合作办学)</t>
  </si>
  <si>
    <t>西南政法大学</t>
  </si>
  <si>
    <t>西南政法大学(中外合作办学)</t>
  </si>
  <si>
    <t>四川音乐学院</t>
  </si>
  <si>
    <t>四川音乐学院(联合培养)</t>
  </si>
  <si>
    <t>四川美术学院</t>
  </si>
  <si>
    <t>西南民族大学</t>
  </si>
  <si>
    <t>贵州大学</t>
  </si>
  <si>
    <t>贵州大学(中外合作办学)</t>
  </si>
  <si>
    <t>贵州医科大学</t>
  </si>
  <si>
    <t>贵州医科大学(中外合作办学)</t>
  </si>
  <si>
    <t>遵义医科大学</t>
  </si>
  <si>
    <t>贵州中医药大学</t>
  </si>
  <si>
    <t>贵州中医药大学(中外合作办学)</t>
  </si>
  <si>
    <t>贵州师范大学</t>
  </si>
  <si>
    <t>贵州师范大学(中外合作办学)</t>
  </si>
  <si>
    <t>安顺学院</t>
  </si>
  <si>
    <t>贵州工程应用技术学院</t>
  </si>
  <si>
    <t>凯里学院(中外合作办学)</t>
  </si>
  <si>
    <t>贵州财经大学</t>
  </si>
  <si>
    <t>云南大学</t>
  </si>
  <si>
    <t>云南大学(中外合作办学)</t>
  </si>
  <si>
    <t>昆明理工大学</t>
  </si>
  <si>
    <t>云南农业大学</t>
  </si>
  <si>
    <t>云南农业大学(中外合作办学)</t>
  </si>
  <si>
    <t>西南林业大学</t>
  </si>
  <si>
    <t>西南林业大学(中外合作办学)</t>
  </si>
  <si>
    <t>昆明医科大学</t>
  </si>
  <si>
    <t>昆明医科大学(中外合作办学)</t>
  </si>
  <si>
    <t>大理大学</t>
  </si>
  <si>
    <t>云南中医药大学</t>
  </si>
  <si>
    <t>云南师范大学</t>
  </si>
  <si>
    <t>普洱学院</t>
  </si>
  <si>
    <t>红河学院</t>
  </si>
  <si>
    <t>云南财经大学</t>
  </si>
  <si>
    <t>云南财经大学(中外合作办学)</t>
  </si>
  <si>
    <t>西藏大学</t>
  </si>
  <si>
    <t>西北大学</t>
  </si>
  <si>
    <t>西北大学(中外合作办学)</t>
  </si>
  <si>
    <t>西安交通大学</t>
  </si>
  <si>
    <t>西安交通大学(学分互认)</t>
  </si>
  <si>
    <t>西安交通大学(中外合作办学)</t>
  </si>
  <si>
    <t>西北工业大学</t>
  </si>
  <si>
    <t>西安理工大学</t>
  </si>
  <si>
    <t>西安理工大学(中外合作办学)</t>
  </si>
  <si>
    <t>西安电子科技大学</t>
  </si>
  <si>
    <t>西安电子科技大学(中外合作办学)</t>
  </si>
  <si>
    <t>西安工业大学</t>
  </si>
  <si>
    <t>西安工业大学(中外合作办学)</t>
  </si>
  <si>
    <t>西安建筑科技大学</t>
  </si>
  <si>
    <t>西安建筑科技大学(中外合作办学)</t>
  </si>
  <si>
    <t>西安科技大学</t>
  </si>
  <si>
    <t>西安科技大学(中外合作办学)</t>
  </si>
  <si>
    <t>西安石油大学</t>
  </si>
  <si>
    <t>陕西科技大学</t>
  </si>
  <si>
    <t>陕西科技大学(中外合作办学)</t>
  </si>
  <si>
    <t>西安工程大学</t>
  </si>
  <si>
    <t>长安大学</t>
  </si>
  <si>
    <t>长安大学(中外合作办学)</t>
  </si>
  <si>
    <t>西北农林科技大学</t>
  </si>
  <si>
    <t>西北农林科技大学(中外合作办学)</t>
  </si>
  <si>
    <t>陕西中医药大学</t>
  </si>
  <si>
    <t>陕西师范大学</t>
  </si>
  <si>
    <t>延安大学</t>
  </si>
  <si>
    <t>陕西理工大学</t>
  </si>
  <si>
    <t>陕西理工大学(中外合作办学)</t>
  </si>
  <si>
    <t>宝鸡文理学院</t>
  </si>
  <si>
    <t>咸阳师范学院</t>
  </si>
  <si>
    <t>西安外国语大学</t>
  </si>
  <si>
    <t>西北政法大学</t>
  </si>
  <si>
    <t>兰州大学</t>
  </si>
  <si>
    <t>兰州大学(中外合作办学)</t>
  </si>
  <si>
    <t>兰州理工大学</t>
  </si>
  <si>
    <t>兰州交通大学</t>
  </si>
  <si>
    <t>甘肃农业大学</t>
  </si>
  <si>
    <t>甘肃中医药大学</t>
  </si>
  <si>
    <t>西北师范大学</t>
  </si>
  <si>
    <t>陇东学院</t>
  </si>
  <si>
    <t>天水师范学院</t>
  </si>
  <si>
    <t>兰州财经大学</t>
  </si>
  <si>
    <t>兰州财经大学(联合培养)</t>
  </si>
  <si>
    <t>西北民族大学</t>
  </si>
  <si>
    <t>青海大学</t>
  </si>
  <si>
    <t>青海师范大学</t>
  </si>
  <si>
    <t>宁夏大学</t>
  </si>
  <si>
    <t>宁夏大学(中外合作办学)</t>
  </si>
  <si>
    <t>宁夏医科大学</t>
  </si>
  <si>
    <t>新疆大学</t>
  </si>
  <si>
    <t>塔里木大学</t>
  </si>
  <si>
    <t>新疆农业大学</t>
  </si>
  <si>
    <t>新疆农业大学(中外合作办学)</t>
  </si>
  <si>
    <t>石河子大学</t>
  </si>
  <si>
    <t>新疆医科大学</t>
  </si>
  <si>
    <t>新疆师范大学</t>
  </si>
  <si>
    <t>喀什大学</t>
  </si>
  <si>
    <t>伊犁师范大学</t>
  </si>
  <si>
    <t>新疆财经大学</t>
  </si>
  <si>
    <t>天津城建大学</t>
  </si>
  <si>
    <t>天津城建大学(中外合作办学)</t>
  </si>
  <si>
    <t>山西中医药大学</t>
  </si>
  <si>
    <t>吕梁学院</t>
  </si>
  <si>
    <t>广东白云学院</t>
  </si>
  <si>
    <t>广东白云学院(学分互认)</t>
  </si>
  <si>
    <t>长沙医学院</t>
  </si>
  <si>
    <t>辽宁对外经贸学院</t>
  </si>
  <si>
    <t>江西科技学院</t>
  </si>
  <si>
    <t>南京工业职业技术大学</t>
  </si>
  <si>
    <t>上海工程技术大学</t>
  </si>
  <si>
    <t>浙江万里学院</t>
  </si>
  <si>
    <t>安徽建筑大学</t>
  </si>
  <si>
    <t>景德镇学院</t>
  </si>
  <si>
    <t>萍乡学院</t>
  </si>
  <si>
    <t>枣庄学院</t>
  </si>
  <si>
    <t>山东工艺美术学院</t>
  </si>
  <si>
    <t>黄淮学院</t>
  </si>
  <si>
    <t>黄淮学院(中外合作办学)</t>
  </si>
  <si>
    <t>平顶山学院</t>
  </si>
  <si>
    <t>湖北理工学院</t>
  </si>
  <si>
    <t>湖北科技学院</t>
  </si>
  <si>
    <t>湖北医药学院</t>
  </si>
  <si>
    <t>吉林外国语大学</t>
  </si>
  <si>
    <t>吉林外国语大学(中外合作办学)</t>
  </si>
  <si>
    <t>新疆工程学院</t>
  </si>
  <si>
    <t>沈阳大学</t>
  </si>
  <si>
    <t>沈阳大学(中外合作办学)</t>
  </si>
  <si>
    <t>上海立信会计金融学院</t>
  </si>
  <si>
    <t>金陵科技学院</t>
  </si>
  <si>
    <t>淮阴工学院</t>
  </si>
  <si>
    <t>徐州工程学院</t>
  </si>
  <si>
    <t>常州工学院</t>
  </si>
  <si>
    <t>浙江科技学院(联合培养)</t>
  </si>
  <si>
    <t>浙江科技学院</t>
  </si>
  <si>
    <t>宁波工程学院</t>
  </si>
  <si>
    <t>宁波工程学院(中外合作办学)</t>
  </si>
  <si>
    <t>合肥学院</t>
  </si>
  <si>
    <t>厦门理工学院</t>
  </si>
  <si>
    <t>厦门理工学院(中外合作办学)</t>
  </si>
  <si>
    <t>青岛大学</t>
  </si>
  <si>
    <t>烟台大学(本科预科班)</t>
  </si>
  <si>
    <t>烟台大学</t>
  </si>
  <si>
    <t>潍坊学院</t>
  </si>
  <si>
    <t>郑州工程技术学院</t>
  </si>
  <si>
    <t>洛阳理工学院</t>
  </si>
  <si>
    <t>洛阳理工学院(中外合作办学)</t>
  </si>
  <si>
    <t>三峡大学</t>
  </si>
  <si>
    <t>三峡大学(中外合作办学)</t>
  </si>
  <si>
    <t>长沙学院</t>
  </si>
  <si>
    <t>广州大学</t>
  </si>
  <si>
    <t>广州大学(地方专项)</t>
  </si>
  <si>
    <t>广州大学(中外合作办学)</t>
  </si>
  <si>
    <t>成都大学</t>
  </si>
  <si>
    <t>成都大学(中外合作办学)</t>
  </si>
  <si>
    <t>西安文理学院</t>
  </si>
  <si>
    <t>海南热带海洋学院</t>
  </si>
  <si>
    <t>海南热带海洋学院(中外合作办学)</t>
  </si>
  <si>
    <t>华北科技学院</t>
  </si>
  <si>
    <t>中国人民警察大学</t>
  </si>
  <si>
    <t>广州航海学院</t>
  </si>
  <si>
    <t>广州航海学院(中外合作办学)</t>
  </si>
  <si>
    <t>广州航海学院(联合培养)</t>
  </si>
  <si>
    <t>广东警官学院</t>
  </si>
  <si>
    <t>深圳职业技术大学</t>
  </si>
  <si>
    <t>成都工业学院</t>
  </si>
  <si>
    <t>扬州大学</t>
  </si>
  <si>
    <t>三江学院</t>
  </si>
  <si>
    <t>齐齐哈尔医学院</t>
  </si>
  <si>
    <t>北京信息科技大学</t>
  </si>
  <si>
    <t>太原学院</t>
  </si>
  <si>
    <t>大连大学</t>
  </si>
  <si>
    <t>吉林工商学院</t>
  </si>
  <si>
    <t>南京工程学院</t>
  </si>
  <si>
    <t>南京审计大学</t>
  </si>
  <si>
    <t>南京审计大学(中外合作办学)</t>
  </si>
  <si>
    <t>三明学院</t>
  </si>
  <si>
    <t>江西科技师范大学</t>
  </si>
  <si>
    <t>南昌工程学院</t>
  </si>
  <si>
    <t>南昌工程学院(中外合作办学)</t>
  </si>
  <si>
    <t>信阳农林学院</t>
  </si>
  <si>
    <t>安阳工学院(中外合作办学)</t>
  </si>
  <si>
    <t>荆楚理工学院(中外合作办学)</t>
  </si>
  <si>
    <t>湖南工程学院</t>
  </si>
  <si>
    <t>仲恺农业工程学院</t>
  </si>
  <si>
    <t>仲恺农业工程学院(协同培养)</t>
  </si>
  <si>
    <t>五邑大学</t>
  </si>
  <si>
    <t>梧州学院</t>
  </si>
  <si>
    <t>攀枝花学院</t>
  </si>
  <si>
    <t>玉溪师范学院</t>
  </si>
  <si>
    <t>昆明学院</t>
  </si>
  <si>
    <t>商洛学院</t>
  </si>
  <si>
    <t>西安培华学院</t>
  </si>
  <si>
    <t>甘肃政法大学</t>
  </si>
  <si>
    <t>北方民族大学</t>
  </si>
  <si>
    <t>北方民族大学(中外合作办学)</t>
  </si>
  <si>
    <t>中国矿业大学(北京)</t>
  </si>
  <si>
    <t>中国石油大学(北京)</t>
  </si>
  <si>
    <t>中国地质大学(北京)</t>
  </si>
  <si>
    <t>北京联合大学</t>
  </si>
  <si>
    <t>北京城市学院</t>
  </si>
  <si>
    <t>北京城市学院(国际班)</t>
  </si>
  <si>
    <t>河北金融学院</t>
  </si>
  <si>
    <t>长春工程学院(本科预科班)</t>
  </si>
  <si>
    <t>长春工程学院</t>
  </si>
  <si>
    <t>吉林农业科技学院</t>
  </si>
  <si>
    <t>黑龙江东方学院</t>
  </si>
  <si>
    <t>上海电机学院</t>
  </si>
  <si>
    <t>上海电机学院(中外合作办学)</t>
  </si>
  <si>
    <t>江苏理工学院</t>
  </si>
  <si>
    <t>浙江财经大学</t>
  </si>
  <si>
    <t>浙江财经大学(中外合作办学)</t>
  </si>
  <si>
    <t>江西警察学院</t>
  </si>
  <si>
    <t>新余学院</t>
  </si>
  <si>
    <t>山东交通学院</t>
  </si>
  <si>
    <t>河南工程学院</t>
  </si>
  <si>
    <t>湖南城市学院</t>
  </si>
  <si>
    <t>湖南工学院</t>
  </si>
  <si>
    <t>湖南财政经济学院</t>
  </si>
  <si>
    <t>湖南警察学院</t>
  </si>
  <si>
    <t>湖南工业大学</t>
  </si>
  <si>
    <t>湖南女子学院</t>
  </si>
  <si>
    <t>广东金融学院</t>
  </si>
  <si>
    <t>广东金融学院(学分互认)</t>
  </si>
  <si>
    <t>广东金融学院(地方专项)</t>
  </si>
  <si>
    <t>电子科技大学中山学院</t>
  </si>
  <si>
    <t>广西科技师范学院</t>
  </si>
  <si>
    <t>广西财经学院</t>
  </si>
  <si>
    <t>广西财经学院(中外合作办学)</t>
  </si>
  <si>
    <t>南宁学院</t>
  </si>
  <si>
    <t>重庆科技学院</t>
  </si>
  <si>
    <t>四川旅游学院(中外合作办学)</t>
  </si>
  <si>
    <t>西安财经大学</t>
  </si>
  <si>
    <t>西安财经大学(中外合作办学)</t>
  </si>
  <si>
    <t>湖北经济学院</t>
  </si>
  <si>
    <t>北部湾大学</t>
  </si>
  <si>
    <t>北部湾大学(中外合作办学)</t>
  </si>
  <si>
    <t>北华航天工业学院</t>
  </si>
  <si>
    <t>沈阳工程学院</t>
  </si>
  <si>
    <t>宁波大学</t>
  </si>
  <si>
    <t>浙江传媒学院</t>
  </si>
  <si>
    <t>浙江传媒学院(中外合作办学)</t>
  </si>
  <si>
    <t>河南财政金融学院</t>
  </si>
  <si>
    <t>南阳理工学院</t>
  </si>
  <si>
    <t>广东石油化工学院</t>
  </si>
  <si>
    <t>海南师范大学</t>
  </si>
  <si>
    <t>海南师范大学(中外合作办学)</t>
  </si>
  <si>
    <t>重庆理工大学</t>
  </si>
  <si>
    <t>西安邮电大学(本科预科班)</t>
  </si>
  <si>
    <t>西安邮电大学</t>
  </si>
  <si>
    <t>山东工商学院</t>
  </si>
  <si>
    <t>长春大学</t>
  </si>
  <si>
    <t>长春大学(中外合作办学)</t>
  </si>
  <si>
    <t>贵州商学院</t>
  </si>
  <si>
    <t>贵州商学院(中外合作办学)</t>
  </si>
  <si>
    <t>西安航空学院(中外合作办学)</t>
  </si>
  <si>
    <t>河南城建学院</t>
  </si>
  <si>
    <t>防灾科技学院</t>
  </si>
  <si>
    <t>重庆工商大学</t>
  </si>
  <si>
    <t>汉口学院</t>
  </si>
  <si>
    <t>黑龙江工程学院</t>
  </si>
  <si>
    <t>海南医学院</t>
  </si>
  <si>
    <t>海南医学院(中外合作办学)</t>
  </si>
  <si>
    <t>东莞理工学院</t>
  </si>
  <si>
    <t>东莞理工学院(地方专项)</t>
  </si>
  <si>
    <t>东莞理工学院(粤台联合培养)</t>
  </si>
  <si>
    <t>东莞理工学院(中外合作办学)</t>
  </si>
  <si>
    <t>桂林航天工业学院</t>
  </si>
  <si>
    <t>上海杉达学院</t>
  </si>
  <si>
    <t>上海杉达学院(中外合作办学)</t>
  </si>
  <si>
    <t>黄河科技学院</t>
  </si>
  <si>
    <t>上海政法学院</t>
  </si>
  <si>
    <t>桂林旅游学院</t>
  </si>
  <si>
    <t>桂林旅游学院(中外合作办学)</t>
  </si>
  <si>
    <t>贺州学院</t>
  </si>
  <si>
    <t>九江学院</t>
  </si>
  <si>
    <t>广东工业大学</t>
  </si>
  <si>
    <t>广东工业大学(联合培养)</t>
  </si>
  <si>
    <t>广东工业大学(地方专项)</t>
  </si>
  <si>
    <t>广东外语外贸大学</t>
  </si>
  <si>
    <t>广东外语外贸大学(内地澳门合作办学)</t>
  </si>
  <si>
    <t>广东外语外贸大学(地方专项)</t>
  </si>
  <si>
    <t>佛山科学技术学院</t>
  </si>
  <si>
    <t>佛山科学技术学院(粤台联合培养)</t>
  </si>
  <si>
    <t>佛山科学技术学院(中外合作办学)</t>
  </si>
  <si>
    <t>佛山科学技术学院(联合培养)</t>
  </si>
  <si>
    <t>佛山科学技术学院(地方专项)</t>
  </si>
  <si>
    <t>大连民族大学</t>
  </si>
  <si>
    <t>上海第二工业大学</t>
  </si>
  <si>
    <t>南京特殊教育师范学院</t>
  </si>
  <si>
    <t>上海商学院</t>
  </si>
  <si>
    <t>南通理工学院</t>
  </si>
  <si>
    <t>广东培正学院</t>
  </si>
  <si>
    <t>广东培正学院(学分互认)</t>
  </si>
  <si>
    <t>贵州警察学院</t>
  </si>
  <si>
    <t>南方医科大学</t>
  </si>
  <si>
    <t>南方医科大学(地方专项)</t>
  </si>
  <si>
    <t>湖南医药学院</t>
  </si>
  <si>
    <t>安徽新华学院</t>
  </si>
  <si>
    <t>湖南涉外经济学院</t>
  </si>
  <si>
    <t>海口经济学院</t>
  </si>
  <si>
    <t>武昌首义学院</t>
  </si>
  <si>
    <t>武昌理工学院</t>
  </si>
  <si>
    <t>烟台南山学院</t>
  </si>
  <si>
    <t>武汉生物工程学院</t>
  </si>
  <si>
    <t>中国劳动关系学院</t>
  </si>
  <si>
    <t>宁夏理工学院(联合培养)</t>
  </si>
  <si>
    <t>云南经济管理学院</t>
  </si>
  <si>
    <t>广东东软学院</t>
  </si>
  <si>
    <t>广东东软学院(中外合作办学)</t>
  </si>
  <si>
    <t>湘潭大学兴湘学院</t>
  </si>
  <si>
    <t>湖南工业大学科技学院</t>
  </si>
  <si>
    <t>广州城市理工学院</t>
  </si>
  <si>
    <t>广州软件学院</t>
  </si>
  <si>
    <t>广州软件学院(国际班)</t>
  </si>
  <si>
    <t>广州南方学院</t>
  </si>
  <si>
    <t>广州南方学院(联合培养)</t>
  </si>
  <si>
    <t>广州南方学院(中外合作办学)</t>
  </si>
  <si>
    <t>广东外语外贸大学南国商学院</t>
  </si>
  <si>
    <t>广东外语外贸大学南国商学院(联合培养)</t>
  </si>
  <si>
    <t>广州华商学院</t>
  </si>
  <si>
    <t>广州华商学院(学分互认)</t>
  </si>
  <si>
    <t>湛江科技学院</t>
  </si>
  <si>
    <t>湛江科技学院(联合培养)</t>
  </si>
  <si>
    <t>华南农业大学珠江学院</t>
  </si>
  <si>
    <t>厦门医学院</t>
  </si>
  <si>
    <t>成都东软学院</t>
  </si>
  <si>
    <t>湖南科技大学潇湘学院</t>
  </si>
  <si>
    <t>南华大学船山学院</t>
  </si>
  <si>
    <t>湘潭理工学院</t>
  </si>
  <si>
    <t>湖南师范大学树达学院</t>
  </si>
  <si>
    <t>湖南文理学院芙蓉学院</t>
  </si>
  <si>
    <t>湖南理工学院南湖学院</t>
  </si>
  <si>
    <t>衡阳师范学院南岳学院</t>
  </si>
  <si>
    <t>湖南工程学院应用技术学院</t>
  </si>
  <si>
    <t>湖南中医药大学湘杏学院</t>
  </si>
  <si>
    <t>吉首大学张家界学院</t>
  </si>
  <si>
    <t>广州理工学院</t>
  </si>
  <si>
    <t>东南大学成贤学院</t>
  </si>
  <si>
    <t>厦门华厦学院</t>
  </si>
  <si>
    <t>闽南理工学院</t>
  </si>
  <si>
    <t>西安欧亚学院</t>
  </si>
  <si>
    <t>西安欧亚学院(中外合作办学)</t>
  </si>
  <si>
    <t>西安外事学院</t>
  </si>
  <si>
    <t>西京学院</t>
  </si>
  <si>
    <t>郑州工业应用技术学院</t>
  </si>
  <si>
    <t>山西应用科技学院</t>
  </si>
  <si>
    <t>浙江越秀外国语学院</t>
  </si>
  <si>
    <t>南昌理工学院</t>
  </si>
  <si>
    <t>上海建桥学院</t>
  </si>
  <si>
    <t>上海建桥学院(中外合作办学)</t>
  </si>
  <si>
    <t>上海中侨职业技术大学</t>
  </si>
  <si>
    <t>泉州职业技术大学</t>
  </si>
  <si>
    <t>江西应用科技学院</t>
  </si>
  <si>
    <t>闽南科技学院</t>
  </si>
  <si>
    <t>山东英才学院</t>
  </si>
  <si>
    <t>浙大城市学院</t>
  </si>
  <si>
    <t>浙大宁波理工学院</t>
  </si>
  <si>
    <t>杭州医学院</t>
  </si>
  <si>
    <t>安徽外国语学院</t>
  </si>
  <si>
    <t>厦门工学院</t>
  </si>
  <si>
    <t>西安思源学院</t>
  </si>
  <si>
    <t>武汉晴川学院</t>
  </si>
  <si>
    <t>大连理工大学城市学院</t>
  </si>
  <si>
    <t>沈阳工学院</t>
  </si>
  <si>
    <t>沈阳城市建设学院</t>
  </si>
  <si>
    <t>大连医科大学中山学院</t>
  </si>
  <si>
    <t>锦州医科大学医疗学院</t>
  </si>
  <si>
    <t>辽宁师范大学海华学院</t>
  </si>
  <si>
    <t>大连财经学院</t>
  </si>
  <si>
    <t>沈阳城市学院</t>
  </si>
  <si>
    <t>湖北大学知行学院</t>
  </si>
  <si>
    <t>武汉城市学院</t>
  </si>
  <si>
    <t>三峡大学科技学院</t>
  </si>
  <si>
    <t>湖北工业大学工程技术学院</t>
  </si>
  <si>
    <t>武汉工程大学邮电与信息工程学院</t>
  </si>
  <si>
    <t>武汉纺织大学外经贸学院</t>
  </si>
  <si>
    <t>武汉工商学院</t>
  </si>
  <si>
    <t>长江大学文理学院</t>
  </si>
  <si>
    <t>湖北商贸学院</t>
  </si>
  <si>
    <t>湖北医药学院药护学院</t>
  </si>
  <si>
    <t>湖北恩施学院</t>
  </si>
  <si>
    <t>湖北经济学院法商学院</t>
  </si>
  <si>
    <t>武汉体育学院体育科技学院</t>
  </si>
  <si>
    <t>湖北师范大学文理学院</t>
  </si>
  <si>
    <t>湖北文理学院理工学院</t>
  </si>
  <si>
    <t>文华学院</t>
  </si>
  <si>
    <t>杭州电子科技大学信息工程学院</t>
  </si>
  <si>
    <t>浙江工商大学杭州商学院</t>
  </si>
  <si>
    <t>嘉兴南湖学院</t>
  </si>
  <si>
    <t>中国计量大学现代科技学院</t>
  </si>
  <si>
    <t>黑龙江外国语学院</t>
  </si>
  <si>
    <t>黑龙江工商学院</t>
  </si>
  <si>
    <t>哈尔滨远东理工学院</t>
  </si>
  <si>
    <t>哈尔滨华德学院</t>
  </si>
  <si>
    <t>山东协和学院</t>
  </si>
  <si>
    <t>云南大学滇池学院</t>
  </si>
  <si>
    <t>丽江文化旅游学院</t>
  </si>
  <si>
    <t>昆明城市学院</t>
  </si>
  <si>
    <t>昆明医科大学海源学院</t>
  </si>
  <si>
    <t>青岛城市学院</t>
  </si>
  <si>
    <t>山东石油化工学院</t>
  </si>
  <si>
    <t>河北外国语学院</t>
  </si>
  <si>
    <t>华北理工大学轻工学院</t>
  </si>
  <si>
    <t>河北医科大学临床学院</t>
  </si>
  <si>
    <t>南昌职业大学</t>
  </si>
  <si>
    <t>南昌工学院</t>
  </si>
  <si>
    <t>南昌大学科学技术学院</t>
  </si>
  <si>
    <t>南昌交通学院</t>
  </si>
  <si>
    <t>赣东学院</t>
  </si>
  <si>
    <t>南昌航空大学科技学院</t>
  </si>
  <si>
    <t>赣南科技学院</t>
  </si>
  <si>
    <t>景德镇艺术职业大学</t>
  </si>
  <si>
    <t>江西农业大学南昌商学院</t>
  </si>
  <si>
    <t>南昌医学院</t>
  </si>
  <si>
    <t>江西师范大学科学技术学院</t>
  </si>
  <si>
    <t>赣南师范大学科技学院</t>
  </si>
  <si>
    <t>南昌应用技术师范学院</t>
  </si>
  <si>
    <t>江西财经大学现代经济管理学院</t>
  </si>
  <si>
    <t>阳光学院</t>
  </si>
  <si>
    <t>阳光学院(中外合作办学)</t>
  </si>
  <si>
    <t>厦门大学嘉庚学院</t>
  </si>
  <si>
    <t>福州大学至诚学院</t>
  </si>
  <si>
    <t>集美大学诚毅学院</t>
  </si>
  <si>
    <t>福建师范大学协和学院</t>
  </si>
  <si>
    <t>福建师范大学协和学院(国际班)</t>
  </si>
  <si>
    <t>郑州财经学院</t>
  </si>
  <si>
    <t>商丘工学院</t>
  </si>
  <si>
    <t>信阳学院</t>
  </si>
  <si>
    <t>新乡医学院三全学院</t>
  </si>
  <si>
    <t>兰州博文科技学院</t>
  </si>
  <si>
    <t>山西工学院</t>
  </si>
  <si>
    <t>山西晋中理工学院</t>
  </si>
  <si>
    <t>新疆理工学院</t>
  </si>
  <si>
    <t>新疆第二医学院</t>
  </si>
  <si>
    <t>无锡太湖学院</t>
  </si>
  <si>
    <t>河北工程大学科信学院</t>
  </si>
  <si>
    <t>中国矿业大学徐海学院</t>
  </si>
  <si>
    <t>重庆外语外事学院</t>
  </si>
  <si>
    <t>重庆对外经贸学院</t>
  </si>
  <si>
    <t>重庆财经学院</t>
  </si>
  <si>
    <t>石家庄铁道大学四方学院</t>
  </si>
  <si>
    <t>河北地质大学华信学院</t>
  </si>
  <si>
    <t>山西科技学院</t>
  </si>
  <si>
    <t>长春电子科技学院</t>
  </si>
  <si>
    <t>长春财经学院</t>
  </si>
  <si>
    <t>吉林建筑科技学院</t>
  </si>
  <si>
    <t>长春科技学院</t>
  </si>
  <si>
    <t>辽宁中医药大学杏林学院</t>
  </si>
  <si>
    <t>辽宁何氏医学院</t>
  </si>
  <si>
    <t>蚌埠工商学院</t>
  </si>
  <si>
    <t>马鞍山学院</t>
  </si>
  <si>
    <t>合肥城市学院</t>
  </si>
  <si>
    <t>安徽医科大学临床医学院</t>
  </si>
  <si>
    <t>吉林师范大学博达学院</t>
  </si>
  <si>
    <t>昆明文理学院</t>
  </si>
  <si>
    <t>昆明理工大学津桥学院</t>
  </si>
  <si>
    <t>重庆移通学院(中外合作办学)</t>
  </si>
  <si>
    <t>新疆政法学院</t>
  </si>
  <si>
    <t>大连东软信息学院</t>
  </si>
  <si>
    <t>上海视觉艺术学院</t>
  </si>
  <si>
    <t>武汉学院</t>
  </si>
  <si>
    <t>长沙理工大学城南学院</t>
  </si>
  <si>
    <t>柳州工学院</t>
  </si>
  <si>
    <t>广西民族大学相思湖学院</t>
  </si>
  <si>
    <t>桂林学院</t>
  </si>
  <si>
    <t>广西中医药大学赛恩斯新医药学院</t>
  </si>
  <si>
    <t>桂林信息科技学院</t>
  </si>
  <si>
    <t>南宁理工学院</t>
  </si>
  <si>
    <t>贵州中医药大学时珍学院</t>
  </si>
  <si>
    <t>贵阳人文科技学院</t>
  </si>
  <si>
    <t>遵义医科大学医学与科技学院</t>
  </si>
  <si>
    <t>南京理工大学紫金学院</t>
  </si>
  <si>
    <t>广州华立学院</t>
  </si>
  <si>
    <t>广州华立学院(国际班)</t>
  </si>
  <si>
    <t>广州应用科技学院</t>
  </si>
  <si>
    <t>广州应用科技学院(联合培养)</t>
  </si>
  <si>
    <t>天津商业大学宝德学院</t>
  </si>
  <si>
    <t>天津医科大学临床医学院</t>
  </si>
  <si>
    <t>长春人文学院</t>
  </si>
  <si>
    <t>电子科技大学成都学院</t>
  </si>
  <si>
    <t>武汉华夏理工学院</t>
  </si>
  <si>
    <t>广州商学院</t>
  </si>
  <si>
    <t>广州商学院(中外合作办学)</t>
  </si>
  <si>
    <t>广州商学院(联合培养)</t>
  </si>
  <si>
    <t>成都理工大学工程技术学院</t>
  </si>
  <si>
    <t>成都银杏酒店管理学院</t>
  </si>
  <si>
    <t>四川外国语大学成都学院</t>
  </si>
  <si>
    <t>北京理工大学珠海学院</t>
  </si>
  <si>
    <t>北京理工大学珠海学院(中外合作办学)</t>
  </si>
  <si>
    <t>北京理工大学珠海学院(国际班)</t>
  </si>
  <si>
    <t>西安交通大学城市学院</t>
  </si>
  <si>
    <t>西北大学现代学院</t>
  </si>
  <si>
    <t>西安建筑科技大学华清学院</t>
  </si>
  <si>
    <t>西安工商学院</t>
  </si>
  <si>
    <t>珠海科技学院</t>
  </si>
  <si>
    <t>武汉传媒学院</t>
  </si>
  <si>
    <t>成都医学院</t>
  </si>
  <si>
    <t>广州工商学院</t>
  </si>
  <si>
    <t>广州工商学院(中外合作办学)</t>
  </si>
  <si>
    <t>广州科技职业技术大学</t>
  </si>
  <si>
    <t>广东科技学院</t>
  </si>
  <si>
    <t>广东科技学院(联合培养)</t>
  </si>
  <si>
    <t>广东理工学院</t>
  </si>
  <si>
    <t>广东工商职业技术大学</t>
  </si>
  <si>
    <t>黑河学院</t>
  </si>
  <si>
    <t>福州外语外贸学院</t>
  </si>
  <si>
    <t>福建江夏学院</t>
  </si>
  <si>
    <t>泉州信息工程学院</t>
  </si>
  <si>
    <t>泉州信息工程学院(中外合作办学)</t>
  </si>
  <si>
    <t>豫章师范学院</t>
  </si>
  <si>
    <t>江西软件职业技术大学</t>
  </si>
  <si>
    <t>湖南应用技术学院</t>
  </si>
  <si>
    <t>琼台师范学院</t>
  </si>
  <si>
    <t>四川工业科技学院</t>
  </si>
  <si>
    <t>广西外国语学院</t>
  </si>
  <si>
    <t>南京理工大学泰州科技学院</t>
  </si>
  <si>
    <t>东莞城市学院</t>
  </si>
  <si>
    <t>三亚学院</t>
  </si>
  <si>
    <t>三亚学院(中外合作办学)</t>
  </si>
  <si>
    <t>上海师范大学天华学院</t>
  </si>
  <si>
    <t>西安明德理工学院</t>
  </si>
  <si>
    <t>天津理工大学中环信息学院</t>
  </si>
  <si>
    <t>北京科技大学天津学院</t>
  </si>
  <si>
    <t>北京中医药大学东方学院</t>
  </si>
  <si>
    <t>广州新华学院</t>
  </si>
  <si>
    <t>成都锦城学院</t>
  </si>
  <si>
    <t>南京工业大学浦江学院</t>
  </si>
  <si>
    <t>南京师范大学中北学院</t>
  </si>
  <si>
    <t>广西城市职业大学</t>
  </si>
  <si>
    <t>湖南交通工程学院</t>
  </si>
  <si>
    <t>南京医科大学康达学院</t>
  </si>
  <si>
    <t>无锡学院</t>
  </si>
  <si>
    <t>苏州城市学院</t>
  </si>
  <si>
    <t>苏州大学应用技术学院</t>
  </si>
  <si>
    <t>江苏大学京江学院</t>
  </si>
  <si>
    <t>扬州大学广陵学院</t>
  </si>
  <si>
    <t>江苏师范大学科文学院</t>
  </si>
  <si>
    <t>南京邮电大学通达学院</t>
  </si>
  <si>
    <t>南京财经大学红山学院</t>
  </si>
  <si>
    <t>江苏科技大学苏州理工学院</t>
  </si>
  <si>
    <t>常州大学怀德学院</t>
  </si>
  <si>
    <t>南通大学杏林学院</t>
  </si>
  <si>
    <t>南京审计大学金审学院</t>
  </si>
  <si>
    <t>青岛工学院</t>
  </si>
  <si>
    <t>齐鲁理工学院</t>
  </si>
  <si>
    <t>西安信息职业大学</t>
  </si>
  <si>
    <t>西南财经大学天府学院</t>
  </si>
  <si>
    <t>天津仁爱学院</t>
  </si>
  <si>
    <t>四川大学锦江学院</t>
  </si>
  <si>
    <t>西安科技大学高新学院</t>
  </si>
  <si>
    <t>福建农林大学金山学院(中外合作办学)</t>
  </si>
  <si>
    <t>天津财经大学珠江学院</t>
  </si>
  <si>
    <t>合肥师范学院</t>
  </si>
  <si>
    <t>湖北第二师范学院</t>
  </si>
  <si>
    <t>湖北第二师范学院(中外合作办学)</t>
  </si>
  <si>
    <t>太原工业学院</t>
  </si>
  <si>
    <t>宿迁学院</t>
  </si>
  <si>
    <t>海南科技职业大学</t>
  </si>
  <si>
    <t>沧州交通学院</t>
  </si>
  <si>
    <t>皖江工学院</t>
  </si>
  <si>
    <t>上海财经大学浙江学院</t>
  </si>
  <si>
    <t>河北东方学院</t>
  </si>
  <si>
    <t>运城职业技术大学</t>
  </si>
  <si>
    <t>广东第二师范学院</t>
  </si>
  <si>
    <t>广东第二师范学院(学分互认)</t>
  </si>
  <si>
    <t>广东第二师范学院(协同培养)</t>
  </si>
  <si>
    <t>成都师范学院</t>
  </si>
  <si>
    <t>四川电影电视学院</t>
  </si>
  <si>
    <t>河北中医药大学</t>
  </si>
  <si>
    <t>山西传媒学院</t>
  </si>
  <si>
    <t>南昌师范学院</t>
  </si>
  <si>
    <t>贵州理工学院</t>
  </si>
  <si>
    <t>贵州理工学院(联合培养)</t>
  </si>
  <si>
    <t>山西工程技术学院</t>
  </si>
  <si>
    <t>中国社会科学院大学</t>
  </si>
  <si>
    <t>滇西应用技术大学</t>
  </si>
  <si>
    <t>茅台学院</t>
  </si>
  <si>
    <t>郑州西亚斯学院(中外合作办学)</t>
  </si>
  <si>
    <t>深圳技术大学</t>
  </si>
  <si>
    <t>海南比勒费尔德应用科学大学</t>
  </si>
  <si>
    <t>河北石油职业技术大学</t>
  </si>
  <si>
    <t>河北科技工程职业技术大学</t>
  </si>
  <si>
    <t>广西农业职业技术大学</t>
  </si>
  <si>
    <t>贵阳康养职业大学</t>
  </si>
  <si>
    <t>兰州资源环境职业技术大学</t>
  </si>
  <si>
    <t>兰州石化职业技术大学</t>
  </si>
  <si>
    <t>宁波诺丁汉大学</t>
  </si>
  <si>
    <t>西交利物浦大学</t>
  </si>
  <si>
    <t>北京师范大学-香港浸会大学联合国际学院</t>
  </si>
  <si>
    <t>温州肯恩大学</t>
  </si>
  <si>
    <t>深圳北理莫斯科大学</t>
  </si>
  <si>
    <t>广东以色列理工学院</t>
  </si>
  <si>
    <t>哈尔滨工业大学(深圳)</t>
  </si>
  <si>
    <t>北京大学医学部</t>
  </si>
  <si>
    <t>中国人民大学(苏州校区)(中外合作办学)</t>
  </si>
  <si>
    <t>北京交通大学(威海校区)(中外合作办学)</t>
  </si>
  <si>
    <t>北京邮电大学(宏福校区)(中外合作办学)</t>
  </si>
  <si>
    <t>北京师范大学(珠海校区)</t>
  </si>
  <si>
    <t>大连理工大学(盘锦校区)</t>
  </si>
  <si>
    <t>大连理工大学(盘锦校区)(中外合作办学)</t>
  </si>
  <si>
    <t>东北大学秦皇岛分校</t>
  </si>
  <si>
    <t>东北大学秦皇岛分校(中外合作办学)</t>
  </si>
  <si>
    <t>哈尔滨工业大学(威海)</t>
  </si>
  <si>
    <t>哈尔滨工业大学(威海)(中外合作办学)</t>
  </si>
  <si>
    <t>复旦大学医学院</t>
  </si>
  <si>
    <t>上海交通大学医学院</t>
  </si>
  <si>
    <t>上海交通大学医学院(联合培养)</t>
  </si>
  <si>
    <t>浙江大学医学院</t>
  </si>
  <si>
    <t>合肥工业大学(宣城校区)</t>
  </si>
  <si>
    <t>中国石油大学(北京)克拉玛依校区</t>
  </si>
  <si>
    <t>山东大学威海分校</t>
  </si>
  <si>
    <t>山东大学威海分校(中外合作办学)</t>
  </si>
  <si>
    <t>电子科技大学(沙河校区)</t>
  </si>
  <si>
    <t>电子科技大学(沙河校区)(中外合作办学)</t>
  </si>
  <si>
    <t>西南大学(荣昌校区)</t>
  </si>
  <si>
    <t>河北环境工程学院</t>
  </si>
  <si>
    <t>汕头大学医学院</t>
  </si>
  <si>
    <t>华南师范大学(汕尾校区)</t>
  </si>
  <si>
    <t>广东工业大学(揭阳校区)</t>
  </si>
  <si>
    <t>广东技术师范大学(河源校区)</t>
  </si>
  <si>
    <t>香港珠海学院</t>
  </si>
  <si>
    <t>陆军军医大学</t>
  </si>
  <si>
    <t>院校名称</t>
  </si>
  <si>
    <t>院校
代码</t>
  </si>
  <si>
    <t>所在省</t>
  </si>
  <si>
    <t>所在市</t>
  </si>
  <si>
    <t>C9/985/
211/省重点</t>
  </si>
  <si>
    <t>一流大学
一流学科</t>
  </si>
  <si>
    <t>具有保研
推免资格</t>
  </si>
  <si>
    <t>院校
层次</t>
  </si>
  <si>
    <t>院校
性质</t>
  </si>
  <si>
    <t>北京</t>
  </si>
  <si>
    <t>北京市</t>
  </si>
  <si>
    <t>C9,985,211</t>
  </si>
  <si>
    <t>一流大学</t>
  </si>
  <si>
    <t>具有</t>
  </si>
  <si>
    <t>本科</t>
  </si>
  <si>
    <t>公办</t>
  </si>
  <si>
    <t>广东</t>
  </si>
  <si>
    <t>广州市</t>
  </si>
  <si>
    <t>深圳市</t>
  </si>
  <si>
    <t>珠海市</t>
  </si>
  <si>
    <t>一流学科</t>
  </si>
  <si>
    <t>汕头市</t>
  </si>
  <si>
    <t>省重点</t>
  </si>
  <si>
    <t>全国重点</t>
  </si>
  <si>
    <t>湛江市</t>
  </si>
  <si>
    <t>阳江市</t>
  </si>
  <si>
    <t>东莞市</t>
  </si>
  <si>
    <t>云浮市</t>
  </si>
  <si>
    <t>韶关市</t>
  </si>
  <si>
    <t>惠州市</t>
  </si>
  <si>
    <t>潮州市</t>
  </si>
  <si>
    <t>肇庆市</t>
  </si>
  <si>
    <t>梅州市</t>
  </si>
  <si>
    <t>深圳大学(地方专项)195</t>
  </si>
  <si>
    <t>佛山市</t>
  </si>
  <si>
    <t>广东财经大学(协同培养)</t>
  </si>
  <si>
    <t>民办</t>
  </si>
  <si>
    <t>广东白云学院(协同培养)</t>
  </si>
  <si>
    <t>广州航海学院(协同培养)</t>
  </si>
  <si>
    <t>江门市</t>
  </si>
  <si>
    <t>中山市</t>
  </si>
  <si>
    <t>茂名市</t>
  </si>
  <si>
    <t>广东石油化工学院(协同培养)</t>
  </si>
  <si>
    <t>东莞理工学院(协同培养)</t>
  </si>
  <si>
    <t>全国重点,省重点</t>
  </si>
  <si>
    <t>中外合作办学及内地与港澳合作办学</t>
  </si>
  <si>
    <t>深圳北理莫斯科大学(中外合作办学)</t>
  </si>
  <si>
    <t>广东以色列理工学院(中</t>
  </si>
  <si>
    <t>汕尾市</t>
  </si>
  <si>
    <t>揭阳市</t>
  </si>
  <si>
    <t>河源市</t>
  </si>
  <si>
    <t>省份</t>
    <phoneticPr fontId="1" type="noConversion"/>
  </si>
  <si>
    <t>城市</t>
    <phoneticPr fontId="1" type="noConversion"/>
  </si>
  <si>
    <t>层次</t>
    <phoneticPr fontId="1" type="noConversion"/>
  </si>
  <si>
    <t>公办</t>
    <phoneticPr fontId="1" type="noConversion"/>
  </si>
  <si>
    <t>序号</t>
  </si>
  <si>
    <t>学校名称</t>
  </si>
  <si>
    <t>学校标识码</t>
  </si>
  <si>
    <t>主管部门</t>
  </si>
  <si>
    <t>所在地</t>
  </si>
  <si>
    <t>办学层次</t>
  </si>
  <si>
    <t>备注</t>
  </si>
  <si>
    <t>北京市（92所）</t>
  </si>
  <si>
    <t>教育部</t>
  </si>
  <si>
    <t>工业和信息化部</t>
  </si>
  <si>
    <t>北方工业大学</t>
  </si>
  <si>
    <t>北京电子科技学院</t>
  </si>
  <si>
    <t>中央办公厅</t>
  </si>
  <si>
    <t>北京农学院</t>
  </si>
  <si>
    <t>北京协和医学院</t>
  </si>
  <si>
    <t>国家卫生健康委员会</t>
  </si>
  <si>
    <t>首都医科大学</t>
  </si>
  <si>
    <t>中国消防救援学院</t>
  </si>
  <si>
    <t>应急管理部</t>
  </si>
  <si>
    <t>外交学院</t>
  </si>
  <si>
    <t>外交部</t>
  </si>
  <si>
    <t>公安部</t>
  </si>
  <si>
    <t>国际关系学院</t>
  </si>
  <si>
    <t>国家体育总局</t>
  </si>
  <si>
    <t>中央音乐学院</t>
  </si>
  <si>
    <t>中国音乐学院</t>
  </si>
  <si>
    <t>中央戏剧学院</t>
  </si>
  <si>
    <t>中国戏曲学院</t>
  </si>
  <si>
    <t>北京舞蹈学院</t>
  </si>
  <si>
    <t>国家民委</t>
  </si>
  <si>
    <t>华北电力大学</t>
  </si>
  <si>
    <t>中华女子学院</t>
  </si>
  <si>
    <t>中华妇女联合会</t>
  </si>
  <si>
    <t>中国矿业大学（北京）</t>
  </si>
  <si>
    <t>中国石油大学（北京）</t>
  </si>
  <si>
    <t>中国地质大学（北京）</t>
  </si>
  <si>
    <t>北京市教委</t>
  </si>
  <si>
    <t>中国青年政治学院</t>
  </si>
  <si>
    <t>共青团中央</t>
  </si>
  <si>
    <t>首钢工学院</t>
  </si>
  <si>
    <t>中华全国总工会</t>
  </si>
  <si>
    <t>首都师范大学科德学院</t>
  </si>
  <si>
    <t>北京工商大学嘉华学院</t>
  </si>
  <si>
    <t>北京邮电大学世纪学院</t>
  </si>
  <si>
    <t>北京工业大学耿丹学院</t>
  </si>
  <si>
    <t>北京警察学院</t>
  </si>
  <si>
    <t>北京第二外国语学院中瑞酒店管理学院</t>
  </si>
  <si>
    <t>中国科学院大学</t>
  </si>
  <si>
    <t>中国科学院</t>
  </si>
  <si>
    <t>中国社会科学院</t>
  </si>
  <si>
    <t>北京工业职业技术学院</t>
  </si>
  <si>
    <t>专科</t>
  </si>
  <si>
    <t>北京信息职业技术学院</t>
  </si>
  <si>
    <t>北京电子科技职业学院</t>
  </si>
  <si>
    <t>北京京北职业技术学院</t>
  </si>
  <si>
    <t>北京交通职业技术学院</t>
  </si>
  <si>
    <t>北京青年政治学院</t>
  </si>
  <si>
    <t>北京农业职业学院</t>
  </si>
  <si>
    <t>北京政法职业学院</t>
  </si>
  <si>
    <t>北京财贸职业学院</t>
  </si>
  <si>
    <t>北京北大方正软件职业技术学院</t>
  </si>
  <si>
    <t>北京经贸职业学院</t>
  </si>
  <si>
    <t>北京经济技术职业学院</t>
  </si>
  <si>
    <t>北京戏曲艺术职业学院</t>
  </si>
  <si>
    <t>北京汇佳职业学院</t>
  </si>
  <si>
    <t>北京科技经营管理学院</t>
  </si>
  <si>
    <t>北京科技职业学院</t>
  </si>
  <si>
    <t>北京培黎职业学院</t>
  </si>
  <si>
    <t>北京经济管理职业学院</t>
  </si>
  <si>
    <t>北京劳动保障职业学院</t>
  </si>
  <si>
    <t>北京社会管理职业学院</t>
  </si>
  <si>
    <t>北京艺术传媒职业学院</t>
  </si>
  <si>
    <t>北京体育职业学院</t>
  </si>
  <si>
    <t>北京交通运输职业学院</t>
  </si>
  <si>
    <t>北京卫生职业学院</t>
  </si>
  <si>
    <t>北京网络职业学院</t>
  </si>
  <si>
    <t>天津市（56所）</t>
  </si>
  <si>
    <t>天津市</t>
  </si>
  <si>
    <t>交通运输部（中国民用航空局）</t>
  </si>
  <si>
    <t>天津医科大学</t>
  </si>
  <si>
    <t>天津音乐学院</t>
  </si>
  <si>
    <t>天津美术学院</t>
  </si>
  <si>
    <t>天津天狮学院</t>
  </si>
  <si>
    <t>天津市教委</t>
  </si>
  <si>
    <t>天津中德应用技术大学</t>
  </si>
  <si>
    <t>天津外国语大学滨海外事学院</t>
  </si>
  <si>
    <t>天津传媒学院</t>
  </si>
  <si>
    <t>南开大学滨海学院</t>
  </si>
  <si>
    <t>天津师范大学津沽学院</t>
  </si>
  <si>
    <t>天津市职业大学</t>
  </si>
  <si>
    <t>天津滨海职业学院</t>
  </si>
  <si>
    <t>天津工程职业技术学院</t>
  </si>
  <si>
    <t>天津渤海职业技术学院</t>
  </si>
  <si>
    <t>天津电子信息职业技术学院</t>
  </si>
  <si>
    <t>天津机电职业技术学院</t>
  </si>
  <si>
    <t>天津现代职业技术学院</t>
  </si>
  <si>
    <t>天津公安警官职业学院</t>
  </si>
  <si>
    <t>天津轻工职业技术学院</t>
  </si>
  <si>
    <t>天津商务职业学院</t>
  </si>
  <si>
    <t>天津国土资源和房屋职业学院</t>
  </si>
  <si>
    <t>天津医学高等专科学校</t>
  </si>
  <si>
    <t>天津开发区职业技术学院</t>
  </si>
  <si>
    <t>天津艺术职业学院</t>
  </si>
  <si>
    <t>天津交通职业学院</t>
  </si>
  <si>
    <t>天津工业职业学院</t>
  </si>
  <si>
    <t>天津石油职业技术学院</t>
  </si>
  <si>
    <t>天津城市职业学院</t>
  </si>
  <si>
    <t>天津铁道职业技术学院</t>
  </si>
  <si>
    <t>天津工艺美术职业学院</t>
  </si>
  <si>
    <t>天津城市建设管理职业技术学院</t>
  </si>
  <si>
    <t>天津生物工程职业技术学院</t>
  </si>
  <si>
    <t>天津海运职业学院</t>
  </si>
  <si>
    <t>天津广播影视职业学院</t>
  </si>
  <si>
    <t>天津体育职业学院</t>
  </si>
  <si>
    <t>天津滨海汽车工程职业学院</t>
  </si>
  <si>
    <t>河北省（128所）</t>
  </si>
  <si>
    <t>河北大学</t>
  </si>
  <si>
    <t>河北省</t>
  </si>
  <si>
    <t>保定市</t>
  </si>
  <si>
    <t>邯郸市</t>
  </si>
  <si>
    <t>石家庄市</t>
  </si>
  <si>
    <t>唐山市</t>
  </si>
  <si>
    <t>河北科技大学</t>
  </si>
  <si>
    <t>河北建筑工程学院</t>
  </si>
  <si>
    <t>张家口市</t>
  </si>
  <si>
    <t>河北水利电力学院</t>
  </si>
  <si>
    <t>沧州市</t>
  </si>
  <si>
    <t>河北农业大学</t>
  </si>
  <si>
    <t>承德市</t>
  </si>
  <si>
    <t>保定学院</t>
  </si>
  <si>
    <t>河北民族师范学院</t>
  </si>
  <si>
    <t>唐山师范学院</t>
  </si>
  <si>
    <t>廊坊师范学院</t>
  </si>
  <si>
    <t>廊坊市</t>
  </si>
  <si>
    <t>衡水市</t>
  </si>
  <si>
    <t>石家庄学院</t>
  </si>
  <si>
    <t>邢台市</t>
  </si>
  <si>
    <t>秦皇岛市</t>
  </si>
  <si>
    <t>河北科技师范学院</t>
  </si>
  <si>
    <t>唐山学院</t>
  </si>
  <si>
    <t>河北体育学院</t>
  </si>
  <si>
    <t>中国地震局</t>
  </si>
  <si>
    <t>河北经贸大学</t>
  </si>
  <si>
    <t>中央司法警官学院</t>
  </si>
  <si>
    <t>司法部</t>
  </si>
  <si>
    <t>河北传媒学院</t>
  </si>
  <si>
    <t>河北省教育厅</t>
  </si>
  <si>
    <t>河北工程技术学院</t>
  </si>
  <si>
    <t>河北美术学院</t>
  </si>
  <si>
    <t>河北科技学院</t>
  </si>
  <si>
    <t>河北大学工商学院</t>
  </si>
  <si>
    <t>河北工业职业技术大学</t>
  </si>
  <si>
    <t>河北师范大学汇华学院</t>
  </si>
  <si>
    <t>河北经贸大学经济管理学院</t>
  </si>
  <si>
    <t>燕山大学里仁学院</t>
  </si>
  <si>
    <t>河北农业大学现代科技学院</t>
  </si>
  <si>
    <t>华北理工大学冀唐学院</t>
  </si>
  <si>
    <t>保定理工学院</t>
  </si>
  <si>
    <t>燕京理工学院</t>
  </si>
  <si>
    <t>张家口学院</t>
  </si>
  <si>
    <t>邯郸职业技术学院</t>
  </si>
  <si>
    <t>石家庄职业技术学院</t>
  </si>
  <si>
    <t>张家口职业技术学院</t>
  </si>
  <si>
    <t>河北软件职业技术学院</t>
  </si>
  <si>
    <t>河北石油职业技术学院</t>
  </si>
  <si>
    <t>河北建材职业技术学院</t>
  </si>
  <si>
    <t>河北政法职业学院</t>
  </si>
  <si>
    <t>沧州职业技术学院</t>
  </si>
  <si>
    <t>河北能源职业技术学院</t>
  </si>
  <si>
    <t>石家庄铁路职业技术学院</t>
  </si>
  <si>
    <t>保定职业技术学院</t>
  </si>
  <si>
    <t>秦皇岛职业技术学院</t>
  </si>
  <si>
    <t>石家庄工程职业学院</t>
  </si>
  <si>
    <t>石家庄城市经济职业学院</t>
  </si>
  <si>
    <t>唐山职业技术学院</t>
  </si>
  <si>
    <t>衡水职业技术学院</t>
  </si>
  <si>
    <t>唐山工业职业技术学院</t>
  </si>
  <si>
    <t>邢台医学高等专科学校</t>
  </si>
  <si>
    <t>河北艺术职业学院</t>
  </si>
  <si>
    <t>河北旅游职业学院</t>
  </si>
  <si>
    <t>石家庄财经职业学院</t>
  </si>
  <si>
    <t>河北交通职业技术学院</t>
  </si>
  <si>
    <t>河北化工医药职业技术学院</t>
  </si>
  <si>
    <t>石家庄信息工程职业学院</t>
  </si>
  <si>
    <t>河北对外经贸职业学院</t>
  </si>
  <si>
    <t>保定电力职业技术学院</t>
  </si>
  <si>
    <t>河北机电职业技术学院</t>
  </si>
  <si>
    <t>渤海石油职业学院</t>
  </si>
  <si>
    <t>廊坊职业技术学院</t>
  </si>
  <si>
    <t>唐山科技职业技术学院</t>
  </si>
  <si>
    <t>石家庄邮电职业技术学院</t>
  </si>
  <si>
    <t>河北公安警察职业学院</t>
  </si>
  <si>
    <t>石家庄工商职业学院</t>
  </si>
  <si>
    <t>石家庄理工职业学院</t>
  </si>
  <si>
    <t>石家庄科技信息职业学院</t>
  </si>
  <si>
    <t>河北司法警官职业学院</t>
  </si>
  <si>
    <t>沧州医学高等专科学校</t>
  </si>
  <si>
    <t>河北女子职业技术学院</t>
  </si>
  <si>
    <t>石家庄医学高等专科学校</t>
  </si>
  <si>
    <t>石家庄经济职业学院</t>
  </si>
  <si>
    <t>冀中职业学院</t>
  </si>
  <si>
    <t>石家庄人民医学高等专科学校</t>
  </si>
  <si>
    <t>河北正定师范高等专科学校</t>
  </si>
  <si>
    <t>河北劳动关系职业学院</t>
  </si>
  <si>
    <t>石家庄科技职业学院</t>
  </si>
  <si>
    <t>沧州幼儿师范高等专科学校</t>
  </si>
  <si>
    <t>宣化科技职业学院</t>
  </si>
  <si>
    <t>廊坊燕京职业技术学院</t>
  </si>
  <si>
    <t>承德护理职业学院</t>
  </si>
  <si>
    <t>石家庄幼儿师范高等专科学校</t>
  </si>
  <si>
    <t>廊坊卫生职业学院</t>
  </si>
  <si>
    <t>河北轨道运输职业技术学院</t>
  </si>
  <si>
    <t>保定幼儿师范高等专科学校</t>
  </si>
  <si>
    <t>河北工艺美术职业学院</t>
  </si>
  <si>
    <t>渤海理工职业学院</t>
  </si>
  <si>
    <t>唐山幼儿师范高等专科学校</t>
  </si>
  <si>
    <t>曹妃甸职业技术学院</t>
  </si>
  <si>
    <t>承德应用技术职业学院</t>
  </si>
  <si>
    <t>邯郸幼儿师范高等专科学校</t>
  </si>
  <si>
    <t>邯郸科技职业学院</t>
  </si>
  <si>
    <t>唐山海运职业学院</t>
  </si>
  <si>
    <t>邢台应用技术职业学院</t>
  </si>
  <si>
    <t>河北资源环境职业技术学院</t>
  </si>
  <si>
    <t>衡水健康科技职业学院</t>
  </si>
  <si>
    <t>4113014785</t>
  </si>
  <si>
    <t>沧州航空职业学院</t>
  </si>
  <si>
    <t>4113014786</t>
  </si>
  <si>
    <t>邯郸应用技术职业学院</t>
  </si>
  <si>
    <t>4113014787</t>
  </si>
  <si>
    <t>秦皇岛工业职业技术学院</t>
  </si>
  <si>
    <t>4113014788</t>
  </si>
  <si>
    <t>山西省（83所）</t>
  </si>
  <si>
    <t>山西省</t>
  </si>
  <si>
    <t>太原市</t>
  </si>
  <si>
    <t>晋中市</t>
  </si>
  <si>
    <t>长治市</t>
  </si>
  <si>
    <t>太原师范学院</t>
  </si>
  <si>
    <t>大同市</t>
  </si>
  <si>
    <t>晋中学院</t>
  </si>
  <si>
    <t>长治学院</t>
  </si>
  <si>
    <t>运城学院</t>
  </si>
  <si>
    <t>运城市</t>
  </si>
  <si>
    <t>忻州市</t>
  </si>
  <si>
    <t>吕梁市</t>
  </si>
  <si>
    <t>山西警察学院</t>
  </si>
  <si>
    <t>山西省教育厅</t>
  </si>
  <si>
    <t>山西工程科技职业大学</t>
  </si>
  <si>
    <t>朔州市</t>
  </si>
  <si>
    <t>晋中信息学院</t>
  </si>
  <si>
    <t>山西师范大学现代文理学院</t>
  </si>
  <si>
    <t>临汾市</t>
  </si>
  <si>
    <t>晋城市</t>
  </si>
  <si>
    <t>山西医科大学晋祠学院</t>
  </si>
  <si>
    <t>山西财经大学华商学院</t>
  </si>
  <si>
    <t>山西工商学院</t>
  </si>
  <si>
    <t>阳泉市</t>
  </si>
  <si>
    <t>山西能源学院</t>
  </si>
  <si>
    <t>山西省财政税务专科学校</t>
  </si>
  <si>
    <t>长治职业技术学院</t>
  </si>
  <si>
    <t>山西艺术职业学院</t>
  </si>
  <si>
    <t>晋城职业技术学院</t>
  </si>
  <si>
    <t>山西药科职业学院</t>
  </si>
  <si>
    <t>大同煤炭职业技术学院</t>
  </si>
  <si>
    <t>山西机电职业技术学院</t>
  </si>
  <si>
    <t>山西财贸职业技术学院</t>
  </si>
  <si>
    <t>山西林业职业技术学院</t>
  </si>
  <si>
    <t>山西水利职业技术学院</t>
  </si>
  <si>
    <t>阳泉职业技术学院</t>
  </si>
  <si>
    <t>临汾职业技术学院</t>
  </si>
  <si>
    <t>山西职业技术学院</t>
  </si>
  <si>
    <t>山西金融职业学院</t>
  </si>
  <si>
    <t>太原城市职业技术学院</t>
  </si>
  <si>
    <t>山西信息职业技术学院</t>
  </si>
  <si>
    <t>山西体育职业学院</t>
  </si>
  <si>
    <t>山西警官职业学院</t>
  </si>
  <si>
    <t>山西国际商务职业学院</t>
  </si>
  <si>
    <t>潞安职业技术学院</t>
  </si>
  <si>
    <t>太原旅游职业学院</t>
  </si>
  <si>
    <t>山西旅游职业学院</t>
  </si>
  <si>
    <t>山西管理职业学院</t>
  </si>
  <si>
    <t>山西电力职业技术学院</t>
  </si>
  <si>
    <t>忻州职业技术学院</t>
  </si>
  <si>
    <t>山西同文职业技术学院</t>
  </si>
  <si>
    <t>晋中职业技术学院</t>
  </si>
  <si>
    <t>山西华澳商贸职业学院</t>
  </si>
  <si>
    <t>山西运城农业职业技术学院</t>
  </si>
  <si>
    <t>运城幼儿师范高等专科学校</t>
  </si>
  <si>
    <t>山西老区职业技术学院</t>
  </si>
  <si>
    <t>山西经贸职业学院</t>
  </si>
  <si>
    <t>朔州职业技术学院</t>
  </si>
  <si>
    <t>山西铁道职业技术学院</t>
  </si>
  <si>
    <t>晋中师范高等专科学校</t>
  </si>
  <si>
    <t>阳泉师范高等专科学校</t>
  </si>
  <si>
    <t>山西青年职业学院</t>
  </si>
  <si>
    <t>运城护理职业学院</t>
  </si>
  <si>
    <t>运城师范高等专科学校</t>
  </si>
  <si>
    <t>朔州师范高等专科学校</t>
  </si>
  <si>
    <t>吕梁职业技术学院</t>
  </si>
  <si>
    <t>大同师范高等专科学校</t>
  </si>
  <si>
    <t>太原幼儿师范高等专科学校</t>
  </si>
  <si>
    <t>山西工程职业学院</t>
  </si>
  <si>
    <t>长治幼儿师范高等专科学校</t>
  </si>
  <si>
    <t>山西通用航空职业技术学院</t>
  </si>
  <si>
    <t>朔州陶瓷职业技术学院</t>
  </si>
  <si>
    <t>山西卫生健康职业学院</t>
  </si>
  <si>
    <t>吕梁师范高等专科学校</t>
  </si>
  <si>
    <t>内蒙古自治区（54所）</t>
  </si>
  <si>
    <t>内蒙古自治区</t>
  </si>
  <si>
    <t>呼和浩特市</t>
  </si>
  <si>
    <t>包头市</t>
  </si>
  <si>
    <t>通辽市</t>
  </si>
  <si>
    <t>赤峰学院</t>
  </si>
  <si>
    <t>赤峰市</t>
  </si>
  <si>
    <t>内蒙古财经大学</t>
  </si>
  <si>
    <t>呼伦贝尔学院</t>
  </si>
  <si>
    <t>呼伦贝尔市</t>
  </si>
  <si>
    <t>集宁师范学院</t>
  </si>
  <si>
    <t>乌兰察布市</t>
  </si>
  <si>
    <t>河套学院</t>
  </si>
  <si>
    <t>巴彦淖尔市</t>
  </si>
  <si>
    <t>呼和浩特民族学院</t>
  </si>
  <si>
    <t>内蒙古大学创业学院</t>
  </si>
  <si>
    <t>内蒙古自治区教育厅</t>
  </si>
  <si>
    <t>内蒙古鸿德文理学院</t>
  </si>
  <si>
    <t>内蒙古艺术学院</t>
  </si>
  <si>
    <t>鄂尔多斯应用技术学院</t>
  </si>
  <si>
    <t>鄂尔多斯市</t>
  </si>
  <si>
    <t>内蒙古建筑职业技术学院</t>
  </si>
  <si>
    <t>内蒙古丰州职业学院</t>
  </si>
  <si>
    <t>包头职业技术学院</t>
  </si>
  <si>
    <t>兴安职业技术学院</t>
  </si>
  <si>
    <t>兴安盟</t>
  </si>
  <si>
    <t>呼和浩特职业学院</t>
  </si>
  <si>
    <t>包头轻工职业技术学院</t>
  </si>
  <si>
    <t>内蒙古电子信息职业技术学院</t>
  </si>
  <si>
    <t>内蒙古机电职业技术学院</t>
  </si>
  <si>
    <t>内蒙古化工职业学院</t>
  </si>
  <si>
    <t>内蒙古商贸职业学院</t>
  </si>
  <si>
    <t>锡林郭勒职业学院</t>
  </si>
  <si>
    <t>锡林郭勒盟</t>
  </si>
  <si>
    <t>内蒙古警察职业学院</t>
  </si>
  <si>
    <t>内蒙古体育职业学院</t>
  </si>
  <si>
    <t>乌兰察布职业学院</t>
  </si>
  <si>
    <t>通辽职业学院</t>
  </si>
  <si>
    <t>科尔沁艺术职业学院</t>
  </si>
  <si>
    <t>内蒙古交通职业技术学院</t>
  </si>
  <si>
    <t>包头钢铁职业技术学院</t>
  </si>
  <si>
    <t>乌海职业技术学院</t>
  </si>
  <si>
    <t>乌海市</t>
  </si>
  <si>
    <t>内蒙古科技职业学院</t>
  </si>
  <si>
    <t>内蒙古北方职业技术学院</t>
  </si>
  <si>
    <t>赤峰职业技术学院</t>
  </si>
  <si>
    <t>内蒙古经贸外语职业学院</t>
  </si>
  <si>
    <t>包头铁道职业技术学院</t>
  </si>
  <si>
    <t>乌兰察布医学高等专科学校</t>
  </si>
  <si>
    <t>鄂尔多斯职业学院</t>
  </si>
  <si>
    <t>内蒙古工业职业学院</t>
  </si>
  <si>
    <t>呼伦贝尔职业技术学院</t>
  </si>
  <si>
    <t>满洲里俄语职业学院</t>
  </si>
  <si>
    <t>内蒙古能源职业学院</t>
  </si>
  <si>
    <t>赤峰工业职业技术学院</t>
  </si>
  <si>
    <t>阿拉善职业技术学院</t>
  </si>
  <si>
    <t>阿拉善盟</t>
  </si>
  <si>
    <t>内蒙古美术职业学院</t>
  </si>
  <si>
    <t>内蒙古民族幼儿师范高等专科学校</t>
  </si>
  <si>
    <t>鄂尔多斯生态环境职业学院</t>
  </si>
  <si>
    <t>扎兰屯职业学院</t>
  </si>
  <si>
    <t>赤峰应用技术职业学院</t>
  </si>
  <si>
    <t>辽宁省（114所）</t>
  </si>
  <si>
    <t>辽宁省</t>
  </si>
  <si>
    <t>沈阳市</t>
  </si>
  <si>
    <t>大连市</t>
  </si>
  <si>
    <t>鞍山市</t>
  </si>
  <si>
    <t>阜新市</t>
  </si>
  <si>
    <t>抚顺市</t>
  </si>
  <si>
    <t>交通运输部</t>
  </si>
  <si>
    <t>辽宁工业大学</t>
  </si>
  <si>
    <t>锦州市</t>
  </si>
  <si>
    <t>沈阳农业大学</t>
  </si>
  <si>
    <t>辽宁师范大学</t>
  </si>
  <si>
    <t>沈阳师范大学</t>
  </si>
  <si>
    <t>中国刑事警察学院</t>
  </si>
  <si>
    <t>沈阳体育学院</t>
  </si>
  <si>
    <t>沈阳音乐学院</t>
  </si>
  <si>
    <t>鲁迅美术学院</t>
  </si>
  <si>
    <t>辽宁省教育厅</t>
  </si>
  <si>
    <t>辽宁科技学院</t>
  </si>
  <si>
    <t>本溪市</t>
  </si>
  <si>
    <t>辽宁警察学院</t>
  </si>
  <si>
    <t>辽东学院</t>
  </si>
  <si>
    <t>丹东市</t>
  </si>
  <si>
    <t>辽宁理工职业大学</t>
  </si>
  <si>
    <t>沈阳工业大学工程学院</t>
  </si>
  <si>
    <t>辽阳市</t>
  </si>
  <si>
    <t>沈阳航空航天大学北方科技学院</t>
  </si>
  <si>
    <t>大连工业大学艺术与信息工程学院</t>
  </si>
  <si>
    <t>大连科技学院</t>
  </si>
  <si>
    <t>辽宁理工学院</t>
  </si>
  <si>
    <t>大连艺术学院</t>
  </si>
  <si>
    <t>沈阳科技学院</t>
  </si>
  <si>
    <t>辽宁财贸学院</t>
  </si>
  <si>
    <t>葫芦岛市</t>
  </si>
  <si>
    <t>辽宁传媒学院</t>
  </si>
  <si>
    <t>营口理工学院</t>
  </si>
  <si>
    <t>营口市</t>
  </si>
  <si>
    <t>朝阳师范高等专科学校</t>
  </si>
  <si>
    <t>朝阳市</t>
  </si>
  <si>
    <t>抚顺师范高等专科学校</t>
  </si>
  <si>
    <t>锦州师范高等专科学校</t>
  </si>
  <si>
    <t>营口职业技术学院</t>
  </si>
  <si>
    <t>铁岭师范高等专科学校</t>
  </si>
  <si>
    <t>铁岭市</t>
  </si>
  <si>
    <t>大连职业技术学院</t>
  </si>
  <si>
    <t>辽宁农业职业技术学院</t>
  </si>
  <si>
    <t>抚顺职业技术学院</t>
  </si>
  <si>
    <t>辽阳职业技术学院</t>
  </si>
  <si>
    <t>阜新高等专科学校</t>
  </si>
  <si>
    <t>辽宁省交通高等专科学校</t>
  </si>
  <si>
    <t>辽宁税务高等专科学校</t>
  </si>
  <si>
    <t>盘锦职业技术学院</t>
  </si>
  <si>
    <t>盘锦市</t>
  </si>
  <si>
    <t>沈阳航空职业技术学院</t>
  </si>
  <si>
    <t>辽宁体育运动职业技术学院</t>
  </si>
  <si>
    <t>辽宁职业学院</t>
  </si>
  <si>
    <t>辽宁生态工程职业学院</t>
  </si>
  <si>
    <t>沈阳职业技术学院</t>
  </si>
  <si>
    <t>大连商务职业学院</t>
  </si>
  <si>
    <t>辽宁金融职业学院</t>
  </si>
  <si>
    <t>辽宁轨道交通职业学院</t>
  </si>
  <si>
    <t>辽宁广告职业学院</t>
  </si>
  <si>
    <t>辽宁机电职业技术学院</t>
  </si>
  <si>
    <t>辽宁经济职业技术学院</t>
  </si>
  <si>
    <t>辽宁石化职业技术学院</t>
  </si>
  <si>
    <t xml:space="preserve">渤海船舶职业学院 </t>
  </si>
  <si>
    <t>大连软件职业学院</t>
  </si>
  <si>
    <t>大连翻译职业学院</t>
  </si>
  <si>
    <t>辽宁商贸职业学院</t>
  </si>
  <si>
    <t>大连枫叶职业技术学院</t>
  </si>
  <si>
    <t>辽宁装备制造职业技术学院</t>
  </si>
  <si>
    <t>辽河石油职业技术学院</t>
  </si>
  <si>
    <t>辽宁地质工程职业学院</t>
  </si>
  <si>
    <t>辽宁铁道职业技术学院</t>
  </si>
  <si>
    <t>辽宁建筑职业学院</t>
  </si>
  <si>
    <t>大连航运职业技术学院</t>
  </si>
  <si>
    <t>大连装备制造职业技术学院</t>
  </si>
  <si>
    <t>大连汽车职业技术学院</t>
  </si>
  <si>
    <t>辽宁现代服务职业技术学院</t>
  </si>
  <si>
    <t>辽宁冶金职业技术学院</t>
  </si>
  <si>
    <t>辽宁工程职业学院</t>
  </si>
  <si>
    <t>辽宁城市建设职业技术学院</t>
  </si>
  <si>
    <t>辽宁医药职业学院</t>
  </si>
  <si>
    <t>铁岭卫生职业学院</t>
  </si>
  <si>
    <t>沈阳北软信息职业技术学院</t>
  </si>
  <si>
    <t>辽宁政法职业学院</t>
  </si>
  <si>
    <t>辽宁民族师范高等专科学校</t>
  </si>
  <si>
    <t>辽宁轻工职业学院</t>
  </si>
  <si>
    <t>辽宁特殊教育师范高等专科学校</t>
  </si>
  <si>
    <t>辽宁师范高等专科学校</t>
  </si>
  <si>
    <t>鞍山职业技术学院</t>
  </si>
  <si>
    <t>吉林省（66所）</t>
  </si>
  <si>
    <t>长春市</t>
  </si>
  <si>
    <t>吉林省</t>
  </si>
  <si>
    <t>延边朝鲜族自治州</t>
  </si>
  <si>
    <t>吉林市</t>
  </si>
  <si>
    <t>吉林化工学院</t>
  </si>
  <si>
    <t>通化师范学院</t>
  </si>
  <si>
    <t>通化市</t>
  </si>
  <si>
    <t>四平市</t>
  </si>
  <si>
    <t>吉林工程技术师范学院</t>
  </si>
  <si>
    <t>白城市</t>
  </si>
  <si>
    <t>吉林体育学院</t>
  </si>
  <si>
    <t>吉林艺术学院</t>
  </si>
  <si>
    <t>吉林省教育厅</t>
  </si>
  <si>
    <t>吉林警察学院</t>
  </si>
  <si>
    <t>长春光华学院</t>
  </si>
  <si>
    <t>长春工业大学人文信息学院</t>
  </si>
  <si>
    <t>长春建筑学院</t>
  </si>
  <si>
    <t>吉林动画学院</t>
  </si>
  <si>
    <t>长春大学旅游学院</t>
  </si>
  <si>
    <t>吉林医药学院</t>
  </si>
  <si>
    <t>长春师范高等专科学校</t>
  </si>
  <si>
    <t>辽源职业技术学院</t>
  </si>
  <si>
    <t>辽源市</t>
  </si>
  <si>
    <t>四平职业大学</t>
  </si>
  <si>
    <t>长春汽车工业高等专科学校</t>
  </si>
  <si>
    <t>长春金融高等专科学校</t>
  </si>
  <si>
    <t>长春医学高等专科学校</t>
  </si>
  <si>
    <t>吉林交通职业技术学院</t>
  </si>
  <si>
    <t>长春东方职业学院</t>
  </si>
  <si>
    <t>吉林司法警官职业学院</t>
  </si>
  <si>
    <t>吉林电子信息职业技术学院</t>
  </si>
  <si>
    <t>吉林工业职业技术学院</t>
  </si>
  <si>
    <t>吉林工程职业学院</t>
  </si>
  <si>
    <t>长春职业技术学院</t>
  </si>
  <si>
    <t>白城医学高等专科学校</t>
  </si>
  <si>
    <t>长春信息技术职业学院</t>
  </si>
  <si>
    <t>松原职业技术学院</t>
  </si>
  <si>
    <t>松原市</t>
  </si>
  <si>
    <t>吉林铁道职业技术学院</t>
  </si>
  <si>
    <t>白城职业技术学院</t>
  </si>
  <si>
    <t>长白山职业技术学院</t>
  </si>
  <si>
    <t>白山市</t>
  </si>
  <si>
    <t>吉林科技职业技术学院</t>
  </si>
  <si>
    <t>延边职业技术学院</t>
  </si>
  <si>
    <t>吉林城市职业技术学院</t>
  </si>
  <si>
    <t>吉林职业技术学院</t>
  </si>
  <si>
    <t>吉林水利电力职业学院</t>
  </si>
  <si>
    <t>长春健康职业学院</t>
  </si>
  <si>
    <t>长春早期教育职业学院</t>
  </si>
  <si>
    <t>梅河口康美职业技术学院</t>
  </si>
  <si>
    <t>吉林通用航空职业技术学院</t>
  </si>
  <si>
    <t>通化医药健康职业学院</t>
  </si>
  <si>
    <t>黑龙江省（78所）</t>
  </si>
  <si>
    <t>黑龙江省</t>
  </si>
  <si>
    <t>哈尔滨市</t>
  </si>
  <si>
    <t>大庆市</t>
  </si>
  <si>
    <t>佳木斯市</t>
  </si>
  <si>
    <t>黑龙江八一农垦大学</t>
  </si>
  <si>
    <t>牡丹江市</t>
  </si>
  <si>
    <t>齐齐哈尔市</t>
  </si>
  <si>
    <t>大庆师范学院</t>
  </si>
  <si>
    <t>绥化学院</t>
  </si>
  <si>
    <t>绥化市</t>
  </si>
  <si>
    <t>哈尔滨金融学院</t>
  </si>
  <si>
    <t>黑龙江工业学院</t>
  </si>
  <si>
    <t>鸡西市</t>
  </si>
  <si>
    <t>黑龙江省教育厅</t>
  </si>
  <si>
    <t>哈尔滨信息工程学院</t>
  </si>
  <si>
    <t>齐齐哈尔工程学院</t>
  </si>
  <si>
    <t>黑龙江财经学院</t>
  </si>
  <si>
    <t>哈尔滨石油学院</t>
  </si>
  <si>
    <t>哈尔滨剑桥学院</t>
  </si>
  <si>
    <t>黑龙江工程学院昆仑旅游学院</t>
  </si>
  <si>
    <t>哈尔滨广厦学院</t>
  </si>
  <si>
    <t>黑河市</t>
  </si>
  <si>
    <t>哈尔滨音乐学院</t>
  </si>
  <si>
    <t>齐齐哈尔高等师范专科学校</t>
  </si>
  <si>
    <t>伊春职业学院</t>
  </si>
  <si>
    <t>伊春市</t>
  </si>
  <si>
    <t>牡丹江大学</t>
  </si>
  <si>
    <t>黑龙江职业学院</t>
  </si>
  <si>
    <t>黑龙江建筑职业技术学院</t>
  </si>
  <si>
    <t>黑龙江艺术职业学院</t>
  </si>
  <si>
    <t>大庆职业学院</t>
  </si>
  <si>
    <t>黑龙江林业职业技术学院</t>
  </si>
  <si>
    <t>黑龙江农业职业技术学院</t>
  </si>
  <si>
    <t>黑龙江农业工程职业学院</t>
  </si>
  <si>
    <t>黑龙江农垦职业学院</t>
  </si>
  <si>
    <t>黑龙江司法警官职业学院</t>
  </si>
  <si>
    <t>鹤岗师范高等专科学校</t>
  </si>
  <si>
    <t>鹤岗市</t>
  </si>
  <si>
    <t>哈尔滨电力职业技术学院</t>
  </si>
  <si>
    <t>哈尔滨铁道职业技术学院</t>
  </si>
  <si>
    <t>大兴安岭职业学院</t>
  </si>
  <si>
    <t>大兴安岭地区</t>
  </si>
  <si>
    <t>黑龙江农业经济职业学院</t>
  </si>
  <si>
    <t>哈尔滨职业技术学院</t>
  </si>
  <si>
    <t>哈尔滨传媒职业学院</t>
  </si>
  <si>
    <t>黑龙江商业职业学院</t>
  </si>
  <si>
    <t>黑龙江公安警官职业学院</t>
  </si>
  <si>
    <t>哈尔滨城市职业学院</t>
  </si>
  <si>
    <t>黑龙江旅游职业技术学院</t>
  </si>
  <si>
    <t>黑龙江三江美术职业学院</t>
  </si>
  <si>
    <t>黑龙江生态工程职业学院</t>
  </si>
  <si>
    <t>黑龙江能源职业学院</t>
  </si>
  <si>
    <t>双鸭山市</t>
  </si>
  <si>
    <t>七台河职业学院</t>
  </si>
  <si>
    <t>七台河市</t>
  </si>
  <si>
    <t>黑龙江民族职业学院</t>
  </si>
  <si>
    <t>大庆医学高等专科学校</t>
  </si>
  <si>
    <t>黑龙江交通职业技术学院</t>
  </si>
  <si>
    <t>哈尔滨应用职业技术学院</t>
  </si>
  <si>
    <t>黑龙江幼儿师范高等专科学校</t>
  </si>
  <si>
    <t>哈尔滨科学技术职业学院</t>
  </si>
  <si>
    <t>佳木斯职业学院</t>
  </si>
  <si>
    <t>黑龙江护理高等专科学校</t>
  </si>
  <si>
    <t>齐齐哈尔理工职业学院</t>
  </si>
  <si>
    <t>哈尔滨幼儿师范高等专科学校</t>
  </si>
  <si>
    <t>黑龙江冰雪体育职业学院</t>
  </si>
  <si>
    <t>哈尔滨北方航空职业技术学院</t>
  </si>
  <si>
    <t>上海市（68所）</t>
  </si>
  <si>
    <t>上海市</t>
  </si>
  <si>
    <t>上海中医药大学</t>
  </si>
  <si>
    <t>上海师范大学</t>
  </si>
  <si>
    <t>上海对外经贸大学</t>
  </si>
  <si>
    <t>海关总署</t>
  </si>
  <si>
    <t>上海音乐学院</t>
  </si>
  <si>
    <t>上海戏剧学院</t>
  </si>
  <si>
    <t>上海大学</t>
  </si>
  <si>
    <t>上海公安学院</t>
  </si>
  <si>
    <t>上海市教委</t>
  </si>
  <si>
    <t>上海立达学院</t>
  </si>
  <si>
    <t>上海兴伟学院</t>
  </si>
  <si>
    <t>上海外国语大学贤达经济人文学院</t>
  </si>
  <si>
    <t>上海科技大学</t>
  </si>
  <si>
    <t>上海市 中国科学院</t>
  </si>
  <si>
    <t>上海纽约大学</t>
  </si>
  <si>
    <t>上海旅游高等专科学校</t>
  </si>
  <si>
    <t>上海东海职业技术学院</t>
  </si>
  <si>
    <t>上海工商职业技术学院</t>
  </si>
  <si>
    <t>上海出版印刷高等专科学校</t>
  </si>
  <si>
    <t>上海行健职业学院</t>
  </si>
  <si>
    <t>上海城建职业学院</t>
  </si>
  <si>
    <t>上海交通职业技术学院</t>
  </si>
  <si>
    <t>上海海事职业技术学院</t>
  </si>
  <si>
    <t>上海电子信息职业技术学院</t>
  </si>
  <si>
    <t>上海震旦职业学院</t>
  </si>
  <si>
    <t>上海民远职业技术学院</t>
  </si>
  <si>
    <t>上海欧华职业技术学院</t>
  </si>
  <si>
    <t>上海思博职业技术学院</t>
  </si>
  <si>
    <t>上海工艺美术职业学院</t>
  </si>
  <si>
    <t>上海济光职业技术学院</t>
  </si>
  <si>
    <t>上海工商外国语职业学院</t>
  </si>
  <si>
    <t>上海科学技术职业学院</t>
  </si>
  <si>
    <t>上海农林职业技术学院</t>
  </si>
  <si>
    <t>上海邦德职业技术学院</t>
  </si>
  <si>
    <t>上海电影艺术职业学院</t>
  </si>
  <si>
    <t>上海中华职业技术学院</t>
  </si>
  <si>
    <t>上海工会管理职业学院</t>
  </si>
  <si>
    <t>上海民航职业技术学院</t>
  </si>
  <si>
    <t>上海南湖职业技术学院</t>
  </si>
  <si>
    <t>上海科创职业技术学院</t>
  </si>
  <si>
    <t>上海闵行职业技术学院</t>
  </si>
  <si>
    <t>上海现代化工职业学院</t>
  </si>
  <si>
    <t>上海建设管理职业技术学院</t>
  </si>
  <si>
    <t>江苏省（168所）</t>
  </si>
  <si>
    <t>南京市</t>
  </si>
  <si>
    <t>江苏省</t>
  </si>
  <si>
    <t>苏州市</t>
  </si>
  <si>
    <t>镇江市</t>
  </si>
  <si>
    <t>徐州市</t>
  </si>
  <si>
    <t>常州市</t>
  </si>
  <si>
    <t>无锡市</t>
  </si>
  <si>
    <t>南通市</t>
  </si>
  <si>
    <t>盐城市</t>
  </si>
  <si>
    <t>徐州医科大学</t>
  </si>
  <si>
    <t>江苏师范大学</t>
  </si>
  <si>
    <t>淮阴师范学院</t>
  </si>
  <si>
    <t>淮安市</t>
  </si>
  <si>
    <t>江苏警官学院</t>
  </si>
  <si>
    <t>南京艺术学院</t>
  </si>
  <si>
    <t>扬州市</t>
  </si>
  <si>
    <t>江苏省教育厅</t>
  </si>
  <si>
    <t>南京晓庄学院</t>
  </si>
  <si>
    <t>江苏海洋大学</t>
  </si>
  <si>
    <t>连云港市</t>
  </si>
  <si>
    <t>南京警察学院</t>
  </si>
  <si>
    <t>泰州学院</t>
  </si>
  <si>
    <t>泰州市</t>
  </si>
  <si>
    <t>南京大学金陵学院</t>
  </si>
  <si>
    <t>南京航空航天大学金城学院</t>
  </si>
  <si>
    <t>南京传媒学院</t>
  </si>
  <si>
    <t>南京师范大学泰州学院</t>
  </si>
  <si>
    <t>南京中医药大学翰林学院</t>
  </si>
  <si>
    <t>苏州科技大学天平学院</t>
  </si>
  <si>
    <t>宿迁市</t>
  </si>
  <si>
    <t>江苏第二师范学院</t>
  </si>
  <si>
    <t>昆山杜克大学</t>
  </si>
  <si>
    <t>昆山市</t>
  </si>
  <si>
    <t>盐城幼儿师范高等专科学校</t>
  </si>
  <si>
    <t>苏州幼儿师范高等专科学校</t>
  </si>
  <si>
    <t>明达职业技术学院</t>
  </si>
  <si>
    <t>无锡职业技术学院</t>
  </si>
  <si>
    <t>江苏建筑职业技术学院</t>
  </si>
  <si>
    <t>江苏工程职业技术学院</t>
  </si>
  <si>
    <t>苏州工艺美术职业技术学院</t>
  </si>
  <si>
    <t>连云港职业技术学院</t>
  </si>
  <si>
    <t>镇江市高等专科学校</t>
  </si>
  <si>
    <t>南通职业大学</t>
  </si>
  <si>
    <t>苏州市职业大学</t>
  </si>
  <si>
    <t>沙洲职业工学院</t>
  </si>
  <si>
    <t>扬州市职业大学</t>
  </si>
  <si>
    <t>连云港师范高等专科学校</t>
  </si>
  <si>
    <t>江苏经贸职业技术学院</t>
  </si>
  <si>
    <t>九州职业技术学院</t>
  </si>
  <si>
    <t>硅湖职业技术学院</t>
  </si>
  <si>
    <t>泰州职业技术学院</t>
  </si>
  <si>
    <t>常州信息职业技术学院</t>
  </si>
  <si>
    <t>江苏联合职业技术学院</t>
  </si>
  <si>
    <t>江苏海事职业技术学院</t>
  </si>
  <si>
    <t>应天职业技术学院</t>
  </si>
  <si>
    <t>无锡科技职业学院</t>
  </si>
  <si>
    <t>江苏医药职业学院</t>
  </si>
  <si>
    <t>扬州环境资源职业技术学院</t>
  </si>
  <si>
    <t>南通科技职业学院</t>
  </si>
  <si>
    <t>苏州经贸职业技术学院</t>
  </si>
  <si>
    <t>苏州工业职业技术学院</t>
  </si>
  <si>
    <t>苏州托普信息职业技术学院</t>
  </si>
  <si>
    <t>苏州卫生职业技术学院</t>
  </si>
  <si>
    <t>无锡商业职业技术学院</t>
  </si>
  <si>
    <t>江苏航运职业技术学院</t>
  </si>
  <si>
    <t>南京交通职业技术学院</t>
  </si>
  <si>
    <t>江苏电子信息职业学院</t>
  </si>
  <si>
    <t>江苏农牧科技职业学院</t>
  </si>
  <si>
    <t>常州纺织服装职业技术学院</t>
  </si>
  <si>
    <t>苏州农业职业技术学院</t>
  </si>
  <si>
    <t>苏州工业园区职业技术学院</t>
  </si>
  <si>
    <t>太湖创意职业技术学院</t>
  </si>
  <si>
    <t>炎黄职业技术学院</t>
  </si>
  <si>
    <t>南京科技职业学院</t>
  </si>
  <si>
    <t>正德职业技术学院</t>
  </si>
  <si>
    <t>钟山职业技术学院</t>
  </si>
  <si>
    <t>无锡南洋职业技术学院</t>
  </si>
  <si>
    <t>江南影视艺术职业学院</t>
  </si>
  <si>
    <t>金肯职业技术学院</t>
  </si>
  <si>
    <t>常州工业职业技术学院</t>
  </si>
  <si>
    <t>常州工程职业技术学院</t>
  </si>
  <si>
    <t>江苏农林职业技术学院</t>
  </si>
  <si>
    <t>江苏食品药品职业技术学院</t>
  </si>
  <si>
    <t>建东职业技术学院</t>
  </si>
  <si>
    <t>南京铁道职业技术学院</t>
  </si>
  <si>
    <t>徐州工业职业技术学院</t>
  </si>
  <si>
    <t>江苏信息职业技术学院</t>
  </si>
  <si>
    <t>宿迁职业技术学院</t>
  </si>
  <si>
    <t>南京信息职业技术学院</t>
  </si>
  <si>
    <t>江海职业技术学院</t>
  </si>
  <si>
    <t>常州机电职业技术学院</t>
  </si>
  <si>
    <t>江阴职业技术学院</t>
  </si>
  <si>
    <t>无锡城市职业技术学院</t>
  </si>
  <si>
    <t>无锡工艺职业技术学院</t>
  </si>
  <si>
    <t>金山职业技术学院</t>
  </si>
  <si>
    <t>苏州健雄职业技术学院</t>
  </si>
  <si>
    <t>盐城工业职业技术学院</t>
  </si>
  <si>
    <t>江苏财经职业技术学院</t>
  </si>
  <si>
    <t>扬州工业职业技术学院</t>
  </si>
  <si>
    <t>苏州百年职业学院</t>
  </si>
  <si>
    <t>昆山登云科技职业学院</t>
  </si>
  <si>
    <t>南京视觉艺术职业学院</t>
  </si>
  <si>
    <t>江苏城市职业学院</t>
  </si>
  <si>
    <t>南京城市职业学院</t>
  </si>
  <si>
    <t>南京机电职业技术学院</t>
  </si>
  <si>
    <t>苏州高博软件技术职业学院</t>
  </si>
  <si>
    <t>南京旅游职业学院</t>
  </si>
  <si>
    <t>江苏卫生健康职业学院</t>
  </si>
  <si>
    <t>苏州信息职业技术学院</t>
  </si>
  <si>
    <t>宿迁泽达职业技术学院</t>
  </si>
  <si>
    <t>苏州工业园区服务外包职业学院</t>
  </si>
  <si>
    <t>徐州幼儿师范高等专科学校</t>
  </si>
  <si>
    <t>徐州生物工程职业技术学院</t>
  </si>
  <si>
    <t>江苏商贸职业学院</t>
  </si>
  <si>
    <t>南通师范高等专科学校</t>
  </si>
  <si>
    <t>扬州中瑞酒店职业学院</t>
  </si>
  <si>
    <t>江苏护理职业学院</t>
  </si>
  <si>
    <t>江苏财会职业学院</t>
  </si>
  <si>
    <t>江苏城乡建设职业学院</t>
  </si>
  <si>
    <t>江苏航空职业技术学院</t>
  </si>
  <si>
    <t>江苏安全技术职业学院</t>
  </si>
  <si>
    <t>江苏旅游职业学院</t>
  </si>
  <si>
    <t>常州幼儿师范高等专科学校</t>
  </si>
  <si>
    <t>浙江省（109所）</t>
  </si>
  <si>
    <t>杭州市</t>
  </si>
  <si>
    <t>浙江省</t>
  </si>
  <si>
    <t>舟山市</t>
  </si>
  <si>
    <t>温州市</t>
  </si>
  <si>
    <t>金华市</t>
  </si>
  <si>
    <t>湖州市</t>
  </si>
  <si>
    <t>绍兴文理学院</t>
  </si>
  <si>
    <t>绍兴市</t>
  </si>
  <si>
    <t>台州学院</t>
  </si>
  <si>
    <t>台州市</t>
  </si>
  <si>
    <t>丽水市</t>
  </si>
  <si>
    <t>嘉兴市</t>
  </si>
  <si>
    <t>宁波市</t>
  </si>
  <si>
    <t>浙江水利水电学院</t>
  </si>
  <si>
    <t>浙江警察学院</t>
  </si>
  <si>
    <t>衢州学院</t>
  </si>
  <si>
    <t>衢州市</t>
  </si>
  <si>
    <t>浙江树人学院</t>
  </si>
  <si>
    <t>浙江省教育厅</t>
  </si>
  <si>
    <t>宁波财经学院</t>
  </si>
  <si>
    <t>浙江广厦建设职业技术大学</t>
  </si>
  <si>
    <t>浙江工业大学之江学院</t>
  </si>
  <si>
    <t>浙江师范大学行知学院</t>
  </si>
  <si>
    <t>宁波大学科学技术学院</t>
  </si>
  <si>
    <t>浙江理工大学科技与艺术学院</t>
  </si>
  <si>
    <t>浙江农林大学暨阳学院</t>
  </si>
  <si>
    <t>温州医科大学仁济学院</t>
  </si>
  <si>
    <t>浙江中医药大学滨江学院</t>
  </si>
  <si>
    <t>杭州师范大学钱江学院</t>
  </si>
  <si>
    <t>湖州学院</t>
  </si>
  <si>
    <t>绍兴文理学院元培学院</t>
  </si>
  <si>
    <t>温州理工学院</t>
  </si>
  <si>
    <t>浙江财经大学东方学院</t>
  </si>
  <si>
    <t>温州商学院</t>
  </si>
  <si>
    <t>同济大学浙江学院</t>
  </si>
  <si>
    <t>浙江外国语学院</t>
  </si>
  <si>
    <t>浙江音乐学院</t>
  </si>
  <si>
    <t>西湖大学</t>
  </si>
  <si>
    <t>浙江药科职业大学</t>
  </si>
  <si>
    <t>宁波职业技术学院</t>
  </si>
  <si>
    <t>温州职业技术学院</t>
  </si>
  <si>
    <t>浙江交通职业技术学院</t>
  </si>
  <si>
    <t>金华职业技术学院</t>
  </si>
  <si>
    <t>宁波城市职业技术学院</t>
  </si>
  <si>
    <t>浙江电力职业技术学院</t>
  </si>
  <si>
    <t>浙江同济科技职业学院</t>
  </si>
  <si>
    <t>浙江工商职业技术学院</t>
  </si>
  <si>
    <t>台州职业技术学院</t>
  </si>
  <si>
    <t>浙江工贸职业技术学院</t>
  </si>
  <si>
    <t>浙江机电职业技术学院</t>
  </si>
  <si>
    <t>浙江建设职业技术学院</t>
  </si>
  <si>
    <t>浙江艺术职业学院</t>
  </si>
  <si>
    <t>浙江经贸职业技术学院</t>
  </si>
  <si>
    <t>浙江商业职业技术学院</t>
  </si>
  <si>
    <t>浙江经济职业技术学院</t>
  </si>
  <si>
    <t>浙江旅游职业学院</t>
  </si>
  <si>
    <t>浙江育英职业技术学院</t>
  </si>
  <si>
    <t>浙江警官职业学院</t>
  </si>
  <si>
    <t>浙江金融职业学院</t>
  </si>
  <si>
    <t>浙江工业职业技术学院</t>
  </si>
  <si>
    <t>杭州职业技术学院</t>
  </si>
  <si>
    <t>嘉兴职业技术学院</t>
  </si>
  <si>
    <t>湖州职业技术学院</t>
  </si>
  <si>
    <t>绍兴职业技术学院</t>
  </si>
  <si>
    <t>衢州职业技术学院</t>
  </si>
  <si>
    <t>丽水职业技术学院</t>
  </si>
  <si>
    <t>浙江东方职业技术学院</t>
  </si>
  <si>
    <t>义乌工商职业技术学院</t>
  </si>
  <si>
    <t>浙江纺织服装职业技术学院</t>
  </si>
  <si>
    <t>杭州科技职业技术学院</t>
  </si>
  <si>
    <t>浙江长征职业技术学院</t>
  </si>
  <si>
    <t>嘉兴南洋职业技术学院</t>
  </si>
  <si>
    <t>杭州万向职业技术学院</t>
  </si>
  <si>
    <t>浙江邮电职业技术学院</t>
  </si>
  <si>
    <t>宁波卫生职业技术学院</t>
  </si>
  <si>
    <t>台州科技职业学院</t>
  </si>
  <si>
    <t>浙江国际海运职业技术学院</t>
  </si>
  <si>
    <t>浙江体育职业技术学院</t>
  </si>
  <si>
    <t>温州科技职业学院</t>
  </si>
  <si>
    <t>浙江汽车职业技术学院</t>
  </si>
  <si>
    <t>浙江横店影视职业学院</t>
  </si>
  <si>
    <t>浙江农业商贸职业学院</t>
  </si>
  <si>
    <t>浙江特殊教育职业学院</t>
  </si>
  <si>
    <t>浙江安防职业技术学院</t>
  </si>
  <si>
    <t>浙江宇翔职业技术学院</t>
  </si>
  <si>
    <t>浙江金华科贸职业技术学院</t>
  </si>
  <si>
    <t>浙江舟山群岛新区旅游与健康职业学院</t>
  </si>
  <si>
    <t>宁波幼儿师范高等专科学校</t>
  </si>
  <si>
    <t>安徽省（121所）</t>
  </si>
  <si>
    <t>安徽省</t>
  </si>
  <si>
    <t>合肥市</t>
  </si>
  <si>
    <t>马鞍山市</t>
  </si>
  <si>
    <t>淮南市</t>
  </si>
  <si>
    <t>芜湖市</t>
  </si>
  <si>
    <t>蚌埠医学院</t>
  </si>
  <si>
    <t>蚌埠市</t>
  </si>
  <si>
    <t>皖南医学院</t>
  </si>
  <si>
    <t>阜阳师范大学</t>
  </si>
  <si>
    <t>阜阳市</t>
  </si>
  <si>
    <t>安庆市</t>
  </si>
  <si>
    <t>淮北市</t>
  </si>
  <si>
    <t>黄山学院</t>
  </si>
  <si>
    <t>黄山市</t>
  </si>
  <si>
    <t>皖西学院</t>
  </si>
  <si>
    <t>六安市</t>
  </si>
  <si>
    <t>滁州学院</t>
  </si>
  <si>
    <t>滁州市</t>
  </si>
  <si>
    <t>宿州学院</t>
  </si>
  <si>
    <t>宿州市</t>
  </si>
  <si>
    <t>巢湖学院</t>
  </si>
  <si>
    <t>淮南师范学院</t>
  </si>
  <si>
    <t>铜陵市</t>
  </si>
  <si>
    <t>安徽科技学院</t>
  </si>
  <si>
    <t>安徽三联学院</t>
  </si>
  <si>
    <t>安徽省教育厅</t>
  </si>
  <si>
    <t>蚌埠学院</t>
  </si>
  <si>
    <t>池州学院</t>
  </si>
  <si>
    <t>池州市</t>
  </si>
  <si>
    <t>安徽文达信息工程学院</t>
  </si>
  <si>
    <t>亳州学院</t>
  </si>
  <si>
    <t>亳州市</t>
  </si>
  <si>
    <t>安徽大学江淮学院</t>
  </si>
  <si>
    <t>安徽信息工程学院</t>
  </si>
  <si>
    <t>合肥经济学院</t>
  </si>
  <si>
    <t>安徽师范大学皖江学院</t>
  </si>
  <si>
    <t>阜阳师范大学信息工程学院</t>
  </si>
  <si>
    <t>淮北理工学院</t>
  </si>
  <si>
    <t>安徽艺术学院</t>
  </si>
  <si>
    <t>安徽职业技术学院</t>
  </si>
  <si>
    <t>淮北职业技术学院</t>
  </si>
  <si>
    <t>芜湖职业技术学院</t>
  </si>
  <si>
    <t>淮南联合大学</t>
  </si>
  <si>
    <t>安徽商贸职业技术学院</t>
  </si>
  <si>
    <t>安徽水利水电职业技术学院</t>
  </si>
  <si>
    <t>阜阳职业技术学院</t>
  </si>
  <si>
    <t>铜陵职业技术学院</t>
  </si>
  <si>
    <t>民办万博科技职业学院</t>
  </si>
  <si>
    <t>安徽警官职业学院</t>
  </si>
  <si>
    <t>淮南职业技术学院</t>
  </si>
  <si>
    <t>安徽工业经济职业技术学院</t>
  </si>
  <si>
    <t>合肥通用职业技术学院</t>
  </si>
  <si>
    <t>安徽工贸职业技术学院</t>
  </si>
  <si>
    <t>宿州职业技术学院</t>
  </si>
  <si>
    <t>六安职业技术学院</t>
  </si>
  <si>
    <t>安徽电子信息职业技术学院</t>
  </si>
  <si>
    <t>民办合肥经济技术职业学院</t>
  </si>
  <si>
    <t>安徽交通职业技术学院</t>
  </si>
  <si>
    <t>安徽体育运动职业技术学院</t>
  </si>
  <si>
    <t>安徽中医药高等专科学校</t>
  </si>
  <si>
    <t>安徽医学高等专科学校</t>
  </si>
  <si>
    <t>合肥职业技术学院</t>
  </si>
  <si>
    <t>滁州职业技术学院</t>
  </si>
  <si>
    <t>池州职业技术学院</t>
  </si>
  <si>
    <t>宣城职业技术学院</t>
  </si>
  <si>
    <t>宣城市</t>
  </si>
  <si>
    <t>安徽广播影视职业技术学院</t>
  </si>
  <si>
    <t>民办合肥滨湖职业技术学院</t>
  </si>
  <si>
    <t>安徽电气工程职业技术学院</t>
  </si>
  <si>
    <t>安徽冶金科技职业学院</t>
  </si>
  <si>
    <t>安徽城市管理职业学院</t>
  </si>
  <si>
    <t>安徽机电职业技术学院</t>
  </si>
  <si>
    <t>安徽工商职业学院</t>
  </si>
  <si>
    <t>安徽中澳科技职业学院</t>
  </si>
  <si>
    <t>阜阳科技职业学院</t>
  </si>
  <si>
    <t>亳州职业技术学院</t>
  </si>
  <si>
    <t>安徽国防科技职业学院</t>
  </si>
  <si>
    <t>安庆职业技术学院</t>
  </si>
  <si>
    <t>安徽艺术职业学院</t>
  </si>
  <si>
    <t>马鞍山师范高等专科学校</t>
  </si>
  <si>
    <t>安徽财贸职业学院</t>
  </si>
  <si>
    <t>安徽国际商务职业学院</t>
  </si>
  <si>
    <t>安徽公安职业学院</t>
  </si>
  <si>
    <t>安徽林业职业技术学院</t>
  </si>
  <si>
    <t>安徽审计职业学院</t>
  </si>
  <si>
    <t>安徽新闻出版职业技术学院</t>
  </si>
  <si>
    <t>安徽邮电职业技术学院</t>
  </si>
  <si>
    <t>安徽工业职业技术学院</t>
  </si>
  <si>
    <t>民办合肥财经职业学院</t>
  </si>
  <si>
    <t>安庆医药高等专科学校</t>
  </si>
  <si>
    <t>安徽涉外经济职业学院</t>
  </si>
  <si>
    <t>安徽绿海商务职业学院</t>
  </si>
  <si>
    <t>合肥共达职业技术学院</t>
  </si>
  <si>
    <t>蚌埠经济技术职业学院</t>
  </si>
  <si>
    <t>民办安徽旅游职业学院</t>
  </si>
  <si>
    <t>徽商职业学院</t>
  </si>
  <si>
    <t>马鞍山职业技术学院</t>
  </si>
  <si>
    <t>安徽现代信息工程职业学院</t>
  </si>
  <si>
    <t>安徽矿业职业技术学院</t>
  </si>
  <si>
    <t>合肥信息技术职业学院</t>
  </si>
  <si>
    <t>桐城师范高等专科学校</t>
  </si>
  <si>
    <t>黄山职业技术学院</t>
  </si>
  <si>
    <t>滁州城市职业学院</t>
  </si>
  <si>
    <t>安徽汽车职业技术学院</t>
  </si>
  <si>
    <t>皖西卫生职业学院</t>
  </si>
  <si>
    <t>合肥幼儿师范高等专科学校</t>
  </si>
  <si>
    <t>安徽扬子职业技术学院</t>
  </si>
  <si>
    <t>安徽黄梅戏艺术职业学院</t>
  </si>
  <si>
    <t>安徽粮食工程职业学院</t>
  </si>
  <si>
    <t>安徽卫生健康职业学院</t>
  </si>
  <si>
    <t>合肥科技职业学院</t>
  </si>
  <si>
    <t>皖北卫生职业学院</t>
  </si>
  <si>
    <t>阜阳幼儿师范高等专科学校</t>
  </si>
  <si>
    <t>黄山健康职业学院</t>
  </si>
  <si>
    <t>宿州航空职业学院</t>
  </si>
  <si>
    <t>福建省（89所）</t>
  </si>
  <si>
    <t>厦门市</t>
  </si>
  <si>
    <t>中央统战部</t>
  </si>
  <si>
    <t>泉州市</t>
  </si>
  <si>
    <t>福建省</t>
  </si>
  <si>
    <t>福州市</t>
  </si>
  <si>
    <t>南平市</t>
  </si>
  <si>
    <t>宁德师范学院</t>
  </si>
  <si>
    <t>宁德市</t>
  </si>
  <si>
    <t>漳州市</t>
  </si>
  <si>
    <t>三明市</t>
  </si>
  <si>
    <t>龙岩学院</t>
  </si>
  <si>
    <t>龙岩市</t>
  </si>
  <si>
    <t>福建商学院</t>
  </si>
  <si>
    <t>福建警察学院</t>
  </si>
  <si>
    <t>莆田学院</t>
  </si>
  <si>
    <t>莆田市</t>
  </si>
  <si>
    <t>仰恩大学</t>
  </si>
  <si>
    <t>福建省教育厅</t>
  </si>
  <si>
    <t>福州工商学院</t>
  </si>
  <si>
    <t>福州理工学院</t>
  </si>
  <si>
    <t>福建农林大学金山学院</t>
  </si>
  <si>
    <t>福建技术师范学院</t>
  </si>
  <si>
    <t>福建船政交通职业学院</t>
  </si>
  <si>
    <t>漳州职业技术学院</t>
  </si>
  <si>
    <t>闽西职业技术学院</t>
  </si>
  <si>
    <t>黎明职业大学</t>
  </si>
  <si>
    <t>福建华南女子职业学院</t>
  </si>
  <si>
    <t>福州职业技术学院</t>
  </si>
  <si>
    <t>福建林业职业技术学院</t>
  </si>
  <si>
    <t>福建信息职业技术学院</t>
  </si>
  <si>
    <t>福建水利电力职业技术学院</t>
  </si>
  <si>
    <t>福建电力职业技术学院</t>
  </si>
  <si>
    <t>厦门海洋职业技术学院</t>
  </si>
  <si>
    <t>福建农业职业技术学院</t>
  </si>
  <si>
    <t>福建卫生职业技术学院</t>
  </si>
  <si>
    <t>泉州医学高等专科学校</t>
  </si>
  <si>
    <t>福州英华职业学院</t>
  </si>
  <si>
    <t>泉州纺织服装职业学院</t>
  </si>
  <si>
    <t>泉州华光职业学院</t>
  </si>
  <si>
    <t>闽北职业技术学院</t>
  </si>
  <si>
    <t>福州黎明职业技术学院</t>
  </si>
  <si>
    <t>厦门演艺职业学院</t>
  </si>
  <si>
    <t>厦门华天涉外职业技术学院</t>
  </si>
  <si>
    <t>福州科技职业技术学院</t>
  </si>
  <si>
    <t>泉州经贸职业技术学院</t>
  </si>
  <si>
    <t>福建对外经济贸易职业技术学院</t>
  </si>
  <si>
    <t>湄洲湾职业技术学院</t>
  </si>
  <si>
    <t>福建生物工程职业技术学院</t>
  </si>
  <si>
    <t>福建艺术职业学院</t>
  </si>
  <si>
    <t>福建幼儿师范高等专科学校</t>
  </si>
  <si>
    <t>厦门城市职业学院</t>
  </si>
  <si>
    <t>泉州工艺美术职业学院</t>
  </si>
  <si>
    <t>三明医学科技职业学院</t>
  </si>
  <si>
    <t>宁德职业技术学院</t>
  </si>
  <si>
    <t>福州软件职业技术学院</t>
  </si>
  <si>
    <t>厦门兴才职业技术学院</t>
  </si>
  <si>
    <t>厦门软件职业技术学院</t>
  </si>
  <si>
    <t>福建体育职业技术学院</t>
  </si>
  <si>
    <t>漳州城市职业学院</t>
  </si>
  <si>
    <t>厦门南洋职业学院</t>
  </si>
  <si>
    <t>厦门东海职业技术学院</t>
  </si>
  <si>
    <t>漳州科技职业学院</t>
  </si>
  <si>
    <t>漳州理工职业学院</t>
  </si>
  <si>
    <t>武夷山职业学院</t>
  </si>
  <si>
    <t>漳州卫生职业学院</t>
  </si>
  <si>
    <t>泉州海洋职业学院</t>
  </si>
  <si>
    <t>泉州轻工职业学院</t>
  </si>
  <si>
    <t>厦门安防科技职业学院</t>
  </si>
  <si>
    <t>泉州幼儿师范高等专科学校</t>
  </si>
  <si>
    <t>闽江师范高等专科学校</t>
  </si>
  <si>
    <t>泉州工程职业技术学院</t>
  </si>
  <si>
    <t>福州墨尔本理工职业学院</t>
  </si>
  <si>
    <t>江西省（108所）</t>
  </si>
  <si>
    <t>江西省</t>
  </si>
  <si>
    <t>南昌市</t>
  </si>
  <si>
    <t>抚州市</t>
  </si>
  <si>
    <t>赣州市</t>
  </si>
  <si>
    <t>景德镇市</t>
  </si>
  <si>
    <t>上饶市</t>
  </si>
  <si>
    <t>宜春市</t>
  </si>
  <si>
    <t>吉安市</t>
  </si>
  <si>
    <t>江西省教育厅</t>
  </si>
  <si>
    <t>萍乡市</t>
  </si>
  <si>
    <t>新余市</t>
  </si>
  <si>
    <t>九江市</t>
  </si>
  <si>
    <t>江西工程学院</t>
  </si>
  <si>
    <t>江西服装学院</t>
  </si>
  <si>
    <t>南昌大学共青学院</t>
  </si>
  <si>
    <t>上饶幼儿师范高等专科学校</t>
  </si>
  <si>
    <t>抚州幼儿师范高等专科学校</t>
  </si>
  <si>
    <t>江西工业职业技术学院</t>
  </si>
  <si>
    <t>江西医学高等专科学校</t>
  </si>
  <si>
    <t>九江职业大学</t>
  </si>
  <si>
    <t>九江职业技术学院</t>
  </si>
  <si>
    <t>江西司法警官职业学院</t>
  </si>
  <si>
    <t>江西陶瓷工艺美术职业技术学院</t>
  </si>
  <si>
    <t>江西旅游商贸职业学院</t>
  </si>
  <si>
    <t>江西电力职业技术学院</t>
  </si>
  <si>
    <t>江西环境工程职业学院</t>
  </si>
  <si>
    <t>江西艺术职业学院</t>
  </si>
  <si>
    <t>鹰潭职业技术学院</t>
  </si>
  <si>
    <t>鹰潭市</t>
  </si>
  <si>
    <t>江西信息应用职业技术学院</t>
  </si>
  <si>
    <t>江西交通职业技术学院</t>
  </si>
  <si>
    <t>江西财经职业学院</t>
  </si>
  <si>
    <t>江西应用技术职业学院</t>
  </si>
  <si>
    <t>江西现代职业技术学院</t>
  </si>
  <si>
    <t>江西工业工程职业技术学院</t>
  </si>
  <si>
    <t>江西机电职业技术学院</t>
  </si>
  <si>
    <t>江西科技职业学院</t>
  </si>
  <si>
    <t>江西外语外贸职业学院</t>
  </si>
  <si>
    <t>江西工业贸易职业技术学院</t>
  </si>
  <si>
    <t>宜春职业技术学院</t>
  </si>
  <si>
    <t>江西应用工程职业学院</t>
  </si>
  <si>
    <t>江西生物科技职业学院</t>
  </si>
  <si>
    <t>江西建设职业技术学院</t>
  </si>
  <si>
    <t>抚州职业技术学院</t>
  </si>
  <si>
    <t>江西中医药高等专科学校</t>
  </si>
  <si>
    <t>江西经济管理职业学院</t>
  </si>
  <si>
    <t>江西制造职业技术学院</t>
  </si>
  <si>
    <t>江西工程职业学院</t>
  </si>
  <si>
    <t>江西青年职业学院</t>
  </si>
  <si>
    <t>上饶职业技术学院</t>
  </si>
  <si>
    <t>江西航空职业技术学院</t>
  </si>
  <si>
    <t>江西农业工程职业学院</t>
  </si>
  <si>
    <t>赣西科技职业学院</t>
  </si>
  <si>
    <t>江西卫生职业学院</t>
  </si>
  <si>
    <t>江西新能源科技职业学院</t>
  </si>
  <si>
    <t>江西枫林涉外经贸职业学院</t>
  </si>
  <si>
    <t>江西泰豪动漫职业学院</t>
  </si>
  <si>
    <t>江西冶金职业技术学院</t>
  </si>
  <si>
    <t>江西管理职业学院</t>
  </si>
  <si>
    <t>江西传媒职业学院</t>
  </si>
  <si>
    <t>江西工商职业技术学院</t>
  </si>
  <si>
    <t>景德镇陶瓷职业技术学院</t>
  </si>
  <si>
    <t>共青科技职业学院</t>
  </si>
  <si>
    <t>赣州师范高等专科学校</t>
  </si>
  <si>
    <t>江西水利职业学院</t>
  </si>
  <si>
    <t>宜春幼儿师范高等专科学校</t>
  </si>
  <si>
    <t>吉安职业技术学院</t>
  </si>
  <si>
    <t>江西洪州职业学院</t>
  </si>
  <si>
    <t>江西师范高等专科学校</t>
  </si>
  <si>
    <t xml:space="preserve">江西省       </t>
  </si>
  <si>
    <t>南昌影视传播职业学院</t>
  </si>
  <si>
    <t>赣南卫生健康职业学院</t>
  </si>
  <si>
    <t>萍乡卫生职业学院</t>
  </si>
  <si>
    <t>江西婺源茶业职业学院</t>
  </si>
  <si>
    <t>赣州职业技术学院</t>
  </si>
  <si>
    <t>南昌健康职业技术学院</t>
  </si>
  <si>
    <t>九江理工职业学院</t>
  </si>
  <si>
    <t>和君职业学院</t>
  </si>
  <si>
    <t>吉安幼儿师范高等专科学校</t>
  </si>
  <si>
    <t>4136014807</t>
  </si>
  <si>
    <t>上饶卫生健康职业学院</t>
  </si>
  <si>
    <t>4136014808</t>
  </si>
  <si>
    <t>山东省（156所）</t>
  </si>
  <si>
    <t>济南市</t>
  </si>
  <si>
    <t>青岛市</t>
  </si>
  <si>
    <t>山东省</t>
  </si>
  <si>
    <t>中国石油大学（华东）</t>
  </si>
  <si>
    <t>淄博市</t>
  </si>
  <si>
    <t>泰安市</t>
  </si>
  <si>
    <t>潍坊市</t>
  </si>
  <si>
    <t>滨州市</t>
  </si>
  <si>
    <t>济宁市</t>
  </si>
  <si>
    <t>曲阜师范大学</t>
  </si>
  <si>
    <t>聊城市</t>
  </si>
  <si>
    <t>德州学院</t>
  </si>
  <si>
    <t>德州市</t>
  </si>
  <si>
    <t>烟台市</t>
  </si>
  <si>
    <t>临沂市</t>
  </si>
  <si>
    <t>济宁学院</t>
  </si>
  <si>
    <t>菏泽市</t>
  </si>
  <si>
    <t>山东体育学院</t>
  </si>
  <si>
    <t>山东艺术学院</t>
  </si>
  <si>
    <t>齐鲁医药学院</t>
  </si>
  <si>
    <t>山东省教育厅</t>
  </si>
  <si>
    <t>青岛滨海学院</t>
  </si>
  <si>
    <t>枣庄市</t>
  </si>
  <si>
    <t>山东警察学院</t>
  </si>
  <si>
    <t>山东女子学院</t>
  </si>
  <si>
    <t>潍坊科技学院</t>
  </si>
  <si>
    <t>青岛恒星科技学院</t>
  </si>
  <si>
    <t>青岛黄海学院</t>
  </si>
  <si>
    <t>山东现代学院</t>
  </si>
  <si>
    <t>山东工程职业技术大学</t>
  </si>
  <si>
    <t>烟台理工学院</t>
  </si>
  <si>
    <t>聊城大学东昌学院</t>
  </si>
  <si>
    <t>潍坊理工学院</t>
  </si>
  <si>
    <t>山东财经大学燕山学院</t>
  </si>
  <si>
    <t>东营市</t>
  </si>
  <si>
    <t>山东外国语职业技术大学</t>
  </si>
  <si>
    <t>日照市</t>
  </si>
  <si>
    <t>泰山科技学院</t>
  </si>
  <si>
    <t>山东华宇工学院</t>
  </si>
  <si>
    <t>山东外事职业大学</t>
  </si>
  <si>
    <t>威海市</t>
  </si>
  <si>
    <t>青岛农业大学海都学院</t>
  </si>
  <si>
    <t>山东财经大学东方学院</t>
  </si>
  <si>
    <t>烟台科技学院</t>
  </si>
  <si>
    <t>山东政法学院</t>
  </si>
  <si>
    <t>齐鲁师范学院</t>
  </si>
  <si>
    <t>山东青年政治学院</t>
  </si>
  <si>
    <t>青岛电影学院</t>
  </si>
  <si>
    <t>山东管理学院</t>
  </si>
  <si>
    <t>山东农业工程学院</t>
  </si>
  <si>
    <t>山东医学高等专科学校</t>
  </si>
  <si>
    <t>菏泽医学专科学校</t>
  </si>
  <si>
    <t>山东商业职业技术学院</t>
  </si>
  <si>
    <t>山东电力高等专科学校</t>
  </si>
  <si>
    <t>日照职业技术学院</t>
  </si>
  <si>
    <t>曲阜远东职业技术学院</t>
  </si>
  <si>
    <t>青岛职业技术学院</t>
  </si>
  <si>
    <t>威海职业学院</t>
  </si>
  <si>
    <t>山东职业学院</t>
  </si>
  <si>
    <t>山东劳动职业技术学院</t>
  </si>
  <si>
    <t>莱芜职业技术学院</t>
  </si>
  <si>
    <t>济宁职业技术学院</t>
  </si>
  <si>
    <t>潍坊职业学院</t>
  </si>
  <si>
    <t>烟台职业学院</t>
  </si>
  <si>
    <t>东营职业学院</t>
  </si>
  <si>
    <t>聊城职业技术学院</t>
  </si>
  <si>
    <t>滨州职业学院</t>
  </si>
  <si>
    <t>山东科技职业学院</t>
  </si>
  <si>
    <t>山东服装职业学院</t>
  </si>
  <si>
    <t>德州科技职业学院</t>
  </si>
  <si>
    <t>山东力明科技职业学院</t>
  </si>
  <si>
    <t>山东圣翰财贸职业学院</t>
  </si>
  <si>
    <t>山东水利职业学院</t>
  </si>
  <si>
    <t>山东畜牧兽医职业学院</t>
  </si>
  <si>
    <t>青岛飞洋职业技术学院</t>
  </si>
  <si>
    <t>东营科技职业学院</t>
  </si>
  <si>
    <t>山东交通职业学院</t>
  </si>
  <si>
    <t>淄博职业学院</t>
  </si>
  <si>
    <t>山东外贸职业学院</t>
  </si>
  <si>
    <t>青岛酒店管理职业技术学院</t>
  </si>
  <si>
    <t>山东信息职业技术学院</t>
  </si>
  <si>
    <t>青岛港湾职业技术学院</t>
  </si>
  <si>
    <t>山东胜利职业学院</t>
  </si>
  <si>
    <t>山东经贸职业学院</t>
  </si>
  <si>
    <t>山东工业职业学院</t>
  </si>
  <si>
    <t>山东化工职业学院</t>
  </si>
  <si>
    <t>青岛求实职业技术学院</t>
  </si>
  <si>
    <t>济南职业学院</t>
  </si>
  <si>
    <t>烟台工程职业技术学院</t>
  </si>
  <si>
    <t>潍坊工商职业学院</t>
  </si>
  <si>
    <t>德州职业技术学院</t>
  </si>
  <si>
    <t>枣庄科技职业学院</t>
  </si>
  <si>
    <t>淄博师范高等专科学校</t>
  </si>
  <si>
    <t>山东中医药高等专科学校</t>
  </si>
  <si>
    <t>济南工程职业技术学院</t>
  </si>
  <si>
    <t>山东电子职业技术学院</t>
  </si>
  <si>
    <t>山东旅游职业学院</t>
  </si>
  <si>
    <t>山东铝业职业学院</t>
  </si>
  <si>
    <t>山东杏林科技职业学院</t>
  </si>
  <si>
    <t>泰山职业技术学院</t>
  </si>
  <si>
    <t>山东药品食品职业学院</t>
  </si>
  <si>
    <t>山东商务职业学院</t>
  </si>
  <si>
    <t>山东轻工职业学院</t>
  </si>
  <si>
    <t>山东城市建设职业学院</t>
  </si>
  <si>
    <t>烟台汽车工程职业学院</t>
  </si>
  <si>
    <t>山东司法警官职业学院</t>
  </si>
  <si>
    <t>菏泽家政职业学院</t>
  </si>
  <si>
    <t>山东传媒职业学院</t>
  </si>
  <si>
    <t>临沂职业学院</t>
  </si>
  <si>
    <t>枣庄职业学院</t>
  </si>
  <si>
    <t>山东理工职业学院</t>
  </si>
  <si>
    <t>山东文化产业职业学院</t>
  </si>
  <si>
    <t>青岛远洋船员职业学院</t>
  </si>
  <si>
    <t>济南幼儿师范高等专科学校</t>
  </si>
  <si>
    <t>济南护理职业学院</t>
  </si>
  <si>
    <t>泰山护理职业学院</t>
  </si>
  <si>
    <t>山东海事职业学院</t>
  </si>
  <si>
    <t>潍坊护理职业学院</t>
  </si>
  <si>
    <t>潍坊工程职业学院</t>
  </si>
  <si>
    <t>菏泽职业学院</t>
  </si>
  <si>
    <t>山东艺术设计职业学院</t>
  </si>
  <si>
    <t>威海海洋职业学院</t>
  </si>
  <si>
    <t>山东特殊教育职业学院</t>
  </si>
  <si>
    <t>烟台黄金职业学院</t>
  </si>
  <si>
    <t>日照航海工程职业学院</t>
  </si>
  <si>
    <t>青岛工程职业学院</t>
  </si>
  <si>
    <t>青岛幼儿师范高等专科学校</t>
  </si>
  <si>
    <t>烟台幼儿师范高等专科学校</t>
  </si>
  <si>
    <t>烟台文化旅游职业学院</t>
  </si>
  <si>
    <t>临沂科技职业学院</t>
  </si>
  <si>
    <t>青岛航空科技职业学院</t>
  </si>
  <si>
    <t>潍坊环境工程职业学院</t>
  </si>
  <si>
    <t>滨州科技职业学院</t>
  </si>
  <si>
    <t>山东城市服务职业学院</t>
  </si>
  <si>
    <t>4137014809</t>
  </si>
  <si>
    <t>潍坊食品科技职业学院</t>
  </si>
  <si>
    <t>4137014810</t>
  </si>
  <si>
    <t>烟台城市科技职业学院</t>
  </si>
  <si>
    <t>4137014811</t>
  </si>
  <si>
    <t>河南省（168所）</t>
  </si>
  <si>
    <t>河南省</t>
  </si>
  <si>
    <t>郑州市</t>
  </si>
  <si>
    <t>焦作市</t>
  </si>
  <si>
    <t>洛阳市</t>
  </si>
  <si>
    <t>河南科技学院</t>
  </si>
  <si>
    <t>新乡市</t>
  </si>
  <si>
    <t>河南牧业经济学院</t>
  </si>
  <si>
    <t>开封市</t>
  </si>
  <si>
    <t>信阳师范大学</t>
  </si>
  <si>
    <t>信阳市</t>
  </si>
  <si>
    <t>周口市</t>
  </si>
  <si>
    <t>安阳师范学院</t>
  </si>
  <si>
    <t>安阳市</t>
  </si>
  <si>
    <t>许昌学院</t>
  </si>
  <si>
    <t>许昌市</t>
  </si>
  <si>
    <t>南阳市</t>
  </si>
  <si>
    <t>商丘市</t>
  </si>
  <si>
    <t>驻马店市</t>
  </si>
  <si>
    <t>平顶山市</t>
  </si>
  <si>
    <t>新乡学院</t>
  </si>
  <si>
    <t>河南工学院</t>
  </si>
  <si>
    <t>安阳工学院</t>
  </si>
  <si>
    <t>河南警察学院</t>
  </si>
  <si>
    <t>河南省教育厅</t>
  </si>
  <si>
    <t>郑州警察学院</t>
  </si>
  <si>
    <t>郑州科技学院</t>
  </si>
  <si>
    <t>郑州师范学院</t>
  </si>
  <si>
    <t>黄河交通学院</t>
  </si>
  <si>
    <t>河南开封科技传媒学院</t>
  </si>
  <si>
    <t>中原科技学院</t>
  </si>
  <si>
    <t>安阳学院</t>
  </si>
  <si>
    <t>新乡工程学院</t>
  </si>
  <si>
    <t>郑州工商学院</t>
  </si>
  <si>
    <t>郑州经贸学院</t>
  </si>
  <si>
    <t>商丘学院</t>
  </si>
  <si>
    <t>郑州商学院</t>
  </si>
  <si>
    <t>河南科技职业大学</t>
  </si>
  <si>
    <t>郑州升达经贸管理学院</t>
  </si>
  <si>
    <t>郑州西亚斯学院</t>
  </si>
  <si>
    <t>郑州美术学院</t>
  </si>
  <si>
    <t>河南职业技术学院</t>
  </si>
  <si>
    <t>漯河职业技术学院</t>
  </si>
  <si>
    <t>漯河市</t>
  </si>
  <si>
    <t>三门峡职业技术学院</t>
  </si>
  <si>
    <t>三门峡市</t>
  </si>
  <si>
    <t>郑州铁路职业技术学院</t>
  </si>
  <si>
    <t>开封大学</t>
  </si>
  <si>
    <t>焦作大学</t>
  </si>
  <si>
    <t>濮阳职业技术学院</t>
  </si>
  <si>
    <t>濮阳市</t>
  </si>
  <si>
    <t>郑州电力高等专科学校</t>
  </si>
  <si>
    <t>黄河水利职业技术学院</t>
  </si>
  <si>
    <t>许昌职业技术学院</t>
  </si>
  <si>
    <t>河南工业和信息化职业学院</t>
  </si>
  <si>
    <t>河南水利与环境职业学院</t>
  </si>
  <si>
    <t>商丘职业技术学院</t>
  </si>
  <si>
    <t>平顶山工业职业技术学院</t>
  </si>
  <si>
    <t>周口职业技术学院</t>
  </si>
  <si>
    <t>济源职业技术学院</t>
  </si>
  <si>
    <t>济源市</t>
  </si>
  <si>
    <t>河南司法警官职业学院</t>
  </si>
  <si>
    <t>鹤壁职业技术学院</t>
  </si>
  <si>
    <t>鹤壁市</t>
  </si>
  <si>
    <t>河南工业职业技术学院</t>
  </si>
  <si>
    <t>郑州澍青医学高等专科学校</t>
  </si>
  <si>
    <t>焦作师范高等专科学校</t>
  </si>
  <si>
    <t>河南检察职业学院</t>
  </si>
  <si>
    <t>河南质量工程职业学院</t>
  </si>
  <si>
    <t>郑州信息科技职业学院</t>
  </si>
  <si>
    <t>漯河医学高等专科学校</t>
  </si>
  <si>
    <t>南阳医学高等专科学校</t>
  </si>
  <si>
    <t>商丘医学高等专科学校</t>
  </si>
  <si>
    <t>郑州电子信息职业技术学院</t>
  </si>
  <si>
    <t>信阳职业技术学院</t>
  </si>
  <si>
    <t>嵩山少林武术职业学院</t>
  </si>
  <si>
    <t>郑州工业安全职业学院</t>
  </si>
  <si>
    <t>永城职业学院</t>
  </si>
  <si>
    <t>河南经贸职业学院</t>
  </si>
  <si>
    <t>河南交通职业技术学院</t>
  </si>
  <si>
    <t>河南农业职业学院</t>
  </si>
  <si>
    <t>郑州旅游职业学院</t>
  </si>
  <si>
    <t>郑州职业技术学院</t>
  </si>
  <si>
    <t>河南信息统计职业学院</t>
  </si>
  <si>
    <t>河南林业职业学院</t>
  </si>
  <si>
    <t>河南工业贸易职业学院</t>
  </si>
  <si>
    <t>郑州电力职业技术学院</t>
  </si>
  <si>
    <t>河南建筑职业技术学院</t>
  </si>
  <si>
    <t>漯河食品职业学院</t>
  </si>
  <si>
    <t>郑州城市职业学院</t>
  </si>
  <si>
    <t>安阳职业技术学院</t>
  </si>
  <si>
    <t>新乡职业技术学院</t>
  </si>
  <si>
    <t>驻马店职业技术学院</t>
  </si>
  <si>
    <t>焦作工贸职业学院</t>
  </si>
  <si>
    <t>许昌陶瓷职业学院</t>
  </si>
  <si>
    <t>郑州理工职业学院</t>
  </si>
  <si>
    <t>郑州信息工程职业学院</t>
  </si>
  <si>
    <t>长垣烹饪职业技术学院</t>
  </si>
  <si>
    <t>开封文化艺术职业学院</t>
  </si>
  <si>
    <t>河南应用技术职业学院</t>
  </si>
  <si>
    <t>河南艺术职业学院</t>
  </si>
  <si>
    <t>河南机电职业学院</t>
  </si>
  <si>
    <t>河南护理职业学院</t>
  </si>
  <si>
    <t>许昌电气职业学院</t>
  </si>
  <si>
    <t>信阳涉外职业技术学院</t>
  </si>
  <si>
    <t>鹤壁汽车工程职业学院</t>
  </si>
  <si>
    <t>南阳职业学院</t>
  </si>
  <si>
    <t>郑州商贸旅游职业学院</t>
  </si>
  <si>
    <t>河南推拿职业学院</t>
  </si>
  <si>
    <t>洛阳职业技术学院</t>
  </si>
  <si>
    <t>郑州幼儿师范高等专科学校</t>
  </si>
  <si>
    <t>安阳幼儿师范高等专科学校</t>
  </si>
  <si>
    <t>郑州黄河护理职业学院</t>
  </si>
  <si>
    <t>河南医学高等专科学校</t>
  </si>
  <si>
    <t>郑州财税金融职业学院</t>
  </si>
  <si>
    <t>南阳农业职业学院</t>
  </si>
  <si>
    <t>洛阳科技职业学院</t>
  </si>
  <si>
    <t>鹤壁能源化工职业学院</t>
  </si>
  <si>
    <t>平顶山文化艺术职业学院</t>
  </si>
  <si>
    <t>濮阳医学高等专科学校</t>
  </si>
  <si>
    <t>驻马店幼儿师范高等专科学校</t>
  </si>
  <si>
    <t>三门峡社会管理职业学院</t>
  </si>
  <si>
    <t>河南轻工职业学院</t>
  </si>
  <si>
    <t>河南测绘职业学院</t>
  </si>
  <si>
    <t>信阳航空职业学院</t>
  </si>
  <si>
    <t>郑州卫生健康职业学院</t>
  </si>
  <si>
    <t>河南物流职业学院</t>
  </si>
  <si>
    <t>河南地矿职业学院</t>
  </si>
  <si>
    <t>郑州亚欧交通职业学院</t>
  </si>
  <si>
    <t>河南女子职业学院</t>
  </si>
  <si>
    <t>河南对外经济贸易职业学院</t>
  </si>
  <si>
    <t>濮阳石油化工职业技术学院</t>
  </si>
  <si>
    <t>南阳科技职业学院</t>
  </si>
  <si>
    <t>兰考三农职业学院</t>
  </si>
  <si>
    <t>汝州职业技术学院</t>
  </si>
  <si>
    <t>林州建筑职业技术学院</t>
  </si>
  <si>
    <t>郑州电子商务职业学院</t>
  </si>
  <si>
    <t>郑州轨道工程职业学院</t>
  </si>
  <si>
    <t>郑州体育职业学院</t>
  </si>
  <si>
    <t>洛阳文化旅游职业学院</t>
  </si>
  <si>
    <t>周口文理职业学院</t>
  </si>
  <si>
    <t>信阳艺术职业学院</t>
  </si>
  <si>
    <t>郑州城建职业学院</t>
  </si>
  <si>
    <t>郑州医药健康职业学院</t>
  </si>
  <si>
    <t>平顶山职业技术学院</t>
  </si>
  <si>
    <t>南阳工艺美术职业学院</t>
  </si>
  <si>
    <t>4141014789</t>
  </si>
  <si>
    <t>濮阳科技职业学院</t>
  </si>
  <si>
    <t>4141014790</t>
  </si>
  <si>
    <t>商丘幼儿师范高等专科学校</t>
  </si>
  <si>
    <t>4141014791</t>
  </si>
  <si>
    <t>周口理工职业学院</t>
  </si>
  <si>
    <t>4141014792</t>
  </si>
  <si>
    <t>焦作新材料职业学院</t>
  </si>
  <si>
    <t>4141014793</t>
  </si>
  <si>
    <t>开封职业学院</t>
  </si>
  <si>
    <t>4141014794</t>
  </si>
  <si>
    <t>洛阳商业职业学院</t>
  </si>
  <si>
    <t>4141014795</t>
  </si>
  <si>
    <t>郑州软件职业技术学院</t>
  </si>
  <si>
    <t>4141014796</t>
  </si>
  <si>
    <t>郑州智能科技职业学院</t>
  </si>
  <si>
    <t>4141014797</t>
  </si>
  <si>
    <t>郑州食品工程职业学院</t>
  </si>
  <si>
    <t>4141014812</t>
  </si>
  <si>
    <t>郑州汽车工程职业学院</t>
  </si>
  <si>
    <t>4141014813</t>
  </si>
  <si>
    <t>湖北省（132所）</t>
  </si>
  <si>
    <t>武汉市</t>
  </si>
  <si>
    <t>湖北省</t>
  </si>
  <si>
    <t>荆州市</t>
  </si>
  <si>
    <t>中国地质大学（武汉）</t>
  </si>
  <si>
    <t>黄石市</t>
  </si>
  <si>
    <t>黄冈师范学院</t>
  </si>
  <si>
    <t>黄冈市</t>
  </si>
  <si>
    <t>湖北民族大学</t>
  </si>
  <si>
    <t>恩施土家族苗族自治州</t>
  </si>
  <si>
    <t>汉江师范学院</t>
  </si>
  <si>
    <t>十堰市</t>
  </si>
  <si>
    <t>襄阳市</t>
  </si>
  <si>
    <t>湖北美术学院</t>
  </si>
  <si>
    <t>孝感市</t>
  </si>
  <si>
    <t>咸宁市</t>
  </si>
  <si>
    <t>江汉大学</t>
  </si>
  <si>
    <t>宜昌市</t>
  </si>
  <si>
    <t>湖北警官学院</t>
  </si>
  <si>
    <t>荆楚理工学院</t>
  </si>
  <si>
    <t>荆门市</t>
  </si>
  <si>
    <t>武汉音乐学院</t>
  </si>
  <si>
    <t>武汉商学院</t>
  </si>
  <si>
    <t>武汉东湖学院</t>
  </si>
  <si>
    <t>湖北省教育厅</t>
  </si>
  <si>
    <t>武汉文理学院</t>
  </si>
  <si>
    <t>武昌工学院</t>
  </si>
  <si>
    <t>荆州学院</t>
  </si>
  <si>
    <t>湖北汽车工业学院科技学院</t>
  </si>
  <si>
    <t>湖北工程学院新技术学院</t>
  </si>
  <si>
    <t>武汉工程科技学院</t>
  </si>
  <si>
    <t>武汉设计工程学院</t>
  </si>
  <si>
    <t>武汉职业技术学院</t>
  </si>
  <si>
    <t>黄冈职业技术学院</t>
  </si>
  <si>
    <t>长江职业学院</t>
  </si>
  <si>
    <t>荆州理工职业学院</t>
  </si>
  <si>
    <t>湖北工业职业技术学院</t>
  </si>
  <si>
    <t>鄂州职业大学</t>
  </si>
  <si>
    <t>鄂州市</t>
  </si>
  <si>
    <t>武汉城市职业学院</t>
  </si>
  <si>
    <t>湖北职业技术学院</t>
  </si>
  <si>
    <t>武汉船舶职业技术学院</t>
  </si>
  <si>
    <t>恩施职业技术学院</t>
  </si>
  <si>
    <t>襄阳职业技术学院</t>
  </si>
  <si>
    <t>武汉工贸职业学院</t>
  </si>
  <si>
    <t>荆州职业技术学院</t>
  </si>
  <si>
    <t>武汉工程职业技术学院</t>
  </si>
  <si>
    <t>仙桃职业学院</t>
  </si>
  <si>
    <t>仙桃市</t>
  </si>
  <si>
    <t>湖北轻工职业技术学院</t>
  </si>
  <si>
    <t>湖北交通职业技术学院</t>
  </si>
  <si>
    <t>湖北中医药高等专科学校</t>
  </si>
  <si>
    <t>武汉航海职业技术学院</t>
  </si>
  <si>
    <t>武汉铁路职业技术学院</t>
  </si>
  <si>
    <t>武汉软件工程职业学院</t>
  </si>
  <si>
    <t>湖北三峡职业技术学院</t>
  </si>
  <si>
    <t>随州职业技术学院</t>
  </si>
  <si>
    <t>随州市</t>
  </si>
  <si>
    <t>武汉电力职业技术学院</t>
  </si>
  <si>
    <t>湖北水利水电职业技术学院</t>
  </si>
  <si>
    <t>湖北城市建设职业技术学院</t>
  </si>
  <si>
    <t>武汉警官职业学院</t>
  </si>
  <si>
    <t>湖北生物科技职业学院</t>
  </si>
  <si>
    <t>湖北开放职业学院</t>
  </si>
  <si>
    <t>武汉科技职业学院</t>
  </si>
  <si>
    <t>武汉外语外事职业学院</t>
  </si>
  <si>
    <t>武汉信息传播职业技术学院</t>
  </si>
  <si>
    <t>武昌职业学院</t>
  </si>
  <si>
    <t>武汉商贸职业学院</t>
  </si>
  <si>
    <t>湖北艺术职业学院</t>
  </si>
  <si>
    <t>武汉交通职业学院</t>
  </si>
  <si>
    <t>咸宁职业技术学院</t>
  </si>
  <si>
    <t>长江工程职业技术学院</t>
  </si>
  <si>
    <t>江汉艺术职业学院</t>
  </si>
  <si>
    <t>潜江市</t>
  </si>
  <si>
    <t>武汉民政职业学院</t>
  </si>
  <si>
    <t>湖北黄冈应急管理职业技术学院</t>
  </si>
  <si>
    <t>湖北财税职业学院</t>
  </si>
  <si>
    <t>黄冈科技职业学院</t>
  </si>
  <si>
    <t>湖北国土资源职业学院</t>
  </si>
  <si>
    <t>湖北生态工程职业技术学院</t>
  </si>
  <si>
    <t>三峡电力职业学院</t>
  </si>
  <si>
    <t>湖北科技职业学院</t>
  </si>
  <si>
    <t>湖北青年职业学院</t>
  </si>
  <si>
    <t>湖北工程职业学院</t>
  </si>
  <si>
    <t>三峡旅游职业技术学院</t>
  </si>
  <si>
    <t>天门职业学院</t>
  </si>
  <si>
    <t>天门市</t>
  </si>
  <si>
    <t>湖北体育职业学院</t>
  </si>
  <si>
    <t>襄阳汽车职业技术学院</t>
  </si>
  <si>
    <t>湖北幼儿师范高等专科学校</t>
  </si>
  <si>
    <t>湖北铁道运输职业学院</t>
  </si>
  <si>
    <t>武汉海事职业学院</t>
  </si>
  <si>
    <t>长江艺术工程职业学院</t>
  </si>
  <si>
    <t>荆门职业学院</t>
  </si>
  <si>
    <t>武汉铁路桥梁职业学院</t>
  </si>
  <si>
    <t>武汉光谷职业学院</t>
  </si>
  <si>
    <t>湖北健康职业学院</t>
  </si>
  <si>
    <t>湖北孝感美珈职业学院</t>
  </si>
  <si>
    <t>襄阳科技职业学院</t>
  </si>
  <si>
    <t>宜昌科技职业学院</t>
  </si>
  <si>
    <t>湖南省（137所）</t>
  </si>
  <si>
    <t>湖南省</t>
  </si>
  <si>
    <t>湘潭市</t>
  </si>
  <si>
    <t>湘西土家族苗族自治州</t>
  </si>
  <si>
    <t>长沙市</t>
  </si>
  <si>
    <t>岳阳市</t>
  </si>
  <si>
    <t>郴州市</t>
  </si>
  <si>
    <t>衡阳市</t>
  </si>
  <si>
    <t>邵阳市</t>
  </si>
  <si>
    <t>怀化市</t>
  </si>
  <si>
    <t>常德市</t>
  </si>
  <si>
    <t>永州市</t>
  </si>
  <si>
    <t>娄底市</t>
  </si>
  <si>
    <t>湖南省教育厅</t>
  </si>
  <si>
    <t>益阳市</t>
  </si>
  <si>
    <t>株洲市</t>
  </si>
  <si>
    <t>湖南第一师范学院</t>
  </si>
  <si>
    <t>湖南农业大学东方科技学院</t>
  </si>
  <si>
    <t>中南林业科技大学涉外学院</t>
  </si>
  <si>
    <t>张家界市</t>
  </si>
  <si>
    <t>长沙师范学院</t>
  </si>
  <si>
    <t>湖南信息学院</t>
  </si>
  <si>
    <t>湖南软件职业技术大学</t>
  </si>
  <si>
    <t>湘中幼儿师范高等专科学校</t>
  </si>
  <si>
    <t>长沙民政职业技术学院</t>
  </si>
  <si>
    <t>湖南工业职业技术学院</t>
  </si>
  <si>
    <t>株洲师范高等专科学校</t>
  </si>
  <si>
    <t>湖南信息职业技术学院</t>
  </si>
  <si>
    <t>湖南税务高等专科学校</t>
  </si>
  <si>
    <t>湖南冶金职业技术学院</t>
  </si>
  <si>
    <t>长沙航空职业技术学院</t>
  </si>
  <si>
    <t>空军装备部</t>
  </si>
  <si>
    <t>湖南大众传媒职业技术学院</t>
  </si>
  <si>
    <t>永州职业技术学院</t>
  </si>
  <si>
    <t>湖南铁道职业技术学院</t>
  </si>
  <si>
    <t>湖南科技职业学院</t>
  </si>
  <si>
    <t>湖南生物机电职业技术学院</t>
  </si>
  <si>
    <t>湖南交通职业技术学院</t>
  </si>
  <si>
    <t>湖南商务职业技术学院</t>
  </si>
  <si>
    <t>湖南体育职业学院</t>
  </si>
  <si>
    <t>湖南工程职业技术学院</t>
  </si>
  <si>
    <t>保险职业学院</t>
  </si>
  <si>
    <t>湖南外贸职业学院</t>
  </si>
  <si>
    <t>湖南网络工程职业学院</t>
  </si>
  <si>
    <t>邵阳职业技术学院</t>
  </si>
  <si>
    <t>湖南司法警官职业学院</t>
  </si>
  <si>
    <t>长沙商贸旅游职业技术学院</t>
  </si>
  <si>
    <t>湖南环境生物职业技术学院</t>
  </si>
  <si>
    <t>湖南邮电职业技术学院</t>
  </si>
  <si>
    <t>湘潭医卫职业技术学院</t>
  </si>
  <si>
    <t>郴州职业技术学院</t>
  </si>
  <si>
    <t>娄底职业技术学院</t>
  </si>
  <si>
    <t>张家界航空工业职业技术学院</t>
  </si>
  <si>
    <t>长沙环境保护职业技术学院</t>
  </si>
  <si>
    <t>湖南艺术职业学院</t>
  </si>
  <si>
    <t>湖南机电职业技术学院</t>
  </si>
  <si>
    <t>长沙职业技术学院</t>
  </si>
  <si>
    <t>怀化职业技术学院</t>
  </si>
  <si>
    <t>岳阳职业技术学院</t>
  </si>
  <si>
    <t>常德职业技术学院</t>
  </si>
  <si>
    <t>长沙南方职业学院</t>
  </si>
  <si>
    <t>潇湘职业学院</t>
  </si>
  <si>
    <t>湖南化工职业技术学院</t>
  </si>
  <si>
    <t>湖南城建职业技术学院</t>
  </si>
  <si>
    <t>湖南石油化工职业技术学院</t>
  </si>
  <si>
    <t>湖南中医药高等专科学校</t>
  </si>
  <si>
    <t>湖南民族职业学院</t>
  </si>
  <si>
    <t>湘西民族职业技术学院</t>
  </si>
  <si>
    <t>湖南财经工业职业技术学院</t>
  </si>
  <si>
    <t>益阳职业技术学院</t>
  </si>
  <si>
    <t>湖南工艺美术职业学院</t>
  </si>
  <si>
    <t>湖南九嶷职业技术学院</t>
  </si>
  <si>
    <t>湖南理工职业技术学院</t>
  </si>
  <si>
    <t>湖南汽车工程职业学院</t>
  </si>
  <si>
    <t>长沙电力职业技术学院</t>
  </si>
  <si>
    <t>湖南水利水电职业技术学院</t>
  </si>
  <si>
    <t>湖南现代物流职业技术学院</t>
  </si>
  <si>
    <t>湖南高速铁路职业技术学院</t>
  </si>
  <si>
    <t>湖南铁路科技职业技术学院</t>
  </si>
  <si>
    <t>湖南安全技术职业学院</t>
  </si>
  <si>
    <t>湖南电气职业技术学院</t>
  </si>
  <si>
    <t>湖南外国语职业学院</t>
  </si>
  <si>
    <t>益阳医学高等专科学校</t>
  </si>
  <si>
    <t>湖南都市职业学院</t>
  </si>
  <si>
    <t>湖南电子科技职业学院</t>
  </si>
  <si>
    <t>湖南国防工业职业技术学院</t>
  </si>
  <si>
    <t>湖南高尔夫旅游职业学院</t>
  </si>
  <si>
    <t>湖南工商职业学院</t>
  </si>
  <si>
    <t>湖南三一工业职业技术学院</t>
  </si>
  <si>
    <t>长沙卫生职业学院</t>
  </si>
  <si>
    <t>湖南食品药品职业学院</t>
  </si>
  <si>
    <t>湖南有色金属职业技术学院</t>
  </si>
  <si>
    <t>湖南吉利汽车职业技术学院</t>
  </si>
  <si>
    <t>湖南幼儿师范高等专科学校</t>
  </si>
  <si>
    <t>湘南幼儿师范高等专科学校</t>
  </si>
  <si>
    <t>湖南劳动人事职业学院</t>
  </si>
  <si>
    <t>怀化师范高等专科学校</t>
  </si>
  <si>
    <t>永州师范高等专科学校</t>
  </si>
  <si>
    <t>衡阳幼儿师范高等专科学校</t>
  </si>
  <si>
    <t>长沙幼儿师范高等专科学校</t>
  </si>
  <si>
    <t>益阳师范高等专科学校</t>
  </si>
  <si>
    <t>娄底幼儿师范高等专科学校</t>
  </si>
  <si>
    <t>常德科技职业技术学院</t>
  </si>
  <si>
    <t>4143014814</t>
  </si>
  <si>
    <t>邵阳工业职业技术学院</t>
  </si>
  <si>
    <t>4143014815</t>
  </si>
  <si>
    <t>长沙轨道交通职业学院</t>
  </si>
  <si>
    <t>4143014816</t>
  </si>
  <si>
    <t>长沙文创艺术职业学院</t>
  </si>
  <si>
    <t>4143014817</t>
  </si>
  <si>
    <t>岳阳现代服务职业学院</t>
  </si>
  <si>
    <t>4143014818</t>
  </si>
  <si>
    <t>郴州思科职业学院</t>
  </si>
  <si>
    <t>4143014819</t>
  </si>
  <si>
    <t>衡阳科技职业学院</t>
  </si>
  <si>
    <t>4143014820</t>
  </si>
  <si>
    <t>广东省（162所）</t>
  </si>
  <si>
    <t>广东省</t>
  </si>
  <si>
    <t>广东省教育厅</t>
  </si>
  <si>
    <t>北京师范大学珠海分校</t>
  </si>
  <si>
    <t>南方科技大学</t>
  </si>
  <si>
    <t>香港科技大学（广州）</t>
  </si>
  <si>
    <t>香港中文大学（深圳）</t>
  </si>
  <si>
    <t>顺德职业技术学院</t>
  </si>
  <si>
    <t>广东轻工职业技术学院</t>
  </si>
  <si>
    <t>广东交通职业技术学院</t>
  </si>
  <si>
    <t>广东水利电力职业技术学院</t>
  </si>
  <si>
    <t>潮汕职业技术学院</t>
  </si>
  <si>
    <t>广东南华工商职业学院</t>
  </si>
  <si>
    <t>私立华联学院</t>
  </si>
  <si>
    <t>广州民航职业技术学院</t>
  </si>
  <si>
    <t>广州番禺职业技术学院</t>
  </si>
  <si>
    <t>广东松山职业技术学院</t>
  </si>
  <si>
    <t>广东农工商职业技术学院</t>
  </si>
  <si>
    <t>广东新安职业技术学院</t>
  </si>
  <si>
    <t>佛山职业技术学院</t>
  </si>
  <si>
    <t>广东科学技术职业学院</t>
  </si>
  <si>
    <t>广东食品药品职业学院</t>
  </si>
  <si>
    <t>广州康大职业技术学院</t>
  </si>
  <si>
    <t>珠海艺术职业学院</t>
  </si>
  <si>
    <t>广东行政职业学院</t>
  </si>
  <si>
    <t>广东体育职业技术学院</t>
  </si>
  <si>
    <t>广东职业技术学院</t>
  </si>
  <si>
    <t>广东建设职业技术学院</t>
  </si>
  <si>
    <t>广东女子职业技术学院</t>
  </si>
  <si>
    <t>广东机电职业技术学院</t>
  </si>
  <si>
    <t>广东岭南职业技术学院</t>
  </si>
  <si>
    <t>汕尾职业技术学院</t>
  </si>
  <si>
    <t>罗定职业技术学院</t>
  </si>
  <si>
    <t>阳江职业技术学院</t>
  </si>
  <si>
    <t>河源职业技术学院</t>
  </si>
  <si>
    <t>广东邮电职业技术学院</t>
  </si>
  <si>
    <t>汕头职业技术学院</t>
  </si>
  <si>
    <t>揭阳职业技术学院</t>
  </si>
  <si>
    <t>深圳信息职业技术学院</t>
  </si>
  <si>
    <t>清远职业技术学院</t>
  </si>
  <si>
    <t>清远市</t>
  </si>
  <si>
    <t>广东工贸职业技术学院</t>
  </si>
  <si>
    <t>广东司法警官职业学院</t>
  </si>
  <si>
    <t>广东亚视演艺职业学院</t>
  </si>
  <si>
    <t>广东省外语艺术职业学院</t>
  </si>
  <si>
    <t>广东文艺职业学院</t>
  </si>
  <si>
    <t>广州体育职业技术学院</t>
  </si>
  <si>
    <t>广州工程技术职业学院</t>
  </si>
  <si>
    <t>中山火炬职业技术学院</t>
  </si>
  <si>
    <t>江门职业技术学院</t>
  </si>
  <si>
    <t>茂名职业技术学院</t>
  </si>
  <si>
    <t>珠海城市职业技术学院</t>
  </si>
  <si>
    <t>广州涉外经济职业技术学院</t>
  </si>
  <si>
    <t>广州南洋理工职业学院</t>
  </si>
  <si>
    <t>惠州经济职业技术学院</t>
  </si>
  <si>
    <t>肇庆医学高等专科学校</t>
  </si>
  <si>
    <t>广州现代信息工程职业技术学院</t>
  </si>
  <si>
    <t>广东理工职业学院</t>
  </si>
  <si>
    <t>广州华南商贸职业学院</t>
  </si>
  <si>
    <t>广州华立科技职业学院</t>
  </si>
  <si>
    <t>广州城市职业学院</t>
  </si>
  <si>
    <t>广东工程职业技术学院</t>
  </si>
  <si>
    <t>广州铁路职业技术学院</t>
  </si>
  <si>
    <t>广东科贸职业学院</t>
  </si>
  <si>
    <t>广州科技贸易职业学院</t>
  </si>
  <si>
    <t>中山职业技术学院</t>
  </si>
  <si>
    <t>广州珠江职业技术学院</t>
  </si>
  <si>
    <t>广州松田职业学院</t>
  </si>
  <si>
    <t>广东文理职业学院</t>
  </si>
  <si>
    <t>广州城建职业学院</t>
  </si>
  <si>
    <t>东莞职业技术学院</t>
  </si>
  <si>
    <t>广东南方职业学院</t>
  </si>
  <si>
    <t>广州华商职业学院</t>
  </si>
  <si>
    <t>广州华夏职业学院</t>
  </si>
  <si>
    <t>广东环境保护工程职业学院</t>
  </si>
  <si>
    <t>广东青年职业学院</t>
  </si>
  <si>
    <t>广州东华职业学院</t>
  </si>
  <si>
    <t>广东创新科技职业学院</t>
  </si>
  <si>
    <t>广东舞蹈戏剧职业学院</t>
  </si>
  <si>
    <t>惠州卫生职业技术学院</t>
  </si>
  <si>
    <t>广东信息工程职业学院</t>
  </si>
  <si>
    <t>广东生态工程职业学院</t>
  </si>
  <si>
    <t>惠州城市职业学院</t>
  </si>
  <si>
    <t>广东碧桂园职业学院</t>
  </si>
  <si>
    <t>广东茂名健康职业学院</t>
  </si>
  <si>
    <t>广东酒店管理职业技术学院</t>
  </si>
  <si>
    <t>广东茂名幼儿师范专科学校</t>
  </si>
  <si>
    <t>广州卫生职业技术学院</t>
  </si>
  <si>
    <t>惠州工程职业学院</t>
  </si>
  <si>
    <t>广东江门中医药职业学院</t>
  </si>
  <si>
    <t>广东茂名农林科技职业学院</t>
  </si>
  <si>
    <t>广东江门幼儿师范高等专科学校</t>
  </si>
  <si>
    <t>广东财贸职业学院</t>
  </si>
  <si>
    <t>广州幼儿师范高等专科学校</t>
  </si>
  <si>
    <t>广东汕头幼儿师范高等专科学校</t>
  </si>
  <si>
    <t>广东梅州职业技术学院</t>
  </si>
  <si>
    <t>广东潮州卫生健康职业学院</t>
  </si>
  <si>
    <t>广东云浮中医药职业学院</t>
  </si>
  <si>
    <t>广东肇庆航空职业学院</t>
  </si>
  <si>
    <t>湛江幼儿师范专科学校</t>
  </si>
  <si>
    <t>珠海格力职业学院</t>
  </si>
  <si>
    <t>4144014798</t>
  </si>
  <si>
    <t>广西壮族自治区（87所）</t>
  </si>
  <si>
    <t>广西壮族自治区</t>
  </si>
  <si>
    <t>南宁市</t>
  </si>
  <si>
    <t>柳州市</t>
  </si>
  <si>
    <t>桂林市</t>
  </si>
  <si>
    <t>百色市</t>
  </si>
  <si>
    <t>广西民族师范学院</t>
  </si>
  <si>
    <t>崇左市</t>
  </si>
  <si>
    <t>河池市</t>
  </si>
  <si>
    <t>玉林市</t>
  </si>
  <si>
    <t>百色学院</t>
  </si>
  <si>
    <t>梧州市</t>
  </si>
  <si>
    <t>来宾市</t>
  </si>
  <si>
    <t>广西壮族自治区教育厅</t>
  </si>
  <si>
    <t>钦州市</t>
  </si>
  <si>
    <t>贺州市</t>
  </si>
  <si>
    <t>广西警察学院</t>
  </si>
  <si>
    <t>北海艺术设计学院</t>
  </si>
  <si>
    <t>北海市</t>
  </si>
  <si>
    <t>南宁师范大学师园学院</t>
  </si>
  <si>
    <t>北京航空航天大学北海学院</t>
  </si>
  <si>
    <t>广西职业师范学院</t>
  </si>
  <si>
    <t>桂林生命与健康职业技术学院</t>
  </si>
  <si>
    <t>广西机电职业技术学院</t>
  </si>
  <si>
    <t>广西体育高等专科学校</t>
  </si>
  <si>
    <t>南宁职业技术学院</t>
  </si>
  <si>
    <t>广西水利电力职业技术学院</t>
  </si>
  <si>
    <t>桂林师范高等专科学校</t>
  </si>
  <si>
    <t>广西职业技术学院</t>
  </si>
  <si>
    <t>柳州职业技术学院</t>
  </si>
  <si>
    <t>广西生态工程职业技术学院</t>
  </si>
  <si>
    <t>广西交通职业技术学院</t>
  </si>
  <si>
    <t>广西工业职业技术学院</t>
  </si>
  <si>
    <t>广西国际商务职业技术学院</t>
  </si>
  <si>
    <t>柳州铁道职业技术学院</t>
  </si>
  <si>
    <t>广西建设职业技术学院</t>
  </si>
  <si>
    <t>广西现代职业技术学院</t>
  </si>
  <si>
    <t>北海职业学院</t>
  </si>
  <si>
    <t>桂林山水职业学院</t>
  </si>
  <si>
    <t>广西经贸职业技术学院</t>
  </si>
  <si>
    <t>广西工商职业技术学院</t>
  </si>
  <si>
    <t>广西演艺职业学院</t>
  </si>
  <si>
    <t>广西电力职业技术学院</t>
  </si>
  <si>
    <t>广西英华国际职业学院</t>
  </si>
  <si>
    <t>柳州城市职业学院</t>
  </si>
  <si>
    <t>百色职业学院</t>
  </si>
  <si>
    <t>广西工程职业学院</t>
  </si>
  <si>
    <t>广西理工职业技术学院</t>
  </si>
  <si>
    <t>梧州职业学院</t>
  </si>
  <si>
    <t>广西经济职业学院</t>
  </si>
  <si>
    <t>广西幼儿师范高等专科学校</t>
  </si>
  <si>
    <t>广西科技职业学院</t>
  </si>
  <si>
    <t>广西卫生职业技术学院</t>
  </si>
  <si>
    <t>广西培贤国际职业学院</t>
  </si>
  <si>
    <t>广西金融职业技术学院</t>
  </si>
  <si>
    <t>广西中远职业学院</t>
  </si>
  <si>
    <t>玉柴职业技术学院</t>
  </si>
  <si>
    <t>广西蓝天航空职业学院</t>
  </si>
  <si>
    <t>广西安全工程职业技术学院</t>
  </si>
  <si>
    <t>广西自然资源职业技术学院</t>
  </si>
  <si>
    <t>钦州幼儿师范高等专科学校</t>
  </si>
  <si>
    <t>梧州医学高等专科学校</t>
  </si>
  <si>
    <t>广西制造工程职业技术学院</t>
  </si>
  <si>
    <t>广西物流职业技术学院</t>
  </si>
  <si>
    <t>贵港市</t>
  </si>
  <si>
    <t>防城港职业技术学院</t>
  </si>
  <si>
    <t>防城港市</t>
  </si>
  <si>
    <t>广西信息职业技术学院</t>
  </si>
  <si>
    <t>广西农业工程职业技术学院</t>
  </si>
  <si>
    <t>北海康养职业学院</t>
  </si>
  <si>
    <t>崇左幼儿师范高等专科学校</t>
  </si>
  <si>
    <t>广西质量工程职业技术学院</t>
  </si>
  <si>
    <t>4145014821</t>
  </si>
  <si>
    <t>桂林信息工程职业学院</t>
  </si>
  <si>
    <t>4145014822</t>
  </si>
  <si>
    <t>海南省（22所）</t>
  </si>
  <si>
    <t>海南省</t>
  </si>
  <si>
    <t>海口市</t>
  </si>
  <si>
    <t>三亚市</t>
  </si>
  <si>
    <t>海南省教育厅</t>
  </si>
  <si>
    <t>陵水黎族自治县</t>
  </si>
  <si>
    <t>境外高等教育机构在海南自由贸易港设立的实施理工农医类学科专业的学校</t>
  </si>
  <si>
    <t>海南职业技术学院</t>
  </si>
  <si>
    <t>三亚城市职业学院</t>
  </si>
  <si>
    <t>海南软件职业技术学院</t>
  </si>
  <si>
    <t>琼海市</t>
  </si>
  <si>
    <t>海南政法职业学院</t>
  </si>
  <si>
    <t>海南外国语职业学院</t>
  </si>
  <si>
    <t>文昌市</t>
  </si>
  <si>
    <t>海南经贸职业技术学院</t>
  </si>
  <si>
    <t>海南工商职业学院</t>
  </si>
  <si>
    <t>三亚航空旅游职业学院</t>
  </si>
  <si>
    <t>三亚理工职业学院</t>
  </si>
  <si>
    <t>海南体育职业技术学院</t>
  </si>
  <si>
    <t>三亚中瑞酒店管理职业学院</t>
  </si>
  <si>
    <t>海南健康管理职业技术学院</t>
  </si>
  <si>
    <t>海南卫生健康职业学院</t>
  </si>
  <si>
    <t>重庆市（71所）</t>
  </si>
  <si>
    <t>重庆市</t>
  </si>
  <si>
    <t>重庆文理学院</t>
  </si>
  <si>
    <t>重庆机电职业技术大学</t>
  </si>
  <si>
    <t>重庆市教委</t>
  </si>
  <si>
    <t>重庆工程学院</t>
  </si>
  <si>
    <t>重庆城市科技学院</t>
  </si>
  <si>
    <t>重庆警察学院</t>
  </si>
  <si>
    <t>重庆人文科技学院</t>
  </si>
  <si>
    <t>重庆工商大学派斯学院</t>
  </si>
  <si>
    <t>重庆移通学院</t>
  </si>
  <si>
    <t>重庆第二师范学院</t>
  </si>
  <si>
    <t>重庆中医药学院</t>
  </si>
  <si>
    <t>重庆航天职业技术学院</t>
  </si>
  <si>
    <t>重庆电力高等专科学校</t>
  </si>
  <si>
    <t>重庆工业职业技术学院</t>
  </si>
  <si>
    <t>重庆三峡职业学院</t>
  </si>
  <si>
    <t>重庆工贸职业技术学院</t>
  </si>
  <si>
    <t>重庆电子工程职业学院</t>
  </si>
  <si>
    <t>重庆海联职业技术学院</t>
  </si>
  <si>
    <t>重庆信息技术职业学院</t>
  </si>
  <si>
    <t>重庆传媒职业学院</t>
  </si>
  <si>
    <t>重庆城市管理职业学院</t>
  </si>
  <si>
    <t>重庆工程职业技术学院</t>
  </si>
  <si>
    <t>重庆建筑科技职业学院</t>
  </si>
  <si>
    <t>重庆城市职业学院</t>
  </si>
  <si>
    <t>重庆水利电力职业技术学院</t>
  </si>
  <si>
    <t>重庆工商职业学院</t>
  </si>
  <si>
    <t>重庆应用技术职业学院</t>
  </si>
  <si>
    <t>重庆三峡医药高等专科学校</t>
  </si>
  <si>
    <t>重庆医药高等专科学校</t>
  </si>
  <si>
    <t>重庆青年职业技术学院</t>
  </si>
  <si>
    <t>重庆财经职业学院</t>
  </si>
  <si>
    <t>重庆科创职业学院</t>
  </si>
  <si>
    <t>重庆建筑工程职业学院</t>
  </si>
  <si>
    <t>重庆电讯职业学院</t>
  </si>
  <si>
    <t>重庆能源职业学院</t>
  </si>
  <si>
    <t>重庆商务职业学院</t>
  </si>
  <si>
    <t>重庆交通职业学院</t>
  </si>
  <si>
    <t>重庆化工职业学院</t>
  </si>
  <si>
    <t>重庆旅游职业学院</t>
  </si>
  <si>
    <t>重庆安全技术职业学院</t>
  </si>
  <si>
    <t>重庆公共运输职业学院</t>
  </si>
  <si>
    <t>重庆艺术工程职业学院</t>
  </si>
  <si>
    <t>重庆轻工职业学院</t>
  </si>
  <si>
    <t>重庆电信职业学院</t>
  </si>
  <si>
    <t>重庆经贸职业学院</t>
  </si>
  <si>
    <t>重庆幼儿师范高等专科学校</t>
  </si>
  <si>
    <t>重庆文化艺术职业学院</t>
  </si>
  <si>
    <t>重庆科技职业学院</t>
  </si>
  <si>
    <t>重庆资源与环境保护职业学院</t>
  </si>
  <si>
    <t>重庆护理职业学院</t>
  </si>
  <si>
    <t>重庆理工职业学院</t>
  </si>
  <si>
    <t>重庆智能工程职业学院</t>
  </si>
  <si>
    <t>重庆健康职业学院</t>
  </si>
  <si>
    <t>重庆工信职业学院</t>
  </si>
  <si>
    <t>重庆五一职业技术学院</t>
  </si>
  <si>
    <t>四川省（137所）</t>
  </si>
  <si>
    <t>成都市</t>
  </si>
  <si>
    <t>四川省</t>
  </si>
  <si>
    <t>绵阳市</t>
  </si>
  <si>
    <t>自贡市</t>
  </si>
  <si>
    <t>德阳市</t>
  </si>
  <si>
    <t>雅安市</t>
  </si>
  <si>
    <t>凉山彝族自治州</t>
  </si>
  <si>
    <t>泸州市</t>
  </si>
  <si>
    <t>南充市</t>
  </si>
  <si>
    <t>绵阳师范学院</t>
  </si>
  <si>
    <t>内江市</t>
  </si>
  <si>
    <t>宜宾学院</t>
  </si>
  <si>
    <t>宜宾市</t>
  </si>
  <si>
    <t>达州市</t>
  </si>
  <si>
    <t>阿坝师范学院</t>
  </si>
  <si>
    <t>阿坝藏族羌族自治州</t>
  </si>
  <si>
    <t>乐山市</t>
  </si>
  <si>
    <t>成都体育学院</t>
  </si>
  <si>
    <t>攀枝花市</t>
  </si>
  <si>
    <t>四川旅游学院</t>
  </si>
  <si>
    <t>四川民族学院</t>
  </si>
  <si>
    <t>甘孜藏族自治州</t>
  </si>
  <si>
    <t>四川警察学院</t>
  </si>
  <si>
    <t>四川省教育厅</t>
  </si>
  <si>
    <t>成都艺术职业大学</t>
  </si>
  <si>
    <t>四川传媒学院</t>
  </si>
  <si>
    <t>成都文理学院</t>
  </si>
  <si>
    <t>四川工商学院</t>
  </si>
  <si>
    <t>眉山市</t>
  </si>
  <si>
    <t>四川文化艺术学院</t>
  </si>
  <si>
    <t>绵阳城市学院</t>
  </si>
  <si>
    <t>西南交通大学希望学院</t>
  </si>
  <si>
    <t>吉利学院</t>
  </si>
  <si>
    <t>成都纺织高等专科学校</t>
  </si>
  <si>
    <t>民办四川天一学院</t>
  </si>
  <si>
    <t>成都航空职业技术学院</t>
  </si>
  <si>
    <t>四川电力职业技术学院</t>
  </si>
  <si>
    <t>成都职业技术学院</t>
  </si>
  <si>
    <t>四川化工职业技术学院</t>
  </si>
  <si>
    <t>四川水利职业技术学院</t>
  </si>
  <si>
    <t>南充职业技术学院</t>
  </si>
  <si>
    <t>内江职业技术学院</t>
  </si>
  <si>
    <t>四川航天职业技术学院</t>
  </si>
  <si>
    <t>四川邮电职业技术学院</t>
  </si>
  <si>
    <t>四川机电职业技术学院</t>
  </si>
  <si>
    <t>绵阳职业技术学院</t>
  </si>
  <si>
    <t>四川交通职业技术学院</t>
  </si>
  <si>
    <t>四川工商职业技术学院</t>
  </si>
  <si>
    <t>四川工程职业技术学院</t>
  </si>
  <si>
    <t>四川建筑职业技术学院</t>
  </si>
  <si>
    <t>达州职业技术学院</t>
  </si>
  <si>
    <t>四川托普信息技术职业学院</t>
  </si>
  <si>
    <t>四川国际标榜职业学院</t>
  </si>
  <si>
    <t>成都农业科技职业学院</t>
  </si>
  <si>
    <t>宜宾职业技术学院</t>
  </si>
  <si>
    <t>泸州职业技术学院</t>
  </si>
  <si>
    <t>眉山职业技术学院</t>
  </si>
  <si>
    <t>四川职业技术学院</t>
  </si>
  <si>
    <t>遂宁市</t>
  </si>
  <si>
    <t>乐山职业技术学院</t>
  </si>
  <si>
    <t>雅安职业技术学院</t>
  </si>
  <si>
    <t>四川商务职业学院</t>
  </si>
  <si>
    <t>四川司法警官职业学院</t>
  </si>
  <si>
    <t>广安职业技术学院</t>
  </si>
  <si>
    <t>广安市</t>
  </si>
  <si>
    <t>四川信息职业技术学院</t>
  </si>
  <si>
    <t>广元市</t>
  </si>
  <si>
    <t>四川文化传媒职业学院</t>
  </si>
  <si>
    <t>四川华新现代职业学院</t>
  </si>
  <si>
    <t>四川铁道职业学院</t>
  </si>
  <si>
    <t>四川艺术职业学院</t>
  </si>
  <si>
    <t>四川中医药高等专科学校</t>
  </si>
  <si>
    <t>四川科技职业学院</t>
  </si>
  <si>
    <t>四川文化产业职业学院</t>
  </si>
  <si>
    <t>四川财经职业学院</t>
  </si>
  <si>
    <t>四川城市职业学院</t>
  </si>
  <si>
    <t>四川现代职业学院</t>
  </si>
  <si>
    <t>四川幼儿师范高等专科学校</t>
  </si>
  <si>
    <t>四川长江职业学院</t>
  </si>
  <si>
    <t>四川三河职业学院</t>
  </si>
  <si>
    <t>川北幼儿师范高等专科学校</t>
  </si>
  <si>
    <t>四川卫生康复职业学院</t>
  </si>
  <si>
    <t>四川汽车职业技术学院</t>
  </si>
  <si>
    <t>巴中职业技术学院</t>
  </si>
  <si>
    <t>巴中市</t>
  </si>
  <si>
    <t>四川希望汽车职业学院</t>
  </si>
  <si>
    <t>资阳市</t>
  </si>
  <si>
    <t>四川电子机械职业技术学院</t>
  </si>
  <si>
    <t>四川文轩职业学院</t>
  </si>
  <si>
    <t>川南幼儿师范高等专科学校</t>
  </si>
  <si>
    <t>四川护理职业学院</t>
  </si>
  <si>
    <t>成都工业职业技术学院</t>
  </si>
  <si>
    <t>四川西南航空职业学院</t>
  </si>
  <si>
    <t>成都工贸职业技术学院</t>
  </si>
  <si>
    <t>四川应用技术职业学院</t>
  </si>
  <si>
    <t>西昌民族幼儿师范高等专科学校</t>
  </si>
  <si>
    <t>眉山药科职业学院</t>
  </si>
  <si>
    <t>天府新区信息职业学院</t>
  </si>
  <si>
    <t>德阳城市轨道交通职业学院</t>
  </si>
  <si>
    <t>德阳科贸职业学院</t>
  </si>
  <si>
    <t>江阳城建职业学院</t>
  </si>
  <si>
    <t>天府新区航空旅游职业学院</t>
  </si>
  <si>
    <t>天府新区通用航空职业学院</t>
  </si>
  <si>
    <t>阿坝职业学院</t>
  </si>
  <si>
    <t>达州中医药职业学院</t>
  </si>
  <si>
    <t>内江卫生与健康职业学院</t>
  </si>
  <si>
    <t>南充科技职业学院</t>
  </si>
  <si>
    <t>攀枝花攀西职业学院</t>
  </si>
  <si>
    <t>资阳口腔职业学院</t>
  </si>
  <si>
    <t>资阳环境科技职业学院</t>
  </si>
  <si>
    <t>南充文化旅游职业学院</t>
  </si>
  <si>
    <t>南充电影工业职业学院</t>
  </si>
  <si>
    <t>绵阳飞行职业学院</t>
  </si>
  <si>
    <t>德阳农业科技职业学院</t>
  </si>
  <si>
    <t>泸州医疗器械职业学院</t>
  </si>
  <si>
    <t>甘孜职业学院</t>
  </si>
  <si>
    <t>自贡职业技术学院</t>
  </si>
  <si>
    <t>广元中核职业技术学院</t>
  </si>
  <si>
    <t>四川体育职业学院</t>
  </si>
  <si>
    <t>遂宁能源职业学院</t>
  </si>
  <si>
    <t>遂宁工程职业学院</t>
  </si>
  <si>
    <t>遂宁职业学院</t>
  </si>
  <si>
    <t>贵州省（77所）</t>
  </si>
  <si>
    <t>贵州省</t>
  </si>
  <si>
    <t>贵阳市</t>
  </si>
  <si>
    <t>遵义市</t>
  </si>
  <si>
    <t>遵义师范学院</t>
  </si>
  <si>
    <t>铜仁学院</t>
  </si>
  <si>
    <t>铜仁市</t>
  </si>
  <si>
    <t>兴义民族师范学院</t>
  </si>
  <si>
    <t>黔西南布依族苗族自治州</t>
  </si>
  <si>
    <t>安顺市</t>
  </si>
  <si>
    <t>毕节市</t>
  </si>
  <si>
    <t>凯里学院</t>
  </si>
  <si>
    <t>黔东南苗族侗族自治州</t>
  </si>
  <si>
    <t>黔南民族师范学院</t>
  </si>
  <si>
    <t>黔南布依族苗族自治州</t>
  </si>
  <si>
    <t>贵州民族大学</t>
  </si>
  <si>
    <t>贵阳学院</t>
  </si>
  <si>
    <t>六盘水师范学院</t>
  </si>
  <si>
    <t>六盘水市</t>
  </si>
  <si>
    <t>贵州省教育厅</t>
  </si>
  <si>
    <t>贵州黔南经济学院</t>
  </si>
  <si>
    <t>贵州黔南科技学院</t>
  </si>
  <si>
    <t>贵阳信息科技学院</t>
  </si>
  <si>
    <t>贵州医科大学神奇民族医药学院</t>
  </si>
  <si>
    <t>贵州师范学院</t>
  </si>
  <si>
    <t>黔南民族医学高等专科学校</t>
  </si>
  <si>
    <t>贵州交通职业技术学院</t>
  </si>
  <si>
    <t>贵州航天职业技术学院</t>
  </si>
  <si>
    <t>贵州电子信息职业技术学院</t>
  </si>
  <si>
    <t>安顺职业技术学院</t>
  </si>
  <si>
    <t>黔东南民族职业技术学院</t>
  </si>
  <si>
    <t>黔南民族职业技术学院</t>
  </si>
  <si>
    <t>遵义职业技术学院</t>
  </si>
  <si>
    <t>贵州城市职业学院</t>
  </si>
  <si>
    <t>贵州工业职业技术学院</t>
  </si>
  <si>
    <t>贵州电力职业技术学院</t>
  </si>
  <si>
    <t>六盘水职业技术学院</t>
  </si>
  <si>
    <t>铜仁职业技术学院</t>
  </si>
  <si>
    <t>黔西南民族职业技术学院</t>
  </si>
  <si>
    <t>贵州轻工职业技术学院</t>
  </si>
  <si>
    <t>遵义医药高等专科学校</t>
  </si>
  <si>
    <t>贵阳职业技术学院</t>
  </si>
  <si>
    <t>毕节职业技术学院</t>
  </si>
  <si>
    <t>贵州职业技术学院</t>
  </si>
  <si>
    <t>贵州盛华职业学院</t>
  </si>
  <si>
    <t>贵州工商职业学院</t>
  </si>
  <si>
    <t>贵阳幼儿师范高等专科学校</t>
  </si>
  <si>
    <t>铜仁幼儿师范高等专科学校</t>
  </si>
  <si>
    <t>黔南民族幼儿师范高等专科学校</t>
  </si>
  <si>
    <t>毕节医学高等专科学校</t>
  </si>
  <si>
    <t>贵州建设职业技术学院</t>
  </si>
  <si>
    <t>毕节幼儿师范高等专科学校</t>
  </si>
  <si>
    <t>贵州农业职业学院</t>
  </si>
  <si>
    <t>贵州工程职业学院</t>
  </si>
  <si>
    <t>贵州工贸职业学院</t>
  </si>
  <si>
    <t>贵州水利水电职业技术学院</t>
  </si>
  <si>
    <t>贵州电子商务职业技术学院</t>
  </si>
  <si>
    <t>贵州应用技术职业学院</t>
  </si>
  <si>
    <t>贵州电子科技职业学院</t>
  </si>
  <si>
    <t>贵州装备制造职业学院</t>
  </si>
  <si>
    <t>贵州健康职业学院</t>
  </si>
  <si>
    <t>贵州食品工程职业学院</t>
  </si>
  <si>
    <t>贵州经贸职业技术学院</t>
  </si>
  <si>
    <t>贵州护理职业技术学院</t>
  </si>
  <si>
    <t>六盘水幼儿师范高等专科学校</t>
  </si>
  <si>
    <t>毕节工业职业技术学院</t>
  </si>
  <si>
    <t>贵州机电职业技术学院</t>
  </si>
  <si>
    <t>贵州财经职业学院</t>
  </si>
  <si>
    <t>贵州民用航空职业学院</t>
  </si>
  <si>
    <t>贵州文化旅游职业学院</t>
  </si>
  <si>
    <t>贵州航空职业技术学院</t>
  </si>
  <si>
    <t>贵州体育职业学院</t>
  </si>
  <si>
    <t>4152014799</t>
  </si>
  <si>
    <t>贵州铜仁数据职业学院</t>
  </si>
  <si>
    <t>4152014800</t>
  </si>
  <si>
    <t>云南省（88所）</t>
  </si>
  <si>
    <t>云南省</t>
  </si>
  <si>
    <t>昆明市</t>
  </si>
  <si>
    <t>大理白族自治州</t>
  </si>
  <si>
    <t>昭通学院</t>
  </si>
  <si>
    <t>昭通市</t>
  </si>
  <si>
    <t>曲靖师范学院</t>
  </si>
  <si>
    <t>曲靖市</t>
  </si>
  <si>
    <t>普洱市</t>
  </si>
  <si>
    <t>保山学院</t>
  </si>
  <si>
    <t>保山市</t>
  </si>
  <si>
    <t>红河哈尼族彝族自治州</t>
  </si>
  <si>
    <t>云南艺术学院</t>
  </si>
  <si>
    <t>云南民族大学</t>
  </si>
  <si>
    <t>玉溪市</t>
  </si>
  <si>
    <t>楚雄师范学院</t>
  </si>
  <si>
    <t>楚雄彝族自治州</t>
  </si>
  <si>
    <t>云南警官学院</t>
  </si>
  <si>
    <t>文山学院</t>
  </si>
  <si>
    <t>文山壮族苗族自治州</t>
  </si>
  <si>
    <t>云南省教育厅</t>
  </si>
  <si>
    <t>丽江市</t>
  </si>
  <si>
    <t>云南艺术学院文华学院</t>
  </si>
  <si>
    <t>云南工商学院</t>
  </si>
  <si>
    <t>滇西科技师范学院</t>
  </si>
  <si>
    <t>临沧市</t>
  </si>
  <si>
    <t>昆明冶金高等专科学校</t>
  </si>
  <si>
    <t>云南国土资源职业学院</t>
  </si>
  <si>
    <t>云南交通职业技术学院</t>
  </si>
  <si>
    <t>昆明工业职业技术学院</t>
  </si>
  <si>
    <t>云南农业职业技术学院</t>
  </si>
  <si>
    <t>云南司法警官职业学院</t>
  </si>
  <si>
    <t>云南文化艺术职业学院</t>
  </si>
  <si>
    <t>云南体育运动职业技术学院</t>
  </si>
  <si>
    <t>云南科技信息职业学院</t>
  </si>
  <si>
    <t>西双版纳职业技术学院</t>
  </si>
  <si>
    <t>西双版纳傣族自治州</t>
  </si>
  <si>
    <t>昆明艺术职业学院</t>
  </si>
  <si>
    <t>玉溪农业职业技术学院</t>
  </si>
  <si>
    <t>云南能源职业技术学院</t>
  </si>
  <si>
    <t>云南国防工业职业技术学院</t>
  </si>
  <si>
    <t>云南机电职业技术学院</t>
  </si>
  <si>
    <t>云南林业职业技术学院</t>
  </si>
  <si>
    <t>云南城市建设职业学院</t>
  </si>
  <si>
    <t>云南工程职业学院</t>
  </si>
  <si>
    <t>曲靖医学高等专科学校</t>
  </si>
  <si>
    <t>楚雄医药高等专科学校</t>
  </si>
  <si>
    <t>保山中医药高等专科学校</t>
  </si>
  <si>
    <t>丽江师范高等专科学校</t>
  </si>
  <si>
    <t>德宏师范高等专科学校</t>
  </si>
  <si>
    <t>德宏傣族景颇族自治州</t>
  </si>
  <si>
    <t>云南新兴职业学院</t>
  </si>
  <si>
    <t>云南锡业职业技术学院</t>
  </si>
  <si>
    <t>云南经贸外事职业学院</t>
  </si>
  <si>
    <t>云南三鑫职业技术学院</t>
  </si>
  <si>
    <t>德宏职业学院</t>
  </si>
  <si>
    <t>云南商务职业学院</t>
  </si>
  <si>
    <t>昆明卫生职业学院</t>
  </si>
  <si>
    <t>云南现代职业技术学院</t>
  </si>
  <si>
    <t>云南旅游职业学院</t>
  </si>
  <si>
    <t>红河卫生职业学院</t>
  </si>
  <si>
    <t>云南外事外语职业学院</t>
  </si>
  <si>
    <t>大理农林职业技术学院</t>
  </si>
  <si>
    <t>公安消防部队高等专科学校</t>
  </si>
  <si>
    <t>云南财经职业学院</t>
  </si>
  <si>
    <t>昆明铁道职业技术学院</t>
  </si>
  <si>
    <t>昭通卫生职业学院</t>
  </si>
  <si>
    <t>大理护理职业学院</t>
  </si>
  <si>
    <t>云南水利水电职业学院</t>
  </si>
  <si>
    <t>云南轻纺职业学院</t>
  </si>
  <si>
    <t>云南特殊教育职业学院</t>
  </si>
  <si>
    <t>云南工贸职业技术学院</t>
  </si>
  <si>
    <t>云南交通运输职业学院</t>
  </si>
  <si>
    <t>昆明幼儿师范高等专科学校</t>
  </si>
  <si>
    <t>云南医药健康职业学院</t>
  </si>
  <si>
    <t>云南理工职业学院</t>
  </si>
  <si>
    <t>曲靖职业技术学院</t>
  </si>
  <si>
    <t>红河职业技术学院</t>
  </si>
  <si>
    <t>玉溪职业技术学院</t>
  </si>
  <si>
    <t>保山职业学院</t>
  </si>
  <si>
    <t>昭通职业学院</t>
  </si>
  <si>
    <t>文山职业技术学院</t>
  </si>
  <si>
    <t>4153014801</t>
  </si>
  <si>
    <t>丽江职业技术学院</t>
  </si>
  <si>
    <t>4153014802</t>
  </si>
  <si>
    <t>香格里拉职业学院</t>
  </si>
  <si>
    <t>4153014803</t>
  </si>
  <si>
    <t>迪庆藏族自治州</t>
  </si>
  <si>
    <t>西藏自治区（7所）</t>
  </si>
  <si>
    <t>西藏农牧学院</t>
  </si>
  <si>
    <t>西藏自治区</t>
  </si>
  <si>
    <t>林芝市</t>
  </si>
  <si>
    <t>拉萨市</t>
  </si>
  <si>
    <t>西藏民族大学</t>
  </si>
  <si>
    <t>咸阳市</t>
  </si>
  <si>
    <t>西藏藏医药大学</t>
  </si>
  <si>
    <t>西藏警官高等专科学校</t>
  </si>
  <si>
    <t>拉萨师范高等专科学校</t>
  </si>
  <si>
    <t>西藏职业技术学院</t>
  </si>
  <si>
    <t>陕西省（97所）</t>
  </si>
  <si>
    <t>陕西省</t>
  </si>
  <si>
    <t>西安市</t>
  </si>
  <si>
    <t>延安市</t>
  </si>
  <si>
    <t>汉中市</t>
  </si>
  <si>
    <t>宝鸡市</t>
  </si>
  <si>
    <t>渭南师范学院</t>
  </si>
  <si>
    <t>渭南市</t>
  </si>
  <si>
    <t>西安体育学院</t>
  </si>
  <si>
    <t>西安音乐学院</t>
  </si>
  <si>
    <t>西安美术学院</t>
  </si>
  <si>
    <t>榆林学院</t>
  </si>
  <si>
    <t>榆林市</t>
  </si>
  <si>
    <t>商洛市</t>
  </si>
  <si>
    <t>安康学院</t>
  </si>
  <si>
    <t>安康市</t>
  </si>
  <si>
    <t>陕西省教育厅</t>
  </si>
  <si>
    <t>西安航空学院</t>
  </si>
  <si>
    <t>西安医学院</t>
  </si>
  <si>
    <t>西安翻译学院</t>
  </si>
  <si>
    <t>陕西国际商贸学院</t>
  </si>
  <si>
    <t>陕西服装工程学院</t>
  </si>
  <si>
    <t>西安交通工程学院</t>
  </si>
  <si>
    <t>西安财经大学行知学院</t>
  </si>
  <si>
    <t>陕西科技大学镐京学院</t>
  </si>
  <si>
    <t>延安大学西安创新学院</t>
  </si>
  <si>
    <t>西安电子科技大学长安学院</t>
  </si>
  <si>
    <t>西安汽车职业大学</t>
  </si>
  <si>
    <t>长安大学兴华学院</t>
  </si>
  <si>
    <t>西安理工大学高科学院</t>
  </si>
  <si>
    <t>陕西学前师范学院</t>
  </si>
  <si>
    <t>陕西工业职业技术学院</t>
  </si>
  <si>
    <t>杨凌职业技术学院</t>
  </si>
  <si>
    <t>西安电力高等专科学校</t>
  </si>
  <si>
    <t>陕西能源职业技术学院</t>
  </si>
  <si>
    <t>陕西国防工业职业技术学院</t>
  </si>
  <si>
    <t>西安航空职业技术学院</t>
  </si>
  <si>
    <t>陕西财经职业技术学院</t>
  </si>
  <si>
    <t>陕西交通职业技术学院</t>
  </si>
  <si>
    <t>陕西职业技术学院</t>
  </si>
  <si>
    <t>西安高新科技职业学院</t>
  </si>
  <si>
    <t>西安城市建设职业学院</t>
  </si>
  <si>
    <t>陕西铁路工程职业技术学院</t>
  </si>
  <si>
    <t>宝鸡职业技术学院</t>
  </si>
  <si>
    <t>陕西航空职业技术学院</t>
  </si>
  <si>
    <t>陕西电子信息职业技术学院</t>
  </si>
  <si>
    <t>陕西邮电职业技术学院</t>
  </si>
  <si>
    <t>西安海棠职业学院</t>
  </si>
  <si>
    <t>西安健康工程职业学院</t>
  </si>
  <si>
    <t>陕西警官职业学院</t>
  </si>
  <si>
    <t>陕西经济管理职业技术学院</t>
  </si>
  <si>
    <t>西安铁路职业技术学院</t>
  </si>
  <si>
    <t>咸阳职业技术学院</t>
  </si>
  <si>
    <t>西安职业技术学院</t>
  </si>
  <si>
    <t>商洛职业技术学院</t>
  </si>
  <si>
    <t>汉中职业技术学院</t>
  </si>
  <si>
    <t>延安职业技术学院</t>
  </si>
  <si>
    <t>渭南职业技术学院</t>
  </si>
  <si>
    <t>安康职业技术学院</t>
  </si>
  <si>
    <t>铜川职业技术学院</t>
  </si>
  <si>
    <t>铜川市</t>
  </si>
  <si>
    <t>陕西青年职业学院</t>
  </si>
  <si>
    <t>陕西工商职业学院</t>
  </si>
  <si>
    <t>陕西旅游烹饪职业学院</t>
  </si>
  <si>
    <t>西安医学高等专科学校</t>
  </si>
  <si>
    <t>榆林职业技术学院</t>
  </si>
  <si>
    <t>陕西艺术职业学院</t>
  </si>
  <si>
    <t>神木职业技术学院</t>
  </si>
  <si>
    <t>神木市</t>
  </si>
  <si>
    <t>宝鸡三和职业学院</t>
  </si>
  <si>
    <t>榆林能源科技职业学院</t>
  </si>
  <si>
    <t>宝鸡中北职业学院</t>
  </si>
  <si>
    <t>陕西机电职业技术学院</t>
  </si>
  <si>
    <t>甘肃省（50所）</t>
  </si>
  <si>
    <t>兰州市</t>
  </si>
  <si>
    <t>甘肃省</t>
  </si>
  <si>
    <t>兰州城市学院</t>
  </si>
  <si>
    <t>庆阳市</t>
  </si>
  <si>
    <t>天水市</t>
  </si>
  <si>
    <t>河西学院</t>
  </si>
  <si>
    <t>张掖市</t>
  </si>
  <si>
    <t>甘肃民族师范学院</t>
  </si>
  <si>
    <t>甘南藏族自治州</t>
  </si>
  <si>
    <t>兰州文理学院</t>
  </si>
  <si>
    <t>甘肃医学院</t>
  </si>
  <si>
    <t>平凉市</t>
  </si>
  <si>
    <t>兰州工业学院</t>
  </si>
  <si>
    <t>兰州工商学院</t>
  </si>
  <si>
    <t>甘肃省教育厅</t>
  </si>
  <si>
    <t>兰州信息科技学院</t>
  </si>
  <si>
    <t>陇南师范高等专科学校</t>
  </si>
  <si>
    <t>陇南市</t>
  </si>
  <si>
    <t>定西师范高等专科学校</t>
  </si>
  <si>
    <t>定西市</t>
  </si>
  <si>
    <t>甘肃建筑职业技术学院</t>
  </si>
  <si>
    <t>酒泉职业技术学院</t>
  </si>
  <si>
    <t>酒泉市</t>
  </si>
  <si>
    <t>兰州外语职业学院</t>
  </si>
  <si>
    <t>兰州职业技术学院</t>
  </si>
  <si>
    <t>甘肃警察职业学院</t>
  </si>
  <si>
    <t>甘肃林业职业技术学院</t>
  </si>
  <si>
    <t>甘肃工业职业技术学院</t>
  </si>
  <si>
    <t>武威职业学院</t>
  </si>
  <si>
    <t>武威市</t>
  </si>
  <si>
    <t>甘肃交通职业技术学院</t>
  </si>
  <si>
    <t>甘肃农业职业技术学院</t>
  </si>
  <si>
    <t>甘肃畜牧工程职业技术学院</t>
  </si>
  <si>
    <t>甘肃钢铁职业技术学院</t>
  </si>
  <si>
    <t>嘉峪关市</t>
  </si>
  <si>
    <t>甘肃机电职业技术学院</t>
  </si>
  <si>
    <t>甘肃有色冶金职业技术学院</t>
  </si>
  <si>
    <t>金昌市</t>
  </si>
  <si>
    <t>白银矿冶职业技术学院</t>
  </si>
  <si>
    <t>白银市</t>
  </si>
  <si>
    <t>甘肃卫生职业学院</t>
  </si>
  <si>
    <t>兰州科技职业学院</t>
  </si>
  <si>
    <t>庆阳职业技术学院</t>
  </si>
  <si>
    <t>临夏现代职业学院</t>
  </si>
  <si>
    <t>临夏州</t>
  </si>
  <si>
    <t>兰州现代职业学院</t>
  </si>
  <si>
    <t>平凉职业技术学院</t>
  </si>
  <si>
    <t>培黎职业学院</t>
  </si>
  <si>
    <t>兰州航空职业技术学院</t>
  </si>
  <si>
    <t>白银希望职业技术学院</t>
  </si>
  <si>
    <t>甘肃财贸职业学院</t>
  </si>
  <si>
    <t>定西职业技术学院</t>
  </si>
  <si>
    <t>4162014823</t>
  </si>
  <si>
    <t>青海省（12所）</t>
  </si>
  <si>
    <t>青海省</t>
  </si>
  <si>
    <t>西宁市</t>
  </si>
  <si>
    <t>青海民族大学</t>
  </si>
  <si>
    <t>青海大学昆仑学院</t>
  </si>
  <si>
    <t>青海省教育厅</t>
  </si>
  <si>
    <t>青海卫生职业技术学院</t>
  </si>
  <si>
    <t>青海警官职业学院</t>
  </si>
  <si>
    <t>青海农牧科技职业学院</t>
  </si>
  <si>
    <t>青海交通职业技术学院</t>
  </si>
  <si>
    <t>青海建筑职业技术学院</t>
  </si>
  <si>
    <t>西宁城市职业技术学院</t>
  </si>
  <si>
    <t>青海高等职业技术学院</t>
  </si>
  <si>
    <t>海东市</t>
  </si>
  <si>
    <t>青海柴达木职业技术学院</t>
  </si>
  <si>
    <t>海西蒙古族藏族自治州</t>
  </si>
  <si>
    <t>宁夏回族自治区（21所）</t>
  </si>
  <si>
    <t>宁夏回族自治区</t>
  </si>
  <si>
    <t>银川市</t>
  </si>
  <si>
    <t>宁夏师范学院</t>
  </si>
  <si>
    <t>固原市</t>
  </si>
  <si>
    <t>宁夏理工学院</t>
  </si>
  <si>
    <t>宁夏回族自治区教育厅</t>
  </si>
  <si>
    <t>石嘴山市</t>
  </si>
  <si>
    <t>宁夏大学新华学院</t>
  </si>
  <si>
    <t>银川能源学院</t>
  </si>
  <si>
    <t>银川科技学院</t>
  </si>
  <si>
    <t>宁夏民族职业技术学院</t>
  </si>
  <si>
    <t>吴忠市</t>
  </si>
  <si>
    <t>宁夏工业职业学院</t>
  </si>
  <si>
    <t>宁夏职业技术学院</t>
  </si>
  <si>
    <t>宁夏工商职业技术学院</t>
  </si>
  <si>
    <t>宁夏财经职业技术学院</t>
  </si>
  <si>
    <t>宁夏警官职业学院</t>
  </si>
  <si>
    <t>宁夏建设职业技术学院</t>
  </si>
  <si>
    <t>宁夏葡萄酒与防沙治沙职业技术学院</t>
  </si>
  <si>
    <t>宁夏幼儿师范高等专科学校</t>
  </si>
  <si>
    <t>宁夏艺术职业学院</t>
  </si>
  <si>
    <t>宁夏体育职业学院</t>
  </si>
  <si>
    <t>石嘴山工贸职业技术学院</t>
  </si>
  <si>
    <t>宁夏卫生健康职业技术学院</t>
  </si>
  <si>
    <t>4164014804</t>
  </si>
  <si>
    <t>新疆维吾尔自治区（62所）</t>
  </si>
  <si>
    <t>新疆维吾尔自治区</t>
  </si>
  <si>
    <t>乌鲁木齐市</t>
  </si>
  <si>
    <t>新疆生产建设兵团</t>
  </si>
  <si>
    <t>阿拉尔市</t>
  </si>
  <si>
    <t>石河子市</t>
  </si>
  <si>
    <t>喀什地区</t>
  </si>
  <si>
    <t>伊犁哈萨克自治州</t>
  </si>
  <si>
    <t>新疆艺术学院</t>
  </si>
  <si>
    <t>昌吉学院</t>
  </si>
  <si>
    <t>昌吉回族自治州</t>
  </si>
  <si>
    <t>新疆警察学院</t>
  </si>
  <si>
    <t>阿克苏地区</t>
  </si>
  <si>
    <t>新疆农业大学科学技术学院</t>
  </si>
  <si>
    <t>新疆维吾尔自治区教育厅</t>
  </si>
  <si>
    <t>克拉玛依市</t>
  </si>
  <si>
    <t>新疆科技学院</t>
  </si>
  <si>
    <t>巴音郭楞蒙古自治州</t>
  </si>
  <si>
    <t>图木舒克市</t>
  </si>
  <si>
    <t>新疆天山职业技术大学</t>
  </si>
  <si>
    <t>和田师范专科学校</t>
  </si>
  <si>
    <t>和田地区</t>
  </si>
  <si>
    <t>新疆农业职业技术学院</t>
  </si>
  <si>
    <t>乌鲁木齐职业大学</t>
  </si>
  <si>
    <t>新疆维吾尔医学专科学校</t>
  </si>
  <si>
    <t>克拉玛依职业技术学院</t>
  </si>
  <si>
    <t>新疆机电职业技术学院</t>
  </si>
  <si>
    <t>新疆轻工职业技术学院</t>
  </si>
  <si>
    <t>新疆能源职业技术学院</t>
  </si>
  <si>
    <t>昌吉职业技术学院</t>
  </si>
  <si>
    <t>伊犁职业技术学院</t>
  </si>
  <si>
    <t>阿克苏职业技术学院</t>
  </si>
  <si>
    <t>巴音郭楞职业技术学院</t>
  </si>
  <si>
    <t>新疆建设职业技术学院</t>
  </si>
  <si>
    <t>新疆现代职业技术学院</t>
  </si>
  <si>
    <t>新疆交通职业技术学院</t>
  </si>
  <si>
    <t>新疆石河子职业技术学院</t>
  </si>
  <si>
    <t>新疆职业大学</t>
  </si>
  <si>
    <t>新疆体育职业技术学院</t>
  </si>
  <si>
    <t>新疆应用职业技术学院</t>
  </si>
  <si>
    <t>新疆师范高等专科学校</t>
  </si>
  <si>
    <t>新疆铁道职业技术学院</t>
  </si>
  <si>
    <t>新疆生产建设兵团兴新职业技术学院</t>
  </si>
  <si>
    <t>哈密职业技术学院</t>
  </si>
  <si>
    <t>哈密市</t>
  </si>
  <si>
    <t>新疆科技职业技术学院</t>
  </si>
  <si>
    <t>五家渠市</t>
  </si>
  <si>
    <t>吐鲁番职业技术学院</t>
  </si>
  <si>
    <t>吐鲁番市</t>
  </si>
  <si>
    <t>博尔塔拉职业技术学院</t>
  </si>
  <si>
    <t>博尔塔拉蒙古自治州</t>
  </si>
  <si>
    <t>和田职业技术学院</t>
  </si>
  <si>
    <t>石河子工程职业技术学院</t>
  </si>
  <si>
    <t>喀什职业技术学院</t>
  </si>
  <si>
    <t>克孜勒苏职业技术学院</t>
  </si>
  <si>
    <t>克孜勒苏柯尔克孜自治州</t>
  </si>
  <si>
    <t>新疆科信职业技术学院</t>
  </si>
  <si>
    <t>阿勒泰职业技术学院</t>
  </si>
  <si>
    <t>阿勒泰地区</t>
  </si>
  <si>
    <t>塔城职业技术学院</t>
  </si>
  <si>
    <t>塔城地区</t>
  </si>
  <si>
    <t>塔里木职业技术学院</t>
  </si>
  <si>
    <t>新疆工业职业技术学院</t>
  </si>
  <si>
    <t>铁门关职业技术学院</t>
  </si>
  <si>
    <t>铁门关市</t>
  </si>
  <si>
    <t>新疆司法警官职业学院</t>
  </si>
  <si>
    <t>4165014805</t>
  </si>
  <si>
    <t>阿克苏工业职业技术学院</t>
  </si>
  <si>
    <t>4165014806</t>
  </si>
  <si>
    <t>喀什理工职业技术学院</t>
  </si>
  <si>
    <t>4165014824</t>
  </si>
  <si>
    <t>图木舒克职业技术学院</t>
  </si>
  <si>
    <t>4165014825</t>
  </si>
  <si>
    <t>可克达拉职业技术学院</t>
  </si>
  <si>
    <t>4165014826</t>
  </si>
  <si>
    <t>可克达拉市</t>
  </si>
  <si>
    <t>新星职业技术学院</t>
  </si>
  <si>
    <t>4165014827</t>
  </si>
  <si>
    <t>新星市</t>
  </si>
  <si>
    <t>昆玉职业技术学院</t>
  </si>
  <si>
    <t>4165014828</t>
  </si>
  <si>
    <t>昆玉市</t>
  </si>
  <si>
    <t>北京化工大学</t>
    <phoneticPr fontId="1" type="noConversion"/>
  </si>
  <si>
    <t>陆军工程大学</t>
    <phoneticPr fontId="1" type="noConversion"/>
  </si>
  <si>
    <t>名称</t>
  </si>
  <si>
    <t>省份</t>
  </si>
  <si>
    <t>双一流</t>
  </si>
  <si>
    <t>是</t>
  </si>
  <si>
    <t>上海</t>
  </si>
  <si>
    <t>浙江</t>
  </si>
  <si>
    <t>国防科技大学</t>
  </si>
  <si>
    <t>湖南</t>
  </si>
  <si>
    <t>江苏</t>
  </si>
  <si>
    <t>安徽</t>
  </si>
  <si>
    <t>湖北</t>
  </si>
  <si>
    <t>黑龙江</t>
  </si>
  <si>
    <t>陕西</t>
  </si>
  <si>
    <t>天津</t>
  </si>
  <si>
    <t>四川</t>
  </si>
  <si>
    <t>福建</t>
  </si>
  <si>
    <t>山东</t>
  </si>
  <si>
    <t>重庆</t>
  </si>
  <si>
    <t>吉林</t>
  </si>
  <si>
    <t>甘肃</t>
  </si>
  <si>
    <t>辽宁</t>
  </si>
  <si>
    <t>河南</t>
  </si>
  <si>
    <t>云南</t>
  </si>
  <si>
    <t>新疆</t>
  </si>
  <si>
    <t>空军军医大学</t>
  </si>
  <si>
    <t>海军军医大学</t>
  </si>
  <si>
    <t>河北</t>
  </si>
  <si>
    <t>海南</t>
  </si>
  <si>
    <t>江西</t>
  </si>
  <si>
    <t>山西</t>
  </si>
  <si>
    <t>贵州</t>
  </si>
  <si>
    <t>广西</t>
  </si>
  <si>
    <t>内蒙古</t>
  </si>
  <si>
    <t>宁夏</t>
  </si>
  <si>
    <t>青海</t>
  </si>
  <si>
    <t>西藏</t>
  </si>
  <si>
    <r>
      <t>北京</t>
    </r>
    <r>
      <rPr>
        <u/>
        <sz val="11"/>
        <color theme="10"/>
        <rFont val="Microsoft YaHei Light"/>
        <family val="2"/>
        <charset val="134"/>
      </rPr>
      <t>大学</t>
    </r>
  </si>
  <si>
    <r>
      <t>浙江</t>
    </r>
    <r>
      <rPr>
        <u/>
        <sz val="11"/>
        <color theme="10"/>
        <rFont val="Microsoft YaHei Light"/>
        <family val="2"/>
        <charset val="134"/>
      </rPr>
      <t>大学</t>
    </r>
  </si>
  <si>
    <r>
      <t>北京</t>
    </r>
    <r>
      <rPr>
        <u/>
        <sz val="11"/>
        <color theme="10"/>
        <rFont val="Microsoft YaHei Light"/>
        <family val="2"/>
        <charset val="134"/>
      </rPr>
      <t>理工大学</t>
    </r>
  </si>
  <si>
    <r>
      <t>北京</t>
    </r>
    <r>
      <rPr>
        <u/>
        <sz val="11"/>
        <color theme="10"/>
        <rFont val="Microsoft YaHei Light"/>
        <family val="2"/>
        <charset val="134"/>
      </rPr>
      <t>师范大学</t>
    </r>
  </si>
  <si>
    <r>
      <t>山东</t>
    </r>
    <r>
      <rPr>
        <u/>
        <sz val="11"/>
        <color theme="10"/>
        <rFont val="Microsoft YaHei Light"/>
        <family val="2"/>
        <charset val="134"/>
      </rPr>
      <t>大学</t>
    </r>
  </si>
  <si>
    <r>
      <t>重庆</t>
    </r>
    <r>
      <rPr>
        <u/>
        <sz val="11"/>
        <color theme="10"/>
        <rFont val="Microsoft YaHei Light"/>
        <family val="2"/>
        <charset val="134"/>
      </rPr>
      <t>大学</t>
    </r>
  </si>
  <si>
    <r>
      <t>吉林</t>
    </r>
    <r>
      <rPr>
        <u/>
        <sz val="11"/>
        <color theme="10"/>
        <rFont val="Microsoft YaHei Light"/>
        <family val="2"/>
        <charset val="134"/>
      </rPr>
      <t>大学</t>
    </r>
  </si>
  <si>
    <r>
      <t>中央</t>
    </r>
    <r>
      <rPr>
        <u/>
        <sz val="11"/>
        <color theme="10"/>
        <rFont val="Microsoft YaHei Light"/>
        <family val="2"/>
        <charset val="134"/>
      </rPr>
      <t>民族大学</t>
    </r>
  </si>
  <si>
    <r>
      <t>西北</t>
    </r>
    <r>
      <rPr>
        <u/>
        <sz val="11"/>
        <color theme="10"/>
        <rFont val="Microsoft YaHei Light"/>
        <family val="2"/>
        <charset val="134"/>
      </rPr>
      <t>农林科技大学</t>
    </r>
  </si>
  <si>
    <r>
      <t>云南</t>
    </r>
    <r>
      <rPr>
        <u/>
        <sz val="11"/>
        <color theme="10"/>
        <rFont val="Microsoft YaHei Light"/>
        <family val="2"/>
        <charset val="134"/>
      </rPr>
      <t>大学</t>
    </r>
  </si>
  <si>
    <r>
      <t>新疆</t>
    </r>
    <r>
      <rPr>
        <u/>
        <sz val="11"/>
        <color theme="10"/>
        <rFont val="Microsoft YaHei Light"/>
        <family val="2"/>
        <charset val="134"/>
      </rPr>
      <t>大学</t>
    </r>
  </si>
  <si>
    <r>
      <t>上海</t>
    </r>
    <r>
      <rPr>
        <u/>
        <sz val="11"/>
        <color theme="10"/>
        <rFont val="Microsoft YaHei Light"/>
        <family val="2"/>
        <charset val="134"/>
      </rPr>
      <t>财经大学</t>
    </r>
  </si>
  <si>
    <r>
      <t>中国</t>
    </r>
    <r>
      <rPr>
        <u/>
        <sz val="11"/>
        <color theme="10"/>
        <rFont val="Microsoft YaHei Light"/>
        <family val="2"/>
        <charset val="134"/>
      </rPr>
      <t>政法大学</t>
    </r>
  </si>
  <si>
    <r>
      <t>河北</t>
    </r>
    <r>
      <rPr>
        <u/>
        <sz val="11"/>
        <color theme="10"/>
        <rFont val="Microsoft YaHei Light"/>
        <family val="2"/>
        <charset val="134"/>
      </rPr>
      <t>工业大学</t>
    </r>
  </si>
  <si>
    <r>
      <t>北京中</t>
    </r>
    <r>
      <rPr>
        <u/>
        <sz val="11"/>
        <color theme="10"/>
        <rFont val="Microsoft YaHei Light"/>
        <family val="2"/>
        <charset val="134"/>
      </rPr>
      <t>医药大学</t>
    </r>
  </si>
  <si>
    <r>
      <t>海南</t>
    </r>
    <r>
      <rPr>
        <u/>
        <sz val="11"/>
        <color theme="10"/>
        <rFont val="Microsoft YaHei Light"/>
        <family val="2"/>
        <charset val="134"/>
      </rPr>
      <t>大学</t>
    </r>
  </si>
  <si>
    <r>
      <t>贵州</t>
    </r>
    <r>
      <rPr>
        <u/>
        <sz val="11"/>
        <color theme="10"/>
        <rFont val="Microsoft YaHei Light"/>
        <family val="2"/>
        <charset val="134"/>
      </rPr>
      <t>大学</t>
    </r>
  </si>
  <si>
    <r>
      <t>北京</t>
    </r>
    <r>
      <rPr>
        <u/>
        <sz val="11"/>
        <color theme="10"/>
        <rFont val="Microsoft YaHei Light"/>
        <family val="2"/>
        <charset val="134"/>
      </rPr>
      <t>体育大学</t>
    </r>
  </si>
  <si>
    <r>
      <t>广西</t>
    </r>
    <r>
      <rPr>
        <u/>
        <sz val="11"/>
        <color theme="10"/>
        <rFont val="Microsoft YaHei Light"/>
        <family val="2"/>
        <charset val="134"/>
      </rPr>
      <t>大学</t>
    </r>
  </si>
  <si>
    <r>
      <t>内蒙古</t>
    </r>
    <r>
      <rPr>
        <u/>
        <sz val="11"/>
        <color theme="10"/>
        <rFont val="Microsoft YaHei Light"/>
        <family val="2"/>
        <charset val="134"/>
      </rPr>
      <t>大学</t>
    </r>
  </si>
  <si>
    <r>
      <t>宁夏</t>
    </r>
    <r>
      <rPr>
        <u/>
        <sz val="11"/>
        <color theme="10"/>
        <rFont val="Microsoft YaHei Light"/>
        <family val="2"/>
        <charset val="134"/>
      </rPr>
      <t>大学</t>
    </r>
  </si>
  <si>
    <r>
      <t>青海</t>
    </r>
    <r>
      <rPr>
        <u/>
        <sz val="11"/>
        <color theme="10"/>
        <rFont val="Microsoft YaHei Light"/>
        <family val="2"/>
        <charset val="134"/>
      </rPr>
      <t>大学</t>
    </r>
  </si>
  <si>
    <r>
      <t>西藏</t>
    </r>
    <r>
      <rPr>
        <u/>
        <sz val="11"/>
        <color theme="10"/>
        <rFont val="Microsoft YaHei Light"/>
        <family val="2"/>
        <charset val="134"/>
      </rPr>
      <t>大学</t>
    </r>
  </si>
  <si>
    <t>性质</t>
    <phoneticPr fontId="1" type="noConversion"/>
  </si>
  <si>
    <t>年份</t>
    <phoneticPr fontId="1" type="noConversion"/>
  </si>
  <si>
    <t>683以上</t>
  </si>
  <si>
    <t>88以内</t>
  </si>
  <si>
    <t>上海体育学院</t>
  </si>
  <si>
    <t>浙江大学(农学)</t>
  </si>
  <si>
    <t>信阳师范学院</t>
  </si>
  <si>
    <t>广东金融学院(国际班)</t>
  </si>
  <si>
    <t>广东工业大学(国际班)</t>
  </si>
  <si>
    <t>广州城市理工学院 (原华南理工大学广州</t>
  </si>
  <si>
    <t>学  201</t>
  </si>
  <si>
    <t>学  202</t>
  </si>
  <si>
    <t>学  203</t>
  </si>
  <si>
    <t>广州软件学院 (原广州大学华软软件学院</t>
  </si>
  <si>
    <t>广州南方学院 (原中山大学南方学院)</t>
  </si>
  <si>
    <t>广州华商学院 (原广东财经大学华商学院</t>
  </si>
  <si>
    <t>湛江科技学院 (原广东海洋大学寸金学院</t>
  </si>
  <si>
    <t>广州华立学院 (原广东工业大学华立学院</t>
  </si>
  <si>
    <t>广州应用科技学院 (原广州大学松田学院</t>
  </si>
  <si>
    <t>珠海科技学院 (原吉林大学珠海学院)</t>
  </si>
  <si>
    <t>东莞城市学院 (原东莞理工学院城市学院</t>
  </si>
  <si>
    <t>广州新华学院 (原中山大学新华学院)</t>
  </si>
  <si>
    <t>河北中医学院</t>
  </si>
  <si>
    <t>中国人民大学(苏州校区)</t>
  </si>
  <si>
    <t>北京交通大学(威海校区)</t>
  </si>
  <si>
    <t>北京邮电大学(宏福校区)</t>
  </si>
  <si>
    <t>陆军工程大学</t>
  </si>
  <si>
    <r>
      <t xml:space="preserve">广东省2022、2023年本科普通类（物理）投档情况
</t>
    </r>
    <r>
      <rPr>
        <b/>
        <sz val="12"/>
        <rFont val="微软雅黑"/>
        <family val="2"/>
        <charset val="134"/>
      </rPr>
      <t>2024年(本科线442/200，特控线532)
2023年(本科线439/236,086，特控线529/88,793)
2022年(本科线445/233,239，特控线538/86,831)</t>
    </r>
    <phoneticPr fontId="1" type="noConversion"/>
  </si>
  <si>
    <t>-</t>
  </si>
  <si>
    <t>178以内</t>
  </si>
  <si>
    <t>广州城市理工学院 (原华南理工大学广州学院)</t>
  </si>
  <si>
    <t>广州软件学院 (原广州大学华软软件学院)</t>
  </si>
  <si>
    <t>广州华商学院 (原广东财经大学华商学院)</t>
  </si>
  <si>
    <t>湛江科技学院 (原广东海洋大学寸金学院)</t>
  </si>
  <si>
    <t>广州华立学院 (原广东工业大学华立学院)</t>
  </si>
  <si>
    <t>广州应用科技学院 (原广州大学松田学院)</t>
  </si>
  <si>
    <t>东莞城市学院 (原东莞理工学院城市学院)</t>
  </si>
  <si>
    <t>福建工程学院</t>
    <phoneticPr fontId="1" type="noConversion"/>
  </si>
  <si>
    <t>河南师范大学</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</si>
</sst>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等线"/>
      <family val="2"/>
      <charset val="134"/>
      <scheme val="minor"/>
    </font>
    <font>
      <sz val="9"/>
      <name val="等线"/>
      <family val="2"/>
      <charset val="134"/>
      <scheme val="minor"/>
    </font>
    <font>
      <sz val="11"/>
      <name val="微软雅黑"/>
      <family val="2"/>
      <charset val="134"/>
    </font>
    <font>
      <sz val="10"/>
      <name val="Verdana"/>
      <family val="2"/>
    </font>
    <font>
      <sz val="11"/>
      <color theme="1"/>
      <name val="等线"/>
      <family val="2"/>
      <scheme val="minor"/>
    </font>
    <font>
      <sz val="9"/>
      <color theme="1"/>
      <name val="微软雅黑"/>
      <family val="2"/>
      <charset val="134"/>
    </font>
    <font>
      <b/>
      <sz val="9"/>
      <color theme="1"/>
      <name val="微软雅黑"/>
      <family val="2"/>
      <charset val="134"/>
    </font>
    <font>
      <sz val="9"/>
      <color rgb="FFFF0000"/>
      <name val="微软雅黑"/>
      <family val="2"/>
      <charset val="134"/>
    </font>
    <font>
      <sz val="10"/>
      <name val="宋体"/>
      <family val="3"/>
      <charset val="134"/>
    </font>
    <font>
      <sz val="11"/>
      <name val="宋体"/>
      <family val="3"/>
      <charset val="134"/>
    </font>
    <font>
      <sz val="12"/>
      <name val="宋体"/>
      <family val="3"/>
      <charset val="134"/>
    </font>
    <font>
      <sz val="12"/>
      <name val="黑体"/>
      <family val="3"/>
      <charset val="134"/>
    </font>
    <font>
      <b/>
      <sz val="12"/>
      <name val="宋体"/>
      <family val="3"/>
      <charset val="134"/>
    </font>
    <font>
      <sz val="11"/>
      <color theme="1"/>
      <name val="等线"/>
      <family val="3"/>
      <charset val="134"/>
      <scheme val="minor"/>
    </font>
    <font>
      <sz val="11"/>
      <color theme="1"/>
      <name val="Microsoft YaHei Light"/>
      <family val="2"/>
      <charset val="134"/>
    </font>
    <font>
      <u/>
      <sz val="11"/>
      <color theme="10"/>
      <name val="Microsoft YaHei Light"/>
      <family val="2"/>
      <charset val="134"/>
    </font>
    <font>
      <b/>
      <sz val="16"/>
      <name val="微软雅黑"/>
      <family val="2"/>
      <charset val="134"/>
    </font>
    <font>
      <b/>
      <sz val="12"/>
      <name val="微软雅黑"/>
      <family val="2"/>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alignment vertical="center"/>
    </xf>
    <xf numFmtId="0" fontId="4" fillId="0" borderId="0"/>
    <xf numFmtId="0" fontId="8" fillId="0" borderId="0"/>
    <xf numFmtId="0" fontId="13" fillId="0" borderId="0">
      <alignment vertical="center"/>
    </xf>
    <xf numFmtId="0" fontId="13" fillId="0" borderId="0">
      <alignment vertical="center"/>
    </xf>
    <xf numFmtId="0" fontId="8" fillId="0" borderId="0"/>
  </cellStyleXfs>
  <cellXfs count="27">
    <xf numFmtId="0" fontId="0" fillId="0" borderId="0" xfId="0">
      <alignment vertical="center"/>
    </xf>
    <xf numFmtId="0" fontId="2" fillId="0" borderId="0" xfId="0" applyFont="1">
      <alignment vertical="center"/>
    </xf>
    <xf numFmtId="0" fontId="5" fillId="2" borderId="1" xfId="1" applyFont="1" applyFill="1" applyBorder="1" applyAlignment="1">
      <alignment vertical="center"/>
    </xf>
    <xf numFmtId="0" fontId="5" fillId="2" borderId="1" xfId="1" applyFont="1" applyFill="1" applyBorder="1" applyAlignment="1">
      <alignment horizontal="center" vertical="center"/>
    </xf>
    <xf numFmtId="3" fontId="5" fillId="2" borderId="1" xfId="1" applyNumberFormat="1" applyFont="1" applyFill="1" applyBorder="1" applyAlignment="1">
      <alignment horizontal="center" vertical="center"/>
    </xf>
    <xf numFmtId="0" fontId="7"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7" fillId="2" borderId="2" xfId="1" applyFont="1" applyFill="1" applyBorder="1" applyAlignment="1">
      <alignment horizontal="center" vertical="center"/>
    </xf>
    <xf numFmtId="0" fontId="11" fillId="0" borderId="1" xfId="2" applyFont="1" applyBorder="1" applyAlignment="1">
      <alignment horizontal="left" vertical="center" wrapText="1"/>
    </xf>
    <xf numFmtId="0" fontId="10" fillId="0" borderId="1" xfId="2" applyFont="1" applyBorder="1" applyAlignment="1">
      <alignment horizontal="left" vertical="center" wrapText="1"/>
    </xf>
    <xf numFmtId="0" fontId="0" fillId="0" borderId="0" xfId="0" applyAlignment="1">
      <alignment horizontal="left" vertical="center"/>
    </xf>
    <xf numFmtId="0" fontId="10" fillId="0" borderId="1" xfId="4" applyFont="1" applyBorder="1" applyAlignment="1">
      <alignment horizontal="left" vertical="center" wrapText="1"/>
    </xf>
    <xf numFmtId="0" fontId="9" fillId="0" borderId="1" xfId="2" applyFont="1" applyBorder="1" applyAlignment="1">
      <alignment horizontal="left" vertical="center" wrapText="1"/>
    </xf>
    <xf numFmtId="0" fontId="10" fillId="2" borderId="1" xfId="4" applyFont="1" applyFill="1" applyBorder="1" applyAlignment="1">
      <alignment horizontal="left" vertical="center" wrapText="1"/>
    </xf>
    <xf numFmtId="0" fontId="14" fillId="0" borderId="0" xfId="0" applyFont="1">
      <alignment vertical="center"/>
    </xf>
    <xf numFmtId="0" fontId="16" fillId="0" borderId="0" xfId="0" applyFont="1" applyAlignment="1">
      <alignment horizontal="left" vertical="center" wrapText="1"/>
    </xf>
    <xf numFmtId="0" fontId="16" fillId="0" borderId="0" xfId="0" applyFont="1" applyAlignment="1">
      <alignment horizontal="left" vertical="center"/>
    </xf>
    <xf numFmtId="0" fontId="6" fillId="2" borderId="3" xfId="1" applyFont="1" applyFill="1" applyBorder="1" applyAlignment="1">
      <alignment horizontal="center" vertical="top"/>
    </xf>
    <xf numFmtId="0" fontId="6" fillId="2" borderId="4" xfId="1" applyFont="1" applyFill="1" applyBorder="1" applyAlignment="1">
      <alignment horizontal="center" vertical="top"/>
    </xf>
    <xf numFmtId="0" fontId="6" fillId="2" borderId="3" xfId="1" applyFont="1" applyFill="1" applyBorder="1" applyAlignment="1">
      <alignment horizontal="center" vertical="top" wrapText="1"/>
    </xf>
    <xf numFmtId="0" fontId="6" fillId="2" borderId="4" xfId="1" applyFont="1" applyFill="1" applyBorder="1" applyAlignment="1">
      <alignment horizontal="center" vertical="top" wrapText="1"/>
    </xf>
    <xf numFmtId="0" fontId="12" fillId="0" borderId="1" xfId="2" applyFont="1" applyBorder="1" applyAlignment="1">
      <alignment horizontal="left" vertical="center" wrapText="1"/>
    </xf>
    <xf numFmtId="0" fontId="11" fillId="0" borderId="1" xfId="2" applyFont="1" applyBorder="1" applyAlignment="1">
      <alignment horizontal="left" vertical="center" wrapText="1"/>
    </xf>
    <xf numFmtId="0" fontId="10" fillId="0" borderId="1" xfId="2" applyFont="1" applyBorder="1" applyAlignment="1">
      <alignment horizontal="left" vertical="center" wrapText="1"/>
    </xf>
    <xf numFmtId="0" fontId="12" fillId="0" borderId="5" xfId="2" applyFont="1" applyBorder="1" applyAlignment="1">
      <alignment horizontal="left" vertical="center" wrapText="1"/>
    </xf>
    <xf numFmtId="0" fontId="12" fillId="0" borderId="6" xfId="2" applyFont="1" applyBorder="1" applyAlignment="1">
      <alignment horizontal="left" vertical="center" wrapText="1"/>
    </xf>
    <xf numFmtId="0" fontId="12" fillId="0" borderId="2" xfId="2" applyFont="1" applyBorder="1" applyAlignment="1">
      <alignment horizontal="left" vertical="center" wrapText="1"/>
    </xf>
  </cellXfs>
  <cellStyles count="6">
    <cellStyle name="常规" xfId="0" builtinId="0"/>
    <cellStyle name="常规 2" xfId="1" xr:uid="{2B7D19C1-7BB1-4119-A2FB-AE3A12CFEF89}"/>
    <cellStyle name="常规 2 2" xfId="5" xr:uid="{8FD1C95C-F7F4-4E4B-9683-8A687057828D}"/>
    <cellStyle name="常规 3" xfId="2" xr:uid="{90DA90F5-CE5C-4E8E-8A1E-D93DB6B9FA0A}"/>
    <cellStyle name="常规 7 2 2" xfId="3" xr:uid="{5D8441C2-0B4D-423B-846E-9E421B6531C4}"/>
    <cellStyle name="常规 7 2 2 2" xfId="4" xr:uid="{85823360-A752-494D-BF07-AA7A8E6ECF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8721F-CDED-47FE-84D8-41F6125370F3}">
  <dimension ref="A1:N7750"/>
  <sheetViews>
    <sheetView tabSelected="1" workbookViewId="0">
      <selection activeCell="C6" sqref="C6"/>
    </sheetView>
  </sheetViews>
  <sheetFormatPr defaultRowHeight="16.5" x14ac:dyDescent="0.2"/>
  <cols>
    <col min="1" max="1" width="9" style="1"/>
    <col min="2" max="2" width="9.25" style="1" bestFit="1" customWidth="1"/>
    <col min="3" max="3" width="42.25" style="1" bestFit="1" customWidth="1"/>
    <col min="4" max="4" width="11.25" style="1" bestFit="1" customWidth="1"/>
    <col min="5" max="5" width="9.375" style="1" bestFit="1" customWidth="1"/>
    <col min="6" max="6" width="11.25" style="1" bestFit="1" customWidth="1"/>
    <col min="7" max="7" width="13.25" style="1" bestFit="1" customWidth="1"/>
    <col min="8" max="8" width="15.25" style="1" bestFit="1" customWidth="1"/>
    <col min="9" max="10" width="21.625" style="1" bestFit="1" customWidth="1"/>
    <col min="11" max="11" width="9" style="1"/>
    <col min="12" max="12" width="8.25" style="1" hidden="1" customWidth="1"/>
    <col min="13" max="13" width="9" style="1"/>
    <col min="14" max="14" width="5.125" style="1" bestFit="1" customWidth="1"/>
    <col min="15" max="16384" width="9" style="1"/>
  </cols>
  <sheetData>
    <row r="1" spans="1:14" ht="84.75" customHeight="1" x14ac:dyDescent="0.2">
      <c r="A1" s="15" t="s">
        <v>3758</v>
      </c>
      <c r="B1" s="16"/>
      <c r="C1" s="16"/>
      <c r="D1" s="16"/>
      <c r="E1" s="16"/>
      <c r="F1" s="16"/>
      <c r="G1" s="16"/>
      <c r="H1" s="16"/>
      <c r="I1" s="16"/>
      <c r="J1" s="16"/>
      <c r="K1" s="16"/>
      <c r="L1" s="16"/>
      <c r="M1" s="16"/>
      <c r="N1" s="16"/>
    </row>
    <row r="2" spans="1:14" x14ac:dyDescent="0.2">
      <c r="A2" s="1" t="s">
        <v>3732</v>
      </c>
      <c r="B2" s="1" t="s">
        <v>0</v>
      </c>
      <c r="C2" s="1" t="s">
        <v>1</v>
      </c>
      <c r="D2" s="1" t="s">
        <v>2</v>
      </c>
      <c r="E2" s="1" t="s">
        <v>3</v>
      </c>
      <c r="F2" s="1" t="s">
        <v>4</v>
      </c>
      <c r="G2" s="1" t="s">
        <v>5</v>
      </c>
      <c r="H2" s="1" t="s">
        <v>6</v>
      </c>
      <c r="I2" s="1" t="s">
        <v>1228</v>
      </c>
      <c r="J2" s="1" t="s">
        <v>1229</v>
      </c>
      <c r="K2" s="1" t="s">
        <v>1230</v>
      </c>
      <c r="L2" s="1" t="s">
        <v>1231</v>
      </c>
      <c r="M2" s="1" t="s">
        <v>3731</v>
      </c>
      <c r="N2" s="1">
        <v>211</v>
      </c>
    </row>
    <row r="3" spans="1:14" x14ac:dyDescent="0.2">
      <c r="A3" s="1">
        <v>2023</v>
      </c>
      <c r="B3" s="1">
        <v>10001</v>
      </c>
      <c r="C3" s="1" t="s">
        <v>7</v>
      </c>
      <c r="D3" s="1">
        <v>203</v>
      </c>
      <c r="E3" s="1">
        <v>24</v>
      </c>
      <c r="F3" s="1">
        <v>30</v>
      </c>
      <c r="G3" s="1">
        <v>694</v>
      </c>
      <c r="H3" s="1">
        <v>84</v>
      </c>
      <c r="I3" s="1" t="str">
        <f>IFERROR(VLOOKUP(C3,Sheet3!B$3:G2852,3,FALSE), "")</f>
        <v>教育部</v>
      </c>
      <c r="J3" s="1" t="str">
        <f>IFERROR(VLOOKUP(C3,Sheet3!B$3:G2852,4,FALSE), "")</f>
        <v>北京市</v>
      </c>
      <c r="K3" s="1" t="str">
        <f>IFERROR(VLOOKUP(C3,Sheet3!B$3:G2852,5,FALSE), "")</f>
        <v>本科</v>
      </c>
      <c r="L3" s="1">
        <f>IFERROR(VLOOKUP(C3,Sheet3!B$3:G2852,6,FALSE), "")</f>
        <v>0</v>
      </c>
      <c r="M3" s="1" t="str">
        <f>IF(L3=0, "公办", L3)</f>
        <v>公办</v>
      </c>
      <c r="N3" s="1" t="str">
        <f>IFERROR(VLOOKUP(C3,Sheet4!B:F,4,FALSE), "")</f>
        <v>是</v>
      </c>
    </row>
    <row r="4" spans="1:14" x14ac:dyDescent="0.2">
      <c r="A4" s="1">
        <v>2023</v>
      </c>
      <c r="B4" s="1">
        <v>10002</v>
      </c>
      <c r="C4" s="1" t="s">
        <v>8</v>
      </c>
      <c r="D4" s="1">
        <v>202</v>
      </c>
      <c r="E4" s="1">
        <v>50</v>
      </c>
      <c r="F4" s="1">
        <v>50</v>
      </c>
      <c r="G4" s="1">
        <v>670</v>
      </c>
      <c r="H4" s="1">
        <v>1016</v>
      </c>
      <c r="I4" s="1" t="str">
        <f>IFERROR(VLOOKUP(C4,Sheet3!B$3:G2853,3,FALSE), "")</f>
        <v>教育部</v>
      </c>
      <c r="J4" s="1" t="str">
        <f>IFERROR(VLOOKUP(C4,Sheet3!B$3:G2853,4,FALSE), "")</f>
        <v>北京市</v>
      </c>
      <c r="K4" s="1" t="str">
        <f>IFERROR(VLOOKUP(C4,Sheet3!B$3:G2853,5,FALSE), "")</f>
        <v>本科</v>
      </c>
      <c r="L4" s="1">
        <f>IFERROR(VLOOKUP(C4,Sheet3!B$3:G2853,6,FALSE), "")</f>
        <v>0</v>
      </c>
      <c r="M4" s="1" t="str">
        <f t="shared" ref="M4:M67" si="0">IF(L4=0, "公办", L4)</f>
        <v>公办</v>
      </c>
      <c r="N4" s="1" t="str">
        <f>IFERROR(VLOOKUP(C4,Sheet4!B:F,4,FALSE), "")</f>
        <v>是</v>
      </c>
    </row>
    <row r="5" spans="1:14" x14ac:dyDescent="0.2">
      <c r="A5" s="1">
        <v>2023</v>
      </c>
      <c r="B5" s="1">
        <v>10003</v>
      </c>
      <c r="C5" s="1" t="s">
        <v>9</v>
      </c>
      <c r="D5" s="1">
        <v>202</v>
      </c>
      <c r="E5" s="1">
        <v>52</v>
      </c>
      <c r="F5" s="1">
        <v>52</v>
      </c>
      <c r="G5" s="1">
        <v>693</v>
      </c>
      <c r="H5" s="1">
        <v>92</v>
      </c>
      <c r="I5" s="1" t="str">
        <f>IFERROR(VLOOKUP(C5,Sheet3!B$3:G2854,3,FALSE), "")</f>
        <v>教育部</v>
      </c>
      <c r="J5" s="1" t="str">
        <f>IFERROR(VLOOKUP(C5,Sheet3!B$3:G2854,4,FALSE), "")</f>
        <v>北京市</v>
      </c>
      <c r="K5" s="1" t="str">
        <f>IFERROR(VLOOKUP(C5,Sheet3!B$3:G2854,5,FALSE), "")</f>
        <v>本科</v>
      </c>
      <c r="L5" s="1">
        <f>IFERROR(VLOOKUP(C5,Sheet3!B$3:G2854,6,FALSE), "")</f>
        <v>0</v>
      </c>
      <c r="M5" s="1" t="str">
        <f t="shared" si="0"/>
        <v>公办</v>
      </c>
      <c r="N5" s="1" t="str">
        <f>IFERROR(VLOOKUP(C5,Sheet4!B:F,4,FALSE), "")</f>
        <v>是</v>
      </c>
    </row>
    <row r="6" spans="1:14" x14ac:dyDescent="0.2">
      <c r="A6" s="1">
        <v>2023</v>
      </c>
      <c r="B6" s="1">
        <v>10003</v>
      </c>
      <c r="C6" s="1" t="s">
        <v>9</v>
      </c>
      <c r="D6" s="1">
        <v>203</v>
      </c>
      <c r="E6" s="1">
        <v>7</v>
      </c>
      <c r="F6" s="1">
        <v>7</v>
      </c>
      <c r="G6" s="1">
        <v>694</v>
      </c>
      <c r="H6" s="1">
        <v>79</v>
      </c>
      <c r="I6" s="1" t="str">
        <f>IFERROR(VLOOKUP(C6,Sheet3!B$3:G2855,3,FALSE), "")</f>
        <v>教育部</v>
      </c>
      <c r="J6" s="1" t="str">
        <f>IFERROR(VLOOKUP(C6,Sheet3!B$3:G2855,4,FALSE), "")</f>
        <v>北京市</v>
      </c>
      <c r="K6" s="1" t="str">
        <f>IFERROR(VLOOKUP(C6,Sheet3!B$3:G2855,5,FALSE), "")</f>
        <v>本科</v>
      </c>
      <c r="L6" s="1">
        <f>IFERROR(VLOOKUP(C6,Sheet3!B$3:G2855,6,FALSE), "")</f>
        <v>0</v>
      </c>
      <c r="M6" s="1" t="str">
        <f t="shared" si="0"/>
        <v>公办</v>
      </c>
      <c r="N6" s="1" t="str">
        <f>IFERROR(VLOOKUP(C6,Sheet4!B:F,4,FALSE), "")</f>
        <v>是</v>
      </c>
    </row>
    <row r="7" spans="1:14" x14ac:dyDescent="0.2">
      <c r="A7" s="1">
        <v>2023</v>
      </c>
      <c r="B7" s="1">
        <v>10004</v>
      </c>
      <c r="C7" s="1" t="s">
        <v>10</v>
      </c>
      <c r="D7" s="1">
        <v>204</v>
      </c>
      <c r="E7" s="1">
        <v>89</v>
      </c>
      <c r="F7" s="1">
        <v>89</v>
      </c>
      <c r="G7" s="1">
        <v>623</v>
      </c>
      <c r="H7" s="1">
        <v>13418</v>
      </c>
      <c r="I7" s="1" t="str">
        <f>IFERROR(VLOOKUP(C7,Sheet3!B$3:G2856,3,FALSE), "")</f>
        <v>教育部</v>
      </c>
      <c r="J7" s="1" t="str">
        <f>IFERROR(VLOOKUP(C7,Sheet3!B$3:G2856,4,FALSE), "")</f>
        <v>北京市</v>
      </c>
      <c r="K7" s="1" t="str">
        <f>IFERROR(VLOOKUP(C7,Sheet3!B$3:G2856,5,FALSE), "")</f>
        <v>本科</v>
      </c>
      <c r="L7" s="1">
        <f>IFERROR(VLOOKUP(C7,Sheet3!B$3:G2856,6,FALSE), "")</f>
        <v>0</v>
      </c>
      <c r="M7" s="1" t="str">
        <f t="shared" si="0"/>
        <v>公办</v>
      </c>
      <c r="N7" s="1" t="str">
        <f>IFERROR(VLOOKUP(C7,Sheet4!B:F,4,FALSE), "")</f>
        <v>是</v>
      </c>
    </row>
    <row r="8" spans="1:14" x14ac:dyDescent="0.2">
      <c r="A8" s="1">
        <v>2023</v>
      </c>
      <c r="B8" s="1">
        <v>10004</v>
      </c>
      <c r="C8" s="1" t="s">
        <v>11</v>
      </c>
      <c r="D8" s="1">
        <v>206</v>
      </c>
      <c r="E8" s="1">
        <v>6</v>
      </c>
      <c r="F8" s="1">
        <v>6</v>
      </c>
      <c r="G8" s="1">
        <v>614</v>
      </c>
      <c r="H8" s="1">
        <v>17929</v>
      </c>
      <c r="I8" s="1" t="str">
        <f>IFERROR(VLOOKUP(C8,Sheet3!B$3:G2857,3,TRUE), "")</f>
        <v>北京市</v>
      </c>
      <c r="J8" s="1" t="str">
        <f>IFERROR(VLOOKUP(C8,Sheet3!B$3:G2857,4,FALSE), "")</f>
        <v/>
      </c>
      <c r="K8" s="1" t="str">
        <f>IFERROR(VLOOKUP(C8,Sheet3!B$3:G2857,5,FALSE), "")</f>
        <v/>
      </c>
      <c r="L8" s="1" t="str">
        <f>IFERROR(VLOOKUP(C8,Sheet3!B$3:G2857,6,FALSE), "")</f>
        <v/>
      </c>
      <c r="M8" s="1" t="str">
        <f t="shared" si="0"/>
        <v/>
      </c>
      <c r="N8" s="1" t="str">
        <f>IFERROR(VLOOKUP(C8,Sheet4!B:F,4,FALSE), "")</f>
        <v/>
      </c>
    </row>
    <row r="9" spans="1:14" x14ac:dyDescent="0.2">
      <c r="A9" s="1">
        <v>2023</v>
      </c>
      <c r="B9" s="1">
        <v>10004</v>
      </c>
      <c r="C9" s="1" t="s">
        <v>11</v>
      </c>
      <c r="D9" s="1">
        <v>208</v>
      </c>
      <c r="E9" s="1">
        <v>2</v>
      </c>
      <c r="F9" s="1">
        <v>2</v>
      </c>
      <c r="G9" s="1">
        <v>614</v>
      </c>
      <c r="H9" s="1">
        <v>17975</v>
      </c>
      <c r="I9" s="1" t="str">
        <f>IFERROR(VLOOKUP(C9,Sheet3!B$3:G2858,3,TRUE), "")</f>
        <v>北京市</v>
      </c>
      <c r="J9" s="1" t="str">
        <f>IFERROR(VLOOKUP(C9,Sheet3!B$3:G2858,4,FALSE), "")</f>
        <v/>
      </c>
      <c r="K9" s="1" t="str">
        <f>IFERROR(VLOOKUP(C9,Sheet3!B$3:G2858,5,FALSE), "")</f>
        <v/>
      </c>
      <c r="L9" s="1" t="str">
        <f>IFERROR(VLOOKUP(C9,Sheet3!B$3:G2858,6,FALSE), "")</f>
        <v/>
      </c>
      <c r="M9" s="1" t="str">
        <f t="shared" si="0"/>
        <v/>
      </c>
      <c r="N9" s="1" t="str">
        <f>IFERROR(VLOOKUP(C9,Sheet4!B:F,4,FALSE), "")</f>
        <v/>
      </c>
    </row>
    <row r="10" spans="1:14" x14ac:dyDescent="0.2">
      <c r="A10" s="1">
        <v>2023</v>
      </c>
      <c r="B10" s="1">
        <v>10004</v>
      </c>
      <c r="C10" s="1" t="s">
        <v>10</v>
      </c>
      <c r="D10" s="1">
        <v>209</v>
      </c>
      <c r="E10" s="1">
        <v>7</v>
      </c>
      <c r="F10" s="1">
        <v>7</v>
      </c>
      <c r="G10" s="1">
        <v>635</v>
      </c>
      <c r="H10" s="1">
        <v>8412</v>
      </c>
      <c r="I10" s="1" t="str">
        <f>IFERROR(VLOOKUP(C10,Sheet3!B$3:G2859,3,FALSE), "")</f>
        <v>教育部</v>
      </c>
      <c r="J10" s="1" t="str">
        <f>IFERROR(VLOOKUP(C10,Sheet3!B$3:G2859,4,FALSE), "")</f>
        <v>北京市</v>
      </c>
      <c r="K10" s="1" t="str">
        <f>IFERROR(VLOOKUP(C10,Sheet3!B$3:G2859,5,FALSE), "")</f>
        <v>本科</v>
      </c>
      <c r="L10" s="1">
        <f>IFERROR(VLOOKUP(C10,Sheet3!B$3:G2859,6,FALSE), "")</f>
        <v>0</v>
      </c>
      <c r="M10" s="1" t="str">
        <f t="shared" si="0"/>
        <v>公办</v>
      </c>
      <c r="N10" s="1" t="str">
        <f>IFERROR(VLOOKUP(C10,Sheet4!B:F,4,FALSE), "")</f>
        <v>是</v>
      </c>
    </row>
    <row r="11" spans="1:14" x14ac:dyDescent="0.2">
      <c r="A11" s="1">
        <v>2023</v>
      </c>
      <c r="B11" s="1">
        <v>10005</v>
      </c>
      <c r="C11" s="1" t="s">
        <v>12</v>
      </c>
      <c r="D11" s="1">
        <v>201</v>
      </c>
      <c r="E11" s="1">
        <v>9</v>
      </c>
      <c r="F11" s="1">
        <v>9</v>
      </c>
      <c r="G11" s="1">
        <v>614</v>
      </c>
      <c r="H11" s="1">
        <v>17633</v>
      </c>
      <c r="I11" s="1" t="str">
        <f>IFERROR(VLOOKUP(C11,Sheet3!B$3:G2860,3,FALSE), "")</f>
        <v>北京市</v>
      </c>
      <c r="J11" s="1" t="str">
        <f>IFERROR(VLOOKUP(C11,Sheet3!B$3:G2860,4,FALSE), "")</f>
        <v>北京市</v>
      </c>
      <c r="K11" s="1" t="str">
        <f>IFERROR(VLOOKUP(C11,Sheet3!B$3:G2860,5,FALSE), "")</f>
        <v>本科</v>
      </c>
      <c r="L11" s="1">
        <f>IFERROR(VLOOKUP(C11,Sheet3!B$3:G2860,6,FALSE), "")</f>
        <v>0</v>
      </c>
      <c r="M11" s="1" t="str">
        <f t="shared" si="0"/>
        <v>公办</v>
      </c>
      <c r="N11" s="1" t="str">
        <f>IFERROR(VLOOKUP(C11,Sheet4!B:F,4,FALSE), "")</f>
        <v>是</v>
      </c>
    </row>
    <row r="12" spans="1:14" x14ac:dyDescent="0.2">
      <c r="A12" s="1">
        <v>2023</v>
      </c>
      <c r="B12" s="1">
        <v>10006</v>
      </c>
      <c r="C12" s="1" t="s">
        <v>13</v>
      </c>
      <c r="D12" s="1">
        <v>202</v>
      </c>
      <c r="E12" s="1">
        <v>108</v>
      </c>
      <c r="F12" s="1">
        <v>108</v>
      </c>
      <c r="G12" s="1">
        <v>666</v>
      </c>
      <c r="H12" s="1">
        <v>1394</v>
      </c>
      <c r="I12" s="1" t="str">
        <f>IFERROR(VLOOKUP(C12,Sheet3!B$3:G2861,3,FALSE), "")</f>
        <v>工业和信息化部</v>
      </c>
      <c r="J12" s="1" t="str">
        <f>IFERROR(VLOOKUP(C12,Sheet3!B$3:G2861,4,FALSE), "")</f>
        <v>北京市</v>
      </c>
      <c r="K12" s="1" t="str">
        <f>IFERROR(VLOOKUP(C12,Sheet3!B$3:G2861,5,FALSE), "")</f>
        <v>本科</v>
      </c>
      <c r="L12" s="1">
        <f>IFERROR(VLOOKUP(C12,Sheet3!B$3:G2861,6,FALSE), "")</f>
        <v>0</v>
      </c>
      <c r="M12" s="1" t="str">
        <f t="shared" si="0"/>
        <v>公办</v>
      </c>
      <c r="N12" s="1" t="str">
        <f>IFERROR(VLOOKUP(C12,Sheet4!B:F,4,FALSE), "")</f>
        <v>是</v>
      </c>
    </row>
    <row r="13" spans="1:14" x14ac:dyDescent="0.2">
      <c r="A13" s="1">
        <v>2023</v>
      </c>
      <c r="B13" s="1">
        <v>10006</v>
      </c>
      <c r="C13" s="1" t="s">
        <v>14</v>
      </c>
      <c r="D13" s="1">
        <v>204</v>
      </c>
      <c r="E13" s="1">
        <v>8</v>
      </c>
      <c r="F13" s="1">
        <v>8</v>
      </c>
      <c r="G13" s="1">
        <v>649</v>
      </c>
      <c r="H13" s="1">
        <v>4191</v>
      </c>
      <c r="I13" s="1" t="str">
        <f>IFERROR(VLOOKUP(C13,Sheet3!B$3:G2862,3,FALSE), "")</f>
        <v/>
      </c>
      <c r="J13" s="1" t="str">
        <f>IFERROR(VLOOKUP(C13,Sheet3!B$3:G2862,4,FALSE), "")</f>
        <v/>
      </c>
      <c r="K13" s="1" t="str">
        <f>IFERROR(VLOOKUP(C13,Sheet3!B$3:G2862,5,FALSE), "")</f>
        <v/>
      </c>
      <c r="L13" s="1" t="str">
        <f>IFERROR(VLOOKUP(C13,Sheet3!B$3:G2862,6,FALSE), "")</f>
        <v/>
      </c>
      <c r="M13" s="1" t="str">
        <f t="shared" si="0"/>
        <v/>
      </c>
      <c r="N13" s="1" t="str">
        <f>IFERROR(VLOOKUP(C13,Sheet4!B:F,4,FALSE), "")</f>
        <v/>
      </c>
    </row>
    <row r="14" spans="1:14" x14ac:dyDescent="0.2">
      <c r="A14" s="1">
        <v>2023</v>
      </c>
      <c r="B14" s="1">
        <v>10007</v>
      </c>
      <c r="C14" s="1" t="s">
        <v>15</v>
      </c>
      <c r="D14" s="1">
        <v>202</v>
      </c>
      <c r="E14" s="1">
        <v>67</v>
      </c>
      <c r="F14" s="1">
        <v>67</v>
      </c>
      <c r="G14" s="1">
        <v>658</v>
      </c>
      <c r="H14" s="1">
        <v>2454</v>
      </c>
      <c r="I14" s="1" t="str">
        <f>IFERROR(VLOOKUP(C14,Sheet3!B$3:G2863,3,FALSE), "")</f>
        <v>工业和信息化部</v>
      </c>
      <c r="J14" s="1" t="str">
        <f>IFERROR(VLOOKUP(C14,Sheet3!B$3:G2863,4,FALSE), "")</f>
        <v>北京市</v>
      </c>
      <c r="K14" s="1" t="str">
        <f>IFERROR(VLOOKUP(C14,Sheet3!B$3:G2863,5,FALSE), "")</f>
        <v>本科</v>
      </c>
      <c r="L14" s="1">
        <f>IFERROR(VLOOKUP(C14,Sheet3!B$3:G2863,6,FALSE), "")</f>
        <v>0</v>
      </c>
      <c r="M14" s="1" t="str">
        <f t="shared" si="0"/>
        <v>公办</v>
      </c>
      <c r="N14" s="1" t="str">
        <f>IFERROR(VLOOKUP(C14,Sheet4!B:F,4,FALSE), "")</f>
        <v>是</v>
      </c>
    </row>
    <row r="15" spans="1:14" x14ac:dyDescent="0.2">
      <c r="A15" s="1">
        <v>2023</v>
      </c>
      <c r="B15" s="1">
        <v>10007</v>
      </c>
      <c r="C15" s="1" t="s">
        <v>16</v>
      </c>
      <c r="D15" s="1">
        <v>204</v>
      </c>
      <c r="E15" s="1">
        <v>5</v>
      </c>
      <c r="F15" s="1">
        <v>5</v>
      </c>
      <c r="G15" s="1">
        <v>640</v>
      </c>
      <c r="H15" s="1">
        <v>6760</v>
      </c>
      <c r="I15" s="1" t="str">
        <f>IFERROR(VLOOKUP(C15,Sheet3!B$3:G2864,3,FALSE), "")</f>
        <v/>
      </c>
      <c r="J15" s="1" t="str">
        <f>IFERROR(VLOOKUP(C15,Sheet3!B$3:G2864,4,FALSE), "")</f>
        <v/>
      </c>
      <c r="K15" s="1" t="str">
        <f>IFERROR(VLOOKUP(C15,Sheet3!B$3:G2864,5,FALSE), "")</f>
        <v/>
      </c>
      <c r="L15" s="1" t="str">
        <f>IFERROR(VLOOKUP(C15,Sheet3!B$3:G2864,6,FALSE), "")</f>
        <v/>
      </c>
      <c r="M15" s="1" t="str">
        <f t="shared" si="0"/>
        <v/>
      </c>
      <c r="N15" s="1" t="str">
        <f>IFERROR(VLOOKUP(C15,Sheet4!B:F,4,FALSE), "")</f>
        <v/>
      </c>
    </row>
    <row r="16" spans="1:14" x14ac:dyDescent="0.2">
      <c r="A16" s="1">
        <v>2023</v>
      </c>
      <c r="B16" s="1">
        <v>10007</v>
      </c>
      <c r="C16" s="1" t="s">
        <v>16</v>
      </c>
      <c r="D16" s="1">
        <v>205</v>
      </c>
      <c r="E16" s="1">
        <v>4</v>
      </c>
      <c r="F16" s="1">
        <v>4</v>
      </c>
      <c r="G16" s="1">
        <v>627</v>
      </c>
      <c r="H16" s="1">
        <v>11655</v>
      </c>
      <c r="I16" s="1" t="str">
        <f>IFERROR(VLOOKUP(C16,Sheet3!B$3:G2865,3,FALSE), "")</f>
        <v/>
      </c>
      <c r="J16" s="1" t="str">
        <f>IFERROR(VLOOKUP(C16,Sheet3!B$3:G2865,4,FALSE), "")</f>
        <v/>
      </c>
      <c r="K16" s="1" t="str">
        <f>IFERROR(VLOOKUP(C16,Sheet3!B$3:G2865,5,FALSE), "")</f>
        <v/>
      </c>
      <c r="L16" s="1" t="str">
        <f>IFERROR(VLOOKUP(C16,Sheet3!B$3:G2865,6,FALSE), "")</f>
        <v/>
      </c>
      <c r="M16" s="1" t="str">
        <f t="shared" si="0"/>
        <v/>
      </c>
      <c r="N16" s="1" t="str">
        <f>IFERROR(VLOOKUP(C16,Sheet4!B:F,4,FALSE), "")</f>
        <v/>
      </c>
    </row>
    <row r="17" spans="1:14" x14ac:dyDescent="0.2">
      <c r="A17" s="1">
        <v>2023</v>
      </c>
      <c r="B17" s="1">
        <v>10008</v>
      </c>
      <c r="C17" s="1" t="s">
        <v>17</v>
      </c>
      <c r="D17" s="1">
        <v>201</v>
      </c>
      <c r="E17" s="1">
        <v>27</v>
      </c>
      <c r="F17" s="1">
        <v>27</v>
      </c>
      <c r="G17" s="1">
        <v>619</v>
      </c>
      <c r="H17" s="1">
        <v>15364</v>
      </c>
      <c r="I17" s="1" t="str">
        <f>IFERROR(VLOOKUP(C17,Sheet3!B$3:G2866,3,FALSE), "")</f>
        <v>教育部</v>
      </c>
      <c r="J17" s="1" t="str">
        <f>IFERROR(VLOOKUP(C17,Sheet3!B$3:G2866,4,FALSE), "")</f>
        <v>北京市</v>
      </c>
      <c r="K17" s="1" t="str">
        <f>IFERROR(VLOOKUP(C17,Sheet3!B$3:G2866,5,FALSE), "")</f>
        <v>本科</v>
      </c>
      <c r="L17" s="1">
        <f>IFERROR(VLOOKUP(C17,Sheet3!B$3:G2866,6,FALSE), "")</f>
        <v>0</v>
      </c>
      <c r="M17" s="1" t="str">
        <f t="shared" si="0"/>
        <v>公办</v>
      </c>
      <c r="N17" s="1" t="str">
        <f>IFERROR(VLOOKUP(C17,Sheet4!B:F,4,FALSE), "")</f>
        <v>是</v>
      </c>
    </row>
    <row r="18" spans="1:14" x14ac:dyDescent="0.2">
      <c r="A18" s="1">
        <v>2023</v>
      </c>
      <c r="B18" s="1">
        <v>10008</v>
      </c>
      <c r="C18" s="1" t="s">
        <v>17</v>
      </c>
      <c r="D18" s="1">
        <v>202</v>
      </c>
      <c r="E18" s="1">
        <v>2</v>
      </c>
      <c r="F18" s="1">
        <v>2</v>
      </c>
      <c r="G18" s="1">
        <v>620</v>
      </c>
      <c r="H18" s="1">
        <v>14606</v>
      </c>
      <c r="I18" s="1" t="str">
        <f>IFERROR(VLOOKUP(C18,Sheet3!B$3:G2867,3,FALSE), "")</f>
        <v>教育部</v>
      </c>
      <c r="J18" s="1" t="str">
        <f>IFERROR(VLOOKUP(C18,Sheet3!B$3:G2867,4,FALSE), "")</f>
        <v>北京市</v>
      </c>
      <c r="K18" s="1" t="str">
        <f>IFERROR(VLOOKUP(C18,Sheet3!B$3:G2867,5,FALSE), "")</f>
        <v>本科</v>
      </c>
      <c r="L18" s="1">
        <f>IFERROR(VLOOKUP(C18,Sheet3!B$3:G2867,6,FALSE), "")</f>
        <v>0</v>
      </c>
      <c r="M18" s="1" t="str">
        <f t="shared" si="0"/>
        <v>公办</v>
      </c>
      <c r="N18" s="1" t="str">
        <f>IFERROR(VLOOKUP(C18,Sheet4!B:F,4,FALSE), "")</f>
        <v>是</v>
      </c>
    </row>
    <row r="19" spans="1:14" x14ac:dyDescent="0.2">
      <c r="A19" s="1">
        <v>2023</v>
      </c>
      <c r="B19" s="1">
        <v>10008</v>
      </c>
      <c r="C19" s="1" t="s">
        <v>17</v>
      </c>
      <c r="D19" s="1">
        <v>203</v>
      </c>
      <c r="E19" s="1">
        <v>42</v>
      </c>
      <c r="F19" s="1">
        <v>42</v>
      </c>
      <c r="G19" s="1">
        <v>619</v>
      </c>
      <c r="H19" s="1">
        <v>15368</v>
      </c>
      <c r="I19" s="1" t="str">
        <f>IFERROR(VLOOKUP(C19,Sheet3!B$3:G2868,3,FALSE), "")</f>
        <v>教育部</v>
      </c>
      <c r="J19" s="1" t="str">
        <f>IFERROR(VLOOKUP(C19,Sheet3!B$3:G2868,4,FALSE), "")</f>
        <v>北京市</v>
      </c>
      <c r="K19" s="1" t="str">
        <f>IFERROR(VLOOKUP(C19,Sheet3!B$3:G2868,5,FALSE), "")</f>
        <v>本科</v>
      </c>
      <c r="L19" s="1">
        <f>IFERROR(VLOOKUP(C19,Sheet3!B$3:G2868,6,FALSE), "")</f>
        <v>0</v>
      </c>
      <c r="M19" s="1" t="str">
        <f t="shared" si="0"/>
        <v>公办</v>
      </c>
      <c r="N19" s="1" t="str">
        <f>IFERROR(VLOOKUP(C19,Sheet4!B:F,4,FALSE), "")</f>
        <v>是</v>
      </c>
    </row>
    <row r="20" spans="1:14" x14ac:dyDescent="0.2">
      <c r="A20" s="1">
        <v>2023</v>
      </c>
      <c r="B20" s="1">
        <v>10010</v>
      </c>
      <c r="C20" s="1" t="s">
        <v>18</v>
      </c>
      <c r="D20" s="1">
        <v>202</v>
      </c>
      <c r="E20" s="1">
        <v>60</v>
      </c>
      <c r="F20" s="1">
        <v>60</v>
      </c>
      <c r="G20" s="1">
        <v>609</v>
      </c>
      <c r="H20" s="1">
        <v>20801</v>
      </c>
      <c r="I20" s="1" t="str">
        <f>IFERROR(VLOOKUP(C20,Sheet3!B$3:G2869,3,FALSE), "")</f>
        <v>教育部</v>
      </c>
      <c r="J20" s="1" t="str">
        <f>IFERROR(VLOOKUP(C20,Sheet3!B$3:G2869,4,FALSE), "")</f>
        <v>北京市</v>
      </c>
      <c r="K20" s="1" t="str">
        <f>IFERROR(VLOOKUP(C20,Sheet3!B$3:G2869,5,FALSE), "")</f>
        <v>本科</v>
      </c>
      <c r="L20" s="1">
        <f>IFERROR(VLOOKUP(C20,Sheet3!B$3:G2869,6,FALSE), "")</f>
        <v>0</v>
      </c>
      <c r="M20" s="1" t="str">
        <f t="shared" si="0"/>
        <v>公办</v>
      </c>
      <c r="N20" s="1" t="str">
        <f>IFERROR(VLOOKUP(C20,Sheet4!B:F,4,FALSE), "")</f>
        <v>是</v>
      </c>
    </row>
    <row r="21" spans="1:14" x14ac:dyDescent="0.2">
      <c r="A21" s="1">
        <v>2023</v>
      </c>
      <c r="B21" s="1">
        <v>10010</v>
      </c>
      <c r="C21" s="1" t="s">
        <v>3670</v>
      </c>
      <c r="D21" s="1">
        <v>203</v>
      </c>
      <c r="E21" s="1">
        <v>36</v>
      </c>
      <c r="F21" s="1">
        <v>36</v>
      </c>
      <c r="G21" s="1">
        <v>607</v>
      </c>
      <c r="H21" s="1">
        <v>21905</v>
      </c>
      <c r="I21" s="1" t="str">
        <f>IFERROR(VLOOKUP(C21,Sheet3!B$3:G2870,3,FALSE), "")</f>
        <v>教育部</v>
      </c>
      <c r="J21" s="1" t="str">
        <f>IFERROR(VLOOKUP(C21,Sheet3!B$3:G2870,4,FALSE), "")</f>
        <v>北京市</v>
      </c>
      <c r="K21" s="1" t="str">
        <f>IFERROR(VLOOKUP(C21,Sheet3!B$3:G2870,5,FALSE), "")</f>
        <v>本科</v>
      </c>
      <c r="L21" s="1">
        <f>IFERROR(VLOOKUP(C21,Sheet3!B$3:G2870,6,FALSE), "")</f>
        <v>0</v>
      </c>
      <c r="M21" s="1" t="str">
        <f t="shared" si="0"/>
        <v>公办</v>
      </c>
      <c r="N21" s="1" t="str">
        <f>IFERROR(VLOOKUP(C21,Sheet4!B:F,4,FALSE), "")</f>
        <v>是</v>
      </c>
    </row>
    <row r="22" spans="1:14" x14ac:dyDescent="0.2">
      <c r="A22" s="1">
        <v>2023</v>
      </c>
      <c r="B22" s="1">
        <v>10010</v>
      </c>
      <c r="C22" s="1" t="s">
        <v>19</v>
      </c>
      <c r="D22" s="1">
        <v>205</v>
      </c>
      <c r="E22" s="1">
        <v>8</v>
      </c>
      <c r="F22" s="1">
        <v>8</v>
      </c>
      <c r="G22" s="1">
        <v>592</v>
      </c>
      <c r="H22" s="1">
        <v>33166</v>
      </c>
      <c r="I22" s="1" t="str">
        <f>IFERROR(VLOOKUP(C22,Sheet3!B$3:G2871,3,FALSE), "")</f>
        <v/>
      </c>
      <c r="J22" s="1" t="str">
        <f>IFERROR(VLOOKUP(C22,Sheet3!B$3:G2871,4,FALSE), "")</f>
        <v/>
      </c>
      <c r="K22" s="1" t="str">
        <f>IFERROR(VLOOKUP(C22,Sheet3!B$3:G2871,5,FALSE), "")</f>
        <v/>
      </c>
      <c r="L22" s="1" t="str">
        <f>IFERROR(VLOOKUP(C22,Sheet3!B$3:G2871,6,FALSE), "")</f>
        <v/>
      </c>
      <c r="M22" s="1" t="str">
        <f t="shared" si="0"/>
        <v/>
      </c>
      <c r="N22" s="1" t="str">
        <f>IFERROR(VLOOKUP(C22,Sheet4!B:F,4,FALSE), "")</f>
        <v/>
      </c>
    </row>
    <row r="23" spans="1:14" x14ac:dyDescent="0.2">
      <c r="A23" s="1">
        <v>2023</v>
      </c>
      <c r="B23" s="1">
        <v>10010</v>
      </c>
      <c r="C23" s="1" t="s">
        <v>19</v>
      </c>
      <c r="D23" s="1">
        <v>206</v>
      </c>
      <c r="E23" s="1">
        <v>9</v>
      </c>
      <c r="F23" s="1">
        <v>9</v>
      </c>
      <c r="G23" s="1">
        <v>591</v>
      </c>
      <c r="H23" s="1">
        <v>33232</v>
      </c>
      <c r="I23" s="1" t="str">
        <f>IFERROR(VLOOKUP(C23,Sheet3!B$3:G2872,3,FALSE), "")</f>
        <v/>
      </c>
      <c r="J23" s="1" t="str">
        <f>IFERROR(VLOOKUP(C23,Sheet3!B$3:G2872,4,FALSE), "")</f>
        <v/>
      </c>
      <c r="K23" s="1" t="str">
        <f>IFERROR(VLOOKUP(C23,Sheet3!B$3:G2872,5,FALSE), "")</f>
        <v/>
      </c>
      <c r="L23" s="1" t="str">
        <f>IFERROR(VLOOKUP(C23,Sheet3!B$3:G2872,6,FALSE), "")</f>
        <v/>
      </c>
      <c r="M23" s="1" t="str">
        <f t="shared" si="0"/>
        <v/>
      </c>
      <c r="N23" s="1" t="str">
        <f>IFERROR(VLOOKUP(C23,Sheet4!B:F,4,FALSE), "")</f>
        <v/>
      </c>
    </row>
    <row r="24" spans="1:14" x14ac:dyDescent="0.2">
      <c r="A24" s="1">
        <v>2023</v>
      </c>
      <c r="B24" s="1">
        <v>10011</v>
      </c>
      <c r="C24" s="1" t="s">
        <v>20</v>
      </c>
      <c r="D24" s="1">
        <v>201</v>
      </c>
      <c r="E24" s="1">
        <v>10</v>
      </c>
      <c r="F24" s="1">
        <v>10</v>
      </c>
      <c r="G24" s="1">
        <v>576</v>
      </c>
      <c r="H24" s="1">
        <v>46348</v>
      </c>
      <c r="I24" s="1" t="str">
        <f>IFERROR(VLOOKUP(C24,Sheet3!B$3:G2873,3,FALSE), "")</f>
        <v>北京市</v>
      </c>
      <c r="J24" s="1" t="str">
        <f>IFERROR(VLOOKUP(C24,Sheet3!B$3:G2873,4,FALSE), "")</f>
        <v>北京市</v>
      </c>
      <c r="K24" s="1" t="str">
        <f>IFERROR(VLOOKUP(C24,Sheet3!B$3:G2873,5,FALSE), "")</f>
        <v>本科</v>
      </c>
      <c r="L24" s="1">
        <f>IFERROR(VLOOKUP(C24,Sheet3!B$3:G2873,6,FALSE), "")</f>
        <v>0</v>
      </c>
      <c r="M24" s="1" t="str">
        <f t="shared" si="0"/>
        <v>公办</v>
      </c>
      <c r="N24" s="1" t="str">
        <f>IFERROR(VLOOKUP(C24,Sheet4!B:F,4,FALSE), "")</f>
        <v/>
      </c>
    </row>
    <row r="25" spans="1:14" x14ac:dyDescent="0.2">
      <c r="A25" s="1">
        <v>2023</v>
      </c>
      <c r="B25" s="1">
        <v>10011</v>
      </c>
      <c r="C25" s="1" t="s">
        <v>20</v>
      </c>
      <c r="D25" s="1">
        <v>202</v>
      </c>
      <c r="E25" s="1">
        <v>5</v>
      </c>
      <c r="F25" s="1">
        <v>5</v>
      </c>
      <c r="G25" s="1">
        <v>568</v>
      </c>
      <c r="H25" s="1">
        <v>55020</v>
      </c>
      <c r="I25" s="1" t="str">
        <f>IFERROR(VLOOKUP(C25,Sheet3!B$3:G2874,3,FALSE), "")</f>
        <v>北京市</v>
      </c>
      <c r="J25" s="1" t="str">
        <f>IFERROR(VLOOKUP(C25,Sheet3!B$3:G2874,4,FALSE), "")</f>
        <v>北京市</v>
      </c>
      <c r="K25" s="1" t="str">
        <f>IFERROR(VLOOKUP(C25,Sheet3!B$3:G2874,5,FALSE), "")</f>
        <v>本科</v>
      </c>
      <c r="L25" s="1">
        <f>IFERROR(VLOOKUP(C25,Sheet3!B$3:G2874,6,FALSE), "")</f>
        <v>0</v>
      </c>
      <c r="M25" s="1" t="str">
        <f t="shared" si="0"/>
        <v>公办</v>
      </c>
      <c r="N25" s="1" t="str">
        <f>IFERROR(VLOOKUP(C25,Sheet4!B:F,4,FALSE), "")</f>
        <v/>
      </c>
    </row>
    <row r="26" spans="1:14" x14ac:dyDescent="0.2">
      <c r="A26" s="1">
        <v>2023</v>
      </c>
      <c r="B26" s="1">
        <v>10011</v>
      </c>
      <c r="C26" s="1" t="s">
        <v>20</v>
      </c>
      <c r="D26" s="1">
        <v>203</v>
      </c>
      <c r="E26" s="1">
        <v>11</v>
      </c>
      <c r="F26" s="1">
        <v>11</v>
      </c>
      <c r="G26" s="1">
        <v>554</v>
      </c>
      <c r="H26" s="1">
        <v>70446</v>
      </c>
      <c r="I26" s="1" t="str">
        <f>IFERROR(VLOOKUP(C26,Sheet3!B$3:G2875,3,FALSE), "")</f>
        <v>北京市</v>
      </c>
      <c r="J26" s="1" t="str">
        <f>IFERROR(VLOOKUP(C26,Sheet3!B$3:G2875,4,FALSE), "")</f>
        <v>北京市</v>
      </c>
      <c r="K26" s="1" t="str">
        <f>IFERROR(VLOOKUP(C26,Sheet3!B$3:G2875,5,FALSE), "")</f>
        <v>本科</v>
      </c>
      <c r="L26" s="1">
        <f>IFERROR(VLOOKUP(C26,Sheet3!B$3:G2875,6,FALSE), "")</f>
        <v>0</v>
      </c>
      <c r="M26" s="1" t="str">
        <f t="shared" si="0"/>
        <v>公办</v>
      </c>
      <c r="N26" s="1" t="str">
        <f>IFERROR(VLOOKUP(C26,Sheet4!B:F,4,FALSE), "")</f>
        <v/>
      </c>
    </row>
    <row r="27" spans="1:14" x14ac:dyDescent="0.2">
      <c r="A27" s="1">
        <v>2023</v>
      </c>
      <c r="B27" s="1">
        <v>10012</v>
      </c>
      <c r="C27" s="1" t="s">
        <v>21</v>
      </c>
      <c r="D27" s="1">
        <v>202</v>
      </c>
      <c r="E27" s="1">
        <v>2</v>
      </c>
      <c r="F27" s="1">
        <v>2</v>
      </c>
      <c r="G27" s="1">
        <v>538</v>
      </c>
      <c r="H27" s="1">
        <v>89335</v>
      </c>
      <c r="I27" s="1" t="str">
        <f>IFERROR(VLOOKUP(C27,Sheet3!B$3:G2876,3,FALSE), "")</f>
        <v>北京市</v>
      </c>
      <c r="J27" s="1" t="str">
        <f>IFERROR(VLOOKUP(C27,Sheet3!B$3:G2876,4,FALSE), "")</f>
        <v>北京市</v>
      </c>
      <c r="K27" s="1" t="str">
        <f>IFERROR(VLOOKUP(C27,Sheet3!B$3:G2876,5,FALSE), "")</f>
        <v>本科</v>
      </c>
      <c r="L27" s="1">
        <f>IFERROR(VLOOKUP(C27,Sheet3!B$3:G2876,6,FALSE), "")</f>
        <v>0</v>
      </c>
      <c r="M27" s="1" t="str">
        <f t="shared" si="0"/>
        <v>公办</v>
      </c>
      <c r="N27" s="1" t="str">
        <f>IFERROR(VLOOKUP(C27,Sheet4!B:F,4,FALSE), "")</f>
        <v/>
      </c>
    </row>
    <row r="28" spans="1:14" x14ac:dyDescent="0.2">
      <c r="A28" s="1">
        <v>2023</v>
      </c>
      <c r="B28" s="1">
        <v>10012</v>
      </c>
      <c r="C28" s="1" t="s">
        <v>21</v>
      </c>
      <c r="D28" s="1">
        <v>203</v>
      </c>
      <c r="E28" s="1">
        <v>8</v>
      </c>
      <c r="F28" s="1">
        <v>8</v>
      </c>
      <c r="G28" s="1">
        <v>525</v>
      </c>
      <c r="H28" s="1">
        <v>106396</v>
      </c>
      <c r="I28" s="1" t="str">
        <f>IFERROR(VLOOKUP(C28,Sheet3!B$3:G2877,3,FALSE), "")</f>
        <v>北京市</v>
      </c>
      <c r="J28" s="1" t="str">
        <f>IFERROR(VLOOKUP(C28,Sheet3!B$3:G2877,4,FALSE), "")</f>
        <v>北京市</v>
      </c>
      <c r="K28" s="1" t="str">
        <f>IFERROR(VLOOKUP(C28,Sheet3!B$3:G2877,5,FALSE), "")</f>
        <v>本科</v>
      </c>
      <c r="L28" s="1">
        <f>IFERROR(VLOOKUP(C28,Sheet3!B$3:G2877,6,FALSE), "")</f>
        <v>0</v>
      </c>
      <c r="M28" s="1" t="str">
        <f t="shared" si="0"/>
        <v>公办</v>
      </c>
      <c r="N28" s="1" t="str">
        <f>IFERROR(VLOOKUP(C28,Sheet4!B:F,4,FALSE), "")</f>
        <v/>
      </c>
    </row>
    <row r="29" spans="1:14" x14ac:dyDescent="0.2">
      <c r="A29" s="1">
        <v>2023</v>
      </c>
      <c r="B29" s="1">
        <v>10013</v>
      </c>
      <c r="C29" s="1" t="s">
        <v>22</v>
      </c>
      <c r="D29" s="1">
        <v>201</v>
      </c>
      <c r="E29" s="1">
        <v>107</v>
      </c>
      <c r="F29" s="1">
        <v>107</v>
      </c>
      <c r="G29" s="1">
        <v>636</v>
      </c>
      <c r="H29" s="1">
        <v>7885</v>
      </c>
      <c r="I29" s="1" t="str">
        <f>IFERROR(VLOOKUP(C29,Sheet3!B$3:G2878,3,FALSE), "")</f>
        <v>教育部</v>
      </c>
      <c r="J29" s="1" t="str">
        <f>IFERROR(VLOOKUP(C29,Sheet3!B$3:G2878,4,FALSE), "")</f>
        <v>北京市</v>
      </c>
      <c r="K29" s="1" t="str">
        <f>IFERROR(VLOOKUP(C29,Sheet3!B$3:G2878,5,FALSE), "")</f>
        <v>本科</v>
      </c>
      <c r="L29" s="1">
        <f>IFERROR(VLOOKUP(C29,Sheet3!B$3:G2878,6,FALSE), "")</f>
        <v>0</v>
      </c>
      <c r="M29" s="1" t="str">
        <f t="shared" si="0"/>
        <v>公办</v>
      </c>
      <c r="N29" s="1" t="str">
        <f>IFERROR(VLOOKUP(C29,Sheet4!B:F,4,FALSE), "")</f>
        <v>是</v>
      </c>
    </row>
    <row r="30" spans="1:14" x14ac:dyDescent="0.2">
      <c r="A30" s="1">
        <v>2023</v>
      </c>
      <c r="B30" s="1">
        <v>10013</v>
      </c>
      <c r="C30" s="1" t="s">
        <v>22</v>
      </c>
      <c r="D30" s="1">
        <v>204</v>
      </c>
      <c r="E30" s="1">
        <v>8</v>
      </c>
      <c r="F30" s="1">
        <v>8</v>
      </c>
      <c r="G30" s="1">
        <v>658</v>
      </c>
      <c r="H30" s="1">
        <v>2512</v>
      </c>
      <c r="I30" s="1" t="str">
        <f>IFERROR(VLOOKUP(C30,Sheet3!B$3:G2879,3,FALSE), "")</f>
        <v>教育部</v>
      </c>
      <c r="J30" s="1" t="str">
        <f>IFERROR(VLOOKUP(C30,Sheet3!B$3:G2879,4,FALSE), "")</f>
        <v>北京市</v>
      </c>
      <c r="K30" s="1" t="str">
        <f>IFERROR(VLOOKUP(C30,Sheet3!B$3:G2879,5,FALSE), "")</f>
        <v>本科</v>
      </c>
      <c r="L30" s="1">
        <f>IFERROR(VLOOKUP(C30,Sheet3!B$3:G2879,6,FALSE), "")</f>
        <v>0</v>
      </c>
      <c r="M30" s="1" t="str">
        <f t="shared" si="0"/>
        <v>公办</v>
      </c>
      <c r="N30" s="1" t="str">
        <f>IFERROR(VLOOKUP(C30,Sheet4!B:F,4,FALSE), "")</f>
        <v>是</v>
      </c>
    </row>
    <row r="31" spans="1:14" x14ac:dyDescent="0.2">
      <c r="A31" s="1">
        <v>2023</v>
      </c>
      <c r="B31" s="1">
        <v>10015</v>
      </c>
      <c r="C31" s="1" t="s">
        <v>23</v>
      </c>
      <c r="D31" s="1">
        <v>202</v>
      </c>
      <c r="E31" s="1">
        <v>3</v>
      </c>
      <c r="F31" s="1">
        <v>3</v>
      </c>
      <c r="G31" s="1">
        <v>540</v>
      </c>
      <c r="H31" s="1">
        <v>86695</v>
      </c>
      <c r="I31" s="1" t="str">
        <f>IFERROR(VLOOKUP(C31,Sheet3!B$3:G2880,3,FALSE), "")</f>
        <v>北京市</v>
      </c>
      <c r="J31" s="1" t="str">
        <f>IFERROR(VLOOKUP(C31,Sheet3!B$3:G2880,4,FALSE), "")</f>
        <v>北京市</v>
      </c>
      <c r="K31" s="1" t="str">
        <f>IFERROR(VLOOKUP(C31,Sheet3!B$3:G2880,5,FALSE), "")</f>
        <v>本科</v>
      </c>
      <c r="L31" s="1">
        <f>IFERROR(VLOOKUP(C31,Sheet3!B$3:G2880,6,FALSE), "")</f>
        <v>0</v>
      </c>
      <c r="M31" s="1" t="str">
        <f t="shared" si="0"/>
        <v>公办</v>
      </c>
      <c r="N31" s="1" t="str">
        <f>IFERROR(VLOOKUP(C31,Sheet4!B:F,4,FALSE), "")</f>
        <v/>
      </c>
    </row>
    <row r="32" spans="1:14" x14ac:dyDescent="0.2">
      <c r="A32" s="1">
        <v>2023</v>
      </c>
      <c r="B32" s="1">
        <v>10015</v>
      </c>
      <c r="C32" s="1" t="s">
        <v>23</v>
      </c>
      <c r="D32" s="1">
        <v>203</v>
      </c>
      <c r="E32" s="1">
        <v>4</v>
      </c>
      <c r="F32" s="1">
        <v>4</v>
      </c>
      <c r="G32" s="1">
        <v>532</v>
      </c>
      <c r="H32" s="1">
        <v>96757</v>
      </c>
      <c r="I32" s="1" t="str">
        <f>IFERROR(VLOOKUP(C32,Sheet3!B$3:G2881,3,FALSE), "")</f>
        <v>北京市</v>
      </c>
      <c r="J32" s="1" t="str">
        <f>IFERROR(VLOOKUP(C32,Sheet3!B$3:G2881,4,FALSE), "")</f>
        <v>北京市</v>
      </c>
      <c r="K32" s="1" t="str">
        <f>IFERROR(VLOOKUP(C32,Sheet3!B$3:G2881,5,FALSE), "")</f>
        <v>本科</v>
      </c>
      <c r="L32" s="1">
        <f>IFERROR(VLOOKUP(C32,Sheet3!B$3:G2881,6,FALSE), "")</f>
        <v>0</v>
      </c>
      <c r="M32" s="1" t="str">
        <f t="shared" si="0"/>
        <v>公办</v>
      </c>
      <c r="N32" s="1" t="str">
        <f>IFERROR(VLOOKUP(C32,Sheet4!B:F,4,FALSE), "")</f>
        <v/>
      </c>
    </row>
    <row r="33" spans="1:14" x14ac:dyDescent="0.2">
      <c r="A33" s="1">
        <v>2023</v>
      </c>
      <c r="B33" s="1">
        <v>10016</v>
      </c>
      <c r="C33" s="1" t="s">
        <v>24</v>
      </c>
      <c r="D33" s="1">
        <v>201</v>
      </c>
      <c r="E33" s="1">
        <v>8</v>
      </c>
      <c r="F33" s="1">
        <v>8</v>
      </c>
      <c r="G33" s="1">
        <v>584</v>
      </c>
      <c r="H33" s="1">
        <v>39945</v>
      </c>
      <c r="I33" s="1" t="str">
        <f>IFERROR(VLOOKUP(C33,Sheet3!B$3:G2882,3,FALSE), "")</f>
        <v>北京市</v>
      </c>
      <c r="J33" s="1" t="str">
        <f>IFERROR(VLOOKUP(C33,Sheet3!B$3:G2882,4,FALSE), "")</f>
        <v>北京市</v>
      </c>
      <c r="K33" s="1" t="str">
        <f>IFERROR(VLOOKUP(C33,Sheet3!B$3:G2882,5,FALSE), "")</f>
        <v>本科</v>
      </c>
      <c r="L33" s="1">
        <f>IFERROR(VLOOKUP(C33,Sheet3!B$3:G2882,6,FALSE), "")</f>
        <v>0</v>
      </c>
      <c r="M33" s="1" t="str">
        <f t="shared" si="0"/>
        <v>公办</v>
      </c>
      <c r="N33" s="1" t="str">
        <f>IFERROR(VLOOKUP(C33,Sheet4!B:F,4,FALSE), "")</f>
        <v/>
      </c>
    </row>
    <row r="34" spans="1:14" x14ac:dyDescent="0.2">
      <c r="A34" s="1">
        <v>2023</v>
      </c>
      <c r="B34" s="1">
        <v>10017</v>
      </c>
      <c r="C34" s="1" t="s">
        <v>25</v>
      </c>
      <c r="D34" s="1">
        <v>201</v>
      </c>
      <c r="E34" s="1">
        <v>9</v>
      </c>
      <c r="F34" s="1">
        <v>9</v>
      </c>
      <c r="G34" s="1">
        <v>544</v>
      </c>
      <c r="H34" s="1">
        <v>82144</v>
      </c>
      <c r="I34" s="1" t="str">
        <f>IFERROR(VLOOKUP(C34,Sheet3!B$3:G2883,3,FALSE), "")</f>
        <v>北京市</v>
      </c>
      <c r="J34" s="1" t="str">
        <f>IFERROR(VLOOKUP(C34,Sheet3!B$3:G2883,4,FALSE), "")</f>
        <v>北京市</v>
      </c>
      <c r="K34" s="1" t="str">
        <f>IFERROR(VLOOKUP(C34,Sheet3!B$3:G2883,5,FALSE), "")</f>
        <v>本科</v>
      </c>
      <c r="L34" s="1">
        <f>IFERROR(VLOOKUP(C34,Sheet3!B$3:G2883,6,FALSE), "")</f>
        <v>0</v>
      </c>
      <c r="M34" s="1" t="str">
        <f t="shared" si="0"/>
        <v>公办</v>
      </c>
      <c r="N34" s="1" t="str">
        <f>IFERROR(VLOOKUP(C34,Sheet4!B:F,4,FALSE), "")</f>
        <v/>
      </c>
    </row>
    <row r="35" spans="1:14" x14ac:dyDescent="0.2">
      <c r="A35" s="1">
        <v>2023</v>
      </c>
      <c r="B35" s="1">
        <v>10017</v>
      </c>
      <c r="C35" s="1" t="s">
        <v>25</v>
      </c>
      <c r="D35" s="1">
        <v>202</v>
      </c>
      <c r="E35" s="1">
        <v>1</v>
      </c>
      <c r="F35" s="1">
        <v>1</v>
      </c>
      <c r="G35" s="1">
        <v>547</v>
      </c>
      <c r="H35" s="1">
        <v>77636</v>
      </c>
      <c r="I35" s="1" t="str">
        <f>IFERROR(VLOOKUP(C35,Sheet3!B$3:G2884,3,FALSE), "")</f>
        <v>北京市</v>
      </c>
      <c r="J35" s="1" t="str">
        <f>IFERROR(VLOOKUP(C35,Sheet3!B$3:G2884,4,FALSE), "")</f>
        <v>北京市</v>
      </c>
      <c r="K35" s="1" t="str">
        <f>IFERROR(VLOOKUP(C35,Sheet3!B$3:G2884,5,FALSE), "")</f>
        <v>本科</v>
      </c>
      <c r="L35" s="1">
        <f>IFERROR(VLOOKUP(C35,Sheet3!B$3:G2884,6,FALSE), "")</f>
        <v>0</v>
      </c>
      <c r="M35" s="1" t="str">
        <f t="shared" si="0"/>
        <v>公办</v>
      </c>
      <c r="N35" s="1" t="str">
        <f>IFERROR(VLOOKUP(C35,Sheet4!B:F,4,FALSE), "")</f>
        <v/>
      </c>
    </row>
    <row r="36" spans="1:14" x14ac:dyDescent="0.2">
      <c r="A36" s="1">
        <v>2023</v>
      </c>
      <c r="B36" s="1">
        <v>10017</v>
      </c>
      <c r="C36" s="1" t="s">
        <v>25</v>
      </c>
      <c r="D36" s="1">
        <v>203</v>
      </c>
      <c r="E36" s="1">
        <v>3</v>
      </c>
      <c r="F36" s="1">
        <v>3</v>
      </c>
      <c r="G36" s="1">
        <v>542</v>
      </c>
      <c r="H36" s="1">
        <v>84580</v>
      </c>
      <c r="I36" s="1" t="str">
        <f>IFERROR(VLOOKUP(C36,Sheet3!B$3:G2885,3,FALSE), "")</f>
        <v>北京市</v>
      </c>
      <c r="J36" s="1" t="str">
        <f>IFERROR(VLOOKUP(C36,Sheet3!B$3:G2885,4,FALSE), "")</f>
        <v>北京市</v>
      </c>
      <c r="K36" s="1" t="str">
        <f>IFERROR(VLOOKUP(C36,Sheet3!B$3:G2885,5,FALSE), "")</f>
        <v>本科</v>
      </c>
      <c r="L36" s="1">
        <f>IFERROR(VLOOKUP(C36,Sheet3!B$3:G2885,6,FALSE), "")</f>
        <v>0</v>
      </c>
      <c r="M36" s="1" t="str">
        <f t="shared" si="0"/>
        <v>公办</v>
      </c>
      <c r="N36" s="1" t="str">
        <f>IFERROR(VLOOKUP(C36,Sheet4!B:F,4,FALSE), "")</f>
        <v/>
      </c>
    </row>
    <row r="37" spans="1:14" x14ac:dyDescent="0.2">
      <c r="A37" s="1">
        <v>2023</v>
      </c>
      <c r="B37" s="1">
        <v>10017</v>
      </c>
      <c r="C37" s="1" t="s">
        <v>25</v>
      </c>
      <c r="D37" s="1">
        <v>204</v>
      </c>
      <c r="E37" s="1">
        <v>1</v>
      </c>
      <c r="F37" s="1">
        <v>1</v>
      </c>
      <c r="G37" s="1">
        <v>541</v>
      </c>
      <c r="H37" s="1">
        <v>85062</v>
      </c>
      <c r="I37" s="1" t="str">
        <f>IFERROR(VLOOKUP(C37,Sheet3!B$3:G2886,3,FALSE), "")</f>
        <v>北京市</v>
      </c>
      <c r="J37" s="1" t="str">
        <f>IFERROR(VLOOKUP(C37,Sheet3!B$3:G2886,4,FALSE), "")</f>
        <v>北京市</v>
      </c>
      <c r="K37" s="1" t="str">
        <f>IFERROR(VLOOKUP(C37,Sheet3!B$3:G2886,5,FALSE), "")</f>
        <v>本科</v>
      </c>
      <c r="L37" s="1">
        <f>IFERROR(VLOOKUP(C37,Sheet3!B$3:G2886,6,FALSE), "")</f>
        <v>0</v>
      </c>
      <c r="M37" s="1" t="str">
        <f t="shared" si="0"/>
        <v>公办</v>
      </c>
      <c r="N37" s="1" t="str">
        <f>IFERROR(VLOOKUP(C37,Sheet4!B:F,4,FALSE), "")</f>
        <v/>
      </c>
    </row>
    <row r="38" spans="1:14" x14ac:dyDescent="0.2">
      <c r="A38" s="1">
        <v>2023</v>
      </c>
      <c r="B38" s="1">
        <v>10019</v>
      </c>
      <c r="C38" s="1" t="s">
        <v>26</v>
      </c>
      <c r="D38" s="1">
        <v>202</v>
      </c>
      <c r="E38" s="1">
        <v>43</v>
      </c>
      <c r="F38" s="1">
        <v>43</v>
      </c>
      <c r="G38" s="1">
        <v>622</v>
      </c>
      <c r="H38" s="1">
        <v>13920</v>
      </c>
      <c r="I38" s="1" t="str">
        <f>IFERROR(VLOOKUP(C38,Sheet3!B$3:G2887,3,FALSE), "")</f>
        <v>教育部</v>
      </c>
      <c r="J38" s="1" t="str">
        <f>IFERROR(VLOOKUP(C38,Sheet3!B$3:G2887,4,FALSE), "")</f>
        <v>北京市</v>
      </c>
      <c r="K38" s="1" t="str">
        <f>IFERROR(VLOOKUP(C38,Sheet3!B$3:G2887,5,FALSE), "")</f>
        <v>本科</v>
      </c>
      <c r="L38" s="1">
        <f>IFERROR(VLOOKUP(C38,Sheet3!B$3:G2887,6,FALSE), "")</f>
        <v>0</v>
      </c>
      <c r="M38" s="1" t="str">
        <f t="shared" si="0"/>
        <v>公办</v>
      </c>
      <c r="N38" s="1" t="str">
        <f>IFERROR(VLOOKUP(C38,Sheet4!B:F,4,FALSE), "")</f>
        <v>是</v>
      </c>
    </row>
    <row r="39" spans="1:14" x14ac:dyDescent="0.2">
      <c r="A39" s="1">
        <v>2023</v>
      </c>
      <c r="B39" s="1">
        <v>10019</v>
      </c>
      <c r="C39" s="1" t="s">
        <v>26</v>
      </c>
      <c r="D39" s="1">
        <v>203</v>
      </c>
      <c r="E39" s="1">
        <v>18</v>
      </c>
      <c r="F39" s="1">
        <v>18</v>
      </c>
      <c r="G39" s="1">
        <v>630</v>
      </c>
      <c r="H39" s="1">
        <v>10331</v>
      </c>
      <c r="I39" s="1" t="str">
        <f>IFERROR(VLOOKUP(C39,Sheet3!B$3:G2888,3,FALSE), "")</f>
        <v>教育部</v>
      </c>
      <c r="J39" s="1" t="str">
        <f>IFERROR(VLOOKUP(C39,Sheet3!B$3:G2888,4,FALSE), "")</f>
        <v>北京市</v>
      </c>
      <c r="K39" s="1" t="str">
        <f>IFERROR(VLOOKUP(C39,Sheet3!B$3:G2888,5,FALSE), "")</f>
        <v>本科</v>
      </c>
      <c r="L39" s="1">
        <f>IFERROR(VLOOKUP(C39,Sheet3!B$3:G2888,6,FALSE), "")</f>
        <v>0</v>
      </c>
      <c r="M39" s="1" t="str">
        <f t="shared" si="0"/>
        <v>公办</v>
      </c>
      <c r="N39" s="1" t="str">
        <f>IFERROR(VLOOKUP(C39,Sheet4!B:F,4,FALSE), "")</f>
        <v>是</v>
      </c>
    </row>
    <row r="40" spans="1:14" x14ac:dyDescent="0.2">
      <c r="A40" s="1">
        <v>2023</v>
      </c>
      <c r="B40" s="1">
        <v>10019</v>
      </c>
      <c r="C40" s="1" t="s">
        <v>26</v>
      </c>
      <c r="D40" s="1">
        <v>204</v>
      </c>
      <c r="E40" s="1">
        <v>17</v>
      </c>
      <c r="F40" s="1">
        <v>17</v>
      </c>
      <c r="G40" s="1">
        <v>620</v>
      </c>
      <c r="H40" s="1">
        <v>14997</v>
      </c>
      <c r="I40" s="1" t="str">
        <f>IFERROR(VLOOKUP(C40,Sheet3!B$3:G2889,3,FALSE), "")</f>
        <v>教育部</v>
      </c>
      <c r="J40" s="1" t="str">
        <f>IFERROR(VLOOKUP(C40,Sheet3!B$3:G2889,4,FALSE), "")</f>
        <v>北京市</v>
      </c>
      <c r="K40" s="1" t="str">
        <f>IFERROR(VLOOKUP(C40,Sheet3!B$3:G2889,5,FALSE), "")</f>
        <v>本科</v>
      </c>
      <c r="L40" s="1">
        <f>IFERROR(VLOOKUP(C40,Sheet3!B$3:G2889,6,FALSE), "")</f>
        <v>0</v>
      </c>
      <c r="M40" s="1" t="str">
        <f t="shared" si="0"/>
        <v>公办</v>
      </c>
      <c r="N40" s="1" t="str">
        <f>IFERROR(VLOOKUP(C40,Sheet4!B:F,4,FALSE), "")</f>
        <v>是</v>
      </c>
    </row>
    <row r="41" spans="1:14" x14ac:dyDescent="0.2">
      <c r="A41" s="1">
        <v>2023</v>
      </c>
      <c r="B41" s="1">
        <v>10019</v>
      </c>
      <c r="C41" s="1" t="s">
        <v>27</v>
      </c>
      <c r="D41" s="1">
        <v>206</v>
      </c>
      <c r="E41" s="1">
        <v>7</v>
      </c>
      <c r="F41" s="1">
        <v>7</v>
      </c>
      <c r="G41" s="1">
        <v>606</v>
      </c>
      <c r="H41" s="1">
        <v>23026</v>
      </c>
      <c r="I41" s="1" t="str">
        <f>IFERROR(VLOOKUP(C41,Sheet3!B$3:G2890,3,FALSE), "")</f>
        <v/>
      </c>
      <c r="J41" s="1" t="str">
        <f>IFERROR(VLOOKUP(C41,Sheet3!B$3:G2890,4,FALSE), "")</f>
        <v/>
      </c>
      <c r="K41" s="1" t="str">
        <f>IFERROR(VLOOKUP(C41,Sheet3!B$3:G2890,5,FALSE), "")</f>
        <v/>
      </c>
      <c r="L41" s="1" t="str">
        <f>IFERROR(VLOOKUP(C41,Sheet3!B$3:G2890,6,FALSE), "")</f>
        <v/>
      </c>
      <c r="M41" s="1" t="str">
        <f t="shared" si="0"/>
        <v/>
      </c>
      <c r="N41" s="1" t="str">
        <f>IFERROR(VLOOKUP(C41,Sheet4!B:F,4,FALSE), "")</f>
        <v/>
      </c>
    </row>
    <row r="42" spans="1:14" x14ac:dyDescent="0.2">
      <c r="A42" s="1">
        <v>2023</v>
      </c>
      <c r="B42" s="1">
        <v>10022</v>
      </c>
      <c r="C42" s="1" t="s">
        <v>28</v>
      </c>
      <c r="D42" s="1">
        <v>203</v>
      </c>
      <c r="E42" s="1">
        <v>71</v>
      </c>
      <c r="F42" s="1">
        <v>71</v>
      </c>
      <c r="G42" s="1">
        <v>581</v>
      </c>
      <c r="H42" s="1">
        <v>41967</v>
      </c>
      <c r="I42" s="1" t="str">
        <f>IFERROR(VLOOKUP(C42,Sheet3!B$3:G2891,3,FALSE), "")</f>
        <v>教育部</v>
      </c>
      <c r="J42" s="1" t="str">
        <f>IFERROR(VLOOKUP(C42,Sheet3!B$3:G2891,4,FALSE), "")</f>
        <v>北京市</v>
      </c>
      <c r="K42" s="1" t="str">
        <f>IFERROR(VLOOKUP(C42,Sheet3!B$3:G2891,5,FALSE), "")</f>
        <v>本科</v>
      </c>
      <c r="L42" s="1">
        <f>IFERROR(VLOOKUP(C42,Sheet3!B$3:G2891,6,FALSE), "")</f>
        <v>0</v>
      </c>
      <c r="M42" s="1" t="str">
        <f t="shared" si="0"/>
        <v>公办</v>
      </c>
      <c r="N42" s="1" t="str">
        <f>IFERROR(VLOOKUP(C42,Sheet4!B:F,4,FALSE), "")</f>
        <v>是</v>
      </c>
    </row>
    <row r="43" spans="1:14" x14ac:dyDescent="0.2">
      <c r="A43" s="1">
        <v>2023</v>
      </c>
      <c r="B43" s="1">
        <v>10022</v>
      </c>
      <c r="C43" s="1" t="s">
        <v>28</v>
      </c>
      <c r="D43" s="1">
        <v>204</v>
      </c>
      <c r="E43" s="1">
        <v>14</v>
      </c>
      <c r="F43" s="1">
        <v>14</v>
      </c>
      <c r="G43" s="1">
        <v>590</v>
      </c>
      <c r="H43" s="1">
        <v>34609</v>
      </c>
      <c r="I43" s="1" t="str">
        <f>IFERROR(VLOOKUP(C43,Sheet3!B$3:G2892,3,FALSE), "")</f>
        <v>教育部</v>
      </c>
      <c r="J43" s="1" t="str">
        <f>IFERROR(VLOOKUP(C43,Sheet3!B$3:G2892,4,FALSE), "")</f>
        <v>北京市</v>
      </c>
      <c r="K43" s="1" t="str">
        <f>IFERROR(VLOOKUP(C43,Sheet3!B$3:G2892,5,FALSE), "")</f>
        <v>本科</v>
      </c>
      <c r="L43" s="1">
        <f>IFERROR(VLOOKUP(C43,Sheet3!B$3:G2892,6,FALSE), "")</f>
        <v>0</v>
      </c>
      <c r="M43" s="1" t="str">
        <f t="shared" si="0"/>
        <v>公办</v>
      </c>
      <c r="N43" s="1" t="str">
        <f>IFERROR(VLOOKUP(C43,Sheet4!B:F,4,FALSE), "")</f>
        <v>是</v>
      </c>
    </row>
    <row r="44" spans="1:14" x14ac:dyDescent="0.2">
      <c r="A44" s="1">
        <v>2023</v>
      </c>
      <c r="B44" s="1">
        <v>10022</v>
      </c>
      <c r="C44" s="1" t="s">
        <v>28</v>
      </c>
      <c r="D44" s="1">
        <v>205</v>
      </c>
      <c r="E44" s="1">
        <v>4</v>
      </c>
      <c r="F44" s="1">
        <v>4</v>
      </c>
      <c r="G44" s="1">
        <v>596</v>
      </c>
      <c r="H44" s="1">
        <v>29833</v>
      </c>
      <c r="I44" s="1" t="str">
        <f>IFERROR(VLOOKUP(C44,Sheet3!B$3:G2893,3,FALSE), "")</f>
        <v>教育部</v>
      </c>
      <c r="J44" s="1" t="str">
        <f>IFERROR(VLOOKUP(C44,Sheet3!B$3:G2893,4,FALSE), "")</f>
        <v>北京市</v>
      </c>
      <c r="K44" s="1" t="str">
        <f>IFERROR(VLOOKUP(C44,Sheet3!B$3:G2893,5,FALSE), "")</f>
        <v>本科</v>
      </c>
      <c r="L44" s="1">
        <f>IFERROR(VLOOKUP(C44,Sheet3!B$3:G2893,6,FALSE), "")</f>
        <v>0</v>
      </c>
      <c r="M44" s="1" t="str">
        <f t="shared" si="0"/>
        <v>公办</v>
      </c>
      <c r="N44" s="1" t="str">
        <f>IFERROR(VLOOKUP(C44,Sheet4!B:F,4,FALSE), "")</f>
        <v>是</v>
      </c>
    </row>
    <row r="45" spans="1:14" x14ac:dyDescent="0.2">
      <c r="A45" s="1">
        <v>2023</v>
      </c>
      <c r="B45" s="1">
        <v>10022</v>
      </c>
      <c r="C45" s="1" t="s">
        <v>29</v>
      </c>
      <c r="D45" s="1">
        <v>207</v>
      </c>
      <c r="E45" s="1">
        <v>2</v>
      </c>
      <c r="F45" s="1">
        <v>2</v>
      </c>
      <c r="G45" s="1">
        <v>583</v>
      </c>
      <c r="H45" s="1">
        <v>40388</v>
      </c>
      <c r="I45" s="1" t="str">
        <f>IFERROR(VLOOKUP(C45,Sheet3!B$3:G2894,3,FALSE), "")</f>
        <v/>
      </c>
      <c r="J45" s="1" t="str">
        <f>IFERROR(VLOOKUP(C45,Sheet3!B$3:G2894,4,FALSE), "")</f>
        <v/>
      </c>
      <c r="K45" s="1" t="str">
        <f>IFERROR(VLOOKUP(C45,Sheet3!B$3:G2894,5,FALSE), "")</f>
        <v/>
      </c>
      <c r="L45" s="1" t="str">
        <f>IFERROR(VLOOKUP(C45,Sheet3!B$3:G2894,6,FALSE), "")</f>
        <v/>
      </c>
      <c r="M45" s="1" t="str">
        <f t="shared" si="0"/>
        <v/>
      </c>
      <c r="N45" s="1" t="str">
        <f>IFERROR(VLOOKUP(C45,Sheet4!B:F,4,FALSE), "")</f>
        <v/>
      </c>
    </row>
    <row r="46" spans="1:14" x14ac:dyDescent="0.2">
      <c r="A46" s="1">
        <v>2023</v>
      </c>
      <c r="B46" s="1">
        <v>10022</v>
      </c>
      <c r="C46" s="1" t="s">
        <v>29</v>
      </c>
      <c r="D46" s="1">
        <v>208</v>
      </c>
      <c r="E46" s="1">
        <v>3</v>
      </c>
      <c r="F46" s="1">
        <v>3</v>
      </c>
      <c r="G46" s="1">
        <v>593</v>
      </c>
      <c r="H46" s="1">
        <v>32414</v>
      </c>
      <c r="I46" s="1" t="str">
        <f>IFERROR(VLOOKUP(C46,Sheet3!B$3:G2895,3,FALSE), "")</f>
        <v/>
      </c>
      <c r="J46" s="1" t="str">
        <f>IFERROR(VLOOKUP(C46,Sheet3!B$3:G2895,4,FALSE), "")</f>
        <v/>
      </c>
      <c r="K46" s="1" t="str">
        <f>IFERROR(VLOOKUP(C46,Sheet3!B$3:G2895,5,FALSE), "")</f>
        <v/>
      </c>
      <c r="L46" s="1" t="str">
        <f>IFERROR(VLOOKUP(C46,Sheet3!B$3:G2895,6,FALSE), "")</f>
        <v/>
      </c>
      <c r="M46" s="1" t="str">
        <f t="shared" si="0"/>
        <v/>
      </c>
      <c r="N46" s="1" t="str">
        <f>IFERROR(VLOOKUP(C46,Sheet4!B:F,4,FALSE), "")</f>
        <v/>
      </c>
    </row>
    <row r="47" spans="1:14" x14ac:dyDescent="0.2">
      <c r="A47" s="1">
        <v>2023</v>
      </c>
      <c r="B47" s="1">
        <v>10026</v>
      </c>
      <c r="C47" s="1" t="s">
        <v>30</v>
      </c>
      <c r="D47" s="1">
        <v>202</v>
      </c>
      <c r="E47" s="1">
        <v>2</v>
      </c>
      <c r="F47" s="1">
        <v>2</v>
      </c>
      <c r="G47" s="1">
        <v>592</v>
      </c>
      <c r="H47" s="1">
        <v>33109</v>
      </c>
      <c r="I47" s="1" t="str">
        <f>IFERROR(VLOOKUP(C47,Sheet3!B$3:G2896,3,FALSE), "")</f>
        <v>教育部</v>
      </c>
      <c r="J47" s="1" t="str">
        <f>IFERROR(VLOOKUP(C47,Sheet3!B$3:G2896,4,FALSE), "")</f>
        <v>北京市</v>
      </c>
      <c r="K47" s="1" t="str">
        <f>IFERROR(VLOOKUP(C47,Sheet3!B$3:G2896,5,FALSE), "")</f>
        <v>本科</v>
      </c>
      <c r="L47" s="1">
        <f>IFERROR(VLOOKUP(C47,Sheet3!B$3:G2896,6,FALSE), "")</f>
        <v>0</v>
      </c>
      <c r="M47" s="1" t="str">
        <f t="shared" si="0"/>
        <v>公办</v>
      </c>
      <c r="N47" s="1" t="str">
        <f>IFERROR(VLOOKUP(C47,Sheet4!B:F,4,FALSE), "")</f>
        <v>是</v>
      </c>
    </row>
    <row r="48" spans="1:14" x14ac:dyDescent="0.2">
      <c r="A48" s="1">
        <v>2023</v>
      </c>
      <c r="B48" s="1">
        <v>10026</v>
      </c>
      <c r="C48" s="1" t="s">
        <v>30</v>
      </c>
      <c r="D48" s="1">
        <v>203</v>
      </c>
      <c r="E48" s="1">
        <v>27</v>
      </c>
      <c r="F48" s="1">
        <v>28</v>
      </c>
      <c r="G48" s="1">
        <v>594</v>
      </c>
      <c r="H48" s="1">
        <v>31385</v>
      </c>
      <c r="I48" s="1" t="str">
        <f>IFERROR(VLOOKUP(C48,Sheet3!B$3:G2897,3,FALSE), "")</f>
        <v>教育部</v>
      </c>
      <c r="J48" s="1" t="str">
        <f>IFERROR(VLOOKUP(C48,Sheet3!B$3:G2897,4,FALSE), "")</f>
        <v>北京市</v>
      </c>
      <c r="K48" s="1" t="str">
        <f>IFERROR(VLOOKUP(C48,Sheet3!B$3:G2897,5,FALSE), "")</f>
        <v>本科</v>
      </c>
      <c r="L48" s="1">
        <f>IFERROR(VLOOKUP(C48,Sheet3!B$3:G2897,6,FALSE), "")</f>
        <v>0</v>
      </c>
      <c r="M48" s="1" t="str">
        <f t="shared" si="0"/>
        <v>公办</v>
      </c>
      <c r="N48" s="1" t="str">
        <f>IFERROR(VLOOKUP(C48,Sheet4!B:F,4,FALSE), "")</f>
        <v>是</v>
      </c>
    </row>
    <row r="49" spans="1:14" x14ac:dyDescent="0.2">
      <c r="A49" s="1">
        <v>2023</v>
      </c>
      <c r="B49" s="1">
        <v>10027</v>
      </c>
      <c r="C49" s="1" t="s">
        <v>31</v>
      </c>
      <c r="D49" s="1">
        <v>202</v>
      </c>
      <c r="E49" s="1">
        <v>12</v>
      </c>
      <c r="F49" s="1">
        <v>12</v>
      </c>
      <c r="G49" s="1">
        <v>651</v>
      </c>
      <c r="H49" s="1">
        <v>3652</v>
      </c>
      <c r="I49" s="1" t="str">
        <f>IFERROR(VLOOKUP(C49,Sheet3!B$3:G2898,3,FALSE), "")</f>
        <v>教育部</v>
      </c>
      <c r="J49" s="1" t="str">
        <f>IFERROR(VLOOKUP(C49,Sheet3!B$3:G2898,4,FALSE), "")</f>
        <v>北京市</v>
      </c>
      <c r="K49" s="1" t="str">
        <f>IFERROR(VLOOKUP(C49,Sheet3!B$3:G2898,5,FALSE), "")</f>
        <v>本科</v>
      </c>
      <c r="L49" s="1">
        <f>IFERROR(VLOOKUP(C49,Sheet3!B$3:G2898,6,FALSE), "")</f>
        <v>0</v>
      </c>
      <c r="M49" s="1" t="str">
        <f t="shared" si="0"/>
        <v>公办</v>
      </c>
      <c r="N49" s="1" t="str">
        <f>IFERROR(VLOOKUP(C49,Sheet4!B:F,4,FALSE), "")</f>
        <v>是</v>
      </c>
    </row>
    <row r="50" spans="1:14" x14ac:dyDescent="0.2">
      <c r="A50" s="1">
        <v>2023</v>
      </c>
      <c r="B50" s="1">
        <v>10027</v>
      </c>
      <c r="C50" s="1" t="s">
        <v>31</v>
      </c>
      <c r="D50" s="1">
        <v>203</v>
      </c>
      <c r="E50" s="1">
        <v>14</v>
      </c>
      <c r="F50" s="1">
        <v>14</v>
      </c>
      <c r="G50" s="1">
        <v>659</v>
      </c>
      <c r="H50" s="1">
        <v>2303</v>
      </c>
      <c r="I50" s="1" t="str">
        <f>IFERROR(VLOOKUP(C50,Sheet3!B$3:G2899,3,FALSE), "")</f>
        <v>教育部</v>
      </c>
      <c r="J50" s="1" t="str">
        <f>IFERROR(VLOOKUP(C50,Sheet3!B$3:G2899,4,FALSE), "")</f>
        <v>北京市</v>
      </c>
      <c r="K50" s="1" t="str">
        <f>IFERROR(VLOOKUP(C50,Sheet3!B$3:G2899,5,FALSE), "")</f>
        <v>本科</v>
      </c>
      <c r="L50" s="1">
        <f>IFERROR(VLOOKUP(C50,Sheet3!B$3:G2899,6,FALSE), "")</f>
        <v>0</v>
      </c>
      <c r="M50" s="1" t="str">
        <f t="shared" si="0"/>
        <v>公办</v>
      </c>
      <c r="N50" s="1" t="str">
        <f>IFERROR(VLOOKUP(C50,Sheet4!B:F,4,FALSE), "")</f>
        <v>是</v>
      </c>
    </row>
    <row r="51" spans="1:14" x14ac:dyDescent="0.2">
      <c r="A51" s="1">
        <v>2023</v>
      </c>
      <c r="B51" s="1">
        <v>10028</v>
      </c>
      <c r="C51" s="1" t="s">
        <v>32</v>
      </c>
      <c r="D51" s="1">
        <v>203</v>
      </c>
      <c r="E51" s="1">
        <v>4</v>
      </c>
      <c r="F51" s="1">
        <v>4</v>
      </c>
      <c r="G51" s="1">
        <v>605</v>
      </c>
      <c r="H51" s="1">
        <v>23681</v>
      </c>
      <c r="I51" s="1" t="str">
        <f>IFERROR(VLOOKUP(C51,Sheet3!B$3:G2900,3,FALSE), "")</f>
        <v>北京市</v>
      </c>
      <c r="J51" s="1" t="str">
        <f>IFERROR(VLOOKUP(C51,Sheet3!B$3:G2900,4,FALSE), "")</f>
        <v>北京市</v>
      </c>
      <c r="K51" s="1" t="str">
        <f>IFERROR(VLOOKUP(C51,Sheet3!B$3:G2900,5,FALSE), "")</f>
        <v>本科</v>
      </c>
      <c r="L51" s="1">
        <f>IFERROR(VLOOKUP(C51,Sheet3!B$3:G2900,6,FALSE), "")</f>
        <v>0</v>
      </c>
      <c r="M51" s="1" t="str">
        <f t="shared" si="0"/>
        <v>公办</v>
      </c>
      <c r="N51" s="1" t="str">
        <f>IFERROR(VLOOKUP(C51,Sheet4!B:F,4,FALSE), "")</f>
        <v/>
      </c>
    </row>
    <row r="52" spans="1:14" x14ac:dyDescent="0.2">
      <c r="A52" s="1">
        <v>2023</v>
      </c>
      <c r="B52" s="1">
        <v>10028</v>
      </c>
      <c r="C52" s="1" t="s">
        <v>32</v>
      </c>
      <c r="D52" s="1">
        <v>204</v>
      </c>
      <c r="E52" s="1">
        <v>2</v>
      </c>
      <c r="F52" s="1">
        <v>2</v>
      </c>
      <c r="G52" s="1">
        <v>604</v>
      </c>
      <c r="H52" s="1">
        <v>23757</v>
      </c>
      <c r="I52" s="1" t="str">
        <f>IFERROR(VLOOKUP(C52,Sheet3!B$3:G2901,3,FALSE), "")</f>
        <v>北京市</v>
      </c>
      <c r="J52" s="1" t="str">
        <f>IFERROR(VLOOKUP(C52,Sheet3!B$3:G2901,4,FALSE), "")</f>
        <v>北京市</v>
      </c>
      <c r="K52" s="1" t="str">
        <f>IFERROR(VLOOKUP(C52,Sheet3!B$3:G2901,5,FALSE), "")</f>
        <v>本科</v>
      </c>
      <c r="L52" s="1">
        <f>IFERROR(VLOOKUP(C52,Sheet3!B$3:G2901,6,FALSE), "")</f>
        <v>0</v>
      </c>
      <c r="M52" s="1" t="str">
        <f t="shared" si="0"/>
        <v>公办</v>
      </c>
      <c r="N52" s="1" t="str">
        <f>IFERROR(VLOOKUP(C52,Sheet4!B:F,4,FALSE), "")</f>
        <v/>
      </c>
    </row>
    <row r="53" spans="1:14" x14ac:dyDescent="0.2">
      <c r="A53" s="1">
        <v>2023</v>
      </c>
      <c r="B53" s="1">
        <v>10029</v>
      </c>
      <c r="C53" s="1" t="s">
        <v>33</v>
      </c>
      <c r="D53" s="1">
        <v>202</v>
      </c>
      <c r="E53" s="1">
        <v>2</v>
      </c>
      <c r="F53" s="1">
        <v>2</v>
      </c>
      <c r="G53" s="1">
        <v>542</v>
      </c>
      <c r="H53" s="1">
        <v>84371</v>
      </c>
      <c r="I53" s="1" t="str">
        <f>IFERROR(VLOOKUP(C53,Sheet3!B$3:G2902,3,FALSE), "")</f>
        <v>北京市</v>
      </c>
      <c r="J53" s="1" t="str">
        <f>IFERROR(VLOOKUP(C53,Sheet3!B$3:G2902,4,FALSE), "")</f>
        <v>北京市</v>
      </c>
      <c r="K53" s="1" t="str">
        <f>IFERROR(VLOOKUP(C53,Sheet3!B$3:G2902,5,FALSE), "")</f>
        <v>本科</v>
      </c>
      <c r="L53" s="1">
        <f>IFERROR(VLOOKUP(C53,Sheet3!B$3:G2902,6,FALSE), "")</f>
        <v>0</v>
      </c>
      <c r="M53" s="1" t="str">
        <f t="shared" si="0"/>
        <v>公办</v>
      </c>
      <c r="N53" s="1" t="str">
        <f>IFERROR(VLOOKUP(C53,Sheet4!B:F,4,FALSE), "")</f>
        <v/>
      </c>
    </row>
    <row r="54" spans="1:14" x14ac:dyDescent="0.2">
      <c r="A54" s="1">
        <v>2023</v>
      </c>
      <c r="B54" s="1">
        <v>10030</v>
      </c>
      <c r="C54" s="1" t="s">
        <v>34</v>
      </c>
      <c r="D54" s="1">
        <v>205</v>
      </c>
      <c r="E54" s="1">
        <v>19</v>
      </c>
      <c r="F54" s="1">
        <v>19</v>
      </c>
      <c r="G54" s="1">
        <v>618</v>
      </c>
      <c r="H54" s="1">
        <v>15964</v>
      </c>
      <c r="I54" s="1" t="str">
        <f>IFERROR(VLOOKUP(C54,Sheet3!B$3:G2903,3,FALSE), "")</f>
        <v>教育部</v>
      </c>
      <c r="J54" s="1" t="str">
        <f>IFERROR(VLOOKUP(C54,Sheet3!B$3:G2903,4,FALSE), "")</f>
        <v>北京市</v>
      </c>
      <c r="K54" s="1" t="str">
        <f>IFERROR(VLOOKUP(C54,Sheet3!B$3:G2903,5,FALSE), "")</f>
        <v>本科</v>
      </c>
      <c r="L54" s="1">
        <f>IFERROR(VLOOKUP(C54,Sheet3!B$3:G2903,6,FALSE), "")</f>
        <v>0</v>
      </c>
      <c r="M54" s="1" t="str">
        <f t="shared" si="0"/>
        <v>公办</v>
      </c>
      <c r="N54" s="1" t="str">
        <f>IFERROR(VLOOKUP(C54,Sheet4!B:F,4,FALSE), "")</f>
        <v>是</v>
      </c>
    </row>
    <row r="55" spans="1:14" x14ac:dyDescent="0.2">
      <c r="A55" s="1">
        <v>2023</v>
      </c>
      <c r="B55" s="1">
        <v>10030</v>
      </c>
      <c r="C55" s="1" t="s">
        <v>34</v>
      </c>
      <c r="D55" s="1">
        <v>206</v>
      </c>
      <c r="E55" s="1">
        <v>2</v>
      </c>
      <c r="F55" s="1">
        <v>2</v>
      </c>
      <c r="G55" s="1">
        <v>621</v>
      </c>
      <c r="H55" s="1">
        <v>14444</v>
      </c>
      <c r="I55" s="1" t="str">
        <f>IFERROR(VLOOKUP(C55,Sheet3!B$3:G2904,3,FALSE), "")</f>
        <v>教育部</v>
      </c>
      <c r="J55" s="1" t="str">
        <f>IFERROR(VLOOKUP(C55,Sheet3!B$3:G2904,4,FALSE), "")</f>
        <v>北京市</v>
      </c>
      <c r="K55" s="1" t="str">
        <f>IFERROR(VLOOKUP(C55,Sheet3!B$3:G2904,5,FALSE), "")</f>
        <v>本科</v>
      </c>
      <c r="L55" s="1">
        <f>IFERROR(VLOOKUP(C55,Sheet3!B$3:G2904,6,FALSE), "")</f>
        <v>0</v>
      </c>
      <c r="M55" s="1" t="str">
        <f t="shared" si="0"/>
        <v>公办</v>
      </c>
      <c r="N55" s="1" t="str">
        <f>IFERROR(VLOOKUP(C55,Sheet4!B:F,4,FALSE), "")</f>
        <v>是</v>
      </c>
    </row>
    <row r="56" spans="1:14" x14ac:dyDescent="0.2">
      <c r="A56" s="1">
        <v>2023</v>
      </c>
      <c r="B56" s="1">
        <v>10031</v>
      </c>
      <c r="C56" s="1" t="s">
        <v>35</v>
      </c>
      <c r="D56" s="1">
        <v>204</v>
      </c>
      <c r="E56" s="1">
        <v>3</v>
      </c>
      <c r="F56" s="1">
        <v>3</v>
      </c>
      <c r="G56" s="1">
        <v>585</v>
      </c>
      <c r="H56" s="1">
        <v>38374</v>
      </c>
      <c r="I56" s="1" t="str">
        <f>IFERROR(VLOOKUP(C56,Sheet3!B$3:G2905,3,FALSE), "")</f>
        <v>北京市</v>
      </c>
      <c r="J56" s="1" t="str">
        <f>IFERROR(VLOOKUP(C56,Sheet3!B$3:G2905,4,FALSE), "")</f>
        <v>北京市</v>
      </c>
      <c r="K56" s="1" t="str">
        <f>IFERROR(VLOOKUP(C56,Sheet3!B$3:G2905,5,FALSE), "")</f>
        <v>本科</v>
      </c>
      <c r="L56" s="1">
        <f>IFERROR(VLOOKUP(C56,Sheet3!B$3:G2905,6,FALSE), "")</f>
        <v>0</v>
      </c>
      <c r="M56" s="1" t="str">
        <f t="shared" si="0"/>
        <v>公办</v>
      </c>
      <c r="N56" s="1" t="str">
        <f>IFERROR(VLOOKUP(C56,Sheet4!B:F,4,FALSE), "")</f>
        <v/>
      </c>
    </row>
    <row r="57" spans="1:14" x14ac:dyDescent="0.2">
      <c r="A57" s="1">
        <v>2023</v>
      </c>
      <c r="B57" s="1">
        <v>10031</v>
      </c>
      <c r="C57" s="1" t="s">
        <v>35</v>
      </c>
      <c r="D57" s="1">
        <v>205</v>
      </c>
      <c r="E57" s="1">
        <v>11</v>
      </c>
      <c r="F57" s="1">
        <v>11</v>
      </c>
      <c r="G57" s="1">
        <v>573</v>
      </c>
      <c r="H57" s="1">
        <v>50072</v>
      </c>
      <c r="I57" s="1" t="str">
        <f>IFERROR(VLOOKUP(C57,Sheet3!B$3:G2906,3,FALSE), "")</f>
        <v>北京市</v>
      </c>
      <c r="J57" s="1" t="str">
        <f>IFERROR(VLOOKUP(C57,Sheet3!B$3:G2906,4,FALSE), "")</f>
        <v>北京市</v>
      </c>
      <c r="K57" s="1" t="str">
        <f>IFERROR(VLOOKUP(C57,Sheet3!B$3:G2906,5,FALSE), "")</f>
        <v>本科</v>
      </c>
      <c r="L57" s="1">
        <f>IFERROR(VLOOKUP(C57,Sheet3!B$3:G2906,6,FALSE), "")</f>
        <v>0</v>
      </c>
      <c r="M57" s="1" t="str">
        <f t="shared" si="0"/>
        <v>公办</v>
      </c>
      <c r="N57" s="1" t="str">
        <f>IFERROR(VLOOKUP(C57,Sheet4!B:F,4,FALSE), "")</f>
        <v/>
      </c>
    </row>
    <row r="58" spans="1:14" x14ac:dyDescent="0.2">
      <c r="A58" s="1">
        <v>2023</v>
      </c>
      <c r="B58" s="1">
        <v>10032</v>
      </c>
      <c r="C58" s="1" t="s">
        <v>36</v>
      </c>
      <c r="D58" s="1">
        <v>204</v>
      </c>
      <c r="E58" s="1">
        <v>4</v>
      </c>
      <c r="F58" s="1">
        <v>4</v>
      </c>
      <c r="G58" s="1">
        <v>594</v>
      </c>
      <c r="H58" s="1">
        <v>31194</v>
      </c>
      <c r="I58" s="1" t="str">
        <f>IFERROR(VLOOKUP(C58,Sheet3!B$3:G2907,3,FALSE), "")</f>
        <v>教育部</v>
      </c>
      <c r="J58" s="1" t="str">
        <f>IFERROR(VLOOKUP(C58,Sheet3!B$3:G2907,4,FALSE), "")</f>
        <v>北京市</v>
      </c>
      <c r="K58" s="1" t="str">
        <f>IFERROR(VLOOKUP(C58,Sheet3!B$3:G2907,5,FALSE), "")</f>
        <v>本科</v>
      </c>
      <c r="L58" s="1">
        <f>IFERROR(VLOOKUP(C58,Sheet3!B$3:G2907,6,FALSE), "")</f>
        <v>0</v>
      </c>
      <c r="M58" s="1" t="str">
        <f t="shared" si="0"/>
        <v>公办</v>
      </c>
      <c r="N58" s="1" t="str">
        <f>IFERROR(VLOOKUP(C58,Sheet4!B:F,4,FALSE), "")</f>
        <v/>
      </c>
    </row>
    <row r="59" spans="1:14" x14ac:dyDescent="0.2">
      <c r="A59" s="1">
        <v>2023</v>
      </c>
      <c r="B59" s="1">
        <v>10032</v>
      </c>
      <c r="C59" s="1" t="s">
        <v>36</v>
      </c>
      <c r="D59" s="1">
        <v>205</v>
      </c>
      <c r="E59" s="1">
        <v>1</v>
      </c>
      <c r="F59" s="1">
        <v>1</v>
      </c>
      <c r="G59" s="1">
        <v>597</v>
      </c>
      <c r="H59" s="1">
        <v>28897</v>
      </c>
      <c r="I59" s="1" t="str">
        <f>IFERROR(VLOOKUP(C59,Sheet3!B$3:G2908,3,FALSE), "")</f>
        <v>教育部</v>
      </c>
      <c r="J59" s="1" t="str">
        <f>IFERROR(VLOOKUP(C59,Sheet3!B$3:G2908,4,FALSE), "")</f>
        <v>北京市</v>
      </c>
      <c r="K59" s="1" t="str">
        <f>IFERROR(VLOOKUP(C59,Sheet3!B$3:G2908,5,FALSE), "")</f>
        <v>本科</v>
      </c>
      <c r="L59" s="1">
        <f>IFERROR(VLOOKUP(C59,Sheet3!B$3:G2908,6,FALSE), "")</f>
        <v>0</v>
      </c>
      <c r="M59" s="1" t="str">
        <f t="shared" si="0"/>
        <v>公办</v>
      </c>
      <c r="N59" s="1" t="str">
        <f>IFERROR(VLOOKUP(C59,Sheet4!B:F,4,FALSE), "")</f>
        <v/>
      </c>
    </row>
    <row r="60" spans="1:14" x14ac:dyDescent="0.2">
      <c r="A60" s="1">
        <v>2023</v>
      </c>
      <c r="B60" s="1">
        <v>10032</v>
      </c>
      <c r="C60" s="1" t="s">
        <v>36</v>
      </c>
      <c r="D60" s="1">
        <v>206</v>
      </c>
      <c r="E60" s="1">
        <v>12</v>
      </c>
      <c r="F60" s="1">
        <v>12</v>
      </c>
      <c r="G60" s="1">
        <v>588</v>
      </c>
      <c r="H60" s="1">
        <v>36483</v>
      </c>
      <c r="I60" s="1" t="str">
        <f>IFERROR(VLOOKUP(C60,Sheet3!B$3:G2909,3,FALSE), "")</f>
        <v>教育部</v>
      </c>
      <c r="J60" s="1" t="str">
        <f>IFERROR(VLOOKUP(C60,Sheet3!B$3:G2909,4,FALSE), "")</f>
        <v>北京市</v>
      </c>
      <c r="K60" s="1" t="str">
        <f>IFERROR(VLOOKUP(C60,Sheet3!B$3:G2909,5,FALSE), "")</f>
        <v>本科</v>
      </c>
      <c r="L60" s="1">
        <f>IFERROR(VLOOKUP(C60,Sheet3!B$3:G2909,6,FALSE), "")</f>
        <v>0</v>
      </c>
      <c r="M60" s="1" t="str">
        <f t="shared" si="0"/>
        <v>公办</v>
      </c>
      <c r="N60" s="1" t="str">
        <f>IFERROR(VLOOKUP(C60,Sheet4!B:F,4,FALSE), "")</f>
        <v/>
      </c>
    </row>
    <row r="61" spans="1:14" x14ac:dyDescent="0.2">
      <c r="A61" s="1">
        <v>2023</v>
      </c>
      <c r="B61" s="1">
        <v>10033</v>
      </c>
      <c r="C61" s="1" t="s">
        <v>37</v>
      </c>
      <c r="D61" s="1">
        <v>203</v>
      </c>
      <c r="E61" s="1">
        <v>53</v>
      </c>
      <c r="F61" s="1">
        <v>53</v>
      </c>
      <c r="G61" s="1">
        <v>609</v>
      </c>
      <c r="H61" s="1">
        <v>20620</v>
      </c>
      <c r="I61" s="1" t="str">
        <f>IFERROR(VLOOKUP(C61,Sheet3!B$3:G2910,3,FALSE), "")</f>
        <v>教育部</v>
      </c>
      <c r="J61" s="1" t="str">
        <f>IFERROR(VLOOKUP(C61,Sheet3!B$3:G2910,4,FALSE), "")</f>
        <v>北京市</v>
      </c>
      <c r="K61" s="1" t="str">
        <f>IFERROR(VLOOKUP(C61,Sheet3!B$3:G2910,5,FALSE), "")</f>
        <v>本科</v>
      </c>
      <c r="L61" s="1">
        <f>IFERROR(VLOOKUP(C61,Sheet3!B$3:G2910,6,FALSE), "")</f>
        <v>0</v>
      </c>
      <c r="M61" s="1" t="str">
        <f t="shared" si="0"/>
        <v>公办</v>
      </c>
      <c r="N61" s="1" t="str">
        <f>IFERROR(VLOOKUP(C61,Sheet4!B:F,4,FALSE), "")</f>
        <v>是</v>
      </c>
    </row>
    <row r="62" spans="1:14" x14ac:dyDescent="0.2">
      <c r="A62" s="1">
        <v>2023</v>
      </c>
      <c r="B62" s="1">
        <v>10033</v>
      </c>
      <c r="C62" s="1" t="s">
        <v>38</v>
      </c>
      <c r="D62" s="1">
        <v>205</v>
      </c>
      <c r="E62" s="1">
        <v>7</v>
      </c>
      <c r="F62" s="1">
        <v>7</v>
      </c>
      <c r="G62" s="1">
        <v>606</v>
      </c>
      <c r="H62" s="1">
        <v>22603</v>
      </c>
      <c r="I62" s="1" t="str">
        <f>IFERROR(VLOOKUP(C62,Sheet3!B$3:G2911,3,FALSE), "")</f>
        <v/>
      </c>
      <c r="J62" s="1" t="str">
        <f>IFERROR(VLOOKUP(C62,Sheet3!B$3:G2911,4,FALSE), "")</f>
        <v/>
      </c>
      <c r="K62" s="1" t="str">
        <f>IFERROR(VLOOKUP(C62,Sheet3!B$3:G2911,5,FALSE), "")</f>
        <v/>
      </c>
      <c r="L62" s="1" t="str">
        <f>IFERROR(VLOOKUP(C62,Sheet3!B$3:G2911,6,FALSE), "")</f>
        <v/>
      </c>
      <c r="M62" s="1" t="str">
        <f t="shared" si="0"/>
        <v/>
      </c>
      <c r="N62" s="1" t="str">
        <f>IFERROR(VLOOKUP(C62,Sheet4!B:F,4,FALSE), "")</f>
        <v/>
      </c>
    </row>
    <row r="63" spans="1:14" x14ac:dyDescent="0.2">
      <c r="A63" s="1">
        <v>2023</v>
      </c>
      <c r="B63" s="1">
        <v>10033</v>
      </c>
      <c r="C63" s="1" t="s">
        <v>38</v>
      </c>
      <c r="D63" s="1">
        <v>206</v>
      </c>
      <c r="E63" s="1">
        <v>6</v>
      </c>
      <c r="F63" s="1">
        <v>6</v>
      </c>
      <c r="G63" s="1">
        <v>592</v>
      </c>
      <c r="H63" s="1">
        <v>32475</v>
      </c>
      <c r="I63" s="1" t="str">
        <f>IFERROR(VLOOKUP(C63,Sheet3!B$3:G2912,3,FALSE), "")</f>
        <v/>
      </c>
      <c r="J63" s="1" t="str">
        <f>IFERROR(VLOOKUP(C63,Sheet3!B$3:G2912,4,FALSE), "")</f>
        <v/>
      </c>
      <c r="K63" s="1" t="str">
        <f>IFERROR(VLOOKUP(C63,Sheet3!B$3:G2912,5,FALSE), "")</f>
        <v/>
      </c>
      <c r="L63" s="1" t="str">
        <f>IFERROR(VLOOKUP(C63,Sheet3!B$3:G2912,6,FALSE), "")</f>
        <v/>
      </c>
      <c r="M63" s="1" t="str">
        <f t="shared" si="0"/>
        <v/>
      </c>
      <c r="N63" s="1" t="str">
        <f>IFERROR(VLOOKUP(C63,Sheet4!B:F,4,FALSE), "")</f>
        <v/>
      </c>
    </row>
    <row r="64" spans="1:14" x14ac:dyDescent="0.2">
      <c r="A64" s="1">
        <v>2023</v>
      </c>
      <c r="B64" s="1">
        <v>10034</v>
      </c>
      <c r="C64" s="1" t="s">
        <v>39</v>
      </c>
      <c r="D64" s="1">
        <v>203</v>
      </c>
      <c r="E64" s="1">
        <v>62</v>
      </c>
      <c r="F64" s="1">
        <v>62</v>
      </c>
      <c r="G64" s="1">
        <v>627</v>
      </c>
      <c r="H64" s="1">
        <v>11370</v>
      </c>
      <c r="I64" s="1" t="str">
        <f>IFERROR(VLOOKUP(C64,Sheet3!B$3:G2913,3,FALSE), "")</f>
        <v>教育部</v>
      </c>
      <c r="J64" s="1" t="str">
        <f>IFERROR(VLOOKUP(C64,Sheet3!B$3:G2913,4,FALSE), "")</f>
        <v>北京市</v>
      </c>
      <c r="K64" s="1" t="str">
        <f>IFERROR(VLOOKUP(C64,Sheet3!B$3:G2913,5,FALSE), "")</f>
        <v>本科</v>
      </c>
      <c r="L64" s="1">
        <f>IFERROR(VLOOKUP(C64,Sheet3!B$3:G2913,6,FALSE), "")</f>
        <v>0</v>
      </c>
      <c r="M64" s="1" t="str">
        <f t="shared" si="0"/>
        <v>公办</v>
      </c>
      <c r="N64" s="1" t="str">
        <f>IFERROR(VLOOKUP(C64,Sheet4!B:F,4,FALSE), "")</f>
        <v>是</v>
      </c>
    </row>
    <row r="65" spans="1:14" x14ac:dyDescent="0.2">
      <c r="A65" s="1">
        <v>2023</v>
      </c>
      <c r="B65" s="1">
        <v>10034</v>
      </c>
      <c r="C65" s="1" t="s">
        <v>40</v>
      </c>
      <c r="D65" s="1">
        <v>204</v>
      </c>
      <c r="E65" s="1">
        <v>15</v>
      </c>
      <c r="F65" s="1">
        <v>15</v>
      </c>
      <c r="G65" s="1">
        <v>616</v>
      </c>
      <c r="H65" s="1">
        <v>16917</v>
      </c>
      <c r="I65" s="1" t="str">
        <f>IFERROR(VLOOKUP(C65,Sheet3!B$3:G2914,3,FALSE), "")</f>
        <v/>
      </c>
      <c r="J65" s="1" t="str">
        <f>IFERROR(VLOOKUP(C65,Sheet3!B$3:G2914,4,FALSE), "")</f>
        <v/>
      </c>
      <c r="K65" s="1" t="str">
        <f>IFERROR(VLOOKUP(C65,Sheet3!B$3:G2914,5,FALSE), "")</f>
        <v/>
      </c>
      <c r="L65" s="1" t="str">
        <f>IFERROR(VLOOKUP(C65,Sheet3!B$3:G2914,6,FALSE), "")</f>
        <v/>
      </c>
      <c r="M65" s="1" t="str">
        <f t="shared" si="0"/>
        <v/>
      </c>
      <c r="N65" s="1" t="str">
        <f>IFERROR(VLOOKUP(C65,Sheet4!B:F,4,FALSE), "")</f>
        <v/>
      </c>
    </row>
    <row r="66" spans="1:14" x14ac:dyDescent="0.2">
      <c r="A66" s="1">
        <v>2023</v>
      </c>
      <c r="B66" s="1">
        <v>10036</v>
      </c>
      <c r="C66" s="1" t="s">
        <v>41</v>
      </c>
      <c r="D66" s="1">
        <v>202</v>
      </c>
      <c r="E66" s="1">
        <v>43</v>
      </c>
      <c r="F66" s="1">
        <v>43</v>
      </c>
      <c r="G66" s="1">
        <v>623</v>
      </c>
      <c r="H66" s="1">
        <v>13448</v>
      </c>
      <c r="I66" s="1" t="str">
        <f>IFERROR(VLOOKUP(C66,Sheet3!B$3:G2915,3,FALSE), "")</f>
        <v>教育部</v>
      </c>
      <c r="J66" s="1" t="str">
        <f>IFERROR(VLOOKUP(C66,Sheet3!B$3:G2915,4,FALSE), "")</f>
        <v>北京市</v>
      </c>
      <c r="K66" s="1" t="str">
        <f>IFERROR(VLOOKUP(C66,Sheet3!B$3:G2915,5,FALSE), "")</f>
        <v>本科</v>
      </c>
      <c r="L66" s="1">
        <f>IFERROR(VLOOKUP(C66,Sheet3!B$3:G2915,6,FALSE), "")</f>
        <v>0</v>
      </c>
      <c r="M66" s="1" t="str">
        <f t="shared" si="0"/>
        <v>公办</v>
      </c>
      <c r="N66" s="1" t="str">
        <f>IFERROR(VLOOKUP(C66,Sheet4!B:F,4,FALSE), "")</f>
        <v>是</v>
      </c>
    </row>
    <row r="67" spans="1:14" x14ac:dyDescent="0.2">
      <c r="A67" s="1">
        <v>2023</v>
      </c>
      <c r="B67" s="1">
        <v>10037</v>
      </c>
      <c r="C67" s="1" t="s">
        <v>42</v>
      </c>
      <c r="D67" s="1">
        <v>202</v>
      </c>
      <c r="E67" s="1">
        <v>5</v>
      </c>
      <c r="F67" s="1">
        <v>5</v>
      </c>
      <c r="G67" s="1">
        <v>550</v>
      </c>
      <c r="H67" s="1">
        <v>74375</v>
      </c>
      <c r="I67" s="1" t="str">
        <f>IFERROR(VLOOKUP(C67,Sheet3!B$3:G2916,3,FALSE), "")</f>
        <v>北京市</v>
      </c>
      <c r="J67" s="1" t="str">
        <f>IFERROR(VLOOKUP(C67,Sheet3!B$3:G2916,4,FALSE), "")</f>
        <v>北京市</v>
      </c>
      <c r="K67" s="1" t="str">
        <f>IFERROR(VLOOKUP(C67,Sheet3!B$3:G2916,5,FALSE), "")</f>
        <v>本科</v>
      </c>
      <c r="L67" s="1">
        <f>IFERROR(VLOOKUP(C67,Sheet3!B$3:G2916,6,FALSE), "")</f>
        <v>0</v>
      </c>
      <c r="M67" s="1" t="str">
        <f t="shared" si="0"/>
        <v>公办</v>
      </c>
      <c r="N67" s="1" t="str">
        <f>IFERROR(VLOOKUP(C67,Sheet4!B:F,4,FALSE), "")</f>
        <v/>
      </c>
    </row>
    <row r="68" spans="1:14" x14ac:dyDescent="0.2">
      <c r="A68" s="1">
        <v>2023</v>
      </c>
      <c r="B68" s="1">
        <v>10038</v>
      </c>
      <c r="C68" s="1" t="s">
        <v>43</v>
      </c>
      <c r="D68" s="1">
        <v>202</v>
      </c>
      <c r="E68" s="1">
        <v>6</v>
      </c>
      <c r="F68" s="1">
        <v>6</v>
      </c>
      <c r="G68" s="1">
        <v>585</v>
      </c>
      <c r="H68" s="1">
        <v>38418</v>
      </c>
      <c r="I68" s="1" t="str">
        <f>IFERROR(VLOOKUP(C68,Sheet3!B$3:G2917,3,FALSE), "")</f>
        <v>北京市</v>
      </c>
      <c r="J68" s="1" t="str">
        <f>IFERROR(VLOOKUP(C68,Sheet3!B$3:G2917,4,FALSE), "")</f>
        <v>北京市</v>
      </c>
      <c r="K68" s="1" t="str">
        <f>IFERROR(VLOOKUP(C68,Sheet3!B$3:G2917,5,FALSE), "")</f>
        <v>本科</v>
      </c>
      <c r="L68" s="1">
        <f>IFERROR(VLOOKUP(C68,Sheet3!B$3:G2917,6,FALSE), "")</f>
        <v>0</v>
      </c>
      <c r="M68" s="1" t="str">
        <f t="shared" ref="M68:M131" si="1">IF(L68=0, "公办", L68)</f>
        <v>公办</v>
      </c>
      <c r="N68" s="1" t="str">
        <f>IFERROR(VLOOKUP(C68,Sheet4!B:F,4,FALSE), "")</f>
        <v/>
      </c>
    </row>
    <row r="69" spans="1:14" x14ac:dyDescent="0.2">
      <c r="A69" s="1">
        <v>2023</v>
      </c>
      <c r="B69" s="1">
        <v>10041</v>
      </c>
      <c r="C69" s="1" t="s">
        <v>44</v>
      </c>
      <c r="D69" s="1">
        <v>201</v>
      </c>
      <c r="E69" s="1">
        <v>3</v>
      </c>
      <c r="F69" s="1">
        <v>3</v>
      </c>
      <c r="G69" s="1">
        <v>620</v>
      </c>
      <c r="H69" s="1">
        <v>14610</v>
      </c>
      <c r="I69" s="1" t="str">
        <f>IFERROR(VLOOKUP(C69,Sheet3!B$3:G2918,3,FALSE), "")</f>
        <v>公安部</v>
      </c>
      <c r="J69" s="1" t="str">
        <f>IFERROR(VLOOKUP(C69,Sheet3!B$3:G2918,4,FALSE), "")</f>
        <v>北京市</v>
      </c>
      <c r="K69" s="1" t="str">
        <f>IFERROR(VLOOKUP(C69,Sheet3!B$3:G2918,5,FALSE), "")</f>
        <v>本科</v>
      </c>
      <c r="L69" s="1">
        <f>IFERROR(VLOOKUP(C69,Sheet3!B$3:G2918,6,FALSE), "")</f>
        <v>0</v>
      </c>
      <c r="M69" s="1" t="str">
        <f t="shared" si="1"/>
        <v>公办</v>
      </c>
      <c r="N69" s="1" t="str">
        <f>IFERROR(VLOOKUP(C69,Sheet4!B:F,4,FALSE), "")</f>
        <v/>
      </c>
    </row>
    <row r="70" spans="1:14" x14ac:dyDescent="0.2">
      <c r="A70" s="1">
        <v>2023</v>
      </c>
      <c r="B70" s="1">
        <v>10043</v>
      </c>
      <c r="C70" s="1" t="s">
        <v>45</v>
      </c>
      <c r="D70" s="1">
        <v>202</v>
      </c>
      <c r="E70" s="1">
        <v>4</v>
      </c>
      <c r="F70" s="1">
        <v>4</v>
      </c>
      <c r="G70" s="1">
        <v>590</v>
      </c>
      <c r="H70" s="1">
        <v>34106</v>
      </c>
      <c r="I70" s="1" t="str">
        <f>IFERROR(VLOOKUP(C70,Sheet3!B$3:G2919,3,FALSE), "")</f>
        <v>国家体育总局</v>
      </c>
      <c r="J70" s="1" t="str">
        <f>IFERROR(VLOOKUP(C70,Sheet3!B$3:G2919,4,FALSE), "")</f>
        <v>北京市</v>
      </c>
      <c r="K70" s="1" t="str">
        <f>IFERROR(VLOOKUP(C70,Sheet3!B$3:G2919,5,FALSE), "")</f>
        <v>本科</v>
      </c>
      <c r="L70" s="1">
        <f>IFERROR(VLOOKUP(C70,Sheet3!B$3:G2919,6,FALSE), "")</f>
        <v>0</v>
      </c>
      <c r="M70" s="1" t="str">
        <f t="shared" si="1"/>
        <v>公办</v>
      </c>
      <c r="N70" s="1" t="str">
        <f>IFERROR(VLOOKUP(C70,Sheet4!B:F,4,FALSE), "")</f>
        <v>是</v>
      </c>
    </row>
    <row r="71" spans="1:14" x14ac:dyDescent="0.2">
      <c r="A71" s="1">
        <v>2023</v>
      </c>
      <c r="B71" s="1">
        <v>10043</v>
      </c>
      <c r="C71" s="1" t="s">
        <v>45</v>
      </c>
      <c r="D71" s="1">
        <v>203</v>
      </c>
      <c r="E71" s="1">
        <v>2</v>
      </c>
      <c r="F71" s="1">
        <v>2</v>
      </c>
      <c r="G71" s="1">
        <v>592</v>
      </c>
      <c r="H71" s="1">
        <v>33102</v>
      </c>
      <c r="I71" s="1" t="str">
        <f>IFERROR(VLOOKUP(C71,Sheet3!B$3:G2920,3,FALSE), "")</f>
        <v>国家体育总局</v>
      </c>
      <c r="J71" s="1" t="str">
        <f>IFERROR(VLOOKUP(C71,Sheet3!B$3:G2920,4,FALSE), "")</f>
        <v>北京市</v>
      </c>
      <c r="K71" s="1" t="str">
        <f>IFERROR(VLOOKUP(C71,Sheet3!B$3:G2920,5,FALSE), "")</f>
        <v>本科</v>
      </c>
      <c r="L71" s="1">
        <f>IFERROR(VLOOKUP(C71,Sheet3!B$3:G2920,6,FALSE), "")</f>
        <v>0</v>
      </c>
      <c r="M71" s="1" t="str">
        <f t="shared" si="1"/>
        <v>公办</v>
      </c>
      <c r="N71" s="1" t="str">
        <f>IFERROR(VLOOKUP(C71,Sheet4!B:F,4,FALSE), "")</f>
        <v>是</v>
      </c>
    </row>
    <row r="72" spans="1:14" x14ac:dyDescent="0.2">
      <c r="A72" s="1">
        <v>2023</v>
      </c>
      <c r="B72" s="1">
        <v>10043</v>
      </c>
      <c r="C72" s="1" t="s">
        <v>45</v>
      </c>
      <c r="D72" s="1">
        <v>204</v>
      </c>
      <c r="E72" s="1">
        <v>2</v>
      </c>
      <c r="F72" s="1">
        <v>2</v>
      </c>
      <c r="G72" s="1">
        <v>600</v>
      </c>
      <c r="H72" s="1">
        <v>26885</v>
      </c>
      <c r="I72" s="1" t="str">
        <f>IFERROR(VLOOKUP(C72,Sheet3!B$3:G2921,3,FALSE), "")</f>
        <v>国家体育总局</v>
      </c>
      <c r="J72" s="1" t="str">
        <f>IFERROR(VLOOKUP(C72,Sheet3!B$3:G2921,4,FALSE), "")</f>
        <v>北京市</v>
      </c>
      <c r="K72" s="1" t="str">
        <f>IFERROR(VLOOKUP(C72,Sheet3!B$3:G2921,5,FALSE), "")</f>
        <v>本科</v>
      </c>
      <c r="L72" s="1">
        <f>IFERROR(VLOOKUP(C72,Sheet3!B$3:G2921,6,FALSE), "")</f>
        <v>0</v>
      </c>
      <c r="M72" s="1" t="str">
        <f t="shared" si="1"/>
        <v>公办</v>
      </c>
      <c r="N72" s="1" t="str">
        <f>IFERROR(VLOOKUP(C72,Sheet4!B:F,4,FALSE), "")</f>
        <v>是</v>
      </c>
    </row>
    <row r="73" spans="1:14" x14ac:dyDescent="0.2">
      <c r="A73" s="1">
        <v>2023</v>
      </c>
      <c r="B73" s="1">
        <v>10043</v>
      </c>
      <c r="C73" s="1" t="s">
        <v>46</v>
      </c>
      <c r="D73" s="1">
        <v>209</v>
      </c>
      <c r="E73" s="1">
        <v>4</v>
      </c>
      <c r="F73" s="1">
        <v>4</v>
      </c>
      <c r="G73" s="1">
        <v>529</v>
      </c>
      <c r="H73" s="1">
        <v>101188</v>
      </c>
      <c r="I73" s="1" t="str">
        <f>IFERROR(VLOOKUP(C73,Sheet3!B$3:G2922,3,FALSE), "")</f>
        <v/>
      </c>
      <c r="J73" s="1" t="str">
        <f>IFERROR(VLOOKUP(C73,Sheet3!B$3:G2922,4,FALSE), "")</f>
        <v/>
      </c>
      <c r="K73" s="1" t="str">
        <f>IFERROR(VLOOKUP(C73,Sheet3!B$3:G2922,5,FALSE), "")</f>
        <v/>
      </c>
      <c r="L73" s="1" t="str">
        <f>IFERROR(VLOOKUP(C73,Sheet3!B$3:G2922,6,FALSE), "")</f>
        <v/>
      </c>
      <c r="M73" s="1" t="str">
        <f t="shared" si="1"/>
        <v/>
      </c>
      <c r="N73" s="1" t="str">
        <f>IFERROR(VLOOKUP(C73,Sheet4!B:F,4,FALSE), "")</f>
        <v/>
      </c>
    </row>
    <row r="74" spans="1:14" x14ac:dyDescent="0.2">
      <c r="A74" s="1">
        <v>2023</v>
      </c>
      <c r="B74" s="1">
        <v>10043</v>
      </c>
      <c r="C74" s="1" t="s">
        <v>45</v>
      </c>
      <c r="D74" s="1">
        <v>212</v>
      </c>
      <c r="E74" s="1">
        <v>4</v>
      </c>
      <c r="F74" s="1">
        <v>4</v>
      </c>
      <c r="G74" s="1">
        <v>595</v>
      </c>
      <c r="H74" s="1">
        <v>30305</v>
      </c>
      <c r="I74" s="1" t="str">
        <f>IFERROR(VLOOKUP(C74,Sheet3!B$3:G2923,3,FALSE), "")</f>
        <v>国家体育总局</v>
      </c>
      <c r="J74" s="1" t="str">
        <f>IFERROR(VLOOKUP(C74,Sheet3!B$3:G2923,4,FALSE), "")</f>
        <v>北京市</v>
      </c>
      <c r="K74" s="1" t="str">
        <f>IFERROR(VLOOKUP(C74,Sheet3!B$3:G2923,5,FALSE), "")</f>
        <v>本科</v>
      </c>
      <c r="L74" s="1">
        <f>IFERROR(VLOOKUP(C74,Sheet3!B$3:G2923,6,FALSE), "")</f>
        <v>0</v>
      </c>
      <c r="M74" s="1" t="str">
        <f t="shared" si="1"/>
        <v>公办</v>
      </c>
      <c r="N74" s="1" t="str">
        <f>IFERROR(VLOOKUP(C74,Sheet4!B:F,4,FALSE), "")</f>
        <v>是</v>
      </c>
    </row>
    <row r="75" spans="1:14" x14ac:dyDescent="0.2">
      <c r="A75" s="1">
        <v>2023</v>
      </c>
      <c r="B75" s="1">
        <v>10043</v>
      </c>
      <c r="C75" s="1" t="s">
        <v>45</v>
      </c>
      <c r="D75" s="1">
        <v>213</v>
      </c>
      <c r="E75" s="1">
        <v>5</v>
      </c>
      <c r="F75" s="1">
        <v>5</v>
      </c>
      <c r="G75" s="1">
        <v>586</v>
      </c>
      <c r="H75" s="1">
        <v>37677</v>
      </c>
      <c r="I75" s="1" t="str">
        <f>IFERROR(VLOOKUP(C75,Sheet3!B$3:G2924,3,FALSE), "")</f>
        <v>国家体育总局</v>
      </c>
      <c r="J75" s="1" t="str">
        <f>IFERROR(VLOOKUP(C75,Sheet3!B$3:G2924,4,FALSE), "")</f>
        <v>北京市</v>
      </c>
      <c r="K75" s="1" t="str">
        <f>IFERROR(VLOOKUP(C75,Sheet3!B$3:G2924,5,FALSE), "")</f>
        <v>本科</v>
      </c>
      <c r="L75" s="1">
        <f>IFERROR(VLOOKUP(C75,Sheet3!B$3:G2924,6,FALSE), "")</f>
        <v>0</v>
      </c>
      <c r="M75" s="1" t="str">
        <f t="shared" si="1"/>
        <v>公办</v>
      </c>
      <c r="N75" s="1" t="str">
        <f>IFERROR(VLOOKUP(C75,Sheet4!B:F,4,FALSE), "")</f>
        <v>是</v>
      </c>
    </row>
    <row r="76" spans="1:14" x14ac:dyDescent="0.2">
      <c r="A76" s="1">
        <v>2023</v>
      </c>
      <c r="B76" s="1">
        <v>10047</v>
      </c>
      <c r="C76" s="1" t="s">
        <v>47</v>
      </c>
      <c r="D76" s="1">
        <v>202</v>
      </c>
      <c r="E76" s="1">
        <v>1</v>
      </c>
      <c r="F76" s="1">
        <v>1</v>
      </c>
      <c r="G76" s="1">
        <v>621</v>
      </c>
      <c r="H76" s="1">
        <v>14326</v>
      </c>
      <c r="I76" s="1" t="str">
        <f>IFERROR(VLOOKUP(C76,Sheet3!B$3:G2925,3,FALSE), "")</f>
        <v>教育部</v>
      </c>
      <c r="J76" s="1" t="str">
        <f>IFERROR(VLOOKUP(C76,Sheet3!B$3:G2925,4,FALSE), "")</f>
        <v>北京市</v>
      </c>
      <c r="K76" s="1" t="str">
        <f>IFERROR(VLOOKUP(C76,Sheet3!B$3:G2925,5,FALSE), "")</f>
        <v>本科</v>
      </c>
      <c r="L76" s="1">
        <f>IFERROR(VLOOKUP(C76,Sheet3!B$3:G2925,6,FALSE), "")</f>
        <v>0</v>
      </c>
      <c r="M76" s="1" t="str">
        <f t="shared" si="1"/>
        <v>公办</v>
      </c>
      <c r="N76" s="1" t="str">
        <f>IFERROR(VLOOKUP(C76,Sheet4!B:F,4,FALSE), "")</f>
        <v/>
      </c>
    </row>
    <row r="77" spans="1:14" x14ac:dyDescent="0.2">
      <c r="A77" s="1">
        <v>2023</v>
      </c>
      <c r="B77" s="1">
        <v>10050</v>
      </c>
      <c r="C77" s="1" t="s">
        <v>48</v>
      </c>
      <c r="D77" s="1">
        <v>202</v>
      </c>
      <c r="E77" s="1">
        <v>2</v>
      </c>
      <c r="F77" s="1">
        <v>2</v>
      </c>
      <c r="G77" s="1">
        <v>613</v>
      </c>
      <c r="H77" s="1">
        <v>18298</v>
      </c>
      <c r="I77" s="1" t="str">
        <f>IFERROR(VLOOKUP(C77,Sheet3!B$3:G2926,3,FALSE), "")</f>
        <v>北京市</v>
      </c>
      <c r="J77" s="1" t="str">
        <f>IFERROR(VLOOKUP(C77,Sheet3!B$3:G2926,4,FALSE), "")</f>
        <v>北京市</v>
      </c>
      <c r="K77" s="1" t="str">
        <f>IFERROR(VLOOKUP(C77,Sheet3!B$3:G2926,5,FALSE), "")</f>
        <v>本科</v>
      </c>
      <c r="L77" s="1">
        <f>IFERROR(VLOOKUP(C77,Sheet3!B$3:G2926,6,FALSE), "")</f>
        <v>0</v>
      </c>
      <c r="M77" s="1" t="str">
        <f t="shared" si="1"/>
        <v>公办</v>
      </c>
      <c r="N77" s="1" t="str">
        <f>IFERROR(VLOOKUP(C77,Sheet4!B:F,4,FALSE), "")</f>
        <v/>
      </c>
    </row>
    <row r="78" spans="1:14" x14ac:dyDescent="0.2">
      <c r="A78" s="1">
        <v>2023</v>
      </c>
      <c r="B78" s="1">
        <v>10052</v>
      </c>
      <c r="C78" s="1" t="s">
        <v>49</v>
      </c>
      <c r="D78" s="1">
        <v>203</v>
      </c>
      <c r="E78" s="1">
        <v>3</v>
      </c>
      <c r="F78" s="1">
        <v>3</v>
      </c>
      <c r="G78" s="1">
        <v>610</v>
      </c>
      <c r="H78" s="1">
        <v>20183</v>
      </c>
      <c r="I78" s="1" t="str">
        <f>IFERROR(VLOOKUP(C78,Sheet3!B$3:G2927,3,FALSE), "")</f>
        <v>国家民委</v>
      </c>
      <c r="J78" s="1" t="str">
        <f>IFERROR(VLOOKUP(C78,Sheet3!B$3:G2927,4,FALSE), "")</f>
        <v>北京市</v>
      </c>
      <c r="K78" s="1" t="str">
        <f>IFERROR(VLOOKUP(C78,Sheet3!B$3:G2927,5,FALSE), "")</f>
        <v>本科</v>
      </c>
      <c r="L78" s="1">
        <f>IFERROR(VLOOKUP(C78,Sheet3!B$3:G2927,6,FALSE), "")</f>
        <v>0</v>
      </c>
      <c r="M78" s="1" t="str">
        <f t="shared" si="1"/>
        <v>公办</v>
      </c>
      <c r="N78" s="1" t="str">
        <f>IFERROR(VLOOKUP(C78,Sheet4!B:F,4,FALSE), "")</f>
        <v>是</v>
      </c>
    </row>
    <row r="79" spans="1:14" x14ac:dyDescent="0.2">
      <c r="A79" s="1">
        <v>2023</v>
      </c>
      <c r="B79" s="1">
        <v>10052</v>
      </c>
      <c r="C79" s="1" t="s">
        <v>49</v>
      </c>
      <c r="D79" s="1">
        <v>204</v>
      </c>
      <c r="E79" s="1">
        <v>53</v>
      </c>
      <c r="F79" s="1">
        <v>53</v>
      </c>
      <c r="G79" s="1">
        <v>608</v>
      </c>
      <c r="H79" s="1">
        <v>21081</v>
      </c>
      <c r="I79" s="1" t="str">
        <f>IFERROR(VLOOKUP(C79,Sheet3!B$3:G2928,3,FALSE), "")</f>
        <v>国家民委</v>
      </c>
      <c r="J79" s="1" t="str">
        <f>IFERROR(VLOOKUP(C79,Sheet3!B$3:G2928,4,FALSE), "")</f>
        <v>北京市</v>
      </c>
      <c r="K79" s="1" t="str">
        <f>IFERROR(VLOOKUP(C79,Sheet3!B$3:G2928,5,FALSE), "")</f>
        <v>本科</v>
      </c>
      <c r="L79" s="1">
        <f>IFERROR(VLOOKUP(C79,Sheet3!B$3:G2928,6,FALSE), "")</f>
        <v>0</v>
      </c>
      <c r="M79" s="1" t="str">
        <f t="shared" si="1"/>
        <v>公办</v>
      </c>
      <c r="N79" s="1" t="str">
        <f>IFERROR(VLOOKUP(C79,Sheet4!B:F,4,FALSE), "")</f>
        <v>是</v>
      </c>
    </row>
    <row r="80" spans="1:14" x14ac:dyDescent="0.2">
      <c r="A80" s="1">
        <v>2023</v>
      </c>
      <c r="B80" s="1">
        <v>10052</v>
      </c>
      <c r="C80" s="1" t="s">
        <v>49</v>
      </c>
      <c r="D80" s="1">
        <v>205</v>
      </c>
      <c r="E80" s="1">
        <v>8</v>
      </c>
      <c r="F80" s="1">
        <v>8</v>
      </c>
      <c r="G80" s="1">
        <v>611</v>
      </c>
      <c r="H80" s="1">
        <v>19547</v>
      </c>
      <c r="I80" s="1" t="str">
        <f>IFERROR(VLOOKUP(C80,Sheet3!B$3:G2929,3,FALSE), "")</f>
        <v>国家民委</v>
      </c>
      <c r="J80" s="1" t="str">
        <f>IFERROR(VLOOKUP(C80,Sheet3!B$3:G2929,4,FALSE), "")</f>
        <v>北京市</v>
      </c>
      <c r="K80" s="1" t="str">
        <f>IFERROR(VLOOKUP(C80,Sheet3!B$3:G2929,5,FALSE), "")</f>
        <v>本科</v>
      </c>
      <c r="L80" s="1">
        <f>IFERROR(VLOOKUP(C80,Sheet3!B$3:G2929,6,FALSE), "")</f>
        <v>0</v>
      </c>
      <c r="M80" s="1" t="str">
        <f t="shared" si="1"/>
        <v>公办</v>
      </c>
      <c r="N80" s="1" t="str">
        <f>IFERROR(VLOOKUP(C80,Sheet4!B:F,4,FALSE), "")</f>
        <v>是</v>
      </c>
    </row>
    <row r="81" spans="1:14" x14ac:dyDescent="0.2">
      <c r="A81" s="1">
        <v>2023</v>
      </c>
      <c r="B81" s="1">
        <v>10052</v>
      </c>
      <c r="C81" s="1" t="s">
        <v>50</v>
      </c>
      <c r="D81" s="1">
        <v>206</v>
      </c>
      <c r="E81" s="1">
        <v>5</v>
      </c>
      <c r="F81" s="1">
        <v>5</v>
      </c>
      <c r="G81" s="1">
        <v>605</v>
      </c>
      <c r="H81" s="1">
        <v>23400</v>
      </c>
      <c r="I81" s="1" t="str">
        <f>IFERROR(VLOOKUP(C81,Sheet3!B$3:G2930,3,FALSE), "")</f>
        <v/>
      </c>
      <c r="J81" s="1" t="str">
        <f>IFERROR(VLOOKUP(C81,Sheet3!B$3:G2930,4,FALSE), "")</f>
        <v/>
      </c>
      <c r="K81" s="1" t="str">
        <f>IFERROR(VLOOKUP(C81,Sheet3!B$3:G2930,5,FALSE), "")</f>
        <v/>
      </c>
      <c r="L81" s="1" t="str">
        <f>IFERROR(VLOOKUP(C81,Sheet3!B$3:G2930,6,FALSE), "")</f>
        <v/>
      </c>
      <c r="M81" s="1" t="str">
        <f t="shared" si="1"/>
        <v/>
      </c>
      <c r="N81" s="1" t="str">
        <f>IFERROR(VLOOKUP(C81,Sheet4!B:F,4,FALSE), "")</f>
        <v/>
      </c>
    </row>
    <row r="82" spans="1:14" x14ac:dyDescent="0.2">
      <c r="A82" s="1">
        <v>2023</v>
      </c>
      <c r="B82" s="1">
        <v>10053</v>
      </c>
      <c r="C82" s="1" t="s">
        <v>51</v>
      </c>
      <c r="D82" s="1">
        <v>205</v>
      </c>
      <c r="E82" s="1">
        <v>4</v>
      </c>
      <c r="F82" s="1">
        <v>4</v>
      </c>
      <c r="G82" s="1">
        <v>629</v>
      </c>
      <c r="H82" s="1">
        <v>10639</v>
      </c>
      <c r="I82" s="1" t="str">
        <f>IFERROR(VLOOKUP(C82,Sheet3!B$3:G2931,3,FALSE), "")</f>
        <v>教育部</v>
      </c>
      <c r="J82" s="1" t="str">
        <f>IFERROR(VLOOKUP(C82,Sheet3!B$3:G2931,4,FALSE), "")</f>
        <v>北京市</v>
      </c>
      <c r="K82" s="1" t="str">
        <f>IFERROR(VLOOKUP(C82,Sheet3!B$3:G2931,5,FALSE), "")</f>
        <v>本科</v>
      </c>
      <c r="L82" s="1">
        <f>IFERROR(VLOOKUP(C82,Sheet3!B$3:G2931,6,FALSE), "")</f>
        <v>0</v>
      </c>
      <c r="M82" s="1" t="str">
        <f t="shared" si="1"/>
        <v>公办</v>
      </c>
      <c r="N82" s="1" t="str">
        <f>IFERROR(VLOOKUP(C82,Sheet4!B:F,4,FALSE), "")</f>
        <v>是</v>
      </c>
    </row>
    <row r="83" spans="1:14" x14ac:dyDescent="0.2">
      <c r="A83" s="1">
        <v>2023</v>
      </c>
      <c r="B83" s="1">
        <v>10053</v>
      </c>
      <c r="C83" s="1" t="s">
        <v>51</v>
      </c>
      <c r="D83" s="1">
        <v>206</v>
      </c>
      <c r="E83" s="1">
        <v>2</v>
      </c>
      <c r="F83" s="1">
        <v>2</v>
      </c>
      <c r="G83" s="1">
        <v>621</v>
      </c>
      <c r="H83" s="1">
        <v>14271</v>
      </c>
      <c r="I83" s="1" t="str">
        <f>IFERROR(VLOOKUP(C83,Sheet3!B$3:G2932,3,FALSE), "")</f>
        <v>教育部</v>
      </c>
      <c r="J83" s="1" t="str">
        <f>IFERROR(VLOOKUP(C83,Sheet3!B$3:G2932,4,FALSE), "")</f>
        <v>北京市</v>
      </c>
      <c r="K83" s="1" t="str">
        <f>IFERROR(VLOOKUP(C83,Sheet3!B$3:G2932,5,FALSE), "")</f>
        <v>本科</v>
      </c>
      <c r="L83" s="1">
        <f>IFERROR(VLOOKUP(C83,Sheet3!B$3:G2932,6,FALSE), "")</f>
        <v>0</v>
      </c>
      <c r="M83" s="1" t="str">
        <f t="shared" si="1"/>
        <v>公办</v>
      </c>
      <c r="N83" s="1" t="str">
        <f>IFERROR(VLOOKUP(C83,Sheet4!B:F,4,FALSE), "")</f>
        <v>是</v>
      </c>
    </row>
    <row r="84" spans="1:14" x14ac:dyDescent="0.2">
      <c r="A84" s="1">
        <v>2023</v>
      </c>
      <c r="B84" s="1">
        <v>10053</v>
      </c>
      <c r="C84" s="1" t="s">
        <v>51</v>
      </c>
      <c r="D84" s="1">
        <v>207</v>
      </c>
      <c r="E84" s="1">
        <v>41</v>
      </c>
      <c r="F84" s="1">
        <v>41</v>
      </c>
      <c r="G84" s="1">
        <v>623</v>
      </c>
      <c r="H84" s="1">
        <v>13476</v>
      </c>
      <c r="I84" s="1" t="str">
        <f>IFERROR(VLOOKUP(C84,Sheet3!B$3:G2933,3,FALSE), "")</f>
        <v>教育部</v>
      </c>
      <c r="J84" s="1" t="str">
        <f>IFERROR(VLOOKUP(C84,Sheet3!B$3:G2933,4,FALSE), "")</f>
        <v>北京市</v>
      </c>
      <c r="K84" s="1" t="str">
        <f>IFERROR(VLOOKUP(C84,Sheet3!B$3:G2933,5,FALSE), "")</f>
        <v>本科</v>
      </c>
      <c r="L84" s="1">
        <f>IFERROR(VLOOKUP(C84,Sheet3!B$3:G2933,6,FALSE), "")</f>
        <v>0</v>
      </c>
      <c r="M84" s="1" t="str">
        <f t="shared" si="1"/>
        <v>公办</v>
      </c>
      <c r="N84" s="1" t="str">
        <f>IFERROR(VLOOKUP(C84,Sheet4!B:F,4,FALSE), "")</f>
        <v>是</v>
      </c>
    </row>
    <row r="85" spans="1:14" x14ac:dyDescent="0.2">
      <c r="A85" s="1">
        <v>2023</v>
      </c>
      <c r="B85" s="1">
        <v>10054</v>
      </c>
      <c r="C85" s="1" t="s">
        <v>52</v>
      </c>
      <c r="D85" s="1">
        <v>203</v>
      </c>
      <c r="E85" s="1">
        <v>93</v>
      </c>
      <c r="F85" s="1">
        <v>96</v>
      </c>
      <c r="G85" s="1">
        <v>612</v>
      </c>
      <c r="H85" s="1">
        <v>18784</v>
      </c>
      <c r="I85" s="1" t="str">
        <f>IFERROR(VLOOKUP(C85,Sheet3!B$3:G2934,3,FALSE), "")</f>
        <v/>
      </c>
      <c r="J85" s="1" t="str">
        <f>IFERROR(VLOOKUP(C85,Sheet3!B$3:G2934,4,FALSE), "")</f>
        <v/>
      </c>
      <c r="K85" s="1" t="str">
        <f>IFERROR(VLOOKUP(C85,Sheet3!B$3:G2934,5,FALSE), "")</f>
        <v/>
      </c>
      <c r="L85" s="1" t="str">
        <f>IFERROR(VLOOKUP(C85,Sheet3!B$3:G2934,6,FALSE), "")</f>
        <v/>
      </c>
      <c r="M85" s="1" t="str">
        <f t="shared" si="1"/>
        <v/>
      </c>
      <c r="N85" s="1" t="str">
        <f>IFERROR(VLOOKUP(C85,Sheet4!B:F,4,FALSE), "")</f>
        <v/>
      </c>
    </row>
    <row r="86" spans="1:14" x14ac:dyDescent="0.2">
      <c r="A86" s="1">
        <v>2023</v>
      </c>
      <c r="B86" s="1">
        <v>10054</v>
      </c>
      <c r="C86" s="1" t="s">
        <v>52</v>
      </c>
      <c r="D86" s="1">
        <v>204</v>
      </c>
      <c r="E86" s="1">
        <v>4</v>
      </c>
      <c r="F86" s="1">
        <v>4</v>
      </c>
      <c r="G86" s="1">
        <v>607</v>
      </c>
      <c r="H86" s="1">
        <v>22047</v>
      </c>
      <c r="I86" s="1" t="str">
        <f>IFERROR(VLOOKUP(C86,Sheet3!B$3:G2935,3,FALSE), "")</f>
        <v/>
      </c>
      <c r="J86" s="1" t="str">
        <f>IFERROR(VLOOKUP(C86,Sheet3!B$3:G2935,4,FALSE), "")</f>
        <v/>
      </c>
      <c r="K86" s="1" t="str">
        <f>IFERROR(VLOOKUP(C86,Sheet3!B$3:G2935,5,FALSE), "")</f>
        <v/>
      </c>
      <c r="L86" s="1" t="str">
        <f>IFERROR(VLOOKUP(C86,Sheet3!B$3:G2935,6,FALSE), "")</f>
        <v/>
      </c>
      <c r="M86" s="1" t="str">
        <f t="shared" si="1"/>
        <v/>
      </c>
      <c r="N86" s="1" t="str">
        <f>IFERROR(VLOOKUP(C86,Sheet4!B:F,4,FALSE), "")</f>
        <v/>
      </c>
    </row>
    <row r="87" spans="1:14" x14ac:dyDescent="0.2">
      <c r="A87" s="1">
        <v>2023</v>
      </c>
      <c r="B87" s="1">
        <v>10055</v>
      </c>
      <c r="C87" s="1" t="s">
        <v>53</v>
      </c>
      <c r="D87" s="1">
        <v>202</v>
      </c>
      <c r="E87" s="1">
        <v>51</v>
      </c>
      <c r="F87" s="1">
        <v>55</v>
      </c>
      <c r="G87" s="1">
        <v>651</v>
      </c>
      <c r="H87" s="1">
        <v>3859</v>
      </c>
      <c r="I87" s="1" t="str">
        <f>IFERROR(VLOOKUP(C87,Sheet3!B$3:G2936,3,FALSE), "")</f>
        <v>教育部</v>
      </c>
      <c r="J87" s="1" t="str">
        <f>IFERROR(VLOOKUP(C87,Sheet3!B$3:G2936,4,FALSE), "")</f>
        <v>天津市</v>
      </c>
      <c r="K87" s="1" t="str">
        <f>IFERROR(VLOOKUP(C87,Sheet3!B$3:G2936,5,FALSE), "")</f>
        <v>本科</v>
      </c>
      <c r="L87" s="1">
        <f>IFERROR(VLOOKUP(C87,Sheet3!B$3:G2936,6,FALSE), "")</f>
        <v>0</v>
      </c>
      <c r="M87" s="1" t="str">
        <f t="shared" si="1"/>
        <v>公办</v>
      </c>
      <c r="N87" s="1" t="str">
        <f>IFERROR(VLOOKUP(C87,Sheet4!B:F,4,FALSE), "")</f>
        <v>是</v>
      </c>
    </row>
    <row r="88" spans="1:14" x14ac:dyDescent="0.2">
      <c r="A88" s="1">
        <v>2023</v>
      </c>
      <c r="B88" s="1">
        <v>10055</v>
      </c>
      <c r="C88" s="1" t="s">
        <v>53</v>
      </c>
      <c r="D88" s="1">
        <v>203</v>
      </c>
      <c r="E88" s="1">
        <v>20</v>
      </c>
      <c r="F88" s="1">
        <v>20</v>
      </c>
      <c r="G88" s="1">
        <v>648</v>
      </c>
      <c r="H88" s="1">
        <v>4415</v>
      </c>
      <c r="I88" s="1" t="str">
        <f>IFERROR(VLOOKUP(C88,Sheet3!B$3:G2937,3,FALSE), "")</f>
        <v>教育部</v>
      </c>
      <c r="J88" s="1" t="str">
        <f>IFERROR(VLOOKUP(C88,Sheet3!B$3:G2937,4,FALSE), "")</f>
        <v>天津市</v>
      </c>
      <c r="K88" s="1" t="str">
        <f>IFERROR(VLOOKUP(C88,Sheet3!B$3:G2937,5,FALSE), "")</f>
        <v>本科</v>
      </c>
      <c r="L88" s="1">
        <f>IFERROR(VLOOKUP(C88,Sheet3!B$3:G2937,6,FALSE), "")</f>
        <v>0</v>
      </c>
      <c r="M88" s="1" t="str">
        <f t="shared" si="1"/>
        <v>公办</v>
      </c>
      <c r="N88" s="1" t="str">
        <f>IFERROR(VLOOKUP(C88,Sheet4!B:F,4,FALSE), "")</f>
        <v>是</v>
      </c>
    </row>
    <row r="89" spans="1:14" x14ac:dyDescent="0.2">
      <c r="A89" s="1">
        <v>2023</v>
      </c>
      <c r="B89" s="1">
        <v>10056</v>
      </c>
      <c r="C89" s="1" t="s">
        <v>54</v>
      </c>
      <c r="D89" s="1">
        <v>201</v>
      </c>
      <c r="E89" s="1">
        <v>33</v>
      </c>
      <c r="F89" s="1">
        <v>38</v>
      </c>
      <c r="G89" s="1">
        <v>638</v>
      </c>
      <c r="H89" s="1">
        <v>7310</v>
      </c>
      <c r="I89" s="1" t="str">
        <f>IFERROR(VLOOKUP(C89,Sheet3!B$3:G2938,3,FALSE), "")</f>
        <v>教育部</v>
      </c>
      <c r="J89" s="1" t="str">
        <f>IFERROR(VLOOKUP(C89,Sheet3!B$3:G2938,4,FALSE), "")</f>
        <v>天津市</v>
      </c>
      <c r="K89" s="1" t="str">
        <f>IFERROR(VLOOKUP(C89,Sheet3!B$3:G2938,5,FALSE), "")</f>
        <v>本科</v>
      </c>
      <c r="L89" s="1">
        <f>IFERROR(VLOOKUP(C89,Sheet3!B$3:G2938,6,FALSE), "")</f>
        <v>0</v>
      </c>
      <c r="M89" s="1" t="str">
        <f t="shared" si="1"/>
        <v>公办</v>
      </c>
      <c r="N89" s="1" t="str">
        <f>IFERROR(VLOOKUP(C89,Sheet4!B:F,4,FALSE), "")</f>
        <v>是</v>
      </c>
    </row>
    <row r="90" spans="1:14" x14ac:dyDescent="0.2">
      <c r="A90" s="1">
        <v>2023</v>
      </c>
      <c r="B90" s="1">
        <v>10056</v>
      </c>
      <c r="C90" s="1" t="s">
        <v>54</v>
      </c>
      <c r="D90" s="1">
        <v>202</v>
      </c>
      <c r="E90" s="1">
        <v>36</v>
      </c>
      <c r="F90" s="1">
        <v>36</v>
      </c>
      <c r="G90" s="1">
        <v>639</v>
      </c>
      <c r="H90" s="1">
        <v>6979</v>
      </c>
      <c r="I90" s="1" t="str">
        <f>IFERROR(VLOOKUP(C90,Sheet3!B$3:G2939,3,FALSE), "")</f>
        <v>教育部</v>
      </c>
      <c r="J90" s="1" t="str">
        <f>IFERROR(VLOOKUP(C90,Sheet3!B$3:G2939,4,FALSE), "")</f>
        <v>天津市</v>
      </c>
      <c r="K90" s="1" t="str">
        <f>IFERROR(VLOOKUP(C90,Sheet3!B$3:G2939,5,FALSE), "")</f>
        <v>本科</v>
      </c>
      <c r="L90" s="1">
        <f>IFERROR(VLOOKUP(C90,Sheet3!B$3:G2939,6,FALSE), "")</f>
        <v>0</v>
      </c>
      <c r="M90" s="1" t="str">
        <f t="shared" si="1"/>
        <v>公办</v>
      </c>
      <c r="N90" s="1" t="str">
        <f>IFERROR(VLOOKUP(C90,Sheet4!B:F,4,FALSE), "")</f>
        <v>是</v>
      </c>
    </row>
    <row r="91" spans="1:14" x14ac:dyDescent="0.2">
      <c r="A91" s="1">
        <v>2023</v>
      </c>
      <c r="B91" s="1">
        <v>10056</v>
      </c>
      <c r="C91" s="1" t="s">
        <v>54</v>
      </c>
      <c r="D91" s="1">
        <v>203</v>
      </c>
      <c r="E91" s="1">
        <v>4</v>
      </c>
      <c r="F91" s="1">
        <v>5</v>
      </c>
      <c r="G91" s="1">
        <v>637</v>
      </c>
      <c r="H91" s="1">
        <v>7609</v>
      </c>
      <c r="I91" s="1" t="str">
        <f>IFERROR(VLOOKUP(C91,Sheet3!B$3:G2940,3,FALSE), "")</f>
        <v>教育部</v>
      </c>
      <c r="J91" s="1" t="str">
        <f>IFERROR(VLOOKUP(C91,Sheet3!B$3:G2940,4,FALSE), "")</f>
        <v>天津市</v>
      </c>
      <c r="K91" s="1" t="str">
        <f>IFERROR(VLOOKUP(C91,Sheet3!B$3:G2940,5,FALSE), "")</f>
        <v>本科</v>
      </c>
      <c r="L91" s="1">
        <f>IFERROR(VLOOKUP(C91,Sheet3!B$3:G2940,6,FALSE), "")</f>
        <v>0</v>
      </c>
      <c r="M91" s="1" t="str">
        <f t="shared" si="1"/>
        <v>公办</v>
      </c>
      <c r="N91" s="1" t="str">
        <f>IFERROR(VLOOKUP(C91,Sheet4!B:F,4,FALSE), "")</f>
        <v>是</v>
      </c>
    </row>
    <row r="92" spans="1:14" x14ac:dyDescent="0.2">
      <c r="A92" s="1">
        <v>2023</v>
      </c>
      <c r="B92" s="1">
        <v>10057</v>
      </c>
      <c r="C92" s="1" t="s">
        <v>55</v>
      </c>
      <c r="D92" s="1">
        <v>202</v>
      </c>
      <c r="E92" s="1">
        <v>23</v>
      </c>
      <c r="F92" s="1">
        <v>23</v>
      </c>
      <c r="G92" s="1">
        <v>552</v>
      </c>
      <c r="H92" s="1">
        <v>72093</v>
      </c>
      <c r="I92" s="1" t="str">
        <f>IFERROR(VLOOKUP(C92,Sheet3!B$3:G2941,3,FALSE), "")</f>
        <v>天津市</v>
      </c>
      <c r="J92" s="1" t="str">
        <f>IFERROR(VLOOKUP(C92,Sheet3!B$3:G2941,4,FALSE), "")</f>
        <v>天津市</v>
      </c>
      <c r="K92" s="1" t="str">
        <f>IFERROR(VLOOKUP(C92,Sheet3!B$3:G2941,5,FALSE), "")</f>
        <v>本科</v>
      </c>
      <c r="L92" s="1">
        <f>IFERROR(VLOOKUP(C92,Sheet3!B$3:G2941,6,FALSE), "")</f>
        <v>0</v>
      </c>
      <c r="M92" s="1" t="str">
        <f t="shared" si="1"/>
        <v>公办</v>
      </c>
      <c r="N92" s="1" t="str">
        <f>IFERROR(VLOOKUP(C92,Sheet4!B:F,4,FALSE), "")</f>
        <v/>
      </c>
    </row>
    <row r="93" spans="1:14" x14ac:dyDescent="0.2">
      <c r="A93" s="1">
        <v>2023</v>
      </c>
      <c r="B93" s="1">
        <v>10057</v>
      </c>
      <c r="C93" s="1" t="s">
        <v>55</v>
      </c>
      <c r="D93" s="1">
        <v>203</v>
      </c>
      <c r="E93" s="1">
        <v>10</v>
      </c>
      <c r="F93" s="1">
        <v>10</v>
      </c>
      <c r="G93" s="1">
        <v>546</v>
      </c>
      <c r="H93" s="1">
        <v>78877</v>
      </c>
      <c r="I93" s="1" t="str">
        <f>IFERROR(VLOOKUP(C93,Sheet3!B$3:G2942,3,FALSE), "")</f>
        <v>天津市</v>
      </c>
      <c r="J93" s="1" t="str">
        <f>IFERROR(VLOOKUP(C93,Sheet3!B$3:G2942,4,FALSE), "")</f>
        <v>天津市</v>
      </c>
      <c r="K93" s="1" t="str">
        <f>IFERROR(VLOOKUP(C93,Sheet3!B$3:G2942,5,FALSE), "")</f>
        <v>本科</v>
      </c>
      <c r="L93" s="1">
        <f>IFERROR(VLOOKUP(C93,Sheet3!B$3:G2942,6,FALSE), "")</f>
        <v>0</v>
      </c>
      <c r="M93" s="1" t="str">
        <f t="shared" si="1"/>
        <v>公办</v>
      </c>
      <c r="N93" s="1" t="str">
        <f>IFERROR(VLOOKUP(C93,Sheet4!B:F,4,FALSE), "")</f>
        <v/>
      </c>
    </row>
    <row r="94" spans="1:14" x14ac:dyDescent="0.2">
      <c r="A94" s="1">
        <v>2023</v>
      </c>
      <c r="B94" s="1">
        <v>10057</v>
      </c>
      <c r="C94" s="1" t="s">
        <v>55</v>
      </c>
      <c r="D94" s="1">
        <v>204</v>
      </c>
      <c r="E94" s="1">
        <v>8</v>
      </c>
      <c r="F94" s="1">
        <v>8</v>
      </c>
      <c r="G94" s="1">
        <v>536</v>
      </c>
      <c r="H94" s="1">
        <v>91751</v>
      </c>
      <c r="I94" s="1" t="str">
        <f>IFERROR(VLOOKUP(C94,Sheet3!B$3:G2943,3,FALSE), "")</f>
        <v>天津市</v>
      </c>
      <c r="J94" s="1" t="str">
        <f>IFERROR(VLOOKUP(C94,Sheet3!B$3:G2943,4,FALSE), "")</f>
        <v>天津市</v>
      </c>
      <c r="K94" s="1" t="str">
        <f>IFERROR(VLOOKUP(C94,Sheet3!B$3:G2943,5,FALSE), "")</f>
        <v>本科</v>
      </c>
      <c r="L94" s="1">
        <f>IFERROR(VLOOKUP(C94,Sheet3!B$3:G2943,6,FALSE), "")</f>
        <v>0</v>
      </c>
      <c r="M94" s="1" t="str">
        <f t="shared" si="1"/>
        <v>公办</v>
      </c>
      <c r="N94" s="1" t="str">
        <f>IFERROR(VLOOKUP(C94,Sheet4!B:F,4,FALSE), "")</f>
        <v/>
      </c>
    </row>
    <row r="95" spans="1:14" x14ac:dyDescent="0.2">
      <c r="A95" s="1">
        <v>2023</v>
      </c>
      <c r="B95" s="1">
        <v>10057</v>
      </c>
      <c r="C95" s="1" t="s">
        <v>56</v>
      </c>
      <c r="D95" s="1">
        <v>207</v>
      </c>
      <c r="E95" s="1">
        <v>3</v>
      </c>
      <c r="F95" s="1">
        <v>3</v>
      </c>
      <c r="G95" s="1">
        <v>542</v>
      </c>
      <c r="H95" s="1">
        <v>84412</v>
      </c>
      <c r="I95" s="1" t="str">
        <f>IFERROR(VLOOKUP(C95,Sheet3!B$3:G2944,3,FALSE), "")</f>
        <v/>
      </c>
      <c r="J95" s="1" t="str">
        <f>IFERROR(VLOOKUP(C95,Sheet3!B$3:G2944,4,FALSE), "")</f>
        <v/>
      </c>
      <c r="K95" s="1" t="str">
        <f>IFERROR(VLOOKUP(C95,Sheet3!B$3:G2944,5,FALSE), "")</f>
        <v/>
      </c>
      <c r="L95" s="1" t="str">
        <f>IFERROR(VLOOKUP(C95,Sheet3!B$3:G2944,6,FALSE), "")</f>
        <v/>
      </c>
      <c r="M95" s="1" t="str">
        <f t="shared" si="1"/>
        <v/>
      </c>
      <c r="N95" s="1" t="str">
        <f>IFERROR(VLOOKUP(C95,Sheet4!B:F,4,FALSE), "")</f>
        <v/>
      </c>
    </row>
    <row r="96" spans="1:14" x14ac:dyDescent="0.2">
      <c r="A96" s="1">
        <v>2023</v>
      </c>
      <c r="B96" s="1">
        <v>10057</v>
      </c>
      <c r="C96" s="1" t="s">
        <v>56</v>
      </c>
      <c r="D96" s="1">
        <v>208</v>
      </c>
      <c r="E96" s="1">
        <v>3</v>
      </c>
      <c r="F96" s="1">
        <v>3</v>
      </c>
      <c r="G96" s="1">
        <v>540</v>
      </c>
      <c r="H96" s="1">
        <v>86813</v>
      </c>
      <c r="I96" s="1" t="str">
        <f>IFERROR(VLOOKUP(C96,Sheet3!B$3:G2945,3,FALSE), "")</f>
        <v/>
      </c>
      <c r="J96" s="1" t="str">
        <f>IFERROR(VLOOKUP(C96,Sheet3!B$3:G2945,4,FALSE), "")</f>
        <v/>
      </c>
      <c r="K96" s="1" t="str">
        <f>IFERROR(VLOOKUP(C96,Sheet3!B$3:G2945,5,FALSE), "")</f>
        <v/>
      </c>
      <c r="L96" s="1" t="str">
        <f>IFERROR(VLOOKUP(C96,Sheet3!B$3:G2945,6,FALSE), "")</f>
        <v/>
      </c>
      <c r="M96" s="1" t="str">
        <f t="shared" si="1"/>
        <v/>
      </c>
      <c r="N96" s="1" t="str">
        <f>IFERROR(VLOOKUP(C96,Sheet4!B:F,4,FALSE), "")</f>
        <v/>
      </c>
    </row>
    <row r="97" spans="1:14" x14ac:dyDescent="0.2">
      <c r="A97" s="1">
        <v>2023</v>
      </c>
      <c r="B97" s="1">
        <v>10057</v>
      </c>
      <c r="C97" s="1" t="s">
        <v>56</v>
      </c>
      <c r="D97" s="1">
        <v>209</v>
      </c>
      <c r="E97" s="1">
        <v>3</v>
      </c>
      <c r="F97" s="1">
        <v>3</v>
      </c>
      <c r="G97" s="1">
        <v>551</v>
      </c>
      <c r="H97" s="1">
        <v>73594</v>
      </c>
      <c r="I97" s="1" t="str">
        <f>IFERROR(VLOOKUP(C97,Sheet3!B$3:G2946,3,FALSE), "")</f>
        <v/>
      </c>
      <c r="J97" s="1" t="str">
        <f>IFERROR(VLOOKUP(C97,Sheet3!B$3:G2946,4,FALSE), "")</f>
        <v/>
      </c>
      <c r="K97" s="1" t="str">
        <f>IFERROR(VLOOKUP(C97,Sheet3!B$3:G2946,5,FALSE), "")</f>
        <v/>
      </c>
      <c r="L97" s="1" t="str">
        <f>IFERROR(VLOOKUP(C97,Sheet3!B$3:G2946,6,FALSE), "")</f>
        <v/>
      </c>
      <c r="M97" s="1" t="str">
        <f t="shared" si="1"/>
        <v/>
      </c>
      <c r="N97" s="1" t="str">
        <f>IFERROR(VLOOKUP(C97,Sheet4!B:F,4,FALSE), "")</f>
        <v/>
      </c>
    </row>
    <row r="98" spans="1:14" x14ac:dyDescent="0.2">
      <c r="A98" s="1">
        <v>2023</v>
      </c>
      <c r="B98" s="1">
        <v>10058</v>
      </c>
      <c r="C98" s="1" t="s">
        <v>57</v>
      </c>
      <c r="D98" s="1">
        <v>201</v>
      </c>
      <c r="E98" s="1">
        <v>45</v>
      </c>
      <c r="F98" s="1">
        <v>45</v>
      </c>
      <c r="G98" s="1">
        <v>582</v>
      </c>
      <c r="H98" s="1">
        <v>41545</v>
      </c>
      <c r="I98" s="1" t="str">
        <f>IFERROR(VLOOKUP(C98,Sheet3!B$3:G2947,3,FALSE), "")</f>
        <v>天津市</v>
      </c>
      <c r="J98" s="1" t="str">
        <f>IFERROR(VLOOKUP(C98,Sheet3!B$3:G2947,4,FALSE), "")</f>
        <v>天津市</v>
      </c>
      <c r="K98" s="1" t="str">
        <f>IFERROR(VLOOKUP(C98,Sheet3!B$3:G2947,5,FALSE), "")</f>
        <v>本科</v>
      </c>
      <c r="L98" s="1">
        <f>IFERROR(VLOOKUP(C98,Sheet3!B$3:G2947,6,FALSE), "")</f>
        <v>0</v>
      </c>
      <c r="M98" s="1" t="str">
        <f t="shared" si="1"/>
        <v>公办</v>
      </c>
      <c r="N98" s="1" t="str">
        <f>IFERROR(VLOOKUP(C98,Sheet4!B:F,4,FALSE), "")</f>
        <v/>
      </c>
    </row>
    <row r="99" spans="1:14" x14ac:dyDescent="0.2">
      <c r="A99" s="1">
        <v>2023</v>
      </c>
      <c r="B99" s="1">
        <v>10058</v>
      </c>
      <c r="C99" s="1" t="s">
        <v>57</v>
      </c>
      <c r="D99" s="1">
        <v>202</v>
      </c>
      <c r="E99" s="1">
        <v>18</v>
      </c>
      <c r="F99" s="1">
        <v>18</v>
      </c>
      <c r="G99" s="1">
        <v>555</v>
      </c>
      <c r="H99" s="1">
        <v>68968</v>
      </c>
      <c r="I99" s="1" t="str">
        <f>IFERROR(VLOOKUP(C99,Sheet3!B$3:G2948,3,FALSE), "")</f>
        <v>天津市</v>
      </c>
      <c r="J99" s="1" t="str">
        <f>IFERROR(VLOOKUP(C99,Sheet3!B$3:G2948,4,FALSE), "")</f>
        <v>天津市</v>
      </c>
      <c r="K99" s="1" t="str">
        <f>IFERROR(VLOOKUP(C99,Sheet3!B$3:G2948,5,FALSE), "")</f>
        <v>本科</v>
      </c>
      <c r="L99" s="1">
        <f>IFERROR(VLOOKUP(C99,Sheet3!B$3:G2948,6,FALSE), "")</f>
        <v>0</v>
      </c>
      <c r="M99" s="1" t="str">
        <f t="shared" si="1"/>
        <v>公办</v>
      </c>
      <c r="N99" s="1" t="str">
        <f>IFERROR(VLOOKUP(C99,Sheet4!B:F,4,FALSE), "")</f>
        <v/>
      </c>
    </row>
    <row r="100" spans="1:14" x14ac:dyDescent="0.2">
      <c r="A100" s="1">
        <v>2023</v>
      </c>
      <c r="B100" s="1">
        <v>10058</v>
      </c>
      <c r="C100" s="1" t="s">
        <v>58</v>
      </c>
      <c r="D100" s="1">
        <v>205</v>
      </c>
      <c r="E100" s="1">
        <v>5</v>
      </c>
      <c r="F100" s="1">
        <v>5</v>
      </c>
      <c r="G100" s="1">
        <v>578</v>
      </c>
      <c r="H100" s="1">
        <v>45073</v>
      </c>
      <c r="I100" s="1" t="str">
        <f>IFERROR(VLOOKUP(C100,Sheet3!B$3:G2949,3,FALSE), "")</f>
        <v/>
      </c>
      <c r="J100" s="1" t="str">
        <f>IFERROR(VLOOKUP(C100,Sheet3!B$3:G2949,4,FALSE), "")</f>
        <v/>
      </c>
      <c r="K100" s="1" t="str">
        <f>IFERROR(VLOOKUP(C100,Sheet3!B$3:G2949,5,FALSE), "")</f>
        <v/>
      </c>
      <c r="L100" s="1" t="str">
        <f>IFERROR(VLOOKUP(C100,Sheet3!B$3:G2949,6,FALSE), "")</f>
        <v/>
      </c>
      <c r="M100" s="1" t="str">
        <f t="shared" si="1"/>
        <v/>
      </c>
      <c r="N100" s="1" t="str">
        <f>IFERROR(VLOOKUP(C100,Sheet4!B:F,4,FALSE), "")</f>
        <v/>
      </c>
    </row>
    <row r="101" spans="1:14" x14ac:dyDescent="0.2">
      <c r="A101" s="1">
        <v>2023</v>
      </c>
      <c r="B101" s="1">
        <v>10059</v>
      </c>
      <c r="C101" s="1" t="s">
        <v>59</v>
      </c>
      <c r="D101" s="1">
        <v>204</v>
      </c>
      <c r="E101" s="1">
        <v>167</v>
      </c>
      <c r="F101" s="1">
        <v>167</v>
      </c>
      <c r="G101" s="1">
        <v>551</v>
      </c>
      <c r="H101" s="1">
        <v>73217</v>
      </c>
      <c r="I101" s="1" t="str">
        <f>IFERROR(VLOOKUP(C101,Sheet3!B$3:G2950,3,FALSE), "")</f>
        <v>交通运输部（中国民用航空局）</v>
      </c>
      <c r="J101" s="1" t="str">
        <f>IFERROR(VLOOKUP(C101,Sheet3!B$3:G2950,4,FALSE), "")</f>
        <v>天津市</v>
      </c>
      <c r="K101" s="1" t="str">
        <f>IFERROR(VLOOKUP(C101,Sheet3!B$3:G2950,5,FALSE), "")</f>
        <v>本科</v>
      </c>
      <c r="L101" s="1">
        <f>IFERROR(VLOOKUP(C101,Sheet3!B$3:G2950,6,FALSE), "")</f>
        <v>0</v>
      </c>
      <c r="M101" s="1" t="str">
        <f t="shared" si="1"/>
        <v>公办</v>
      </c>
      <c r="N101" s="1" t="str">
        <f>IFERROR(VLOOKUP(C101,Sheet4!B:F,4,FALSE), "")</f>
        <v/>
      </c>
    </row>
    <row r="102" spans="1:14" x14ac:dyDescent="0.2">
      <c r="A102" s="1">
        <v>2023</v>
      </c>
      <c r="B102" s="1">
        <v>10059</v>
      </c>
      <c r="C102" s="1" t="s">
        <v>59</v>
      </c>
      <c r="D102" s="1">
        <v>205</v>
      </c>
      <c r="E102" s="1">
        <v>22</v>
      </c>
      <c r="F102" s="1">
        <v>22</v>
      </c>
      <c r="G102" s="1">
        <v>551</v>
      </c>
      <c r="H102" s="1">
        <v>73524</v>
      </c>
      <c r="I102" s="1" t="str">
        <f>IFERROR(VLOOKUP(C102,Sheet3!B$3:G2951,3,FALSE), "")</f>
        <v>交通运输部（中国民用航空局）</v>
      </c>
      <c r="J102" s="1" t="str">
        <f>IFERROR(VLOOKUP(C102,Sheet3!B$3:G2951,4,FALSE), "")</f>
        <v>天津市</v>
      </c>
      <c r="K102" s="1" t="str">
        <f>IFERROR(VLOOKUP(C102,Sheet3!B$3:G2951,5,FALSE), "")</f>
        <v>本科</v>
      </c>
      <c r="L102" s="1">
        <f>IFERROR(VLOOKUP(C102,Sheet3!B$3:G2951,6,FALSE), "")</f>
        <v>0</v>
      </c>
      <c r="M102" s="1" t="str">
        <f t="shared" si="1"/>
        <v>公办</v>
      </c>
      <c r="N102" s="1" t="str">
        <f>IFERROR(VLOOKUP(C102,Sheet4!B:F,4,FALSE), "")</f>
        <v/>
      </c>
    </row>
    <row r="103" spans="1:14" x14ac:dyDescent="0.2">
      <c r="A103" s="1">
        <v>2023</v>
      </c>
      <c r="B103" s="1">
        <v>10060</v>
      </c>
      <c r="C103" s="1" t="s">
        <v>60</v>
      </c>
      <c r="D103" s="1">
        <v>201</v>
      </c>
      <c r="E103" s="1">
        <v>77</v>
      </c>
      <c r="F103" s="1">
        <v>77</v>
      </c>
      <c r="G103" s="1">
        <v>537</v>
      </c>
      <c r="H103" s="1">
        <v>90728</v>
      </c>
      <c r="I103" s="1" t="str">
        <f>IFERROR(VLOOKUP(C103,Sheet3!B$3:G2952,3,FALSE), "")</f>
        <v>天津市</v>
      </c>
      <c r="J103" s="1" t="str">
        <f>IFERROR(VLOOKUP(C103,Sheet3!B$3:G2952,4,FALSE), "")</f>
        <v>天津市</v>
      </c>
      <c r="K103" s="1" t="str">
        <f>IFERROR(VLOOKUP(C103,Sheet3!B$3:G2952,5,FALSE), "")</f>
        <v>本科</v>
      </c>
      <c r="L103" s="1">
        <f>IFERROR(VLOOKUP(C103,Sheet3!B$3:G2952,6,FALSE), "")</f>
        <v>0</v>
      </c>
      <c r="M103" s="1" t="str">
        <f t="shared" si="1"/>
        <v>公办</v>
      </c>
      <c r="N103" s="1" t="str">
        <f>IFERROR(VLOOKUP(C103,Sheet4!B:F,4,FALSE), "")</f>
        <v/>
      </c>
    </row>
    <row r="104" spans="1:14" x14ac:dyDescent="0.2">
      <c r="A104" s="1">
        <v>2023</v>
      </c>
      <c r="B104" s="1">
        <v>10060</v>
      </c>
      <c r="C104" s="1" t="s">
        <v>60</v>
      </c>
      <c r="D104" s="1">
        <v>202</v>
      </c>
      <c r="E104" s="1">
        <v>10</v>
      </c>
      <c r="F104" s="1">
        <v>10</v>
      </c>
      <c r="G104" s="1">
        <v>545</v>
      </c>
      <c r="H104" s="1">
        <v>80535</v>
      </c>
      <c r="I104" s="1" t="str">
        <f>IFERROR(VLOOKUP(C104,Sheet3!B$3:G2953,3,FALSE), "")</f>
        <v>天津市</v>
      </c>
      <c r="J104" s="1" t="str">
        <f>IFERROR(VLOOKUP(C104,Sheet3!B$3:G2953,4,FALSE), "")</f>
        <v>天津市</v>
      </c>
      <c r="K104" s="1" t="str">
        <f>IFERROR(VLOOKUP(C104,Sheet3!B$3:G2953,5,FALSE), "")</f>
        <v>本科</v>
      </c>
      <c r="L104" s="1">
        <f>IFERROR(VLOOKUP(C104,Sheet3!B$3:G2953,6,FALSE), "")</f>
        <v>0</v>
      </c>
      <c r="M104" s="1" t="str">
        <f t="shared" si="1"/>
        <v>公办</v>
      </c>
      <c r="N104" s="1" t="str">
        <f>IFERROR(VLOOKUP(C104,Sheet4!B:F,4,FALSE), "")</f>
        <v/>
      </c>
    </row>
    <row r="105" spans="1:14" x14ac:dyDescent="0.2">
      <c r="A105" s="1">
        <v>2023</v>
      </c>
      <c r="B105" s="1">
        <v>10060</v>
      </c>
      <c r="C105" s="1" t="s">
        <v>61</v>
      </c>
      <c r="D105" s="1">
        <v>203</v>
      </c>
      <c r="E105" s="1">
        <v>18</v>
      </c>
      <c r="F105" s="1">
        <v>18</v>
      </c>
      <c r="G105" s="1">
        <v>547</v>
      </c>
      <c r="H105" s="1">
        <v>78793</v>
      </c>
      <c r="I105" s="1" t="str">
        <f>IFERROR(VLOOKUP(C105,Sheet3!B$3:G2954,3,FALSE), "")</f>
        <v/>
      </c>
      <c r="J105" s="1" t="str">
        <f>IFERROR(VLOOKUP(C105,Sheet3!B$3:G2954,4,FALSE), "")</f>
        <v/>
      </c>
      <c r="K105" s="1" t="str">
        <f>IFERROR(VLOOKUP(C105,Sheet3!B$3:G2954,5,FALSE), "")</f>
        <v/>
      </c>
      <c r="L105" s="1" t="str">
        <f>IFERROR(VLOOKUP(C105,Sheet3!B$3:G2954,6,FALSE), "")</f>
        <v/>
      </c>
      <c r="M105" s="1" t="str">
        <f t="shared" si="1"/>
        <v/>
      </c>
      <c r="N105" s="1" t="str">
        <f>IFERROR(VLOOKUP(C105,Sheet4!B:F,4,FALSE), "")</f>
        <v/>
      </c>
    </row>
    <row r="106" spans="1:14" x14ac:dyDescent="0.2">
      <c r="A106" s="1">
        <v>2023</v>
      </c>
      <c r="B106" s="1">
        <v>10061</v>
      </c>
      <c r="C106" s="1" t="s">
        <v>62</v>
      </c>
      <c r="D106" s="1">
        <v>201</v>
      </c>
      <c r="E106" s="1">
        <v>11</v>
      </c>
      <c r="F106" s="1">
        <v>11</v>
      </c>
      <c r="G106" s="1">
        <v>501</v>
      </c>
      <c r="H106" s="1">
        <v>139851</v>
      </c>
      <c r="I106" s="1" t="str">
        <f>IFERROR(VLOOKUP(C106,Sheet3!B$3:G2955,3,FALSE), "")</f>
        <v>天津市</v>
      </c>
      <c r="J106" s="1" t="str">
        <f>IFERROR(VLOOKUP(C106,Sheet3!B$3:G2955,4,FALSE), "")</f>
        <v>天津市</v>
      </c>
      <c r="K106" s="1" t="str">
        <f>IFERROR(VLOOKUP(C106,Sheet3!B$3:G2955,5,FALSE), "")</f>
        <v>本科</v>
      </c>
      <c r="L106" s="1">
        <f>IFERROR(VLOOKUP(C106,Sheet3!B$3:G2955,6,FALSE), "")</f>
        <v>0</v>
      </c>
      <c r="M106" s="1" t="str">
        <f t="shared" si="1"/>
        <v>公办</v>
      </c>
      <c r="N106" s="1" t="str">
        <f>IFERROR(VLOOKUP(C106,Sheet4!B:F,4,FALSE), "")</f>
        <v/>
      </c>
    </row>
    <row r="107" spans="1:14" x14ac:dyDescent="0.2">
      <c r="A107" s="1">
        <v>2023</v>
      </c>
      <c r="B107" s="1">
        <v>10061</v>
      </c>
      <c r="C107" s="1" t="s">
        <v>62</v>
      </c>
      <c r="D107" s="1">
        <v>202</v>
      </c>
      <c r="E107" s="1">
        <v>24</v>
      </c>
      <c r="F107" s="1">
        <v>24</v>
      </c>
      <c r="G107" s="1">
        <v>498</v>
      </c>
      <c r="H107" s="1">
        <v>145128</v>
      </c>
      <c r="I107" s="1" t="str">
        <f>IFERROR(VLOOKUP(C107,Sheet3!B$3:G2956,3,FALSE), "")</f>
        <v>天津市</v>
      </c>
      <c r="J107" s="1" t="str">
        <f>IFERROR(VLOOKUP(C107,Sheet3!B$3:G2956,4,FALSE), "")</f>
        <v>天津市</v>
      </c>
      <c r="K107" s="1" t="str">
        <f>IFERROR(VLOOKUP(C107,Sheet3!B$3:G2956,5,FALSE), "")</f>
        <v>本科</v>
      </c>
      <c r="L107" s="1">
        <f>IFERROR(VLOOKUP(C107,Sheet3!B$3:G2956,6,FALSE), "")</f>
        <v>0</v>
      </c>
      <c r="M107" s="1" t="str">
        <f t="shared" si="1"/>
        <v>公办</v>
      </c>
      <c r="N107" s="1" t="str">
        <f>IFERROR(VLOOKUP(C107,Sheet4!B:F,4,FALSE), "")</f>
        <v/>
      </c>
    </row>
    <row r="108" spans="1:14" x14ac:dyDescent="0.2">
      <c r="A108" s="1">
        <v>2023</v>
      </c>
      <c r="B108" s="1">
        <v>10061</v>
      </c>
      <c r="C108" s="1" t="s">
        <v>62</v>
      </c>
      <c r="D108" s="1">
        <v>203</v>
      </c>
      <c r="E108" s="1">
        <v>1</v>
      </c>
      <c r="F108" s="1">
        <v>1</v>
      </c>
      <c r="G108" s="1">
        <v>501</v>
      </c>
      <c r="H108" s="1">
        <v>141234</v>
      </c>
      <c r="I108" s="1" t="str">
        <f>IFERROR(VLOOKUP(C108,Sheet3!B$3:G2957,3,FALSE), "")</f>
        <v>天津市</v>
      </c>
      <c r="J108" s="1" t="str">
        <f>IFERROR(VLOOKUP(C108,Sheet3!B$3:G2957,4,FALSE), "")</f>
        <v>天津市</v>
      </c>
      <c r="K108" s="1" t="str">
        <f>IFERROR(VLOOKUP(C108,Sheet3!B$3:G2957,5,FALSE), "")</f>
        <v>本科</v>
      </c>
      <c r="L108" s="1">
        <f>IFERROR(VLOOKUP(C108,Sheet3!B$3:G2957,6,FALSE), "")</f>
        <v>0</v>
      </c>
      <c r="M108" s="1" t="str">
        <f t="shared" si="1"/>
        <v>公办</v>
      </c>
      <c r="N108" s="1" t="str">
        <f>IFERROR(VLOOKUP(C108,Sheet4!B:F,4,FALSE), "")</f>
        <v/>
      </c>
    </row>
    <row r="109" spans="1:14" x14ac:dyDescent="0.2">
      <c r="A109" s="1">
        <v>2023</v>
      </c>
      <c r="B109" s="1">
        <v>10063</v>
      </c>
      <c r="C109" s="1" t="s">
        <v>63</v>
      </c>
      <c r="D109" s="1">
        <v>203</v>
      </c>
      <c r="E109" s="1">
        <v>4</v>
      </c>
      <c r="F109" s="1">
        <v>4</v>
      </c>
      <c r="G109" s="1">
        <v>555</v>
      </c>
      <c r="H109" s="1">
        <v>68732</v>
      </c>
      <c r="I109" s="1" t="str">
        <f>IFERROR(VLOOKUP(C109,Sheet3!B$3:G2958,3,FALSE), "")</f>
        <v>天津市</v>
      </c>
      <c r="J109" s="1" t="str">
        <f>IFERROR(VLOOKUP(C109,Sheet3!B$3:G2958,4,FALSE), "")</f>
        <v>天津市</v>
      </c>
      <c r="K109" s="1" t="str">
        <f>IFERROR(VLOOKUP(C109,Sheet3!B$3:G2958,5,FALSE), "")</f>
        <v>本科</v>
      </c>
      <c r="L109" s="1">
        <f>IFERROR(VLOOKUP(C109,Sheet3!B$3:G2958,6,FALSE), "")</f>
        <v>0</v>
      </c>
      <c r="M109" s="1" t="str">
        <f t="shared" si="1"/>
        <v>公办</v>
      </c>
      <c r="N109" s="1" t="str">
        <f>IFERROR(VLOOKUP(C109,Sheet4!B:F,4,FALSE), "")</f>
        <v/>
      </c>
    </row>
    <row r="110" spans="1:14" x14ac:dyDescent="0.2">
      <c r="A110" s="1">
        <v>2023</v>
      </c>
      <c r="B110" s="1">
        <v>10063</v>
      </c>
      <c r="C110" s="1" t="s">
        <v>63</v>
      </c>
      <c r="D110" s="1">
        <v>204</v>
      </c>
      <c r="E110" s="1">
        <v>17</v>
      </c>
      <c r="F110" s="1">
        <v>17</v>
      </c>
      <c r="G110" s="1">
        <v>572</v>
      </c>
      <c r="H110" s="1">
        <v>51070</v>
      </c>
      <c r="I110" s="1" t="str">
        <f>IFERROR(VLOOKUP(C110,Sheet3!B$3:G2959,3,FALSE), "")</f>
        <v>天津市</v>
      </c>
      <c r="J110" s="1" t="str">
        <f>IFERROR(VLOOKUP(C110,Sheet3!B$3:G2959,4,FALSE), "")</f>
        <v>天津市</v>
      </c>
      <c r="K110" s="1" t="str">
        <f>IFERROR(VLOOKUP(C110,Sheet3!B$3:G2959,5,FALSE), "")</f>
        <v>本科</v>
      </c>
      <c r="L110" s="1">
        <f>IFERROR(VLOOKUP(C110,Sheet3!B$3:G2959,6,FALSE), "")</f>
        <v>0</v>
      </c>
      <c r="M110" s="1" t="str">
        <f t="shared" si="1"/>
        <v>公办</v>
      </c>
      <c r="N110" s="1" t="str">
        <f>IFERROR(VLOOKUP(C110,Sheet4!B:F,4,FALSE), "")</f>
        <v/>
      </c>
    </row>
    <row r="111" spans="1:14" x14ac:dyDescent="0.2">
      <c r="A111" s="1">
        <v>2023</v>
      </c>
      <c r="B111" s="1">
        <v>10063</v>
      </c>
      <c r="C111" s="1" t="s">
        <v>63</v>
      </c>
      <c r="D111" s="1">
        <v>205</v>
      </c>
      <c r="E111" s="1">
        <v>4</v>
      </c>
      <c r="F111" s="1">
        <v>4</v>
      </c>
      <c r="G111" s="1">
        <v>554</v>
      </c>
      <c r="H111" s="1">
        <v>69656</v>
      </c>
      <c r="I111" s="1" t="str">
        <f>IFERROR(VLOOKUP(C111,Sheet3!B$3:G2960,3,FALSE), "")</f>
        <v>天津市</v>
      </c>
      <c r="J111" s="1" t="str">
        <f>IFERROR(VLOOKUP(C111,Sheet3!B$3:G2960,4,FALSE), "")</f>
        <v>天津市</v>
      </c>
      <c r="K111" s="1" t="str">
        <f>IFERROR(VLOOKUP(C111,Sheet3!B$3:G2960,5,FALSE), "")</f>
        <v>本科</v>
      </c>
      <c r="L111" s="1">
        <f>IFERROR(VLOOKUP(C111,Sheet3!B$3:G2960,6,FALSE), "")</f>
        <v>0</v>
      </c>
      <c r="M111" s="1" t="str">
        <f t="shared" si="1"/>
        <v>公办</v>
      </c>
      <c r="N111" s="1" t="str">
        <f>IFERROR(VLOOKUP(C111,Sheet4!B:F,4,FALSE), "")</f>
        <v/>
      </c>
    </row>
    <row r="112" spans="1:14" x14ac:dyDescent="0.2">
      <c r="A112" s="1">
        <v>2023</v>
      </c>
      <c r="B112" s="1">
        <v>10063</v>
      </c>
      <c r="C112" s="1" t="s">
        <v>63</v>
      </c>
      <c r="D112" s="1">
        <v>206</v>
      </c>
      <c r="E112" s="1">
        <v>4</v>
      </c>
      <c r="F112" s="1">
        <v>4</v>
      </c>
      <c r="G112" s="1">
        <v>550</v>
      </c>
      <c r="H112" s="1">
        <v>75209</v>
      </c>
      <c r="I112" s="1" t="str">
        <f>IFERROR(VLOOKUP(C112,Sheet3!B$3:G2961,3,FALSE), "")</f>
        <v>天津市</v>
      </c>
      <c r="J112" s="1" t="str">
        <f>IFERROR(VLOOKUP(C112,Sheet3!B$3:G2961,4,FALSE), "")</f>
        <v>天津市</v>
      </c>
      <c r="K112" s="1" t="str">
        <f>IFERROR(VLOOKUP(C112,Sheet3!B$3:G2961,5,FALSE), "")</f>
        <v>本科</v>
      </c>
      <c r="L112" s="1">
        <f>IFERROR(VLOOKUP(C112,Sheet3!B$3:G2961,6,FALSE), "")</f>
        <v>0</v>
      </c>
      <c r="M112" s="1" t="str">
        <f t="shared" si="1"/>
        <v>公办</v>
      </c>
      <c r="N112" s="1" t="str">
        <f>IFERROR(VLOOKUP(C112,Sheet4!B:F,4,FALSE), "")</f>
        <v/>
      </c>
    </row>
    <row r="113" spans="1:14" x14ac:dyDescent="0.2">
      <c r="A113" s="1">
        <v>2023</v>
      </c>
      <c r="B113" s="1">
        <v>10065</v>
      </c>
      <c r="C113" s="1" t="s">
        <v>64</v>
      </c>
      <c r="D113" s="1">
        <v>202</v>
      </c>
      <c r="E113" s="1">
        <v>45</v>
      </c>
      <c r="F113" s="1">
        <v>45</v>
      </c>
      <c r="G113" s="1">
        <v>498</v>
      </c>
      <c r="H113" s="1">
        <v>144595</v>
      </c>
      <c r="I113" s="1" t="str">
        <f>IFERROR(VLOOKUP(C113,Sheet3!B$3:G2962,3,FALSE), "")</f>
        <v>天津市</v>
      </c>
      <c r="J113" s="1" t="str">
        <f>IFERROR(VLOOKUP(C113,Sheet3!B$3:G2962,4,FALSE), "")</f>
        <v>天津市</v>
      </c>
      <c r="K113" s="1" t="str">
        <f>IFERROR(VLOOKUP(C113,Sheet3!B$3:G2962,5,FALSE), "")</f>
        <v>本科</v>
      </c>
      <c r="L113" s="1">
        <f>IFERROR(VLOOKUP(C113,Sheet3!B$3:G2962,6,FALSE), "")</f>
        <v>0</v>
      </c>
      <c r="M113" s="1" t="str">
        <f t="shared" si="1"/>
        <v>公办</v>
      </c>
      <c r="N113" s="1" t="str">
        <f>IFERROR(VLOOKUP(C113,Sheet4!B:F,4,FALSE), "")</f>
        <v/>
      </c>
    </row>
    <row r="114" spans="1:14" x14ac:dyDescent="0.2">
      <c r="A114" s="1">
        <v>2023</v>
      </c>
      <c r="B114" s="1">
        <v>10065</v>
      </c>
      <c r="C114" s="1" t="s">
        <v>64</v>
      </c>
      <c r="D114" s="1">
        <v>203</v>
      </c>
      <c r="E114" s="1">
        <v>4</v>
      </c>
      <c r="F114" s="1">
        <v>4</v>
      </c>
      <c r="G114" s="1">
        <v>586</v>
      </c>
      <c r="H114" s="1">
        <v>38015</v>
      </c>
      <c r="I114" s="1" t="str">
        <f>IFERROR(VLOOKUP(C114,Sheet3!B$3:G2963,3,FALSE), "")</f>
        <v>天津市</v>
      </c>
      <c r="J114" s="1" t="str">
        <f>IFERROR(VLOOKUP(C114,Sheet3!B$3:G2963,4,FALSE), "")</f>
        <v>天津市</v>
      </c>
      <c r="K114" s="1" t="str">
        <f>IFERROR(VLOOKUP(C114,Sheet3!B$3:G2963,5,FALSE), "")</f>
        <v>本科</v>
      </c>
      <c r="L114" s="1">
        <f>IFERROR(VLOOKUP(C114,Sheet3!B$3:G2963,6,FALSE), "")</f>
        <v>0</v>
      </c>
      <c r="M114" s="1" t="str">
        <f t="shared" si="1"/>
        <v>公办</v>
      </c>
      <c r="N114" s="1" t="str">
        <f>IFERROR(VLOOKUP(C114,Sheet4!B:F,4,FALSE), "")</f>
        <v/>
      </c>
    </row>
    <row r="115" spans="1:14" x14ac:dyDescent="0.2">
      <c r="A115" s="1">
        <v>2023</v>
      </c>
      <c r="B115" s="1">
        <v>10065</v>
      </c>
      <c r="C115" s="1" t="s">
        <v>64</v>
      </c>
      <c r="D115" s="1">
        <v>204</v>
      </c>
      <c r="E115" s="1">
        <v>5</v>
      </c>
      <c r="F115" s="1">
        <v>5</v>
      </c>
      <c r="G115" s="1">
        <v>575</v>
      </c>
      <c r="H115" s="1">
        <v>48284</v>
      </c>
      <c r="I115" s="1" t="str">
        <f>IFERROR(VLOOKUP(C115,Sheet3!B$3:G2964,3,FALSE), "")</f>
        <v>天津市</v>
      </c>
      <c r="J115" s="1" t="str">
        <f>IFERROR(VLOOKUP(C115,Sheet3!B$3:G2964,4,FALSE), "")</f>
        <v>天津市</v>
      </c>
      <c r="K115" s="1" t="str">
        <f>IFERROR(VLOOKUP(C115,Sheet3!B$3:G2964,5,FALSE), "")</f>
        <v>本科</v>
      </c>
      <c r="L115" s="1">
        <f>IFERROR(VLOOKUP(C115,Sheet3!B$3:G2964,6,FALSE), "")</f>
        <v>0</v>
      </c>
      <c r="M115" s="1" t="str">
        <f t="shared" si="1"/>
        <v>公办</v>
      </c>
      <c r="N115" s="1" t="str">
        <f>IFERROR(VLOOKUP(C115,Sheet4!B:F,4,FALSE), "")</f>
        <v/>
      </c>
    </row>
    <row r="116" spans="1:14" x14ac:dyDescent="0.2">
      <c r="A116" s="1">
        <v>2023</v>
      </c>
      <c r="B116" s="1">
        <v>10065</v>
      </c>
      <c r="C116" s="1" t="s">
        <v>64</v>
      </c>
      <c r="D116" s="1">
        <v>205</v>
      </c>
      <c r="E116" s="1">
        <v>3</v>
      </c>
      <c r="F116" s="1">
        <v>3</v>
      </c>
      <c r="G116" s="1">
        <v>588</v>
      </c>
      <c r="H116" s="1">
        <v>36226</v>
      </c>
      <c r="I116" s="1" t="str">
        <f>IFERROR(VLOOKUP(C116,Sheet3!B$3:G2965,3,FALSE), "")</f>
        <v>天津市</v>
      </c>
      <c r="J116" s="1" t="str">
        <f>IFERROR(VLOOKUP(C116,Sheet3!B$3:G2965,4,FALSE), "")</f>
        <v>天津市</v>
      </c>
      <c r="K116" s="1" t="str">
        <f>IFERROR(VLOOKUP(C116,Sheet3!B$3:G2965,5,FALSE), "")</f>
        <v>本科</v>
      </c>
      <c r="L116" s="1">
        <f>IFERROR(VLOOKUP(C116,Sheet3!B$3:G2965,6,FALSE), "")</f>
        <v>0</v>
      </c>
      <c r="M116" s="1" t="str">
        <f t="shared" si="1"/>
        <v>公办</v>
      </c>
      <c r="N116" s="1" t="str">
        <f>IFERROR(VLOOKUP(C116,Sheet4!B:F,4,FALSE), "")</f>
        <v/>
      </c>
    </row>
    <row r="117" spans="1:14" x14ac:dyDescent="0.2">
      <c r="A117" s="1">
        <v>2023</v>
      </c>
      <c r="B117" s="1">
        <v>10066</v>
      </c>
      <c r="C117" s="1" t="s">
        <v>65</v>
      </c>
      <c r="D117" s="1">
        <v>201</v>
      </c>
      <c r="E117" s="1">
        <v>37</v>
      </c>
      <c r="F117" s="1">
        <v>37</v>
      </c>
      <c r="G117" s="1">
        <v>505</v>
      </c>
      <c r="H117" s="1">
        <v>134326</v>
      </c>
      <c r="I117" s="1" t="str">
        <f>IFERROR(VLOOKUP(C117,Sheet3!B$3:G2966,3,FALSE), "")</f>
        <v>天津市</v>
      </c>
      <c r="J117" s="1" t="str">
        <f>IFERROR(VLOOKUP(C117,Sheet3!B$3:G2966,4,FALSE), "")</f>
        <v>天津市</v>
      </c>
      <c r="K117" s="1" t="str">
        <f>IFERROR(VLOOKUP(C117,Sheet3!B$3:G2966,5,FALSE), "")</f>
        <v>本科</v>
      </c>
      <c r="L117" s="1">
        <f>IFERROR(VLOOKUP(C117,Sheet3!B$3:G2966,6,FALSE), "")</f>
        <v>0</v>
      </c>
      <c r="M117" s="1" t="str">
        <f t="shared" si="1"/>
        <v>公办</v>
      </c>
      <c r="N117" s="1" t="str">
        <f>IFERROR(VLOOKUP(C117,Sheet4!B:F,4,FALSE), "")</f>
        <v/>
      </c>
    </row>
    <row r="118" spans="1:14" x14ac:dyDescent="0.2">
      <c r="A118" s="1">
        <v>2023</v>
      </c>
      <c r="B118" s="1">
        <v>10068</v>
      </c>
      <c r="C118" s="1" t="s">
        <v>66</v>
      </c>
      <c r="D118" s="1">
        <v>204</v>
      </c>
      <c r="E118" s="1">
        <v>12</v>
      </c>
      <c r="F118" s="1">
        <v>12</v>
      </c>
      <c r="G118" s="1">
        <v>535</v>
      </c>
      <c r="H118" s="1">
        <v>93732</v>
      </c>
      <c r="I118" s="1" t="str">
        <f>IFERROR(VLOOKUP(C118,Sheet3!B$3:G2967,3,FALSE), "")</f>
        <v>天津市</v>
      </c>
      <c r="J118" s="1" t="str">
        <f>IFERROR(VLOOKUP(C118,Sheet3!B$3:G2967,4,FALSE), "")</f>
        <v>天津市</v>
      </c>
      <c r="K118" s="1" t="str">
        <f>IFERROR(VLOOKUP(C118,Sheet3!B$3:G2967,5,FALSE), "")</f>
        <v>本科</v>
      </c>
      <c r="L118" s="1">
        <f>IFERROR(VLOOKUP(C118,Sheet3!B$3:G2967,6,FALSE), "")</f>
        <v>0</v>
      </c>
      <c r="M118" s="1" t="str">
        <f t="shared" si="1"/>
        <v>公办</v>
      </c>
      <c r="N118" s="1" t="str">
        <f>IFERROR(VLOOKUP(C118,Sheet4!B:F,4,FALSE), "")</f>
        <v/>
      </c>
    </row>
    <row r="119" spans="1:14" x14ac:dyDescent="0.2">
      <c r="A119" s="1">
        <v>2023</v>
      </c>
      <c r="B119" s="1">
        <v>10068</v>
      </c>
      <c r="C119" s="1" t="s">
        <v>66</v>
      </c>
      <c r="D119" s="1">
        <v>205</v>
      </c>
      <c r="E119" s="1">
        <v>2</v>
      </c>
      <c r="F119" s="1">
        <v>2</v>
      </c>
      <c r="G119" s="1">
        <v>548</v>
      </c>
      <c r="H119" s="1">
        <v>77578</v>
      </c>
      <c r="I119" s="1" t="str">
        <f>IFERROR(VLOOKUP(C119,Sheet3!B$3:G2968,3,FALSE), "")</f>
        <v>天津市</v>
      </c>
      <c r="J119" s="1" t="str">
        <f>IFERROR(VLOOKUP(C119,Sheet3!B$3:G2968,4,FALSE), "")</f>
        <v>天津市</v>
      </c>
      <c r="K119" s="1" t="str">
        <f>IFERROR(VLOOKUP(C119,Sheet3!B$3:G2968,5,FALSE), "")</f>
        <v>本科</v>
      </c>
      <c r="L119" s="1">
        <f>IFERROR(VLOOKUP(C119,Sheet3!B$3:G2968,6,FALSE), "")</f>
        <v>0</v>
      </c>
      <c r="M119" s="1" t="str">
        <f t="shared" si="1"/>
        <v>公办</v>
      </c>
      <c r="N119" s="1" t="str">
        <f>IFERROR(VLOOKUP(C119,Sheet4!B:F,4,FALSE), "")</f>
        <v/>
      </c>
    </row>
    <row r="120" spans="1:14" x14ac:dyDescent="0.2">
      <c r="A120" s="1">
        <v>2023</v>
      </c>
      <c r="B120" s="1">
        <v>10068</v>
      </c>
      <c r="C120" s="1" t="s">
        <v>66</v>
      </c>
      <c r="D120" s="1">
        <v>206</v>
      </c>
      <c r="E120" s="1">
        <v>2</v>
      </c>
      <c r="F120" s="1">
        <v>2</v>
      </c>
      <c r="G120" s="1">
        <v>547</v>
      </c>
      <c r="H120" s="1">
        <v>78684</v>
      </c>
      <c r="I120" s="1" t="str">
        <f>IFERROR(VLOOKUP(C120,Sheet3!B$3:G2969,3,FALSE), "")</f>
        <v>天津市</v>
      </c>
      <c r="J120" s="1" t="str">
        <f>IFERROR(VLOOKUP(C120,Sheet3!B$3:G2969,4,FALSE), "")</f>
        <v>天津市</v>
      </c>
      <c r="K120" s="1" t="str">
        <f>IFERROR(VLOOKUP(C120,Sheet3!B$3:G2969,5,FALSE), "")</f>
        <v>本科</v>
      </c>
      <c r="L120" s="1">
        <f>IFERROR(VLOOKUP(C120,Sheet3!B$3:G2969,6,FALSE), "")</f>
        <v>0</v>
      </c>
      <c r="M120" s="1" t="str">
        <f t="shared" si="1"/>
        <v>公办</v>
      </c>
      <c r="N120" s="1" t="str">
        <f>IFERROR(VLOOKUP(C120,Sheet4!B:F,4,FALSE), "")</f>
        <v/>
      </c>
    </row>
    <row r="121" spans="1:14" x14ac:dyDescent="0.2">
      <c r="A121" s="1">
        <v>2023</v>
      </c>
      <c r="B121" s="1">
        <v>10069</v>
      </c>
      <c r="C121" s="1" t="s">
        <v>67</v>
      </c>
      <c r="D121" s="1">
        <v>203</v>
      </c>
      <c r="E121" s="1">
        <v>54</v>
      </c>
      <c r="F121" s="1">
        <v>54</v>
      </c>
      <c r="G121" s="1">
        <v>506</v>
      </c>
      <c r="H121" s="1">
        <v>133268</v>
      </c>
      <c r="I121" s="1" t="str">
        <f>IFERROR(VLOOKUP(C121,Sheet3!B$3:G2970,3,FALSE), "")</f>
        <v>天津市</v>
      </c>
      <c r="J121" s="1" t="str">
        <f>IFERROR(VLOOKUP(C121,Sheet3!B$3:G2970,4,FALSE), "")</f>
        <v>天津市</v>
      </c>
      <c r="K121" s="1" t="str">
        <f>IFERROR(VLOOKUP(C121,Sheet3!B$3:G2970,5,FALSE), "")</f>
        <v>本科</v>
      </c>
      <c r="L121" s="1">
        <f>IFERROR(VLOOKUP(C121,Sheet3!B$3:G2970,6,FALSE), "")</f>
        <v>0</v>
      </c>
      <c r="M121" s="1" t="str">
        <f t="shared" si="1"/>
        <v>公办</v>
      </c>
      <c r="N121" s="1" t="str">
        <f>IFERROR(VLOOKUP(C121,Sheet4!B:F,4,FALSE), "")</f>
        <v/>
      </c>
    </row>
    <row r="122" spans="1:14" x14ac:dyDescent="0.2">
      <c r="A122" s="1">
        <v>2023</v>
      </c>
      <c r="B122" s="1">
        <v>10069</v>
      </c>
      <c r="C122" s="1" t="s">
        <v>68</v>
      </c>
      <c r="D122" s="1">
        <v>205</v>
      </c>
      <c r="E122" s="1">
        <v>6</v>
      </c>
      <c r="F122" s="1">
        <v>6</v>
      </c>
      <c r="G122" s="1">
        <v>532</v>
      </c>
      <c r="H122" s="1">
        <v>97055</v>
      </c>
      <c r="I122" s="1" t="str">
        <f>IFERROR(VLOOKUP(C122,Sheet3!B$3:G2971,3,FALSE), "")</f>
        <v/>
      </c>
      <c r="J122" s="1" t="str">
        <f>IFERROR(VLOOKUP(C122,Sheet3!B$3:G2971,4,FALSE), "")</f>
        <v/>
      </c>
      <c r="K122" s="1" t="str">
        <f>IFERROR(VLOOKUP(C122,Sheet3!B$3:G2971,5,FALSE), "")</f>
        <v/>
      </c>
      <c r="L122" s="1" t="str">
        <f>IFERROR(VLOOKUP(C122,Sheet3!B$3:G2971,6,FALSE), "")</f>
        <v/>
      </c>
      <c r="M122" s="1" t="str">
        <f t="shared" si="1"/>
        <v/>
      </c>
      <c r="N122" s="1" t="str">
        <f>IFERROR(VLOOKUP(C122,Sheet4!B:F,4,FALSE), "")</f>
        <v/>
      </c>
    </row>
    <row r="123" spans="1:14" x14ac:dyDescent="0.2">
      <c r="A123" s="1">
        <v>2023</v>
      </c>
      <c r="B123" s="1">
        <v>10070</v>
      </c>
      <c r="C123" s="1" t="s">
        <v>69</v>
      </c>
      <c r="D123" s="1">
        <v>202</v>
      </c>
      <c r="E123" s="1">
        <v>33</v>
      </c>
      <c r="F123" s="1">
        <v>33</v>
      </c>
      <c r="G123" s="1">
        <v>555</v>
      </c>
      <c r="H123" s="1">
        <v>68592</v>
      </c>
      <c r="I123" s="1" t="str">
        <f>IFERROR(VLOOKUP(C123,Sheet3!B$3:G2972,3,FALSE), "")</f>
        <v>天津市</v>
      </c>
      <c r="J123" s="1" t="str">
        <f>IFERROR(VLOOKUP(C123,Sheet3!B$3:G2972,4,FALSE), "")</f>
        <v>天津市</v>
      </c>
      <c r="K123" s="1" t="str">
        <f>IFERROR(VLOOKUP(C123,Sheet3!B$3:G2972,5,FALSE), "")</f>
        <v>本科</v>
      </c>
      <c r="L123" s="1">
        <f>IFERROR(VLOOKUP(C123,Sheet3!B$3:G2972,6,FALSE), "")</f>
        <v>0</v>
      </c>
      <c r="M123" s="1" t="str">
        <f t="shared" si="1"/>
        <v>公办</v>
      </c>
      <c r="N123" s="1" t="str">
        <f>IFERROR(VLOOKUP(C123,Sheet4!B:F,4,FALSE), "")</f>
        <v/>
      </c>
    </row>
    <row r="124" spans="1:14" x14ac:dyDescent="0.2">
      <c r="A124" s="1">
        <v>2023</v>
      </c>
      <c r="B124" s="1">
        <v>10070</v>
      </c>
      <c r="C124" s="1" t="s">
        <v>70</v>
      </c>
      <c r="D124" s="1">
        <v>205</v>
      </c>
      <c r="E124" s="1">
        <v>5</v>
      </c>
      <c r="F124" s="1">
        <v>5</v>
      </c>
      <c r="G124" s="1">
        <v>556</v>
      </c>
      <c r="H124" s="1">
        <v>67882</v>
      </c>
      <c r="I124" s="1" t="str">
        <f>IFERROR(VLOOKUP(C124,Sheet3!B$3:G2973,3,FALSE), "")</f>
        <v/>
      </c>
      <c r="J124" s="1" t="str">
        <f>IFERROR(VLOOKUP(C124,Sheet3!B$3:G2973,4,FALSE), "")</f>
        <v/>
      </c>
      <c r="K124" s="1" t="str">
        <f>IFERROR(VLOOKUP(C124,Sheet3!B$3:G2973,5,FALSE), "")</f>
        <v/>
      </c>
      <c r="L124" s="1" t="str">
        <f>IFERROR(VLOOKUP(C124,Sheet3!B$3:G2973,6,FALSE), "")</f>
        <v/>
      </c>
      <c r="M124" s="1" t="str">
        <f t="shared" si="1"/>
        <v/>
      </c>
      <c r="N124" s="1" t="str">
        <f>IFERROR(VLOOKUP(C124,Sheet4!B:F,4,FALSE), "")</f>
        <v/>
      </c>
    </row>
    <row r="125" spans="1:14" x14ac:dyDescent="0.2">
      <c r="A125" s="1">
        <v>2023</v>
      </c>
      <c r="B125" s="1">
        <v>10071</v>
      </c>
      <c r="C125" s="1" t="s">
        <v>71</v>
      </c>
      <c r="D125" s="1">
        <v>202</v>
      </c>
      <c r="E125" s="1">
        <v>4</v>
      </c>
      <c r="F125" s="1">
        <v>4</v>
      </c>
      <c r="G125" s="1">
        <v>501</v>
      </c>
      <c r="H125" s="1">
        <v>140484</v>
      </c>
      <c r="I125" s="1" t="str">
        <f>IFERROR(VLOOKUP(C125,Sheet3!B$3:G2974,3,FALSE), "")</f>
        <v>天津市</v>
      </c>
      <c r="J125" s="1" t="str">
        <f>IFERROR(VLOOKUP(C125,Sheet3!B$3:G2974,4,FALSE), "")</f>
        <v>天津市</v>
      </c>
      <c r="K125" s="1" t="str">
        <f>IFERROR(VLOOKUP(C125,Sheet3!B$3:G2974,5,FALSE), "")</f>
        <v>本科</v>
      </c>
      <c r="L125" s="1">
        <f>IFERROR(VLOOKUP(C125,Sheet3!B$3:G2974,6,FALSE), "")</f>
        <v>0</v>
      </c>
      <c r="M125" s="1" t="str">
        <f t="shared" si="1"/>
        <v>公办</v>
      </c>
      <c r="N125" s="1" t="str">
        <f>IFERROR(VLOOKUP(C125,Sheet4!B:F,4,FALSE), "")</f>
        <v/>
      </c>
    </row>
    <row r="126" spans="1:14" x14ac:dyDescent="0.2">
      <c r="A126" s="1">
        <v>2023</v>
      </c>
      <c r="B126" s="1">
        <v>10076</v>
      </c>
      <c r="C126" s="1" t="s">
        <v>72</v>
      </c>
      <c r="D126" s="1">
        <v>201</v>
      </c>
      <c r="E126" s="1">
        <v>22</v>
      </c>
      <c r="F126" s="1">
        <v>22</v>
      </c>
      <c r="G126" s="1">
        <v>524</v>
      </c>
      <c r="H126" s="1">
        <v>108072</v>
      </c>
      <c r="I126" s="1" t="str">
        <f>IFERROR(VLOOKUP(C126,Sheet3!B$3:G2975,3,FALSE), "")</f>
        <v>河北省</v>
      </c>
      <c r="J126" s="1" t="str">
        <f>IFERROR(VLOOKUP(C126,Sheet3!B$3:G2975,4,FALSE), "")</f>
        <v>邯郸市</v>
      </c>
      <c r="K126" s="1" t="str">
        <f>IFERROR(VLOOKUP(C126,Sheet3!B$3:G2975,5,FALSE), "")</f>
        <v>本科</v>
      </c>
      <c r="L126" s="1">
        <f>IFERROR(VLOOKUP(C126,Sheet3!B$3:G2975,6,FALSE), "")</f>
        <v>0</v>
      </c>
      <c r="M126" s="1" t="str">
        <f t="shared" si="1"/>
        <v>公办</v>
      </c>
      <c r="N126" s="1" t="str">
        <f>IFERROR(VLOOKUP(C126,Sheet4!B:F,4,FALSE), "")</f>
        <v/>
      </c>
    </row>
    <row r="127" spans="1:14" x14ac:dyDescent="0.2">
      <c r="A127" s="1">
        <v>2023</v>
      </c>
      <c r="B127" s="1">
        <v>10077</v>
      </c>
      <c r="C127" s="1" t="s">
        <v>73</v>
      </c>
      <c r="D127" s="1">
        <v>202</v>
      </c>
      <c r="E127" s="1">
        <v>29</v>
      </c>
      <c r="F127" s="1">
        <v>29</v>
      </c>
      <c r="G127" s="1">
        <v>512</v>
      </c>
      <c r="H127" s="1">
        <v>124772</v>
      </c>
      <c r="I127" s="1" t="str">
        <f>IFERROR(VLOOKUP(C127,Sheet3!B$3:G2976,3,FALSE), "")</f>
        <v>河北省</v>
      </c>
      <c r="J127" s="1" t="str">
        <f>IFERROR(VLOOKUP(C127,Sheet3!B$3:G2976,4,FALSE), "")</f>
        <v>石家庄市</v>
      </c>
      <c r="K127" s="1" t="str">
        <f>IFERROR(VLOOKUP(C127,Sheet3!B$3:G2976,5,FALSE), "")</f>
        <v>本科</v>
      </c>
      <c r="L127" s="1">
        <f>IFERROR(VLOOKUP(C127,Sheet3!B$3:G2976,6,FALSE), "")</f>
        <v>0</v>
      </c>
      <c r="M127" s="1" t="str">
        <f t="shared" si="1"/>
        <v>公办</v>
      </c>
      <c r="N127" s="1" t="str">
        <f>IFERROR(VLOOKUP(C127,Sheet4!B:F,4,FALSE), "")</f>
        <v/>
      </c>
    </row>
    <row r="128" spans="1:14" x14ac:dyDescent="0.2">
      <c r="A128" s="1">
        <v>2023</v>
      </c>
      <c r="B128" s="1">
        <v>10078</v>
      </c>
      <c r="C128" s="1" t="s">
        <v>74</v>
      </c>
      <c r="D128" s="1">
        <v>201</v>
      </c>
      <c r="E128" s="1">
        <v>16</v>
      </c>
      <c r="F128" s="1">
        <v>16</v>
      </c>
      <c r="G128" s="1">
        <v>551</v>
      </c>
      <c r="H128" s="1">
        <v>72992</v>
      </c>
      <c r="I128" s="1" t="str">
        <f>IFERROR(VLOOKUP(C128,Sheet3!B$3:G2977,3,FALSE), "")</f>
        <v>河南省</v>
      </c>
      <c r="J128" s="1" t="str">
        <f>IFERROR(VLOOKUP(C128,Sheet3!B$3:G2977,4,FALSE), "")</f>
        <v>郑州市</v>
      </c>
      <c r="K128" s="1" t="str">
        <f>IFERROR(VLOOKUP(C128,Sheet3!B$3:G2977,5,FALSE), "")</f>
        <v>本科</v>
      </c>
      <c r="L128" s="1">
        <f>IFERROR(VLOOKUP(C128,Sheet3!B$3:G2977,6,FALSE), "")</f>
        <v>0</v>
      </c>
      <c r="M128" s="1" t="str">
        <f t="shared" si="1"/>
        <v>公办</v>
      </c>
      <c r="N128" s="1" t="str">
        <f>IFERROR(VLOOKUP(C128,Sheet4!B:F,4,FALSE), "")</f>
        <v/>
      </c>
    </row>
    <row r="129" spans="1:14" x14ac:dyDescent="0.2">
      <c r="A129" s="1">
        <v>2023</v>
      </c>
      <c r="B129" s="1">
        <v>10078</v>
      </c>
      <c r="C129" s="1" t="s">
        <v>74</v>
      </c>
      <c r="D129" s="1">
        <v>202</v>
      </c>
      <c r="E129" s="1">
        <v>7</v>
      </c>
      <c r="F129" s="1">
        <v>7</v>
      </c>
      <c r="G129" s="1">
        <v>549</v>
      </c>
      <c r="H129" s="1">
        <v>76282</v>
      </c>
      <c r="I129" s="1" t="str">
        <f>IFERROR(VLOOKUP(C129,Sheet3!B$3:G2978,3,FALSE), "")</f>
        <v>河南省</v>
      </c>
      <c r="J129" s="1" t="str">
        <f>IFERROR(VLOOKUP(C129,Sheet3!B$3:G2978,4,FALSE), "")</f>
        <v>郑州市</v>
      </c>
      <c r="K129" s="1" t="str">
        <f>IFERROR(VLOOKUP(C129,Sheet3!B$3:G2978,5,FALSE), "")</f>
        <v>本科</v>
      </c>
      <c r="L129" s="1">
        <f>IFERROR(VLOOKUP(C129,Sheet3!B$3:G2978,6,FALSE), "")</f>
        <v>0</v>
      </c>
      <c r="M129" s="1" t="str">
        <f t="shared" si="1"/>
        <v>公办</v>
      </c>
      <c r="N129" s="1" t="str">
        <f>IFERROR(VLOOKUP(C129,Sheet4!B:F,4,FALSE), "")</f>
        <v/>
      </c>
    </row>
    <row r="130" spans="1:14" x14ac:dyDescent="0.2">
      <c r="A130" s="1">
        <v>2023</v>
      </c>
      <c r="B130" s="1">
        <v>10078</v>
      </c>
      <c r="C130" s="1" t="s">
        <v>75</v>
      </c>
      <c r="D130" s="1">
        <v>203</v>
      </c>
      <c r="E130" s="1">
        <v>2</v>
      </c>
      <c r="F130" s="1">
        <v>2</v>
      </c>
      <c r="G130" s="1">
        <v>527</v>
      </c>
      <c r="H130" s="1">
        <v>104159</v>
      </c>
      <c r="I130" s="1" t="str">
        <f>IFERROR(VLOOKUP(C130,Sheet3!B$3:G2979,3,FALSE), "")</f>
        <v/>
      </c>
      <c r="J130" s="1" t="str">
        <f>IFERROR(VLOOKUP(C130,Sheet3!B$3:G2979,4,FALSE), "")</f>
        <v/>
      </c>
      <c r="K130" s="1" t="str">
        <f>IFERROR(VLOOKUP(C130,Sheet3!B$3:G2979,5,FALSE), "")</f>
        <v/>
      </c>
      <c r="L130" s="1" t="str">
        <f>IFERROR(VLOOKUP(C130,Sheet3!B$3:G2979,6,FALSE), "")</f>
        <v/>
      </c>
      <c r="M130" s="1" t="str">
        <f t="shared" si="1"/>
        <v/>
      </c>
      <c r="N130" s="1" t="str">
        <f>IFERROR(VLOOKUP(C130,Sheet4!B:F,4,FALSE), "")</f>
        <v/>
      </c>
    </row>
    <row r="131" spans="1:14" x14ac:dyDescent="0.2">
      <c r="A131" s="1">
        <v>2023</v>
      </c>
      <c r="B131" s="1">
        <v>10079</v>
      </c>
      <c r="C131" s="1" t="s">
        <v>76</v>
      </c>
      <c r="D131" s="1">
        <v>203</v>
      </c>
      <c r="E131" s="1">
        <v>89</v>
      </c>
      <c r="F131" s="1">
        <v>89</v>
      </c>
      <c r="G131" s="1">
        <v>595</v>
      </c>
      <c r="H131" s="1">
        <v>30724</v>
      </c>
      <c r="I131" s="1" t="str">
        <f>IFERROR(VLOOKUP(C131,Sheet3!B$3:G2980,3,FALSE), "")</f>
        <v/>
      </c>
      <c r="J131" s="1" t="str">
        <f>IFERROR(VLOOKUP(C131,Sheet3!B$3:G2980,4,FALSE), "")</f>
        <v/>
      </c>
      <c r="K131" s="1" t="str">
        <f>IFERROR(VLOOKUP(C131,Sheet3!B$3:G2980,5,FALSE), "")</f>
        <v/>
      </c>
      <c r="L131" s="1" t="str">
        <f>IFERROR(VLOOKUP(C131,Sheet3!B$3:G2980,6,FALSE), "")</f>
        <v/>
      </c>
      <c r="M131" s="1" t="str">
        <f t="shared" si="1"/>
        <v/>
      </c>
      <c r="N131" s="1" t="str">
        <f>IFERROR(VLOOKUP(C131,Sheet4!B:F,4,FALSE), "")</f>
        <v/>
      </c>
    </row>
    <row r="132" spans="1:14" x14ac:dyDescent="0.2">
      <c r="A132" s="1">
        <v>2023</v>
      </c>
      <c r="B132" s="1">
        <v>10079</v>
      </c>
      <c r="C132" s="1" t="s">
        <v>76</v>
      </c>
      <c r="D132" s="1">
        <v>204</v>
      </c>
      <c r="E132" s="1">
        <v>9</v>
      </c>
      <c r="F132" s="1">
        <v>9</v>
      </c>
      <c r="G132" s="1">
        <v>591</v>
      </c>
      <c r="H132" s="1">
        <v>33433</v>
      </c>
      <c r="I132" s="1" t="str">
        <f>IFERROR(VLOOKUP(C132,Sheet3!B$3:G2981,3,FALSE), "")</f>
        <v/>
      </c>
      <c r="J132" s="1" t="str">
        <f>IFERROR(VLOOKUP(C132,Sheet3!B$3:G2981,4,FALSE), "")</f>
        <v/>
      </c>
      <c r="K132" s="1" t="str">
        <f>IFERROR(VLOOKUP(C132,Sheet3!B$3:G2981,5,FALSE), "")</f>
        <v/>
      </c>
      <c r="L132" s="1" t="str">
        <f>IFERROR(VLOOKUP(C132,Sheet3!B$3:G2981,6,FALSE), "")</f>
        <v/>
      </c>
      <c r="M132" s="1" t="str">
        <f t="shared" ref="M132:M195" si="2">IF(L132=0, "公办", L132)</f>
        <v/>
      </c>
      <c r="N132" s="1" t="str">
        <f>IFERROR(VLOOKUP(C132,Sheet4!B:F,4,FALSE), "")</f>
        <v/>
      </c>
    </row>
    <row r="133" spans="1:14" x14ac:dyDescent="0.2">
      <c r="A133" s="1">
        <v>2023</v>
      </c>
      <c r="B133" s="1">
        <v>10080</v>
      </c>
      <c r="C133" s="1" t="s">
        <v>77</v>
      </c>
      <c r="D133" s="1">
        <v>201</v>
      </c>
      <c r="E133" s="1">
        <v>25</v>
      </c>
      <c r="F133" s="1">
        <v>25</v>
      </c>
      <c r="G133" s="1">
        <v>602</v>
      </c>
      <c r="H133" s="1">
        <v>25646</v>
      </c>
      <c r="I133" s="1" t="str">
        <f>IFERROR(VLOOKUP(C133,Sheet3!B$3:G2982,3,FALSE), "")</f>
        <v>河北省</v>
      </c>
      <c r="J133" s="1" t="str">
        <f>IFERROR(VLOOKUP(C133,Sheet3!B$3:G2982,4,FALSE), "")</f>
        <v>天津市</v>
      </c>
      <c r="K133" s="1" t="str">
        <f>IFERROR(VLOOKUP(C133,Sheet3!B$3:G2982,5,FALSE), "")</f>
        <v>本科</v>
      </c>
      <c r="L133" s="1">
        <f>IFERROR(VLOOKUP(C133,Sheet3!B$3:G2982,6,FALSE), "")</f>
        <v>0</v>
      </c>
      <c r="M133" s="1" t="str">
        <f t="shared" si="2"/>
        <v>公办</v>
      </c>
      <c r="N133" s="1" t="str">
        <f>IFERROR(VLOOKUP(C133,Sheet4!B:F,4,FALSE), "")</f>
        <v>是</v>
      </c>
    </row>
    <row r="134" spans="1:14" x14ac:dyDescent="0.2">
      <c r="A134" s="1">
        <v>2023</v>
      </c>
      <c r="B134" s="1">
        <v>10081</v>
      </c>
      <c r="C134" s="1" t="s">
        <v>78</v>
      </c>
      <c r="D134" s="1">
        <v>204</v>
      </c>
      <c r="E134" s="1">
        <v>5</v>
      </c>
      <c r="F134" s="1">
        <v>5</v>
      </c>
      <c r="G134" s="1">
        <v>537</v>
      </c>
      <c r="H134" s="1">
        <v>90211</v>
      </c>
      <c r="I134" s="1" t="str">
        <f>IFERROR(VLOOKUP(C134,Sheet3!B$3:G2983,3,FALSE), "")</f>
        <v>河北省</v>
      </c>
      <c r="J134" s="1" t="str">
        <f>IFERROR(VLOOKUP(C134,Sheet3!B$3:G2983,4,FALSE), "")</f>
        <v>唐山市</v>
      </c>
      <c r="K134" s="1" t="str">
        <f>IFERROR(VLOOKUP(C134,Sheet3!B$3:G2983,5,FALSE), "")</f>
        <v>本科</v>
      </c>
      <c r="L134" s="1">
        <f>IFERROR(VLOOKUP(C134,Sheet3!B$3:G2983,6,FALSE), "")</f>
        <v>0</v>
      </c>
      <c r="M134" s="1" t="str">
        <f t="shared" si="2"/>
        <v>公办</v>
      </c>
      <c r="N134" s="1" t="str">
        <f>IFERROR(VLOOKUP(C134,Sheet4!B:F,4,FALSE), "")</f>
        <v/>
      </c>
    </row>
    <row r="135" spans="1:14" x14ac:dyDescent="0.2">
      <c r="A135" s="1">
        <v>2023</v>
      </c>
      <c r="B135" s="1">
        <v>10081</v>
      </c>
      <c r="C135" s="1" t="s">
        <v>78</v>
      </c>
      <c r="D135" s="1">
        <v>205</v>
      </c>
      <c r="E135" s="1">
        <v>7</v>
      </c>
      <c r="F135" s="1">
        <v>7</v>
      </c>
      <c r="G135" s="1">
        <v>541</v>
      </c>
      <c r="H135" s="1">
        <v>85588</v>
      </c>
      <c r="I135" s="1" t="str">
        <f>IFERROR(VLOOKUP(C135,Sheet3!B$3:G2984,3,FALSE), "")</f>
        <v>河北省</v>
      </c>
      <c r="J135" s="1" t="str">
        <f>IFERROR(VLOOKUP(C135,Sheet3!B$3:G2984,4,FALSE), "")</f>
        <v>唐山市</v>
      </c>
      <c r="K135" s="1" t="str">
        <f>IFERROR(VLOOKUP(C135,Sheet3!B$3:G2984,5,FALSE), "")</f>
        <v>本科</v>
      </c>
      <c r="L135" s="1">
        <f>IFERROR(VLOOKUP(C135,Sheet3!B$3:G2984,6,FALSE), "")</f>
        <v>0</v>
      </c>
      <c r="M135" s="1" t="str">
        <f t="shared" si="2"/>
        <v>公办</v>
      </c>
      <c r="N135" s="1" t="str">
        <f>IFERROR(VLOOKUP(C135,Sheet4!B:F,4,FALSE), "")</f>
        <v/>
      </c>
    </row>
    <row r="136" spans="1:14" x14ac:dyDescent="0.2">
      <c r="A136" s="1">
        <v>2023</v>
      </c>
      <c r="B136" s="1">
        <v>10081</v>
      </c>
      <c r="C136" s="1" t="s">
        <v>78</v>
      </c>
      <c r="D136" s="1">
        <v>210</v>
      </c>
      <c r="E136" s="1">
        <v>4</v>
      </c>
      <c r="F136" s="1">
        <v>4</v>
      </c>
      <c r="G136" s="1">
        <v>529</v>
      </c>
      <c r="H136" s="1">
        <v>100697</v>
      </c>
      <c r="I136" s="1" t="str">
        <f>IFERROR(VLOOKUP(C136,Sheet3!B$3:G2985,3,FALSE), "")</f>
        <v>河北省</v>
      </c>
      <c r="J136" s="1" t="str">
        <f>IFERROR(VLOOKUP(C136,Sheet3!B$3:G2985,4,FALSE), "")</f>
        <v>唐山市</v>
      </c>
      <c r="K136" s="1" t="str">
        <f>IFERROR(VLOOKUP(C136,Sheet3!B$3:G2985,5,FALSE), "")</f>
        <v>本科</v>
      </c>
      <c r="L136" s="1">
        <f>IFERROR(VLOOKUP(C136,Sheet3!B$3:G2985,6,FALSE), "")</f>
        <v>0</v>
      </c>
      <c r="M136" s="1" t="str">
        <f t="shared" si="2"/>
        <v>公办</v>
      </c>
      <c r="N136" s="1" t="str">
        <f>IFERROR(VLOOKUP(C136,Sheet4!B:F,4,FALSE), "")</f>
        <v/>
      </c>
    </row>
    <row r="137" spans="1:14" x14ac:dyDescent="0.2">
      <c r="A137" s="1">
        <v>2023</v>
      </c>
      <c r="B137" s="1">
        <v>10081</v>
      </c>
      <c r="C137" s="1" t="s">
        <v>78</v>
      </c>
      <c r="D137" s="1">
        <v>211</v>
      </c>
      <c r="E137" s="1">
        <v>5</v>
      </c>
      <c r="F137" s="1">
        <v>5</v>
      </c>
      <c r="G137" s="1">
        <v>527</v>
      </c>
      <c r="H137" s="1">
        <v>104387</v>
      </c>
      <c r="I137" s="1" t="str">
        <f>IFERROR(VLOOKUP(C137,Sheet3!B$3:G2986,3,FALSE), "")</f>
        <v>河北省</v>
      </c>
      <c r="J137" s="1" t="str">
        <f>IFERROR(VLOOKUP(C137,Sheet3!B$3:G2986,4,FALSE), "")</f>
        <v>唐山市</v>
      </c>
      <c r="K137" s="1" t="str">
        <f>IFERROR(VLOOKUP(C137,Sheet3!B$3:G2986,5,FALSE), "")</f>
        <v>本科</v>
      </c>
      <c r="L137" s="1">
        <f>IFERROR(VLOOKUP(C137,Sheet3!B$3:G2986,6,FALSE), "")</f>
        <v>0</v>
      </c>
      <c r="M137" s="1" t="str">
        <f t="shared" si="2"/>
        <v>公办</v>
      </c>
      <c r="N137" s="1" t="str">
        <f>IFERROR(VLOOKUP(C137,Sheet4!B:F,4,FALSE), "")</f>
        <v/>
      </c>
    </row>
    <row r="138" spans="1:14" x14ac:dyDescent="0.2">
      <c r="A138" s="1">
        <v>2023</v>
      </c>
      <c r="B138" s="1">
        <v>10089</v>
      </c>
      <c r="C138" s="1" t="s">
        <v>79</v>
      </c>
      <c r="D138" s="1">
        <v>202</v>
      </c>
      <c r="E138" s="1">
        <v>4</v>
      </c>
      <c r="F138" s="1">
        <v>4</v>
      </c>
      <c r="G138" s="1">
        <v>528</v>
      </c>
      <c r="H138" s="1">
        <v>102023</v>
      </c>
      <c r="I138" s="1" t="str">
        <f>IFERROR(VLOOKUP(C138,Sheet3!B$3:G2987,3,FALSE), "")</f>
        <v>河北省</v>
      </c>
      <c r="J138" s="1" t="str">
        <f>IFERROR(VLOOKUP(C138,Sheet3!B$3:G2987,4,FALSE), "")</f>
        <v>石家庄市</v>
      </c>
      <c r="K138" s="1" t="str">
        <f>IFERROR(VLOOKUP(C138,Sheet3!B$3:G2987,5,FALSE), "")</f>
        <v>本科</v>
      </c>
      <c r="L138" s="1">
        <f>IFERROR(VLOOKUP(C138,Sheet3!B$3:G2987,6,FALSE), "")</f>
        <v>0</v>
      </c>
      <c r="M138" s="1" t="str">
        <f t="shared" si="2"/>
        <v>公办</v>
      </c>
      <c r="N138" s="1" t="str">
        <f>IFERROR(VLOOKUP(C138,Sheet4!B:F,4,FALSE), "")</f>
        <v/>
      </c>
    </row>
    <row r="139" spans="1:14" x14ac:dyDescent="0.2">
      <c r="A139" s="1">
        <v>2023</v>
      </c>
      <c r="B139" s="1">
        <v>10089</v>
      </c>
      <c r="C139" s="1" t="s">
        <v>79</v>
      </c>
      <c r="D139" s="1">
        <v>203</v>
      </c>
      <c r="E139" s="1">
        <v>6</v>
      </c>
      <c r="F139" s="1">
        <v>6</v>
      </c>
      <c r="G139" s="1">
        <v>521</v>
      </c>
      <c r="H139" s="1">
        <v>112696</v>
      </c>
      <c r="I139" s="1" t="str">
        <f>IFERROR(VLOOKUP(C139,Sheet3!B$3:G2988,3,FALSE), "")</f>
        <v>河北省</v>
      </c>
      <c r="J139" s="1" t="str">
        <f>IFERROR(VLOOKUP(C139,Sheet3!B$3:G2988,4,FALSE), "")</f>
        <v>石家庄市</v>
      </c>
      <c r="K139" s="1" t="str">
        <f>IFERROR(VLOOKUP(C139,Sheet3!B$3:G2988,5,FALSE), "")</f>
        <v>本科</v>
      </c>
      <c r="L139" s="1">
        <f>IFERROR(VLOOKUP(C139,Sheet3!B$3:G2988,6,FALSE), "")</f>
        <v>0</v>
      </c>
      <c r="M139" s="1" t="str">
        <f t="shared" si="2"/>
        <v>公办</v>
      </c>
      <c r="N139" s="1" t="str">
        <f>IFERROR(VLOOKUP(C139,Sheet4!B:F,4,FALSE), "")</f>
        <v/>
      </c>
    </row>
    <row r="140" spans="1:14" x14ac:dyDescent="0.2">
      <c r="A140" s="1">
        <v>2023</v>
      </c>
      <c r="B140" s="1">
        <v>10089</v>
      </c>
      <c r="C140" s="1" t="s">
        <v>79</v>
      </c>
      <c r="D140" s="1">
        <v>204</v>
      </c>
      <c r="E140" s="1">
        <v>4</v>
      </c>
      <c r="F140" s="1">
        <v>4</v>
      </c>
      <c r="G140" s="1">
        <v>540</v>
      </c>
      <c r="H140" s="1">
        <v>86999</v>
      </c>
      <c r="I140" s="1" t="str">
        <f>IFERROR(VLOOKUP(C140,Sheet3!B$3:G2989,3,FALSE), "")</f>
        <v>河北省</v>
      </c>
      <c r="J140" s="1" t="str">
        <f>IFERROR(VLOOKUP(C140,Sheet3!B$3:G2989,4,FALSE), "")</f>
        <v>石家庄市</v>
      </c>
      <c r="K140" s="1" t="str">
        <f>IFERROR(VLOOKUP(C140,Sheet3!B$3:G2989,5,FALSE), "")</f>
        <v>本科</v>
      </c>
      <c r="L140" s="1">
        <f>IFERROR(VLOOKUP(C140,Sheet3!B$3:G2989,6,FALSE), "")</f>
        <v>0</v>
      </c>
      <c r="M140" s="1" t="str">
        <f t="shared" si="2"/>
        <v>公办</v>
      </c>
      <c r="N140" s="1" t="str">
        <f>IFERROR(VLOOKUP(C140,Sheet4!B:F,4,FALSE), "")</f>
        <v/>
      </c>
    </row>
    <row r="141" spans="1:14" x14ac:dyDescent="0.2">
      <c r="A141" s="1">
        <v>2023</v>
      </c>
      <c r="B141" s="1">
        <v>10089</v>
      </c>
      <c r="C141" s="1" t="s">
        <v>79</v>
      </c>
      <c r="D141" s="1">
        <v>205</v>
      </c>
      <c r="E141" s="1">
        <v>7</v>
      </c>
      <c r="F141" s="1">
        <v>7</v>
      </c>
      <c r="G141" s="1">
        <v>586</v>
      </c>
      <c r="H141" s="1">
        <v>37589</v>
      </c>
      <c r="I141" s="1" t="str">
        <f>IFERROR(VLOOKUP(C141,Sheet3!B$3:G2990,3,FALSE), "")</f>
        <v>河北省</v>
      </c>
      <c r="J141" s="1" t="str">
        <f>IFERROR(VLOOKUP(C141,Sheet3!B$3:G2990,4,FALSE), "")</f>
        <v>石家庄市</v>
      </c>
      <c r="K141" s="1" t="str">
        <f>IFERROR(VLOOKUP(C141,Sheet3!B$3:G2990,5,FALSE), "")</f>
        <v>本科</v>
      </c>
      <c r="L141" s="1">
        <f>IFERROR(VLOOKUP(C141,Sheet3!B$3:G2990,6,FALSE), "")</f>
        <v>0</v>
      </c>
      <c r="M141" s="1" t="str">
        <f t="shared" si="2"/>
        <v>公办</v>
      </c>
      <c r="N141" s="1" t="str">
        <f>IFERROR(VLOOKUP(C141,Sheet4!B:F,4,FALSE), "")</f>
        <v/>
      </c>
    </row>
    <row r="142" spans="1:14" x14ac:dyDescent="0.2">
      <c r="A142" s="1">
        <v>2023</v>
      </c>
      <c r="B142" s="1">
        <v>10092</v>
      </c>
      <c r="C142" s="1" t="s">
        <v>80</v>
      </c>
      <c r="D142" s="1">
        <v>201</v>
      </c>
      <c r="E142" s="1">
        <v>7</v>
      </c>
      <c r="F142" s="1">
        <v>7</v>
      </c>
      <c r="G142" s="1">
        <v>544</v>
      </c>
      <c r="H142" s="1">
        <v>81897</v>
      </c>
      <c r="I142" s="1" t="str">
        <f>IFERROR(VLOOKUP(C142,Sheet3!B$3:G2991,3,FALSE), "")</f>
        <v>河北省</v>
      </c>
      <c r="J142" s="1" t="str">
        <f>IFERROR(VLOOKUP(C142,Sheet3!B$3:G2991,4,FALSE), "")</f>
        <v>张家口市</v>
      </c>
      <c r="K142" s="1" t="str">
        <f>IFERROR(VLOOKUP(C142,Sheet3!B$3:G2991,5,FALSE), "")</f>
        <v>本科</v>
      </c>
      <c r="L142" s="1">
        <f>IFERROR(VLOOKUP(C142,Sheet3!B$3:G2991,6,FALSE), "")</f>
        <v>0</v>
      </c>
      <c r="M142" s="1" t="str">
        <f t="shared" si="2"/>
        <v>公办</v>
      </c>
      <c r="N142" s="1" t="str">
        <f>IFERROR(VLOOKUP(C142,Sheet4!B:F,4,FALSE), "")</f>
        <v/>
      </c>
    </row>
    <row r="143" spans="1:14" x14ac:dyDescent="0.2">
      <c r="A143" s="1">
        <v>2023</v>
      </c>
      <c r="B143" s="1">
        <v>10092</v>
      </c>
      <c r="C143" s="1" t="s">
        <v>80</v>
      </c>
      <c r="D143" s="1">
        <v>202</v>
      </c>
      <c r="E143" s="1">
        <v>3</v>
      </c>
      <c r="F143" s="1">
        <v>3</v>
      </c>
      <c r="G143" s="1">
        <v>504</v>
      </c>
      <c r="H143" s="1">
        <v>135452</v>
      </c>
      <c r="I143" s="1" t="str">
        <f>IFERROR(VLOOKUP(C143,Sheet3!B$3:G2992,3,FALSE), "")</f>
        <v>河北省</v>
      </c>
      <c r="J143" s="1" t="str">
        <f>IFERROR(VLOOKUP(C143,Sheet3!B$3:G2992,4,FALSE), "")</f>
        <v>张家口市</v>
      </c>
      <c r="K143" s="1" t="str">
        <f>IFERROR(VLOOKUP(C143,Sheet3!B$3:G2992,5,FALSE), "")</f>
        <v>本科</v>
      </c>
      <c r="L143" s="1">
        <f>IFERROR(VLOOKUP(C143,Sheet3!B$3:G2992,6,FALSE), "")</f>
        <v>0</v>
      </c>
      <c r="M143" s="1" t="str">
        <f t="shared" si="2"/>
        <v>公办</v>
      </c>
      <c r="N143" s="1" t="str">
        <f>IFERROR(VLOOKUP(C143,Sheet4!B:F,4,FALSE), "")</f>
        <v/>
      </c>
    </row>
    <row r="144" spans="1:14" x14ac:dyDescent="0.2">
      <c r="A144" s="1">
        <v>2023</v>
      </c>
      <c r="B144" s="1">
        <v>10093</v>
      </c>
      <c r="C144" s="1" t="s">
        <v>81</v>
      </c>
      <c r="D144" s="1">
        <v>201</v>
      </c>
      <c r="E144" s="1">
        <v>3</v>
      </c>
      <c r="F144" s="1">
        <v>3</v>
      </c>
      <c r="G144" s="1">
        <v>560</v>
      </c>
      <c r="H144" s="1">
        <v>63463</v>
      </c>
      <c r="I144" s="1" t="str">
        <f>IFERROR(VLOOKUP(C144,Sheet3!B$3:G2993,3,FALSE), "")</f>
        <v>河北省</v>
      </c>
      <c r="J144" s="1" t="str">
        <f>IFERROR(VLOOKUP(C144,Sheet3!B$3:G2993,4,FALSE), "")</f>
        <v>承德市</v>
      </c>
      <c r="K144" s="1" t="str">
        <f>IFERROR(VLOOKUP(C144,Sheet3!B$3:G2993,5,FALSE), "")</f>
        <v>本科</v>
      </c>
      <c r="L144" s="1">
        <f>IFERROR(VLOOKUP(C144,Sheet3!B$3:G2993,6,FALSE), "")</f>
        <v>0</v>
      </c>
      <c r="M144" s="1" t="str">
        <f t="shared" si="2"/>
        <v>公办</v>
      </c>
      <c r="N144" s="1" t="str">
        <f>IFERROR(VLOOKUP(C144,Sheet4!B:F,4,FALSE), "")</f>
        <v/>
      </c>
    </row>
    <row r="145" spans="1:14" x14ac:dyDescent="0.2">
      <c r="A145" s="1">
        <v>2023</v>
      </c>
      <c r="B145" s="1">
        <v>10094</v>
      </c>
      <c r="C145" s="1" t="s">
        <v>82</v>
      </c>
      <c r="D145" s="1">
        <v>203</v>
      </c>
      <c r="E145" s="1">
        <v>6</v>
      </c>
      <c r="F145" s="1">
        <v>6</v>
      </c>
      <c r="G145" s="1">
        <v>560</v>
      </c>
      <c r="H145" s="1">
        <v>63578</v>
      </c>
      <c r="I145" s="1" t="str">
        <f>IFERROR(VLOOKUP(C145,Sheet3!B$3:G2994,3,FALSE), "")</f>
        <v>河北省</v>
      </c>
      <c r="J145" s="1" t="str">
        <f>IFERROR(VLOOKUP(C145,Sheet3!B$3:G2994,4,FALSE), "")</f>
        <v>石家庄市</v>
      </c>
      <c r="K145" s="1" t="str">
        <f>IFERROR(VLOOKUP(C145,Sheet3!B$3:G2994,5,FALSE), "")</f>
        <v>本科</v>
      </c>
      <c r="L145" s="1">
        <f>IFERROR(VLOOKUP(C145,Sheet3!B$3:G2994,6,FALSE), "")</f>
        <v>0</v>
      </c>
      <c r="M145" s="1" t="str">
        <f t="shared" si="2"/>
        <v>公办</v>
      </c>
      <c r="N145" s="1" t="str">
        <f>IFERROR(VLOOKUP(C145,Sheet4!B:F,4,FALSE), "")</f>
        <v/>
      </c>
    </row>
    <row r="146" spans="1:14" x14ac:dyDescent="0.2">
      <c r="A146" s="1">
        <v>2023</v>
      </c>
      <c r="B146" s="1">
        <v>10094</v>
      </c>
      <c r="C146" s="1" t="s">
        <v>82</v>
      </c>
      <c r="D146" s="1">
        <v>204</v>
      </c>
      <c r="E146" s="1">
        <v>2</v>
      </c>
      <c r="F146" s="1">
        <v>2</v>
      </c>
      <c r="G146" s="1">
        <v>560</v>
      </c>
      <c r="H146" s="1">
        <v>63167</v>
      </c>
      <c r="I146" s="1" t="str">
        <f>IFERROR(VLOOKUP(C146,Sheet3!B$3:G2995,3,FALSE), "")</f>
        <v>河北省</v>
      </c>
      <c r="J146" s="1" t="str">
        <f>IFERROR(VLOOKUP(C146,Sheet3!B$3:G2995,4,FALSE), "")</f>
        <v>石家庄市</v>
      </c>
      <c r="K146" s="1" t="str">
        <f>IFERROR(VLOOKUP(C146,Sheet3!B$3:G2995,5,FALSE), "")</f>
        <v>本科</v>
      </c>
      <c r="L146" s="1">
        <f>IFERROR(VLOOKUP(C146,Sheet3!B$3:G2995,6,FALSE), "")</f>
        <v>0</v>
      </c>
      <c r="M146" s="1" t="str">
        <f t="shared" si="2"/>
        <v>公办</v>
      </c>
      <c r="N146" s="1" t="str">
        <f>IFERROR(VLOOKUP(C146,Sheet4!B:F,4,FALSE), "")</f>
        <v/>
      </c>
    </row>
    <row r="147" spans="1:14" x14ac:dyDescent="0.2">
      <c r="A147" s="1">
        <v>2023</v>
      </c>
      <c r="B147" s="1">
        <v>10094</v>
      </c>
      <c r="C147" s="1" t="s">
        <v>82</v>
      </c>
      <c r="D147" s="1">
        <v>205</v>
      </c>
      <c r="E147" s="1">
        <v>2</v>
      </c>
      <c r="F147" s="1">
        <v>2</v>
      </c>
      <c r="G147" s="1">
        <v>542</v>
      </c>
      <c r="H147" s="1">
        <v>83748</v>
      </c>
      <c r="I147" s="1" t="str">
        <f>IFERROR(VLOOKUP(C147,Sheet3!B$3:G2996,3,FALSE), "")</f>
        <v>河北省</v>
      </c>
      <c r="J147" s="1" t="str">
        <f>IFERROR(VLOOKUP(C147,Sheet3!B$3:G2996,4,FALSE), "")</f>
        <v>石家庄市</v>
      </c>
      <c r="K147" s="1" t="str">
        <f>IFERROR(VLOOKUP(C147,Sheet3!B$3:G2996,5,FALSE), "")</f>
        <v>本科</v>
      </c>
      <c r="L147" s="1">
        <f>IFERROR(VLOOKUP(C147,Sheet3!B$3:G2996,6,FALSE), "")</f>
        <v>0</v>
      </c>
      <c r="M147" s="1" t="str">
        <f t="shared" si="2"/>
        <v>公办</v>
      </c>
      <c r="N147" s="1" t="str">
        <f>IFERROR(VLOOKUP(C147,Sheet4!B:F,4,FALSE), "")</f>
        <v/>
      </c>
    </row>
    <row r="148" spans="1:14" x14ac:dyDescent="0.2">
      <c r="A148" s="1">
        <v>2023</v>
      </c>
      <c r="B148" s="1">
        <v>10101</v>
      </c>
      <c r="C148" s="1" t="s">
        <v>83</v>
      </c>
      <c r="D148" s="1">
        <v>202</v>
      </c>
      <c r="E148" s="1">
        <v>6</v>
      </c>
      <c r="F148" s="1">
        <v>6</v>
      </c>
      <c r="G148" s="1">
        <v>496</v>
      </c>
      <c r="H148" s="1">
        <v>147808</v>
      </c>
      <c r="I148" s="1" t="str">
        <f>IFERROR(VLOOKUP(C148,Sheet3!B$3:G2997,3,FALSE), "")</f>
        <v>河北省</v>
      </c>
      <c r="J148" s="1" t="str">
        <f>IFERROR(VLOOKUP(C148,Sheet3!B$3:G2997,4,FALSE), "")</f>
        <v>衡水市</v>
      </c>
      <c r="K148" s="1" t="str">
        <f>IFERROR(VLOOKUP(C148,Sheet3!B$3:G2997,5,FALSE), "")</f>
        <v>本科</v>
      </c>
      <c r="L148" s="1">
        <f>IFERROR(VLOOKUP(C148,Sheet3!B$3:G2997,6,FALSE), "")</f>
        <v>0</v>
      </c>
      <c r="M148" s="1" t="str">
        <f t="shared" si="2"/>
        <v>公办</v>
      </c>
      <c r="N148" s="1" t="str">
        <f>IFERROR(VLOOKUP(C148,Sheet4!B:F,4,FALSE), "")</f>
        <v/>
      </c>
    </row>
    <row r="149" spans="1:14" x14ac:dyDescent="0.2">
      <c r="A149" s="1">
        <v>2023</v>
      </c>
      <c r="B149" s="1">
        <v>10101</v>
      </c>
      <c r="C149" s="1" t="s">
        <v>83</v>
      </c>
      <c r="D149" s="1">
        <v>203</v>
      </c>
      <c r="E149" s="1">
        <v>2</v>
      </c>
      <c r="F149" s="1">
        <v>2</v>
      </c>
      <c r="G149" s="1">
        <v>505</v>
      </c>
      <c r="H149" s="1">
        <v>134093</v>
      </c>
      <c r="I149" s="1" t="str">
        <f>IFERROR(VLOOKUP(C149,Sheet3!B$3:G2998,3,FALSE), "")</f>
        <v>河北省</v>
      </c>
      <c r="J149" s="1" t="str">
        <f>IFERROR(VLOOKUP(C149,Sheet3!B$3:G2998,4,FALSE), "")</f>
        <v>衡水市</v>
      </c>
      <c r="K149" s="1" t="str">
        <f>IFERROR(VLOOKUP(C149,Sheet3!B$3:G2998,5,FALSE), "")</f>
        <v>本科</v>
      </c>
      <c r="L149" s="1">
        <f>IFERROR(VLOOKUP(C149,Sheet3!B$3:G2998,6,FALSE), "")</f>
        <v>0</v>
      </c>
      <c r="M149" s="1" t="str">
        <f t="shared" si="2"/>
        <v>公办</v>
      </c>
      <c r="N149" s="1" t="str">
        <f>IFERROR(VLOOKUP(C149,Sheet4!B:F,4,FALSE), "")</f>
        <v/>
      </c>
    </row>
    <row r="150" spans="1:14" x14ac:dyDescent="0.2">
      <c r="A150" s="1">
        <v>2023</v>
      </c>
      <c r="B150" s="1">
        <v>10101</v>
      </c>
      <c r="C150" s="1" t="s">
        <v>84</v>
      </c>
      <c r="D150" s="1">
        <v>205</v>
      </c>
      <c r="E150" s="1">
        <v>2</v>
      </c>
      <c r="F150" s="1">
        <v>2</v>
      </c>
      <c r="G150" s="1">
        <v>488</v>
      </c>
      <c r="H150" s="1">
        <v>159410</v>
      </c>
      <c r="I150" s="1" t="str">
        <f>IFERROR(VLOOKUP(C150,Sheet3!B$3:G2999,3,FALSE), "")</f>
        <v/>
      </c>
      <c r="J150" s="1" t="str">
        <f>IFERROR(VLOOKUP(C150,Sheet3!B$3:G2999,4,FALSE), "")</f>
        <v/>
      </c>
      <c r="K150" s="1" t="str">
        <f>IFERROR(VLOOKUP(C150,Sheet3!B$3:G2999,5,FALSE), "")</f>
        <v/>
      </c>
      <c r="L150" s="1" t="str">
        <f>IFERROR(VLOOKUP(C150,Sheet3!B$3:G2999,6,FALSE), "")</f>
        <v/>
      </c>
      <c r="M150" s="1" t="str">
        <f t="shared" si="2"/>
        <v/>
      </c>
      <c r="N150" s="1" t="str">
        <f>IFERROR(VLOOKUP(C150,Sheet4!B:F,4,FALSE), "")</f>
        <v/>
      </c>
    </row>
    <row r="151" spans="1:14" x14ac:dyDescent="0.2">
      <c r="A151" s="1">
        <v>2023</v>
      </c>
      <c r="B151" s="1">
        <v>10103</v>
      </c>
      <c r="C151" s="1" t="s">
        <v>85</v>
      </c>
      <c r="D151" s="1">
        <v>202</v>
      </c>
      <c r="E151" s="1">
        <v>5</v>
      </c>
      <c r="F151" s="1">
        <v>5</v>
      </c>
      <c r="G151" s="1">
        <v>501</v>
      </c>
      <c r="H151" s="1">
        <v>140430</v>
      </c>
      <c r="I151" s="1" t="str">
        <f>IFERROR(VLOOKUP(C151,Sheet3!B$3:G3000,3,FALSE), "")</f>
        <v>河北省</v>
      </c>
      <c r="J151" s="1" t="str">
        <f>IFERROR(VLOOKUP(C151,Sheet3!B$3:G3000,4,FALSE), "")</f>
        <v>邯郸市</v>
      </c>
      <c r="K151" s="1" t="str">
        <f>IFERROR(VLOOKUP(C151,Sheet3!B$3:G3000,5,FALSE), "")</f>
        <v>本科</v>
      </c>
      <c r="L151" s="1">
        <f>IFERROR(VLOOKUP(C151,Sheet3!B$3:G3000,6,FALSE), "")</f>
        <v>0</v>
      </c>
      <c r="M151" s="1" t="str">
        <f t="shared" si="2"/>
        <v>公办</v>
      </c>
      <c r="N151" s="1" t="str">
        <f>IFERROR(VLOOKUP(C151,Sheet4!B:F,4,FALSE), "")</f>
        <v/>
      </c>
    </row>
    <row r="152" spans="1:14" x14ac:dyDescent="0.2">
      <c r="A152" s="1">
        <v>2023</v>
      </c>
      <c r="B152" s="1">
        <v>10104</v>
      </c>
      <c r="C152" s="1" t="s">
        <v>86</v>
      </c>
      <c r="D152" s="1">
        <v>202</v>
      </c>
      <c r="E152" s="1">
        <v>2</v>
      </c>
      <c r="F152" s="1">
        <v>2</v>
      </c>
      <c r="G152" s="1">
        <v>494</v>
      </c>
      <c r="H152" s="1">
        <v>151318</v>
      </c>
      <c r="I152" s="1" t="str">
        <f>IFERROR(VLOOKUP(C152,Sheet3!B$3:G3001,3,FALSE), "")</f>
        <v>河北省</v>
      </c>
      <c r="J152" s="1" t="str">
        <f>IFERROR(VLOOKUP(C152,Sheet3!B$3:G3001,4,FALSE), "")</f>
        <v>邢台市</v>
      </c>
      <c r="K152" s="1" t="str">
        <f>IFERROR(VLOOKUP(C152,Sheet3!B$3:G3001,5,FALSE), "")</f>
        <v>本科</v>
      </c>
      <c r="L152" s="1">
        <f>IFERROR(VLOOKUP(C152,Sheet3!B$3:G3001,6,FALSE), "")</f>
        <v>0</v>
      </c>
      <c r="M152" s="1" t="str">
        <f t="shared" si="2"/>
        <v>公办</v>
      </c>
      <c r="N152" s="1" t="str">
        <f>IFERROR(VLOOKUP(C152,Sheet4!B:F,4,FALSE), "")</f>
        <v/>
      </c>
    </row>
    <row r="153" spans="1:14" x14ac:dyDescent="0.2">
      <c r="A153" s="1">
        <v>2023</v>
      </c>
      <c r="B153" s="1">
        <v>10105</v>
      </c>
      <c r="C153" s="1" t="s">
        <v>87</v>
      </c>
      <c r="D153" s="1">
        <v>203</v>
      </c>
      <c r="E153" s="1">
        <v>8</v>
      </c>
      <c r="F153" s="1">
        <v>8</v>
      </c>
      <c r="G153" s="1">
        <v>502</v>
      </c>
      <c r="H153" s="1">
        <v>138441</v>
      </c>
      <c r="I153" s="1" t="str">
        <f>IFERROR(VLOOKUP(C153,Sheet3!B$3:G3002,3,FALSE), "")</f>
        <v>河北省</v>
      </c>
      <c r="J153" s="1" t="str">
        <f>IFERROR(VLOOKUP(C153,Sheet3!B$3:G3002,4,FALSE), "")</f>
        <v>沧州市</v>
      </c>
      <c r="K153" s="1" t="str">
        <f>IFERROR(VLOOKUP(C153,Sheet3!B$3:G3002,5,FALSE), "")</f>
        <v>本科</v>
      </c>
      <c r="L153" s="1">
        <f>IFERROR(VLOOKUP(C153,Sheet3!B$3:G3002,6,FALSE), "")</f>
        <v>0</v>
      </c>
      <c r="M153" s="1" t="str">
        <f t="shared" si="2"/>
        <v>公办</v>
      </c>
      <c r="N153" s="1" t="str">
        <f>IFERROR(VLOOKUP(C153,Sheet4!B:F,4,FALSE), "")</f>
        <v/>
      </c>
    </row>
    <row r="154" spans="1:14" x14ac:dyDescent="0.2">
      <c r="A154" s="1">
        <v>2023</v>
      </c>
      <c r="B154" s="1">
        <v>10105</v>
      </c>
      <c r="C154" s="1" t="s">
        <v>87</v>
      </c>
      <c r="D154" s="1">
        <v>204</v>
      </c>
      <c r="E154" s="1">
        <v>5</v>
      </c>
      <c r="F154" s="1">
        <v>5</v>
      </c>
      <c r="G154" s="1">
        <v>495</v>
      </c>
      <c r="H154" s="1">
        <v>150066</v>
      </c>
      <c r="I154" s="1" t="str">
        <f>IFERROR(VLOOKUP(C154,Sheet3!B$3:G3003,3,FALSE), "")</f>
        <v>河北省</v>
      </c>
      <c r="J154" s="1" t="str">
        <f>IFERROR(VLOOKUP(C154,Sheet3!B$3:G3003,4,FALSE), "")</f>
        <v>沧州市</v>
      </c>
      <c r="K154" s="1" t="str">
        <f>IFERROR(VLOOKUP(C154,Sheet3!B$3:G3003,5,FALSE), "")</f>
        <v>本科</v>
      </c>
      <c r="L154" s="1">
        <f>IFERROR(VLOOKUP(C154,Sheet3!B$3:G3003,6,FALSE), "")</f>
        <v>0</v>
      </c>
      <c r="M154" s="1" t="str">
        <f t="shared" si="2"/>
        <v>公办</v>
      </c>
      <c r="N154" s="1" t="str">
        <f>IFERROR(VLOOKUP(C154,Sheet4!B:F,4,FALSE), "")</f>
        <v/>
      </c>
    </row>
    <row r="155" spans="1:14" x14ac:dyDescent="0.2">
      <c r="A155" s="1">
        <v>2023</v>
      </c>
      <c r="B155" s="1">
        <v>10107</v>
      </c>
      <c r="C155" s="1" t="s">
        <v>88</v>
      </c>
      <c r="D155" s="1">
        <v>202</v>
      </c>
      <c r="E155" s="1">
        <v>4</v>
      </c>
      <c r="F155" s="1">
        <v>4</v>
      </c>
      <c r="G155" s="1">
        <v>538</v>
      </c>
      <c r="H155" s="1">
        <v>88818</v>
      </c>
      <c r="I155" s="1" t="str">
        <f>IFERROR(VLOOKUP(C155,Sheet3!B$3:G3004,3,FALSE), "")</f>
        <v>河北省</v>
      </c>
      <c r="J155" s="1" t="str">
        <f>IFERROR(VLOOKUP(C155,Sheet3!B$3:G3004,4,FALSE), "")</f>
        <v>石家庄市</v>
      </c>
      <c r="K155" s="1" t="str">
        <f>IFERROR(VLOOKUP(C155,Sheet3!B$3:G3004,5,FALSE), "")</f>
        <v>本科</v>
      </c>
      <c r="L155" s="1">
        <f>IFERROR(VLOOKUP(C155,Sheet3!B$3:G3004,6,FALSE), "")</f>
        <v>0</v>
      </c>
      <c r="M155" s="1" t="str">
        <f t="shared" si="2"/>
        <v>公办</v>
      </c>
      <c r="N155" s="1" t="str">
        <f>IFERROR(VLOOKUP(C155,Sheet4!B:F,4,FALSE), "")</f>
        <v/>
      </c>
    </row>
    <row r="156" spans="1:14" x14ac:dyDescent="0.2">
      <c r="A156" s="1">
        <v>2023</v>
      </c>
      <c r="B156" s="1">
        <v>10107</v>
      </c>
      <c r="C156" s="1" t="s">
        <v>88</v>
      </c>
      <c r="D156" s="1">
        <v>203</v>
      </c>
      <c r="E156" s="1">
        <v>2</v>
      </c>
      <c r="F156" s="1">
        <v>2</v>
      </c>
      <c r="G156" s="1">
        <v>546</v>
      </c>
      <c r="H156" s="1">
        <v>79886</v>
      </c>
      <c r="I156" s="1" t="str">
        <f>IFERROR(VLOOKUP(C156,Sheet3!B$3:G3005,3,FALSE), "")</f>
        <v>河北省</v>
      </c>
      <c r="J156" s="1" t="str">
        <f>IFERROR(VLOOKUP(C156,Sheet3!B$3:G3005,4,FALSE), "")</f>
        <v>石家庄市</v>
      </c>
      <c r="K156" s="1" t="str">
        <f>IFERROR(VLOOKUP(C156,Sheet3!B$3:G3005,5,FALSE), "")</f>
        <v>本科</v>
      </c>
      <c r="L156" s="1">
        <f>IFERROR(VLOOKUP(C156,Sheet3!B$3:G3005,6,FALSE), "")</f>
        <v>0</v>
      </c>
      <c r="M156" s="1" t="str">
        <f t="shared" si="2"/>
        <v>公办</v>
      </c>
      <c r="N156" s="1" t="str">
        <f>IFERROR(VLOOKUP(C156,Sheet4!B:F,4,FALSE), "")</f>
        <v/>
      </c>
    </row>
    <row r="157" spans="1:14" x14ac:dyDescent="0.2">
      <c r="A157" s="1">
        <v>2023</v>
      </c>
      <c r="B157" s="1">
        <v>10107</v>
      </c>
      <c r="C157" s="1" t="s">
        <v>88</v>
      </c>
      <c r="D157" s="1">
        <v>204</v>
      </c>
      <c r="E157" s="1">
        <v>1</v>
      </c>
      <c r="F157" s="1">
        <v>1</v>
      </c>
      <c r="G157" s="1">
        <v>530</v>
      </c>
      <c r="H157" s="1">
        <v>100435</v>
      </c>
      <c r="I157" s="1" t="str">
        <f>IFERROR(VLOOKUP(C157,Sheet3!B$3:G3006,3,FALSE), "")</f>
        <v>河北省</v>
      </c>
      <c r="J157" s="1" t="str">
        <f>IFERROR(VLOOKUP(C157,Sheet3!B$3:G3006,4,FALSE), "")</f>
        <v>石家庄市</v>
      </c>
      <c r="K157" s="1" t="str">
        <f>IFERROR(VLOOKUP(C157,Sheet3!B$3:G3006,5,FALSE), "")</f>
        <v>本科</v>
      </c>
      <c r="L157" s="1">
        <f>IFERROR(VLOOKUP(C157,Sheet3!B$3:G3006,6,FALSE), "")</f>
        <v>0</v>
      </c>
      <c r="M157" s="1" t="str">
        <f t="shared" si="2"/>
        <v>公办</v>
      </c>
      <c r="N157" s="1" t="str">
        <f>IFERROR(VLOOKUP(C157,Sheet4!B:F,4,FALSE), "")</f>
        <v/>
      </c>
    </row>
    <row r="158" spans="1:14" x14ac:dyDescent="0.2">
      <c r="A158" s="1">
        <v>2023</v>
      </c>
      <c r="B158" s="1">
        <v>10107</v>
      </c>
      <c r="C158" s="1" t="s">
        <v>88</v>
      </c>
      <c r="D158" s="1">
        <v>205</v>
      </c>
      <c r="E158" s="1">
        <v>2</v>
      </c>
      <c r="F158" s="1">
        <v>2</v>
      </c>
      <c r="G158" s="1">
        <v>561</v>
      </c>
      <c r="H158" s="1">
        <v>62267</v>
      </c>
      <c r="I158" s="1" t="str">
        <f>IFERROR(VLOOKUP(C158,Sheet3!B$3:G3007,3,FALSE), "")</f>
        <v>河北省</v>
      </c>
      <c r="J158" s="1" t="str">
        <f>IFERROR(VLOOKUP(C158,Sheet3!B$3:G3007,4,FALSE), "")</f>
        <v>石家庄市</v>
      </c>
      <c r="K158" s="1" t="str">
        <f>IFERROR(VLOOKUP(C158,Sheet3!B$3:G3007,5,FALSE), "")</f>
        <v>本科</v>
      </c>
      <c r="L158" s="1">
        <f>IFERROR(VLOOKUP(C158,Sheet3!B$3:G3007,6,FALSE), "")</f>
        <v>0</v>
      </c>
      <c r="M158" s="1" t="str">
        <f t="shared" si="2"/>
        <v>公办</v>
      </c>
      <c r="N158" s="1" t="str">
        <f>IFERROR(VLOOKUP(C158,Sheet4!B:F,4,FALSE), "")</f>
        <v/>
      </c>
    </row>
    <row r="159" spans="1:14" x14ac:dyDescent="0.2">
      <c r="A159" s="1">
        <v>2023</v>
      </c>
      <c r="B159" s="1">
        <v>10108</v>
      </c>
      <c r="C159" s="1" t="s">
        <v>89</v>
      </c>
      <c r="D159" s="1">
        <v>204</v>
      </c>
      <c r="E159" s="1">
        <v>9</v>
      </c>
      <c r="F159" s="1">
        <v>9</v>
      </c>
      <c r="G159" s="1">
        <v>566</v>
      </c>
      <c r="H159" s="1">
        <v>57084</v>
      </c>
      <c r="I159" s="1" t="str">
        <f>IFERROR(VLOOKUP(C159,Sheet3!B$3:G3008,3,FALSE), "")</f>
        <v>山西省</v>
      </c>
      <c r="J159" s="1" t="str">
        <f>IFERROR(VLOOKUP(C159,Sheet3!B$3:G3008,4,FALSE), "")</f>
        <v>太原市</v>
      </c>
      <c r="K159" s="1" t="str">
        <f>IFERROR(VLOOKUP(C159,Sheet3!B$3:G3008,5,FALSE), "")</f>
        <v>本科</v>
      </c>
      <c r="L159" s="1">
        <f>IFERROR(VLOOKUP(C159,Sheet3!B$3:G3008,6,FALSE), "")</f>
        <v>0</v>
      </c>
      <c r="M159" s="1" t="str">
        <f t="shared" si="2"/>
        <v>公办</v>
      </c>
      <c r="N159" s="1" t="str">
        <f>IFERROR(VLOOKUP(C159,Sheet4!B:F,4,FALSE), "")</f>
        <v/>
      </c>
    </row>
    <row r="160" spans="1:14" x14ac:dyDescent="0.2">
      <c r="A160" s="1">
        <v>2023</v>
      </c>
      <c r="B160" s="1">
        <v>10108</v>
      </c>
      <c r="C160" s="1" t="s">
        <v>89</v>
      </c>
      <c r="D160" s="1">
        <v>207</v>
      </c>
      <c r="E160" s="1">
        <v>10</v>
      </c>
      <c r="F160" s="1">
        <v>10</v>
      </c>
      <c r="G160" s="1">
        <v>563</v>
      </c>
      <c r="H160" s="1">
        <v>59920</v>
      </c>
      <c r="I160" s="1" t="str">
        <f>IFERROR(VLOOKUP(C160,Sheet3!B$3:G3009,3,FALSE), "")</f>
        <v>山西省</v>
      </c>
      <c r="J160" s="1" t="str">
        <f>IFERROR(VLOOKUP(C160,Sheet3!B$3:G3009,4,FALSE), "")</f>
        <v>太原市</v>
      </c>
      <c r="K160" s="1" t="str">
        <f>IFERROR(VLOOKUP(C160,Sheet3!B$3:G3009,5,FALSE), "")</f>
        <v>本科</v>
      </c>
      <c r="L160" s="1">
        <f>IFERROR(VLOOKUP(C160,Sheet3!B$3:G3009,6,FALSE), "")</f>
        <v>0</v>
      </c>
      <c r="M160" s="1" t="str">
        <f t="shared" si="2"/>
        <v>公办</v>
      </c>
      <c r="N160" s="1" t="str">
        <f>IFERROR(VLOOKUP(C160,Sheet4!B:F,4,FALSE), "")</f>
        <v/>
      </c>
    </row>
    <row r="161" spans="1:14" x14ac:dyDescent="0.2">
      <c r="A161" s="1">
        <v>2023</v>
      </c>
      <c r="B161" s="1">
        <v>10109</v>
      </c>
      <c r="C161" s="1" t="s">
        <v>90</v>
      </c>
      <c r="D161" s="1">
        <v>201</v>
      </c>
      <c r="E161" s="1">
        <v>10</v>
      </c>
      <c r="F161" s="1">
        <v>10</v>
      </c>
      <c r="G161" s="1">
        <v>530</v>
      </c>
      <c r="H161" s="1">
        <v>99320</v>
      </c>
      <c r="I161" s="1" t="str">
        <f>IFERROR(VLOOKUP(C161,Sheet3!B$3:G3010,3,FALSE), "")</f>
        <v>山西省</v>
      </c>
      <c r="J161" s="1" t="str">
        <f>IFERROR(VLOOKUP(C161,Sheet3!B$3:G3010,4,FALSE), "")</f>
        <v>太原市</v>
      </c>
      <c r="K161" s="1" t="str">
        <f>IFERROR(VLOOKUP(C161,Sheet3!B$3:G3010,5,FALSE), "")</f>
        <v>本科</v>
      </c>
      <c r="L161" s="1">
        <f>IFERROR(VLOOKUP(C161,Sheet3!B$3:G3010,6,FALSE), "")</f>
        <v>0</v>
      </c>
      <c r="M161" s="1" t="str">
        <f t="shared" si="2"/>
        <v>公办</v>
      </c>
      <c r="N161" s="1" t="str">
        <f>IFERROR(VLOOKUP(C161,Sheet4!B:F,4,FALSE), "")</f>
        <v/>
      </c>
    </row>
    <row r="162" spans="1:14" x14ac:dyDescent="0.2">
      <c r="A162" s="1">
        <v>2023</v>
      </c>
      <c r="B162" s="1">
        <v>10109</v>
      </c>
      <c r="C162" s="1" t="s">
        <v>90</v>
      </c>
      <c r="D162" s="1">
        <v>202</v>
      </c>
      <c r="E162" s="1">
        <v>2</v>
      </c>
      <c r="F162" s="1">
        <v>2</v>
      </c>
      <c r="G162" s="1">
        <v>520</v>
      </c>
      <c r="H162" s="1">
        <v>113198</v>
      </c>
      <c r="I162" s="1" t="str">
        <f>IFERROR(VLOOKUP(C162,Sheet3!B$3:G3011,3,FALSE), "")</f>
        <v>山西省</v>
      </c>
      <c r="J162" s="1" t="str">
        <f>IFERROR(VLOOKUP(C162,Sheet3!B$3:G3011,4,FALSE), "")</f>
        <v>太原市</v>
      </c>
      <c r="K162" s="1" t="str">
        <f>IFERROR(VLOOKUP(C162,Sheet3!B$3:G3011,5,FALSE), "")</f>
        <v>本科</v>
      </c>
      <c r="L162" s="1">
        <f>IFERROR(VLOOKUP(C162,Sheet3!B$3:G3011,6,FALSE), "")</f>
        <v>0</v>
      </c>
      <c r="M162" s="1" t="str">
        <f t="shared" si="2"/>
        <v>公办</v>
      </c>
      <c r="N162" s="1" t="str">
        <f>IFERROR(VLOOKUP(C162,Sheet4!B:F,4,FALSE), "")</f>
        <v/>
      </c>
    </row>
    <row r="163" spans="1:14" x14ac:dyDescent="0.2">
      <c r="A163" s="1">
        <v>2023</v>
      </c>
      <c r="B163" s="1">
        <v>10110</v>
      </c>
      <c r="C163" s="1" t="s">
        <v>91</v>
      </c>
      <c r="D163" s="1">
        <v>203</v>
      </c>
      <c r="E163" s="1">
        <v>108</v>
      </c>
      <c r="F163" s="1">
        <v>108</v>
      </c>
      <c r="G163" s="1">
        <v>544</v>
      </c>
      <c r="H163" s="1">
        <v>81649</v>
      </c>
      <c r="I163" s="1" t="str">
        <f>IFERROR(VLOOKUP(C163,Sheet3!B$3:G3012,3,FALSE), "")</f>
        <v>山西省</v>
      </c>
      <c r="J163" s="1" t="str">
        <f>IFERROR(VLOOKUP(C163,Sheet3!B$3:G3012,4,FALSE), "")</f>
        <v>太原市</v>
      </c>
      <c r="K163" s="1" t="str">
        <f>IFERROR(VLOOKUP(C163,Sheet3!B$3:G3012,5,FALSE), "")</f>
        <v>本科</v>
      </c>
      <c r="L163" s="1">
        <f>IFERROR(VLOOKUP(C163,Sheet3!B$3:G3012,6,FALSE), "")</f>
        <v>0</v>
      </c>
      <c r="M163" s="1" t="str">
        <f t="shared" si="2"/>
        <v>公办</v>
      </c>
      <c r="N163" s="1" t="str">
        <f>IFERROR(VLOOKUP(C163,Sheet4!B:F,4,FALSE), "")</f>
        <v/>
      </c>
    </row>
    <row r="164" spans="1:14" x14ac:dyDescent="0.2">
      <c r="A164" s="1">
        <v>2023</v>
      </c>
      <c r="B164" s="1">
        <v>10110</v>
      </c>
      <c r="C164" s="1" t="s">
        <v>91</v>
      </c>
      <c r="D164" s="1">
        <v>204</v>
      </c>
      <c r="E164" s="1">
        <v>5</v>
      </c>
      <c r="F164" s="1">
        <v>5</v>
      </c>
      <c r="G164" s="1">
        <v>523</v>
      </c>
      <c r="H164" s="1">
        <v>108703</v>
      </c>
      <c r="I164" s="1" t="str">
        <f>IFERROR(VLOOKUP(C164,Sheet3!B$3:G3013,3,FALSE), "")</f>
        <v>山西省</v>
      </c>
      <c r="J164" s="1" t="str">
        <f>IFERROR(VLOOKUP(C164,Sheet3!B$3:G3013,4,FALSE), "")</f>
        <v>太原市</v>
      </c>
      <c r="K164" s="1" t="str">
        <f>IFERROR(VLOOKUP(C164,Sheet3!B$3:G3013,5,FALSE), "")</f>
        <v>本科</v>
      </c>
      <c r="L164" s="1">
        <f>IFERROR(VLOOKUP(C164,Sheet3!B$3:G3013,6,FALSE), "")</f>
        <v>0</v>
      </c>
      <c r="M164" s="1" t="str">
        <f t="shared" si="2"/>
        <v>公办</v>
      </c>
      <c r="N164" s="1" t="str">
        <f>IFERROR(VLOOKUP(C164,Sheet4!B:F,4,FALSE), "")</f>
        <v/>
      </c>
    </row>
    <row r="165" spans="1:14" x14ac:dyDescent="0.2">
      <c r="A165" s="1">
        <v>2023</v>
      </c>
      <c r="B165" s="1">
        <v>10110</v>
      </c>
      <c r="C165" s="1" t="s">
        <v>91</v>
      </c>
      <c r="D165" s="1">
        <v>208</v>
      </c>
      <c r="E165" s="1">
        <v>13</v>
      </c>
      <c r="F165" s="1">
        <v>13</v>
      </c>
      <c r="G165" s="1">
        <v>536</v>
      </c>
      <c r="H165" s="1">
        <v>92518</v>
      </c>
      <c r="I165" s="1" t="str">
        <f>IFERROR(VLOOKUP(C165,Sheet3!B$3:G3014,3,FALSE), "")</f>
        <v>山西省</v>
      </c>
      <c r="J165" s="1" t="str">
        <f>IFERROR(VLOOKUP(C165,Sheet3!B$3:G3014,4,FALSE), "")</f>
        <v>太原市</v>
      </c>
      <c r="K165" s="1" t="str">
        <f>IFERROR(VLOOKUP(C165,Sheet3!B$3:G3014,5,FALSE), "")</f>
        <v>本科</v>
      </c>
      <c r="L165" s="1">
        <f>IFERROR(VLOOKUP(C165,Sheet3!B$3:G3014,6,FALSE), "")</f>
        <v>0</v>
      </c>
      <c r="M165" s="1" t="str">
        <f t="shared" si="2"/>
        <v>公办</v>
      </c>
      <c r="N165" s="1" t="str">
        <f>IFERROR(VLOOKUP(C165,Sheet4!B:F,4,FALSE), "")</f>
        <v/>
      </c>
    </row>
    <row r="166" spans="1:14" x14ac:dyDescent="0.2">
      <c r="A166" s="1">
        <v>2023</v>
      </c>
      <c r="B166" s="1">
        <v>10110</v>
      </c>
      <c r="C166" s="1" t="s">
        <v>91</v>
      </c>
      <c r="D166" s="1">
        <v>209</v>
      </c>
      <c r="E166" s="1">
        <v>44</v>
      </c>
      <c r="F166" s="1">
        <v>44</v>
      </c>
      <c r="G166" s="1">
        <v>529</v>
      </c>
      <c r="H166" s="1">
        <v>101423</v>
      </c>
      <c r="I166" s="1" t="str">
        <f>IFERROR(VLOOKUP(C166,Sheet3!B$3:G3015,3,FALSE), "")</f>
        <v>山西省</v>
      </c>
      <c r="J166" s="1" t="str">
        <f>IFERROR(VLOOKUP(C166,Sheet3!B$3:G3015,4,FALSE), "")</f>
        <v>太原市</v>
      </c>
      <c r="K166" s="1" t="str">
        <f>IFERROR(VLOOKUP(C166,Sheet3!B$3:G3015,5,FALSE), "")</f>
        <v>本科</v>
      </c>
      <c r="L166" s="1">
        <f>IFERROR(VLOOKUP(C166,Sheet3!B$3:G3015,6,FALSE), "")</f>
        <v>0</v>
      </c>
      <c r="M166" s="1" t="str">
        <f t="shared" si="2"/>
        <v>公办</v>
      </c>
      <c r="N166" s="1" t="str">
        <f>IFERROR(VLOOKUP(C166,Sheet4!B:F,4,FALSE), "")</f>
        <v/>
      </c>
    </row>
    <row r="167" spans="1:14" x14ac:dyDescent="0.2">
      <c r="A167" s="1">
        <v>2023</v>
      </c>
      <c r="B167" s="1">
        <v>10110</v>
      </c>
      <c r="C167" s="1" t="s">
        <v>91</v>
      </c>
      <c r="D167" s="1">
        <v>210</v>
      </c>
      <c r="E167" s="1">
        <v>4</v>
      </c>
      <c r="F167" s="1">
        <v>4</v>
      </c>
      <c r="G167" s="1">
        <v>532</v>
      </c>
      <c r="H167" s="1">
        <v>97545</v>
      </c>
      <c r="I167" s="1" t="str">
        <f>IFERROR(VLOOKUP(C167,Sheet3!B$3:G3016,3,FALSE), "")</f>
        <v>山西省</v>
      </c>
      <c r="J167" s="1" t="str">
        <f>IFERROR(VLOOKUP(C167,Sheet3!B$3:G3016,4,FALSE), "")</f>
        <v>太原市</v>
      </c>
      <c r="K167" s="1" t="str">
        <f>IFERROR(VLOOKUP(C167,Sheet3!B$3:G3016,5,FALSE), "")</f>
        <v>本科</v>
      </c>
      <c r="L167" s="1">
        <f>IFERROR(VLOOKUP(C167,Sheet3!B$3:G3016,6,FALSE), "")</f>
        <v>0</v>
      </c>
      <c r="M167" s="1" t="str">
        <f t="shared" si="2"/>
        <v>公办</v>
      </c>
      <c r="N167" s="1" t="str">
        <f>IFERROR(VLOOKUP(C167,Sheet4!B:F,4,FALSE), "")</f>
        <v/>
      </c>
    </row>
    <row r="168" spans="1:14" x14ac:dyDescent="0.2">
      <c r="A168" s="1">
        <v>2023</v>
      </c>
      <c r="B168" s="1">
        <v>10112</v>
      </c>
      <c r="C168" s="1" t="s">
        <v>92</v>
      </c>
      <c r="D168" s="1">
        <v>201</v>
      </c>
      <c r="E168" s="1">
        <v>27</v>
      </c>
      <c r="F168" s="1">
        <v>27</v>
      </c>
      <c r="G168" s="1">
        <v>590</v>
      </c>
      <c r="H168" s="1">
        <v>34756</v>
      </c>
      <c r="I168" s="1" t="str">
        <f>IFERROR(VLOOKUP(C168,Sheet3!B$3:G3017,3,FALSE), "")</f>
        <v>山西省</v>
      </c>
      <c r="J168" s="1" t="str">
        <f>IFERROR(VLOOKUP(C168,Sheet3!B$3:G3017,4,FALSE), "")</f>
        <v>太原市</v>
      </c>
      <c r="K168" s="1" t="str">
        <f>IFERROR(VLOOKUP(C168,Sheet3!B$3:G3017,5,FALSE), "")</f>
        <v>本科</v>
      </c>
      <c r="L168" s="1">
        <f>IFERROR(VLOOKUP(C168,Sheet3!B$3:G3017,6,FALSE), "")</f>
        <v>0</v>
      </c>
      <c r="M168" s="1" t="str">
        <f t="shared" si="2"/>
        <v>公办</v>
      </c>
      <c r="N168" s="1" t="str">
        <f>IFERROR(VLOOKUP(C168,Sheet4!B:F,4,FALSE), "")</f>
        <v>是</v>
      </c>
    </row>
    <row r="169" spans="1:14" x14ac:dyDescent="0.2">
      <c r="A169" s="1">
        <v>2023</v>
      </c>
      <c r="B169" s="1">
        <v>10112</v>
      </c>
      <c r="C169" s="1" t="s">
        <v>92</v>
      </c>
      <c r="D169" s="1">
        <v>202</v>
      </c>
      <c r="E169" s="1">
        <v>30</v>
      </c>
      <c r="F169" s="1">
        <v>30</v>
      </c>
      <c r="G169" s="1">
        <v>589</v>
      </c>
      <c r="H169" s="1">
        <v>35222</v>
      </c>
      <c r="I169" s="1" t="str">
        <f>IFERROR(VLOOKUP(C169,Sheet3!B$3:G3018,3,FALSE), "")</f>
        <v>山西省</v>
      </c>
      <c r="J169" s="1" t="str">
        <f>IFERROR(VLOOKUP(C169,Sheet3!B$3:G3018,4,FALSE), "")</f>
        <v>太原市</v>
      </c>
      <c r="K169" s="1" t="str">
        <f>IFERROR(VLOOKUP(C169,Sheet3!B$3:G3018,5,FALSE), "")</f>
        <v>本科</v>
      </c>
      <c r="L169" s="1">
        <f>IFERROR(VLOOKUP(C169,Sheet3!B$3:G3018,6,FALSE), "")</f>
        <v>0</v>
      </c>
      <c r="M169" s="1" t="str">
        <f t="shared" si="2"/>
        <v>公办</v>
      </c>
      <c r="N169" s="1" t="str">
        <f>IFERROR(VLOOKUP(C169,Sheet4!B:F,4,FALSE), "")</f>
        <v>是</v>
      </c>
    </row>
    <row r="170" spans="1:14" x14ac:dyDescent="0.2">
      <c r="A170" s="1">
        <v>2023</v>
      </c>
      <c r="B170" s="1">
        <v>10113</v>
      </c>
      <c r="C170" s="1" t="s">
        <v>93</v>
      </c>
      <c r="D170" s="1">
        <v>203</v>
      </c>
      <c r="E170" s="1">
        <v>11</v>
      </c>
      <c r="F170" s="1">
        <v>11</v>
      </c>
      <c r="G170" s="1">
        <v>525</v>
      </c>
      <c r="H170" s="1">
        <v>107135</v>
      </c>
      <c r="I170" s="1" t="str">
        <f>IFERROR(VLOOKUP(C170,Sheet3!B$3:G3019,3,FALSE), "")</f>
        <v>山西省</v>
      </c>
      <c r="J170" s="1" t="str">
        <f>IFERROR(VLOOKUP(C170,Sheet3!B$3:G3019,4,FALSE), "")</f>
        <v>晋中市</v>
      </c>
      <c r="K170" s="1" t="str">
        <f>IFERROR(VLOOKUP(C170,Sheet3!B$3:G3019,5,FALSE), "")</f>
        <v>本科</v>
      </c>
      <c r="L170" s="1">
        <f>IFERROR(VLOOKUP(C170,Sheet3!B$3:G3019,6,FALSE), "")</f>
        <v>0</v>
      </c>
      <c r="M170" s="1" t="str">
        <f t="shared" si="2"/>
        <v>公办</v>
      </c>
      <c r="N170" s="1" t="str">
        <f>IFERROR(VLOOKUP(C170,Sheet4!B:F,4,FALSE), "")</f>
        <v/>
      </c>
    </row>
    <row r="171" spans="1:14" x14ac:dyDescent="0.2">
      <c r="A171" s="1">
        <v>2023</v>
      </c>
      <c r="B171" s="1">
        <v>10113</v>
      </c>
      <c r="C171" s="1" t="s">
        <v>93</v>
      </c>
      <c r="D171" s="1">
        <v>204</v>
      </c>
      <c r="E171" s="1">
        <v>2</v>
      </c>
      <c r="F171" s="1">
        <v>2</v>
      </c>
      <c r="G171" s="1">
        <v>502</v>
      </c>
      <c r="H171" s="1">
        <v>139655</v>
      </c>
      <c r="I171" s="1" t="str">
        <f>IFERROR(VLOOKUP(C171,Sheet3!B$3:G3020,3,FALSE), "")</f>
        <v>山西省</v>
      </c>
      <c r="J171" s="1" t="str">
        <f>IFERROR(VLOOKUP(C171,Sheet3!B$3:G3020,4,FALSE), "")</f>
        <v>晋中市</v>
      </c>
      <c r="K171" s="1" t="str">
        <f>IFERROR(VLOOKUP(C171,Sheet3!B$3:G3020,5,FALSE), "")</f>
        <v>本科</v>
      </c>
      <c r="L171" s="1">
        <f>IFERROR(VLOOKUP(C171,Sheet3!B$3:G3020,6,FALSE), "")</f>
        <v>0</v>
      </c>
      <c r="M171" s="1" t="str">
        <f t="shared" si="2"/>
        <v>公办</v>
      </c>
      <c r="N171" s="1" t="str">
        <f>IFERROR(VLOOKUP(C171,Sheet4!B:F,4,FALSE), "")</f>
        <v/>
      </c>
    </row>
    <row r="172" spans="1:14" x14ac:dyDescent="0.2">
      <c r="A172" s="1">
        <v>2023</v>
      </c>
      <c r="B172" s="1">
        <v>10113</v>
      </c>
      <c r="C172" s="1" t="s">
        <v>93</v>
      </c>
      <c r="D172" s="1">
        <v>205</v>
      </c>
      <c r="E172" s="1">
        <v>3</v>
      </c>
      <c r="F172" s="1">
        <v>3</v>
      </c>
      <c r="G172" s="1">
        <v>523</v>
      </c>
      <c r="H172" s="1">
        <v>108892</v>
      </c>
      <c r="I172" s="1" t="str">
        <f>IFERROR(VLOOKUP(C172,Sheet3!B$3:G3021,3,FALSE), "")</f>
        <v>山西省</v>
      </c>
      <c r="J172" s="1" t="str">
        <f>IFERROR(VLOOKUP(C172,Sheet3!B$3:G3021,4,FALSE), "")</f>
        <v>晋中市</v>
      </c>
      <c r="K172" s="1" t="str">
        <f>IFERROR(VLOOKUP(C172,Sheet3!B$3:G3021,5,FALSE), "")</f>
        <v>本科</v>
      </c>
      <c r="L172" s="1">
        <f>IFERROR(VLOOKUP(C172,Sheet3!B$3:G3021,6,FALSE), "")</f>
        <v>0</v>
      </c>
      <c r="M172" s="1" t="str">
        <f t="shared" si="2"/>
        <v>公办</v>
      </c>
      <c r="N172" s="1" t="str">
        <f>IFERROR(VLOOKUP(C172,Sheet4!B:F,4,FALSE), "")</f>
        <v/>
      </c>
    </row>
    <row r="173" spans="1:14" x14ac:dyDescent="0.2">
      <c r="A173" s="1">
        <v>2023</v>
      </c>
      <c r="B173" s="1">
        <v>10113</v>
      </c>
      <c r="C173" s="1" t="s">
        <v>93</v>
      </c>
      <c r="D173" s="1">
        <v>206</v>
      </c>
      <c r="E173" s="1">
        <v>8</v>
      </c>
      <c r="F173" s="1">
        <v>8</v>
      </c>
      <c r="G173" s="1">
        <v>496</v>
      </c>
      <c r="H173" s="1">
        <v>147199</v>
      </c>
      <c r="I173" s="1" t="str">
        <f>IFERROR(VLOOKUP(C173,Sheet3!B$3:G3022,3,FALSE), "")</f>
        <v>山西省</v>
      </c>
      <c r="J173" s="1" t="str">
        <f>IFERROR(VLOOKUP(C173,Sheet3!B$3:G3022,4,FALSE), "")</f>
        <v>晋中市</v>
      </c>
      <c r="K173" s="1" t="str">
        <f>IFERROR(VLOOKUP(C173,Sheet3!B$3:G3022,5,FALSE), "")</f>
        <v>本科</v>
      </c>
      <c r="L173" s="1">
        <f>IFERROR(VLOOKUP(C173,Sheet3!B$3:G3022,6,FALSE), "")</f>
        <v>0</v>
      </c>
      <c r="M173" s="1" t="str">
        <f t="shared" si="2"/>
        <v>公办</v>
      </c>
      <c r="N173" s="1" t="str">
        <f>IFERROR(VLOOKUP(C173,Sheet4!B:F,4,FALSE), "")</f>
        <v/>
      </c>
    </row>
    <row r="174" spans="1:14" x14ac:dyDescent="0.2">
      <c r="A174" s="1">
        <v>2023</v>
      </c>
      <c r="B174" s="1">
        <v>10113</v>
      </c>
      <c r="C174" s="1" t="s">
        <v>93</v>
      </c>
      <c r="D174" s="1">
        <v>207</v>
      </c>
      <c r="E174" s="1">
        <v>5</v>
      </c>
      <c r="F174" s="1">
        <v>5</v>
      </c>
      <c r="G174" s="1">
        <v>509</v>
      </c>
      <c r="H174" s="1">
        <v>129491</v>
      </c>
      <c r="I174" s="1" t="str">
        <f>IFERROR(VLOOKUP(C174,Sheet3!B$3:G3023,3,FALSE), "")</f>
        <v>山西省</v>
      </c>
      <c r="J174" s="1" t="str">
        <f>IFERROR(VLOOKUP(C174,Sheet3!B$3:G3023,4,FALSE), "")</f>
        <v>晋中市</v>
      </c>
      <c r="K174" s="1" t="str">
        <f>IFERROR(VLOOKUP(C174,Sheet3!B$3:G3023,5,FALSE), "")</f>
        <v>本科</v>
      </c>
      <c r="L174" s="1">
        <f>IFERROR(VLOOKUP(C174,Sheet3!B$3:G3023,6,FALSE), "")</f>
        <v>0</v>
      </c>
      <c r="M174" s="1" t="str">
        <f t="shared" si="2"/>
        <v>公办</v>
      </c>
      <c r="N174" s="1" t="str">
        <f>IFERROR(VLOOKUP(C174,Sheet4!B:F,4,FALSE), "")</f>
        <v/>
      </c>
    </row>
    <row r="175" spans="1:14" x14ac:dyDescent="0.2">
      <c r="A175" s="1">
        <v>2023</v>
      </c>
      <c r="B175" s="1">
        <v>10114</v>
      </c>
      <c r="C175" s="1" t="s">
        <v>94</v>
      </c>
      <c r="D175" s="1">
        <v>201</v>
      </c>
      <c r="E175" s="1">
        <v>4</v>
      </c>
      <c r="F175" s="1">
        <v>4</v>
      </c>
      <c r="G175" s="1">
        <v>535</v>
      </c>
      <c r="H175" s="1">
        <v>93747</v>
      </c>
      <c r="I175" s="1" t="str">
        <f>IFERROR(VLOOKUP(C175,Sheet3!B$3:G3024,3,FALSE), "")</f>
        <v>山西省</v>
      </c>
      <c r="J175" s="1" t="str">
        <f>IFERROR(VLOOKUP(C175,Sheet3!B$3:G3024,4,FALSE), "")</f>
        <v>太原市</v>
      </c>
      <c r="K175" s="1" t="str">
        <f>IFERROR(VLOOKUP(C175,Sheet3!B$3:G3024,5,FALSE), "")</f>
        <v>本科</v>
      </c>
      <c r="L175" s="1">
        <f>IFERROR(VLOOKUP(C175,Sheet3!B$3:G3024,6,FALSE), "")</f>
        <v>0</v>
      </c>
      <c r="M175" s="1" t="str">
        <f t="shared" si="2"/>
        <v>公办</v>
      </c>
      <c r="N175" s="1" t="str">
        <f>IFERROR(VLOOKUP(C175,Sheet4!B:F,4,FALSE), "")</f>
        <v/>
      </c>
    </row>
    <row r="176" spans="1:14" x14ac:dyDescent="0.2">
      <c r="A176" s="1">
        <v>2023</v>
      </c>
      <c r="B176" s="1">
        <v>10114</v>
      </c>
      <c r="C176" s="1" t="s">
        <v>94</v>
      </c>
      <c r="D176" s="1">
        <v>202</v>
      </c>
      <c r="E176" s="1">
        <v>8</v>
      </c>
      <c r="F176" s="1">
        <v>8</v>
      </c>
      <c r="G176" s="1">
        <v>515</v>
      </c>
      <c r="H176" s="1">
        <v>121114</v>
      </c>
      <c r="I176" s="1" t="str">
        <f>IFERROR(VLOOKUP(C176,Sheet3!B$3:G3025,3,FALSE), "")</f>
        <v>山西省</v>
      </c>
      <c r="J176" s="1" t="str">
        <f>IFERROR(VLOOKUP(C176,Sheet3!B$3:G3025,4,FALSE), "")</f>
        <v>太原市</v>
      </c>
      <c r="K176" s="1" t="str">
        <f>IFERROR(VLOOKUP(C176,Sheet3!B$3:G3025,5,FALSE), "")</f>
        <v>本科</v>
      </c>
      <c r="L176" s="1">
        <f>IFERROR(VLOOKUP(C176,Sheet3!B$3:G3025,6,FALSE), "")</f>
        <v>0</v>
      </c>
      <c r="M176" s="1" t="str">
        <f t="shared" si="2"/>
        <v>公办</v>
      </c>
      <c r="N176" s="1" t="str">
        <f>IFERROR(VLOOKUP(C176,Sheet4!B:F,4,FALSE), "")</f>
        <v/>
      </c>
    </row>
    <row r="177" spans="1:14" x14ac:dyDescent="0.2">
      <c r="A177" s="1">
        <v>2023</v>
      </c>
      <c r="B177" s="1">
        <v>10114</v>
      </c>
      <c r="C177" s="1" t="s">
        <v>94</v>
      </c>
      <c r="D177" s="1">
        <v>203</v>
      </c>
      <c r="E177" s="1">
        <v>8</v>
      </c>
      <c r="F177" s="1">
        <v>8</v>
      </c>
      <c r="G177" s="1">
        <v>547</v>
      </c>
      <c r="H177" s="1">
        <v>78410</v>
      </c>
      <c r="I177" s="1" t="str">
        <f>IFERROR(VLOOKUP(C177,Sheet3!B$3:G3026,3,FALSE), "")</f>
        <v>山西省</v>
      </c>
      <c r="J177" s="1" t="str">
        <f>IFERROR(VLOOKUP(C177,Sheet3!B$3:G3026,4,FALSE), "")</f>
        <v>太原市</v>
      </c>
      <c r="K177" s="1" t="str">
        <f>IFERROR(VLOOKUP(C177,Sheet3!B$3:G3026,5,FALSE), "")</f>
        <v>本科</v>
      </c>
      <c r="L177" s="1">
        <f>IFERROR(VLOOKUP(C177,Sheet3!B$3:G3026,6,FALSE), "")</f>
        <v>0</v>
      </c>
      <c r="M177" s="1" t="str">
        <f t="shared" si="2"/>
        <v>公办</v>
      </c>
      <c r="N177" s="1" t="str">
        <f>IFERROR(VLOOKUP(C177,Sheet4!B:F,4,FALSE), "")</f>
        <v/>
      </c>
    </row>
    <row r="178" spans="1:14" x14ac:dyDescent="0.2">
      <c r="A178" s="1">
        <v>2023</v>
      </c>
      <c r="B178" s="1">
        <v>10117</v>
      </c>
      <c r="C178" s="1" t="s">
        <v>95</v>
      </c>
      <c r="D178" s="1">
        <v>201</v>
      </c>
      <c r="E178" s="1">
        <v>2</v>
      </c>
      <c r="F178" s="1">
        <v>2</v>
      </c>
      <c r="G178" s="1">
        <v>512</v>
      </c>
      <c r="H178" s="1">
        <v>125071</v>
      </c>
      <c r="I178" s="1" t="str">
        <f>IFERROR(VLOOKUP(C178,Sheet3!B$3:G3027,3,FALSE), "")</f>
        <v>山西省</v>
      </c>
      <c r="J178" s="1" t="str">
        <f>IFERROR(VLOOKUP(C178,Sheet3!B$3:G3027,4,FALSE), "")</f>
        <v>长治市</v>
      </c>
      <c r="K178" s="1" t="str">
        <f>IFERROR(VLOOKUP(C178,Sheet3!B$3:G3027,5,FALSE), "")</f>
        <v>本科</v>
      </c>
      <c r="L178" s="1">
        <f>IFERROR(VLOOKUP(C178,Sheet3!B$3:G3027,6,FALSE), "")</f>
        <v>0</v>
      </c>
      <c r="M178" s="1" t="str">
        <f t="shared" si="2"/>
        <v>公办</v>
      </c>
      <c r="N178" s="1" t="str">
        <f>IFERROR(VLOOKUP(C178,Sheet4!B:F,4,FALSE), "")</f>
        <v/>
      </c>
    </row>
    <row r="179" spans="1:14" x14ac:dyDescent="0.2">
      <c r="A179" s="1">
        <v>2023</v>
      </c>
      <c r="B179" s="1">
        <v>10117</v>
      </c>
      <c r="C179" s="1" t="s">
        <v>95</v>
      </c>
      <c r="D179" s="1">
        <v>202</v>
      </c>
      <c r="E179" s="1">
        <v>5</v>
      </c>
      <c r="F179" s="1">
        <v>5</v>
      </c>
      <c r="G179" s="1">
        <v>533</v>
      </c>
      <c r="H179" s="1">
        <v>95586</v>
      </c>
      <c r="I179" s="1" t="str">
        <f>IFERROR(VLOOKUP(C179,Sheet3!B$3:G3028,3,FALSE), "")</f>
        <v>山西省</v>
      </c>
      <c r="J179" s="1" t="str">
        <f>IFERROR(VLOOKUP(C179,Sheet3!B$3:G3028,4,FALSE), "")</f>
        <v>长治市</v>
      </c>
      <c r="K179" s="1" t="str">
        <f>IFERROR(VLOOKUP(C179,Sheet3!B$3:G3028,5,FALSE), "")</f>
        <v>本科</v>
      </c>
      <c r="L179" s="1">
        <f>IFERROR(VLOOKUP(C179,Sheet3!B$3:G3028,6,FALSE), "")</f>
        <v>0</v>
      </c>
      <c r="M179" s="1" t="str">
        <f t="shared" si="2"/>
        <v>公办</v>
      </c>
      <c r="N179" s="1" t="str">
        <f>IFERROR(VLOOKUP(C179,Sheet4!B:F,4,FALSE), "")</f>
        <v/>
      </c>
    </row>
    <row r="180" spans="1:14" x14ac:dyDescent="0.2">
      <c r="A180" s="1">
        <v>2023</v>
      </c>
      <c r="B180" s="1">
        <v>10117</v>
      </c>
      <c r="C180" s="1" t="s">
        <v>95</v>
      </c>
      <c r="D180" s="1">
        <v>203</v>
      </c>
      <c r="E180" s="1">
        <v>3</v>
      </c>
      <c r="F180" s="1">
        <v>3</v>
      </c>
      <c r="G180" s="1">
        <v>548</v>
      </c>
      <c r="H180" s="1">
        <v>77073</v>
      </c>
      <c r="I180" s="1" t="str">
        <f>IFERROR(VLOOKUP(C180,Sheet3!B$3:G3029,3,FALSE), "")</f>
        <v>山西省</v>
      </c>
      <c r="J180" s="1" t="str">
        <f>IFERROR(VLOOKUP(C180,Sheet3!B$3:G3029,4,FALSE), "")</f>
        <v>长治市</v>
      </c>
      <c r="K180" s="1" t="str">
        <f>IFERROR(VLOOKUP(C180,Sheet3!B$3:G3029,5,FALSE), "")</f>
        <v>本科</v>
      </c>
      <c r="L180" s="1">
        <f>IFERROR(VLOOKUP(C180,Sheet3!B$3:G3029,6,FALSE), "")</f>
        <v>0</v>
      </c>
      <c r="M180" s="1" t="str">
        <f t="shared" si="2"/>
        <v>公办</v>
      </c>
      <c r="N180" s="1" t="str">
        <f>IFERROR(VLOOKUP(C180,Sheet4!B:F,4,FALSE), "")</f>
        <v/>
      </c>
    </row>
    <row r="181" spans="1:14" x14ac:dyDescent="0.2">
      <c r="A181" s="1">
        <v>2023</v>
      </c>
      <c r="B181" s="1">
        <v>10118</v>
      </c>
      <c r="C181" s="1" t="s">
        <v>96</v>
      </c>
      <c r="D181" s="1">
        <v>204</v>
      </c>
      <c r="E181" s="1">
        <v>8</v>
      </c>
      <c r="F181" s="1">
        <v>8</v>
      </c>
      <c r="G181" s="1">
        <v>534</v>
      </c>
      <c r="H181" s="1">
        <v>93957</v>
      </c>
      <c r="I181" s="1" t="str">
        <f>IFERROR(VLOOKUP(C181,Sheet3!B$3:G3030,3,FALSE), "")</f>
        <v>山西省</v>
      </c>
      <c r="J181" s="1" t="str">
        <f>IFERROR(VLOOKUP(C181,Sheet3!B$3:G3030,4,FALSE), "")</f>
        <v>太原市</v>
      </c>
      <c r="K181" s="1" t="str">
        <f>IFERROR(VLOOKUP(C181,Sheet3!B$3:G3030,5,FALSE), "")</f>
        <v>本科</v>
      </c>
      <c r="L181" s="1">
        <f>IFERROR(VLOOKUP(C181,Sheet3!B$3:G3030,6,FALSE), "")</f>
        <v>0</v>
      </c>
      <c r="M181" s="1" t="str">
        <f t="shared" si="2"/>
        <v>公办</v>
      </c>
      <c r="N181" s="1" t="str">
        <f>IFERROR(VLOOKUP(C181,Sheet4!B:F,4,FALSE), "")</f>
        <v/>
      </c>
    </row>
    <row r="182" spans="1:14" x14ac:dyDescent="0.2">
      <c r="A182" s="1">
        <v>2023</v>
      </c>
      <c r="B182" s="1">
        <v>10118</v>
      </c>
      <c r="C182" s="1" t="s">
        <v>96</v>
      </c>
      <c r="D182" s="1">
        <v>205</v>
      </c>
      <c r="E182" s="1">
        <v>2</v>
      </c>
      <c r="F182" s="1">
        <v>2</v>
      </c>
      <c r="G182" s="1">
        <v>516</v>
      </c>
      <c r="H182" s="1">
        <v>118976</v>
      </c>
      <c r="I182" s="1" t="str">
        <f>IFERROR(VLOOKUP(C182,Sheet3!B$3:G3031,3,FALSE), "")</f>
        <v>山西省</v>
      </c>
      <c r="J182" s="1" t="str">
        <f>IFERROR(VLOOKUP(C182,Sheet3!B$3:G3031,4,FALSE), "")</f>
        <v>太原市</v>
      </c>
      <c r="K182" s="1" t="str">
        <f>IFERROR(VLOOKUP(C182,Sheet3!B$3:G3031,5,FALSE), "")</f>
        <v>本科</v>
      </c>
      <c r="L182" s="1">
        <f>IFERROR(VLOOKUP(C182,Sheet3!B$3:G3031,6,FALSE), "")</f>
        <v>0</v>
      </c>
      <c r="M182" s="1" t="str">
        <f t="shared" si="2"/>
        <v>公办</v>
      </c>
      <c r="N182" s="1" t="str">
        <f>IFERROR(VLOOKUP(C182,Sheet4!B:F,4,FALSE), "")</f>
        <v/>
      </c>
    </row>
    <row r="183" spans="1:14" x14ac:dyDescent="0.2">
      <c r="A183" s="1">
        <v>2023</v>
      </c>
      <c r="B183" s="1">
        <v>10118</v>
      </c>
      <c r="C183" s="1" t="s">
        <v>96</v>
      </c>
      <c r="D183" s="1">
        <v>206</v>
      </c>
      <c r="E183" s="1">
        <v>2</v>
      </c>
      <c r="F183" s="1">
        <v>2</v>
      </c>
      <c r="G183" s="1">
        <v>559</v>
      </c>
      <c r="H183" s="1">
        <v>64083</v>
      </c>
      <c r="I183" s="1" t="str">
        <f>IFERROR(VLOOKUP(C183,Sheet3!B$3:G3032,3,FALSE), "")</f>
        <v>山西省</v>
      </c>
      <c r="J183" s="1" t="str">
        <f>IFERROR(VLOOKUP(C183,Sheet3!B$3:G3032,4,FALSE), "")</f>
        <v>太原市</v>
      </c>
      <c r="K183" s="1" t="str">
        <f>IFERROR(VLOOKUP(C183,Sheet3!B$3:G3032,5,FALSE), "")</f>
        <v>本科</v>
      </c>
      <c r="L183" s="1">
        <f>IFERROR(VLOOKUP(C183,Sheet3!B$3:G3032,6,FALSE), "")</f>
        <v>0</v>
      </c>
      <c r="M183" s="1" t="str">
        <f t="shared" si="2"/>
        <v>公办</v>
      </c>
      <c r="N183" s="1" t="str">
        <f>IFERROR(VLOOKUP(C183,Sheet4!B:F,4,FALSE), "")</f>
        <v/>
      </c>
    </row>
    <row r="184" spans="1:14" x14ac:dyDescent="0.2">
      <c r="A184" s="1">
        <v>2023</v>
      </c>
      <c r="B184" s="1">
        <v>10118</v>
      </c>
      <c r="C184" s="1" t="s">
        <v>96</v>
      </c>
      <c r="D184" s="1">
        <v>207</v>
      </c>
      <c r="E184" s="1">
        <v>1</v>
      </c>
      <c r="F184" s="1">
        <v>1</v>
      </c>
      <c r="G184" s="1">
        <v>542</v>
      </c>
      <c r="H184" s="1">
        <v>83886</v>
      </c>
      <c r="I184" s="1" t="str">
        <f>IFERROR(VLOOKUP(C184,Sheet3!B$3:G3033,3,FALSE), "")</f>
        <v>山西省</v>
      </c>
      <c r="J184" s="1" t="str">
        <f>IFERROR(VLOOKUP(C184,Sheet3!B$3:G3033,4,FALSE), "")</f>
        <v>太原市</v>
      </c>
      <c r="K184" s="1" t="str">
        <f>IFERROR(VLOOKUP(C184,Sheet3!B$3:G3033,5,FALSE), "")</f>
        <v>本科</v>
      </c>
      <c r="L184" s="1">
        <f>IFERROR(VLOOKUP(C184,Sheet3!B$3:G3033,6,FALSE), "")</f>
        <v>0</v>
      </c>
      <c r="M184" s="1" t="str">
        <f t="shared" si="2"/>
        <v>公办</v>
      </c>
      <c r="N184" s="1" t="str">
        <f>IFERROR(VLOOKUP(C184,Sheet4!B:F,4,FALSE), "")</f>
        <v/>
      </c>
    </row>
    <row r="185" spans="1:14" x14ac:dyDescent="0.2">
      <c r="A185" s="1">
        <v>2023</v>
      </c>
      <c r="B185" s="1">
        <v>10118</v>
      </c>
      <c r="C185" s="1" t="s">
        <v>96</v>
      </c>
      <c r="D185" s="1">
        <v>209</v>
      </c>
      <c r="E185" s="1">
        <v>4</v>
      </c>
      <c r="F185" s="1">
        <v>4</v>
      </c>
      <c r="G185" s="1">
        <v>520</v>
      </c>
      <c r="H185" s="1">
        <v>112927</v>
      </c>
      <c r="I185" s="1" t="str">
        <f>IFERROR(VLOOKUP(C185,Sheet3!B$3:G3034,3,FALSE), "")</f>
        <v>山西省</v>
      </c>
      <c r="J185" s="1" t="str">
        <f>IFERROR(VLOOKUP(C185,Sheet3!B$3:G3034,4,FALSE), "")</f>
        <v>太原市</v>
      </c>
      <c r="K185" s="1" t="str">
        <f>IFERROR(VLOOKUP(C185,Sheet3!B$3:G3034,5,FALSE), "")</f>
        <v>本科</v>
      </c>
      <c r="L185" s="1">
        <f>IFERROR(VLOOKUP(C185,Sheet3!B$3:G3034,6,FALSE), "")</f>
        <v>0</v>
      </c>
      <c r="M185" s="1" t="str">
        <f t="shared" si="2"/>
        <v>公办</v>
      </c>
      <c r="N185" s="1" t="str">
        <f>IFERROR(VLOOKUP(C185,Sheet4!B:F,4,FALSE), "")</f>
        <v/>
      </c>
    </row>
    <row r="186" spans="1:14" x14ac:dyDescent="0.2">
      <c r="A186" s="1">
        <v>2023</v>
      </c>
      <c r="B186" s="1">
        <v>10118</v>
      </c>
      <c r="C186" s="1" t="s">
        <v>96</v>
      </c>
      <c r="D186" s="1">
        <v>210</v>
      </c>
      <c r="E186" s="1">
        <v>2</v>
      </c>
      <c r="F186" s="1">
        <v>2</v>
      </c>
      <c r="G186" s="1">
        <v>523</v>
      </c>
      <c r="H186" s="1">
        <v>109790</v>
      </c>
      <c r="I186" s="1" t="str">
        <f>IFERROR(VLOOKUP(C186,Sheet3!B$3:G3035,3,FALSE), "")</f>
        <v>山西省</v>
      </c>
      <c r="J186" s="1" t="str">
        <f>IFERROR(VLOOKUP(C186,Sheet3!B$3:G3035,4,FALSE), "")</f>
        <v>太原市</v>
      </c>
      <c r="K186" s="1" t="str">
        <f>IFERROR(VLOOKUP(C186,Sheet3!B$3:G3035,5,FALSE), "")</f>
        <v>本科</v>
      </c>
      <c r="L186" s="1">
        <f>IFERROR(VLOOKUP(C186,Sheet3!B$3:G3035,6,FALSE), "")</f>
        <v>0</v>
      </c>
      <c r="M186" s="1" t="str">
        <f t="shared" si="2"/>
        <v>公办</v>
      </c>
      <c r="N186" s="1" t="str">
        <f>IFERROR(VLOOKUP(C186,Sheet4!B:F,4,FALSE), "")</f>
        <v/>
      </c>
    </row>
    <row r="187" spans="1:14" x14ac:dyDescent="0.2">
      <c r="A187" s="1">
        <v>2023</v>
      </c>
      <c r="B187" s="1">
        <v>10118</v>
      </c>
      <c r="C187" s="1" t="s">
        <v>96</v>
      </c>
      <c r="D187" s="1">
        <v>211</v>
      </c>
      <c r="E187" s="1">
        <v>2</v>
      </c>
      <c r="F187" s="1">
        <v>2</v>
      </c>
      <c r="G187" s="1">
        <v>498</v>
      </c>
      <c r="H187" s="1">
        <v>144295</v>
      </c>
      <c r="I187" s="1" t="str">
        <f>IFERROR(VLOOKUP(C187,Sheet3!B$3:G3036,3,FALSE), "")</f>
        <v>山西省</v>
      </c>
      <c r="J187" s="1" t="str">
        <f>IFERROR(VLOOKUP(C187,Sheet3!B$3:G3036,4,FALSE), "")</f>
        <v>太原市</v>
      </c>
      <c r="K187" s="1" t="str">
        <f>IFERROR(VLOOKUP(C187,Sheet3!B$3:G3036,5,FALSE), "")</f>
        <v>本科</v>
      </c>
      <c r="L187" s="1">
        <f>IFERROR(VLOOKUP(C187,Sheet3!B$3:G3036,6,FALSE), "")</f>
        <v>0</v>
      </c>
      <c r="M187" s="1" t="str">
        <f t="shared" si="2"/>
        <v>公办</v>
      </c>
      <c r="N187" s="1" t="str">
        <f>IFERROR(VLOOKUP(C187,Sheet4!B:F,4,FALSE), "")</f>
        <v/>
      </c>
    </row>
    <row r="188" spans="1:14" x14ac:dyDescent="0.2">
      <c r="A188" s="1">
        <v>2023</v>
      </c>
      <c r="B188" s="1">
        <v>10120</v>
      </c>
      <c r="C188" s="1" t="s">
        <v>97</v>
      </c>
      <c r="D188" s="1">
        <v>202</v>
      </c>
      <c r="E188" s="1">
        <v>10</v>
      </c>
      <c r="F188" s="1">
        <v>10</v>
      </c>
      <c r="G188" s="1">
        <v>542</v>
      </c>
      <c r="H188" s="1">
        <v>84633</v>
      </c>
      <c r="I188" s="1" t="str">
        <f>IFERROR(VLOOKUP(C188,Sheet3!B$3:G3037,3,FALSE), "")</f>
        <v>山西省</v>
      </c>
      <c r="J188" s="1" t="str">
        <f>IFERROR(VLOOKUP(C188,Sheet3!B$3:G3037,4,FALSE), "")</f>
        <v>大同市</v>
      </c>
      <c r="K188" s="1" t="str">
        <f>IFERROR(VLOOKUP(C188,Sheet3!B$3:G3037,5,FALSE), "")</f>
        <v>本科</v>
      </c>
      <c r="L188" s="1">
        <f>IFERROR(VLOOKUP(C188,Sheet3!B$3:G3037,6,FALSE), "")</f>
        <v>0</v>
      </c>
      <c r="M188" s="1" t="str">
        <f t="shared" si="2"/>
        <v>公办</v>
      </c>
      <c r="N188" s="1" t="str">
        <f>IFERROR(VLOOKUP(C188,Sheet4!B:F,4,FALSE), "")</f>
        <v/>
      </c>
    </row>
    <row r="189" spans="1:14" x14ac:dyDescent="0.2">
      <c r="A189" s="1">
        <v>2023</v>
      </c>
      <c r="B189" s="1">
        <v>10124</v>
      </c>
      <c r="C189" s="1" t="s">
        <v>98</v>
      </c>
      <c r="D189" s="1">
        <v>201</v>
      </c>
      <c r="E189" s="1">
        <v>6</v>
      </c>
      <c r="F189" s="1">
        <v>6</v>
      </c>
      <c r="G189" s="1">
        <v>495</v>
      </c>
      <c r="H189" s="1">
        <v>149088</v>
      </c>
      <c r="I189" s="1" t="str">
        <f>IFERROR(VLOOKUP(C189,Sheet3!B$3:G3038,3,FALSE), "")</f>
        <v>山西省</v>
      </c>
      <c r="J189" s="1" t="str">
        <f>IFERROR(VLOOKUP(C189,Sheet3!B$3:G3038,4,FALSE), "")</f>
        <v>忻州市</v>
      </c>
      <c r="K189" s="1" t="str">
        <f>IFERROR(VLOOKUP(C189,Sheet3!B$3:G3038,5,FALSE), "")</f>
        <v>本科</v>
      </c>
      <c r="L189" s="1">
        <f>IFERROR(VLOOKUP(C189,Sheet3!B$3:G3038,6,FALSE), "")</f>
        <v>0</v>
      </c>
      <c r="M189" s="1" t="str">
        <f t="shared" si="2"/>
        <v>公办</v>
      </c>
      <c r="N189" s="1" t="str">
        <f>IFERROR(VLOOKUP(C189,Sheet4!B:F,4,FALSE), "")</f>
        <v/>
      </c>
    </row>
    <row r="190" spans="1:14" x14ac:dyDescent="0.2">
      <c r="A190" s="1">
        <v>2023</v>
      </c>
      <c r="B190" s="1">
        <v>10124</v>
      </c>
      <c r="C190" s="1" t="s">
        <v>98</v>
      </c>
      <c r="D190" s="1">
        <v>202</v>
      </c>
      <c r="E190" s="1">
        <v>1</v>
      </c>
      <c r="F190" s="1">
        <v>1</v>
      </c>
      <c r="G190" s="1">
        <v>496</v>
      </c>
      <c r="H190" s="1">
        <v>147085</v>
      </c>
      <c r="I190" s="1" t="str">
        <f>IFERROR(VLOOKUP(C190,Sheet3!B$3:G3039,3,FALSE), "")</f>
        <v>山西省</v>
      </c>
      <c r="J190" s="1" t="str">
        <f>IFERROR(VLOOKUP(C190,Sheet3!B$3:G3039,4,FALSE), "")</f>
        <v>忻州市</v>
      </c>
      <c r="K190" s="1" t="str">
        <f>IFERROR(VLOOKUP(C190,Sheet3!B$3:G3039,5,FALSE), "")</f>
        <v>本科</v>
      </c>
      <c r="L190" s="1">
        <f>IFERROR(VLOOKUP(C190,Sheet3!B$3:G3039,6,FALSE), "")</f>
        <v>0</v>
      </c>
      <c r="M190" s="1" t="str">
        <f t="shared" si="2"/>
        <v>公办</v>
      </c>
      <c r="N190" s="1" t="str">
        <f>IFERROR(VLOOKUP(C190,Sheet4!B:F,4,FALSE), "")</f>
        <v/>
      </c>
    </row>
    <row r="191" spans="1:14" x14ac:dyDescent="0.2">
      <c r="A191" s="1">
        <v>2023</v>
      </c>
      <c r="B191" s="1">
        <v>10125</v>
      </c>
      <c r="C191" s="1" t="s">
        <v>99</v>
      </c>
      <c r="D191" s="1">
        <v>202</v>
      </c>
      <c r="E191" s="1">
        <v>10</v>
      </c>
      <c r="F191" s="1">
        <v>10</v>
      </c>
      <c r="G191" s="1">
        <v>532</v>
      </c>
      <c r="H191" s="1">
        <v>97230</v>
      </c>
      <c r="I191" s="1" t="str">
        <f>IFERROR(VLOOKUP(C191,Sheet3!B$3:G3040,3,FALSE), "")</f>
        <v>山西省</v>
      </c>
      <c r="J191" s="1" t="str">
        <f>IFERROR(VLOOKUP(C191,Sheet3!B$3:G3040,4,FALSE), "")</f>
        <v>太原市</v>
      </c>
      <c r="K191" s="1" t="str">
        <f>IFERROR(VLOOKUP(C191,Sheet3!B$3:G3040,5,FALSE), "")</f>
        <v>本科</v>
      </c>
      <c r="L191" s="1">
        <f>IFERROR(VLOOKUP(C191,Sheet3!B$3:G3040,6,FALSE), "")</f>
        <v>0</v>
      </c>
      <c r="M191" s="1" t="str">
        <f t="shared" si="2"/>
        <v>公办</v>
      </c>
      <c r="N191" s="1" t="str">
        <f>IFERROR(VLOOKUP(C191,Sheet4!B:F,4,FALSE), "")</f>
        <v/>
      </c>
    </row>
    <row r="192" spans="1:14" x14ac:dyDescent="0.2">
      <c r="A192" s="1">
        <v>2023</v>
      </c>
      <c r="B192" s="1">
        <v>10126</v>
      </c>
      <c r="C192" s="1" t="s">
        <v>100</v>
      </c>
      <c r="D192" s="1">
        <v>207</v>
      </c>
      <c r="E192" s="1">
        <v>8</v>
      </c>
      <c r="F192" s="1">
        <v>8</v>
      </c>
      <c r="G192" s="1">
        <v>568</v>
      </c>
      <c r="H192" s="1">
        <v>54479</v>
      </c>
      <c r="I192" s="1" t="str">
        <f>IFERROR(VLOOKUP(C192,Sheet3!B$3:G3041,3,FALSE), "")</f>
        <v>内蒙古自治区</v>
      </c>
      <c r="J192" s="1" t="str">
        <f>IFERROR(VLOOKUP(C192,Sheet3!B$3:G3041,4,FALSE), "")</f>
        <v>呼和浩特市</v>
      </c>
      <c r="K192" s="1" t="str">
        <f>IFERROR(VLOOKUP(C192,Sheet3!B$3:G3041,5,FALSE), "")</f>
        <v>本科</v>
      </c>
      <c r="L192" s="1">
        <f>IFERROR(VLOOKUP(C192,Sheet3!B$3:G3041,6,FALSE), "")</f>
        <v>0</v>
      </c>
      <c r="M192" s="1" t="str">
        <f t="shared" si="2"/>
        <v>公办</v>
      </c>
      <c r="N192" s="1" t="str">
        <f>IFERROR(VLOOKUP(C192,Sheet4!B:F,4,FALSE), "")</f>
        <v>是</v>
      </c>
    </row>
    <row r="193" spans="1:14" x14ac:dyDescent="0.2">
      <c r="A193" s="1">
        <v>2023</v>
      </c>
      <c r="B193" s="1">
        <v>10126</v>
      </c>
      <c r="C193" s="1" t="s">
        <v>100</v>
      </c>
      <c r="D193" s="1">
        <v>208</v>
      </c>
      <c r="E193" s="1">
        <v>3</v>
      </c>
      <c r="F193" s="1">
        <v>3</v>
      </c>
      <c r="G193" s="1">
        <v>572</v>
      </c>
      <c r="H193" s="1">
        <v>50941</v>
      </c>
      <c r="I193" s="1" t="str">
        <f>IFERROR(VLOOKUP(C193,Sheet3!B$3:G3042,3,FALSE), "")</f>
        <v>内蒙古自治区</v>
      </c>
      <c r="J193" s="1" t="str">
        <f>IFERROR(VLOOKUP(C193,Sheet3!B$3:G3042,4,FALSE), "")</f>
        <v>呼和浩特市</v>
      </c>
      <c r="K193" s="1" t="str">
        <f>IFERROR(VLOOKUP(C193,Sheet3!B$3:G3042,5,FALSE), "")</f>
        <v>本科</v>
      </c>
      <c r="L193" s="1">
        <f>IFERROR(VLOOKUP(C193,Sheet3!B$3:G3042,6,FALSE), "")</f>
        <v>0</v>
      </c>
      <c r="M193" s="1" t="str">
        <f t="shared" si="2"/>
        <v>公办</v>
      </c>
      <c r="N193" s="1" t="str">
        <f>IFERROR(VLOOKUP(C193,Sheet4!B:F,4,FALSE), "")</f>
        <v>是</v>
      </c>
    </row>
    <row r="194" spans="1:14" x14ac:dyDescent="0.2">
      <c r="A194" s="1">
        <v>2023</v>
      </c>
      <c r="B194" s="1">
        <v>10126</v>
      </c>
      <c r="C194" s="1" t="s">
        <v>100</v>
      </c>
      <c r="D194" s="1">
        <v>209</v>
      </c>
      <c r="E194" s="1">
        <v>13</v>
      </c>
      <c r="F194" s="1">
        <v>13</v>
      </c>
      <c r="G194" s="1">
        <v>548</v>
      </c>
      <c r="H194" s="1">
        <v>76607</v>
      </c>
      <c r="I194" s="1" t="str">
        <f>IFERROR(VLOOKUP(C194,Sheet3!B$3:G3043,3,FALSE), "")</f>
        <v>内蒙古自治区</v>
      </c>
      <c r="J194" s="1" t="str">
        <f>IFERROR(VLOOKUP(C194,Sheet3!B$3:G3043,4,FALSE), "")</f>
        <v>呼和浩特市</v>
      </c>
      <c r="K194" s="1" t="str">
        <f>IFERROR(VLOOKUP(C194,Sheet3!B$3:G3043,5,FALSE), "")</f>
        <v>本科</v>
      </c>
      <c r="L194" s="1">
        <f>IFERROR(VLOOKUP(C194,Sheet3!B$3:G3043,6,FALSE), "")</f>
        <v>0</v>
      </c>
      <c r="M194" s="1" t="str">
        <f t="shared" si="2"/>
        <v>公办</v>
      </c>
      <c r="N194" s="1" t="str">
        <f>IFERROR(VLOOKUP(C194,Sheet4!B:F,4,FALSE), "")</f>
        <v>是</v>
      </c>
    </row>
    <row r="195" spans="1:14" x14ac:dyDescent="0.2">
      <c r="A195" s="1">
        <v>2023</v>
      </c>
      <c r="B195" s="1">
        <v>10126</v>
      </c>
      <c r="C195" s="1" t="s">
        <v>100</v>
      </c>
      <c r="D195" s="1">
        <v>210</v>
      </c>
      <c r="E195" s="1">
        <v>5</v>
      </c>
      <c r="F195" s="1">
        <v>5</v>
      </c>
      <c r="G195" s="1">
        <v>563</v>
      </c>
      <c r="H195" s="1">
        <v>59792</v>
      </c>
      <c r="I195" s="1" t="str">
        <f>IFERROR(VLOOKUP(C195,Sheet3!B$3:G3044,3,FALSE), "")</f>
        <v>内蒙古自治区</v>
      </c>
      <c r="J195" s="1" t="str">
        <f>IFERROR(VLOOKUP(C195,Sheet3!B$3:G3044,4,FALSE), "")</f>
        <v>呼和浩特市</v>
      </c>
      <c r="K195" s="1" t="str">
        <f>IFERROR(VLOOKUP(C195,Sheet3!B$3:G3044,5,FALSE), "")</f>
        <v>本科</v>
      </c>
      <c r="L195" s="1">
        <f>IFERROR(VLOOKUP(C195,Sheet3!B$3:G3044,6,FALSE), "")</f>
        <v>0</v>
      </c>
      <c r="M195" s="1" t="str">
        <f t="shared" si="2"/>
        <v>公办</v>
      </c>
      <c r="N195" s="1" t="str">
        <f>IFERROR(VLOOKUP(C195,Sheet4!B:F,4,FALSE), "")</f>
        <v>是</v>
      </c>
    </row>
    <row r="196" spans="1:14" x14ac:dyDescent="0.2">
      <c r="A196" s="1">
        <v>2023</v>
      </c>
      <c r="B196" s="1">
        <v>10126</v>
      </c>
      <c r="C196" s="1" t="s">
        <v>100</v>
      </c>
      <c r="D196" s="1">
        <v>211</v>
      </c>
      <c r="E196" s="1">
        <v>4</v>
      </c>
      <c r="F196" s="1">
        <v>4</v>
      </c>
      <c r="G196" s="1">
        <v>578</v>
      </c>
      <c r="H196" s="1">
        <v>45322</v>
      </c>
      <c r="I196" s="1" t="str">
        <f>IFERROR(VLOOKUP(C196,Sheet3!B$3:G3045,3,FALSE), "")</f>
        <v>内蒙古自治区</v>
      </c>
      <c r="J196" s="1" t="str">
        <f>IFERROR(VLOOKUP(C196,Sheet3!B$3:G3045,4,FALSE), "")</f>
        <v>呼和浩特市</v>
      </c>
      <c r="K196" s="1" t="str">
        <f>IFERROR(VLOOKUP(C196,Sheet3!B$3:G3045,5,FALSE), "")</f>
        <v>本科</v>
      </c>
      <c r="L196" s="1">
        <f>IFERROR(VLOOKUP(C196,Sheet3!B$3:G3045,6,FALSE), "")</f>
        <v>0</v>
      </c>
      <c r="M196" s="1" t="str">
        <f t="shared" ref="M196:M259" si="3">IF(L196=0, "公办", L196)</f>
        <v>公办</v>
      </c>
      <c r="N196" s="1" t="str">
        <f>IFERROR(VLOOKUP(C196,Sheet4!B:F,4,FALSE), "")</f>
        <v>是</v>
      </c>
    </row>
    <row r="197" spans="1:14" x14ac:dyDescent="0.2">
      <c r="A197" s="1">
        <v>2023</v>
      </c>
      <c r="B197" s="1">
        <v>10126</v>
      </c>
      <c r="C197" s="1" t="s">
        <v>100</v>
      </c>
      <c r="D197" s="1">
        <v>212</v>
      </c>
      <c r="E197" s="1">
        <v>5</v>
      </c>
      <c r="F197" s="1">
        <v>5</v>
      </c>
      <c r="G197" s="1">
        <v>554</v>
      </c>
      <c r="H197" s="1">
        <v>70332</v>
      </c>
      <c r="I197" s="1" t="str">
        <f>IFERROR(VLOOKUP(C197,Sheet3!B$3:G3046,3,FALSE), "")</f>
        <v>内蒙古自治区</v>
      </c>
      <c r="J197" s="1" t="str">
        <f>IFERROR(VLOOKUP(C197,Sheet3!B$3:G3046,4,FALSE), "")</f>
        <v>呼和浩特市</v>
      </c>
      <c r="K197" s="1" t="str">
        <f>IFERROR(VLOOKUP(C197,Sheet3!B$3:G3046,5,FALSE), "")</f>
        <v>本科</v>
      </c>
      <c r="L197" s="1">
        <f>IFERROR(VLOOKUP(C197,Sheet3!B$3:G3046,6,FALSE), "")</f>
        <v>0</v>
      </c>
      <c r="M197" s="1" t="str">
        <f t="shared" si="3"/>
        <v>公办</v>
      </c>
      <c r="N197" s="1" t="str">
        <f>IFERROR(VLOOKUP(C197,Sheet4!B:F,4,FALSE), "")</f>
        <v>是</v>
      </c>
    </row>
    <row r="198" spans="1:14" x14ac:dyDescent="0.2">
      <c r="A198" s="1">
        <v>2023</v>
      </c>
      <c r="B198" s="1">
        <v>10126</v>
      </c>
      <c r="C198" s="1" t="s">
        <v>100</v>
      </c>
      <c r="D198" s="1">
        <v>213</v>
      </c>
      <c r="E198" s="1">
        <v>3</v>
      </c>
      <c r="F198" s="1">
        <v>3</v>
      </c>
      <c r="G198" s="1">
        <v>555</v>
      </c>
      <c r="H198" s="1">
        <v>68478</v>
      </c>
      <c r="I198" s="1" t="str">
        <f>IFERROR(VLOOKUP(C198,Sheet3!B$3:G3047,3,FALSE), "")</f>
        <v>内蒙古自治区</v>
      </c>
      <c r="J198" s="1" t="str">
        <f>IFERROR(VLOOKUP(C198,Sheet3!B$3:G3047,4,FALSE), "")</f>
        <v>呼和浩特市</v>
      </c>
      <c r="K198" s="1" t="str">
        <f>IFERROR(VLOOKUP(C198,Sheet3!B$3:G3047,5,FALSE), "")</f>
        <v>本科</v>
      </c>
      <c r="L198" s="1">
        <f>IFERROR(VLOOKUP(C198,Sheet3!B$3:G3047,6,FALSE), "")</f>
        <v>0</v>
      </c>
      <c r="M198" s="1" t="str">
        <f t="shared" si="3"/>
        <v>公办</v>
      </c>
      <c r="N198" s="1" t="str">
        <f>IFERROR(VLOOKUP(C198,Sheet4!B:F,4,FALSE), "")</f>
        <v>是</v>
      </c>
    </row>
    <row r="199" spans="1:14" x14ac:dyDescent="0.2">
      <c r="A199" s="1">
        <v>2023</v>
      </c>
      <c r="B199" s="1">
        <v>10126</v>
      </c>
      <c r="C199" s="1" t="s">
        <v>100</v>
      </c>
      <c r="D199" s="1">
        <v>214</v>
      </c>
      <c r="E199" s="1">
        <v>2</v>
      </c>
      <c r="F199" s="1">
        <v>2</v>
      </c>
      <c r="G199" s="1">
        <v>556</v>
      </c>
      <c r="H199" s="1">
        <v>67372</v>
      </c>
      <c r="I199" s="1" t="str">
        <f>IFERROR(VLOOKUP(C199,Sheet3!B$3:G3048,3,FALSE), "")</f>
        <v>内蒙古自治区</v>
      </c>
      <c r="J199" s="1" t="str">
        <f>IFERROR(VLOOKUP(C199,Sheet3!B$3:G3048,4,FALSE), "")</f>
        <v>呼和浩特市</v>
      </c>
      <c r="K199" s="1" t="str">
        <f>IFERROR(VLOOKUP(C199,Sheet3!B$3:G3048,5,FALSE), "")</f>
        <v>本科</v>
      </c>
      <c r="L199" s="1">
        <f>IFERROR(VLOOKUP(C199,Sheet3!B$3:G3048,6,FALSE), "")</f>
        <v>0</v>
      </c>
      <c r="M199" s="1" t="str">
        <f t="shared" si="3"/>
        <v>公办</v>
      </c>
      <c r="N199" s="1" t="str">
        <f>IFERROR(VLOOKUP(C199,Sheet4!B:F,4,FALSE), "")</f>
        <v>是</v>
      </c>
    </row>
    <row r="200" spans="1:14" x14ac:dyDescent="0.2">
      <c r="A200" s="1">
        <v>2023</v>
      </c>
      <c r="B200" s="1">
        <v>10126</v>
      </c>
      <c r="C200" s="1" t="s">
        <v>100</v>
      </c>
      <c r="D200" s="1">
        <v>215</v>
      </c>
      <c r="E200" s="1">
        <v>3</v>
      </c>
      <c r="F200" s="1">
        <v>3</v>
      </c>
      <c r="G200" s="1">
        <v>556</v>
      </c>
      <c r="H200" s="1">
        <v>68099</v>
      </c>
      <c r="I200" s="1" t="str">
        <f>IFERROR(VLOOKUP(C200,Sheet3!B$3:G3049,3,FALSE), "")</f>
        <v>内蒙古自治区</v>
      </c>
      <c r="J200" s="1" t="str">
        <f>IFERROR(VLOOKUP(C200,Sheet3!B$3:G3049,4,FALSE), "")</f>
        <v>呼和浩特市</v>
      </c>
      <c r="K200" s="1" t="str">
        <f>IFERROR(VLOOKUP(C200,Sheet3!B$3:G3049,5,FALSE), "")</f>
        <v>本科</v>
      </c>
      <c r="L200" s="1">
        <f>IFERROR(VLOOKUP(C200,Sheet3!B$3:G3049,6,FALSE), "")</f>
        <v>0</v>
      </c>
      <c r="M200" s="1" t="str">
        <f t="shared" si="3"/>
        <v>公办</v>
      </c>
      <c r="N200" s="1" t="str">
        <f>IFERROR(VLOOKUP(C200,Sheet4!B:F,4,FALSE), "")</f>
        <v>是</v>
      </c>
    </row>
    <row r="201" spans="1:14" x14ac:dyDescent="0.2">
      <c r="A201" s="1">
        <v>2023</v>
      </c>
      <c r="B201" s="1">
        <v>10127</v>
      </c>
      <c r="C201" s="1" t="s">
        <v>101</v>
      </c>
      <c r="D201" s="1">
        <v>202</v>
      </c>
      <c r="E201" s="1">
        <v>43</v>
      </c>
      <c r="F201" s="1">
        <v>43</v>
      </c>
      <c r="G201" s="1">
        <v>492</v>
      </c>
      <c r="H201" s="1">
        <v>153974</v>
      </c>
      <c r="I201" s="1" t="str">
        <f>IFERROR(VLOOKUP(C201,Sheet3!B$3:G3050,3,FALSE), "")</f>
        <v>内蒙古自治区</v>
      </c>
      <c r="J201" s="1" t="str">
        <f>IFERROR(VLOOKUP(C201,Sheet3!B$3:G3050,4,FALSE), "")</f>
        <v>包头市</v>
      </c>
      <c r="K201" s="1" t="str">
        <f>IFERROR(VLOOKUP(C201,Sheet3!B$3:G3050,5,FALSE), "")</f>
        <v>本科</v>
      </c>
      <c r="L201" s="1">
        <f>IFERROR(VLOOKUP(C201,Sheet3!B$3:G3050,6,FALSE), "")</f>
        <v>0</v>
      </c>
      <c r="M201" s="1" t="str">
        <f t="shared" si="3"/>
        <v>公办</v>
      </c>
      <c r="N201" s="1" t="str">
        <f>IFERROR(VLOOKUP(C201,Sheet4!B:F,4,FALSE), "")</f>
        <v/>
      </c>
    </row>
    <row r="202" spans="1:14" x14ac:dyDescent="0.2">
      <c r="A202" s="1">
        <v>2023</v>
      </c>
      <c r="B202" s="1">
        <v>10127</v>
      </c>
      <c r="C202" s="1" t="s">
        <v>101</v>
      </c>
      <c r="D202" s="1">
        <v>203</v>
      </c>
      <c r="E202" s="1">
        <v>10</v>
      </c>
      <c r="F202" s="1">
        <v>10</v>
      </c>
      <c r="G202" s="1">
        <v>492</v>
      </c>
      <c r="H202" s="1">
        <v>154503</v>
      </c>
      <c r="I202" s="1" t="str">
        <f>IFERROR(VLOOKUP(C202,Sheet3!B$3:G3051,3,FALSE), "")</f>
        <v>内蒙古自治区</v>
      </c>
      <c r="J202" s="1" t="str">
        <f>IFERROR(VLOOKUP(C202,Sheet3!B$3:G3051,4,FALSE), "")</f>
        <v>包头市</v>
      </c>
      <c r="K202" s="1" t="str">
        <f>IFERROR(VLOOKUP(C202,Sheet3!B$3:G3051,5,FALSE), "")</f>
        <v>本科</v>
      </c>
      <c r="L202" s="1">
        <f>IFERROR(VLOOKUP(C202,Sheet3!B$3:G3051,6,FALSE), "")</f>
        <v>0</v>
      </c>
      <c r="M202" s="1" t="str">
        <f t="shared" si="3"/>
        <v>公办</v>
      </c>
      <c r="N202" s="1" t="str">
        <f>IFERROR(VLOOKUP(C202,Sheet4!B:F,4,FALSE), "")</f>
        <v/>
      </c>
    </row>
    <row r="203" spans="1:14" x14ac:dyDescent="0.2">
      <c r="A203" s="1">
        <v>2023</v>
      </c>
      <c r="B203" s="1">
        <v>10128</v>
      </c>
      <c r="C203" s="1" t="s">
        <v>102</v>
      </c>
      <c r="D203" s="1">
        <v>201</v>
      </c>
      <c r="E203" s="1">
        <v>20</v>
      </c>
      <c r="F203" s="1">
        <v>20</v>
      </c>
      <c r="G203" s="1">
        <v>520</v>
      </c>
      <c r="H203" s="1">
        <v>113513</v>
      </c>
      <c r="I203" s="1" t="str">
        <f>IFERROR(VLOOKUP(C203,Sheet3!B$3:G3052,3,FALSE), "")</f>
        <v>内蒙古自治区</v>
      </c>
      <c r="J203" s="1" t="str">
        <f>IFERROR(VLOOKUP(C203,Sheet3!B$3:G3052,4,FALSE), "")</f>
        <v>呼和浩特市</v>
      </c>
      <c r="K203" s="1" t="str">
        <f>IFERROR(VLOOKUP(C203,Sheet3!B$3:G3052,5,FALSE), "")</f>
        <v>本科</v>
      </c>
      <c r="L203" s="1">
        <f>IFERROR(VLOOKUP(C203,Sheet3!B$3:G3052,6,FALSE), "")</f>
        <v>0</v>
      </c>
      <c r="M203" s="1" t="str">
        <f t="shared" si="3"/>
        <v>公办</v>
      </c>
      <c r="N203" s="1" t="str">
        <f>IFERROR(VLOOKUP(C203,Sheet4!B:F,4,FALSE), "")</f>
        <v/>
      </c>
    </row>
    <row r="204" spans="1:14" x14ac:dyDescent="0.2">
      <c r="A204" s="1">
        <v>2023</v>
      </c>
      <c r="B204" s="1">
        <v>10128</v>
      </c>
      <c r="C204" s="1" t="s">
        <v>102</v>
      </c>
      <c r="D204" s="1">
        <v>202</v>
      </c>
      <c r="E204" s="1">
        <v>27</v>
      </c>
      <c r="F204" s="1">
        <v>27</v>
      </c>
      <c r="G204" s="1">
        <v>491</v>
      </c>
      <c r="H204" s="1">
        <v>154757</v>
      </c>
      <c r="I204" s="1" t="str">
        <f>IFERROR(VLOOKUP(C204,Sheet3!B$3:G3053,3,FALSE), "")</f>
        <v>内蒙古自治区</v>
      </c>
      <c r="J204" s="1" t="str">
        <f>IFERROR(VLOOKUP(C204,Sheet3!B$3:G3053,4,FALSE), "")</f>
        <v>呼和浩特市</v>
      </c>
      <c r="K204" s="1" t="str">
        <f>IFERROR(VLOOKUP(C204,Sheet3!B$3:G3053,5,FALSE), "")</f>
        <v>本科</v>
      </c>
      <c r="L204" s="1">
        <f>IFERROR(VLOOKUP(C204,Sheet3!B$3:G3053,6,FALSE), "")</f>
        <v>0</v>
      </c>
      <c r="M204" s="1" t="str">
        <f t="shared" si="3"/>
        <v>公办</v>
      </c>
      <c r="N204" s="1" t="str">
        <f>IFERROR(VLOOKUP(C204,Sheet4!B:F,4,FALSE), "")</f>
        <v/>
      </c>
    </row>
    <row r="205" spans="1:14" x14ac:dyDescent="0.2">
      <c r="A205" s="1">
        <v>2023</v>
      </c>
      <c r="B205" s="1">
        <v>10128</v>
      </c>
      <c r="C205" s="1" t="s">
        <v>102</v>
      </c>
      <c r="D205" s="1">
        <v>203</v>
      </c>
      <c r="E205" s="1">
        <v>3</v>
      </c>
      <c r="F205" s="1">
        <v>3</v>
      </c>
      <c r="G205" s="1">
        <v>502</v>
      </c>
      <c r="H205" s="1">
        <v>139068</v>
      </c>
      <c r="I205" s="1" t="str">
        <f>IFERROR(VLOOKUP(C205,Sheet3!B$3:G3054,3,FALSE), "")</f>
        <v>内蒙古自治区</v>
      </c>
      <c r="J205" s="1" t="str">
        <f>IFERROR(VLOOKUP(C205,Sheet3!B$3:G3054,4,FALSE), "")</f>
        <v>呼和浩特市</v>
      </c>
      <c r="K205" s="1" t="str">
        <f>IFERROR(VLOOKUP(C205,Sheet3!B$3:G3054,5,FALSE), "")</f>
        <v>本科</v>
      </c>
      <c r="L205" s="1">
        <f>IFERROR(VLOOKUP(C205,Sheet3!B$3:G3054,6,FALSE), "")</f>
        <v>0</v>
      </c>
      <c r="M205" s="1" t="str">
        <f t="shared" si="3"/>
        <v>公办</v>
      </c>
      <c r="N205" s="1" t="str">
        <f>IFERROR(VLOOKUP(C205,Sheet4!B:F,4,FALSE), "")</f>
        <v/>
      </c>
    </row>
    <row r="206" spans="1:14" x14ac:dyDescent="0.2">
      <c r="A206" s="1">
        <v>2023</v>
      </c>
      <c r="B206" s="1">
        <v>10129</v>
      </c>
      <c r="C206" s="1" t="s">
        <v>103</v>
      </c>
      <c r="D206" s="1">
        <v>202</v>
      </c>
      <c r="E206" s="1">
        <v>5</v>
      </c>
      <c r="F206" s="1">
        <v>5</v>
      </c>
      <c r="G206" s="1">
        <v>501</v>
      </c>
      <c r="H206" s="1">
        <v>141141</v>
      </c>
      <c r="I206" s="1" t="str">
        <f>IFERROR(VLOOKUP(C206,Sheet3!B$3:G3055,3,FALSE), "")</f>
        <v>内蒙古自治区</v>
      </c>
      <c r="J206" s="1" t="str">
        <f>IFERROR(VLOOKUP(C206,Sheet3!B$3:G3055,4,FALSE), "")</f>
        <v>呼和浩特市</v>
      </c>
      <c r="K206" s="1" t="str">
        <f>IFERROR(VLOOKUP(C206,Sheet3!B$3:G3055,5,FALSE), "")</f>
        <v>本科</v>
      </c>
      <c r="L206" s="1">
        <f>IFERROR(VLOOKUP(C206,Sheet3!B$3:G3055,6,FALSE), "")</f>
        <v>0</v>
      </c>
      <c r="M206" s="1" t="str">
        <f t="shared" si="3"/>
        <v>公办</v>
      </c>
      <c r="N206" s="1" t="str">
        <f>IFERROR(VLOOKUP(C206,Sheet4!B:F,4,FALSE), "")</f>
        <v/>
      </c>
    </row>
    <row r="207" spans="1:14" x14ac:dyDescent="0.2">
      <c r="A207" s="1">
        <v>2023</v>
      </c>
      <c r="B207" s="1">
        <v>10129</v>
      </c>
      <c r="C207" s="1" t="s">
        <v>103</v>
      </c>
      <c r="D207" s="1">
        <v>203</v>
      </c>
      <c r="E207" s="1">
        <v>2</v>
      </c>
      <c r="F207" s="1">
        <v>2</v>
      </c>
      <c r="G207" s="1">
        <v>499</v>
      </c>
      <c r="H207" s="1">
        <v>143074</v>
      </c>
      <c r="I207" s="1" t="str">
        <f>IFERROR(VLOOKUP(C207,Sheet3!B$3:G3056,3,FALSE), "")</f>
        <v>内蒙古自治区</v>
      </c>
      <c r="J207" s="1" t="str">
        <f>IFERROR(VLOOKUP(C207,Sheet3!B$3:G3056,4,FALSE), "")</f>
        <v>呼和浩特市</v>
      </c>
      <c r="K207" s="1" t="str">
        <f>IFERROR(VLOOKUP(C207,Sheet3!B$3:G3056,5,FALSE), "")</f>
        <v>本科</v>
      </c>
      <c r="L207" s="1">
        <f>IFERROR(VLOOKUP(C207,Sheet3!B$3:G3056,6,FALSE), "")</f>
        <v>0</v>
      </c>
      <c r="M207" s="1" t="str">
        <f t="shared" si="3"/>
        <v>公办</v>
      </c>
      <c r="N207" s="1" t="str">
        <f>IFERROR(VLOOKUP(C207,Sheet4!B:F,4,FALSE), "")</f>
        <v/>
      </c>
    </row>
    <row r="208" spans="1:14" x14ac:dyDescent="0.2">
      <c r="A208" s="1">
        <v>2023</v>
      </c>
      <c r="B208" s="1">
        <v>10129</v>
      </c>
      <c r="C208" s="1" t="s">
        <v>103</v>
      </c>
      <c r="D208" s="1">
        <v>204</v>
      </c>
      <c r="E208" s="1">
        <v>4</v>
      </c>
      <c r="F208" s="1">
        <v>4</v>
      </c>
      <c r="G208" s="1">
        <v>493</v>
      </c>
      <c r="H208" s="1">
        <v>152959</v>
      </c>
      <c r="I208" s="1" t="str">
        <f>IFERROR(VLOOKUP(C208,Sheet3!B$3:G3057,3,FALSE), "")</f>
        <v>内蒙古自治区</v>
      </c>
      <c r="J208" s="1" t="str">
        <f>IFERROR(VLOOKUP(C208,Sheet3!B$3:G3057,4,FALSE), "")</f>
        <v>呼和浩特市</v>
      </c>
      <c r="K208" s="1" t="str">
        <f>IFERROR(VLOOKUP(C208,Sheet3!B$3:G3057,5,FALSE), "")</f>
        <v>本科</v>
      </c>
      <c r="L208" s="1">
        <f>IFERROR(VLOOKUP(C208,Sheet3!B$3:G3057,6,FALSE), "")</f>
        <v>0</v>
      </c>
      <c r="M208" s="1" t="str">
        <f t="shared" si="3"/>
        <v>公办</v>
      </c>
      <c r="N208" s="1" t="str">
        <f>IFERROR(VLOOKUP(C208,Sheet4!B:F,4,FALSE), "")</f>
        <v/>
      </c>
    </row>
    <row r="209" spans="1:14" x14ac:dyDescent="0.2">
      <c r="A209" s="1">
        <v>2023</v>
      </c>
      <c r="B209" s="1">
        <v>10132</v>
      </c>
      <c r="C209" s="1" t="s">
        <v>104</v>
      </c>
      <c r="D209" s="1">
        <v>201</v>
      </c>
      <c r="E209" s="1">
        <v>15</v>
      </c>
      <c r="F209" s="1">
        <v>15</v>
      </c>
      <c r="G209" s="1">
        <v>526</v>
      </c>
      <c r="H209" s="1">
        <v>104692</v>
      </c>
      <c r="I209" s="1" t="str">
        <f>IFERROR(VLOOKUP(C209,Sheet3!B$3:G3058,3,FALSE), "")</f>
        <v>内蒙古自治区</v>
      </c>
      <c r="J209" s="1" t="str">
        <f>IFERROR(VLOOKUP(C209,Sheet3!B$3:G3058,4,FALSE), "")</f>
        <v>呼和浩特市</v>
      </c>
      <c r="K209" s="1" t="str">
        <f>IFERROR(VLOOKUP(C209,Sheet3!B$3:G3058,5,FALSE), "")</f>
        <v>本科</v>
      </c>
      <c r="L209" s="1">
        <f>IFERROR(VLOOKUP(C209,Sheet3!B$3:G3058,6,FALSE), "")</f>
        <v>0</v>
      </c>
      <c r="M209" s="1" t="str">
        <f t="shared" si="3"/>
        <v>公办</v>
      </c>
      <c r="N209" s="1" t="str">
        <f>IFERROR(VLOOKUP(C209,Sheet4!B:F,4,FALSE), "")</f>
        <v/>
      </c>
    </row>
    <row r="210" spans="1:14" x14ac:dyDescent="0.2">
      <c r="A210" s="1">
        <v>2023</v>
      </c>
      <c r="B210" s="1">
        <v>10135</v>
      </c>
      <c r="C210" s="1" t="s">
        <v>105</v>
      </c>
      <c r="D210" s="1">
        <v>202</v>
      </c>
      <c r="E210" s="1">
        <v>5</v>
      </c>
      <c r="F210" s="1">
        <v>5</v>
      </c>
      <c r="G210" s="1">
        <v>529</v>
      </c>
      <c r="H210" s="1">
        <v>101408</v>
      </c>
      <c r="I210" s="1" t="str">
        <f>IFERROR(VLOOKUP(C210,Sheet3!B$3:G3059,3,FALSE), "")</f>
        <v>内蒙古自治区</v>
      </c>
      <c r="J210" s="1" t="str">
        <f>IFERROR(VLOOKUP(C210,Sheet3!B$3:G3059,4,FALSE), "")</f>
        <v>呼和浩特市</v>
      </c>
      <c r="K210" s="1" t="str">
        <f>IFERROR(VLOOKUP(C210,Sheet3!B$3:G3059,5,FALSE), "")</f>
        <v>本科</v>
      </c>
      <c r="L210" s="1">
        <f>IFERROR(VLOOKUP(C210,Sheet3!B$3:G3059,6,FALSE), "")</f>
        <v>0</v>
      </c>
      <c r="M210" s="1" t="str">
        <f t="shared" si="3"/>
        <v>公办</v>
      </c>
      <c r="N210" s="1" t="str">
        <f>IFERROR(VLOOKUP(C210,Sheet4!B:F,4,FALSE), "")</f>
        <v/>
      </c>
    </row>
    <row r="211" spans="1:14" x14ac:dyDescent="0.2">
      <c r="A211" s="1">
        <v>2023</v>
      </c>
      <c r="B211" s="1">
        <v>10135</v>
      </c>
      <c r="C211" s="1" t="s">
        <v>105</v>
      </c>
      <c r="D211" s="1">
        <v>203</v>
      </c>
      <c r="E211" s="1">
        <v>6</v>
      </c>
      <c r="F211" s="1">
        <v>6</v>
      </c>
      <c r="G211" s="1">
        <v>512</v>
      </c>
      <c r="H211" s="1">
        <v>125042</v>
      </c>
      <c r="I211" s="1" t="str">
        <f>IFERROR(VLOOKUP(C211,Sheet3!B$3:G3060,3,FALSE), "")</f>
        <v>内蒙古自治区</v>
      </c>
      <c r="J211" s="1" t="str">
        <f>IFERROR(VLOOKUP(C211,Sheet3!B$3:G3060,4,FALSE), "")</f>
        <v>呼和浩特市</v>
      </c>
      <c r="K211" s="1" t="str">
        <f>IFERROR(VLOOKUP(C211,Sheet3!B$3:G3060,5,FALSE), "")</f>
        <v>本科</v>
      </c>
      <c r="L211" s="1">
        <f>IFERROR(VLOOKUP(C211,Sheet3!B$3:G3060,6,FALSE), "")</f>
        <v>0</v>
      </c>
      <c r="M211" s="1" t="str">
        <f t="shared" si="3"/>
        <v>公办</v>
      </c>
      <c r="N211" s="1" t="str">
        <f>IFERROR(VLOOKUP(C211,Sheet4!B:F,4,FALSE), "")</f>
        <v/>
      </c>
    </row>
    <row r="212" spans="1:14" x14ac:dyDescent="0.2">
      <c r="A212" s="1">
        <v>2023</v>
      </c>
      <c r="B212" s="1">
        <v>10136</v>
      </c>
      <c r="C212" s="1" t="s">
        <v>106</v>
      </c>
      <c r="D212" s="1">
        <v>203</v>
      </c>
      <c r="E212" s="1">
        <v>3</v>
      </c>
      <c r="F212" s="1">
        <v>3</v>
      </c>
      <c r="G212" s="1">
        <v>503</v>
      </c>
      <c r="H212" s="1">
        <v>136923</v>
      </c>
      <c r="I212" s="1" t="str">
        <f>IFERROR(VLOOKUP(C212,Sheet3!B$3:G3061,3,FALSE), "")</f>
        <v>内蒙古自治区</v>
      </c>
      <c r="J212" s="1" t="str">
        <f>IFERROR(VLOOKUP(C212,Sheet3!B$3:G3061,4,FALSE), "")</f>
        <v>通辽市</v>
      </c>
      <c r="K212" s="1" t="str">
        <f>IFERROR(VLOOKUP(C212,Sheet3!B$3:G3061,5,FALSE), "")</f>
        <v>本科</v>
      </c>
      <c r="L212" s="1">
        <f>IFERROR(VLOOKUP(C212,Sheet3!B$3:G3061,6,FALSE), "")</f>
        <v>0</v>
      </c>
      <c r="M212" s="1" t="str">
        <f t="shared" si="3"/>
        <v>公办</v>
      </c>
      <c r="N212" s="1" t="str">
        <f>IFERROR(VLOOKUP(C212,Sheet4!B:F,4,FALSE), "")</f>
        <v/>
      </c>
    </row>
    <row r="213" spans="1:14" x14ac:dyDescent="0.2">
      <c r="A213" s="1">
        <v>2023</v>
      </c>
      <c r="B213" s="1">
        <v>10136</v>
      </c>
      <c r="C213" s="1" t="s">
        <v>106</v>
      </c>
      <c r="D213" s="1">
        <v>204</v>
      </c>
      <c r="E213" s="1">
        <v>5</v>
      </c>
      <c r="F213" s="1">
        <v>5</v>
      </c>
      <c r="G213" s="1">
        <v>530</v>
      </c>
      <c r="H213" s="1">
        <v>100536</v>
      </c>
      <c r="I213" s="1" t="str">
        <f>IFERROR(VLOOKUP(C213,Sheet3!B$3:G3062,3,FALSE), "")</f>
        <v>内蒙古自治区</v>
      </c>
      <c r="J213" s="1" t="str">
        <f>IFERROR(VLOOKUP(C213,Sheet3!B$3:G3062,4,FALSE), "")</f>
        <v>通辽市</v>
      </c>
      <c r="K213" s="1" t="str">
        <f>IFERROR(VLOOKUP(C213,Sheet3!B$3:G3062,5,FALSE), "")</f>
        <v>本科</v>
      </c>
      <c r="L213" s="1">
        <f>IFERROR(VLOOKUP(C213,Sheet3!B$3:G3062,6,FALSE), "")</f>
        <v>0</v>
      </c>
      <c r="M213" s="1" t="str">
        <f t="shared" si="3"/>
        <v>公办</v>
      </c>
      <c r="N213" s="1" t="str">
        <f>IFERROR(VLOOKUP(C213,Sheet4!B:F,4,FALSE), "")</f>
        <v/>
      </c>
    </row>
    <row r="214" spans="1:14" x14ac:dyDescent="0.2">
      <c r="A214" s="1">
        <v>2023</v>
      </c>
      <c r="B214" s="1">
        <v>10136</v>
      </c>
      <c r="C214" s="1" t="s">
        <v>106</v>
      </c>
      <c r="D214" s="1">
        <v>205</v>
      </c>
      <c r="E214" s="1">
        <v>8</v>
      </c>
      <c r="F214" s="1">
        <v>8</v>
      </c>
      <c r="G214" s="1">
        <v>494</v>
      </c>
      <c r="H214" s="1">
        <v>150810</v>
      </c>
      <c r="I214" s="1" t="str">
        <f>IFERROR(VLOOKUP(C214,Sheet3!B$3:G3063,3,FALSE), "")</f>
        <v>内蒙古自治区</v>
      </c>
      <c r="J214" s="1" t="str">
        <f>IFERROR(VLOOKUP(C214,Sheet3!B$3:G3063,4,FALSE), "")</f>
        <v>通辽市</v>
      </c>
      <c r="K214" s="1" t="str">
        <f>IFERROR(VLOOKUP(C214,Sheet3!B$3:G3063,5,FALSE), "")</f>
        <v>本科</v>
      </c>
      <c r="L214" s="1">
        <f>IFERROR(VLOOKUP(C214,Sheet3!B$3:G3063,6,FALSE), "")</f>
        <v>0</v>
      </c>
      <c r="M214" s="1" t="str">
        <f t="shared" si="3"/>
        <v>公办</v>
      </c>
      <c r="N214" s="1" t="str">
        <f>IFERROR(VLOOKUP(C214,Sheet4!B:F,4,FALSE), "")</f>
        <v/>
      </c>
    </row>
    <row r="215" spans="1:14" x14ac:dyDescent="0.2">
      <c r="A215" s="1">
        <v>2023</v>
      </c>
      <c r="B215" s="1">
        <v>10136</v>
      </c>
      <c r="C215" s="1" t="s">
        <v>106</v>
      </c>
      <c r="D215" s="1">
        <v>206</v>
      </c>
      <c r="E215" s="1">
        <v>5</v>
      </c>
      <c r="F215" s="1">
        <v>5</v>
      </c>
      <c r="G215" s="1">
        <v>493</v>
      </c>
      <c r="H215" s="1">
        <v>153036</v>
      </c>
      <c r="I215" s="1" t="str">
        <f>IFERROR(VLOOKUP(C215,Sheet3!B$3:G3064,3,FALSE), "")</f>
        <v>内蒙古自治区</v>
      </c>
      <c r="J215" s="1" t="str">
        <f>IFERROR(VLOOKUP(C215,Sheet3!B$3:G3064,4,FALSE), "")</f>
        <v>通辽市</v>
      </c>
      <c r="K215" s="1" t="str">
        <f>IFERROR(VLOOKUP(C215,Sheet3!B$3:G3064,5,FALSE), "")</f>
        <v>本科</v>
      </c>
      <c r="L215" s="1">
        <f>IFERROR(VLOOKUP(C215,Sheet3!B$3:G3064,6,FALSE), "")</f>
        <v>0</v>
      </c>
      <c r="M215" s="1" t="str">
        <f t="shared" si="3"/>
        <v>公办</v>
      </c>
      <c r="N215" s="1" t="str">
        <f>IFERROR(VLOOKUP(C215,Sheet4!B:F,4,FALSE), "")</f>
        <v/>
      </c>
    </row>
    <row r="216" spans="1:14" x14ac:dyDescent="0.2">
      <c r="A216" s="1">
        <v>2023</v>
      </c>
      <c r="B216" s="1">
        <v>10136</v>
      </c>
      <c r="C216" s="1" t="s">
        <v>106</v>
      </c>
      <c r="D216" s="1">
        <v>207</v>
      </c>
      <c r="E216" s="1">
        <v>2</v>
      </c>
      <c r="F216" s="1">
        <v>2</v>
      </c>
      <c r="G216" s="1">
        <v>491</v>
      </c>
      <c r="H216" s="1">
        <v>155904</v>
      </c>
      <c r="I216" s="1" t="str">
        <f>IFERROR(VLOOKUP(C216,Sheet3!B$3:G3065,3,FALSE), "")</f>
        <v>内蒙古自治区</v>
      </c>
      <c r="J216" s="1" t="str">
        <f>IFERROR(VLOOKUP(C216,Sheet3!B$3:G3065,4,FALSE), "")</f>
        <v>通辽市</v>
      </c>
      <c r="K216" s="1" t="str">
        <f>IFERROR(VLOOKUP(C216,Sheet3!B$3:G3065,5,FALSE), "")</f>
        <v>本科</v>
      </c>
      <c r="L216" s="1">
        <f>IFERROR(VLOOKUP(C216,Sheet3!B$3:G3065,6,FALSE), "")</f>
        <v>0</v>
      </c>
      <c r="M216" s="1" t="str">
        <f t="shared" si="3"/>
        <v>公办</v>
      </c>
      <c r="N216" s="1" t="str">
        <f>IFERROR(VLOOKUP(C216,Sheet4!B:F,4,FALSE), "")</f>
        <v/>
      </c>
    </row>
    <row r="217" spans="1:14" x14ac:dyDescent="0.2">
      <c r="A217" s="1">
        <v>2023</v>
      </c>
      <c r="B217" s="1">
        <v>10140</v>
      </c>
      <c r="C217" s="1" t="s">
        <v>107</v>
      </c>
      <c r="D217" s="1">
        <v>203</v>
      </c>
      <c r="E217" s="1">
        <v>4</v>
      </c>
      <c r="F217" s="1">
        <v>4</v>
      </c>
      <c r="G217" s="1">
        <v>595</v>
      </c>
      <c r="H217" s="1">
        <v>30567</v>
      </c>
      <c r="I217" s="1" t="str">
        <f>IFERROR(VLOOKUP(C217,Sheet3!B$3:G3066,3,FALSE), "")</f>
        <v>辽宁省</v>
      </c>
      <c r="J217" s="1" t="str">
        <f>IFERROR(VLOOKUP(C217,Sheet3!B$3:G3066,4,FALSE), "")</f>
        <v>沈阳市</v>
      </c>
      <c r="K217" s="1" t="str">
        <f>IFERROR(VLOOKUP(C217,Sheet3!B$3:G3066,5,FALSE), "")</f>
        <v>本科</v>
      </c>
      <c r="L217" s="1">
        <f>IFERROR(VLOOKUP(C217,Sheet3!B$3:G3066,6,FALSE), "")</f>
        <v>0</v>
      </c>
      <c r="M217" s="1" t="str">
        <f t="shared" si="3"/>
        <v>公办</v>
      </c>
      <c r="N217" s="1" t="str">
        <f>IFERROR(VLOOKUP(C217,Sheet4!B:F,4,FALSE), "")</f>
        <v>是</v>
      </c>
    </row>
    <row r="218" spans="1:14" x14ac:dyDescent="0.2">
      <c r="A218" s="1">
        <v>2023</v>
      </c>
      <c r="B218" s="1">
        <v>10140</v>
      </c>
      <c r="C218" s="1" t="s">
        <v>108</v>
      </c>
      <c r="D218" s="1">
        <v>205</v>
      </c>
      <c r="E218" s="1">
        <v>5</v>
      </c>
      <c r="F218" s="1">
        <v>5</v>
      </c>
      <c r="G218" s="1">
        <v>563</v>
      </c>
      <c r="H218" s="1">
        <v>59565</v>
      </c>
      <c r="I218" s="1" t="str">
        <f>IFERROR(VLOOKUP(C218,Sheet3!B$3:G3067,3,FALSE), "")</f>
        <v/>
      </c>
      <c r="J218" s="1" t="str">
        <f>IFERROR(VLOOKUP(C218,Sheet3!B$3:G3067,4,FALSE), "")</f>
        <v/>
      </c>
      <c r="K218" s="1" t="str">
        <f>IFERROR(VLOOKUP(C218,Sheet3!B$3:G3067,5,FALSE), "")</f>
        <v/>
      </c>
      <c r="L218" s="1" t="str">
        <f>IFERROR(VLOOKUP(C218,Sheet3!B$3:G3067,6,FALSE), "")</f>
        <v/>
      </c>
      <c r="M218" s="1" t="str">
        <f t="shared" si="3"/>
        <v/>
      </c>
      <c r="N218" s="1" t="str">
        <f>IFERROR(VLOOKUP(C218,Sheet4!B:F,4,FALSE), "")</f>
        <v/>
      </c>
    </row>
    <row r="219" spans="1:14" x14ac:dyDescent="0.2">
      <c r="A219" s="1">
        <v>2023</v>
      </c>
      <c r="B219" s="1">
        <v>10140</v>
      </c>
      <c r="C219" s="1" t="s">
        <v>108</v>
      </c>
      <c r="D219" s="1">
        <v>213</v>
      </c>
      <c r="E219" s="1">
        <v>5</v>
      </c>
      <c r="F219" s="1">
        <v>5</v>
      </c>
      <c r="G219" s="1">
        <v>542</v>
      </c>
      <c r="H219" s="1">
        <v>84886</v>
      </c>
      <c r="I219" s="1" t="str">
        <f>IFERROR(VLOOKUP(C219,Sheet3!B$3:G3068,3,FALSE), "")</f>
        <v/>
      </c>
      <c r="J219" s="1" t="str">
        <f>IFERROR(VLOOKUP(C219,Sheet3!B$3:G3068,4,FALSE), "")</f>
        <v/>
      </c>
      <c r="K219" s="1" t="str">
        <f>IFERROR(VLOOKUP(C219,Sheet3!B$3:G3068,5,FALSE), "")</f>
        <v/>
      </c>
      <c r="L219" s="1" t="str">
        <f>IFERROR(VLOOKUP(C219,Sheet3!B$3:G3068,6,FALSE), "")</f>
        <v/>
      </c>
      <c r="M219" s="1" t="str">
        <f t="shared" si="3"/>
        <v/>
      </c>
      <c r="N219" s="1" t="str">
        <f>IFERROR(VLOOKUP(C219,Sheet4!B:F,4,FALSE), "")</f>
        <v/>
      </c>
    </row>
    <row r="220" spans="1:14" x14ac:dyDescent="0.2">
      <c r="A220" s="1">
        <v>2023</v>
      </c>
      <c r="B220" s="1">
        <v>10140</v>
      </c>
      <c r="C220" s="1" t="s">
        <v>108</v>
      </c>
      <c r="D220" s="1">
        <v>214</v>
      </c>
      <c r="E220" s="1">
        <v>4</v>
      </c>
      <c r="F220" s="1">
        <v>4</v>
      </c>
      <c r="G220" s="1">
        <v>560</v>
      </c>
      <c r="H220" s="1">
        <v>62872</v>
      </c>
      <c r="I220" s="1" t="str">
        <f>IFERROR(VLOOKUP(C220,Sheet3!B$3:G3069,3,FALSE), "")</f>
        <v/>
      </c>
      <c r="J220" s="1" t="str">
        <f>IFERROR(VLOOKUP(C220,Sheet3!B$3:G3069,4,FALSE), "")</f>
        <v/>
      </c>
      <c r="K220" s="1" t="str">
        <f>IFERROR(VLOOKUP(C220,Sheet3!B$3:G3069,5,FALSE), "")</f>
        <v/>
      </c>
      <c r="L220" s="1" t="str">
        <f>IFERROR(VLOOKUP(C220,Sheet3!B$3:G3069,6,FALSE), "")</f>
        <v/>
      </c>
      <c r="M220" s="1" t="str">
        <f t="shared" si="3"/>
        <v/>
      </c>
      <c r="N220" s="1" t="str">
        <f>IFERROR(VLOOKUP(C220,Sheet4!B:F,4,FALSE), "")</f>
        <v/>
      </c>
    </row>
    <row r="221" spans="1:14" x14ac:dyDescent="0.2">
      <c r="A221" s="1">
        <v>2023</v>
      </c>
      <c r="B221" s="1">
        <v>10141</v>
      </c>
      <c r="C221" s="1" t="s">
        <v>109</v>
      </c>
      <c r="D221" s="1">
        <v>201</v>
      </c>
      <c r="E221" s="1">
        <v>52</v>
      </c>
      <c r="F221" s="1">
        <v>52</v>
      </c>
      <c r="G221" s="1">
        <v>628</v>
      </c>
      <c r="H221" s="1">
        <v>10921</v>
      </c>
      <c r="I221" s="1" t="str">
        <f>IFERROR(VLOOKUP(C221,Sheet3!B$3:G3070,3,FALSE), "")</f>
        <v>教育部</v>
      </c>
      <c r="J221" s="1" t="str">
        <f>IFERROR(VLOOKUP(C221,Sheet3!B$3:G3070,4,FALSE), "")</f>
        <v>大连市</v>
      </c>
      <c r="K221" s="1" t="str">
        <f>IFERROR(VLOOKUP(C221,Sheet3!B$3:G3070,5,FALSE), "")</f>
        <v>本科</v>
      </c>
      <c r="L221" s="1">
        <f>IFERROR(VLOOKUP(C221,Sheet3!B$3:G3070,6,FALSE), "")</f>
        <v>0</v>
      </c>
      <c r="M221" s="1" t="str">
        <f t="shared" si="3"/>
        <v>公办</v>
      </c>
      <c r="N221" s="1" t="str">
        <f>IFERROR(VLOOKUP(C221,Sheet4!B:F,4,FALSE), "")</f>
        <v>是</v>
      </c>
    </row>
    <row r="222" spans="1:14" x14ac:dyDescent="0.2">
      <c r="A222" s="1">
        <v>2023</v>
      </c>
      <c r="B222" s="1">
        <v>10141</v>
      </c>
      <c r="C222" s="1" t="s">
        <v>109</v>
      </c>
      <c r="D222" s="1">
        <v>202</v>
      </c>
      <c r="E222" s="1">
        <v>6</v>
      </c>
      <c r="F222" s="1">
        <v>6</v>
      </c>
      <c r="G222" s="1">
        <v>618</v>
      </c>
      <c r="H222" s="1">
        <v>15664</v>
      </c>
      <c r="I222" s="1" t="str">
        <f>IFERROR(VLOOKUP(C222,Sheet3!B$3:G3071,3,FALSE), "")</f>
        <v>教育部</v>
      </c>
      <c r="J222" s="1" t="str">
        <f>IFERROR(VLOOKUP(C222,Sheet3!B$3:G3071,4,FALSE), "")</f>
        <v>大连市</v>
      </c>
      <c r="K222" s="1" t="str">
        <f>IFERROR(VLOOKUP(C222,Sheet3!B$3:G3071,5,FALSE), "")</f>
        <v>本科</v>
      </c>
      <c r="L222" s="1">
        <f>IFERROR(VLOOKUP(C222,Sheet3!B$3:G3071,6,FALSE), "")</f>
        <v>0</v>
      </c>
      <c r="M222" s="1" t="str">
        <f t="shared" si="3"/>
        <v>公办</v>
      </c>
      <c r="N222" s="1" t="str">
        <f>IFERROR(VLOOKUP(C222,Sheet4!B:F,4,FALSE), "")</f>
        <v>是</v>
      </c>
    </row>
    <row r="223" spans="1:14" x14ac:dyDescent="0.2">
      <c r="A223" s="1">
        <v>2023</v>
      </c>
      <c r="B223" s="1">
        <v>10141</v>
      </c>
      <c r="C223" s="1" t="s">
        <v>109</v>
      </c>
      <c r="D223" s="1">
        <v>203</v>
      </c>
      <c r="E223" s="1">
        <v>10</v>
      </c>
      <c r="F223" s="1">
        <v>10</v>
      </c>
      <c r="G223" s="1">
        <v>619</v>
      </c>
      <c r="H223" s="1">
        <v>15438</v>
      </c>
      <c r="I223" s="1" t="str">
        <f>IFERROR(VLOOKUP(C223,Sheet3!B$3:G3072,3,FALSE), "")</f>
        <v>教育部</v>
      </c>
      <c r="J223" s="1" t="str">
        <f>IFERROR(VLOOKUP(C223,Sheet3!B$3:G3072,4,FALSE), "")</f>
        <v>大连市</v>
      </c>
      <c r="K223" s="1" t="str">
        <f>IFERROR(VLOOKUP(C223,Sheet3!B$3:G3072,5,FALSE), "")</f>
        <v>本科</v>
      </c>
      <c r="L223" s="1">
        <f>IFERROR(VLOOKUP(C223,Sheet3!B$3:G3072,6,FALSE), "")</f>
        <v>0</v>
      </c>
      <c r="M223" s="1" t="str">
        <f t="shared" si="3"/>
        <v>公办</v>
      </c>
      <c r="N223" s="1" t="str">
        <f>IFERROR(VLOOKUP(C223,Sheet4!B:F,4,FALSE), "")</f>
        <v>是</v>
      </c>
    </row>
    <row r="224" spans="1:14" x14ac:dyDescent="0.2">
      <c r="A224" s="1">
        <v>2023</v>
      </c>
      <c r="B224" s="1">
        <v>10141</v>
      </c>
      <c r="C224" s="1" t="s">
        <v>110</v>
      </c>
      <c r="D224" s="1">
        <v>204</v>
      </c>
      <c r="E224" s="1">
        <v>12</v>
      </c>
      <c r="F224" s="1">
        <v>12</v>
      </c>
      <c r="G224" s="1">
        <v>616</v>
      </c>
      <c r="H224" s="1">
        <v>16929</v>
      </c>
      <c r="I224" s="1" t="str">
        <f>IFERROR(VLOOKUP(C224,Sheet3!B$3:G3073,3,FALSE), "")</f>
        <v/>
      </c>
      <c r="J224" s="1" t="str">
        <f>IFERROR(VLOOKUP(C224,Sheet3!B$3:G3073,4,FALSE), "")</f>
        <v/>
      </c>
      <c r="K224" s="1" t="str">
        <f>IFERROR(VLOOKUP(C224,Sheet3!B$3:G3073,5,FALSE), "")</f>
        <v/>
      </c>
      <c r="L224" s="1" t="str">
        <f>IFERROR(VLOOKUP(C224,Sheet3!B$3:G3073,6,FALSE), "")</f>
        <v/>
      </c>
      <c r="M224" s="1" t="str">
        <f t="shared" si="3"/>
        <v/>
      </c>
      <c r="N224" s="1" t="str">
        <f>IFERROR(VLOOKUP(C224,Sheet4!B:F,4,FALSE), "")</f>
        <v/>
      </c>
    </row>
    <row r="225" spans="1:14" x14ac:dyDescent="0.2">
      <c r="A225" s="1">
        <v>2023</v>
      </c>
      <c r="B225" s="1">
        <v>10142</v>
      </c>
      <c r="C225" s="1" t="s">
        <v>111</v>
      </c>
      <c r="D225" s="1">
        <v>202</v>
      </c>
      <c r="E225" s="1">
        <v>66</v>
      </c>
      <c r="F225" s="1">
        <v>66</v>
      </c>
      <c r="G225" s="1">
        <v>523</v>
      </c>
      <c r="H225" s="1">
        <v>108867</v>
      </c>
      <c r="I225" s="1" t="str">
        <f>IFERROR(VLOOKUP(C225,Sheet3!B$3:G3074,3,FALSE), "")</f>
        <v>辽宁省</v>
      </c>
      <c r="J225" s="1" t="str">
        <f>IFERROR(VLOOKUP(C225,Sheet3!B$3:G3074,4,FALSE), "")</f>
        <v>沈阳市</v>
      </c>
      <c r="K225" s="1" t="str">
        <f>IFERROR(VLOOKUP(C225,Sheet3!B$3:G3074,5,FALSE), "")</f>
        <v>本科</v>
      </c>
      <c r="L225" s="1">
        <f>IFERROR(VLOOKUP(C225,Sheet3!B$3:G3074,6,FALSE), "")</f>
        <v>0</v>
      </c>
      <c r="M225" s="1" t="str">
        <f t="shared" si="3"/>
        <v>公办</v>
      </c>
      <c r="N225" s="1" t="str">
        <f>IFERROR(VLOOKUP(C225,Sheet4!B:F,4,FALSE), "")</f>
        <v/>
      </c>
    </row>
    <row r="226" spans="1:14" x14ac:dyDescent="0.2">
      <c r="A226" s="1">
        <v>2023</v>
      </c>
      <c r="B226" s="1">
        <v>10143</v>
      </c>
      <c r="C226" s="1" t="s">
        <v>112</v>
      </c>
      <c r="D226" s="1">
        <v>201</v>
      </c>
      <c r="E226" s="1">
        <v>4</v>
      </c>
      <c r="F226" s="1">
        <v>4</v>
      </c>
      <c r="G226" s="1">
        <v>546</v>
      </c>
      <c r="H226" s="1">
        <v>79647</v>
      </c>
      <c r="I226" s="1" t="str">
        <f>IFERROR(VLOOKUP(C226,Sheet3!B$3:G3075,3,FALSE), "")</f>
        <v>辽宁省</v>
      </c>
      <c r="J226" s="1" t="str">
        <f>IFERROR(VLOOKUP(C226,Sheet3!B$3:G3075,4,FALSE), "")</f>
        <v>沈阳市</v>
      </c>
      <c r="K226" s="1" t="str">
        <f>IFERROR(VLOOKUP(C226,Sheet3!B$3:G3075,5,FALSE), "")</f>
        <v>本科</v>
      </c>
      <c r="L226" s="1">
        <f>IFERROR(VLOOKUP(C226,Sheet3!B$3:G3075,6,FALSE), "")</f>
        <v>0</v>
      </c>
      <c r="M226" s="1" t="str">
        <f t="shared" si="3"/>
        <v>公办</v>
      </c>
      <c r="N226" s="1" t="str">
        <f>IFERROR(VLOOKUP(C226,Sheet4!B:F,4,FALSE), "")</f>
        <v/>
      </c>
    </row>
    <row r="227" spans="1:14" x14ac:dyDescent="0.2">
      <c r="A227" s="1">
        <v>2023</v>
      </c>
      <c r="B227" s="1">
        <v>10143</v>
      </c>
      <c r="C227" s="1" t="s">
        <v>112</v>
      </c>
      <c r="D227" s="1">
        <v>202</v>
      </c>
      <c r="E227" s="1">
        <v>1</v>
      </c>
      <c r="F227" s="1">
        <v>1</v>
      </c>
      <c r="G227" s="1">
        <v>591</v>
      </c>
      <c r="H227" s="1">
        <v>33395</v>
      </c>
      <c r="I227" s="1" t="str">
        <f>IFERROR(VLOOKUP(C227,Sheet3!B$3:G3076,3,FALSE), "")</f>
        <v>辽宁省</v>
      </c>
      <c r="J227" s="1" t="str">
        <f>IFERROR(VLOOKUP(C227,Sheet3!B$3:G3076,4,FALSE), "")</f>
        <v>沈阳市</v>
      </c>
      <c r="K227" s="1" t="str">
        <f>IFERROR(VLOOKUP(C227,Sheet3!B$3:G3076,5,FALSE), "")</f>
        <v>本科</v>
      </c>
      <c r="L227" s="1">
        <f>IFERROR(VLOOKUP(C227,Sheet3!B$3:G3076,6,FALSE), "")</f>
        <v>0</v>
      </c>
      <c r="M227" s="1" t="str">
        <f t="shared" si="3"/>
        <v>公办</v>
      </c>
      <c r="N227" s="1" t="str">
        <f>IFERROR(VLOOKUP(C227,Sheet4!B:F,4,FALSE), "")</f>
        <v/>
      </c>
    </row>
    <row r="228" spans="1:14" x14ac:dyDescent="0.2">
      <c r="A228" s="1">
        <v>2023</v>
      </c>
      <c r="B228" s="1">
        <v>10144</v>
      </c>
      <c r="C228" s="1" t="s">
        <v>113</v>
      </c>
      <c r="D228" s="1">
        <v>201</v>
      </c>
      <c r="E228" s="1">
        <v>21</v>
      </c>
      <c r="F228" s="1">
        <v>21</v>
      </c>
      <c r="G228" s="1">
        <v>531</v>
      </c>
      <c r="H228" s="1">
        <v>97894</v>
      </c>
      <c r="I228" s="1" t="str">
        <f>IFERROR(VLOOKUP(C228,Sheet3!B$3:G3077,3,FALSE), "")</f>
        <v>辽宁省</v>
      </c>
      <c r="J228" s="1" t="str">
        <f>IFERROR(VLOOKUP(C228,Sheet3!B$3:G3077,4,FALSE), "")</f>
        <v>沈阳市</v>
      </c>
      <c r="K228" s="1" t="str">
        <f>IFERROR(VLOOKUP(C228,Sheet3!B$3:G3077,5,FALSE), "")</f>
        <v>本科</v>
      </c>
      <c r="L228" s="1">
        <f>IFERROR(VLOOKUP(C228,Sheet3!B$3:G3077,6,FALSE), "")</f>
        <v>0</v>
      </c>
      <c r="M228" s="1" t="str">
        <f t="shared" si="3"/>
        <v>公办</v>
      </c>
      <c r="N228" s="1" t="str">
        <f>IFERROR(VLOOKUP(C228,Sheet4!B:F,4,FALSE), "")</f>
        <v/>
      </c>
    </row>
    <row r="229" spans="1:14" x14ac:dyDescent="0.2">
      <c r="A229" s="1">
        <v>2023</v>
      </c>
      <c r="B229" s="1">
        <v>10144</v>
      </c>
      <c r="C229" s="1" t="s">
        <v>113</v>
      </c>
      <c r="D229" s="1">
        <v>202</v>
      </c>
      <c r="E229" s="1">
        <v>2</v>
      </c>
      <c r="F229" s="1">
        <v>2</v>
      </c>
      <c r="G229" s="1">
        <v>528</v>
      </c>
      <c r="H229" s="1">
        <v>103096</v>
      </c>
      <c r="I229" s="1" t="str">
        <f>IFERROR(VLOOKUP(C229,Sheet3!B$3:G3078,3,FALSE), "")</f>
        <v>辽宁省</v>
      </c>
      <c r="J229" s="1" t="str">
        <f>IFERROR(VLOOKUP(C229,Sheet3!B$3:G3078,4,FALSE), "")</f>
        <v>沈阳市</v>
      </c>
      <c r="K229" s="1" t="str">
        <f>IFERROR(VLOOKUP(C229,Sheet3!B$3:G3078,5,FALSE), "")</f>
        <v>本科</v>
      </c>
      <c r="L229" s="1">
        <f>IFERROR(VLOOKUP(C229,Sheet3!B$3:G3078,6,FALSE), "")</f>
        <v>0</v>
      </c>
      <c r="M229" s="1" t="str">
        <f t="shared" si="3"/>
        <v>公办</v>
      </c>
      <c r="N229" s="1" t="str">
        <f>IFERROR(VLOOKUP(C229,Sheet4!B:F,4,FALSE), "")</f>
        <v/>
      </c>
    </row>
    <row r="230" spans="1:14" x14ac:dyDescent="0.2">
      <c r="A230" s="1">
        <v>2023</v>
      </c>
      <c r="B230" s="1">
        <v>10145</v>
      </c>
      <c r="C230" s="1" t="s">
        <v>114</v>
      </c>
      <c r="D230" s="1">
        <v>201</v>
      </c>
      <c r="E230" s="1">
        <v>97</v>
      </c>
      <c r="F230" s="1">
        <v>97</v>
      </c>
      <c r="G230" s="1">
        <v>617</v>
      </c>
      <c r="H230" s="1">
        <v>16483</v>
      </c>
      <c r="I230" s="1" t="str">
        <f>IFERROR(VLOOKUP(C230,Sheet3!B$3:G3079,3,FALSE), "")</f>
        <v>教育部</v>
      </c>
      <c r="J230" s="1" t="str">
        <f>IFERROR(VLOOKUP(C230,Sheet3!B$3:G3079,4,FALSE), "")</f>
        <v>沈阳市</v>
      </c>
      <c r="K230" s="1" t="str">
        <f>IFERROR(VLOOKUP(C230,Sheet3!B$3:G3079,5,FALSE), "")</f>
        <v>本科</v>
      </c>
      <c r="L230" s="1">
        <f>IFERROR(VLOOKUP(C230,Sheet3!B$3:G3079,6,FALSE), "")</f>
        <v>0</v>
      </c>
      <c r="M230" s="1" t="str">
        <f t="shared" si="3"/>
        <v>公办</v>
      </c>
      <c r="N230" s="1" t="str">
        <f>IFERROR(VLOOKUP(C230,Sheet4!B:F,4,FALSE), "")</f>
        <v>是</v>
      </c>
    </row>
    <row r="231" spans="1:14" x14ac:dyDescent="0.2">
      <c r="A231" s="1">
        <v>2023</v>
      </c>
      <c r="B231" s="1">
        <v>10145</v>
      </c>
      <c r="C231" s="1" t="s">
        <v>114</v>
      </c>
      <c r="D231" s="1">
        <v>202</v>
      </c>
      <c r="E231" s="1">
        <v>2</v>
      </c>
      <c r="F231" s="1">
        <v>2</v>
      </c>
      <c r="G231" s="1">
        <v>615</v>
      </c>
      <c r="H231" s="1">
        <v>17133</v>
      </c>
      <c r="I231" s="1" t="str">
        <f>IFERROR(VLOOKUP(C231,Sheet3!B$3:G3080,3,FALSE), "")</f>
        <v>教育部</v>
      </c>
      <c r="J231" s="1" t="str">
        <f>IFERROR(VLOOKUP(C231,Sheet3!B$3:G3080,4,FALSE), "")</f>
        <v>沈阳市</v>
      </c>
      <c r="K231" s="1" t="str">
        <f>IFERROR(VLOOKUP(C231,Sheet3!B$3:G3080,5,FALSE), "")</f>
        <v>本科</v>
      </c>
      <c r="L231" s="1">
        <f>IFERROR(VLOOKUP(C231,Sheet3!B$3:G3080,6,FALSE), "")</f>
        <v>0</v>
      </c>
      <c r="M231" s="1" t="str">
        <f t="shared" si="3"/>
        <v>公办</v>
      </c>
      <c r="N231" s="1" t="str">
        <f>IFERROR(VLOOKUP(C231,Sheet4!B:F,4,FALSE), "")</f>
        <v>是</v>
      </c>
    </row>
    <row r="232" spans="1:14" x14ac:dyDescent="0.2">
      <c r="A232" s="1">
        <v>2023</v>
      </c>
      <c r="B232" s="1">
        <v>10145</v>
      </c>
      <c r="C232" s="1" t="s">
        <v>114</v>
      </c>
      <c r="D232" s="1">
        <v>203</v>
      </c>
      <c r="E232" s="1">
        <v>6</v>
      </c>
      <c r="F232" s="1">
        <v>6</v>
      </c>
      <c r="G232" s="1">
        <v>616</v>
      </c>
      <c r="H232" s="1">
        <v>16935</v>
      </c>
      <c r="I232" s="1" t="str">
        <f>IFERROR(VLOOKUP(C232,Sheet3!B$3:G3081,3,FALSE), "")</f>
        <v>教育部</v>
      </c>
      <c r="J232" s="1" t="str">
        <f>IFERROR(VLOOKUP(C232,Sheet3!B$3:G3081,4,FALSE), "")</f>
        <v>沈阳市</v>
      </c>
      <c r="K232" s="1" t="str">
        <f>IFERROR(VLOOKUP(C232,Sheet3!B$3:G3081,5,FALSE), "")</f>
        <v>本科</v>
      </c>
      <c r="L232" s="1">
        <f>IFERROR(VLOOKUP(C232,Sheet3!B$3:G3081,6,FALSE), "")</f>
        <v>0</v>
      </c>
      <c r="M232" s="1" t="str">
        <f t="shared" si="3"/>
        <v>公办</v>
      </c>
      <c r="N232" s="1" t="str">
        <f>IFERROR(VLOOKUP(C232,Sheet4!B:F,4,FALSE), "")</f>
        <v>是</v>
      </c>
    </row>
    <row r="233" spans="1:14" x14ac:dyDescent="0.2">
      <c r="A233" s="1">
        <v>2023</v>
      </c>
      <c r="B233" s="1">
        <v>10145</v>
      </c>
      <c r="C233" s="1" t="s">
        <v>115</v>
      </c>
      <c r="D233" s="1">
        <v>204</v>
      </c>
      <c r="E233" s="1">
        <v>17</v>
      </c>
      <c r="F233" s="1">
        <v>17</v>
      </c>
      <c r="G233" s="1">
        <v>593</v>
      </c>
      <c r="H233" s="1">
        <v>31730</v>
      </c>
      <c r="I233" s="1" t="str">
        <f>IFERROR(VLOOKUP(C233,Sheet3!B$3:G3082,3,FALSE), "")</f>
        <v/>
      </c>
      <c r="J233" s="1" t="str">
        <f>IFERROR(VLOOKUP(C233,Sheet3!B$3:G3082,4,FALSE), "")</f>
        <v/>
      </c>
      <c r="K233" s="1" t="str">
        <f>IFERROR(VLOOKUP(C233,Sheet3!B$3:G3082,5,FALSE), "")</f>
        <v/>
      </c>
      <c r="L233" s="1" t="str">
        <f>IFERROR(VLOOKUP(C233,Sheet3!B$3:G3082,6,FALSE), "")</f>
        <v/>
      </c>
      <c r="M233" s="1" t="str">
        <f t="shared" si="3"/>
        <v/>
      </c>
      <c r="N233" s="1" t="str">
        <f>IFERROR(VLOOKUP(C233,Sheet4!B:F,4,FALSE), "")</f>
        <v/>
      </c>
    </row>
    <row r="234" spans="1:14" x14ac:dyDescent="0.2">
      <c r="A234" s="1">
        <v>2023</v>
      </c>
      <c r="B234" s="1">
        <v>10145</v>
      </c>
      <c r="C234" s="1" t="s">
        <v>115</v>
      </c>
      <c r="D234" s="1">
        <v>205</v>
      </c>
      <c r="E234" s="1">
        <v>20</v>
      </c>
      <c r="F234" s="1">
        <v>20</v>
      </c>
      <c r="G234" s="1">
        <v>595</v>
      </c>
      <c r="H234" s="1">
        <v>30836</v>
      </c>
      <c r="I234" s="1" t="str">
        <f>IFERROR(VLOOKUP(C234,Sheet3!B$3:G3083,3,FALSE), "")</f>
        <v/>
      </c>
      <c r="J234" s="1" t="str">
        <f>IFERROR(VLOOKUP(C234,Sheet3!B$3:G3083,4,FALSE), "")</f>
        <v/>
      </c>
      <c r="K234" s="1" t="str">
        <f>IFERROR(VLOOKUP(C234,Sheet3!B$3:G3083,5,FALSE), "")</f>
        <v/>
      </c>
      <c r="L234" s="1" t="str">
        <f>IFERROR(VLOOKUP(C234,Sheet3!B$3:G3083,6,FALSE), "")</f>
        <v/>
      </c>
      <c r="M234" s="1" t="str">
        <f t="shared" si="3"/>
        <v/>
      </c>
      <c r="N234" s="1" t="str">
        <f>IFERROR(VLOOKUP(C234,Sheet4!B:F,4,FALSE), "")</f>
        <v/>
      </c>
    </row>
    <row r="235" spans="1:14" x14ac:dyDescent="0.2">
      <c r="A235" s="1">
        <v>2023</v>
      </c>
      <c r="B235" s="1">
        <v>10145</v>
      </c>
      <c r="C235" s="1" t="s">
        <v>114</v>
      </c>
      <c r="D235" s="1">
        <v>206</v>
      </c>
      <c r="E235" s="1">
        <v>2</v>
      </c>
      <c r="F235" s="1">
        <v>2</v>
      </c>
      <c r="G235" s="1">
        <v>615</v>
      </c>
      <c r="H235" s="1">
        <v>17069</v>
      </c>
      <c r="I235" s="1" t="str">
        <f>IFERROR(VLOOKUP(C235,Sheet3!B$3:G3084,3,FALSE), "")</f>
        <v>教育部</v>
      </c>
      <c r="J235" s="1" t="str">
        <f>IFERROR(VLOOKUP(C235,Sheet3!B$3:G3084,4,FALSE), "")</f>
        <v>沈阳市</v>
      </c>
      <c r="K235" s="1" t="str">
        <f>IFERROR(VLOOKUP(C235,Sheet3!B$3:G3084,5,FALSE), "")</f>
        <v>本科</v>
      </c>
      <c r="L235" s="1">
        <f>IFERROR(VLOOKUP(C235,Sheet3!B$3:G3084,6,FALSE), "")</f>
        <v>0</v>
      </c>
      <c r="M235" s="1" t="str">
        <f t="shared" si="3"/>
        <v>公办</v>
      </c>
      <c r="N235" s="1" t="str">
        <f>IFERROR(VLOOKUP(C235,Sheet4!B:F,4,FALSE), "")</f>
        <v>是</v>
      </c>
    </row>
    <row r="236" spans="1:14" x14ac:dyDescent="0.2">
      <c r="A236" s="1">
        <v>2023</v>
      </c>
      <c r="B236" s="1">
        <v>10146</v>
      </c>
      <c r="C236" s="1" t="s">
        <v>116</v>
      </c>
      <c r="D236" s="1">
        <v>201</v>
      </c>
      <c r="E236" s="1">
        <v>11</v>
      </c>
      <c r="F236" s="1">
        <v>11</v>
      </c>
      <c r="G236" s="1">
        <v>517</v>
      </c>
      <c r="H236" s="1">
        <v>117795</v>
      </c>
      <c r="I236" s="1" t="str">
        <f>IFERROR(VLOOKUP(C236,Sheet3!B$3:G3085,3,FALSE), "")</f>
        <v>辽宁省</v>
      </c>
      <c r="J236" s="1" t="str">
        <f>IFERROR(VLOOKUP(C236,Sheet3!B$3:G3085,4,FALSE), "")</f>
        <v>鞍山市</v>
      </c>
      <c r="K236" s="1" t="str">
        <f>IFERROR(VLOOKUP(C236,Sheet3!B$3:G3085,5,FALSE), "")</f>
        <v>本科</v>
      </c>
      <c r="L236" s="1">
        <f>IFERROR(VLOOKUP(C236,Sheet3!B$3:G3085,6,FALSE), "")</f>
        <v>0</v>
      </c>
      <c r="M236" s="1" t="str">
        <f t="shared" si="3"/>
        <v>公办</v>
      </c>
      <c r="N236" s="1" t="str">
        <f>IFERROR(VLOOKUP(C236,Sheet4!B:F,4,FALSE), "")</f>
        <v/>
      </c>
    </row>
    <row r="237" spans="1:14" x14ac:dyDescent="0.2">
      <c r="A237" s="1">
        <v>2023</v>
      </c>
      <c r="B237" s="1">
        <v>10146</v>
      </c>
      <c r="C237" s="1" t="s">
        <v>117</v>
      </c>
      <c r="D237" s="1">
        <v>202</v>
      </c>
      <c r="E237" s="1">
        <v>4</v>
      </c>
      <c r="F237" s="1">
        <v>4</v>
      </c>
      <c r="G237" s="1">
        <v>490</v>
      </c>
      <c r="H237" s="1">
        <v>156747</v>
      </c>
      <c r="I237" s="1" t="str">
        <f>IFERROR(VLOOKUP(C237,Sheet3!B$3:G3086,3,FALSE), "")</f>
        <v/>
      </c>
      <c r="J237" s="1" t="str">
        <f>IFERROR(VLOOKUP(C237,Sheet3!B$3:G3086,4,FALSE), "")</f>
        <v/>
      </c>
      <c r="K237" s="1" t="str">
        <f>IFERROR(VLOOKUP(C237,Sheet3!B$3:G3086,5,FALSE), "")</f>
        <v/>
      </c>
      <c r="L237" s="1" t="str">
        <f>IFERROR(VLOOKUP(C237,Sheet3!B$3:G3086,6,FALSE), "")</f>
        <v/>
      </c>
      <c r="M237" s="1" t="str">
        <f t="shared" si="3"/>
        <v/>
      </c>
      <c r="N237" s="1" t="str">
        <f>IFERROR(VLOOKUP(C237,Sheet4!B:F,4,FALSE), "")</f>
        <v/>
      </c>
    </row>
    <row r="238" spans="1:14" x14ac:dyDescent="0.2">
      <c r="A238" s="1">
        <v>2023</v>
      </c>
      <c r="B238" s="1">
        <v>10147</v>
      </c>
      <c r="C238" s="1" t="s">
        <v>118</v>
      </c>
      <c r="D238" s="1">
        <v>202</v>
      </c>
      <c r="E238" s="1">
        <v>10</v>
      </c>
      <c r="F238" s="1">
        <v>10</v>
      </c>
      <c r="G238" s="1">
        <v>526</v>
      </c>
      <c r="H238" s="1">
        <v>105305</v>
      </c>
      <c r="I238" s="1" t="str">
        <f>IFERROR(VLOOKUP(C238,Sheet3!B$3:G3087,3,FALSE), "")</f>
        <v>辽宁省</v>
      </c>
      <c r="J238" s="1" t="str">
        <f>IFERROR(VLOOKUP(C238,Sheet3!B$3:G3087,4,FALSE), "")</f>
        <v>阜新市</v>
      </c>
      <c r="K238" s="1" t="str">
        <f>IFERROR(VLOOKUP(C238,Sheet3!B$3:G3087,5,FALSE), "")</f>
        <v>本科</v>
      </c>
      <c r="L238" s="1">
        <f>IFERROR(VLOOKUP(C238,Sheet3!B$3:G3087,6,FALSE), "")</f>
        <v>0</v>
      </c>
      <c r="M238" s="1" t="str">
        <f t="shared" si="3"/>
        <v>公办</v>
      </c>
      <c r="N238" s="1" t="str">
        <f>IFERROR(VLOOKUP(C238,Sheet4!B:F,4,FALSE), "")</f>
        <v/>
      </c>
    </row>
    <row r="239" spans="1:14" x14ac:dyDescent="0.2">
      <c r="A239" s="1">
        <v>2023</v>
      </c>
      <c r="B239" s="1">
        <v>10148</v>
      </c>
      <c r="C239" s="1" t="s">
        <v>119</v>
      </c>
      <c r="D239" s="1">
        <v>201</v>
      </c>
      <c r="E239" s="1">
        <v>2</v>
      </c>
      <c r="F239" s="1">
        <v>2</v>
      </c>
      <c r="G239" s="1">
        <v>513</v>
      </c>
      <c r="H239" s="1">
        <v>123356</v>
      </c>
      <c r="I239" s="1" t="str">
        <f>IFERROR(VLOOKUP(C239,Sheet3!B$3:G3088,3,FALSE), "")</f>
        <v>辽宁省</v>
      </c>
      <c r="J239" s="1" t="str">
        <f>IFERROR(VLOOKUP(C239,Sheet3!B$3:G3088,4,FALSE), "")</f>
        <v>抚顺市</v>
      </c>
      <c r="K239" s="1" t="str">
        <f>IFERROR(VLOOKUP(C239,Sheet3!B$3:G3088,5,FALSE), "")</f>
        <v>本科</v>
      </c>
      <c r="L239" s="1">
        <f>IFERROR(VLOOKUP(C239,Sheet3!B$3:G3088,6,FALSE), "")</f>
        <v>0</v>
      </c>
      <c r="M239" s="1" t="str">
        <f t="shared" si="3"/>
        <v>公办</v>
      </c>
      <c r="N239" s="1" t="str">
        <f>IFERROR(VLOOKUP(C239,Sheet4!B:F,4,FALSE), "")</f>
        <v/>
      </c>
    </row>
    <row r="240" spans="1:14" x14ac:dyDescent="0.2">
      <c r="A240" s="1">
        <v>2023</v>
      </c>
      <c r="B240" s="1">
        <v>10148</v>
      </c>
      <c r="C240" s="1" t="s">
        <v>119</v>
      </c>
      <c r="D240" s="1">
        <v>202</v>
      </c>
      <c r="E240" s="1">
        <v>2</v>
      </c>
      <c r="F240" s="1">
        <v>2</v>
      </c>
      <c r="G240" s="1">
        <v>531</v>
      </c>
      <c r="H240" s="1">
        <v>98614</v>
      </c>
      <c r="I240" s="1" t="str">
        <f>IFERROR(VLOOKUP(C240,Sheet3!B$3:G3089,3,FALSE), "")</f>
        <v>辽宁省</v>
      </c>
      <c r="J240" s="1" t="str">
        <f>IFERROR(VLOOKUP(C240,Sheet3!B$3:G3089,4,FALSE), "")</f>
        <v>抚顺市</v>
      </c>
      <c r="K240" s="1" t="str">
        <f>IFERROR(VLOOKUP(C240,Sheet3!B$3:G3089,5,FALSE), "")</f>
        <v>本科</v>
      </c>
      <c r="L240" s="1">
        <f>IFERROR(VLOOKUP(C240,Sheet3!B$3:G3089,6,FALSE), "")</f>
        <v>0</v>
      </c>
      <c r="M240" s="1" t="str">
        <f t="shared" si="3"/>
        <v>公办</v>
      </c>
      <c r="N240" s="1" t="str">
        <f>IFERROR(VLOOKUP(C240,Sheet4!B:F,4,FALSE), "")</f>
        <v/>
      </c>
    </row>
    <row r="241" spans="1:14" x14ac:dyDescent="0.2">
      <c r="A241" s="1">
        <v>2023</v>
      </c>
      <c r="B241" s="1">
        <v>10148</v>
      </c>
      <c r="C241" s="1" t="s">
        <v>119</v>
      </c>
      <c r="D241" s="1">
        <v>203</v>
      </c>
      <c r="E241" s="1">
        <v>1</v>
      </c>
      <c r="F241" s="1">
        <v>1</v>
      </c>
      <c r="G241" s="1">
        <v>535</v>
      </c>
      <c r="H241" s="1">
        <v>92642</v>
      </c>
      <c r="I241" s="1" t="str">
        <f>IFERROR(VLOOKUP(C241,Sheet3!B$3:G3090,3,FALSE), "")</f>
        <v>辽宁省</v>
      </c>
      <c r="J241" s="1" t="str">
        <f>IFERROR(VLOOKUP(C241,Sheet3!B$3:G3090,4,FALSE), "")</f>
        <v>抚顺市</v>
      </c>
      <c r="K241" s="1" t="str">
        <f>IFERROR(VLOOKUP(C241,Sheet3!B$3:G3090,5,FALSE), "")</f>
        <v>本科</v>
      </c>
      <c r="L241" s="1">
        <f>IFERROR(VLOOKUP(C241,Sheet3!B$3:G3090,6,FALSE), "")</f>
        <v>0</v>
      </c>
      <c r="M241" s="1" t="str">
        <f t="shared" si="3"/>
        <v>公办</v>
      </c>
      <c r="N241" s="1" t="str">
        <f>IFERROR(VLOOKUP(C241,Sheet4!B:F,4,FALSE), "")</f>
        <v/>
      </c>
    </row>
    <row r="242" spans="1:14" x14ac:dyDescent="0.2">
      <c r="A242" s="1">
        <v>2023</v>
      </c>
      <c r="B242" s="1">
        <v>10148</v>
      </c>
      <c r="C242" s="1" t="s">
        <v>120</v>
      </c>
      <c r="D242" s="1">
        <v>204</v>
      </c>
      <c r="E242" s="1">
        <v>5</v>
      </c>
      <c r="F242" s="1">
        <v>5</v>
      </c>
      <c r="G242" s="1">
        <v>511</v>
      </c>
      <c r="H242" s="1">
        <v>126433</v>
      </c>
      <c r="I242" s="1" t="str">
        <f>IFERROR(VLOOKUP(C242,Sheet3!B$3:G3091,3,FALSE), "")</f>
        <v/>
      </c>
      <c r="J242" s="1" t="str">
        <f>IFERROR(VLOOKUP(C242,Sheet3!B$3:G3091,4,FALSE), "")</f>
        <v/>
      </c>
      <c r="K242" s="1" t="str">
        <f>IFERROR(VLOOKUP(C242,Sheet3!B$3:G3091,5,FALSE), "")</f>
        <v/>
      </c>
      <c r="L242" s="1" t="str">
        <f>IFERROR(VLOOKUP(C242,Sheet3!B$3:G3091,6,FALSE), "")</f>
        <v/>
      </c>
      <c r="M242" s="1" t="str">
        <f t="shared" si="3"/>
        <v/>
      </c>
      <c r="N242" s="1" t="str">
        <f>IFERROR(VLOOKUP(C242,Sheet4!B:F,4,FALSE), "")</f>
        <v/>
      </c>
    </row>
    <row r="243" spans="1:14" x14ac:dyDescent="0.2">
      <c r="A243" s="1">
        <v>2023</v>
      </c>
      <c r="B243" s="1">
        <v>10148</v>
      </c>
      <c r="C243" s="1" t="s">
        <v>120</v>
      </c>
      <c r="D243" s="1">
        <v>205</v>
      </c>
      <c r="E243" s="1">
        <v>5</v>
      </c>
      <c r="F243" s="1">
        <v>5</v>
      </c>
      <c r="G243" s="1">
        <v>504</v>
      </c>
      <c r="H243" s="1">
        <v>136177</v>
      </c>
      <c r="I243" s="1" t="str">
        <f>IFERROR(VLOOKUP(C243,Sheet3!B$3:G3092,3,FALSE), "")</f>
        <v/>
      </c>
      <c r="J243" s="1" t="str">
        <f>IFERROR(VLOOKUP(C243,Sheet3!B$3:G3092,4,FALSE), "")</f>
        <v/>
      </c>
      <c r="K243" s="1" t="str">
        <f>IFERROR(VLOOKUP(C243,Sheet3!B$3:G3092,5,FALSE), "")</f>
        <v/>
      </c>
      <c r="L243" s="1" t="str">
        <f>IFERROR(VLOOKUP(C243,Sheet3!B$3:G3092,6,FALSE), "")</f>
        <v/>
      </c>
      <c r="M243" s="1" t="str">
        <f t="shared" si="3"/>
        <v/>
      </c>
      <c r="N243" s="1" t="str">
        <f>IFERROR(VLOOKUP(C243,Sheet4!B:F,4,FALSE), "")</f>
        <v/>
      </c>
    </row>
    <row r="244" spans="1:14" x14ac:dyDescent="0.2">
      <c r="A244" s="1">
        <v>2023</v>
      </c>
      <c r="B244" s="1">
        <v>10149</v>
      </c>
      <c r="C244" s="1" t="s">
        <v>121</v>
      </c>
      <c r="D244" s="1">
        <v>201</v>
      </c>
      <c r="E244" s="1">
        <v>7</v>
      </c>
      <c r="F244" s="1">
        <v>7</v>
      </c>
      <c r="G244" s="1">
        <v>528</v>
      </c>
      <c r="H244" s="1">
        <v>102763</v>
      </c>
      <c r="I244" s="1" t="str">
        <f>IFERROR(VLOOKUP(C244,Sheet3!B$3:G3093,3,FALSE), "")</f>
        <v>辽宁省</v>
      </c>
      <c r="J244" s="1" t="str">
        <f>IFERROR(VLOOKUP(C244,Sheet3!B$3:G3093,4,FALSE), "")</f>
        <v>沈阳市</v>
      </c>
      <c r="K244" s="1" t="str">
        <f>IFERROR(VLOOKUP(C244,Sheet3!B$3:G3093,5,FALSE), "")</f>
        <v>本科</v>
      </c>
      <c r="L244" s="1">
        <f>IFERROR(VLOOKUP(C244,Sheet3!B$3:G3093,6,FALSE), "")</f>
        <v>0</v>
      </c>
      <c r="M244" s="1" t="str">
        <f t="shared" si="3"/>
        <v>公办</v>
      </c>
      <c r="N244" s="1" t="str">
        <f>IFERROR(VLOOKUP(C244,Sheet4!B:F,4,FALSE), "")</f>
        <v/>
      </c>
    </row>
    <row r="245" spans="1:14" x14ac:dyDescent="0.2">
      <c r="A245" s="1">
        <v>2023</v>
      </c>
      <c r="B245" s="1">
        <v>10149</v>
      </c>
      <c r="C245" s="1" t="s">
        <v>121</v>
      </c>
      <c r="D245" s="1">
        <v>202</v>
      </c>
      <c r="E245" s="1">
        <v>8</v>
      </c>
      <c r="F245" s="1">
        <v>8</v>
      </c>
      <c r="G245" s="1">
        <v>514</v>
      </c>
      <c r="H245" s="1">
        <v>121701</v>
      </c>
      <c r="I245" s="1" t="str">
        <f>IFERROR(VLOOKUP(C245,Sheet3!B$3:G3094,3,FALSE), "")</f>
        <v>辽宁省</v>
      </c>
      <c r="J245" s="1" t="str">
        <f>IFERROR(VLOOKUP(C245,Sheet3!B$3:G3094,4,FALSE), "")</f>
        <v>沈阳市</v>
      </c>
      <c r="K245" s="1" t="str">
        <f>IFERROR(VLOOKUP(C245,Sheet3!B$3:G3094,5,FALSE), "")</f>
        <v>本科</v>
      </c>
      <c r="L245" s="1">
        <f>IFERROR(VLOOKUP(C245,Sheet3!B$3:G3094,6,FALSE), "")</f>
        <v>0</v>
      </c>
      <c r="M245" s="1" t="str">
        <f t="shared" si="3"/>
        <v>公办</v>
      </c>
      <c r="N245" s="1" t="str">
        <f>IFERROR(VLOOKUP(C245,Sheet4!B:F,4,FALSE), "")</f>
        <v/>
      </c>
    </row>
    <row r="246" spans="1:14" x14ac:dyDescent="0.2">
      <c r="A246" s="1">
        <v>2023</v>
      </c>
      <c r="B246" s="1">
        <v>10149</v>
      </c>
      <c r="C246" s="1" t="s">
        <v>121</v>
      </c>
      <c r="D246" s="1">
        <v>204</v>
      </c>
      <c r="E246" s="1">
        <v>1</v>
      </c>
      <c r="F246" s="1">
        <v>1</v>
      </c>
      <c r="G246" s="1">
        <v>515</v>
      </c>
      <c r="H246" s="1">
        <v>119855</v>
      </c>
      <c r="I246" s="1" t="str">
        <f>IFERROR(VLOOKUP(C246,Sheet3!B$3:G3095,3,FALSE), "")</f>
        <v>辽宁省</v>
      </c>
      <c r="J246" s="1" t="str">
        <f>IFERROR(VLOOKUP(C246,Sheet3!B$3:G3095,4,FALSE), "")</f>
        <v>沈阳市</v>
      </c>
      <c r="K246" s="1" t="str">
        <f>IFERROR(VLOOKUP(C246,Sheet3!B$3:G3095,5,FALSE), "")</f>
        <v>本科</v>
      </c>
      <c r="L246" s="1">
        <f>IFERROR(VLOOKUP(C246,Sheet3!B$3:G3095,6,FALSE), "")</f>
        <v>0</v>
      </c>
      <c r="M246" s="1" t="str">
        <f t="shared" si="3"/>
        <v>公办</v>
      </c>
      <c r="N246" s="1" t="str">
        <f>IFERROR(VLOOKUP(C246,Sheet4!B:F,4,FALSE), "")</f>
        <v/>
      </c>
    </row>
    <row r="247" spans="1:14" x14ac:dyDescent="0.2">
      <c r="A247" s="1">
        <v>2023</v>
      </c>
      <c r="B247" s="1">
        <v>10149</v>
      </c>
      <c r="C247" s="1" t="s">
        <v>121</v>
      </c>
      <c r="D247" s="1">
        <v>205</v>
      </c>
      <c r="E247" s="1">
        <v>5</v>
      </c>
      <c r="F247" s="1">
        <v>5</v>
      </c>
      <c r="G247" s="1">
        <v>518</v>
      </c>
      <c r="H247" s="1">
        <v>116854</v>
      </c>
      <c r="I247" s="1" t="str">
        <f>IFERROR(VLOOKUP(C247,Sheet3!B$3:G3096,3,FALSE), "")</f>
        <v>辽宁省</v>
      </c>
      <c r="J247" s="1" t="str">
        <f>IFERROR(VLOOKUP(C247,Sheet3!B$3:G3096,4,FALSE), "")</f>
        <v>沈阳市</v>
      </c>
      <c r="K247" s="1" t="str">
        <f>IFERROR(VLOOKUP(C247,Sheet3!B$3:G3096,5,FALSE), "")</f>
        <v>本科</v>
      </c>
      <c r="L247" s="1">
        <f>IFERROR(VLOOKUP(C247,Sheet3!B$3:G3096,6,FALSE), "")</f>
        <v>0</v>
      </c>
      <c r="M247" s="1" t="str">
        <f t="shared" si="3"/>
        <v>公办</v>
      </c>
      <c r="N247" s="1" t="str">
        <f>IFERROR(VLOOKUP(C247,Sheet4!B:F,4,FALSE), "")</f>
        <v/>
      </c>
    </row>
    <row r="248" spans="1:14" x14ac:dyDescent="0.2">
      <c r="A248" s="1">
        <v>2023</v>
      </c>
      <c r="B248" s="1">
        <v>10150</v>
      </c>
      <c r="C248" s="1" t="s">
        <v>122</v>
      </c>
      <c r="D248" s="1">
        <v>202</v>
      </c>
      <c r="E248" s="1">
        <v>3</v>
      </c>
      <c r="F248" s="1">
        <v>3</v>
      </c>
      <c r="G248" s="1">
        <v>532</v>
      </c>
      <c r="H248" s="1">
        <v>97757</v>
      </c>
      <c r="I248" s="1" t="str">
        <f>IFERROR(VLOOKUP(C248,Sheet3!B$3:G3097,3,FALSE), "")</f>
        <v>辽宁省</v>
      </c>
      <c r="J248" s="1" t="str">
        <f>IFERROR(VLOOKUP(C248,Sheet3!B$3:G3097,4,FALSE), "")</f>
        <v>大连市</v>
      </c>
      <c r="K248" s="1" t="str">
        <f>IFERROR(VLOOKUP(C248,Sheet3!B$3:G3097,5,FALSE), "")</f>
        <v>本科</v>
      </c>
      <c r="L248" s="1">
        <f>IFERROR(VLOOKUP(C248,Sheet3!B$3:G3097,6,FALSE), "")</f>
        <v>0</v>
      </c>
      <c r="M248" s="1" t="str">
        <f t="shared" si="3"/>
        <v>公办</v>
      </c>
      <c r="N248" s="1" t="str">
        <f>IFERROR(VLOOKUP(C248,Sheet4!B:F,4,FALSE), "")</f>
        <v/>
      </c>
    </row>
    <row r="249" spans="1:14" x14ac:dyDescent="0.2">
      <c r="A249" s="1">
        <v>2023</v>
      </c>
      <c r="B249" s="1">
        <v>10150</v>
      </c>
      <c r="C249" s="1" t="s">
        <v>122</v>
      </c>
      <c r="D249" s="1">
        <v>203</v>
      </c>
      <c r="E249" s="1">
        <v>2</v>
      </c>
      <c r="F249" s="1">
        <v>2</v>
      </c>
      <c r="G249" s="1">
        <v>520</v>
      </c>
      <c r="H249" s="1">
        <v>112930</v>
      </c>
      <c r="I249" s="1" t="str">
        <f>IFERROR(VLOOKUP(C249,Sheet3!B$3:G3098,3,FALSE), "")</f>
        <v>辽宁省</v>
      </c>
      <c r="J249" s="1" t="str">
        <f>IFERROR(VLOOKUP(C249,Sheet3!B$3:G3098,4,FALSE), "")</f>
        <v>大连市</v>
      </c>
      <c r="K249" s="1" t="str">
        <f>IFERROR(VLOOKUP(C249,Sheet3!B$3:G3098,5,FALSE), "")</f>
        <v>本科</v>
      </c>
      <c r="L249" s="1">
        <f>IFERROR(VLOOKUP(C249,Sheet3!B$3:G3098,6,FALSE), "")</f>
        <v>0</v>
      </c>
      <c r="M249" s="1" t="str">
        <f t="shared" si="3"/>
        <v>公办</v>
      </c>
      <c r="N249" s="1" t="str">
        <f>IFERROR(VLOOKUP(C249,Sheet4!B:F,4,FALSE), "")</f>
        <v/>
      </c>
    </row>
    <row r="250" spans="1:14" x14ac:dyDescent="0.2">
      <c r="A250" s="1">
        <v>2023</v>
      </c>
      <c r="B250" s="1">
        <v>10150</v>
      </c>
      <c r="C250" s="1" t="s">
        <v>122</v>
      </c>
      <c r="D250" s="1">
        <v>204</v>
      </c>
      <c r="E250" s="1">
        <v>9</v>
      </c>
      <c r="F250" s="1">
        <v>9</v>
      </c>
      <c r="G250" s="1">
        <v>541</v>
      </c>
      <c r="H250" s="1">
        <v>85788</v>
      </c>
      <c r="I250" s="1" t="str">
        <f>IFERROR(VLOOKUP(C250,Sheet3!B$3:G3099,3,FALSE), "")</f>
        <v>辽宁省</v>
      </c>
      <c r="J250" s="1" t="str">
        <f>IFERROR(VLOOKUP(C250,Sheet3!B$3:G3099,4,FALSE), "")</f>
        <v>大连市</v>
      </c>
      <c r="K250" s="1" t="str">
        <f>IFERROR(VLOOKUP(C250,Sheet3!B$3:G3099,5,FALSE), "")</f>
        <v>本科</v>
      </c>
      <c r="L250" s="1">
        <f>IFERROR(VLOOKUP(C250,Sheet3!B$3:G3099,6,FALSE), "")</f>
        <v>0</v>
      </c>
      <c r="M250" s="1" t="str">
        <f t="shared" si="3"/>
        <v>公办</v>
      </c>
      <c r="N250" s="1" t="str">
        <f>IFERROR(VLOOKUP(C250,Sheet4!B:F,4,FALSE), "")</f>
        <v/>
      </c>
    </row>
    <row r="251" spans="1:14" x14ac:dyDescent="0.2">
      <c r="A251" s="1">
        <v>2023</v>
      </c>
      <c r="B251" s="1">
        <v>10150</v>
      </c>
      <c r="C251" s="1" t="s">
        <v>122</v>
      </c>
      <c r="D251" s="1">
        <v>205</v>
      </c>
      <c r="E251" s="1">
        <v>2</v>
      </c>
      <c r="F251" s="1">
        <v>2</v>
      </c>
      <c r="G251" s="1">
        <v>543</v>
      </c>
      <c r="H251" s="1">
        <v>83026</v>
      </c>
      <c r="I251" s="1" t="str">
        <f>IFERROR(VLOOKUP(C251,Sheet3!B$3:G3100,3,FALSE), "")</f>
        <v>辽宁省</v>
      </c>
      <c r="J251" s="1" t="str">
        <f>IFERROR(VLOOKUP(C251,Sheet3!B$3:G3100,4,FALSE), "")</f>
        <v>大连市</v>
      </c>
      <c r="K251" s="1" t="str">
        <f>IFERROR(VLOOKUP(C251,Sheet3!B$3:G3100,5,FALSE), "")</f>
        <v>本科</v>
      </c>
      <c r="L251" s="1">
        <f>IFERROR(VLOOKUP(C251,Sheet3!B$3:G3100,6,FALSE), "")</f>
        <v>0</v>
      </c>
      <c r="M251" s="1" t="str">
        <f t="shared" si="3"/>
        <v>公办</v>
      </c>
      <c r="N251" s="1" t="str">
        <f>IFERROR(VLOOKUP(C251,Sheet4!B:F,4,FALSE), "")</f>
        <v/>
      </c>
    </row>
    <row r="252" spans="1:14" x14ac:dyDescent="0.2">
      <c r="A252" s="1">
        <v>2023</v>
      </c>
      <c r="B252" s="1">
        <v>10150</v>
      </c>
      <c r="C252" s="1" t="s">
        <v>123</v>
      </c>
      <c r="D252" s="1">
        <v>207</v>
      </c>
      <c r="E252" s="1">
        <v>8</v>
      </c>
      <c r="F252" s="1">
        <v>8</v>
      </c>
      <c r="G252" s="1">
        <v>516</v>
      </c>
      <c r="H252" s="1">
        <v>119594</v>
      </c>
      <c r="I252" s="1" t="str">
        <f>IFERROR(VLOOKUP(C252,Sheet3!B$3:G3101,3,FALSE), "")</f>
        <v/>
      </c>
      <c r="J252" s="1" t="str">
        <f>IFERROR(VLOOKUP(C252,Sheet3!B$3:G3101,4,FALSE), "")</f>
        <v/>
      </c>
      <c r="K252" s="1" t="str">
        <f>IFERROR(VLOOKUP(C252,Sheet3!B$3:G3101,5,FALSE), "")</f>
        <v/>
      </c>
      <c r="L252" s="1" t="str">
        <f>IFERROR(VLOOKUP(C252,Sheet3!B$3:G3101,6,FALSE), "")</f>
        <v/>
      </c>
      <c r="M252" s="1" t="str">
        <f t="shared" si="3"/>
        <v/>
      </c>
      <c r="N252" s="1" t="str">
        <f>IFERROR(VLOOKUP(C252,Sheet4!B:F,4,FALSE), "")</f>
        <v/>
      </c>
    </row>
    <row r="253" spans="1:14" x14ac:dyDescent="0.2">
      <c r="A253" s="1">
        <v>2023</v>
      </c>
      <c r="B253" s="1">
        <v>10150</v>
      </c>
      <c r="C253" s="1" t="s">
        <v>122</v>
      </c>
      <c r="D253" s="1">
        <v>208</v>
      </c>
      <c r="E253" s="1">
        <v>7</v>
      </c>
      <c r="F253" s="1">
        <v>7</v>
      </c>
      <c r="G253" s="1">
        <v>538</v>
      </c>
      <c r="H253" s="1">
        <v>88843</v>
      </c>
      <c r="I253" s="1" t="str">
        <f>IFERROR(VLOOKUP(C253,Sheet3!B$3:G3102,3,FALSE), "")</f>
        <v>辽宁省</v>
      </c>
      <c r="J253" s="1" t="str">
        <f>IFERROR(VLOOKUP(C253,Sheet3!B$3:G3102,4,FALSE), "")</f>
        <v>大连市</v>
      </c>
      <c r="K253" s="1" t="str">
        <f>IFERROR(VLOOKUP(C253,Sheet3!B$3:G3102,5,FALSE), "")</f>
        <v>本科</v>
      </c>
      <c r="L253" s="1">
        <f>IFERROR(VLOOKUP(C253,Sheet3!B$3:G3102,6,FALSE), "")</f>
        <v>0</v>
      </c>
      <c r="M253" s="1" t="str">
        <f t="shared" si="3"/>
        <v>公办</v>
      </c>
      <c r="N253" s="1" t="str">
        <f>IFERROR(VLOOKUP(C253,Sheet4!B:F,4,FALSE), "")</f>
        <v/>
      </c>
    </row>
    <row r="254" spans="1:14" x14ac:dyDescent="0.2">
      <c r="A254" s="1">
        <v>2023</v>
      </c>
      <c r="B254" s="1">
        <v>10150</v>
      </c>
      <c r="C254" s="1" t="s">
        <v>123</v>
      </c>
      <c r="D254" s="1">
        <v>209</v>
      </c>
      <c r="E254" s="1">
        <v>1</v>
      </c>
      <c r="F254" s="1">
        <v>1</v>
      </c>
      <c r="G254" s="1">
        <v>532</v>
      </c>
      <c r="H254" s="1">
        <v>97214</v>
      </c>
      <c r="I254" s="1" t="str">
        <f>IFERROR(VLOOKUP(C254,Sheet3!B$3:G3103,3,FALSE), "")</f>
        <v/>
      </c>
      <c r="J254" s="1" t="str">
        <f>IFERROR(VLOOKUP(C254,Sheet3!B$3:G3103,4,FALSE), "")</f>
        <v/>
      </c>
      <c r="K254" s="1" t="str">
        <f>IFERROR(VLOOKUP(C254,Sheet3!B$3:G3103,5,FALSE), "")</f>
        <v/>
      </c>
      <c r="L254" s="1" t="str">
        <f>IFERROR(VLOOKUP(C254,Sheet3!B$3:G3103,6,FALSE), "")</f>
        <v/>
      </c>
      <c r="M254" s="1" t="str">
        <f t="shared" si="3"/>
        <v/>
      </c>
      <c r="N254" s="1" t="str">
        <f>IFERROR(VLOOKUP(C254,Sheet4!B:F,4,FALSE), "")</f>
        <v/>
      </c>
    </row>
    <row r="255" spans="1:14" x14ac:dyDescent="0.2">
      <c r="A255" s="1">
        <v>2023</v>
      </c>
      <c r="B255" s="1">
        <v>10151</v>
      </c>
      <c r="C255" s="1" t="s">
        <v>124</v>
      </c>
      <c r="D255" s="1">
        <v>203</v>
      </c>
      <c r="E255" s="1">
        <v>3</v>
      </c>
      <c r="F255" s="1">
        <v>3</v>
      </c>
      <c r="G255" s="1">
        <v>590</v>
      </c>
      <c r="H255" s="1">
        <v>34759</v>
      </c>
      <c r="I255" s="1" t="str">
        <f>IFERROR(VLOOKUP(C255,Sheet3!B$3:G3104,3,FALSE), "")</f>
        <v>交通运输部</v>
      </c>
      <c r="J255" s="1" t="str">
        <f>IFERROR(VLOOKUP(C255,Sheet3!B$3:G3104,4,FALSE), "")</f>
        <v>大连市</v>
      </c>
      <c r="K255" s="1" t="str">
        <f>IFERROR(VLOOKUP(C255,Sheet3!B$3:G3104,5,FALSE), "")</f>
        <v>本科</v>
      </c>
      <c r="L255" s="1">
        <f>IFERROR(VLOOKUP(C255,Sheet3!B$3:G3104,6,FALSE), "")</f>
        <v>0</v>
      </c>
      <c r="M255" s="1" t="str">
        <f t="shared" si="3"/>
        <v>公办</v>
      </c>
      <c r="N255" s="1" t="str">
        <f>IFERROR(VLOOKUP(C255,Sheet4!B:F,4,FALSE), "")</f>
        <v>是</v>
      </c>
    </row>
    <row r="256" spans="1:14" x14ac:dyDescent="0.2">
      <c r="A256" s="1">
        <v>2023</v>
      </c>
      <c r="B256" s="1">
        <v>10151</v>
      </c>
      <c r="C256" s="1" t="s">
        <v>124</v>
      </c>
      <c r="D256" s="1">
        <v>204</v>
      </c>
      <c r="E256" s="1">
        <v>87</v>
      </c>
      <c r="F256" s="1">
        <v>87</v>
      </c>
      <c r="G256" s="1">
        <v>590</v>
      </c>
      <c r="H256" s="1">
        <v>34177</v>
      </c>
      <c r="I256" s="1" t="str">
        <f>IFERROR(VLOOKUP(C256,Sheet3!B$3:G3105,3,FALSE), "")</f>
        <v>交通运输部</v>
      </c>
      <c r="J256" s="1" t="str">
        <f>IFERROR(VLOOKUP(C256,Sheet3!B$3:G3105,4,FALSE), "")</f>
        <v>大连市</v>
      </c>
      <c r="K256" s="1" t="str">
        <f>IFERROR(VLOOKUP(C256,Sheet3!B$3:G3105,5,FALSE), "")</f>
        <v>本科</v>
      </c>
      <c r="L256" s="1">
        <f>IFERROR(VLOOKUP(C256,Sheet3!B$3:G3105,6,FALSE), "")</f>
        <v>0</v>
      </c>
      <c r="M256" s="1" t="str">
        <f t="shared" si="3"/>
        <v>公办</v>
      </c>
      <c r="N256" s="1" t="str">
        <f>IFERROR(VLOOKUP(C256,Sheet4!B:F,4,FALSE), "")</f>
        <v>是</v>
      </c>
    </row>
    <row r="257" spans="1:14" x14ac:dyDescent="0.2">
      <c r="A257" s="1">
        <v>2023</v>
      </c>
      <c r="B257" s="1">
        <v>10151</v>
      </c>
      <c r="C257" s="1" t="s">
        <v>125</v>
      </c>
      <c r="D257" s="1">
        <v>205</v>
      </c>
      <c r="E257" s="1">
        <v>14</v>
      </c>
      <c r="F257" s="1">
        <v>14</v>
      </c>
      <c r="G257" s="1">
        <v>574</v>
      </c>
      <c r="H257" s="1">
        <v>49120</v>
      </c>
      <c r="I257" s="1" t="str">
        <f>IFERROR(VLOOKUP(C257,Sheet3!B$3:G3106,3,FALSE), "")</f>
        <v/>
      </c>
      <c r="J257" s="1" t="str">
        <f>IFERROR(VLOOKUP(C257,Sheet3!B$3:G3106,4,FALSE), "")</f>
        <v/>
      </c>
      <c r="K257" s="1" t="str">
        <f>IFERROR(VLOOKUP(C257,Sheet3!B$3:G3106,5,FALSE), "")</f>
        <v/>
      </c>
      <c r="L257" s="1" t="str">
        <f>IFERROR(VLOOKUP(C257,Sheet3!B$3:G3106,6,FALSE), "")</f>
        <v/>
      </c>
      <c r="M257" s="1" t="str">
        <f t="shared" si="3"/>
        <v/>
      </c>
      <c r="N257" s="1" t="str">
        <f>IFERROR(VLOOKUP(C257,Sheet4!B:F,4,FALSE), "")</f>
        <v/>
      </c>
    </row>
    <row r="258" spans="1:14" x14ac:dyDescent="0.2">
      <c r="A258" s="1">
        <v>2023</v>
      </c>
      <c r="B258" s="1">
        <v>10152</v>
      </c>
      <c r="C258" s="1" t="s">
        <v>126</v>
      </c>
      <c r="D258" s="1">
        <v>202</v>
      </c>
      <c r="E258" s="1">
        <v>6</v>
      </c>
      <c r="F258" s="1">
        <v>6</v>
      </c>
      <c r="G258" s="1">
        <v>537</v>
      </c>
      <c r="H258" s="1">
        <v>90799</v>
      </c>
      <c r="I258" s="1" t="str">
        <f>IFERROR(VLOOKUP(C258,Sheet3!B$3:G3107,3,FALSE), "")</f>
        <v>辽宁省</v>
      </c>
      <c r="J258" s="1" t="str">
        <f>IFERROR(VLOOKUP(C258,Sheet3!B$3:G3107,4,FALSE), "")</f>
        <v>大连市</v>
      </c>
      <c r="K258" s="1" t="str">
        <f>IFERROR(VLOOKUP(C258,Sheet3!B$3:G3107,5,FALSE), "")</f>
        <v>本科</v>
      </c>
      <c r="L258" s="1">
        <f>IFERROR(VLOOKUP(C258,Sheet3!B$3:G3107,6,FALSE), "")</f>
        <v>0</v>
      </c>
      <c r="M258" s="1" t="str">
        <f t="shared" si="3"/>
        <v>公办</v>
      </c>
      <c r="N258" s="1" t="str">
        <f>IFERROR(VLOOKUP(C258,Sheet4!B:F,4,FALSE), "")</f>
        <v/>
      </c>
    </row>
    <row r="259" spans="1:14" x14ac:dyDescent="0.2">
      <c r="A259" s="1">
        <v>2023</v>
      </c>
      <c r="B259" s="1">
        <v>10152</v>
      </c>
      <c r="C259" s="1" t="s">
        <v>126</v>
      </c>
      <c r="D259" s="1">
        <v>203</v>
      </c>
      <c r="E259" s="1">
        <v>6</v>
      </c>
      <c r="F259" s="1">
        <v>6</v>
      </c>
      <c r="G259" s="1">
        <v>519</v>
      </c>
      <c r="H259" s="1">
        <v>115154</v>
      </c>
      <c r="I259" s="1" t="str">
        <f>IFERROR(VLOOKUP(C259,Sheet3!B$3:G3108,3,FALSE), "")</f>
        <v>辽宁省</v>
      </c>
      <c r="J259" s="1" t="str">
        <f>IFERROR(VLOOKUP(C259,Sheet3!B$3:G3108,4,FALSE), "")</f>
        <v>大连市</v>
      </c>
      <c r="K259" s="1" t="str">
        <f>IFERROR(VLOOKUP(C259,Sheet3!B$3:G3108,5,FALSE), "")</f>
        <v>本科</v>
      </c>
      <c r="L259" s="1">
        <f>IFERROR(VLOOKUP(C259,Sheet3!B$3:G3108,6,FALSE), "")</f>
        <v>0</v>
      </c>
      <c r="M259" s="1" t="str">
        <f t="shared" si="3"/>
        <v>公办</v>
      </c>
      <c r="N259" s="1" t="str">
        <f>IFERROR(VLOOKUP(C259,Sheet4!B:F,4,FALSE), "")</f>
        <v/>
      </c>
    </row>
    <row r="260" spans="1:14" x14ac:dyDescent="0.2">
      <c r="A260" s="1">
        <v>2023</v>
      </c>
      <c r="B260" s="1">
        <v>10152</v>
      </c>
      <c r="C260" s="1" t="s">
        <v>126</v>
      </c>
      <c r="D260" s="1">
        <v>206</v>
      </c>
      <c r="E260" s="1">
        <v>4</v>
      </c>
      <c r="F260" s="1">
        <v>4</v>
      </c>
      <c r="G260" s="1">
        <v>514</v>
      </c>
      <c r="H260" s="1">
        <v>121340</v>
      </c>
      <c r="I260" s="1" t="str">
        <f>IFERROR(VLOOKUP(C260,Sheet3!B$3:G3109,3,FALSE), "")</f>
        <v>辽宁省</v>
      </c>
      <c r="J260" s="1" t="str">
        <f>IFERROR(VLOOKUP(C260,Sheet3!B$3:G3109,4,FALSE), "")</f>
        <v>大连市</v>
      </c>
      <c r="K260" s="1" t="str">
        <f>IFERROR(VLOOKUP(C260,Sheet3!B$3:G3109,5,FALSE), "")</f>
        <v>本科</v>
      </c>
      <c r="L260" s="1">
        <f>IFERROR(VLOOKUP(C260,Sheet3!B$3:G3109,6,FALSE), "")</f>
        <v>0</v>
      </c>
      <c r="M260" s="1" t="str">
        <f t="shared" ref="M260:M323" si="4">IF(L260=0, "公办", L260)</f>
        <v>公办</v>
      </c>
      <c r="N260" s="1" t="str">
        <f>IFERROR(VLOOKUP(C260,Sheet4!B:F,4,FALSE), "")</f>
        <v/>
      </c>
    </row>
    <row r="261" spans="1:14" x14ac:dyDescent="0.2">
      <c r="A261" s="1">
        <v>2023</v>
      </c>
      <c r="B261" s="1">
        <v>10152</v>
      </c>
      <c r="C261" s="1" t="s">
        <v>127</v>
      </c>
      <c r="D261" s="1">
        <v>207</v>
      </c>
      <c r="E261" s="1">
        <v>3</v>
      </c>
      <c r="F261" s="1">
        <v>3</v>
      </c>
      <c r="G261" s="1">
        <v>529</v>
      </c>
      <c r="H261" s="1">
        <v>101450</v>
      </c>
      <c r="I261" s="1" t="str">
        <f>IFERROR(VLOOKUP(C261,Sheet3!B$3:G3110,3,FALSE), "")</f>
        <v/>
      </c>
      <c r="J261" s="1" t="str">
        <f>IFERROR(VLOOKUP(C261,Sheet3!B$3:G3110,4,FALSE), "")</f>
        <v/>
      </c>
      <c r="K261" s="1" t="str">
        <f>IFERROR(VLOOKUP(C261,Sheet3!B$3:G3110,5,FALSE), "")</f>
        <v/>
      </c>
      <c r="L261" s="1" t="str">
        <f>IFERROR(VLOOKUP(C261,Sheet3!B$3:G3110,6,FALSE), "")</f>
        <v/>
      </c>
      <c r="M261" s="1" t="str">
        <f t="shared" si="4"/>
        <v/>
      </c>
      <c r="N261" s="1" t="str">
        <f>IFERROR(VLOOKUP(C261,Sheet4!B:F,4,FALSE), "")</f>
        <v/>
      </c>
    </row>
    <row r="262" spans="1:14" x14ac:dyDescent="0.2">
      <c r="A262" s="1">
        <v>2023</v>
      </c>
      <c r="B262" s="1">
        <v>10152</v>
      </c>
      <c r="C262" s="1" t="s">
        <v>126</v>
      </c>
      <c r="D262" s="1">
        <v>208</v>
      </c>
      <c r="E262" s="1">
        <v>2</v>
      </c>
      <c r="F262" s="1">
        <v>2</v>
      </c>
      <c r="G262" s="1">
        <v>538</v>
      </c>
      <c r="H262" s="1">
        <v>89445</v>
      </c>
      <c r="I262" s="1" t="str">
        <f>IFERROR(VLOOKUP(C262,Sheet3!B$3:G3111,3,FALSE), "")</f>
        <v>辽宁省</v>
      </c>
      <c r="J262" s="1" t="str">
        <f>IFERROR(VLOOKUP(C262,Sheet3!B$3:G3111,4,FALSE), "")</f>
        <v>大连市</v>
      </c>
      <c r="K262" s="1" t="str">
        <f>IFERROR(VLOOKUP(C262,Sheet3!B$3:G3111,5,FALSE), "")</f>
        <v>本科</v>
      </c>
      <c r="L262" s="1">
        <f>IFERROR(VLOOKUP(C262,Sheet3!B$3:G3111,6,FALSE), "")</f>
        <v>0</v>
      </c>
      <c r="M262" s="1" t="str">
        <f t="shared" si="4"/>
        <v>公办</v>
      </c>
      <c r="N262" s="1" t="str">
        <f>IFERROR(VLOOKUP(C262,Sheet4!B:F,4,FALSE), "")</f>
        <v/>
      </c>
    </row>
    <row r="263" spans="1:14" x14ac:dyDescent="0.2">
      <c r="A263" s="1">
        <v>2023</v>
      </c>
      <c r="B263" s="1">
        <v>10152</v>
      </c>
      <c r="C263" s="1" t="s">
        <v>126</v>
      </c>
      <c r="D263" s="1">
        <v>209</v>
      </c>
      <c r="E263" s="1">
        <v>4</v>
      </c>
      <c r="F263" s="1">
        <v>4</v>
      </c>
      <c r="G263" s="1">
        <v>519</v>
      </c>
      <c r="H263" s="1">
        <v>115053</v>
      </c>
      <c r="I263" s="1" t="str">
        <f>IFERROR(VLOOKUP(C263,Sheet3!B$3:G3112,3,FALSE), "")</f>
        <v>辽宁省</v>
      </c>
      <c r="J263" s="1" t="str">
        <f>IFERROR(VLOOKUP(C263,Sheet3!B$3:G3112,4,FALSE), "")</f>
        <v>大连市</v>
      </c>
      <c r="K263" s="1" t="str">
        <f>IFERROR(VLOOKUP(C263,Sheet3!B$3:G3112,5,FALSE), "")</f>
        <v>本科</v>
      </c>
      <c r="L263" s="1">
        <f>IFERROR(VLOOKUP(C263,Sheet3!B$3:G3112,6,FALSE), "")</f>
        <v>0</v>
      </c>
      <c r="M263" s="1" t="str">
        <f t="shared" si="4"/>
        <v>公办</v>
      </c>
      <c r="N263" s="1" t="str">
        <f>IFERROR(VLOOKUP(C263,Sheet4!B:F,4,FALSE), "")</f>
        <v/>
      </c>
    </row>
    <row r="264" spans="1:14" x14ac:dyDescent="0.2">
      <c r="A264" s="1">
        <v>2023</v>
      </c>
      <c r="B264" s="1">
        <v>10152</v>
      </c>
      <c r="C264" s="1" t="s">
        <v>126</v>
      </c>
      <c r="D264" s="1">
        <v>210</v>
      </c>
      <c r="E264" s="1">
        <v>4</v>
      </c>
      <c r="F264" s="1">
        <v>4</v>
      </c>
      <c r="G264" s="1">
        <v>525</v>
      </c>
      <c r="H264" s="1">
        <v>106801</v>
      </c>
      <c r="I264" s="1" t="str">
        <f>IFERROR(VLOOKUP(C264,Sheet3!B$3:G3113,3,FALSE), "")</f>
        <v>辽宁省</v>
      </c>
      <c r="J264" s="1" t="str">
        <f>IFERROR(VLOOKUP(C264,Sheet3!B$3:G3113,4,FALSE), "")</f>
        <v>大连市</v>
      </c>
      <c r="K264" s="1" t="str">
        <f>IFERROR(VLOOKUP(C264,Sheet3!B$3:G3113,5,FALSE), "")</f>
        <v>本科</v>
      </c>
      <c r="L264" s="1">
        <f>IFERROR(VLOOKUP(C264,Sheet3!B$3:G3113,6,FALSE), "")</f>
        <v>0</v>
      </c>
      <c r="M264" s="1" t="str">
        <f t="shared" si="4"/>
        <v>公办</v>
      </c>
      <c r="N264" s="1" t="str">
        <f>IFERROR(VLOOKUP(C264,Sheet4!B:F,4,FALSE), "")</f>
        <v/>
      </c>
    </row>
    <row r="265" spans="1:14" x14ac:dyDescent="0.2">
      <c r="A265" s="1">
        <v>2023</v>
      </c>
      <c r="B265" s="1">
        <v>10153</v>
      </c>
      <c r="C265" s="1" t="s">
        <v>128</v>
      </c>
      <c r="D265" s="1">
        <v>201</v>
      </c>
      <c r="E265" s="1">
        <v>26</v>
      </c>
      <c r="F265" s="1">
        <v>26</v>
      </c>
      <c r="G265" s="1">
        <v>485</v>
      </c>
      <c r="H265" s="1">
        <v>164909</v>
      </c>
      <c r="I265" s="1" t="str">
        <f>IFERROR(VLOOKUP(C265,Sheet3!B$3:G3114,3,FALSE), "")</f>
        <v>辽宁省</v>
      </c>
      <c r="J265" s="1" t="str">
        <f>IFERROR(VLOOKUP(C265,Sheet3!B$3:G3114,4,FALSE), "")</f>
        <v>沈阳市</v>
      </c>
      <c r="K265" s="1" t="str">
        <f>IFERROR(VLOOKUP(C265,Sheet3!B$3:G3114,5,FALSE), "")</f>
        <v>本科</v>
      </c>
      <c r="L265" s="1">
        <f>IFERROR(VLOOKUP(C265,Sheet3!B$3:G3114,6,FALSE), "")</f>
        <v>0</v>
      </c>
      <c r="M265" s="1" t="str">
        <f t="shared" si="4"/>
        <v>公办</v>
      </c>
      <c r="N265" s="1" t="str">
        <f>IFERROR(VLOOKUP(C265,Sheet4!B:F,4,FALSE), "")</f>
        <v/>
      </c>
    </row>
    <row r="266" spans="1:14" x14ac:dyDescent="0.2">
      <c r="A266" s="1">
        <v>2023</v>
      </c>
      <c r="B266" s="1">
        <v>10153</v>
      </c>
      <c r="C266" s="1" t="s">
        <v>128</v>
      </c>
      <c r="D266" s="1">
        <v>202</v>
      </c>
      <c r="E266" s="1">
        <v>2</v>
      </c>
      <c r="F266" s="1">
        <v>2</v>
      </c>
      <c r="G266" s="1">
        <v>554</v>
      </c>
      <c r="H266" s="1">
        <v>69976</v>
      </c>
      <c r="I266" s="1" t="str">
        <f>IFERROR(VLOOKUP(C266,Sheet3!B$3:G3115,3,FALSE), "")</f>
        <v>辽宁省</v>
      </c>
      <c r="J266" s="1" t="str">
        <f>IFERROR(VLOOKUP(C266,Sheet3!B$3:G3115,4,FALSE), "")</f>
        <v>沈阳市</v>
      </c>
      <c r="K266" s="1" t="str">
        <f>IFERROR(VLOOKUP(C266,Sheet3!B$3:G3115,5,FALSE), "")</f>
        <v>本科</v>
      </c>
      <c r="L266" s="1">
        <f>IFERROR(VLOOKUP(C266,Sheet3!B$3:G3115,6,FALSE), "")</f>
        <v>0</v>
      </c>
      <c r="M266" s="1" t="str">
        <f t="shared" si="4"/>
        <v>公办</v>
      </c>
      <c r="N266" s="1" t="str">
        <f>IFERROR(VLOOKUP(C266,Sheet4!B:F,4,FALSE), "")</f>
        <v/>
      </c>
    </row>
    <row r="267" spans="1:14" x14ac:dyDescent="0.2">
      <c r="A267" s="1">
        <v>2023</v>
      </c>
      <c r="B267" s="1">
        <v>10153</v>
      </c>
      <c r="C267" s="1" t="s">
        <v>129</v>
      </c>
      <c r="D267" s="1">
        <v>203</v>
      </c>
      <c r="E267" s="1">
        <v>8</v>
      </c>
      <c r="F267" s="1">
        <v>8</v>
      </c>
      <c r="G267" s="1">
        <v>508</v>
      </c>
      <c r="H267" s="1">
        <v>130649</v>
      </c>
      <c r="I267" s="1" t="str">
        <f>IFERROR(VLOOKUP(C267,Sheet3!B$3:G3116,3,FALSE), "")</f>
        <v/>
      </c>
      <c r="J267" s="1" t="str">
        <f>IFERROR(VLOOKUP(C267,Sheet3!B$3:G3116,4,FALSE), "")</f>
        <v/>
      </c>
      <c r="K267" s="1" t="str">
        <f>IFERROR(VLOOKUP(C267,Sheet3!B$3:G3116,5,FALSE), "")</f>
        <v/>
      </c>
      <c r="L267" s="1" t="str">
        <f>IFERROR(VLOOKUP(C267,Sheet3!B$3:G3116,6,FALSE), "")</f>
        <v/>
      </c>
      <c r="M267" s="1" t="str">
        <f t="shared" si="4"/>
        <v/>
      </c>
      <c r="N267" s="1" t="str">
        <f>IFERROR(VLOOKUP(C267,Sheet4!B:F,4,FALSE), "")</f>
        <v/>
      </c>
    </row>
    <row r="268" spans="1:14" x14ac:dyDescent="0.2">
      <c r="A268" s="1">
        <v>2023</v>
      </c>
      <c r="B268" s="1">
        <v>10158</v>
      </c>
      <c r="C268" s="1" t="s">
        <v>130</v>
      </c>
      <c r="D268" s="1">
        <v>202</v>
      </c>
      <c r="E268" s="1">
        <v>18</v>
      </c>
      <c r="F268" s="1">
        <v>18</v>
      </c>
      <c r="G268" s="1">
        <v>504</v>
      </c>
      <c r="H268" s="1">
        <v>136446</v>
      </c>
      <c r="I268" s="1" t="str">
        <f>IFERROR(VLOOKUP(C268,Sheet3!B$3:G3117,3,FALSE), "")</f>
        <v>辽宁省</v>
      </c>
      <c r="J268" s="1" t="str">
        <f>IFERROR(VLOOKUP(C268,Sheet3!B$3:G3117,4,FALSE), "")</f>
        <v>大连市</v>
      </c>
      <c r="K268" s="1" t="str">
        <f>IFERROR(VLOOKUP(C268,Sheet3!B$3:G3117,5,FALSE), "")</f>
        <v>本科</v>
      </c>
      <c r="L268" s="1">
        <f>IFERROR(VLOOKUP(C268,Sheet3!B$3:G3117,6,FALSE), "")</f>
        <v>0</v>
      </c>
      <c r="M268" s="1" t="str">
        <f t="shared" si="4"/>
        <v>公办</v>
      </c>
      <c r="N268" s="1" t="str">
        <f>IFERROR(VLOOKUP(C268,Sheet4!B:F,4,FALSE), "")</f>
        <v/>
      </c>
    </row>
    <row r="269" spans="1:14" x14ac:dyDescent="0.2">
      <c r="A269" s="1">
        <v>2023</v>
      </c>
      <c r="B269" s="1">
        <v>10158</v>
      </c>
      <c r="C269" s="1" t="s">
        <v>130</v>
      </c>
      <c r="D269" s="1">
        <v>203</v>
      </c>
      <c r="E269" s="1">
        <v>2</v>
      </c>
      <c r="F269" s="1">
        <v>2</v>
      </c>
      <c r="G269" s="1">
        <v>517</v>
      </c>
      <c r="H269" s="1">
        <v>117224</v>
      </c>
      <c r="I269" s="1" t="str">
        <f>IFERROR(VLOOKUP(C269,Sheet3!B$3:G3118,3,FALSE), "")</f>
        <v>辽宁省</v>
      </c>
      <c r="J269" s="1" t="str">
        <f>IFERROR(VLOOKUP(C269,Sheet3!B$3:G3118,4,FALSE), "")</f>
        <v>大连市</v>
      </c>
      <c r="K269" s="1" t="str">
        <f>IFERROR(VLOOKUP(C269,Sheet3!B$3:G3118,5,FALSE), "")</f>
        <v>本科</v>
      </c>
      <c r="L269" s="1">
        <f>IFERROR(VLOOKUP(C269,Sheet3!B$3:G3118,6,FALSE), "")</f>
        <v>0</v>
      </c>
      <c r="M269" s="1" t="str">
        <f t="shared" si="4"/>
        <v>公办</v>
      </c>
      <c r="N269" s="1" t="str">
        <f>IFERROR(VLOOKUP(C269,Sheet4!B:F,4,FALSE), "")</f>
        <v/>
      </c>
    </row>
    <row r="270" spans="1:14" x14ac:dyDescent="0.2">
      <c r="A270" s="1">
        <v>2023</v>
      </c>
      <c r="B270" s="1">
        <v>10158</v>
      </c>
      <c r="C270" s="1" t="s">
        <v>130</v>
      </c>
      <c r="D270" s="1">
        <v>204</v>
      </c>
      <c r="E270" s="1">
        <v>7</v>
      </c>
      <c r="F270" s="1">
        <v>7</v>
      </c>
      <c r="G270" s="1">
        <v>504</v>
      </c>
      <c r="H270" s="1">
        <v>136497</v>
      </c>
      <c r="I270" s="1" t="str">
        <f>IFERROR(VLOOKUP(C270,Sheet3!B$3:G3119,3,FALSE), "")</f>
        <v>辽宁省</v>
      </c>
      <c r="J270" s="1" t="str">
        <f>IFERROR(VLOOKUP(C270,Sheet3!B$3:G3119,4,FALSE), "")</f>
        <v>大连市</v>
      </c>
      <c r="K270" s="1" t="str">
        <f>IFERROR(VLOOKUP(C270,Sheet3!B$3:G3119,5,FALSE), "")</f>
        <v>本科</v>
      </c>
      <c r="L270" s="1">
        <f>IFERROR(VLOOKUP(C270,Sheet3!B$3:G3119,6,FALSE), "")</f>
        <v>0</v>
      </c>
      <c r="M270" s="1" t="str">
        <f t="shared" si="4"/>
        <v>公办</v>
      </c>
      <c r="N270" s="1" t="str">
        <f>IFERROR(VLOOKUP(C270,Sheet4!B:F,4,FALSE), "")</f>
        <v/>
      </c>
    </row>
    <row r="271" spans="1:14" x14ac:dyDescent="0.2">
      <c r="A271" s="1">
        <v>2023</v>
      </c>
      <c r="B271" s="1">
        <v>10159</v>
      </c>
      <c r="C271" s="1" t="s">
        <v>131</v>
      </c>
      <c r="D271" s="1">
        <v>201</v>
      </c>
      <c r="E271" s="1">
        <v>19</v>
      </c>
      <c r="F271" s="1">
        <v>19</v>
      </c>
      <c r="G271" s="1">
        <v>590</v>
      </c>
      <c r="H271" s="1">
        <v>34691</v>
      </c>
      <c r="I271" s="1" t="str">
        <f>IFERROR(VLOOKUP(C271,Sheet3!B$3:G3120,3,FALSE), "")</f>
        <v>辽宁省</v>
      </c>
      <c r="J271" s="1" t="str">
        <f>IFERROR(VLOOKUP(C271,Sheet3!B$3:G3120,4,FALSE), "")</f>
        <v>沈阳市</v>
      </c>
      <c r="K271" s="1" t="str">
        <f>IFERROR(VLOOKUP(C271,Sheet3!B$3:G3120,5,FALSE), "")</f>
        <v>本科</v>
      </c>
      <c r="L271" s="1">
        <f>IFERROR(VLOOKUP(C271,Sheet3!B$3:G3120,6,FALSE), "")</f>
        <v>0</v>
      </c>
      <c r="M271" s="1" t="str">
        <f t="shared" si="4"/>
        <v>公办</v>
      </c>
      <c r="N271" s="1" t="str">
        <f>IFERROR(VLOOKUP(C271,Sheet4!B:F,4,FALSE), "")</f>
        <v/>
      </c>
    </row>
    <row r="272" spans="1:14" x14ac:dyDescent="0.2">
      <c r="A272" s="1">
        <v>2023</v>
      </c>
      <c r="B272" s="1">
        <v>10159</v>
      </c>
      <c r="C272" s="1" t="s">
        <v>132</v>
      </c>
      <c r="D272" s="1">
        <v>202</v>
      </c>
      <c r="E272" s="1">
        <v>6</v>
      </c>
      <c r="F272" s="1">
        <v>6</v>
      </c>
      <c r="G272" s="1">
        <v>562</v>
      </c>
      <c r="H272" s="1">
        <v>61167</v>
      </c>
      <c r="I272" s="1" t="str">
        <f>IFERROR(VLOOKUP(C272,Sheet3!B$3:G3121,3,FALSE), "")</f>
        <v/>
      </c>
      <c r="J272" s="1" t="str">
        <f>IFERROR(VLOOKUP(C272,Sheet3!B$3:G3121,4,FALSE), "")</f>
        <v/>
      </c>
      <c r="K272" s="1" t="str">
        <f>IFERROR(VLOOKUP(C272,Sheet3!B$3:G3121,5,FALSE), "")</f>
        <v/>
      </c>
      <c r="L272" s="1" t="str">
        <f>IFERROR(VLOOKUP(C272,Sheet3!B$3:G3121,6,FALSE), "")</f>
        <v/>
      </c>
      <c r="M272" s="1" t="str">
        <f t="shared" si="4"/>
        <v/>
      </c>
      <c r="N272" s="1" t="str">
        <f>IFERROR(VLOOKUP(C272,Sheet4!B:F,4,FALSE), "")</f>
        <v/>
      </c>
    </row>
    <row r="273" spans="1:14" x14ac:dyDescent="0.2">
      <c r="A273" s="1">
        <v>2023</v>
      </c>
      <c r="B273" s="1">
        <v>10160</v>
      </c>
      <c r="C273" s="1" t="s">
        <v>133</v>
      </c>
      <c r="D273" s="1">
        <v>201</v>
      </c>
      <c r="E273" s="1">
        <v>12</v>
      </c>
      <c r="F273" s="1">
        <v>12</v>
      </c>
      <c r="G273" s="1">
        <v>526</v>
      </c>
      <c r="H273" s="1">
        <v>104885</v>
      </c>
      <c r="I273" s="1" t="str">
        <f>IFERROR(VLOOKUP(C273,Sheet3!B$3:G3122,3,FALSE), "")</f>
        <v>辽宁省</v>
      </c>
      <c r="J273" s="1" t="str">
        <f>IFERROR(VLOOKUP(C273,Sheet3!B$3:G3122,4,FALSE), "")</f>
        <v>锦州市</v>
      </c>
      <c r="K273" s="1" t="str">
        <f>IFERROR(VLOOKUP(C273,Sheet3!B$3:G3122,5,FALSE), "")</f>
        <v>本科</v>
      </c>
      <c r="L273" s="1">
        <f>IFERROR(VLOOKUP(C273,Sheet3!B$3:G3122,6,FALSE), "")</f>
        <v>0</v>
      </c>
      <c r="M273" s="1" t="str">
        <f t="shared" si="4"/>
        <v>公办</v>
      </c>
      <c r="N273" s="1" t="str">
        <f>IFERROR(VLOOKUP(C273,Sheet4!B:F,4,FALSE), "")</f>
        <v/>
      </c>
    </row>
    <row r="274" spans="1:14" x14ac:dyDescent="0.2">
      <c r="A274" s="1">
        <v>2023</v>
      </c>
      <c r="B274" s="1">
        <v>10160</v>
      </c>
      <c r="C274" s="1" t="s">
        <v>133</v>
      </c>
      <c r="D274" s="1">
        <v>202</v>
      </c>
      <c r="E274" s="1">
        <v>7</v>
      </c>
      <c r="F274" s="1">
        <v>7</v>
      </c>
      <c r="G274" s="1">
        <v>509</v>
      </c>
      <c r="H274" s="1">
        <v>128321</v>
      </c>
      <c r="I274" s="1" t="str">
        <f>IFERROR(VLOOKUP(C274,Sheet3!B$3:G3123,3,FALSE), "")</f>
        <v>辽宁省</v>
      </c>
      <c r="J274" s="1" t="str">
        <f>IFERROR(VLOOKUP(C274,Sheet3!B$3:G3123,4,FALSE), "")</f>
        <v>锦州市</v>
      </c>
      <c r="K274" s="1" t="str">
        <f>IFERROR(VLOOKUP(C274,Sheet3!B$3:G3123,5,FALSE), "")</f>
        <v>本科</v>
      </c>
      <c r="L274" s="1">
        <f>IFERROR(VLOOKUP(C274,Sheet3!B$3:G3123,6,FALSE), "")</f>
        <v>0</v>
      </c>
      <c r="M274" s="1" t="str">
        <f t="shared" si="4"/>
        <v>公办</v>
      </c>
      <c r="N274" s="1" t="str">
        <f>IFERROR(VLOOKUP(C274,Sheet4!B:F,4,FALSE), "")</f>
        <v/>
      </c>
    </row>
    <row r="275" spans="1:14" x14ac:dyDescent="0.2">
      <c r="A275" s="1">
        <v>2023</v>
      </c>
      <c r="B275" s="1">
        <v>10160</v>
      </c>
      <c r="C275" s="1" t="s">
        <v>134</v>
      </c>
      <c r="D275" s="1">
        <v>204</v>
      </c>
      <c r="E275" s="1">
        <v>5</v>
      </c>
      <c r="F275" s="1">
        <v>5</v>
      </c>
      <c r="G275" s="1">
        <v>497</v>
      </c>
      <c r="H275" s="1">
        <v>145874</v>
      </c>
      <c r="I275" s="1" t="str">
        <f>IFERROR(VLOOKUP(C275,Sheet3!B$3:G3124,3,FALSE), "")</f>
        <v/>
      </c>
      <c r="J275" s="1" t="str">
        <f>IFERROR(VLOOKUP(C275,Sheet3!B$3:G3124,4,FALSE), "")</f>
        <v/>
      </c>
      <c r="K275" s="1" t="str">
        <f>IFERROR(VLOOKUP(C275,Sheet3!B$3:G3124,5,FALSE), "")</f>
        <v/>
      </c>
      <c r="L275" s="1" t="str">
        <f>IFERROR(VLOOKUP(C275,Sheet3!B$3:G3124,6,FALSE), "")</f>
        <v/>
      </c>
      <c r="M275" s="1" t="str">
        <f t="shared" si="4"/>
        <v/>
      </c>
      <c r="N275" s="1" t="str">
        <f>IFERROR(VLOOKUP(C275,Sheet4!B:F,4,FALSE), "")</f>
        <v/>
      </c>
    </row>
    <row r="276" spans="1:14" x14ac:dyDescent="0.2">
      <c r="A276" s="1">
        <v>2023</v>
      </c>
      <c r="B276" s="1">
        <v>10161</v>
      </c>
      <c r="C276" s="1" t="s">
        <v>135</v>
      </c>
      <c r="D276" s="1">
        <v>201</v>
      </c>
      <c r="E276" s="1">
        <v>12</v>
      </c>
      <c r="F276" s="1">
        <v>12</v>
      </c>
      <c r="G276" s="1">
        <v>594</v>
      </c>
      <c r="H276" s="1">
        <v>30956</v>
      </c>
      <c r="I276" s="1" t="str">
        <f>IFERROR(VLOOKUP(C276,Sheet3!B$3:G3125,3,FALSE), "")</f>
        <v>辽宁省</v>
      </c>
      <c r="J276" s="1" t="str">
        <f>IFERROR(VLOOKUP(C276,Sheet3!B$3:G3125,4,FALSE), "")</f>
        <v>大连市</v>
      </c>
      <c r="K276" s="1" t="str">
        <f>IFERROR(VLOOKUP(C276,Sheet3!B$3:G3125,5,FALSE), "")</f>
        <v>本科</v>
      </c>
      <c r="L276" s="1">
        <f>IFERROR(VLOOKUP(C276,Sheet3!B$3:G3125,6,FALSE), "")</f>
        <v>0</v>
      </c>
      <c r="M276" s="1" t="str">
        <f t="shared" si="4"/>
        <v>公办</v>
      </c>
      <c r="N276" s="1" t="str">
        <f>IFERROR(VLOOKUP(C276,Sheet4!B:F,4,FALSE), "")</f>
        <v/>
      </c>
    </row>
    <row r="277" spans="1:14" x14ac:dyDescent="0.2">
      <c r="A277" s="1">
        <v>2023</v>
      </c>
      <c r="B277" s="1">
        <v>10162</v>
      </c>
      <c r="C277" s="1" t="s">
        <v>136</v>
      </c>
      <c r="D277" s="1">
        <v>202</v>
      </c>
      <c r="E277" s="1">
        <v>5</v>
      </c>
      <c r="F277" s="1">
        <v>5</v>
      </c>
      <c r="G277" s="1">
        <v>508</v>
      </c>
      <c r="H277" s="1">
        <v>129881</v>
      </c>
      <c r="I277" s="1" t="str">
        <f>IFERROR(VLOOKUP(C277,Sheet3!B$3:G3126,3,FALSE), "")</f>
        <v>辽宁省</v>
      </c>
      <c r="J277" s="1" t="str">
        <f>IFERROR(VLOOKUP(C277,Sheet3!B$3:G3126,4,FALSE), "")</f>
        <v>沈阳市</v>
      </c>
      <c r="K277" s="1" t="str">
        <f>IFERROR(VLOOKUP(C277,Sheet3!B$3:G3126,5,FALSE), "")</f>
        <v>本科</v>
      </c>
      <c r="L277" s="1">
        <f>IFERROR(VLOOKUP(C277,Sheet3!B$3:G3126,6,FALSE), "")</f>
        <v>0</v>
      </c>
      <c r="M277" s="1" t="str">
        <f t="shared" si="4"/>
        <v>公办</v>
      </c>
      <c r="N277" s="1" t="str">
        <f>IFERROR(VLOOKUP(C277,Sheet4!B:F,4,FALSE), "")</f>
        <v/>
      </c>
    </row>
    <row r="278" spans="1:14" x14ac:dyDescent="0.2">
      <c r="A278" s="1">
        <v>2023</v>
      </c>
      <c r="B278" s="1">
        <v>10162</v>
      </c>
      <c r="C278" s="1" t="s">
        <v>136</v>
      </c>
      <c r="D278" s="1">
        <v>203</v>
      </c>
      <c r="E278" s="1">
        <v>5</v>
      </c>
      <c r="F278" s="1">
        <v>5</v>
      </c>
      <c r="G278" s="1">
        <v>555</v>
      </c>
      <c r="H278" s="1">
        <v>68301</v>
      </c>
      <c r="I278" s="1" t="str">
        <f>IFERROR(VLOOKUP(C278,Sheet3!B$3:G3127,3,FALSE), "")</f>
        <v>辽宁省</v>
      </c>
      <c r="J278" s="1" t="str">
        <f>IFERROR(VLOOKUP(C278,Sheet3!B$3:G3127,4,FALSE), "")</f>
        <v>沈阳市</v>
      </c>
      <c r="K278" s="1" t="str">
        <f>IFERROR(VLOOKUP(C278,Sheet3!B$3:G3127,5,FALSE), "")</f>
        <v>本科</v>
      </c>
      <c r="L278" s="1">
        <f>IFERROR(VLOOKUP(C278,Sheet3!B$3:G3127,6,FALSE), "")</f>
        <v>0</v>
      </c>
      <c r="M278" s="1" t="str">
        <f t="shared" si="4"/>
        <v>公办</v>
      </c>
      <c r="N278" s="1" t="str">
        <f>IFERROR(VLOOKUP(C278,Sheet4!B:F,4,FALSE), "")</f>
        <v/>
      </c>
    </row>
    <row r="279" spans="1:14" x14ac:dyDescent="0.2">
      <c r="A279" s="1">
        <v>2023</v>
      </c>
      <c r="B279" s="1">
        <v>10162</v>
      </c>
      <c r="C279" s="1" t="s">
        <v>136</v>
      </c>
      <c r="D279" s="1">
        <v>205</v>
      </c>
      <c r="E279" s="1">
        <v>5</v>
      </c>
      <c r="F279" s="1">
        <v>5</v>
      </c>
      <c r="G279" s="1">
        <v>545</v>
      </c>
      <c r="H279" s="1">
        <v>80305</v>
      </c>
      <c r="I279" s="1" t="str">
        <f>IFERROR(VLOOKUP(C279,Sheet3!B$3:G3128,3,FALSE), "")</f>
        <v>辽宁省</v>
      </c>
      <c r="J279" s="1" t="str">
        <f>IFERROR(VLOOKUP(C279,Sheet3!B$3:G3128,4,FALSE), "")</f>
        <v>沈阳市</v>
      </c>
      <c r="K279" s="1" t="str">
        <f>IFERROR(VLOOKUP(C279,Sheet3!B$3:G3128,5,FALSE), "")</f>
        <v>本科</v>
      </c>
      <c r="L279" s="1">
        <f>IFERROR(VLOOKUP(C279,Sheet3!B$3:G3128,6,FALSE), "")</f>
        <v>0</v>
      </c>
      <c r="M279" s="1" t="str">
        <f t="shared" si="4"/>
        <v>公办</v>
      </c>
      <c r="N279" s="1" t="str">
        <f>IFERROR(VLOOKUP(C279,Sheet4!B:F,4,FALSE), "")</f>
        <v/>
      </c>
    </row>
    <row r="280" spans="1:14" x14ac:dyDescent="0.2">
      <c r="A280" s="1">
        <v>2023</v>
      </c>
      <c r="B280" s="1">
        <v>10162</v>
      </c>
      <c r="C280" s="1" t="s">
        <v>136</v>
      </c>
      <c r="D280" s="1">
        <v>206</v>
      </c>
      <c r="E280" s="1">
        <v>5</v>
      </c>
      <c r="F280" s="1">
        <v>5</v>
      </c>
      <c r="G280" s="1">
        <v>551</v>
      </c>
      <c r="H280" s="1">
        <v>73338</v>
      </c>
      <c r="I280" s="1" t="str">
        <f>IFERROR(VLOOKUP(C280,Sheet3!B$3:G3129,3,FALSE), "")</f>
        <v>辽宁省</v>
      </c>
      <c r="J280" s="1" t="str">
        <f>IFERROR(VLOOKUP(C280,Sheet3!B$3:G3129,4,FALSE), "")</f>
        <v>沈阳市</v>
      </c>
      <c r="K280" s="1" t="str">
        <f>IFERROR(VLOOKUP(C280,Sheet3!B$3:G3129,5,FALSE), "")</f>
        <v>本科</v>
      </c>
      <c r="L280" s="1">
        <f>IFERROR(VLOOKUP(C280,Sheet3!B$3:G3129,6,FALSE), "")</f>
        <v>0</v>
      </c>
      <c r="M280" s="1" t="str">
        <f t="shared" si="4"/>
        <v>公办</v>
      </c>
      <c r="N280" s="1" t="str">
        <f>IFERROR(VLOOKUP(C280,Sheet4!B:F,4,FALSE), "")</f>
        <v/>
      </c>
    </row>
    <row r="281" spans="1:14" x14ac:dyDescent="0.2">
      <c r="A281" s="1">
        <v>2023</v>
      </c>
      <c r="B281" s="1">
        <v>10163</v>
      </c>
      <c r="C281" s="1" t="s">
        <v>137</v>
      </c>
      <c r="D281" s="1">
        <v>204</v>
      </c>
      <c r="E281" s="1">
        <v>2</v>
      </c>
      <c r="F281" s="1">
        <v>2</v>
      </c>
      <c r="G281" s="1">
        <v>548</v>
      </c>
      <c r="H281" s="1">
        <v>77438</v>
      </c>
      <c r="I281" s="1" t="str">
        <f>IFERROR(VLOOKUP(C281,Sheet3!B$3:G3130,3,FALSE), "")</f>
        <v>辽宁省</v>
      </c>
      <c r="J281" s="1" t="str">
        <f>IFERROR(VLOOKUP(C281,Sheet3!B$3:G3130,4,FALSE), "")</f>
        <v>沈阳市</v>
      </c>
      <c r="K281" s="1" t="str">
        <f>IFERROR(VLOOKUP(C281,Sheet3!B$3:G3130,5,FALSE), "")</f>
        <v>本科</v>
      </c>
      <c r="L281" s="1">
        <f>IFERROR(VLOOKUP(C281,Sheet3!B$3:G3130,6,FALSE), "")</f>
        <v>0</v>
      </c>
      <c r="M281" s="1" t="str">
        <f t="shared" si="4"/>
        <v>公办</v>
      </c>
      <c r="N281" s="1" t="str">
        <f>IFERROR(VLOOKUP(C281,Sheet4!B:F,4,FALSE), "")</f>
        <v/>
      </c>
    </row>
    <row r="282" spans="1:14" x14ac:dyDescent="0.2">
      <c r="A282" s="1">
        <v>2023</v>
      </c>
      <c r="B282" s="1">
        <v>10163</v>
      </c>
      <c r="C282" s="1" t="s">
        <v>137</v>
      </c>
      <c r="D282" s="1">
        <v>205</v>
      </c>
      <c r="E282" s="1">
        <v>2</v>
      </c>
      <c r="F282" s="1">
        <v>2</v>
      </c>
      <c r="G282" s="1">
        <v>535</v>
      </c>
      <c r="H282" s="1">
        <v>93425</v>
      </c>
      <c r="I282" s="1" t="str">
        <f>IFERROR(VLOOKUP(C282,Sheet3!B$3:G3131,3,FALSE), "")</f>
        <v>辽宁省</v>
      </c>
      <c r="J282" s="1" t="str">
        <f>IFERROR(VLOOKUP(C282,Sheet3!B$3:G3131,4,FALSE), "")</f>
        <v>沈阳市</v>
      </c>
      <c r="K282" s="1" t="str">
        <f>IFERROR(VLOOKUP(C282,Sheet3!B$3:G3131,5,FALSE), "")</f>
        <v>本科</v>
      </c>
      <c r="L282" s="1">
        <f>IFERROR(VLOOKUP(C282,Sheet3!B$3:G3131,6,FALSE), "")</f>
        <v>0</v>
      </c>
      <c r="M282" s="1" t="str">
        <f t="shared" si="4"/>
        <v>公办</v>
      </c>
      <c r="N282" s="1" t="str">
        <f>IFERROR(VLOOKUP(C282,Sheet4!B:F,4,FALSE), "")</f>
        <v/>
      </c>
    </row>
    <row r="283" spans="1:14" x14ac:dyDescent="0.2">
      <c r="A283" s="1">
        <v>2023</v>
      </c>
      <c r="B283" s="1">
        <v>10163</v>
      </c>
      <c r="C283" s="1" t="s">
        <v>137</v>
      </c>
      <c r="D283" s="1">
        <v>206</v>
      </c>
      <c r="E283" s="1">
        <v>26</v>
      </c>
      <c r="F283" s="1">
        <v>26</v>
      </c>
      <c r="G283" s="1">
        <v>550</v>
      </c>
      <c r="H283" s="1">
        <v>74872</v>
      </c>
      <c r="I283" s="1" t="str">
        <f>IFERROR(VLOOKUP(C283,Sheet3!B$3:G3132,3,FALSE), "")</f>
        <v>辽宁省</v>
      </c>
      <c r="J283" s="1" t="str">
        <f>IFERROR(VLOOKUP(C283,Sheet3!B$3:G3132,4,FALSE), "")</f>
        <v>沈阳市</v>
      </c>
      <c r="K283" s="1" t="str">
        <f>IFERROR(VLOOKUP(C283,Sheet3!B$3:G3132,5,FALSE), "")</f>
        <v>本科</v>
      </c>
      <c r="L283" s="1">
        <f>IFERROR(VLOOKUP(C283,Sheet3!B$3:G3132,6,FALSE), "")</f>
        <v>0</v>
      </c>
      <c r="M283" s="1" t="str">
        <f t="shared" si="4"/>
        <v>公办</v>
      </c>
      <c r="N283" s="1" t="str">
        <f>IFERROR(VLOOKUP(C283,Sheet4!B:F,4,FALSE), "")</f>
        <v/>
      </c>
    </row>
    <row r="284" spans="1:14" x14ac:dyDescent="0.2">
      <c r="A284" s="1">
        <v>2023</v>
      </c>
      <c r="B284" s="1">
        <v>10164</v>
      </c>
      <c r="C284" s="1" t="s">
        <v>138</v>
      </c>
      <c r="D284" s="1">
        <v>201</v>
      </c>
      <c r="E284" s="1">
        <v>4</v>
      </c>
      <c r="F284" s="1">
        <v>4</v>
      </c>
      <c r="G284" s="1">
        <v>555</v>
      </c>
      <c r="H284" s="1">
        <v>68401</v>
      </c>
      <c r="I284" s="1" t="str">
        <f>IFERROR(VLOOKUP(C284,Sheet3!B$3:G3133,3,FALSE), "")</f>
        <v>辽宁省</v>
      </c>
      <c r="J284" s="1" t="str">
        <f>IFERROR(VLOOKUP(C284,Sheet3!B$3:G3133,4,FALSE), "")</f>
        <v>沈阳市</v>
      </c>
      <c r="K284" s="1" t="str">
        <f>IFERROR(VLOOKUP(C284,Sheet3!B$3:G3133,5,FALSE), "")</f>
        <v>本科</v>
      </c>
      <c r="L284" s="1">
        <f>IFERROR(VLOOKUP(C284,Sheet3!B$3:G3133,6,FALSE), "")</f>
        <v>0</v>
      </c>
      <c r="M284" s="1" t="str">
        <f t="shared" si="4"/>
        <v>公办</v>
      </c>
      <c r="N284" s="1" t="str">
        <f>IFERROR(VLOOKUP(C284,Sheet4!B:F,4,FALSE), "")</f>
        <v/>
      </c>
    </row>
    <row r="285" spans="1:14" x14ac:dyDescent="0.2">
      <c r="A285" s="1">
        <v>2023</v>
      </c>
      <c r="B285" s="1">
        <v>10165</v>
      </c>
      <c r="C285" s="1" t="s">
        <v>139</v>
      </c>
      <c r="D285" s="1">
        <v>204</v>
      </c>
      <c r="E285" s="1">
        <v>3</v>
      </c>
      <c r="F285" s="1">
        <v>3</v>
      </c>
      <c r="G285" s="1">
        <v>517</v>
      </c>
      <c r="H285" s="1">
        <v>117695</v>
      </c>
      <c r="I285" s="1" t="str">
        <f>IFERROR(VLOOKUP(C285,Sheet3!B$3:G3134,3,FALSE), "")</f>
        <v/>
      </c>
      <c r="J285" s="1" t="str">
        <f>IFERROR(VLOOKUP(C285,Sheet3!B$3:G3134,4,FALSE), "")</f>
        <v/>
      </c>
      <c r="K285" s="1" t="str">
        <f>IFERROR(VLOOKUP(C285,Sheet3!B$3:G3134,5,FALSE), "")</f>
        <v/>
      </c>
      <c r="L285" s="1" t="str">
        <f>IFERROR(VLOOKUP(C285,Sheet3!B$3:G3134,6,FALSE), "")</f>
        <v/>
      </c>
      <c r="M285" s="1" t="str">
        <f t="shared" si="4"/>
        <v/>
      </c>
      <c r="N285" s="1" t="str">
        <f>IFERROR(VLOOKUP(C285,Sheet4!B:F,4,FALSE), "")</f>
        <v/>
      </c>
    </row>
    <row r="286" spans="1:14" x14ac:dyDescent="0.2">
      <c r="A286" s="1">
        <v>2023</v>
      </c>
      <c r="B286" s="1">
        <v>10167</v>
      </c>
      <c r="C286" s="1" t="s">
        <v>140</v>
      </c>
      <c r="D286" s="1">
        <v>202</v>
      </c>
      <c r="E286" s="1">
        <v>2</v>
      </c>
      <c r="F286" s="1">
        <v>2</v>
      </c>
      <c r="G286" s="1">
        <v>536</v>
      </c>
      <c r="H286" s="1">
        <v>91592</v>
      </c>
      <c r="I286" s="1" t="str">
        <f>IFERROR(VLOOKUP(C286,Sheet3!B$3:G3135,3,FALSE), "")</f>
        <v>辽宁省</v>
      </c>
      <c r="J286" s="1" t="str">
        <f>IFERROR(VLOOKUP(C286,Sheet3!B$3:G3135,4,FALSE), "")</f>
        <v>锦州市</v>
      </c>
      <c r="K286" s="1" t="str">
        <f>IFERROR(VLOOKUP(C286,Sheet3!B$3:G3135,5,FALSE), "")</f>
        <v>本科</v>
      </c>
      <c r="L286" s="1">
        <f>IFERROR(VLOOKUP(C286,Sheet3!B$3:G3135,6,FALSE), "")</f>
        <v>0</v>
      </c>
      <c r="M286" s="1" t="str">
        <f t="shared" si="4"/>
        <v>公办</v>
      </c>
      <c r="N286" s="1" t="str">
        <f>IFERROR(VLOOKUP(C286,Sheet4!B:F,4,FALSE), "")</f>
        <v/>
      </c>
    </row>
    <row r="287" spans="1:14" x14ac:dyDescent="0.2">
      <c r="A287" s="1">
        <v>2023</v>
      </c>
      <c r="B287" s="1">
        <v>10169</v>
      </c>
      <c r="C287" s="1" t="s">
        <v>141</v>
      </c>
      <c r="D287" s="1">
        <v>202</v>
      </c>
      <c r="E287" s="1">
        <v>1</v>
      </c>
      <c r="F287" s="1">
        <v>1</v>
      </c>
      <c r="G287" s="1">
        <v>495</v>
      </c>
      <c r="H287" s="1">
        <v>149480</v>
      </c>
      <c r="I287" s="1" t="str">
        <f>IFERROR(VLOOKUP(C287,Sheet3!B$3:G3136,3,FALSE), "")</f>
        <v>辽宁省</v>
      </c>
      <c r="J287" s="1" t="str">
        <f>IFERROR(VLOOKUP(C287,Sheet3!B$3:G3136,4,FALSE), "")</f>
        <v>鞍山市</v>
      </c>
      <c r="K287" s="1" t="str">
        <f>IFERROR(VLOOKUP(C287,Sheet3!B$3:G3136,5,FALSE), "")</f>
        <v>本科</v>
      </c>
      <c r="L287" s="1">
        <f>IFERROR(VLOOKUP(C287,Sheet3!B$3:G3136,6,FALSE), "")</f>
        <v>0</v>
      </c>
      <c r="M287" s="1" t="str">
        <f t="shared" si="4"/>
        <v>公办</v>
      </c>
      <c r="N287" s="1" t="str">
        <f>IFERROR(VLOOKUP(C287,Sheet4!B:F,4,FALSE), "")</f>
        <v/>
      </c>
    </row>
    <row r="288" spans="1:14" x14ac:dyDescent="0.2">
      <c r="A288" s="1">
        <v>2023</v>
      </c>
      <c r="B288" s="1">
        <v>10172</v>
      </c>
      <c r="C288" s="1" t="s">
        <v>142</v>
      </c>
      <c r="D288" s="1">
        <v>203</v>
      </c>
      <c r="E288" s="1">
        <v>1</v>
      </c>
      <c r="F288" s="1">
        <v>1</v>
      </c>
      <c r="G288" s="1">
        <v>566</v>
      </c>
      <c r="H288" s="1">
        <v>57049</v>
      </c>
      <c r="I288" s="1" t="str">
        <f>IFERROR(VLOOKUP(C288,Sheet3!B$3:G3137,3,FALSE), "")</f>
        <v>辽宁省</v>
      </c>
      <c r="J288" s="1" t="str">
        <f>IFERROR(VLOOKUP(C288,Sheet3!B$3:G3137,4,FALSE), "")</f>
        <v>大连市</v>
      </c>
      <c r="K288" s="1" t="str">
        <f>IFERROR(VLOOKUP(C288,Sheet3!B$3:G3137,5,FALSE), "")</f>
        <v>本科</v>
      </c>
      <c r="L288" s="1">
        <f>IFERROR(VLOOKUP(C288,Sheet3!B$3:G3137,6,FALSE), "")</f>
        <v>0</v>
      </c>
      <c r="M288" s="1" t="str">
        <f t="shared" si="4"/>
        <v>公办</v>
      </c>
      <c r="N288" s="1" t="str">
        <f>IFERROR(VLOOKUP(C288,Sheet4!B:F,4,FALSE), "")</f>
        <v/>
      </c>
    </row>
    <row r="289" spans="1:14" x14ac:dyDescent="0.2">
      <c r="A289" s="1">
        <v>2023</v>
      </c>
      <c r="B289" s="1">
        <v>10172</v>
      </c>
      <c r="C289" s="1" t="s">
        <v>142</v>
      </c>
      <c r="D289" s="1">
        <v>204</v>
      </c>
      <c r="E289" s="1">
        <v>9</v>
      </c>
      <c r="F289" s="1">
        <v>9</v>
      </c>
      <c r="G289" s="1">
        <v>527</v>
      </c>
      <c r="H289" s="1">
        <v>103495</v>
      </c>
      <c r="I289" s="1" t="str">
        <f>IFERROR(VLOOKUP(C289,Sheet3!B$3:G3138,3,FALSE), "")</f>
        <v>辽宁省</v>
      </c>
      <c r="J289" s="1" t="str">
        <f>IFERROR(VLOOKUP(C289,Sheet3!B$3:G3138,4,FALSE), "")</f>
        <v>大连市</v>
      </c>
      <c r="K289" s="1" t="str">
        <f>IFERROR(VLOOKUP(C289,Sheet3!B$3:G3138,5,FALSE), "")</f>
        <v>本科</v>
      </c>
      <c r="L289" s="1">
        <f>IFERROR(VLOOKUP(C289,Sheet3!B$3:G3138,6,FALSE), "")</f>
        <v>0</v>
      </c>
      <c r="M289" s="1" t="str">
        <f t="shared" si="4"/>
        <v>公办</v>
      </c>
      <c r="N289" s="1" t="str">
        <f>IFERROR(VLOOKUP(C289,Sheet4!B:F,4,FALSE), "")</f>
        <v/>
      </c>
    </row>
    <row r="290" spans="1:14" x14ac:dyDescent="0.2">
      <c r="A290" s="1">
        <v>2023</v>
      </c>
      <c r="B290" s="1">
        <v>10172</v>
      </c>
      <c r="C290" s="1" t="s">
        <v>142</v>
      </c>
      <c r="D290" s="1">
        <v>205</v>
      </c>
      <c r="E290" s="1">
        <v>2</v>
      </c>
      <c r="F290" s="1">
        <v>2</v>
      </c>
      <c r="G290" s="1">
        <v>552</v>
      </c>
      <c r="H290" s="1">
        <v>72820</v>
      </c>
      <c r="I290" s="1" t="str">
        <f>IFERROR(VLOOKUP(C290,Sheet3!B$3:G3139,3,FALSE), "")</f>
        <v>辽宁省</v>
      </c>
      <c r="J290" s="1" t="str">
        <f>IFERROR(VLOOKUP(C290,Sheet3!B$3:G3139,4,FALSE), "")</f>
        <v>大连市</v>
      </c>
      <c r="K290" s="1" t="str">
        <f>IFERROR(VLOOKUP(C290,Sheet3!B$3:G3139,5,FALSE), "")</f>
        <v>本科</v>
      </c>
      <c r="L290" s="1">
        <f>IFERROR(VLOOKUP(C290,Sheet3!B$3:G3139,6,FALSE), "")</f>
        <v>0</v>
      </c>
      <c r="M290" s="1" t="str">
        <f t="shared" si="4"/>
        <v>公办</v>
      </c>
      <c r="N290" s="1" t="str">
        <f>IFERROR(VLOOKUP(C290,Sheet4!B:F,4,FALSE), "")</f>
        <v/>
      </c>
    </row>
    <row r="291" spans="1:14" x14ac:dyDescent="0.2">
      <c r="A291" s="1">
        <v>2023</v>
      </c>
      <c r="B291" s="1">
        <v>10173</v>
      </c>
      <c r="C291" s="1" t="s">
        <v>143</v>
      </c>
      <c r="D291" s="1">
        <v>203</v>
      </c>
      <c r="E291" s="1">
        <v>1</v>
      </c>
      <c r="F291" s="1">
        <v>1</v>
      </c>
      <c r="G291" s="1">
        <v>564</v>
      </c>
      <c r="H291" s="1">
        <v>58878</v>
      </c>
      <c r="I291" s="1" t="str">
        <f>IFERROR(VLOOKUP(C291,Sheet3!B$3:G3140,3,FALSE), "")</f>
        <v>辽宁省</v>
      </c>
      <c r="J291" s="1" t="str">
        <f>IFERROR(VLOOKUP(C291,Sheet3!B$3:G3140,4,FALSE), "")</f>
        <v>大连市</v>
      </c>
      <c r="K291" s="1" t="str">
        <f>IFERROR(VLOOKUP(C291,Sheet3!B$3:G3140,5,FALSE), "")</f>
        <v>本科</v>
      </c>
      <c r="L291" s="1">
        <f>IFERROR(VLOOKUP(C291,Sheet3!B$3:G3140,6,FALSE), "")</f>
        <v>0</v>
      </c>
      <c r="M291" s="1" t="str">
        <f t="shared" si="4"/>
        <v>公办</v>
      </c>
      <c r="N291" s="1" t="str">
        <f>IFERROR(VLOOKUP(C291,Sheet4!B:F,4,FALSE), "")</f>
        <v/>
      </c>
    </row>
    <row r="292" spans="1:14" x14ac:dyDescent="0.2">
      <c r="A292" s="1">
        <v>2023</v>
      </c>
      <c r="B292" s="1">
        <v>10173</v>
      </c>
      <c r="C292" s="1" t="s">
        <v>143</v>
      </c>
      <c r="D292" s="1">
        <v>204</v>
      </c>
      <c r="E292" s="1">
        <v>19</v>
      </c>
      <c r="F292" s="1">
        <v>19</v>
      </c>
      <c r="G292" s="1">
        <v>560</v>
      </c>
      <c r="H292" s="1">
        <v>63031</v>
      </c>
      <c r="I292" s="1" t="str">
        <f>IFERROR(VLOOKUP(C292,Sheet3!B$3:G3141,3,FALSE), "")</f>
        <v>辽宁省</v>
      </c>
      <c r="J292" s="1" t="str">
        <f>IFERROR(VLOOKUP(C292,Sheet3!B$3:G3141,4,FALSE), "")</f>
        <v>大连市</v>
      </c>
      <c r="K292" s="1" t="str">
        <f>IFERROR(VLOOKUP(C292,Sheet3!B$3:G3141,5,FALSE), "")</f>
        <v>本科</v>
      </c>
      <c r="L292" s="1">
        <f>IFERROR(VLOOKUP(C292,Sheet3!B$3:G3141,6,FALSE), "")</f>
        <v>0</v>
      </c>
      <c r="M292" s="1" t="str">
        <f t="shared" si="4"/>
        <v>公办</v>
      </c>
      <c r="N292" s="1" t="str">
        <f>IFERROR(VLOOKUP(C292,Sheet4!B:F,4,FALSE), "")</f>
        <v/>
      </c>
    </row>
    <row r="293" spans="1:14" x14ac:dyDescent="0.2">
      <c r="A293" s="1">
        <v>2023</v>
      </c>
      <c r="B293" s="1">
        <v>10173</v>
      </c>
      <c r="C293" s="1" t="s">
        <v>144</v>
      </c>
      <c r="D293" s="1">
        <v>206</v>
      </c>
      <c r="E293" s="1">
        <v>16</v>
      </c>
      <c r="F293" s="1">
        <v>16</v>
      </c>
      <c r="G293" s="1">
        <v>565</v>
      </c>
      <c r="H293" s="1">
        <v>58090</v>
      </c>
      <c r="I293" s="1" t="str">
        <f>IFERROR(VLOOKUP(C293,Sheet3!B$3:G3142,3,FALSE), "")</f>
        <v/>
      </c>
      <c r="J293" s="1" t="str">
        <f>IFERROR(VLOOKUP(C293,Sheet3!B$3:G3142,4,FALSE), "")</f>
        <v/>
      </c>
      <c r="K293" s="1" t="str">
        <f>IFERROR(VLOOKUP(C293,Sheet3!B$3:G3142,5,FALSE), "")</f>
        <v/>
      </c>
      <c r="L293" s="1" t="str">
        <f>IFERROR(VLOOKUP(C293,Sheet3!B$3:G3142,6,FALSE), "")</f>
        <v/>
      </c>
      <c r="M293" s="1" t="str">
        <f t="shared" si="4"/>
        <v/>
      </c>
      <c r="N293" s="1" t="str">
        <f>IFERROR(VLOOKUP(C293,Sheet4!B:F,4,FALSE), "")</f>
        <v/>
      </c>
    </row>
    <row r="294" spans="1:14" x14ac:dyDescent="0.2">
      <c r="A294" s="1">
        <v>2023</v>
      </c>
      <c r="B294" s="1">
        <v>10173</v>
      </c>
      <c r="C294" s="1" t="s">
        <v>144</v>
      </c>
      <c r="D294" s="1">
        <v>208</v>
      </c>
      <c r="E294" s="1">
        <v>3</v>
      </c>
      <c r="F294" s="1">
        <v>3</v>
      </c>
      <c r="G294" s="1">
        <v>570</v>
      </c>
      <c r="H294" s="1">
        <v>52952</v>
      </c>
      <c r="I294" s="1" t="str">
        <f>IFERROR(VLOOKUP(C294,Sheet3!B$3:G3143,3,FALSE), "")</f>
        <v/>
      </c>
      <c r="J294" s="1" t="str">
        <f>IFERROR(VLOOKUP(C294,Sheet3!B$3:G3143,4,FALSE), "")</f>
        <v/>
      </c>
      <c r="K294" s="1" t="str">
        <f>IFERROR(VLOOKUP(C294,Sheet3!B$3:G3143,5,FALSE), "")</f>
        <v/>
      </c>
      <c r="L294" s="1" t="str">
        <f>IFERROR(VLOOKUP(C294,Sheet3!B$3:G3143,6,FALSE), "")</f>
        <v/>
      </c>
      <c r="M294" s="1" t="str">
        <f t="shared" si="4"/>
        <v/>
      </c>
      <c r="N294" s="1" t="str">
        <f>IFERROR(VLOOKUP(C294,Sheet4!B:F,4,FALSE), "")</f>
        <v/>
      </c>
    </row>
    <row r="295" spans="1:14" x14ac:dyDescent="0.2">
      <c r="A295" s="1">
        <v>2023</v>
      </c>
      <c r="B295" s="1">
        <v>10183</v>
      </c>
      <c r="C295" s="1" t="s">
        <v>145</v>
      </c>
      <c r="D295" s="1">
        <v>205</v>
      </c>
      <c r="E295" s="1">
        <v>6</v>
      </c>
      <c r="F295" s="1">
        <v>6</v>
      </c>
      <c r="G295" s="1">
        <v>607</v>
      </c>
      <c r="H295" s="1">
        <v>21994</v>
      </c>
      <c r="I295" s="1" t="str">
        <f>IFERROR(VLOOKUP(C295,Sheet3!B$3:G3144,3,FALSE), "")</f>
        <v>教育部</v>
      </c>
      <c r="J295" s="1" t="str">
        <f>IFERROR(VLOOKUP(C295,Sheet3!B$3:G3144,4,FALSE), "")</f>
        <v>长春市</v>
      </c>
      <c r="K295" s="1" t="str">
        <f>IFERROR(VLOOKUP(C295,Sheet3!B$3:G3144,5,FALSE), "")</f>
        <v>本科</v>
      </c>
      <c r="L295" s="1">
        <f>IFERROR(VLOOKUP(C295,Sheet3!B$3:G3144,6,FALSE), "")</f>
        <v>0</v>
      </c>
      <c r="M295" s="1" t="str">
        <f t="shared" si="4"/>
        <v>公办</v>
      </c>
      <c r="N295" s="1" t="str">
        <f>IFERROR(VLOOKUP(C295,Sheet4!B:F,4,FALSE), "")</f>
        <v>是</v>
      </c>
    </row>
    <row r="296" spans="1:14" x14ac:dyDescent="0.2">
      <c r="A296" s="1">
        <v>2023</v>
      </c>
      <c r="B296" s="1">
        <v>10183</v>
      </c>
      <c r="C296" s="1" t="s">
        <v>145</v>
      </c>
      <c r="D296" s="1">
        <v>206</v>
      </c>
      <c r="E296" s="1">
        <v>58</v>
      </c>
      <c r="F296" s="1">
        <v>58</v>
      </c>
      <c r="G296" s="1">
        <v>621</v>
      </c>
      <c r="H296" s="1">
        <v>14242</v>
      </c>
      <c r="I296" s="1" t="str">
        <f>IFERROR(VLOOKUP(C296,Sheet3!B$3:G3145,3,FALSE), "")</f>
        <v>教育部</v>
      </c>
      <c r="J296" s="1" t="str">
        <f>IFERROR(VLOOKUP(C296,Sheet3!B$3:G3145,4,FALSE), "")</f>
        <v>长春市</v>
      </c>
      <c r="K296" s="1" t="str">
        <f>IFERROR(VLOOKUP(C296,Sheet3!B$3:G3145,5,FALSE), "")</f>
        <v>本科</v>
      </c>
      <c r="L296" s="1">
        <f>IFERROR(VLOOKUP(C296,Sheet3!B$3:G3145,6,FALSE), "")</f>
        <v>0</v>
      </c>
      <c r="M296" s="1" t="str">
        <f t="shared" si="4"/>
        <v>公办</v>
      </c>
      <c r="N296" s="1" t="str">
        <f>IFERROR(VLOOKUP(C296,Sheet4!B:F,4,FALSE), "")</f>
        <v>是</v>
      </c>
    </row>
    <row r="297" spans="1:14" x14ac:dyDescent="0.2">
      <c r="A297" s="1">
        <v>2023</v>
      </c>
      <c r="B297" s="1">
        <v>10183</v>
      </c>
      <c r="C297" s="1" t="s">
        <v>145</v>
      </c>
      <c r="D297" s="1">
        <v>207</v>
      </c>
      <c r="E297" s="1">
        <v>14</v>
      </c>
      <c r="F297" s="1">
        <v>14</v>
      </c>
      <c r="G297" s="1">
        <v>625</v>
      </c>
      <c r="H297" s="1">
        <v>12523</v>
      </c>
      <c r="I297" s="1" t="str">
        <f>IFERROR(VLOOKUP(C297,Sheet3!B$3:G3146,3,FALSE), "")</f>
        <v>教育部</v>
      </c>
      <c r="J297" s="1" t="str">
        <f>IFERROR(VLOOKUP(C297,Sheet3!B$3:G3146,4,FALSE), "")</f>
        <v>长春市</v>
      </c>
      <c r="K297" s="1" t="str">
        <f>IFERROR(VLOOKUP(C297,Sheet3!B$3:G3146,5,FALSE), "")</f>
        <v>本科</v>
      </c>
      <c r="L297" s="1">
        <f>IFERROR(VLOOKUP(C297,Sheet3!B$3:G3146,6,FALSE), "")</f>
        <v>0</v>
      </c>
      <c r="M297" s="1" t="str">
        <f t="shared" si="4"/>
        <v>公办</v>
      </c>
      <c r="N297" s="1" t="str">
        <f>IFERROR(VLOOKUP(C297,Sheet4!B:F,4,FALSE), "")</f>
        <v>是</v>
      </c>
    </row>
    <row r="298" spans="1:14" x14ac:dyDescent="0.2">
      <c r="A298" s="1">
        <v>2023</v>
      </c>
      <c r="B298" s="1">
        <v>10183</v>
      </c>
      <c r="C298" s="1" t="s">
        <v>145</v>
      </c>
      <c r="D298" s="1">
        <v>208</v>
      </c>
      <c r="E298" s="1">
        <v>62</v>
      </c>
      <c r="F298" s="1">
        <v>62</v>
      </c>
      <c r="G298" s="1">
        <v>617</v>
      </c>
      <c r="H298" s="1">
        <v>16507</v>
      </c>
      <c r="I298" s="1" t="str">
        <f>IFERROR(VLOOKUP(C298,Sheet3!B$3:G3147,3,FALSE), "")</f>
        <v>教育部</v>
      </c>
      <c r="J298" s="1" t="str">
        <f>IFERROR(VLOOKUP(C298,Sheet3!B$3:G3147,4,FALSE), "")</f>
        <v>长春市</v>
      </c>
      <c r="K298" s="1" t="str">
        <f>IFERROR(VLOOKUP(C298,Sheet3!B$3:G3147,5,FALSE), "")</f>
        <v>本科</v>
      </c>
      <c r="L298" s="1">
        <f>IFERROR(VLOOKUP(C298,Sheet3!B$3:G3147,6,FALSE), "")</f>
        <v>0</v>
      </c>
      <c r="M298" s="1" t="str">
        <f t="shared" si="4"/>
        <v>公办</v>
      </c>
      <c r="N298" s="1" t="str">
        <f>IFERROR(VLOOKUP(C298,Sheet4!B:F,4,FALSE), "")</f>
        <v>是</v>
      </c>
    </row>
    <row r="299" spans="1:14" x14ac:dyDescent="0.2">
      <c r="A299" s="1">
        <v>2023</v>
      </c>
      <c r="B299" s="1">
        <v>10183</v>
      </c>
      <c r="C299" s="1" t="s">
        <v>145</v>
      </c>
      <c r="D299" s="1">
        <v>209</v>
      </c>
      <c r="E299" s="1">
        <v>2</v>
      </c>
      <c r="F299" s="1">
        <v>2</v>
      </c>
      <c r="G299" s="1">
        <v>634</v>
      </c>
      <c r="H299" s="1">
        <v>8737</v>
      </c>
      <c r="I299" s="1" t="str">
        <f>IFERROR(VLOOKUP(C299,Sheet3!B$3:G3148,3,FALSE), "")</f>
        <v>教育部</v>
      </c>
      <c r="J299" s="1" t="str">
        <f>IFERROR(VLOOKUP(C299,Sheet3!B$3:G3148,4,FALSE), "")</f>
        <v>长春市</v>
      </c>
      <c r="K299" s="1" t="str">
        <f>IFERROR(VLOOKUP(C299,Sheet3!B$3:G3148,5,FALSE), "")</f>
        <v>本科</v>
      </c>
      <c r="L299" s="1">
        <f>IFERROR(VLOOKUP(C299,Sheet3!B$3:G3148,6,FALSE), "")</f>
        <v>0</v>
      </c>
      <c r="M299" s="1" t="str">
        <f t="shared" si="4"/>
        <v>公办</v>
      </c>
      <c r="N299" s="1" t="str">
        <f>IFERROR(VLOOKUP(C299,Sheet4!B:F,4,FALSE), "")</f>
        <v>是</v>
      </c>
    </row>
    <row r="300" spans="1:14" x14ac:dyDescent="0.2">
      <c r="A300" s="1">
        <v>2023</v>
      </c>
      <c r="B300" s="1">
        <v>10183</v>
      </c>
      <c r="C300" s="1" t="s">
        <v>145</v>
      </c>
      <c r="D300" s="1">
        <v>210</v>
      </c>
      <c r="E300" s="1">
        <v>3</v>
      </c>
      <c r="F300" s="1">
        <v>3</v>
      </c>
      <c r="G300" s="1">
        <v>610</v>
      </c>
      <c r="H300" s="1">
        <v>20450</v>
      </c>
      <c r="I300" s="1" t="str">
        <f>IFERROR(VLOOKUP(C300,Sheet3!B$3:G3149,3,FALSE), "")</f>
        <v>教育部</v>
      </c>
      <c r="J300" s="1" t="str">
        <f>IFERROR(VLOOKUP(C300,Sheet3!B$3:G3149,4,FALSE), "")</f>
        <v>长春市</v>
      </c>
      <c r="K300" s="1" t="str">
        <f>IFERROR(VLOOKUP(C300,Sheet3!B$3:G3149,5,FALSE), "")</f>
        <v>本科</v>
      </c>
      <c r="L300" s="1">
        <f>IFERROR(VLOOKUP(C300,Sheet3!B$3:G3149,6,FALSE), "")</f>
        <v>0</v>
      </c>
      <c r="M300" s="1" t="str">
        <f t="shared" si="4"/>
        <v>公办</v>
      </c>
      <c r="N300" s="1" t="str">
        <f>IFERROR(VLOOKUP(C300,Sheet4!B:F,4,FALSE), "")</f>
        <v>是</v>
      </c>
    </row>
    <row r="301" spans="1:14" x14ac:dyDescent="0.2">
      <c r="A301" s="1">
        <v>2023</v>
      </c>
      <c r="B301" s="1">
        <v>10183</v>
      </c>
      <c r="C301" s="1" t="s">
        <v>145</v>
      </c>
      <c r="D301" s="1">
        <v>214</v>
      </c>
      <c r="E301" s="1">
        <v>2</v>
      </c>
      <c r="F301" s="1">
        <v>2</v>
      </c>
      <c r="G301" s="1">
        <v>609</v>
      </c>
      <c r="H301" s="1">
        <v>20898</v>
      </c>
      <c r="I301" s="1" t="str">
        <f>IFERROR(VLOOKUP(C301,Sheet3!B$3:G3150,3,FALSE), "")</f>
        <v>教育部</v>
      </c>
      <c r="J301" s="1" t="str">
        <f>IFERROR(VLOOKUP(C301,Sheet3!B$3:G3150,4,FALSE), "")</f>
        <v>长春市</v>
      </c>
      <c r="K301" s="1" t="str">
        <f>IFERROR(VLOOKUP(C301,Sheet3!B$3:G3150,5,FALSE), "")</f>
        <v>本科</v>
      </c>
      <c r="L301" s="1">
        <f>IFERROR(VLOOKUP(C301,Sheet3!B$3:G3150,6,FALSE), "")</f>
        <v>0</v>
      </c>
      <c r="M301" s="1" t="str">
        <f t="shared" si="4"/>
        <v>公办</v>
      </c>
      <c r="N301" s="1" t="str">
        <f>IFERROR(VLOOKUP(C301,Sheet4!B:F,4,FALSE), "")</f>
        <v>是</v>
      </c>
    </row>
    <row r="302" spans="1:14" x14ac:dyDescent="0.2">
      <c r="A302" s="1">
        <v>2023</v>
      </c>
      <c r="B302" s="1">
        <v>10183</v>
      </c>
      <c r="C302" s="1" t="s">
        <v>145</v>
      </c>
      <c r="D302" s="1">
        <v>215</v>
      </c>
      <c r="E302" s="1">
        <v>27</v>
      </c>
      <c r="F302" s="1">
        <v>27</v>
      </c>
      <c r="G302" s="1">
        <v>611</v>
      </c>
      <c r="H302" s="1">
        <v>19814</v>
      </c>
      <c r="I302" s="1" t="str">
        <f>IFERROR(VLOOKUP(C302,Sheet3!B$3:G3151,3,FALSE), "")</f>
        <v>教育部</v>
      </c>
      <c r="J302" s="1" t="str">
        <f>IFERROR(VLOOKUP(C302,Sheet3!B$3:G3151,4,FALSE), "")</f>
        <v>长春市</v>
      </c>
      <c r="K302" s="1" t="str">
        <f>IFERROR(VLOOKUP(C302,Sheet3!B$3:G3151,5,FALSE), "")</f>
        <v>本科</v>
      </c>
      <c r="L302" s="1">
        <f>IFERROR(VLOOKUP(C302,Sheet3!B$3:G3151,6,FALSE), "")</f>
        <v>0</v>
      </c>
      <c r="M302" s="1" t="str">
        <f t="shared" si="4"/>
        <v>公办</v>
      </c>
      <c r="N302" s="1" t="str">
        <f>IFERROR(VLOOKUP(C302,Sheet4!B:F,4,FALSE), "")</f>
        <v>是</v>
      </c>
    </row>
    <row r="303" spans="1:14" x14ac:dyDescent="0.2">
      <c r="A303" s="1">
        <v>2023</v>
      </c>
      <c r="B303" s="1">
        <v>10183</v>
      </c>
      <c r="C303" s="1" t="s">
        <v>145</v>
      </c>
      <c r="D303" s="1">
        <v>216</v>
      </c>
      <c r="E303" s="1">
        <v>4</v>
      </c>
      <c r="F303" s="1">
        <v>4</v>
      </c>
      <c r="G303" s="1">
        <v>615</v>
      </c>
      <c r="H303" s="1">
        <v>17477</v>
      </c>
      <c r="I303" s="1" t="str">
        <f>IFERROR(VLOOKUP(C303,Sheet3!B$3:G3152,3,FALSE), "")</f>
        <v>教育部</v>
      </c>
      <c r="J303" s="1" t="str">
        <f>IFERROR(VLOOKUP(C303,Sheet3!B$3:G3152,4,FALSE), "")</f>
        <v>长春市</v>
      </c>
      <c r="K303" s="1" t="str">
        <f>IFERROR(VLOOKUP(C303,Sheet3!B$3:G3152,5,FALSE), "")</f>
        <v>本科</v>
      </c>
      <c r="L303" s="1">
        <f>IFERROR(VLOOKUP(C303,Sheet3!B$3:G3152,6,FALSE), "")</f>
        <v>0</v>
      </c>
      <c r="M303" s="1" t="str">
        <f t="shared" si="4"/>
        <v>公办</v>
      </c>
      <c r="N303" s="1" t="str">
        <f>IFERROR(VLOOKUP(C303,Sheet4!B:F,4,FALSE), "")</f>
        <v>是</v>
      </c>
    </row>
    <row r="304" spans="1:14" x14ac:dyDescent="0.2">
      <c r="A304" s="1">
        <v>2023</v>
      </c>
      <c r="B304" s="1">
        <v>10183</v>
      </c>
      <c r="C304" s="1" t="s">
        <v>145</v>
      </c>
      <c r="D304" s="1">
        <v>217</v>
      </c>
      <c r="E304" s="1">
        <v>13</v>
      </c>
      <c r="F304" s="1">
        <v>13</v>
      </c>
      <c r="G304" s="1">
        <v>617</v>
      </c>
      <c r="H304" s="1">
        <v>16115</v>
      </c>
      <c r="I304" s="1" t="str">
        <f>IFERROR(VLOOKUP(C304,Sheet3!B$3:G3153,3,FALSE), "")</f>
        <v>教育部</v>
      </c>
      <c r="J304" s="1" t="str">
        <f>IFERROR(VLOOKUP(C304,Sheet3!B$3:G3153,4,FALSE), "")</f>
        <v>长春市</v>
      </c>
      <c r="K304" s="1" t="str">
        <f>IFERROR(VLOOKUP(C304,Sheet3!B$3:G3153,5,FALSE), "")</f>
        <v>本科</v>
      </c>
      <c r="L304" s="1">
        <f>IFERROR(VLOOKUP(C304,Sheet3!B$3:G3153,6,FALSE), "")</f>
        <v>0</v>
      </c>
      <c r="M304" s="1" t="str">
        <f t="shared" si="4"/>
        <v>公办</v>
      </c>
      <c r="N304" s="1" t="str">
        <f>IFERROR(VLOOKUP(C304,Sheet4!B:F,4,FALSE), "")</f>
        <v>是</v>
      </c>
    </row>
    <row r="305" spans="1:14" x14ac:dyDescent="0.2">
      <c r="A305" s="1">
        <v>2023</v>
      </c>
      <c r="B305" s="1">
        <v>10183</v>
      </c>
      <c r="C305" s="1" t="s">
        <v>145</v>
      </c>
      <c r="D305" s="1">
        <v>218</v>
      </c>
      <c r="E305" s="1">
        <v>10</v>
      </c>
      <c r="F305" s="1">
        <v>10</v>
      </c>
      <c r="G305" s="1">
        <v>630</v>
      </c>
      <c r="H305" s="1">
        <v>10115</v>
      </c>
      <c r="I305" s="1" t="str">
        <f>IFERROR(VLOOKUP(C305,Sheet3!B$3:G3154,3,FALSE), "")</f>
        <v>教育部</v>
      </c>
      <c r="J305" s="1" t="str">
        <f>IFERROR(VLOOKUP(C305,Sheet3!B$3:G3154,4,FALSE), "")</f>
        <v>长春市</v>
      </c>
      <c r="K305" s="1" t="str">
        <f>IFERROR(VLOOKUP(C305,Sheet3!B$3:G3154,5,FALSE), "")</f>
        <v>本科</v>
      </c>
      <c r="L305" s="1">
        <f>IFERROR(VLOOKUP(C305,Sheet3!B$3:G3154,6,FALSE), "")</f>
        <v>0</v>
      </c>
      <c r="M305" s="1" t="str">
        <f t="shared" si="4"/>
        <v>公办</v>
      </c>
      <c r="N305" s="1" t="str">
        <f>IFERROR(VLOOKUP(C305,Sheet4!B:F,4,FALSE), "")</f>
        <v>是</v>
      </c>
    </row>
    <row r="306" spans="1:14" x14ac:dyDescent="0.2">
      <c r="A306" s="1">
        <v>2023</v>
      </c>
      <c r="B306" s="1">
        <v>10183</v>
      </c>
      <c r="C306" s="1" t="s">
        <v>145</v>
      </c>
      <c r="D306" s="1">
        <v>219</v>
      </c>
      <c r="E306" s="1">
        <v>18</v>
      </c>
      <c r="F306" s="1">
        <v>18</v>
      </c>
      <c r="G306" s="1">
        <v>627</v>
      </c>
      <c r="H306" s="1">
        <v>11745</v>
      </c>
      <c r="I306" s="1" t="str">
        <f>IFERROR(VLOOKUP(C306,Sheet3!B$3:G3155,3,FALSE), "")</f>
        <v>教育部</v>
      </c>
      <c r="J306" s="1" t="str">
        <f>IFERROR(VLOOKUP(C306,Sheet3!B$3:G3155,4,FALSE), "")</f>
        <v>长春市</v>
      </c>
      <c r="K306" s="1" t="str">
        <f>IFERROR(VLOOKUP(C306,Sheet3!B$3:G3155,5,FALSE), "")</f>
        <v>本科</v>
      </c>
      <c r="L306" s="1">
        <f>IFERROR(VLOOKUP(C306,Sheet3!B$3:G3155,6,FALSE), "")</f>
        <v>0</v>
      </c>
      <c r="M306" s="1" t="str">
        <f t="shared" si="4"/>
        <v>公办</v>
      </c>
      <c r="N306" s="1" t="str">
        <f>IFERROR(VLOOKUP(C306,Sheet4!B:F,4,FALSE), "")</f>
        <v>是</v>
      </c>
    </row>
    <row r="307" spans="1:14" x14ac:dyDescent="0.2">
      <c r="A307" s="1">
        <v>2023</v>
      </c>
      <c r="B307" s="1">
        <v>10183</v>
      </c>
      <c r="C307" s="1" t="s">
        <v>145</v>
      </c>
      <c r="D307" s="1">
        <v>220</v>
      </c>
      <c r="E307" s="1">
        <v>7</v>
      </c>
      <c r="F307" s="1">
        <v>7</v>
      </c>
      <c r="G307" s="1">
        <v>611</v>
      </c>
      <c r="H307" s="1">
        <v>19338</v>
      </c>
      <c r="I307" s="1" t="str">
        <f>IFERROR(VLOOKUP(C307,Sheet3!B$3:G3156,3,FALSE), "")</f>
        <v>教育部</v>
      </c>
      <c r="J307" s="1" t="str">
        <f>IFERROR(VLOOKUP(C307,Sheet3!B$3:G3156,4,FALSE), "")</f>
        <v>长春市</v>
      </c>
      <c r="K307" s="1" t="str">
        <f>IFERROR(VLOOKUP(C307,Sheet3!B$3:G3156,5,FALSE), "")</f>
        <v>本科</v>
      </c>
      <c r="L307" s="1">
        <f>IFERROR(VLOOKUP(C307,Sheet3!B$3:G3156,6,FALSE), "")</f>
        <v>0</v>
      </c>
      <c r="M307" s="1" t="str">
        <f t="shared" si="4"/>
        <v>公办</v>
      </c>
      <c r="N307" s="1" t="str">
        <f>IFERROR(VLOOKUP(C307,Sheet4!B:F,4,FALSE), "")</f>
        <v>是</v>
      </c>
    </row>
    <row r="308" spans="1:14" x14ac:dyDescent="0.2">
      <c r="A308" s="1">
        <v>2023</v>
      </c>
      <c r="B308" s="1">
        <v>10183</v>
      </c>
      <c r="C308" s="1" t="s">
        <v>145</v>
      </c>
      <c r="D308" s="1">
        <v>221</v>
      </c>
      <c r="E308" s="1">
        <v>24</v>
      </c>
      <c r="F308" s="1">
        <v>24</v>
      </c>
      <c r="G308" s="1">
        <v>604</v>
      </c>
      <c r="H308" s="1">
        <v>24213</v>
      </c>
      <c r="I308" s="1" t="str">
        <f>IFERROR(VLOOKUP(C308,Sheet3!B$3:G3157,3,FALSE), "")</f>
        <v>教育部</v>
      </c>
      <c r="J308" s="1" t="str">
        <f>IFERROR(VLOOKUP(C308,Sheet3!B$3:G3157,4,FALSE), "")</f>
        <v>长春市</v>
      </c>
      <c r="K308" s="1" t="str">
        <f>IFERROR(VLOOKUP(C308,Sheet3!B$3:G3157,5,FALSE), "")</f>
        <v>本科</v>
      </c>
      <c r="L308" s="1">
        <f>IFERROR(VLOOKUP(C308,Sheet3!B$3:G3157,6,FALSE), "")</f>
        <v>0</v>
      </c>
      <c r="M308" s="1" t="str">
        <f t="shared" si="4"/>
        <v>公办</v>
      </c>
      <c r="N308" s="1" t="str">
        <f>IFERROR(VLOOKUP(C308,Sheet4!B:F,4,FALSE), "")</f>
        <v>是</v>
      </c>
    </row>
    <row r="309" spans="1:14" x14ac:dyDescent="0.2">
      <c r="A309" s="1">
        <v>2023</v>
      </c>
      <c r="B309" s="1">
        <v>10183</v>
      </c>
      <c r="C309" s="1" t="s">
        <v>145</v>
      </c>
      <c r="D309" s="1">
        <v>222</v>
      </c>
      <c r="E309" s="1">
        <v>5</v>
      </c>
      <c r="F309" s="1">
        <v>5</v>
      </c>
      <c r="G309" s="1">
        <v>613</v>
      </c>
      <c r="H309" s="1">
        <v>18557</v>
      </c>
      <c r="I309" s="1" t="str">
        <f>IFERROR(VLOOKUP(C309,Sheet3!B$3:G3158,3,FALSE), "")</f>
        <v>教育部</v>
      </c>
      <c r="J309" s="1" t="str">
        <f>IFERROR(VLOOKUP(C309,Sheet3!B$3:G3158,4,FALSE), "")</f>
        <v>长春市</v>
      </c>
      <c r="K309" s="1" t="str">
        <f>IFERROR(VLOOKUP(C309,Sheet3!B$3:G3158,5,FALSE), "")</f>
        <v>本科</v>
      </c>
      <c r="L309" s="1">
        <f>IFERROR(VLOOKUP(C309,Sheet3!B$3:G3158,6,FALSE), "")</f>
        <v>0</v>
      </c>
      <c r="M309" s="1" t="str">
        <f t="shared" si="4"/>
        <v>公办</v>
      </c>
      <c r="N309" s="1" t="str">
        <f>IFERROR(VLOOKUP(C309,Sheet4!B:F,4,FALSE), "")</f>
        <v>是</v>
      </c>
    </row>
    <row r="310" spans="1:14" x14ac:dyDescent="0.2">
      <c r="A310" s="1">
        <v>2023</v>
      </c>
      <c r="B310" s="1">
        <v>10183</v>
      </c>
      <c r="C310" s="1" t="s">
        <v>145</v>
      </c>
      <c r="D310" s="1">
        <v>224</v>
      </c>
      <c r="E310" s="1">
        <v>5</v>
      </c>
      <c r="F310" s="1">
        <v>5</v>
      </c>
      <c r="G310" s="1">
        <v>609</v>
      </c>
      <c r="H310" s="1">
        <v>20775</v>
      </c>
      <c r="I310" s="1" t="str">
        <f>IFERROR(VLOOKUP(C310,Sheet3!B$3:G3159,3,FALSE), "")</f>
        <v>教育部</v>
      </c>
      <c r="J310" s="1" t="str">
        <f>IFERROR(VLOOKUP(C310,Sheet3!B$3:G3159,4,FALSE), "")</f>
        <v>长春市</v>
      </c>
      <c r="K310" s="1" t="str">
        <f>IFERROR(VLOOKUP(C310,Sheet3!B$3:G3159,5,FALSE), "")</f>
        <v>本科</v>
      </c>
      <c r="L310" s="1">
        <f>IFERROR(VLOOKUP(C310,Sheet3!B$3:G3159,6,FALSE), "")</f>
        <v>0</v>
      </c>
      <c r="M310" s="1" t="str">
        <f t="shared" si="4"/>
        <v>公办</v>
      </c>
      <c r="N310" s="1" t="str">
        <f>IFERROR(VLOOKUP(C310,Sheet4!B:F,4,FALSE), "")</f>
        <v>是</v>
      </c>
    </row>
    <row r="311" spans="1:14" x14ac:dyDescent="0.2">
      <c r="A311" s="1">
        <v>2023</v>
      </c>
      <c r="B311" s="1">
        <v>10183</v>
      </c>
      <c r="C311" s="1" t="s">
        <v>145</v>
      </c>
      <c r="D311" s="1">
        <v>225</v>
      </c>
      <c r="E311" s="1">
        <v>4</v>
      </c>
      <c r="F311" s="1">
        <v>4</v>
      </c>
      <c r="G311" s="1">
        <v>616</v>
      </c>
      <c r="H311" s="1">
        <v>16598</v>
      </c>
      <c r="I311" s="1" t="str">
        <f>IFERROR(VLOOKUP(C311,Sheet3!B$3:G3160,3,FALSE), "")</f>
        <v>教育部</v>
      </c>
      <c r="J311" s="1" t="str">
        <f>IFERROR(VLOOKUP(C311,Sheet3!B$3:G3160,4,FALSE), "")</f>
        <v>长春市</v>
      </c>
      <c r="K311" s="1" t="str">
        <f>IFERROR(VLOOKUP(C311,Sheet3!B$3:G3160,5,FALSE), "")</f>
        <v>本科</v>
      </c>
      <c r="L311" s="1">
        <f>IFERROR(VLOOKUP(C311,Sheet3!B$3:G3160,6,FALSE), "")</f>
        <v>0</v>
      </c>
      <c r="M311" s="1" t="str">
        <f t="shared" si="4"/>
        <v>公办</v>
      </c>
      <c r="N311" s="1" t="str">
        <f>IFERROR(VLOOKUP(C311,Sheet4!B:F,4,FALSE), "")</f>
        <v>是</v>
      </c>
    </row>
    <row r="312" spans="1:14" x14ac:dyDescent="0.2">
      <c r="A312" s="1">
        <v>2023</v>
      </c>
      <c r="B312" s="1">
        <v>10183</v>
      </c>
      <c r="C312" s="1" t="s">
        <v>145</v>
      </c>
      <c r="D312" s="1">
        <v>226</v>
      </c>
      <c r="E312" s="1">
        <v>11</v>
      </c>
      <c r="F312" s="1">
        <v>11</v>
      </c>
      <c r="G312" s="1">
        <v>615</v>
      </c>
      <c r="H312" s="1">
        <v>17249</v>
      </c>
      <c r="I312" s="1" t="str">
        <f>IFERROR(VLOOKUP(C312,Sheet3!B$3:G3161,3,FALSE), "")</f>
        <v>教育部</v>
      </c>
      <c r="J312" s="1" t="str">
        <f>IFERROR(VLOOKUP(C312,Sheet3!B$3:G3161,4,FALSE), "")</f>
        <v>长春市</v>
      </c>
      <c r="K312" s="1" t="str">
        <f>IFERROR(VLOOKUP(C312,Sheet3!B$3:G3161,5,FALSE), "")</f>
        <v>本科</v>
      </c>
      <c r="L312" s="1">
        <f>IFERROR(VLOOKUP(C312,Sheet3!B$3:G3161,6,FALSE), "")</f>
        <v>0</v>
      </c>
      <c r="M312" s="1" t="str">
        <f t="shared" si="4"/>
        <v>公办</v>
      </c>
      <c r="N312" s="1" t="str">
        <f>IFERROR(VLOOKUP(C312,Sheet4!B:F,4,FALSE), "")</f>
        <v>是</v>
      </c>
    </row>
    <row r="313" spans="1:14" x14ac:dyDescent="0.2">
      <c r="A313" s="1">
        <v>2023</v>
      </c>
      <c r="B313" s="1">
        <v>10184</v>
      </c>
      <c r="C313" s="1" t="s">
        <v>146</v>
      </c>
      <c r="D313" s="1">
        <v>202</v>
      </c>
      <c r="E313" s="1">
        <v>12</v>
      </c>
      <c r="F313" s="1">
        <v>12</v>
      </c>
      <c r="G313" s="1">
        <v>569</v>
      </c>
      <c r="H313" s="1">
        <v>53607</v>
      </c>
      <c r="I313" s="1" t="str">
        <f>IFERROR(VLOOKUP(C313,Sheet3!B$3:G3162,3,FALSE), "")</f>
        <v>吉林省</v>
      </c>
      <c r="J313" s="1" t="str">
        <f>IFERROR(VLOOKUP(C313,Sheet3!B$3:G3162,4,FALSE), "")</f>
        <v>延边朝鲜族自治州</v>
      </c>
      <c r="K313" s="1" t="str">
        <f>IFERROR(VLOOKUP(C313,Sheet3!B$3:G3162,5,FALSE), "")</f>
        <v>本科</v>
      </c>
      <c r="L313" s="1">
        <f>IFERROR(VLOOKUP(C313,Sheet3!B$3:G3162,6,FALSE), "")</f>
        <v>0</v>
      </c>
      <c r="M313" s="1" t="str">
        <f t="shared" si="4"/>
        <v>公办</v>
      </c>
      <c r="N313" s="1" t="str">
        <f>IFERROR(VLOOKUP(C313,Sheet4!B:F,4,FALSE), "")</f>
        <v>是</v>
      </c>
    </row>
    <row r="314" spans="1:14" x14ac:dyDescent="0.2">
      <c r="A314" s="1">
        <v>2023</v>
      </c>
      <c r="B314" s="1">
        <v>10184</v>
      </c>
      <c r="C314" s="1" t="s">
        <v>146</v>
      </c>
      <c r="D314" s="1">
        <v>203</v>
      </c>
      <c r="E314" s="1">
        <v>4</v>
      </c>
      <c r="F314" s="1">
        <v>4</v>
      </c>
      <c r="G314" s="1">
        <v>579</v>
      </c>
      <c r="H314" s="1">
        <v>44140</v>
      </c>
      <c r="I314" s="1" t="str">
        <f>IFERROR(VLOOKUP(C314,Sheet3!B$3:G3163,3,FALSE), "")</f>
        <v>吉林省</v>
      </c>
      <c r="J314" s="1" t="str">
        <f>IFERROR(VLOOKUP(C314,Sheet3!B$3:G3163,4,FALSE), "")</f>
        <v>延边朝鲜族自治州</v>
      </c>
      <c r="K314" s="1" t="str">
        <f>IFERROR(VLOOKUP(C314,Sheet3!B$3:G3163,5,FALSE), "")</f>
        <v>本科</v>
      </c>
      <c r="L314" s="1">
        <f>IFERROR(VLOOKUP(C314,Sheet3!B$3:G3163,6,FALSE), "")</f>
        <v>0</v>
      </c>
      <c r="M314" s="1" t="str">
        <f t="shared" si="4"/>
        <v>公办</v>
      </c>
      <c r="N314" s="1" t="str">
        <f>IFERROR(VLOOKUP(C314,Sheet4!B:F,4,FALSE), "")</f>
        <v>是</v>
      </c>
    </row>
    <row r="315" spans="1:14" x14ac:dyDescent="0.2">
      <c r="A315" s="1">
        <v>2023</v>
      </c>
      <c r="B315" s="1">
        <v>10186</v>
      </c>
      <c r="C315" s="1" t="s">
        <v>147</v>
      </c>
      <c r="D315" s="1">
        <v>203</v>
      </c>
      <c r="E315" s="1">
        <v>4</v>
      </c>
      <c r="F315" s="1">
        <v>4</v>
      </c>
      <c r="G315" s="1">
        <v>523</v>
      </c>
      <c r="H315" s="1">
        <v>108919</v>
      </c>
      <c r="I315" s="1" t="str">
        <f>IFERROR(VLOOKUP(C315,Sheet3!B$3:G3164,3,FALSE), "")</f>
        <v>吉林省</v>
      </c>
      <c r="J315" s="1" t="str">
        <f>IFERROR(VLOOKUP(C315,Sheet3!B$3:G3164,4,FALSE), "")</f>
        <v>长春市</v>
      </c>
      <c r="K315" s="1" t="str">
        <f>IFERROR(VLOOKUP(C315,Sheet3!B$3:G3164,5,FALSE), "")</f>
        <v>本科</v>
      </c>
      <c r="L315" s="1">
        <f>IFERROR(VLOOKUP(C315,Sheet3!B$3:G3164,6,FALSE), "")</f>
        <v>0</v>
      </c>
      <c r="M315" s="1" t="str">
        <f t="shared" si="4"/>
        <v>公办</v>
      </c>
      <c r="N315" s="1" t="str">
        <f>IFERROR(VLOOKUP(C315,Sheet4!B:F,4,FALSE), "")</f>
        <v/>
      </c>
    </row>
    <row r="316" spans="1:14" x14ac:dyDescent="0.2">
      <c r="A316" s="1">
        <v>2023</v>
      </c>
      <c r="B316" s="1">
        <v>10186</v>
      </c>
      <c r="C316" s="1" t="s">
        <v>147</v>
      </c>
      <c r="D316" s="1">
        <v>204</v>
      </c>
      <c r="E316" s="1">
        <v>183</v>
      </c>
      <c r="F316" s="1">
        <v>183</v>
      </c>
      <c r="G316" s="1">
        <v>531</v>
      </c>
      <c r="H316" s="1">
        <v>98026</v>
      </c>
      <c r="I316" s="1" t="str">
        <f>IFERROR(VLOOKUP(C316,Sheet3!B$3:G3165,3,FALSE), "")</f>
        <v>吉林省</v>
      </c>
      <c r="J316" s="1" t="str">
        <f>IFERROR(VLOOKUP(C316,Sheet3!B$3:G3165,4,FALSE), "")</f>
        <v>长春市</v>
      </c>
      <c r="K316" s="1" t="str">
        <f>IFERROR(VLOOKUP(C316,Sheet3!B$3:G3165,5,FALSE), "")</f>
        <v>本科</v>
      </c>
      <c r="L316" s="1">
        <f>IFERROR(VLOOKUP(C316,Sheet3!B$3:G3165,6,FALSE), "")</f>
        <v>0</v>
      </c>
      <c r="M316" s="1" t="str">
        <f t="shared" si="4"/>
        <v>公办</v>
      </c>
      <c r="N316" s="1" t="str">
        <f>IFERROR(VLOOKUP(C316,Sheet4!B:F,4,FALSE), "")</f>
        <v/>
      </c>
    </row>
    <row r="317" spans="1:14" x14ac:dyDescent="0.2">
      <c r="A317" s="1">
        <v>2023</v>
      </c>
      <c r="B317" s="1">
        <v>10186</v>
      </c>
      <c r="C317" s="1" t="s">
        <v>147</v>
      </c>
      <c r="D317" s="1">
        <v>205</v>
      </c>
      <c r="E317" s="1">
        <v>4</v>
      </c>
      <c r="F317" s="1">
        <v>4</v>
      </c>
      <c r="G317" s="1">
        <v>527</v>
      </c>
      <c r="H317" s="1">
        <v>103368</v>
      </c>
      <c r="I317" s="1" t="str">
        <f>IFERROR(VLOOKUP(C317,Sheet3!B$3:G3166,3,FALSE), "")</f>
        <v>吉林省</v>
      </c>
      <c r="J317" s="1" t="str">
        <f>IFERROR(VLOOKUP(C317,Sheet3!B$3:G3166,4,FALSE), "")</f>
        <v>长春市</v>
      </c>
      <c r="K317" s="1" t="str">
        <f>IFERROR(VLOOKUP(C317,Sheet3!B$3:G3166,5,FALSE), "")</f>
        <v>本科</v>
      </c>
      <c r="L317" s="1">
        <f>IFERROR(VLOOKUP(C317,Sheet3!B$3:G3166,6,FALSE), "")</f>
        <v>0</v>
      </c>
      <c r="M317" s="1" t="str">
        <f t="shared" si="4"/>
        <v>公办</v>
      </c>
      <c r="N317" s="1" t="str">
        <f>IFERROR(VLOOKUP(C317,Sheet4!B:F,4,FALSE), "")</f>
        <v/>
      </c>
    </row>
    <row r="318" spans="1:14" x14ac:dyDescent="0.2">
      <c r="A318" s="1">
        <v>2023</v>
      </c>
      <c r="B318" s="1">
        <v>10186</v>
      </c>
      <c r="C318" s="1" t="s">
        <v>147</v>
      </c>
      <c r="D318" s="1">
        <v>206</v>
      </c>
      <c r="E318" s="1">
        <v>3</v>
      </c>
      <c r="F318" s="1">
        <v>3</v>
      </c>
      <c r="G318" s="1">
        <v>525</v>
      </c>
      <c r="H318" s="1">
        <v>106614</v>
      </c>
      <c r="I318" s="1" t="str">
        <f>IFERROR(VLOOKUP(C318,Sheet3!B$3:G3167,3,FALSE), "")</f>
        <v>吉林省</v>
      </c>
      <c r="J318" s="1" t="str">
        <f>IFERROR(VLOOKUP(C318,Sheet3!B$3:G3167,4,FALSE), "")</f>
        <v>长春市</v>
      </c>
      <c r="K318" s="1" t="str">
        <f>IFERROR(VLOOKUP(C318,Sheet3!B$3:G3167,5,FALSE), "")</f>
        <v>本科</v>
      </c>
      <c r="L318" s="1">
        <f>IFERROR(VLOOKUP(C318,Sheet3!B$3:G3167,6,FALSE), "")</f>
        <v>0</v>
      </c>
      <c r="M318" s="1" t="str">
        <f t="shared" si="4"/>
        <v>公办</v>
      </c>
      <c r="N318" s="1" t="str">
        <f>IFERROR(VLOOKUP(C318,Sheet4!B:F,4,FALSE), "")</f>
        <v/>
      </c>
    </row>
    <row r="319" spans="1:14" x14ac:dyDescent="0.2">
      <c r="A319" s="1">
        <v>2023</v>
      </c>
      <c r="B319" s="1">
        <v>10186</v>
      </c>
      <c r="C319" s="1" t="s">
        <v>148</v>
      </c>
      <c r="D319" s="1">
        <v>207</v>
      </c>
      <c r="E319" s="1">
        <v>30</v>
      </c>
      <c r="F319" s="1">
        <v>30</v>
      </c>
      <c r="G319" s="1">
        <v>523</v>
      </c>
      <c r="H319" s="1">
        <v>109967</v>
      </c>
      <c r="I319" s="1" t="str">
        <f>IFERROR(VLOOKUP(C319,Sheet3!B$3:G3168,3,FALSE), "")</f>
        <v/>
      </c>
      <c r="J319" s="1" t="str">
        <f>IFERROR(VLOOKUP(C319,Sheet3!B$3:G3168,4,FALSE), "")</f>
        <v/>
      </c>
      <c r="K319" s="1" t="str">
        <f>IFERROR(VLOOKUP(C319,Sheet3!B$3:G3168,5,FALSE), "")</f>
        <v/>
      </c>
      <c r="L319" s="1" t="str">
        <f>IFERROR(VLOOKUP(C319,Sheet3!B$3:G3168,6,FALSE), "")</f>
        <v/>
      </c>
      <c r="M319" s="1" t="str">
        <f t="shared" si="4"/>
        <v/>
      </c>
      <c r="N319" s="1" t="str">
        <f>IFERROR(VLOOKUP(C319,Sheet4!B:F,4,FALSE), "")</f>
        <v/>
      </c>
    </row>
    <row r="320" spans="1:14" x14ac:dyDescent="0.2">
      <c r="A320" s="1">
        <v>2023</v>
      </c>
      <c r="B320" s="1">
        <v>10186</v>
      </c>
      <c r="C320" s="1" t="s">
        <v>148</v>
      </c>
      <c r="D320" s="1">
        <v>208</v>
      </c>
      <c r="E320" s="1">
        <v>13</v>
      </c>
      <c r="F320" s="1">
        <v>13</v>
      </c>
      <c r="G320" s="1">
        <v>549</v>
      </c>
      <c r="H320" s="1">
        <v>75795</v>
      </c>
      <c r="I320" s="1" t="str">
        <f>IFERROR(VLOOKUP(C320,Sheet3!B$3:G3169,3,FALSE), "")</f>
        <v/>
      </c>
      <c r="J320" s="1" t="str">
        <f>IFERROR(VLOOKUP(C320,Sheet3!B$3:G3169,4,FALSE), "")</f>
        <v/>
      </c>
      <c r="K320" s="1" t="str">
        <f>IFERROR(VLOOKUP(C320,Sheet3!B$3:G3169,5,FALSE), "")</f>
        <v/>
      </c>
      <c r="L320" s="1" t="str">
        <f>IFERROR(VLOOKUP(C320,Sheet3!B$3:G3169,6,FALSE), "")</f>
        <v/>
      </c>
      <c r="M320" s="1" t="str">
        <f t="shared" si="4"/>
        <v/>
      </c>
      <c r="N320" s="1" t="str">
        <f>IFERROR(VLOOKUP(C320,Sheet4!B:F,4,FALSE), "")</f>
        <v/>
      </c>
    </row>
    <row r="321" spans="1:14" x14ac:dyDescent="0.2">
      <c r="A321" s="1">
        <v>2023</v>
      </c>
      <c r="B321" s="1">
        <v>10188</v>
      </c>
      <c r="C321" s="1" t="s">
        <v>149</v>
      </c>
      <c r="D321" s="1">
        <v>202</v>
      </c>
      <c r="E321" s="1">
        <v>36</v>
      </c>
      <c r="F321" s="1">
        <v>36</v>
      </c>
      <c r="G321" s="1">
        <v>547</v>
      </c>
      <c r="H321" s="1">
        <v>77949</v>
      </c>
      <c r="I321" s="1" t="str">
        <f>IFERROR(VLOOKUP(C321,Sheet3!B$3:G3170,3,FALSE), "")</f>
        <v>吉林省</v>
      </c>
      <c r="J321" s="1" t="str">
        <f>IFERROR(VLOOKUP(C321,Sheet3!B$3:G3170,4,FALSE), "")</f>
        <v>吉林市</v>
      </c>
      <c r="K321" s="1" t="str">
        <f>IFERROR(VLOOKUP(C321,Sheet3!B$3:G3170,5,FALSE), "")</f>
        <v>本科</v>
      </c>
      <c r="L321" s="1">
        <f>IFERROR(VLOOKUP(C321,Sheet3!B$3:G3170,6,FALSE), "")</f>
        <v>0</v>
      </c>
      <c r="M321" s="1" t="str">
        <f t="shared" si="4"/>
        <v>公办</v>
      </c>
      <c r="N321" s="1" t="str">
        <f>IFERROR(VLOOKUP(C321,Sheet4!B:F,4,FALSE), "")</f>
        <v/>
      </c>
    </row>
    <row r="322" spans="1:14" x14ac:dyDescent="0.2">
      <c r="A322" s="1">
        <v>2023</v>
      </c>
      <c r="B322" s="1">
        <v>10188</v>
      </c>
      <c r="C322" s="1" t="s">
        <v>149</v>
      </c>
      <c r="D322" s="1">
        <v>203</v>
      </c>
      <c r="E322" s="1">
        <v>2</v>
      </c>
      <c r="F322" s="1">
        <v>2</v>
      </c>
      <c r="G322" s="1">
        <v>547</v>
      </c>
      <c r="H322" s="1">
        <v>77663</v>
      </c>
      <c r="I322" s="1" t="str">
        <f>IFERROR(VLOOKUP(C322,Sheet3!B$3:G3171,3,FALSE), "")</f>
        <v>吉林省</v>
      </c>
      <c r="J322" s="1" t="str">
        <f>IFERROR(VLOOKUP(C322,Sheet3!B$3:G3171,4,FALSE), "")</f>
        <v>吉林市</v>
      </c>
      <c r="K322" s="1" t="str">
        <f>IFERROR(VLOOKUP(C322,Sheet3!B$3:G3171,5,FALSE), "")</f>
        <v>本科</v>
      </c>
      <c r="L322" s="1">
        <f>IFERROR(VLOOKUP(C322,Sheet3!B$3:G3171,6,FALSE), "")</f>
        <v>0</v>
      </c>
      <c r="M322" s="1" t="str">
        <f t="shared" si="4"/>
        <v>公办</v>
      </c>
      <c r="N322" s="1" t="str">
        <f>IFERROR(VLOOKUP(C322,Sheet4!B:F,4,FALSE), "")</f>
        <v/>
      </c>
    </row>
    <row r="323" spans="1:14" x14ac:dyDescent="0.2">
      <c r="A323" s="1">
        <v>2023</v>
      </c>
      <c r="B323" s="1">
        <v>10188</v>
      </c>
      <c r="C323" s="1" t="s">
        <v>150</v>
      </c>
      <c r="D323" s="1">
        <v>204</v>
      </c>
      <c r="E323" s="1">
        <v>3</v>
      </c>
      <c r="F323" s="1">
        <v>3</v>
      </c>
      <c r="G323" s="1">
        <v>583</v>
      </c>
      <c r="H323" s="1">
        <v>40786</v>
      </c>
      <c r="I323" s="1" t="str">
        <f>IFERROR(VLOOKUP(C323,Sheet3!B$3:G3172,3,FALSE), "")</f>
        <v/>
      </c>
      <c r="J323" s="1" t="str">
        <f>IFERROR(VLOOKUP(C323,Sheet3!B$3:G3172,4,FALSE), "")</f>
        <v/>
      </c>
      <c r="K323" s="1" t="str">
        <f>IFERROR(VLOOKUP(C323,Sheet3!B$3:G3172,5,FALSE), "")</f>
        <v/>
      </c>
      <c r="L323" s="1" t="str">
        <f>IFERROR(VLOOKUP(C323,Sheet3!B$3:G3172,6,FALSE), "")</f>
        <v/>
      </c>
      <c r="M323" s="1" t="str">
        <f t="shared" si="4"/>
        <v/>
      </c>
      <c r="N323" s="1" t="str">
        <f>IFERROR(VLOOKUP(C323,Sheet4!B:F,4,FALSE), "")</f>
        <v/>
      </c>
    </row>
    <row r="324" spans="1:14" x14ac:dyDescent="0.2">
      <c r="A324" s="1">
        <v>2023</v>
      </c>
      <c r="B324" s="1">
        <v>10190</v>
      </c>
      <c r="C324" s="1" t="s">
        <v>151</v>
      </c>
      <c r="D324" s="1">
        <v>201</v>
      </c>
      <c r="E324" s="1">
        <v>30</v>
      </c>
      <c r="F324" s="1">
        <v>30</v>
      </c>
      <c r="G324" s="1">
        <v>502</v>
      </c>
      <c r="H324" s="1">
        <v>138551</v>
      </c>
      <c r="I324" s="1" t="str">
        <f>IFERROR(VLOOKUP(C324,Sheet3!B$3:G3173,3,FALSE), "")</f>
        <v>吉林省</v>
      </c>
      <c r="J324" s="1" t="str">
        <f>IFERROR(VLOOKUP(C324,Sheet3!B$3:G3173,4,FALSE), "")</f>
        <v>长春市</v>
      </c>
      <c r="K324" s="1" t="str">
        <f>IFERROR(VLOOKUP(C324,Sheet3!B$3:G3173,5,FALSE), "")</f>
        <v>本科</v>
      </c>
      <c r="L324" s="1">
        <f>IFERROR(VLOOKUP(C324,Sheet3!B$3:G3173,6,FALSE), "")</f>
        <v>0</v>
      </c>
      <c r="M324" s="1" t="str">
        <f t="shared" ref="M324:M387" si="5">IF(L324=0, "公办", L324)</f>
        <v>公办</v>
      </c>
      <c r="N324" s="1" t="str">
        <f>IFERROR(VLOOKUP(C324,Sheet4!B:F,4,FALSE), "")</f>
        <v/>
      </c>
    </row>
    <row r="325" spans="1:14" x14ac:dyDescent="0.2">
      <c r="A325" s="1">
        <v>2023</v>
      </c>
      <c r="B325" s="1">
        <v>10190</v>
      </c>
      <c r="C325" s="1" t="s">
        <v>151</v>
      </c>
      <c r="D325" s="1">
        <v>202</v>
      </c>
      <c r="E325" s="1">
        <v>5</v>
      </c>
      <c r="F325" s="1">
        <v>5</v>
      </c>
      <c r="G325" s="1">
        <v>508</v>
      </c>
      <c r="H325" s="1">
        <v>129630</v>
      </c>
      <c r="I325" s="1" t="str">
        <f>IFERROR(VLOOKUP(C325,Sheet3!B$3:G3174,3,FALSE), "")</f>
        <v>吉林省</v>
      </c>
      <c r="J325" s="1" t="str">
        <f>IFERROR(VLOOKUP(C325,Sheet3!B$3:G3174,4,FALSE), "")</f>
        <v>长春市</v>
      </c>
      <c r="K325" s="1" t="str">
        <f>IFERROR(VLOOKUP(C325,Sheet3!B$3:G3174,5,FALSE), "")</f>
        <v>本科</v>
      </c>
      <c r="L325" s="1">
        <f>IFERROR(VLOOKUP(C325,Sheet3!B$3:G3174,6,FALSE), "")</f>
        <v>0</v>
      </c>
      <c r="M325" s="1" t="str">
        <f t="shared" si="5"/>
        <v>公办</v>
      </c>
      <c r="N325" s="1" t="str">
        <f>IFERROR(VLOOKUP(C325,Sheet4!B:F,4,FALSE), "")</f>
        <v/>
      </c>
    </row>
    <row r="326" spans="1:14" x14ac:dyDescent="0.2">
      <c r="A326" s="1">
        <v>2023</v>
      </c>
      <c r="B326" s="1">
        <v>10190</v>
      </c>
      <c r="C326" s="1" t="s">
        <v>151</v>
      </c>
      <c r="D326" s="1">
        <v>203</v>
      </c>
      <c r="E326" s="1">
        <v>9</v>
      </c>
      <c r="F326" s="1">
        <v>9</v>
      </c>
      <c r="G326" s="1">
        <v>505</v>
      </c>
      <c r="H326" s="1">
        <v>134336</v>
      </c>
      <c r="I326" s="1" t="str">
        <f>IFERROR(VLOOKUP(C326,Sheet3!B$3:G3175,3,FALSE), "")</f>
        <v>吉林省</v>
      </c>
      <c r="J326" s="1" t="str">
        <f>IFERROR(VLOOKUP(C326,Sheet3!B$3:G3175,4,FALSE), "")</f>
        <v>长春市</v>
      </c>
      <c r="K326" s="1" t="str">
        <f>IFERROR(VLOOKUP(C326,Sheet3!B$3:G3175,5,FALSE), "")</f>
        <v>本科</v>
      </c>
      <c r="L326" s="1">
        <f>IFERROR(VLOOKUP(C326,Sheet3!B$3:G3175,6,FALSE), "")</f>
        <v>0</v>
      </c>
      <c r="M326" s="1" t="str">
        <f t="shared" si="5"/>
        <v>公办</v>
      </c>
      <c r="N326" s="1" t="str">
        <f>IFERROR(VLOOKUP(C326,Sheet4!B:F,4,FALSE), "")</f>
        <v/>
      </c>
    </row>
    <row r="327" spans="1:14" x14ac:dyDescent="0.2">
      <c r="A327" s="1">
        <v>2023</v>
      </c>
      <c r="B327" s="1">
        <v>10190</v>
      </c>
      <c r="C327" s="1" t="s">
        <v>151</v>
      </c>
      <c r="D327" s="1">
        <v>204</v>
      </c>
      <c r="E327" s="1">
        <v>1</v>
      </c>
      <c r="F327" s="1">
        <v>1</v>
      </c>
      <c r="G327" s="1">
        <v>509</v>
      </c>
      <c r="H327" s="1">
        <v>128430</v>
      </c>
      <c r="I327" s="1" t="str">
        <f>IFERROR(VLOOKUP(C327,Sheet3!B$3:G3176,3,FALSE), "")</f>
        <v>吉林省</v>
      </c>
      <c r="J327" s="1" t="str">
        <f>IFERROR(VLOOKUP(C327,Sheet3!B$3:G3176,4,FALSE), "")</f>
        <v>长春市</v>
      </c>
      <c r="K327" s="1" t="str">
        <f>IFERROR(VLOOKUP(C327,Sheet3!B$3:G3176,5,FALSE), "")</f>
        <v>本科</v>
      </c>
      <c r="L327" s="1">
        <f>IFERROR(VLOOKUP(C327,Sheet3!B$3:G3176,6,FALSE), "")</f>
        <v>0</v>
      </c>
      <c r="M327" s="1" t="str">
        <f t="shared" si="5"/>
        <v>公办</v>
      </c>
      <c r="N327" s="1" t="str">
        <f>IFERROR(VLOOKUP(C327,Sheet4!B:F,4,FALSE), "")</f>
        <v/>
      </c>
    </row>
    <row r="328" spans="1:14" x14ac:dyDescent="0.2">
      <c r="A328" s="1">
        <v>2023</v>
      </c>
      <c r="B328" s="1">
        <v>10191</v>
      </c>
      <c r="C328" s="1" t="s">
        <v>152</v>
      </c>
      <c r="D328" s="1">
        <v>201</v>
      </c>
      <c r="E328" s="1">
        <v>12</v>
      </c>
      <c r="F328" s="1">
        <v>12</v>
      </c>
      <c r="G328" s="1">
        <v>504</v>
      </c>
      <c r="H328" s="1">
        <v>135495</v>
      </c>
      <c r="I328" s="1" t="str">
        <f>IFERROR(VLOOKUP(C328,Sheet3!B$3:G3177,3,FALSE), "")</f>
        <v>吉林省</v>
      </c>
      <c r="J328" s="1" t="str">
        <f>IFERROR(VLOOKUP(C328,Sheet3!B$3:G3177,4,FALSE), "")</f>
        <v>长春市</v>
      </c>
      <c r="K328" s="1" t="str">
        <f>IFERROR(VLOOKUP(C328,Sheet3!B$3:G3177,5,FALSE), "")</f>
        <v>本科</v>
      </c>
      <c r="L328" s="1">
        <f>IFERROR(VLOOKUP(C328,Sheet3!B$3:G3177,6,FALSE), "")</f>
        <v>0</v>
      </c>
      <c r="M328" s="1" t="str">
        <f t="shared" si="5"/>
        <v>公办</v>
      </c>
      <c r="N328" s="1" t="str">
        <f>IFERROR(VLOOKUP(C328,Sheet4!B:F,4,FALSE), "")</f>
        <v/>
      </c>
    </row>
    <row r="329" spans="1:14" x14ac:dyDescent="0.2">
      <c r="A329" s="1">
        <v>2023</v>
      </c>
      <c r="B329" s="1">
        <v>10191</v>
      </c>
      <c r="C329" s="1" t="s">
        <v>152</v>
      </c>
      <c r="D329" s="1">
        <v>202</v>
      </c>
      <c r="E329" s="1">
        <v>14</v>
      </c>
      <c r="F329" s="1">
        <v>14</v>
      </c>
      <c r="G329" s="1">
        <v>491</v>
      </c>
      <c r="H329" s="1">
        <v>154606</v>
      </c>
      <c r="I329" s="1" t="str">
        <f>IFERROR(VLOOKUP(C329,Sheet3!B$3:G3178,3,FALSE), "")</f>
        <v>吉林省</v>
      </c>
      <c r="J329" s="1" t="str">
        <f>IFERROR(VLOOKUP(C329,Sheet3!B$3:G3178,4,FALSE), "")</f>
        <v>长春市</v>
      </c>
      <c r="K329" s="1" t="str">
        <f>IFERROR(VLOOKUP(C329,Sheet3!B$3:G3178,5,FALSE), "")</f>
        <v>本科</v>
      </c>
      <c r="L329" s="1">
        <f>IFERROR(VLOOKUP(C329,Sheet3!B$3:G3178,6,FALSE), "")</f>
        <v>0</v>
      </c>
      <c r="M329" s="1" t="str">
        <f t="shared" si="5"/>
        <v>公办</v>
      </c>
      <c r="N329" s="1" t="str">
        <f>IFERROR(VLOOKUP(C329,Sheet4!B:F,4,FALSE), "")</f>
        <v/>
      </c>
    </row>
    <row r="330" spans="1:14" x14ac:dyDescent="0.2">
      <c r="A330" s="1">
        <v>2023</v>
      </c>
      <c r="B330" s="1">
        <v>10191</v>
      </c>
      <c r="C330" s="1" t="s">
        <v>153</v>
      </c>
      <c r="D330" s="1">
        <v>203</v>
      </c>
      <c r="E330" s="1">
        <v>4</v>
      </c>
      <c r="F330" s="1">
        <v>4</v>
      </c>
      <c r="G330" s="1">
        <v>508</v>
      </c>
      <c r="H330" s="1">
        <v>130415</v>
      </c>
      <c r="I330" s="1" t="str">
        <f>IFERROR(VLOOKUP(C330,Sheet3!B$3:G3179,3,FALSE), "")</f>
        <v/>
      </c>
      <c r="J330" s="1" t="str">
        <f>IFERROR(VLOOKUP(C330,Sheet3!B$3:G3179,4,FALSE), "")</f>
        <v/>
      </c>
      <c r="K330" s="1" t="str">
        <f>IFERROR(VLOOKUP(C330,Sheet3!B$3:G3179,5,FALSE), "")</f>
        <v/>
      </c>
      <c r="L330" s="1" t="str">
        <f>IFERROR(VLOOKUP(C330,Sheet3!B$3:G3179,6,FALSE), "")</f>
        <v/>
      </c>
      <c r="M330" s="1" t="str">
        <f t="shared" si="5"/>
        <v/>
      </c>
      <c r="N330" s="1" t="str">
        <f>IFERROR(VLOOKUP(C330,Sheet4!B:F,4,FALSE), "")</f>
        <v/>
      </c>
    </row>
    <row r="331" spans="1:14" x14ac:dyDescent="0.2">
      <c r="A331" s="1">
        <v>2023</v>
      </c>
      <c r="B331" s="1">
        <v>10193</v>
      </c>
      <c r="C331" s="1" t="s">
        <v>154</v>
      </c>
      <c r="D331" s="1">
        <v>201</v>
      </c>
      <c r="E331" s="1">
        <v>4</v>
      </c>
      <c r="F331" s="1">
        <v>4</v>
      </c>
      <c r="G331" s="1">
        <v>505</v>
      </c>
      <c r="H331" s="1">
        <v>134804</v>
      </c>
      <c r="I331" s="1" t="str">
        <f>IFERROR(VLOOKUP(C331,Sheet3!B$3:G3180,3,FALSE), "")</f>
        <v>吉林省</v>
      </c>
      <c r="J331" s="1" t="str">
        <f>IFERROR(VLOOKUP(C331,Sheet3!B$3:G3180,4,FALSE), "")</f>
        <v>长春市</v>
      </c>
      <c r="K331" s="1" t="str">
        <f>IFERROR(VLOOKUP(C331,Sheet3!B$3:G3180,5,FALSE), "")</f>
        <v>本科</v>
      </c>
      <c r="L331" s="1">
        <f>IFERROR(VLOOKUP(C331,Sheet3!B$3:G3180,6,FALSE), "")</f>
        <v>0</v>
      </c>
      <c r="M331" s="1" t="str">
        <f t="shared" si="5"/>
        <v>公办</v>
      </c>
      <c r="N331" s="1" t="str">
        <f>IFERROR(VLOOKUP(C331,Sheet4!B:F,4,FALSE), "")</f>
        <v/>
      </c>
    </row>
    <row r="332" spans="1:14" x14ac:dyDescent="0.2">
      <c r="A332" s="1">
        <v>2023</v>
      </c>
      <c r="B332" s="1">
        <v>10193</v>
      </c>
      <c r="C332" s="1" t="s">
        <v>154</v>
      </c>
      <c r="D332" s="1">
        <v>202</v>
      </c>
      <c r="E332" s="1">
        <v>5</v>
      </c>
      <c r="F332" s="1">
        <v>5</v>
      </c>
      <c r="G332" s="1">
        <v>509</v>
      </c>
      <c r="H332" s="1">
        <v>128780</v>
      </c>
      <c r="I332" s="1" t="str">
        <f>IFERROR(VLOOKUP(C332,Sheet3!B$3:G3181,3,FALSE), "")</f>
        <v>吉林省</v>
      </c>
      <c r="J332" s="1" t="str">
        <f>IFERROR(VLOOKUP(C332,Sheet3!B$3:G3181,4,FALSE), "")</f>
        <v>长春市</v>
      </c>
      <c r="K332" s="1" t="str">
        <f>IFERROR(VLOOKUP(C332,Sheet3!B$3:G3181,5,FALSE), "")</f>
        <v>本科</v>
      </c>
      <c r="L332" s="1">
        <f>IFERROR(VLOOKUP(C332,Sheet3!B$3:G3181,6,FALSE), "")</f>
        <v>0</v>
      </c>
      <c r="M332" s="1" t="str">
        <f t="shared" si="5"/>
        <v>公办</v>
      </c>
      <c r="N332" s="1" t="str">
        <f>IFERROR(VLOOKUP(C332,Sheet4!B:F,4,FALSE), "")</f>
        <v/>
      </c>
    </row>
    <row r="333" spans="1:14" x14ac:dyDescent="0.2">
      <c r="A333" s="1">
        <v>2023</v>
      </c>
      <c r="B333" s="1">
        <v>10193</v>
      </c>
      <c r="C333" s="1" t="s">
        <v>154</v>
      </c>
      <c r="D333" s="1">
        <v>203</v>
      </c>
      <c r="E333" s="1">
        <v>2</v>
      </c>
      <c r="F333" s="1">
        <v>2</v>
      </c>
      <c r="G333" s="1">
        <v>503</v>
      </c>
      <c r="H333" s="1">
        <v>138174</v>
      </c>
      <c r="I333" s="1" t="str">
        <f>IFERROR(VLOOKUP(C333,Sheet3!B$3:G3182,3,FALSE), "")</f>
        <v>吉林省</v>
      </c>
      <c r="J333" s="1" t="str">
        <f>IFERROR(VLOOKUP(C333,Sheet3!B$3:G3182,4,FALSE), "")</f>
        <v>长春市</v>
      </c>
      <c r="K333" s="1" t="str">
        <f>IFERROR(VLOOKUP(C333,Sheet3!B$3:G3182,5,FALSE), "")</f>
        <v>本科</v>
      </c>
      <c r="L333" s="1">
        <f>IFERROR(VLOOKUP(C333,Sheet3!B$3:G3182,6,FALSE), "")</f>
        <v>0</v>
      </c>
      <c r="M333" s="1" t="str">
        <f t="shared" si="5"/>
        <v>公办</v>
      </c>
      <c r="N333" s="1" t="str">
        <f>IFERROR(VLOOKUP(C333,Sheet4!B:F,4,FALSE), "")</f>
        <v/>
      </c>
    </row>
    <row r="334" spans="1:14" x14ac:dyDescent="0.2">
      <c r="A334" s="1">
        <v>2023</v>
      </c>
      <c r="B334" s="1">
        <v>10199</v>
      </c>
      <c r="C334" s="1" t="s">
        <v>155</v>
      </c>
      <c r="D334" s="1">
        <v>201</v>
      </c>
      <c r="E334" s="1">
        <v>1</v>
      </c>
      <c r="F334" s="1">
        <v>1</v>
      </c>
      <c r="G334" s="1">
        <v>536</v>
      </c>
      <c r="H334" s="1">
        <v>92577</v>
      </c>
      <c r="I334" s="1" t="str">
        <f>IFERROR(VLOOKUP(C334,Sheet3!B$3:G3183,3,FALSE), "")</f>
        <v>吉林省</v>
      </c>
      <c r="J334" s="1" t="str">
        <f>IFERROR(VLOOKUP(C334,Sheet3!B$3:G3183,4,FALSE), "")</f>
        <v>长春市</v>
      </c>
      <c r="K334" s="1" t="str">
        <f>IFERROR(VLOOKUP(C334,Sheet3!B$3:G3183,5,FALSE), "")</f>
        <v>本科</v>
      </c>
      <c r="L334" s="1">
        <f>IFERROR(VLOOKUP(C334,Sheet3!B$3:G3183,6,FALSE), "")</f>
        <v>0</v>
      </c>
      <c r="M334" s="1" t="str">
        <f t="shared" si="5"/>
        <v>公办</v>
      </c>
      <c r="N334" s="1" t="str">
        <f>IFERROR(VLOOKUP(C334,Sheet4!B:F,4,FALSE), "")</f>
        <v/>
      </c>
    </row>
    <row r="335" spans="1:14" x14ac:dyDescent="0.2">
      <c r="A335" s="1">
        <v>2023</v>
      </c>
      <c r="B335" s="1">
        <v>10199</v>
      </c>
      <c r="C335" s="1" t="s">
        <v>155</v>
      </c>
      <c r="D335" s="1">
        <v>202</v>
      </c>
      <c r="E335" s="1">
        <v>26</v>
      </c>
      <c r="F335" s="1">
        <v>26</v>
      </c>
      <c r="G335" s="1">
        <v>539</v>
      </c>
      <c r="H335" s="1">
        <v>87566</v>
      </c>
      <c r="I335" s="1" t="str">
        <f>IFERROR(VLOOKUP(C335,Sheet3!B$3:G3184,3,FALSE), "")</f>
        <v>吉林省</v>
      </c>
      <c r="J335" s="1" t="str">
        <f>IFERROR(VLOOKUP(C335,Sheet3!B$3:G3184,4,FALSE), "")</f>
        <v>长春市</v>
      </c>
      <c r="K335" s="1" t="str">
        <f>IFERROR(VLOOKUP(C335,Sheet3!B$3:G3184,5,FALSE), "")</f>
        <v>本科</v>
      </c>
      <c r="L335" s="1">
        <f>IFERROR(VLOOKUP(C335,Sheet3!B$3:G3184,6,FALSE), "")</f>
        <v>0</v>
      </c>
      <c r="M335" s="1" t="str">
        <f t="shared" si="5"/>
        <v>公办</v>
      </c>
      <c r="N335" s="1" t="str">
        <f>IFERROR(VLOOKUP(C335,Sheet4!B:F,4,FALSE), "")</f>
        <v/>
      </c>
    </row>
    <row r="336" spans="1:14" x14ac:dyDescent="0.2">
      <c r="A336" s="1">
        <v>2023</v>
      </c>
      <c r="B336" s="1">
        <v>10200</v>
      </c>
      <c r="C336" s="1" t="s">
        <v>156</v>
      </c>
      <c r="D336" s="1">
        <v>204</v>
      </c>
      <c r="E336" s="1">
        <v>1</v>
      </c>
      <c r="F336" s="1">
        <v>1</v>
      </c>
      <c r="G336" s="1">
        <v>601</v>
      </c>
      <c r="H336" s="1">
        <v>26223</v>
      </c>
      <c r="I336" s="1" t="str">
        <f>IFERROR(VLOOKUP(C336,Sheet3!B$3:G3185,3,FALSE), "")</f>
        <v>教育部</v>
      </c>
      <c r="J336" s="1" t="str">
        <f>IFERROR(VLOOKUP(C336,Sheet3!B$3:G3185,4,FALSE), "")</f>
        <v>长春市</v>
      </c>
      <c r="K336" s="1" t="str">
        <f>IFERROR(VLOOKUP(C336,Sheet3!B$3:G3185,5,FALSE), "")</f>
        <v>本科</v>
      </c>
      <c r="L336" s="1">
        <f>IFERROR(VLOOKUP(C336,Sheet3!B$3:G3185,6,FALSE), "")</f>
        <v>0</v>
      </c>
      <c r="M336" s="1" t="str">
        <f t="shared" si="5"/>
        <v>公办</v>
      </c>
      <c r="N336" s="1" t="str">
        <f>IFERROR(VLOOKUP(C336,Sheet4!B:F,4,FALSE), "")</f>
        <v>是</v>
      </c>
    </row>
    <row r="337" spans="1:14" x14ac:dyDescent="0.2">
      <c r="A337" s="1">
        <v>2023</v>
      </c>
      <c r="B337" s="1">
        <v>10200</v>
      </c>
      <c r="C337" s="1" t="s">
        <v>156</v>
      </c>
      <c r="D337" s="1">
        <v>205</v>
      </c>
      <c r="E337" s="1">
        <v>1</v>
      </c>
      <c r="F337" s="1">
        <v>1</v>
      </c>
      <c r="G337" s="1">
        <v>611</v>
      </c>
      <c r="H337" s="1">
        <v>19618</v>
      </c>
      <c r="I337" s="1" t="str">
        <f>IFERROR(VLOOKUP(C337,Sheet3!B$3:G3186,3,FALSE), "")</f>
        <v>教育部</v>
      </c>
      <c r="J337" s="1" t="str">
        <f>IFERROR(VLOOKUP(C337,Sheet3!B$3:G3186,4,FALSE), "")</f>
        <v>长春市</v>
      </c>
      <c r="K337" s="1" t="str">
        <f>IFERROR(VLOOKUP(C337,Sheet3!B$3:G3186,5,FALSE), "")</f>
        <v>本科</v>
      </c>
      <c r="L337" s="1">
        <f>IFERROR(VLOOKUP(C337,Sheet3!B$3:G3186,6,FALSE), "")</f>
        <v>0</v>
      </c>
      <c r="M337" s="1" t="str">
        <f t="shared" si="5"/>
        <v>公办</v>
      </c>
      <c r="N337" s="1" t="str">
        <f>IFERROR(VLOOKUP(C337,Sheet4!B:F,4,FALSE), "")</f>
        <v>是</v>
      </c>
    </row>
    <row r="338" spans="1:14" x14ac:dyDescent="0.2">
      <c r="A338" s="1">
        <v>2023</v>
      </c>
      <c r="B338" s="1">
        <v>10200</v>
      </c>
      <c r="C338" s="1" t="s">
        <v>156</v>
      </c>
      <c r="D338" s="1">
        <v>206</v>
      </c>
      <c r="E338" s="1">
        <v>12</v>
      </c>
      <c r="F338" s="1">
        <v>12</v>
      </c>
      <c r="G338" s="1">
        <v>583</v>
      </c>
      <c r="H338" s="1">
        <v>40226</v>
      </c>
      <c r="I338" s="1" t="str">
        <f>IFERROR(VLOOKUP(C338,Sheet3!B$3:G3187,3,FALSE), "")</f>
        <v>教育部</v>
      </c>
      <c r="J338" s="1" t="str">
        <f>IFERROR(VLOOKUP(C338,Sheet3!B$3:G3187,4,FALSE), "")</f>
        <v>长春市</v>
      </c>
      <c r="K338" s="1" t="str">
        <f>IFERROR(VLOOKUP(C338,Sheet3!B$3:G3187,5,FALSE), "")</f>
        <v>本科</v>
      </c>
      <c r="L338" s="1">
        <f>IFERROR(VLOOKUP(C338,Sheet3!B$3:G3187,6,FALSE), "")</f>
        <v>0</v>
      </c>
      <c r="M338" s="1" t="str">
        <f t="shared" si="5"/>
        <v>公办</v>
      </c>
      <c r="N338" s="1" t="str">
        <f>IFERROR(VLOOKUP(C338,Sheet4!B:F,4,FALSE), "")</f>
        <v>是</v>
      </c>
    </row>
    <row r="339" spans="1:14" x14ac:dyDescent="0.2">
      <c r="A339" s="1">
        <v>2023</v>
      </c>
      <c r="B339" s="1">
        <v>10200</v>
      </c>
      <c r="C339" s="1" t="s">
        <v>156</v>
      </c>
      <c r="D339" s="1">
        <v>211</v>
      </c>
      <c r="E339" s="1">
        <v>2</v>
      </c>
      <c r="F339" s="1">
        <v>2</v>
      </c>
      <c r="G339" s="1">
        <v>611</v>
      </c>
      <c r="H339" s="1">
        <v>19438</v>
      </c>
      <c r="I339" s="1" t="str">
        <f>IFERROR(VLOOKUP(C339,Sheet3!B$3:G3188,3,FALSE), "")</f>
        <v>教育部</v>
      </c>
      <c r="J339" s="1" t="str">
        <f>IFERROR(VLOOKUP(C339,Sheet3!B$3:G3188,4,FALSE), "")</f>
        <v>长春市</v>
      </c>
      <c r="K339" s="1" t="str">
        <f>IFERROR(VLOOKUP(C339,Sheet3!B$3:G3188,5,FALSE), "")</f>
        <v>本科</v>
      </c>
      <c r="L339" s="1">
        <f>IFERROR(VLOOKUP(C339,Sheet3!B$3:G3188,6,FALSE), "")</f>
        <v>0</v>
      </c>
      <c r="M339" s="1" t="str">
        <f t="shared" si="5"/>
        <v>公办</v>
      </c>
      <c r="N339" s="1" t="str">
        <f>IFERROR(VLOOKUP(C339,Sheet4!B:F,4,FALSE), "")</f>
        <v>是</v>
      </c>
    </row>
    <row r="340" spans="1:14" x14ac:dyDescent="0.2">
      <c r="A340" s="1">
        <v>2023</v>
      </c>
      <c r="B340" s="1">
        <v>10201</v>
      </c>
      <c r="C340" s="1" t="s">
        <v>157</v>
      </c>
      <c r="D340" s="1">
        <v>203</v>
      </c>
      <c r="E340" s="1">
        <v>30</v>
      </c>
      <c r="F340" s="1">
        <v>30</v>
      </c>
      <c r="G340" s="1">
        <v>503</v>
      </c>
      <c r="H340" s="1">
        <v>137411</v>
      </c>
      <c r="I340" s="1" t="str">
        <f>IFERROR(VLOOKUP(C340,Sheet3!B$3:G3189,3,FALSE), "")</f>
        <v>吉林省</v>
      </c>
      <c r="J340" s="1" t="str">
        <f>IFERROR(VLOOKUP(C340,Sheet3!B$3:G3189,4,FALSE), "")</f>
        <v>吉林市</v>
      </c>
      <c r="K340" s="1" t="str">
        <f>IFERROR(VLOOKUP(C340,Sheet3!B$3:G3189,5,FALSE), "")</f>
        <v>本科</v>
      </c>
      <c r="L340" s="1">
        <f>IFERROR(VLOOKUP(C340,Sheet3!B$3:G3189,6,FALSE), "")</f>
        <v>0</v>
      </c>
      <c r="M340" s="1" t="str">
        <f t="shared" si="5"/>
        <v>公办</v>
      </c>
      <c r="N340" s="1" t="str">
        <f>IFERROR(VLOOKUP(C340,Sheet4!B:F,4,FALSE), "")</f>
        <v/>
      </c>
    </row>
    <row r="341" spans="1:14" x14ac:dyDescent="0.2">
      <c r="A341" s="1">
        <v>2023</v>
      </c>
      <c r="B341" s="1">
        <v>10201</v>
      </c>
      <c r="C341" s="1" t="s">
        <v>157</v>
      </c>
      <c r="D341" s="1">
        <v>204</v>
      </c>
      <c r="E341" s="1">
        <v>4</v>
      </c>
      <c r="F341" s="1">
        <v>4</v>
      </c>
      <c r="G341" s="1">
        <v>507</v>
      </c>
      <c r="H341" s="1">
        <v>131075</v>
      </c>
      <c r="I341" s="1" t="str">
        <f>IFERROR(VLOOKUP(C341,Sheet3!B$3:G3190,3,FALSE), "")</f>
        <v>吉林省</v>
      </c>
      <c r="J341" s="1" t="str">
        <f>IFERROR(VLOOKUP(C341,Sheet3!B$3:G3190,4,FALSE), "")</f>
        <v>吉林市</v>
      </c>
      <c r="K341" s="1" t="str">
        <f>IFERROR(VLOOKUP(C341,Sheet3!B$3:G3190,5,FALSE), "")</f>
        <v>本科</v>
      </c>
      <c r="L341" s="1">
        <f>IFERROR(VLOOKUP(C341,Sheet3!B$3:G3190,6,FALSE), "")</f>
        <v>0</v>
      </c>
      <c r="M341" s="1" t="str">
        <f t="shared" si="5"/>
        <v>公办</v>
      </c>
      <c r="N341" s="1" t="str">
        <f>IFERROR(VLOOKUP(C341,Sheet4!B:F,4,FALSE), "")</f>
        <v/>
      </c>
    </row>
    <row r="342" spans="1:14" x14ac:dyDescent="0.2">
      <c r="A342" s="1">
        <v>2023</v>
      </c>
      <c r="B342" s="1">
        <v>10201</v>
      </c>
      <c r="C342" s="1" t="s">
        <v>157</v>
      </c>
      <c r="D342" s="1">
        <v>205</v>
      </c>
      <c r="E342" s="1">
        <v>2</v>
      </c>
      <c r="F342" s="1">
        <v>2</v>
      </c>
      <c r="G342" s="1">
        <v>507</v>
      </c>
      <c r="H342" s="1">
        <v>131225</v>
      </c>
      <c r="I342" s="1" t="str">
        <f>IFERROR(VLOOKUP(C342,Sheet3!B$3:G3191,3,FALSE), "")</f>
        <v>吉林省</v>
      </c>
      <c r="J342" s="1" t="str">
        <f>IFERROR(VLOOKUP(C342,Sheet3!B$3:G3191,4,FALSE), "")</f>
        <v>吉林市</v>
      </c>
      <c r="K342" s="1" t="str">
        <f>IFERROR(VLOOKUP(C342,Sheet3!B$3:G3191,5,FALSE), "")</f>
        <v>本科</v>
      </c>
      <c r="L342" s="1">
        <f>IFERROR(VLOOKUP(C342,Sheet3!B$3:G3191,6,FALSE), "")</f>
        <v>0</v>
      </c>
      <c r="M342" s="1" t="str">
        <f t="shared" si="5"/>
        <v>公办</v>
      </c>
      <c r="N342" s="1" t="str">
        <f>IFERROR(VLOOKUP(C342,Sheet4!B:F,4,FALSE), "")</f>
        <v/>
      </c>
    </row>
    <row r="343" spans="1:14" x14ac:dyDescent="0.2">
      <c r="A343" s="1">
        <v>2023</v>
      </c>
      <c r="B343" s="1">
        <v>10203</v>
      </c>
      <c r="C343" s="1" t="s">
        <v>158</v>
      </c>
      <c r="D343" s="1">
        <v>204</v>
      </c>
      <c r="E343" s="1">
        <v>10</v>
      </c>
      <c r="F343" s="1">
        <v>10</v>
      </c>
      <c r="G343" s="1">
        <v>470</v>
      </c>
      <c r="H343" s="1">
        <v>186809</v>
      </c>
      <c r="I343" s="1" t="str">
        <f>IFERROR(VLOOKUP(C343,Sheet3!B$3:G3192,3,FALSE), "")</f>
        <v>吉林省</v>
      </c>
      <c r="J343" s="1" t="str">
        <f>IFERROR(VLOOKUP(C343,Sheet3!B$3:G3192,4,FALSE), "")</f>
        <v>四平市</v>
      </c>
      <c r="K343" s="1" t="str">
        <f>IFERROR(VLOOKUP(C343,Sheet3!B$3:G3192,5,FALSE), "")</f>
        <v>本科</v>
      </c>
      <c r="L343" s="1">
        <f>IFERROR(VLOOKUP(C343,Sheet3!B$3:G3192,6,FALSE), "")</f>
        <v>0</v>
      </c>
      <c r="M343" s="1" t="str">
        <f t="shared" si="5"/>
        <v>公办</v>
      </c>
      <c r="N343" s="1" t="str">
        <f>IFERROR(VLOOKUP(C343,Sheet4!B:F,4,FALSE), "")</f>
        <v/>
      </c>
    </row>
    <row r="344" spans="1:14" x14ac:dyDescent="0.2">
      <c r="A344" s="1">
        <v>2023</v>
      </c>
      <c r="B344" s="1">
        <v>10205</v>
      </c>
      <c r="C344" s="1" t="s">
        <v>159</v>
      </c>
      <c r="D344" s="1">
        <v>203</v>
      </c>
      <c r="E344" s="1">
        <v>10</v>
      </c>
      <c r="F344" s="1">
        <v>10</v>
      </c>
      <c r="G344" s="1">
        <v>518</v>
      </c>
      <c r="H344" s="1">
        <v>116334</v>
      </c>
      <c r="I344" s="1" t="str">
        <f>IFERROR(VLOOKUP(C344,Sheet3!B$3:G3193,3,FALSE), "")</f>
        <v>吉林省</v>
      </c>
      <c r="J344" s="1" t="str">
        <f>IFERROR(VLOOKUP(C344,Sheet3!B$3:G3193,4,FALSE), "")</f>
        <v>长春市</v>
      </c>
      <c r="K344" s="1" t="str">
        <f>IFERROR(VLOOKUP(C344,Sheet3!B$3:G3193,5,FALSE), "")</f>
        <v>本科</v>
      </c>
      <c r="L344" s="1">
        <f>IFERROR(VLOOKUP(C344,Sheet3!B$3:G3193,6,FALSE), "")</f>
        <v>0</v>
      </c>
      <c r="M344" s="1" t="str">
        <f t="shared" si="5"/>
        <v>公办</v>
      </c>
      <c r="N344" s="1" t="str">
        <f>IFERROR(VLOOKUP(C344,Sheet4!B:F,4,FALSE), "")</f>
        <v/>
      </c>
    </row>
    <row r="345" spans="1:14" x14ac:dyDescent="0.2">
      <c r="A345" s="1">
        <v>2023</v>
      </c>
      <c r="B345" s="1">
        <v>10205</v>
      </c>
      <c r="C345" s="1" t="s">
        <v>159</v>
      </c>
      <c r="D345" s="1">
        <v>204</v>
      </c>
      <c r="E345" s="1">
        <v>2</v>
      </c>
      <c r="F345" s="1">
        <v>2</v>
      </c>
      <c r="G345" s="1">
        <v>529</v>
      </c>
      <c r="H345" s="1">
        <v>100685</v>
      </c>
      <c r="I345" s="1" t="str">
        <f>IFERROR(VLOOKUP(C345,Sheet3!B$3:G3194,3,FALSE), "")</f>
        <v>吉林省</v>
      </c>
      <c r="J345" s="1" t="str">
        <f>IFERROR(VLOOKUP(C345,Sheet3!B$3:G3194,4,FALSE), "")</f>
        <v>长春市</v>
      </c>
      <c r="K345" s="1" t="str">
        <f>IFERROR(VLOOKUP(C345,Sheet3!B$3:G3194,5,FALSE), "")</f>
        <v>本科</v>
      </c>
      <c r="L345" s="1">
        <f>IFERROR(VLOOKUP(C345,Sheet3!B$3:G3194,6,FALSE), "")</f>
        <v>0</v>
      </c>
      <c r="M345" s="1" t="str">
        <f t="shared" si="5"/>
        <v>公办</v>
      </c>
      <c r="N345" s="1" t="str">
        <f>IFERROR(VLOOKUP(C345,Sheet4!B:F,4,FALSE), "")</f>
        <v/>
      </c>
    </row>
    <row r="346" spans="1:14" x14ac:dyDescent="0.2">
      <c r="A346" s="1">
        <v>2023</v>
      </c>
      <c r="B346" s="1">
        <v>10205</v>
      </c>
      <c r="C346" s="1" t="s">
        <v>159</v>
      </c>
      <c r="D346" s="1">
        <v>205</v>
      </c>
      <c r="E346" s="1">
        <v>2</v>
      </c>
      <c r="F346" s="1">
        <v>2</v>
      </c>
      <c r="G346" s="1">
        <v>522</v>
      </c>
      <c r="H346" s="1">
        <v>111342</v>
      </c>
      <c r="I346" s="1" t="str">
        <f>IFERROR(VLOOKUP(C346,Sheet3!B$3:G3195,3,FALSE), "")</f>
        <v>吉林省</v>
      </c>
      <c r="J346" s="1" t="str">
        <f>IFERROR(VLOOKUP(C346,Sheet3!B$3:G3195,4,FALSE), "")</f>
        <v>长春市</v>
      </c>
      <c r="K346" s="1" t="str">
        <f>IFERROR(VLOOKUP(C346,Sheet3!B$3:G3195,5,FALSE), "")</f>
        <v>本科</v>
      </c>
      <c r="L346" s="1">
        <f>IFERROR(VLOOKUP(C346,Sheet3!B$3:G3195,6,FALSE), "")</f>
        <v>0</v>
      </c>
      <c r="M346" s="1" t="str">
        <f t="shared" si="5"/>
        <v>公办</v>
      </c>
      <c r="N346" s="1" t="str">
        <f>IFERROR(VLOOKUP(C346,Sheet4!B:F,4,FALSE), "")</f>
        <v/>
      </c>
    </row>
    <row r="347" spans="1:14" x14ac:dyDescent="0.2">
      <c r="A347" s="1">
        <v>2023</v>
      </c>
      <c r="B347" s="1">
        <v>10205</v>
      </c>
      <c r="C347" s="1" t="s">
        <v>159</v>
      </c>
      <c r="D347" s="1">
        <v>206</v>
      </c>
      <c r="E347" s="1">
        <v>2</v>
      </c>
      <c r="F347" s="1">
        <v>2</v>
      </c>
      <c r="G347" s="1">
        <v>522</v>
      </c>
      <c r="H347" s="1">
        <v>110004</v>
      </c>
      <c r="I347" s="1" t="str">
        <f>IFERROR(VLOOKUP(C347,Sheet3!B$3:G3196,3,FALSE), "")</f>
        <v>吉林省</v>
      </c>
      <c r="J347" s="1" t="str">
        <f>IFERROR(VLOOKUP(C347,Sheet3!B$3:G3196,4,FALSE), "")</f>
        <v>长春市</v>
      </c>
      <c r="K347" s="1" t="str">
        <f>IFERROR(VLOOKUP(C347,Sheet3!B$3:G3196,5,FALSE), "")</f>
        <v>本科</v>
      </c>
      <c r="L347" s="1">
        <f>IFERROR(VLOOKUP(C347,Sheet3!B$3:G3196,6,FALSE), "")</f>
        <v>0</v>
      </c>
      <c r="M347" s="1" t="str">
        <f t="shared" si="5"/>
        <v>公办</v>
      </c>
      <c r="N347" s="1" t="str">
        <f>IFERROR(VLOOKUP(C347,Sheet4!B:F,4,FALSE), "")</f>
        <v/>
      </c>
    </row>
    <row r="348" spans="1:14" x14ac:dyDescent="0.2">
      <c r="A348" s="1">
        <v>2023</v>
      </c>
      <c r="B348" s="1">
        <v>10206</v>
      </c>
      <c r="C348" s="1" t="s">
        <v>160</v>
      </c>
      <c r="D348" s="1">
        <v>201</v>
      </c>
      <c r="E348" s="1">
        <v>5</v>
      </c>
      <c r="F348" s="1">
        <v>5</v>
      </c>
      <c r="G348" s="1">
        <v>498</v>
      </c>
      <c r="H348" s="1">
        <v>144538</v>
      </c>
      <c r="I348" s="1" t="str">
        <f>IFERROR(VLOOKUP(C348,Sheet3!B$3:G3197,3,FALSE), "")</f>
        <v>吉林省</v>
      </c>
      <c r="J348" s="1" t="str">
        <f>IFERROR(VLOOKUP(C348,Sheet3!B$3:G3197,4,FALSE), "")</f>
        <v>白城市</v>
      </c>
      <c r="K348" s="1" t="str">
        <f>IFERROR(VLOOKUP(C348,Sheet3!B$3:G3197,5,FALSE), "")</f>
        <v>本科</v>
      </c>
      <c r="L348" s="1">
        <f>IFERROR(VLOOKUP(C348,Sheet3!B$3:G3197,6,FALSE), "")</f>
        <v>0</v>
      </c>
      <c r="M348" s="1" t="str">
        <f t="shared" si="5"/>
        <v>公办</v>
      </c>
      <c r="N348" s="1" t="str">
        <f>IFERROR(VLOOKUP(C348,Sheet4!B:F,4,FALSE), "")</f>
        <v/>
      </c>
    </row>
    <row r="349" spans="1:14" x14ac:dyDescent="0.2">
      <c r="A349" s="1">
        <v>2023</v>
      </c>
      <c r="B349" s="1">
        <v>10207</v>
      </c>
      <c r="C349" s="1" t="s">
        <v>161</v>
      </c>
      <c r="D349" s="1">
        <v>202</v>
      </c>
      <c r="E349" s="1">
        <v>13</v>
      </c>
      <c r="F349" s="1">
        <v>13</v>
      </c>
      <c r="G349" s="1">
        <v>522</v>
      </c>
      <c r="H349" s="1">
        <v>111244</v>
      </c>
      <c r="I349" s="1" t="str">
        <f>IFERROR(VLOOKUP(C349,Sheet3!B$3:G3198,3,FALSE), "")</f>
        <v>吉林省</v>
      </c>
      <c r="J349" s="1" t="str">
        <f>IFERROR(VLOOKUP(C349,Sheet3!B$3:G3198,4,FALSE), "")</f>
        <v>长春市</v>
      </c>
      <c r="K349" s="1" t="str">
        <f>IFERROR(VLOOKUP(C349,Sheet3!B$3:G3198,5,FALSE), "")</f>
        <v>本科</v>
      </c>
      <c r="L349" s="1">
        <f>IFERROR(VLOOKUP(C349,Sheet3!B$3:G3198,6,FALSE), "")</f>
        <v>0</v>
      </c>
      <c r="M349" s="1" t="str">
        <f t="shared" si="5"/>
        <v>公办</v>
      </c>
      <c r="N349" s="1" t="str">
        <f>IFERROR(VLOOKUP(C349,Sheet4!B:F,4,FALSE), "")</f>
        <v/>
      </c>
    </row>
    <row r="350" spans="1:14" x14ac:dyDescent="0.2">
      <c r="A350" s="1">
        <v>2023</v>
      </c>
      <c r="B350" s="1">
        <v>10207</v>
      </c>
      <c r="C350" s="1" t="s">
        <v>162</v>
      </c>
      <c r="D350" s="1">
        <v>204</v>
      </c>
      <c r="E350" s="1">
        <v>7</v>
      </c>
      <c r="F350" s="1">
        <v>7</v>
      </c>
      <c r="G350" s="1">
        <v>509</v>
      </c>
      <c r="H350" s="1">
        <v>129138</v>
      </c>
      <c r="I350" s="1" t="str">
        <f>IFERROR(VLOOKUP(C350,Sheet3!B$3:G3199,3,FALSE), "")</f>
        <v/>
      </c>
      <c r="J350" s="1" t="str">
        <f>IFERROR(VLOOKUP(C350,Sheet3!B$3:G3199,4,FALSE), "")</f>
        <v/>
      </c>
      <c r="K350" s="1" t="str">
        <f>IFERROR(VLOOKUP(C350,Sheet3!B$3:G3199,5,FALSE), "")</f>
        <v/>
      </c>
      <c r="L350" s="1" t="str">
        <f>IFERROR(VLOOKUP(C350,Sheet3!B$3:G3199,6,FALSE), "")</f>
        <v/>
      </c>
      <c r="M350" s="1" t="str">
        <f t="shared" si="5"/>
        <v/>
      </c>
      <c r="N350" s="1" t="str">
        <f>IFERROR(VLOOKUP(C350,Sheet4!B:F,4,FALSE), "")</f>
        <v/>
      </c>
    </row>
    <row r="351" spans="1:14" x14ac:dyDescent="0.2">
      <c r="A351" s="1">
        <v>2023</v>
      </c>
      <c r="B351" s="1">
        <v>10212</v>
      </c>
      <c r="C351" s="1" t="s">
        <v>163</v>
      </c>
      <c r="D351" s="1">
        <v>202</v>
      </c>
      <c r="E351" s="1">
        <v>116</v>
      </c>
      <c r="F351" s="1">
        <v>116</v>
      </c>
      <c r="G351" s="1">
        <v>515</v>
      </c>
      <c r="H351" s="1">
        <v>119751</v>
      </c>
      <c r="I351" s="1" t="str">
        <f>IFERROR(VLOOKUP(C351,Sheet3!B$3:G3200,3,FALSE), "")</f>
        <v>黑龙江省</v>
      </c>
      <c r="J351" s="1" t="str">
        <f>IFERROR(VLOOKUP(C351,Sheet3!B$3:G3200,4,FALSE), "")</f>
        <v>哈尔滨市</v>
      </c>
      <c r="K351" s="1" t="str">
        <f>IFERROR(VLOOKUP(C351,Sheet3!B$3:G3200,5,FALSE), "")</f>
        <v>本科</v>
      </c>
      <c r="L351" s="1">
        <f>IFERROR(VLOOKUP(C351,Sheet3!B$3:G3200,6,FALSE), "")</f>
        <v>0</v>
      </c>
      <c r="M351" s="1" t="str">
        <f t="shared" si="5"/>
        <v>公办</v>
      </c>
      <c r="N351" s="1" t="str">
        <f>IFERROR(VLOOKUP(C351,Sheet4!B:F,4,FALSE), "")</f>
        <v/>
      </c>
    </row>
    <row r="352" spans="1:14" x14ac:dyDescent="0.2">
      <c r="A352" s="1">
        <v>2023</v>
      </c>
      <c r="B352" s="1">
        <v>10212</v>
      </c>
      <c r="C352" s="1" t="s">
        <v>163</v>
      </c>
      <c r="D352" s="1">
        <v>203</v>
      </c>
      <c r="E352" s="1">
        <v>21</v>
      </c>
      <c r="F352" s="1">
        <v>21</v>
      </c>
      <c r="G352" s="1">
        <v>512</v>
      </c>
      <c r="H352" s="1">
        <v>124823</v>
      </c>
      <c r="I352" s="1" t="str">
        <f>IFERROR(VLOOKUP(C352,Sheet3!B$3:G3201,3,FALSE), "")</f>
        <v>黑龙江省</v>
      </c>
      <c r="J352" s="1" t="str">
        <f>IFERROR(VLOOKUP(C352,Sheet3!B$3:G3201,4,FALSE), "")</f>
        <v>哈尔滨市</v>
      </c>
      <c r="K352" s="1" t="str">
        <f>IFERROR(VLOOKUP(C352,Sheet3!B$3:G3201,5,FALSE), "")</f>
        <v>本科</v>
      </c>
      <c r="L352" s="1">
        <f>IFERROR(VLOOKUP(C352,Sheet3!B$3:G3201,6,FALSE), "")</f>
        <v>0</v>
      </c>
      <c r="M352" s="1" t="str">
        <f t="shared" si="5"/>
        <v>公办</v>
      </c>
      <c r="N352" s="1" t="str">
        <f>IFERROR(VLOOKUP(C352,Sheet4!B:F,4,FALSE), "")</f>
        <v/>
      </c>
    </row>
    <row r="353" spans="1:14" x14ac:dyDescent="0.2">
      <c r="A353" s="1">
        <v>2023</v>
      </c>
      <c r="B353" s="1">
        <v>10212</v>
      </c>
      <c r="C353" s="1" t="s">
        <v>163</v>
      </c>
      <c r="D353" s="1">
        <v>204</v>
      </c>
      <c r="E353" s="1">
        <v>2</v>
      </c>
      <c r="F353" s="1">
        <v>2</v>
      </c>
      <c r="G353" s="1">
        <v>522</v>
      </c>
      <c r="H353" s="1">
        <v>110299</v>
      </c>
      <c r="I353" s="1" t="str">
        <f>IFERROR(VLOOKUP(C353,Sheet3!B$3:G3202,3,FALSE), "")</f>
        <v>黑龙江省</v>
      </c>
      <c r="J353" s="1" t="str">
        <f>IFERROR(VLOOKUP(C353,Sheet3!B$3:G3202,4,FALSE), "")</f>
        <v>哈尔滨市</v>
      </c>
      <c r="K353" s="1" t="str">
        <f>IFERROR(VLOOKUP(C353,Sheet3!B$3:G3202,5,FALSE), "")</f>
        <v>本科</v>
      </c>
      <c r="L353" s="1">
        <f>IFERROR(VLOOKUP(C353,Sheet3!B$3:G3202,6,FALSE), "")</f>
        <v>0</v>
      </c>
      <c r="M353" s="1" t="str">
        <f t="shared" si="5"/>
        <v>公办</v>
      </c>
      <c r="N353" s="1" t="str">
        <f>IFERROR(VLOOKUP(C353,Sheet4!B:F,4,FALSE), "")</f>
        <v/>
      </c>
    </row>
    <row r="354" spans="1:14" x14ac:dyDescent="0.2">
      <c r="A354" s="1">
        <v>2023</v>
      </c>
      <c r="B354" s="1">
        <v>10212</v>
      </c>
      <c r="C354" s="1" t="s">
        <v>163</v>
      </c>
      <c r="D354" s="1">
        <v>206</v>
      </c>
      <c r="E354" s="1">
        <v>41</v>
      </c>
      <c r="F354" s="1">
        <v>41</v>
      </c>
      <c r="G354" s="1">
        <v>504</v>
      </c>
      <c r="H354" s="1">
        <v>135370</v>
      </c>
      <c r="I354" s="1" t="str">
        <f>IFERROR(VLOOKUP(C354,Sheet3!B$3:G3203,3,FALSE), "")</f>
        <v>黑龙江省</v>
      </c>
      <c r="J354" s="1" t="str">
        <f>IFERROR(VLOOKUP(C354,Sheet3!B$3:G3203,4,FALSE), "")</f>
        <v>哈尔滨市</v>
      </c>
      <c r="K354" s="1" t="str">
        <f>IFERROR(VLOOKUP(C354,Sheet3!B$3:G3203,5,FALSE), "")</f>
        <v>本科</v>
      </c>
      <c r="L354" s="1">
        <f>IFERROR(VLOOKUP(C354,Sheet3!B$3:G3203,6,FALSE), "")</f>
        <v>0</v>
      </c>
      <c r="M354" s="1" t="str">
        <f t="shared" si="5"/>
        <v>公办</v>
      </c>
      <c r="N354" s="1" t="str">
        <f>IFERROR(VLOOKUP(C354,Sheet4!B:F,4,FALSE), "")</f>
        <v/>
      </c>
    </row>
    <row r="355" spans="1:14" x14ac:dyDescent="0.2">
      <c r="A355" s="1">
        <v>2023</v>
      </c>
      <c r="B355" s="1">
        <v>10213</v>
      </c>
      <c r="C355" s="1" t="s">
        <v>164</v>
      </c>
      <c r="D355" s="1">
        <v>201</v>
      </c>
      <c r="E355" s="1">
        <v>35</v>
      </c>
      <c r="F355" s="1">
        <v>35</v>
      </c>
      <c r="G355" s="1">
        <v>657</v>
      </c>
      <c r="H355" s="1">
        <v>2665</v>
      </c>
      <c r="I355" s="1" t="str">
        <f>IFERROR(VLOOKUP(C355,Sheet3!B$3:G3204,3,FALSE), "")</f>
        <v>工业和信息化部</v>
      </c>
      <c r="J355" s="1" t="str">
        <f>IFERROR(VLOOKUP(C355,Sheet3!B$3:G3204,4,FALSE), "")</f>
        <v>哈尔滨市</v>
      </c>
      <c r="K355" s="1" t="str">
        <f>IFERROR(VLOOKUP(C355,Sheet3!B$3:G3204,5,FALSE), "")</f>
        <v>本科</v>
      </c>
      <c r="L355" s="1">
        <f>IFERROR(VLOOKUP(C355,Sheet3!B$3:G3204,6,FALSE), "")</f>
        <v>0</v>
      </c>
      <c r="M355" s="1" t="str">
        <f t="shared" si="5"/>
        <v>公办</v>
      </c>
      <c r="N355" s="1" t="str">
        <f>IFERROR(VLOOKUP(C355,Sheet4!B:F,4,FALSE), "")</f>
        <v>是</v>
      </c>
    </row>
    <row r="356" spans="1:14" x14ac:dyDescent="0.2">
      <c r="A356" s="1">
        <v>2023</v>
      </c>
      <c r="B356" s="1">
        <v>10213</v>
      </c>
      <c r="C356" s="1" t="s">
        <v>165</v>
      </c>
      <c r="D356" s="1">
        <v>203</v>
      </c>
      <c r="E356" s="1">
        <v>19</v>
      </c>
      <c r="F356" s="1">
        <v>19</v>
      </c>
      <c r="G356" s="1">
        <v>621</v>
      </c>
      <c r="H356" s="1">
        <v>14345</v>
      </c>
      <c r="I356" s="1" t="str">
        <f>IFERROR(VLOOKUP(C356,Sheet3!B$3:G3205,3,FALSE), "")</f>
        <v/>
      </c>
      <c r="J356" s="1" t="str">
        <f>IFERROR(VLOOKUP(C356,Sheet3!B$3:G3205,4,FALSE), "")</f>
        <v/>
      </c>
      <c r="K356" s="1" t="str">
        <f>IFERROR(VLOOKUP(C356,Sheet3!B$3:G3205,5,FALSE), "")</f>
        <v/>
      </c>
      <c r="L356" s="1" t="str">
        <f>IFERROR(VLOOKUP(C356,Sheet3!B$3:G3205,6,FALSE), "")</f>
        <v/>
      </c>
      <c r="M356" s="1" t="str">
        <f t="shared" si="5"/>
        <v/>
      </c>
      <c r="N356" s="1" t="str">
        <f>IFERROR(VLOOKUP(C356,Sheet4!B:F,4,FALSE), "")</f>
        <v/>
      </c>
    </row>
    <row r="357" spans="1:14" x14ac:dyDescent="0.2">
      <c r="A357" s="1">
        <v>2023</v>
      </c>
      <c r="B357" s="1">
        <v>10213</v>
      </c>
      <c r="C357" s="1" t="s">
        <v>165</v>
      </c>
      <c r="D357" s="1">
        <v>207</v>
      </c>
      <c r="E357" s="1">
        <v>8</v>
      </c>
      <c r="F357" s="1">
        <v>8</v>
      </c>
      <c r="G357" s="1">
        <v>624</v>
      </c>
      <c r="H357" s="1">
        <v>12921</v>
      </c>
      <c r="I357" s="1" t="str">
        <f>IFERROR(VLOOKUP(C357,Sheet3!B$3:G3206,3,FALSE), "")</f>
        <v/>
      </c>
      <c r="J357" s="1" t="str">
        <f>IFERROR(VLOOKUP(C357,Sheet3!B$3:G3206,4,FALSE), "")</f>
        <v/>
      </c>
      <c r="K357" s="1" t="str">
        <f>IFERROR(VLOOKUP(C357,Sheet3!B$3:G3206,5,FALSE), "")</f>
        <v/>
      </c>
      <c r="L357" s="1" t="str">
        <f>IFERROR(VLOOKUP(C357,Sheet3!B$3:G3206,6,FALSE), "")</f>
        <v/>
      </c>
      <c r="M357" s="1" t="str">
        <f t="shared" si="5"/>
        <v/>
      </c>
      <c r="N357" s="1" t="str">
        <f>IFERROR(VLOOKUP(C357,Sheet4!B:F,4,FALSE), "")</f>
        <v/>
      </c>
    </row>
    <row r="358" spans="1:14" x14ac:dyDescent="0.2">
      <c r="A358" s="1">
        <v>2023</v>
      </c>
      <c r="B358" s="1">
        <v>10214</v>
      </c>
      <c r="C358" s="1" t="s">
        <v>166</v>
      </c>
      <c r="D358" s="1">
        <v>203</v>
      </c>
      <c r="E358" s="1">
        <v>234</v>
      </c>
      <c r="F358" s="1">
        <v>234</v>
      </c>
      <c r="G358" s="1">
        <v>527</v>
      </c>
      <c r="H358" s="1">
        <v>103852</v>
      </c>
      <c r="I358" s="1" t="str">
        <f>IFERROR(VLOOKUP(C358,Sheet3!B$3:G3207,3,FALSE), "")</f>
        <v>黑龙江省</v>
      </c>
      <c r="J358" s="1" t="str">
        <f>IFERROR(VLOOKUP(C358,Sheet3!B$3:G3207,4,FALSE), "")</f>
        <v>哈尔滨市</v>
      </c>
      <c r="K358" s="1" t="str">
        <f>IFERROR(VLOOKUP(C358,Sheet3!B$3:G3207,5,FALSE), "")</f>
        <v>本科</v>
      </c>
      <c r="L358" s="1">
        <f>IFERROR(VLOOKUP(C358,Sheet3!B$3:G3207,6,FALSE), "")</f>
        <v>0</v>
      </c>
      <c r="M358" s="1" t="str">
        <f t="shared" si="5"/>
        <v>公办</v>
      </c>
      <c r="N358" s="1" t="str">
        <f>IFERROR(VLOOKUP(C358,Sheet4!B:F,4,FALSE), "")</f>
        <v/>
      </c>
    </row>
    <row r="359" spans="1:14" x14ac:dyDescent="0.2">
      <c r="A359" s="1">
        <v>2023</v>
      </c>
      <c r="B359" s="1">
        <v>10214</v>
      </c>
      <c r="C359" s="1" t="s">
        <v>166</v>
      </c>
      <c r="D359" s="1">
        <v>204</v>
      </c>
      <c r="E359" s="1">
        <v>12</v>
      </c>
      <c r="F359" s="1">
        <v>12</v>
      </c>
      <c r="G359" s="1">
        <v>522</v>
      </c>
      <c r="H359" s="1">
        <v>110028</v>
      </c>
      <c r="I359" s="1" t="str">
        <f>IFERROR(VLOOKUP(C359,Sheet3!B$3:G3208,3,FALSE), "")</f>
        <v>黑龙江省</v>
      </c>
      <c r="J359" s="1" t="str">
        <f>IFERROR(VLOOKUP(C359,Sheet3!B$3:G3208,4,FALSE), "")</f>
        <v>哈尔滨市</v>
      </c>
      <c r="K359" s="1" t="str">
        <f>IFERROR(VLOOKUP(C359,Sheet3!B$3:G3208,5,FALSE), "")</f>
        <v>本科</v>
      </c>
      <c r="L359" s="1">
        <f>IFERROR(VLOOKUP(C359,Sheet3!B$3:G3208,6,FALSE), "")</f>
        <v>0</v>
      </c>
      <c r="M359" s="1" t="str">
        <f t="shared" si="5"/>
        <v>公办</v>
      </c>
      <c r="N359" s="1" t="str">
        <f>IFERROR(VLOOKUP(C359,Sheet4!B:F,4,FALSE), "")</f>
        <v/>
      </c>
    </row>
    <row r="360" spans="1:14" x14ac:dyDescent="0.2">
      <c r="A360" s="1">
        <v>2023</v>
      </c>
      <c r="B360" s="1">
        <v>10214</v>
      </c>
      <c r="C360" s="1" t="s">
        <v>166</v>
      </c>
      <c r="D360" s="1">
        <v>205</v>
      </c>
      <c r="E360" s="1">
        <v>67</v>
      </c>
      <c r="F360" s="1">
        <v>67</v>
      </c>
      <c r="G360" s="1">
        <v>528</v>
      </c>
      <c r="H360" s="1">
        <v>102700</v>
      </c>
      <c r="I360" s="1" t="str">
        <f>IFERROR(VLOOKUP(C360,Sheet3!B$3:G3209,3,FALSE), "")</f>
        <v>黑龙江省</v>
      </c>
      <c r="J360" s="1" t="str">
        <f>IFERROR(VLOOKUP(C360,Sheet3!B$3:G3209,4,FALSE), "")</f>
        <v>哈尔滨市</v>
      </c>
      <c r="K360" s="1" t="str">
        <f>IFERROR(VLOOKUP(C360,Sheet3!B$3:G3209,5,FALSE), "")</f>
        <v>本科</v>
      </c>
      <c r="L360" s="1">
        <f>IFERROR(VLOOKUP(C360,Sheet3!B$3:G3209,6,FALSE), "")</f>
        <v>0</v>
      </c>
      <c r="M360" s="1" t="str">
        <f t="shared" si="5"/>
        <v>公办</v>
      </c>
      <c r="N360" s="1" t="str">
        <f>IFERROR(VLOOKUP(C360,Sheet4!B:F,4,FALSE), "")</f>
        <v/>
      </c>
    </row>
    <row r="361" spans="1:14" x14ac:dyDescent="0.2">
      <c r="A361" s="1">
        <v>2023</v>
      </c>
      <c r="B361" s="1">
        <v>10216</v>
      </c>
      <c r="C361" s="1" t="s">
        <v>167</v>
      </c>
      <c r="D361" s="1">
        <v>203</v>
      </c>
      <c r="E361" s="1">
        <v>35</v>
      </c>
      <c r="F361" s="1">
        <v>35</v>
      </c>
      <c r="G361" s="1">
        <v>564</v>
      </c>
      <c r="H361" s="1">
        <v>58421</v>
      </c>
      <c r="I361" s="1" t="str">
        <f>IFERROR(VLOOKUP(C361,Sheet3!B$3:G3210,3,FALSE), "")</f>
        <v>河北省</v>
      </c>
      <c r="J361" s="1" t="str">
        <f>IFERROR(VLOOKUP(C361,Sheet3!B$3:G3210,4,FALSE), "")</f>
        <v>秦皇岛市</v>
      </c>
      <c r="K361" s="1" t="str">
        <f>IFERROR(VLOOKUP(C361,Sheet3!B$3:G3210,5,FALSE), "")</f>
        <v>本科</v>
      </c>
      <c r="L361" s="1">
        <f>IFERROR(VLOOKUP(C361,Sheet3!B$3:G3210,6,FALSE), "")</f>
        <v>0</v>
      </c>
      <c r="M361" s="1" t="str">
        <f t="shared" si="5"/>
        <v>公办</v>
      </c>
      <c r="N361" s="1" t="str">
        <f>IFERROR(VLOOKUP(C361,Sheet4!B:F,4,FALSE), "")</f>
        <v/>
      </c>
    </row>
    <row r="362" spans="1:14" x14ac:dyDescent="0.2">
      <c r="A362" s="1">
        <v>2023</v>
      </c>
      <c r="B362" s="1">
        <v>10216</v>
      </c>
      <c r="C362" s="1" t="s">
        <v>167</v>
      </c>
      <c r="D362" s="1">
        <v>204</v>
      </c>
      <c r="E362" s="1">
        <v>7</v>
      </c>
      <c r="F362" s="1">
        <v>7</v>
      </c>
      <c r="G362" s="1">
        <v>556</v>
      </c>
      <c r="H362" s="1">
        <v>67515</v>
      </c>
      <c r="I362" s="1" t="str">
        <f>IFERROR(VLOOKUP(C362,Sheet3!B$3:G3211,3,FALSE), "")</f>
        <v>河北省</v>
      </c>
      <c r="J362" s="1" t="str">
        <f>IFERROR(VLOOKUP(C362,Sheet3!B$3:G3211,4,FALSE), "")</f>
        <v>秦皇岛市</v>
      </c>
      <c r="K362" s="1" t="str">
        <f>IFERROR(VLOOKUP(C362,Sheet3!B$3:G3211,5,FALSE), "")</f>
        <v>本科</v>
      </c>
      <c r="L362" s="1">
        <f>IFERROR(VLOOKUP(C362,Sheet3!B$3:G3211,6,FALSE), "")</f>
        <v>0</v>
      </c>
      <c r="M362" s="1" t="str">
        <f t="shared" si="5"/>
        <v>公办</v>
      </c>
      <c r="N362" s="1" t="str">
        <f>IFERROR(VLOOKUP(C362,Sheet4!B:F,4,FALSE), "")</f>
        <v/>
      </c>
    </row>
    <row r="363" spans="1:14" x14ac:dyDescent="0.2">
      <c r="A363" s="1">
        <v>2023</v>
      </c>
      <c r="B363" s="1">
        <v>10217</v>
      </c>
      <c r="C363" s="1" t="s">
        <v>168</v>
      </c>
      <c r="D363" s="1">
        <v>203</v>
      </c>
      <c r="E363" s="1">
        <v>43</v>
      </c>
      <c r="F363" s="1">
        <v>43</v>
      </c>
      <c r="G363" s="1">
        <v>614</v>
      </c>
      <c r="H363" s="1">
        <v>18032</v>
      </c>
      <c r="I363" s="1" t="str">
        <f>IFERROR(VLOOKUP(C363,Sheet3!B$3:G3212,3,FALSE), "")</f>
        <v>工业和信息化部</v>
      </c>
      <c r="J363" s="1" t="str">
        <f>IFERROR(VLOOKUP(C363,Sheet3!B$3:G3212,4,FALSE), "")</f>
        <v>哈尔滨市</v>
      </c>
      <c r="K363" s="1" t="str">
        <f>IFERROR(VLOOKUP(C363,Sheet3!B$3:G3212,5,FALSE), "")</f>
        <v>本科</v>
      </c>
      <c r="L363" s="1">
        <f>IFERROR(VLOOKUP(C363,Sheet3!B$3:G3212,6,FALSE), "")</f>
        <v>0</v>
      </c>
      <c r="M363" s="1" t="str">
        <f t="shared" si="5"/>
        <v>公办</v>
      </c>
      <c r="N363" s="1" t="str">
        <f>IFERROR(VLOOKUP(C363,Sheet4!B:F,4,FALSE), "")</f>
        <v>是</v>
      </c>
    </row>
    <row r="364" spans="1:14" x14ac:dyDescent="0.2">
      <c r="A364" s="1">
        <v>2023</v>
      </c>
      <c r="B364" s="1">
        <v>10217</v>
      </c>
      <c r="C364" s="1" t="s">
        <v>169</v>
      </c>
      <c r="D364" s="1">
        <v>204</v>
      </c>
      <c r="E364" s="1">
        <v>6</v>
      </c>
      <c r="F364" s="1">
        <v>6</v>
      </c>
      <c r="G364" s="1">
        <v>579</v>
      </c>
      <c r="H364" s="1">
        <v>43727</v>
      </c>
      <c r="I364" s="1" t="str">
        <f>IFERROR(VLOOKUP(C364,Sheet3!B$3:G3213,3,FALSE), "")</f>
        <v/>
      </c>
      <c r="J364" s="1" t="str">
        <f>IFERROR(VLOOKUP(C364,Sheet3!B$3:G3213,4,FALSE), "")</f>
        <v/>
      </c>
      <c r="K364" s="1" t="str">
        <f>IFERROR(VLOOKUP(C364,Sheet3!B$3:G3213,5,FALSE), "")</f>
        <v/>
      </c>
      <c r="L364" s="1" t="str">
        <f>IFERROR(VLOOKUP(C364,Sheet3!B$3:G3213,6,FALSE), "")</f>
        <v/>
      </c>
      <c r="M364" s="1" t="str">
        <f t="shared" si="5"/>
        <v/>
      </c>
      <c r="N364" s="1" t="str">
        <f>IFERROR(VLOOKUP(C364,Sheet4!B:F,4,FALSE), "")</f>
        <v/>
      </c>
    </row>
    <row r="365" spans="1:14" x14ac:dyDescent="0.2">
      <c r="A365" s="1">
        <v>2023</v>
      </c>
      <c r="B365" s="1">
        <v>10217</v>
      </c>
      <c r="C365" s="1" t="s">
        <v>169</v>
      </c>
      <c r="D365" s="1">
        <v>205</v>
      </c>
      <c r="E365" s="1">
        <v>8</v>
      </c>
      <c r="F365" s="1">
        <v>8</v>
      </c>
      <c r="G365" s="1">
        <v>601</v>
      </c>
      <c r="H365" s="1">
        <v>26084</v>
      </c>
      <c r="I365" s="1" t="str">
        <f>IFERROR(VLOOKUP(C365,Sheet3!B$3:G3214,3,FALSE), "")</f>
        <v/>
      </c>
      <c r="J365" s="1" t="str">
        <f>IFERROR(VLOOKUP(C365,Sheet3!B$3:G3214,4,FALSE), "")</f>
        <v/>
      </c>
      <c r="K365" s="1" t="str">
        <f>IFERROR(VLOOKUP(C365,Sheet3!B$3:G3214,5,FALSE), "")</f>
        <v/>
      </c>
      <c r="L365" s="1" t="str">
        <f>IFERROR(VLOOKUP(C365,Sheet3!B$3:G3214,6,FALSE), "")</f>
        <v/>
      </c>
      <c r="M365" s="1" t="str">
        <f t="shared" si="5"/>
        <v/>
      </c>
      <c r="N365" s="1" t="str">
        <f>IFERROR(VLOOKUP(C365,Sheet4!B:F,4,FALSE), "")</f>
        <v/>
      </c>
    </row>
    <row r="366" spans="1:14" x14ac:dyDescent="0.2">
      <c r="A366" s="1">
        <v>2023</v>
      </c>
      <c r="B366" s="1">
        <v>10219</v>
      </c>
      <c r="C366" s="1" t="s">
        <v>170</v>
      </c>
      <c r="D366" s="1">
        <v>204</v>
      </c>
      <c r="E366" s="1">
        <v>70</v>
      </c>
      <c r="F366" s="1">
        <v>70</v>
      </c>
      <c r="G366" s="1">
        <v>504</v>
      </c>
      <c r="H366" s="1">
        <v>136443</v>
      </c>
      <c r="I366" s="1" t="str">
        <f>IFERROR(VLOOKUP(C366,Sheet3!B$3:G3215,3,FALSE), "")</f>
        <v>黑龙江省</v>
      </c>
      <c r="J366" s="1" t="str">
        <f>IFERROR(VLOOKUP(C366,Sheet3!B$3:G3215,4,FALSE), "")</f>
        <v>哈尔滨市</v>
      </c>
      <c r="K366" s="1" t="str">
        <f>IFERROR(VLOOKUP(C366,Sheet3!B$3:G3215,5,FALSE), "")</f>
        <v>本科</v>
      </c>
      <c r="L366" s="1">
        <f>IFERROR(VLOOKUP(C366,Sheet3!B$3:G3215,6,FALSE), "")</f>
        <v>0</v>
      </c>
      <c r="M366" s="1" t="str">
        <f t="shared" si="5"/>
        <v>公办</v>
      </c>
      <c r="N366" s="1" t="str">
        <f>IFERROR(VLOOKUP(C366,Sheet4!B:F,4,FALSE), "")</f>
        <v/>
      </c>
    </row>
    <row r="367" spans="1:14" x14ac:dyDescent="0.2">
      <c r="A367" s="1">
        <v>2023</v>
      </c>
      <c r="B367" s="1">
        <v>10220</v>
      </c>
      <c r="C367" s="1" t="s">
        <v>171</v>
      </c>
      <c r="D367" s="1">
        <v>203</v>
      </c>
      <c r="E367" s="1">
        <v>11</v>
      </c>
      <c r="F367" s="1">
        <v>11</v>
      </c>
      <c r="G367" s="1">
        <v>525</v>
      </c>
      <c r="H367" s="1">
        <v>107091</v>
      </c>
      <c r="I367" s="1" t="str">
        <f>IFERROR(VLOOKUP(C367,Sheet3!B$3:G3216,3,FALSE), "")</f>
        <v>黑龙江省</v>
      </c>
      <c r="J367" s="1" t="str">
        <f>IFERROR(VLOOKUP(C367,Sheet3!B$3:G3216,4,FALSE), "")</f>
        <v>大庆市</v>
      </c>
      <c r="K367" s="1" t="str">
        <f>IFERROR(VLOOKUP(C367,Sheet3!B$3:G3216,5,FALSE), "")</f>
        <v>本科</v>
      </c>
      <c r="L367" s="1">
        <f>IFERROR(VLOOKUP(C367,Sheet3!B$3:G3216,6,FALSE), "")</f>
        <v>0</v>
      </c>
      <c r="M367" s="1" t="str">
        <f t="shared" si="5"/>
        <v>公办</v>
      </c>
      <c r="N367" s="1" t="str">
        <f>IFERROR(VLOOKUP(C367,Sheet4!B:F,4,FALSE), "")</f>
        <v/>
      </c>
    </row>
    <row r="368" spans="1:14" x14ac:dyDescent="0.2">
      <c r="A368" s="1">
        <v>2023</v>
      </c>
      <c r="B368" s="1">
        <v>10220</v>
      </c>
      <c r="C368" s="1" t="s">
        <v>171</v>
      </c>
      <c r="D368" s="1">
        <v>204</v>
      </c>
      <c r="E368" s="1">
        <v>2</v>
      </c>
      <c r="F368" s="1">
        <v>2</v>
      </c>
      <c r="G368" s="1">
        <v>524</v>
      </c>
      <c r="H368" s="1">
        <v>107640</v>
      </c>
      <c r="I368" s="1" t="str">
        <f>IFERROR(VLOOKUP(C368,Sheet3!B$3:G3217,3,FALSE), "")</f>
        <v>黑龙江省</v>
      </c>
      <c r="J368" s="1" t="str">
        <f>IFERROR(VLOOKUP(C368,Sheet3!B$3:G3217,4,FALSE), "")</f>
        <v>大庆市</v>
      </c>
      <c r="K368" s="1" t="str">
        <f>IFERROR(VLOOKUP(C368,Sheet3!B$3:G3217,5,FALSE), "")</f>
        <v>本科</v>
      </c>
      <c r="L368" s="1">
        <f>IFERROR(VLOOKUP(C368,Sheet3!B$3:G3217,6,FALSE), "")</f>
        <v>0</v>
      </c>
      <c r="M368" s="1" t="str">
        <f t="shared" si="5"/>
        <v>公办</v>
      </c>
      <c r="N368" s="1" t="str">
        <f>IFERROR(VLOOKUP(C368,Sheet4!B:F,4,FALSE), "")</f>
        <v/>
      </c>
    </row>
    <row r="369" spans="1:14" x14ac:dyDescent="0.2">
      <c r="A369" s="1">
        <v>2023</v>
      </c>
      <c r="B369" s="1">
        <v>10220</v>
      </c>
      <c r="C369" s="1" t="s">
        <v>171</v>
      </c>
      <c r="D369" s="1">
        <v>205</v>
      </c>
      <c r="E369" s="1">
        <v>7</v>
      </c>
      <c r="F369" s="1">
        <v>7</v>
      </c>
      <c r="G369" s="1">
        <v>528</v>
      </c>
      <c r="H369" s="1">
        <v>102492</v>
      </c>
      <c r="I369" s="1" t="str">
        <f>IFERROR(VLOOKUP(C369,Sheet3!B$3:G3218,3,FALSE), "")</f>
        <v>黑龙江省</v>
      </c>
      <c r="J369" s="1" t="str">
        <f>IFERROR(VLOOKUP(C369,Sheet3!B$3:G3218,4,FALSE), "")</f>
        <v>大庆市</v>
      </c>
      <c r="K369" s="1" t="str">
        <f>IFERROR(VLOOKUP(C369,Sheet3!B$3:G3218,5,FALSE), "")</f>
        <v>本科</v>
      </c>
      <c r="L369" s="1">
        <f>IFERROR(VLOOKUP(C369,Sheet3!B$3:G3218,6,FALSE), "")</f>
        <v>0</v>
      </c>
      <c r="M369" s="1" t="str">
        <f t="shared" si="5"/>
        <v>公办</v>
      </c>
      <c r="N369" s="1" t="str">
        <f>IFERROR(VLOOKUP(C369,Sheet4!B:F,4,FALSE), "")</f>
        <v/>
      </c>
    </row>
    <row r="370" spans="1:14" x14ac:dyDescent="0.2">
      <c r="A370" s="1">
        <v>2023</v>
      </c>
      <c r="B370" s="1">
        <v>10222</v>
      </c>
      <c r="C370" s="1" t="s">
        <v>172</v>
      </c>
      <c r="D370" s="1">
        <v>203</v>
      </c>
      <c r="E370" s="1">
        <v>5</v>
      </c>
      <c r="F370" s="1">
        <v>5</v>
      </c>
      <c r="G370" s="1">
        <v>498</v>
      </c>
      <c r="H370" s="1">
        <v>145408</v>
      </c>
      <c r="I370" s="1" t="str">
        <f>IFERROR(VLOOKUP(C370,Sheet3!B$3:G3219,3,FALSE), "")</f>
        <v>黑龙江省</v>
      </c>
      <c r="J370" s="1" t="str">
        <f>IFERROR(VLOOKUP(C370,Sheet3!B$3:G3219,4,FALSE), "")</f>
        <v>佳木斯市</v>
      </c>
      <c r="K370" s="1" t="str">
        <f>IFERROR(VLOOKUP(C370,Sheet3!B$3:G3219,5,FALSE), "")</f>
        <v>本科</v>
      </c>
      <c r="L370" s="1">
        <f>IFERROR(VLOOKUP(C370,Sheet3!B$3:G3219,6,FALSE), "")</f>
        <v>0</v>
      </c>
      <c r="M370" s="1" t="str">
        <f t="shared" si="5"/>
        <v>公办</v>
      </c>
      <c r="N370" s="1" t="str">
        <f>IFERROR(VLOOKUP(C370,Sheet4!B:F,4,FALSE), "")</f>
        <v/>
      </c>
    </row>
    <row r="371" spans="1:14" x14ac:dyDescent="0.2">
      <c r="A371" s="1">
        <v>2023</v>
      </c>
      <c r="B371" s="1">
        <v>10222</v>
      </c>
      <c r="C371" s="1" t="s">
        <v>172</v>
      </c>
      <c r="D371" s="1">
        <v>204</v>
      </c>
      <c r="E371" s="1">
        <v>10</v>
      </c>
      <c r="F371" s="1">
        <v>10</v>
      </c>
      <c r="G371" s="1">
        <v>551</v>
      </c>
      <c r="H371" s="1">
        <v>73475</v>
      </c>
      <c r="I371" s="1" t="str">
        <f>IFERROR(VLOOKUP(C371,Sheet3!B$3:G3220,3,FALSE), "")</f>
        <v>黑龙江省</v>
      </c>
      <c r="J371" s="1" t="str">
        <f>IFERROR(VLOOKUP(C371,Sheet3!B$3:G3220,4,FALSE), "")</f>
        <v>佳木斯市</v>
      </c>
      <c r="K371" s="1" t="str">
        <f>IFERROR(VLOOKUP(C371,Sheet3!B$3:G3220,5,FALSE), "")</f>
        <v>本科</v>
      </c>
      <c r="L371" s="1">
        <f>IFERROR(VLOOKUP(C371,Sheet3!B$3:G3220,6,FALSE), "")</f>
        <v>0</v>
      </c>
      <c r="M371" s="1" t="str">
        <f t="shared" si="5"/>
        <v>公办</v>
      </c>
      <c r="N371" s="1" t="str">
        <f>IFERROR(VLOOKUP(C371,Sheet4!B:F,4,FALSE), "")</f>
        <v/>
      </c>
    </row>
    <row r="372" spans="1:14" x14ac:dyDescent="0.2">
      <c r="A372" s="1">
        <v>2023</v>
      </c>
      <c r="B372" s="1">
        <v>10222</v>
      </c>
      <c r="C372" s="1" t="s">
        <v>172</v>
      </c>
      <c r="D372" s="1">
        <v>205</v>
      </c>
      <c r="E372" s="1">
        <v>60</v>
      </c>
      <c r="F372" s="1">
        <v>60</v>
      </c>
      <c r="G372" s="1">
        <v>491</v>
      </c>
      <c r="H372" s="1">
        <v>154895</v>
      </c>
      <c r="I372" s="1" t="str">
        <f>IFERROR(VLOOKUP(C372,Sheet3!B$3:G3221,3,FALSE), "")</f>
        <v>黑龙江省</v>
      </c>
      <c r="J372" s="1" t="str">
        <f>IFERROR(VLOOKUP(C372,Sheet3!B$3:G3221,4,FALSE), "")</f>
        <v>佳木斯市</v>
      </c>
      <c r="K372" s="1" t="str">
        <f>IFERROR(VLOOKUP(C372,Sheet3!B$3:G3221,5,FALSE), "")</f>
        <v>本科</v>
      </c>
      <c r="L372" s="1">
        <f>IFERROR(VLOOKUP(C372,Sheet3!B$3:G3221,6,FALSE), "")</f>
        <v>0</v>
      </c>
      <c r="M372" s="1" t="str">
        <f t="shared" si="5"/>
        <v>公办</v>
      </c>
      <c r="N372" s="1" t="str">
        <f>IFERROR(VLOOKUP(C372,Sheet4!B:F,4,FALSE), "")</f>
        <v/>
      </c>
    </row>
    <row r="373" spans="1:14" x14ac:dyDescent="0.2">
      <c r="A373" s="1">
        <v>2023</v>
      </c>
      <c r="B373" s="1">
        <v>10224</v>
      </c>
      <c r="C373" s="1" t="s">
        <v>173</v>
      </c>
      <c r="D373" s="1">
        <v>202</v>
      </c>
      <c r="E373" s="1">
        <v>41</v>
      </c>
      <c r="F373" s="1">
        <v>41</v>
      </c>
      <c r="G373" s="1">
        <v>548</v>
      </c>
      <c r="H373" s="1">
        <v>77508</v>
      </c>
      <c r="I373" s="1" t="str">
        <f>IFERROR(VLOOKUP(C373,Sheet3!B$3:G3222,3,FALSE), "")</f>
        <v>黑龙江省</v>
      </c>
      <c r="J373" s="1" t="str">
        <f>IFERROR(VLOOKUP(C373,Sheet3!B$3:G3222,4,FALSE), "")</f>
        <v>哈尔滨市</v>
      </c>
      <c r="K373" s="1" t="str">
        <f>IFERROR(VLOOKUP(C373,Sheet3!B$3:G3222,5,FALSE), "")</f>
        <v>本科</v>
      </c>
      <c r="L373" s="1">
        <f>IFERROR(VLOOKUP(C373,Sheet3!B$3:G3222,6,FALSE), "")</f>
        <v>0</v>
      </c>
      <c r="M373" s="1" t="str">
        <f t="shared" si="5"/>
        <v>公办</v>
      </c>
      <c r="N373" s="1" t="str">
        <f>IFERROR(VLOOKUP(C373,Sheet4!B:F,4,FALSE), "")</f>
        <v>是</v>
      </c>
    </row>
    <row r="374" spans="1:14" x14ac:dyDescent="0.2">
      <c r="A374" s="1">
        <v>2023</v>
      </c>
      <c r="B374" s="1">
        <v>10224</v>
      </c>
      <c r="C374" s="1" t="s">
        <v>173</v>
      </c>
      <c r="D374" s="1">
        <v>203</v>
      </c>
      <c r="E374" s="1">
        <v>11</v>
      </c>
      <c r="F374" s="1">
        <v>11</v>
      </c>
      <c r="G374" s="1">
        <v>547</v>
      </c>
      <c r="H374" s="1">
        <v>78560</v>
      </c>
      <c r="I374" s="1" t="str">
        <f>IFERROR(VLOOKUP(C374,Sheet3!B$3:G3223,3,FALSE), "")</f>
        <v>黑龙江省</v>
      </c>
      <c r="J374" s="1" t="str">
        <f>IFERROR(VLOOKUP(C374,Sheet3!B$3:G3223,4,FALSE), "")</f>
        <v>哈尔滨市</v>
      </c>
      <c r="K374" s="1" t="str">
        <f>IFERROR(VLOOKUP(C374,Sheet3!B$3:G3223,5,FALSE), "")</f>
        <v>本科</v>
      </c>
      <c r="L374" s="1">
        <f>IFERROR(VLOOKUP(C374,Sheet3!B$3:G3223,6,FALSE), "")</f>
        <v>0</v>
      </c>
      <c r="M374" s="1" t="str">
        <f t="shared" si="5"/>
        <v>公办</v>
      </c>
      <c r="N374" s="1" t="str">
        <f>IFERROR(VLOOKUP(C374,Sheet4!B:F,4,FALSE), "")</f>
        <v>是</v>
      </c>
    </row>
    <row r="375" spans="1:14" x14ac:dyDescent="0.2">
      <c r="A375" s="1">
        <v>2023</v>
      </c>
      <c r="B375" s="1">
        <v>10224</v>
      </c>
      <c r="C375" s="1" t="s">
        <v>173</v>
      </c>
      <c r="D375" s="1">
        <v>204</v>
      </c>
      <c r="E375" s="1">
        <v>16</v>
      </c>
      <c r="F375" s="1">
        <v>16</v>
      </c>
      <c r="G375" s="1">
        <v>562</v>
      </c>
      <c r="H375" s="1">
        <v>61477</v>
      </c>
      <c r="I375" s="1" t="str">
        <f>IFERROR(VLOOKUP(C375,Sheet3!B$3:G3224,3,FALSE), "")</f>
        <v>黑龙江省</v>
      </c>
      <c r="J375" s="1" t="str">
        <f>IFERROR(VLOOKUP(C375,Sheet3!B$3:G3224,4,FALSE), "")</f>
        <v>哈尔滨市</v>
      </c>
      <c r="K375" s="1" t="str">
        <f>IFERROR(VLOOKUP(C375,Sheet3!B$3:G3224,5,FALSE), "")</f>
        <v>本科</v>
      </c>
      <c r="L375" s="1">
        <f>IFERROR(VLOOKUP(C375,Sheet3!B$3:G3224,6,FALSE), "")</f>
        <v>0</v>
      </c>
      <c r="M375" s="1" t="str">
        <f t="shared" si="5"/>
        <v>公办</v>
      </c>
      <c r="N375" s="1" t="str">
        <f>IFERROR(VLOOKUP(C375,Sheet4!B:F,4,FALSE), "")</f>
        <v>是</v>
      </c>
    </row>
    <row r="376" spans="1:14" x14ac:dyDescent="0.2">
      <c r="A376" s="1">
        <v>2023</v>
      </c>
      <c r="B376" s="1">
        <v>10224</v>
      </c>
      <c r="C376" s="1" t="s">
        <v>174</v>
      </c>
      <c r="D376" s="1">
        <v>205</v>
      </c>
      <c r="E376" s="1">
        <v>4</v>
      </c>
      <c r="F376" s="1">
        <v>4</v>
      </c>
      <c r="G376" s="1">
        <v>555</v>
      </c>
      <c r="H376" s="1">
        <v>69336</v>
      </c>
      <c r="I376" s="1" t="str">
        <f>IFERROR(VLOOKUP(C376,Sheet3!B$3:G3225,3,FALSE), "")</f>
        <v/>
      </c>
      <c r="J376" s="1" t="str">
        <f>IFERROR(VLOOKUP(C376,Sheet3!B$3:G3225,4,FALSE), "")</f>
        <v/>
      </c>
      <c r="K376" s="1" t="str">
        <f>IFERROR(VLOOKUP(C376,Sheet3!B$3:G3225,5,FALSE), "")</f>
        <v/>
      </c>
      <c r="L376" s="1" t="str">
        <f>IFERROR(VLOOKUP(C376,Sheet3!B$3:G3225,6,FALSE), "")</f>
        <v/>
      </c>
      <c r="M376" s="1" t="str">
        <f t="shared" si="5"/>
        <v/>
      </c>
      <c r="N376" s="1" t="str">
        <f>IFERROR(VLOOKUP(C376,Sheet4!B:F,4,FALSE), "")</f>
        <v/>
      </c>
    </row>
    <row r="377" spans="1:14" x14ac:dyDescent="0.2">
      <c r="A377" s="1">
        <v>2023</v>
      </c>
      <c r="B377" s="1">
        <v>10224</v>
      </c>
      <c r="C377" s="1" t="s">
        <v>173</v>
      </c>
      <c r="D377" s="1">
        <v>206</v>
      </c>
      <c r="E377" s="1">
        <v>13</v>
      </c>
      <c r="F377" s="1">
        <v>13</v>
      </c>
      <c r="G377" s="1">
        <v>566</v>
      </c>
      <c r="H377" s="1">
        <v>56958</v>
      </c>
      <c r="I377" s="1" t="str">
        <f>IFERROR(VLOOKUP(C377,Sheet3!B$3:G3226,3,FALSE), "")</f>
        <v>黑龙江省</v>
      </c>
      <c r="J377" s="1" t="str">
        <f>IFERROR(VLOOKUP(C377,Sheet3!B$3:G3226,4,FALSE), "")</f>
        <v>哈尔滨市</v>
      </c>
      <c r="K377" s="1" t="str">
        <f>IFERROR(VLOOKUP(C377,Sheet3!B$3:G3226,5,FALSE), "")</f>
        <v>本科</v>
      </c>
      <c r="L377" s="1">
        <f>IFERROR(VLOOKUP(C377,Sheet3!B$3:G3226,6,FALSE), "")</f>
        <v>0</v>
      </c>
      <c r="M377" s="1" t="str">
        <f t="shared" si="5"/>
        <v>公办</v>
      </c>
      <c r="N377" s="1" t="str">
        <f>IFERROR(VLOOKUP(C377,Sheet4!B:F,4,FALSE), "")</f>
        <v>是</v>
      </c>
    </row>
    <row r="378" spans="1:14" x14ac:dyDescent="0.2">
      <c r="A378" s="1">
        <v>2023</v>
      </c>
      <c r="B378" s="1">
        <v>10224</v>
      </c>
      <c r="C378" s="1" t="s">
        <v>173</v>
      </c>
      <c r="D378" s="1">
        <v>207</v>
      </c>
      <c r="E378" s="1">
        <v>3</v>
      </c>
      <c r="F378" s="1">
        <v>3</v>
      </c>
      <c r="G378" s="1">
        <v>567</v>
      </c>
      <c r="H378" s="1">
        <v>56308</v>
      </c>
      <c r="I378" s="1" t="str">
        <f>IFERROR(VLOOKUP(C378,Sheet3!B$3:G3227,3,FALSE), "")</f>
        <v>黑龙江省</v>
      </c>
      <c r="J378" s="1" t="str">
        <f>IFERROR(VLOOKUP(C378,Sheet3!B$3:G3227,4,FALSE), "")</f>
        <v>哈尔滨市</v>
      </c>
      <c r="K378" s="1" t="str">
        <f>IFERROR(VLOOKUP(C378,Sheet3!B$3:G3227,5,FALSE), "")</f>
        <v>本科</v>
      </c>
      <c r="L378" s="1">
        <f>IFERROR(VLOOKUP(C378,Sheet3!B$3:G3227,6,FALSE), "")</f>
        <v>0</v>
      </c>
      <c r="M378" s="1" t="str">
        <f t="shared" si="5"/>
        <v>公办</v>
      </c>
      <c r="N378" s="1" t="str">
        <f>IFERROR(VLOOKUP(C378,Sheet4!B:F,4,FALSE), "")</f>
        <v>是</v>
      </c>
    </row>
    <row r="379" spans="1:14" x14ac:dyDescent="0.2">
      <c r="A379" s="1">
        <v>2023</v>
      </c>
      <c r="B379" s="1">
        <v>10224</v>
      </c>
      <c r="C379" s="1" t="s">
        <v>173</v>
      </c>
      <c r="D379" s="1">
        <v>208</v>
      </c>
      <c r="E379" s="1">
        <v>3</v>
      </c>
      <c r="F379" s="1">
        <v>3</v>
      </c>
      <c r="G379" s="1">
        <v>563</v>
      </c>
      <c r="H379" s="1">
        <v>59559</v>
      </c>
      <c r="I379" s="1" t="str">
        <f>IFERROR(VLOOKUP(C379,Sheet3!B$3:G3228,3,FALSE), "")</f>
        <v>黑龙江省</v>
      </c>
      <c r="J379" s="1" t="str">
        <f>IFERROR(VLOOKUP(C379,Sheet3!B$3:G3228,4,FALSE), "")</f>
        <v>哈尔滨市</v>
      </c>
      <c r="K379" s="1" t="str">
        <f>IFERROR(VLOOKUP(C379,Sheet3!B$3:G3228,5,FALSE), "")</f>
        <v>本科</v>
      </c>
      <c r="L379" s="1">
        <f>IFERROR(VLOOKUP(C379,Sheet3!B$3:G3228,6,FALSE), "")</f>
        <v>0</v>
      </c>
      <c r="M379" s="1" t="str">
        <f t="shared" si="5"/>
        <v>公办</v>
      </c>
      <c r="N379" s="1" t="str">
        <f>IFERROR(VLOOKUP(C379,Sheet4!B:F,4,FALSE), "")</f>
        <v>是</v>
      </c>
    </row>
    <row r="380" spans="1:14" x14ac:dyDescent="0.2">
      <c r="A380" s="1">
        <v>2023</v>
      </c>
      <c r="B380" s="1">
        <v>10225</v>
      </c>
      <c r="C380" s="1" t="s">
        <v>175</v>
      </c>
      <c r="D380" s="1">
        <v>202</v>
      </c>
      <c r="E380" s="1">
        <v>19</v>
      </c>
      <c r="F380" s="1">
        <v>19</v>
      </c>
      <c r="G380" s="1">
        <v>577</v>
      </c>
      <c r="H380" s="1">
        <v>46127</v>
      </c>
      <c r="I380" s="1" t="str">
        <f>IFERROR(VLOOKUP(C380,Sheet3!B$3:G3229,3,FALSE), "")</f>
        <v>教育部</v>
      </c>
      <c r="J380" s="1" t="str">
        <f>IFERROR(VLOOKUP(C380,Sheet3!B$3:G3229,4,FALSE), "")</f>
        <v>哈尔滨市</v>
      </c>
      <c r="K380" s="1" t="str">
        <f>IFERROR(VLOOKUP(C380,Sheet3!B$3:G3229,5,FALSE), "")</f>
        <v>本科</v>
      </c>
      <c r="L380" s="1">
        <f>IFERROR(VLOOKUP(C380,Sheet3!B$3:G3229,6,FALSE), "")</f>
        <v>0</v>
      </c>
      <c r="M380" s="1" t="str">
        <f t="shared" si="5"/>
        <v>公办</v>
      </c>
      <c r="N380" s="1" t="str">
        <f>IFERROR(VLOOKUP(C380,Sheet4!B:F,4,FALSE), "")</f>
        <v>是</v>
      </c>
    </row>
    <row r="381" spans="1:14" x14ac:dyDescent="0.2">
      <c r="A381" s="1">
        <v>2023</v>
      </c>
      <c r="B381" s="1">
        <v>10225</v>
      </c>
      <c r="C381" s="1" t="s">
        <v>175</v>
      </c>
      <c r="D381" s="1">
        <v>203</v>
      </c>
      <c r="E381" s="1">
        <v>6</v>
      </c>
      <c r="F381" s="1">
        <v>6</v>
      </c>
      <c r="G381" s="1">
        <v>571</v>
      </c>
      <c r="H381" s="1">
        <v>52204</v>
      </c>
      <c r="I381" s="1" t="str">
        <f>IFERROR(VLOOKUP(C381,Sheet3!B$3:G3230,3,FALSE), "")</f>
        <v>教育部</v>
      </c>
      <c r="J381" s="1" t="str">
        <f>IFERROR(VLOOKUP(C381,Sheet3!B$3:G3230,4,FALSE), "")</f>
        <v>哈尔滨市</v>
      </c>
      <c r="K381" s="1" t="str">
        <f>IFERROR(VLOOKUP(C381,Sheet3!B$3:G3230,5,FALSE), "")</f>
        <v>本科</v>
      </c>
      <c r="L381" s="1">
        <f>IFERROR(VLOOKUP(C381,Sheet3!B$3:G3230,6,FALSE), "")</f>
        <v>0</v>
      </c>
      <c r="M381" s="1" t="str">
        <f t="shared" si="5"/>
        <v>公办</v>
      </c>
      <c r="N381" s="1" t="str">
        <f>IFERROR(VLOOKUP(C381,Sheet4!B:F,4,FALSE), "")</f>
        <v>是</v>
      </c>
    </row>
    <row r="382" spans="1:14" x14ac:dyDescent="0.2">
      <c r="A382" s="1">
        <v>2023</v>
      </c>
      <c r="B382" s="1">
        <v>10225</v>
      </c>
      <c r="C382" s="1" t="s">
        <v>176</v>
      </c>
      <c r="D382" s="1">
        <v>204</v>
      </c>
      <c r="E382" s="1">
        <v>6</v>
      </c>
      <c r="F382" s="1">
        <v>6</v>
      </c>
      <c r="G382" s="1">
        <v>565</v>
      </c>
      <c r="H382" s="1">
        <v>57780</v>
      </c>
      <c r="I382" s="1" t="str">
        <f>IFERROR(VLOOKUP(C382,Sheet3!B$3:G3231,3,FALSE), "")</f>
        <v/>
      </c>
      <c r="J382" s="1" t="str">
        <f>IFERROR(VLOOKUP(C382,Sheet3!B$3:G3231,4,FALSE), "")</f>
        <v/>
      </c>
      <c r="K382" s="1" t="str">
        <f>IFERROR(VLOOKUP(C382,Sheet3!B$3:G3231,5,FALSE), "")</f>
        <v/>
      </c>
      <c r="L382" s="1" t="str">
        <f>IFERROR(VLOOKUP(C382,Sheet3!B$3:G3231,6,FALSE), "")</f>
        <v/>
      </c>
      <c r="M382" s="1" t="str">
        <f t="shared" si="5"/>
        <v/>
      </c>
      <c r="N382" s="1" t="str">
        <f>IFERROR(VLOOKUP(C382,Sheet4!B:F,4,FALSE), "")</f>
        <v/>
      </c>
    </row>
    <row r="383" spans="1:14" x14ac:dyDescent="0.2">
      <c r="A383" s="1">
        <v>2023</v>
      </c>
      <c r="B383" s="1">
        <v>10226</v>
      </c>
      <c r="C383" s="1" t="s">
        <v>177</v>
      </c>
      <c r="D383" s="1">
        <v>202</v>
      </c>
      <c r="E383" s="1">
        <v>6</v>
      </c>
      <c r="F383" s="1">
        <v>6</v>
      </c>
      <c r="G383" s="1">
        <v>532</v>
      </c>
      <c r="H383" s="1">
        <v>97668</v>
      </c>
      <c r="I383" s="1" t="str">
        <f>IFERROR(VLOOKUP(C383,Sheet3!B$3:G3232,3,FALSE), "")</f>
        <v>黑龙江省</v>
      </c>
      <c r="J383" s="1" t="str">
        <f>IFERROR(VLOOKUP(C383,Sheet3!B$3:G3232,4,FALSE), "")</f>
        <v>哈尔滨市</v>
      </c>
      <c r="K383" s="1" t="str">
        <f>IFERROR(VLOOKUP(C383,Sheet3!B$3:G3232,5,FALSE), "")</f>
        <v>本科</v>
      </c>
      <c r="L383" s="1">
        <f>IFERROR(VLOOKUP(C383,Sheet3!B$3:G3232,6,FALSE), "")</f>
        <v>0</v>
      </c>
      <c r="M383" s="1" t="str">
        <f t="shared" si="5"/>
        <v>公办</v>
      </c>
      <c r="N383" s="1" t="str">
        <f>IFERROR(VLOOKUP(C383,Sheet4!B:F,4,FALSE), "")</f>
        <v/>
      </c>
    </row>
    <row r="384" spans="1:14" x14ac:dyDescent="0.2">
      <c r="A384" s="1">
        <v>2023</v>
      </c>
      <c r="B384" s="1">
        <v>10226</v>
      </c>
      <c r="C384" s="1" t="s">
        <v>177</v>
      </c>
      <c r="D384" s="1">
        <v>203</v>
      </c>
      <c r="E384" s="1">
        <v>16</v>
      </c>
      <c r="F384" s="1">
        <v>16</v>
      </c>
      <c r="G384" s="1">
        <v>591</v>
      </c>
      <c r="H384" s="1">
        <v>33731</v>
      </c>
      <c r="I384" s="1" t="str">
        <f>IFERROR(VLOOKUP(C384,Sheet3!B$3:G3233,3,FALSE), "")</f>
        <v>黑龙江省</v>
      </c>
      <c r="J384" s="1" t="str">
        <f>IFERROR(VLOOKUP(C384,Sheet3!B$3:G3233,4,FALSE), "")</f>
        <v>哈尔滨市</v>
      </c>
      <c r="K384" s="1" t="str">
        <f>IFERROR(VLOOKUP(C384,Sheet3!B$3:G3233,5,FALSE), "")</f>
        <v>本科</v>
      </c>
      <c r="L384" s="1">
        <f>IFERROR(VLOOKUP(C384,Sheet3!B$3:G3233,6,FALSE), "")</f>
        <v>0</v>
      </c>
      <c r="M384" s="1" t="str">
        <f t="shared" si="5"/>
        <v>公办</v>
      </c>
      <c r="N384" s="1" t="str">
        <f>IFERROR(VLOOKUP(C384,Sheet4!B:F,4,FALSE), "")</f>
        <v/>
      </c>
    </row>
    <row r="385" spans="1:14" x14ac:dyDescent="0.2">
      <c r="A385" s="1">
        <v>2023</v>
      </c>
      <c r="B385" s="1">
        <v>10226</v>
      </c>
      <c r="C385" s="1" t="s">
        <v>177</v>
      </c>
      <c r="D385" s="1">
        <v>204</v>
      </c>
      <c r="E385" s="1">
        <v>8</v>
      </c>
      <c r="F385" s="1">
        <v>8</v>
      </c>
      <c r="G385" s="1">
        <v>539</v>
      </c>
      <c r="H385" s="1">
        <v>87785</v>
      </c>
      <c r="I385" s="1" t="str">
        <f>IFERROR(VLOOKUP(C385,Sheet3!B$3:G3234,3,FALSE), "")</f>
        <v>黑龙江省</v>
      </c>
      <c r="J385" s="1" t="str">
        <f>IFERROR(VLOOKUP(C385,Sheet3!B$3:G3234,4,FALSE), "")</f>
        <v>哈尔滨市</v>
      </c>
      <c r="K385" s="1" t="str">
        <f>IFERROR(VLOOKUP(C385,Sheet3!B$3:G3234,5,FALSE), "")</f>
        <v>本科</v>
      </c>
      <c r="L385" s="1">
        <f>IFERROR(VLOOKUP(C385,Sheet3!B$3:G3234,6,FALSE), "")</f>
        <v>0</v>
      </c>
      <c r="M385" s="1" t="str">
        <f t="shared" si="5"/>
        <v>公办</v>
      </c>
      <c r="N385" s="1" t="str">
        <f>IFERROR(VLOOKUP(C385,Sheet4!B:F,4,FALSE), "")</f>
        <v/>
      </c>
    </row>
    <row r="386" spans="1:14" x14ac:dyDescent="0.2">
      <c r="A386" s="1">
        <v>2023</v>
      </c>
      <c r="B386" s="1">
        <v>10226</v>
      </c>
      <c r="C386" s="1" t="s">
        <v>177</v>
      </c>
      <c r="D386" s="1">
        <v>205</v>
      </c>
      <c r="E386" s="1">
        <v>2</v>
      </c>
      <c r="F386" s="1">
        <v>2</v>
      </c>
      <c r="G386" s="1">
        <v>546</v>
      </c>
      <c r="H386" s="1">
        <v>79867</v>
      </c>
      <c r="I386" s="1" t="str">
        <f>IFERROR(VLOOKUP(C386,Sheet3!B$3:G3235,3,FALSE), "")</f>
        <v>黑龙江省</v>
      </c>
      <c r="J386" s="1" t="str">
        <f>IFERROR(VLOOKUP(C386,Sheet3!B$3:G3235,4,FALSE), "")</f>
        <v>哈尔滨市</v>
      </c>
      <c r="K386" s="1" t="str">
        <f>IFERROR(VLOOKUP(C386,Sheet3!B$3:G3235,5,FALSE), "")</f>
        <v>本科</v>
      </c>
      <c r="L386" s="1">
        <f>IFERROR(VLOOKUP(C386,Sheet3!B$3:G3235,6,FALSE), "")</f>
        <v>0</v>
      </c>
      <c r="M386" s="1" t="str">
        <f t="shared" si="5"/>
        <v>公办</v>
      </c>
      <c r="N386" s="1" t="str">
        <f>IFERROR(VLOOKUP(C386,Sheet4!B:F,4,FALSE), "")</f>
        <v/>
      </c>
    </row>
    <row r="387" spans="1:14" x14ac:dyDescent="0.2">
      <c r="A387" s="1">
        <v>2023</v>
      </c>
      <c r="B387" s="1">
        <v>10228</v>
      </c>
      <c r="C387" s="1" t="s">
        <v>178</v>
      </c>
      <c r="D387" s="1">
        <v>201</v>
      </c>
      <c r="E387" s="1">
        <v>19</v>
      </c>
      <c r="F387" s="1">
        <v>19</v>
      </c>
      <c r="G387" s="1">
        <v>536</v>
      </c>
      <c r="H387" s="1">
        <v>91748</v>
      </c>
      <c r="I387" s="1" t="str">
        <f>IFERROR(VLOOKUP(C387,Sheet3!B$3:G3236,3,FALSE), "")</f>
        <v>黑龙江省</v>
      </c>
      <c r="J387" s="1" t="str">
        <f>IFERROR(VLOOKUP(C387,Sheet3!B$3:G3236,4,FALSE), "")</f>
        <v>哈尔滨市</v>
      </c>
      <c r="K387" s="1" t="str">
        <f>IFERROR(VLOOKUP(C387,Sheet3!B$3:G3236,5,FALSE), "")</f>
        <v>本科</v>
      </c>
      <c r="L387" s="1">
        <f>IFERROR(VLOOKUP(C387,Sheet3!B$3:G3236,6,FALSE), "")</f>
        <v>0</v>
      </c>
      <c r="M387" s="1" t="str">
        <f t="shared" si="5"/>
        <v>公办</v>
      </c>
      <c r="N387" s="1" t="str">
        <f>IFERROR(VLOOKUP(C387,Sheet4!B:F,4,FALSE), "")</f>
        <v/>
      </c>
    </row>
    <row r="388" spans="1:14" x14ac:dyDescent="0.2">
      <c r="A388" s="1">
        <v>2023</v>
      </c>
      <c r="B388" s="1">
        <v>10228</v>
      </c>
      <c r="C388" s="1" t="s">
        <v>178</v>
      </c>
      <c r="D388" s="1">
        <v>202</v>
      </c>
      <c r="E388" s="1">
        <v>31</v>
      </c>
      <c r="F388" s="1">
        <v>31</v>
      </c>
      <c r="G388" s="1">
        <v>521</v>
      </c>
      <c r="H388" s="1">
        <v>112519</v>
      </c>
      <c r="I388" s="1" t="str">
        <f>IFERROR(VLOOKUP(C388,Sheet3!B$3:G3237,3,FALSE), "")</f>
        <v>黑龙江省</v>
      </c>
      <c r="J388" s="1" t="str">
        <f>IFERROR(VLOOKUP(C388,Sheet3!B$3:G3237,4,FALSE), "")</f>
        <v>哈尔滨市</v>
      </c>
      <c r="K388" s="1" t="str">
        <f>IFERROR(VLOOKUP(C388,Sheet3!B$3:G3237,5,FALSE), "")</f>
        <v>本科</v>
      </c>
      <c r="L388" s="1">
        <f>IFERROR(VLOOKUP(C388,Sheet3!B$3:G3237,6,FALSE), "")</f>
        <v>0</v>
      </c>
      <c r="M388" s="1" t="str">
        <f t="shared" ref="M388:M450" si="6">IF(L388=0, "公办", L388)</f>
        <v>公办</v>
      </c>
      <c r="N388" s="1" t="str">
        <f>IFERROR(VLOOKUP(C388,Sheet4!B:F,4,FALSE), "")</f>
        <v/>
      </c>
    </row>
    <row r="389" spans="1:14" x14ac:dyDescent="0.2">
      <c r="A389" s="1">
        <v>2023</v>
      </c>
      <c r="B389" s="1">
        <v>10228</v>
      </c>
      <c r="C389" s="1" t="s">
        <v>178</v>
      </c>
      <c r="D389" s="1">
        <v>203</v>
      </c>
      <c r="E389" s="1">
        <v>3</v>
      </c>
      <c r="F389" s="1">
        <v>3</v>
      </c>
      <c r="G389" s="1">
        <v>518</v>
      </c>
      <c r="H389" s="1">
        <v>115735</v>
      </c>
      <c r="I389" s="1" t="str">
        <f>IFERROR(VLOOKUP(C389,Sheet3!B$3:G3238,3,FALSE), "")</f>
        <v>黑龙江省</v>
      </c>
      <c r="J389" s="1" t="str">
        <f>IFERROR(VLOOKUP(C389,Sheet3!B$3:G3238,4,FALSE), "")</f>
        <v>哈尔滨市</v>
      </c>
      <c r="K389" s="1" t="str">
        <f>IFERROR(VLOOKUP(C389,Sheet3!B$3:G3238,5,FALSE), "")</f>
        <v>本科</v>
      </c>
      <c r="L389" s="1">
        <f>IFERROR(VLOOKUP(C389,Sheet3!B$3:G3238,6,FALSE), "")</f>
        <v>0</v>
      </c>
      <c r="M389" s="1" t="str">
        <f t="shared" si="6"/>
        <v>公办</v>
      </c>
      <c r="N389" s="1" t="str">
        <f>IFERROR(VLOOKUP(C389,Sheet4!B:F,4,FALSE), "")</f>
        <v/>
      </c>
    </row>
    <row r="390" spans="1:14" x14ac:dyDescent="0.2">
      <c r="A390" s="1">
        <v>2023</v>
      </c>
      <c r="B390" s="1">
        <v>10228</v>
      </c>
      <c r="C390" s="1" t="s">
        <v>178</v>
      </c>
      <c r="D390" s="1">
        <v>204</v>
      </c>
      <c r="E390" s="1">
        <v>2</v>
      </c>
      <c r="F390" s="1">
        <v>2</v>
      </c>
      <c r="G390" s="1">
        <v>506</v>
      </c>
      <c r="H390" s="1">
        <v>133422</v>
      </c>
      <c r="I390" s="1" t="str">
        <f>IFERROR(VLOOKUP(C390,Sheet3!B$3:G3239,3,FALSE), "")</f>
        <v>黑龙江省</v>
      </c>
      <c r="J390" s="1" t="str">
        <f>IFERROR(VLOOKUP(C390,Sheet3!B$3:G3239,4,FALSE), "")</f>
        <v>哈尔滨市</v>
      </c>
      <c r="K390" s="1" t="str">
        <f>IFERROR(VLOOKUP(C390,Sheet3!B$3:G3239,5,FALSE), "")</f>
        <v>本科</v>
      </c>
      <c r="L390" s="1">
        <f>IFERROR(VLOOKUP(C390,Sheet3!B$3:G3239,6,FALSE), "")</f>
        <v>0</v>
      </c>
      <c r="M390" s="1" t="str">
        <f t="shared" si="6"/>
        <v>公办</v>
      </c>
      <c r="N390" s="1" t="str">
        <f>IFERROR(VLOOKUP(C390,Sheet4!B:F,4,FALSE), "")</f>
        <v/>
      </c>
    </row>
    <row r="391" spans="1:14" x14ac:dyDescent="0.2">
      <c r="A391" s="1">
        <v>2023</v>
      </c>
      <c r="B391" s="1">
        <v>10229</v>
      </c>
      <c r="C391" s="1" t="s">
        <v>179</v>
      </c>
      <c r="D391" s="1">
        <v>201</v>
      </c>
      <c r="E391" s="1">
        <v>3</v>
      </c>
      <c r="F391" s="1">
        <v>3</v>
      </c>
      <c r="G391" s="1">
        <v>503</v>
      </c>
      <c r="H391" s="1">
        <v>137596</v>
      </c>
      <c r="I391" s="1" t="str">
        <f>IFERROR(VLOOKUP(C391,Sheet3!B$3:G3240,3,FALSE), "")</f>
        <v>黑龙江省</v>
      </c>
      <c r="J391" s="1" t="str">
        <f>IFERROR(VLOOKUP(C391,Sheet3!B$3:G3240,4,FALSE), "")</f>
        <v>牡丹江市</v>
      </c>
      <c r="K391" s="1" t="str">
        <f>IFERROR(VLOOKUP(C391,Sheet3!B$3:G3240,5,FALSE), "")</f>
        <v>本科</v>
      </c>
      <c r="L391" s="1">
        <f>IFERROR(VLOOKUP(C391,Sheet3!B$3:G3240,6,FALSE), "")</f>
        <v>0</v>
      </c>
      <c r="M391" s="1" t="str">
        <f t="shared" si="6"/>
        <v>公办</v>
      </c>
      <c r="N391" s="1" t="str">
        <f>IFERROR(VLOOKUP(C391,Sheet4!B:F,4,FALSE), "")</f>
        <v/>
      </c>
    </row>
    <row r="392" spans="1:14" x14ac:dyDescent="0.2">
      <c r="A392" s="1">
        <v>2023</v>
      </c>
      <c r="B392" s="1">
        <v>10229</v>
      </c>
      <c r="C392" s="1" t="s">
        <v>179</v>
      </c>
      <c r="D392" s="1">
        <v>202</v>
      </c>
      <c r="E392" s="1">
        <v>10</v>
      </c>
      <c r="F392" s="1">
        <v>10</v>
      </c>
      <c r="G392" s="1">
        <v>539</v>
      </c>
      <c r="H392" s="1">
        <v>87545</v>
      </c>
      <c r="I392" s="1" t="str">
        <f>IFERROR(VLOOKUP(C392,Sheet3!B$3:G3241,3,FALSE), "")</f>
        <v>黑龙江省</v>
      </c>
      <c r="J392" s="1" t="str">
        <f>IFERROR(VLOOKUP(C392,Sheet3!B$3:G3241,4,FALSE), "")</f>
        <v>牡丹江市</v>
      </c>
      <c r="K392" s="1" t="str">
        <f>IFERROR(VLOOKUP(C392,Sheet3!B$3:G3241,5,FALSE), "")</f>
        <v>本科</v>
      </c>
      <c r="L392" s="1">
        <f>IFERROR(VLOOKUP(C392,Sheet3!B$3:G3241,6,FALSE), "")</f>
        <v>0</v>
      </c>
      <c r="M392" s="1" t="str">
        <f t="shared" si="6"/>
        <v>公办</v>
      </c>
      <c r="N392" s="1" t="str">
        <f>IFERROR(VLOOKUP(C392,Sheet4!B:F,4,FALSE), "")</f>
        <v/>
      </c>
    </row>
    <row r="393" spans="1:14" x14ac:dyDescent="0.2">
      <c r="A393" s="1">
        <v>2023</v>
      </c>
      <c r="B393" s="1">
        <v>10231</v>
      </c>
      <c r="C393" s="1" t="s">
        <v>180</v>
      </c>
      <c r="D393" s="1">
        <v>204</v>
      </c>
      <c r="E393" s="1">
        <v>3</v>
      </c>
      <c r="F393" s="1">
        <v>3</v>
      </c>
      <c r="G393" s="1">
        <v>537</v>
      </c>
      <c r="H393" s="1">
        <v>90729</v>
      </c>
      <c r="I393" s="1" t="str">
        <f>IFERROR(VLOOKUP(C393,Sheet3!B$3:G3242,3,FALSE), "")</f>
        <v>黑龙江省</v>
      </c>
      <c r="J393" s="1" t="str">
        <f>IFERROR(VLOOKUP(C393,Sheet3!B$3:G3242,4,FALSE), "")</f>
        <v>哈尔滨市</v>
      </c>
      <c r="K393" s="1" t="str">
        <f>IFERROR(VLOOKUP(C393,Sheet3!B$3:G3242,5,FALSE), "")</f>
        <v>本科</v>
      </c>
      <c r="L393" s="1">
        <f>IFERROR(VLOOKUP(C393,Sheet3!B$3:G3242,6,FALSE), "")</f>
        <v>0</v>
      </c>
      <c r="M393" s="1" t="str">
        <f t="shared" si="6"/>
        <v>公办</v>
      </c>
      <c r="N393" s="1" t="str">
        <f>IFERROR(VLOOKUP(C393,Sheet4!B:F,4,FALSE), "")</f>
        <v/>
      </c>
    </row>
    <row r="394" spans="1:14" x14ac:dyDescent="0.2">
      <c r="A394" s="1">
        <v>2023</v>
      </c>
      <c r="B394" s="1">
        <v>10231</v>
      </c>
      <c r="C394" s="1" t="s">
        <v>180</v>
      </c>
      <c r="D394" s="1">
        <v>205</v>
      </c>
      <c r="E394" s="1">
        <v>15</v>
      </c>
      <c r="F394" s="1">
        <v>15</v>
      </c>
      <c r="G394" s="1">
        <v>521</v>
      </c>
      <c r="H394" s="1">
        <v>111630</v>
      </c>
      <c r="I394" s="1" t="str">
        <f>IFERROR(VLOOKUP(C394,Sheet3!B$3:G3243,3,FALSE), "")</f>
        <v>黑龙江省</v>
      </c>
      <c r="J394" s="1" t="str">
        <f>IFERROR(VLOOKUP(C394,Sheet3!B$3:G3243,4,FALSE), "")</f>
        <v>哈尔滨市</v>
      </c>
      <c r="K394" s="1" t="str">
        <f>IFERROR(VLOOKUP(C394,Sheet3!B$3:G3243,5,FALSE), "")</f>
        <v>本科</v>
      </c>
      <c r="L394" s="1">
        <f>IFERROR(VLOOKUP(C394,Sheet3!B$3:G3243,6,FALSE), "")</f>
        <v>0</v>
      </c>
      <c r="M394" s="1" t="str">
        <f t="shared" si="6"/>
        <v>公办</v>
      </c>
      <c r="N394" s="1" t="str">
        <f>IFERROR(VLOOKUP(C394,Sheet4!B:F,4,FALSE), "")</f>
        <v/>
      </c>
    </row>
    <row r="395" spans="1:14" x14ac:dyDescent="0.2">
      <c r="A395" s="1">
        <v>2023</v>
      </c>
      <c r="B395" s="1">
        <v>10231</v>
      </c>
      <c r="C395" s="1" t="s">
        <v>180</v>
      </c>
      <c r="D395" s="1">
        <v>206</v>
      </c>
      <c r="E395" s="1">
        <v>5</v>
      </c>
      <c r="F395" s="1">
        <v>5</v>
      </c>
      <c r="G395" s="1">
        <v>546</v>
      </c>
      <c r="H395" s="1">
        <v>78926</v>
      </c>
      <c r="I395" s="1" t="str">
        <f>IFERROR(VLOOKUP(C395,Sheet3!B$3:G3244,3,FALSE), "")</f>
        <v>黑龙江省</v>
      </c>
      <c r="J395" s="1" t="str">
        <f>IFERROR(VLOOKUP(C395,Sheet3!B$3:G3244,4,FALSE), "")</f>
        <v>哈尔滨市</v>
      </c>
      <c r="K395" s="1" t="str">
        <f>IFERROR(VLOOKUP(C395,Sheet3!B$3:G3244,5,FALSE), "")</f>
        <v>本科</v>
      </c>
      <c r="L395" s="1">
        <f>IFERROR(VLOOKUP(C395,Sheet3!B$3:G3244,6,FALSE), "")</f>
        <v>0</v>
      </c>
      <c r="M395" s="1" t="str">
        <f t="shared" si="6"/>
        <v>公办</v>
      </c>
      <c r="N395" s="1" t="str">
        <f>IFERROR(VLOOKUP(C395,Sheet4!B:F,4,FALSE), "")</f>
        <v/>
      </c>
    </row>
    <row r="396" spans="1:14" x14ac:dyDescent="0.2">
      <c r="A396" s="1">
        <v>2023</v>
      </c>
      <c r="B396" s="1">
        <v>10231</v>
      </c>
      <c r="C396" s="1" t="s">
        <v>180</v>
      </c>
      <c r="D396" s="1">
        <v>207</v>
      </c>
      <c r="E396" s="1">
        <v>16</v>
      </c>
      <c r="F396" s="1">
        <v>16</v>
      </c>
      <c r="G396" s="1">
        <v>512</v>
      </c>
      <c r="H396" s="1">
        <v>124537</v>
      </c>
      <c r="I396" s="1" t="str">
        <f>IFERROR(VLOOKUP(C396,Sheet3!B$3:G3245,3,FALSE), "")</f>
        <v>黑龙江省</v>
      </c>
      <c r="J396" s="1" t="str">
        <f>IFERROR(VLOOKUP(C396,Sheet3!B$3:G3245,4,FALSE), "")</f>
        <v>哈尔滨市</v>
      </c>
      <c r="K396" s="1" t="str">
        <f>IFERROR(VLOOKUP(C396,Sheet3!B$3:G3245,5,FALSE), "")</f>
        <v>本科</v>
      </c>
      <c r="L396" s="1">
        <f>IFERROR(VLOOKUP(C396,Sheet3!B$3:G3245,6,FALSE), "")</f>
        <v>0</v>
      </c>
      <c r="M396" s="1" t="str">
        <f t="shared" si="6"/>
        <v>公办</v>
      </c>
      <c r="N396" s="1" t="str">
        <f>IFERROR(VLOOKUP(C396,Sheet4!B:F,4,FALSE), "")</f>
        <v/>
      </c>
    </row>
    <row r="397" spans="1:14" x14ac:dyDescent="0.2">
      <c r="A397" s="1">
        <v>2023</v>
      </c>
      <c r="B397" s="1">
        <v>10232</v>
      </c>
      <c r="C397" s="1" t="s">
        <v>181</v>
      </c>
      <c r="D397" s="1">
        <v>203</v>
      </c>
      <c r="E397" s="1">
        <v>65</v>
      </c>
      <c r="F397" s="1">
        <v>65</v>
      </c>
      <c r="G397" s="1">
        <v>495</v>
      </c>
      <c r="H397" s="1">
        <v>149060</v>
      </c>
      <c r="I397" s="1" t="str">
        <f>IFERROR(VLOOKUP(C397,Sheet3!B$3:G3246,3,FALSE), "")</f>
        <v>黑龙江省</v>
      </c>
      <c r="J397" s="1" t="str">
        <f>IFERROR(VLOOKUP(C397,Sheet3!B$3:G3246,4,FALSE), "")</f>
        <v>齐齐哈尔市</v>
      </c>
      <c r="K397" s="1" t="str">
        <f>IFERROR(VLOOKUP(C397,Sheet3!B$3:G3246,5,FALSE), "")</f>
        <v>本科</v>
      </c>
      <c r="L397" s="1">
        <f>IFERROR(VLOOKUP(C397,Sheet3!B$3:G3246,6,FALSE), "")</f>
        <v>0</v>
      </c>
      <c r="M397" s="1" t="str">
        <f t="shared" si="6"/>
        <v>公办</v>
      </c>
      <c r="N397" s="1" t="str">
        <f>IFERROR(VLOOKUP(C397,Sheet4!B:F,4,FALSE), "")</f>
        <v/>
      </c>
    </row>
    <row r="398" spans="1:14" x14ac:dyDescent="0.2">
      <c r="A398" s="1">
        <v>2023</v>
      </c>
      <c r="B398" s="1">
        <v>10232</v>
      </c>
      <c r="C398" s="1" t="s">
        <v>181</v>
      </c>
      <c r="D398" s="1">
        <v>204</v>
      </c>
      <c r="E398" s="1">
        <v>6</v>
      </c>
      <c r="F398" s="1">
        <v>6</v>
      </c>
      <c r="G398" s="1">
        <v>498</v>
      </c>
      <c r="H398" s="1">
        <v>144490</v>
      </c>
      <c r="I398" s="1" t="str">
        <f>IFERROR(VLOOKUP(C398,Sheet3!B$3:G3247,3,FALSE), "")</f>
        <v>黑龙江省</v>
      </c>
      <c r="J398" s="1" t="str">
        <f>IFERROR(VLOOKUP(C398,Sheet3!B$3:G3247,4,FALSE), "")</f>
        <v>齐齐哈尔市</v>
      </c>
      <c r="K398" s="1" t="str">
        <f>IFERROR(VLOOKUP(C398,Sheet3!B$3:G3247,5,FALSE), "")</f>
        <v>本科</v>
      </c>
      <c r="L398" s="1">
        <f>IFERROR(VLOOKUP(C398,Sheet3!B$3:G3247,6,FALSE), "")</f>
        <v>0</v>
      </c>
      <c r="M398" s="1" t="str">
        <f t="shared" si="6"/>
        <v>公办</v>
      </c>
      <c r="N398" s="1" t="str">
        <f>IFERROR(VLOOKUP(C398,Sheet4!B:F,4,FALSE), "")</f>
        <v/>
      </c>
    </row>
    <row r="399" spans="1:14" x14ac:dyDescent="0.2">
      <c r="A399" s="1">
        <v>2023</v>
      </c>
      <c r="B399" s="1">
        <v>10232</v>
      </c>
      <c r="C399" s="1" t="s">
        <v>181</v>
      </c>
      <c r="D399" s="1">
        <v>205</v>
      </c>
      <c r="E399" s="1">
        <v>31</v>
      </c>
      <c r="F399" s="1">
        <v>31</v>
      </c>
      <c r="G399" s="1">
        <v>491</v>
      </c>
      <c r="H399" s="1">
        <v>154575</v>
      </c>
      <c r="I399" s="1" t="str">
        <f>IFERROR(VLOOKUP(C399,Sheet3!B$3:G3248,3,FALSE), "")</f>
        <v>黑龙江省</v>
      </c>
      <c r="J399" s="1" t="str">
        <f>IFERROR(VLOOKUP(C399,Sheet3!B$3:G3248,4,FALSE), "")</f>
        <v>齐齐哈尔市</v>
      </c>
      <c r="K399" s="1" t="str">
        <f>IFERROR(VLOOKUP(C399,Sheet3!B$3:G3248,5,FALSE), "")</f>
        <v>本科</v>
      </c>
      <c r="L399" s="1">
        <f>IFERROR(VLOOKUP(C399,Sheet3!B$3:G3248,6,FALSE), "")</f>
        <v>0</v>
      </c>
      <c r="M399" s="1" t="str">
        <f t="shared" si="6"/>
        <v>公办</v>
      </c>
      <c r="N399" s="1" t="str">
        <f>IFERROR(VLOOKUP(C399,Sheet4!B:F,4,FALSE), "")</f>
        <v/>
      </c>
    </row>
    <row r="400" spans="1:14" x14ac:dyDescent="0.2">
      <c r="A400" s="1">
        <v>2023</v>
      </c>
      <c r="B400" s="1">
        <v>10233</v>
      </c>
      <c r="C400" s="1" t="s">
        <v>182</v>
      </c>
      <c r="D400" s="1">
        <v>204</v>
      </c>
      <c r="E400" s="1">
        <v>20</v>
      </c>
      <c r="F400" s="1">
        <v>20</v>
      </c>
      <c r="G400" s="1">
        <v>492</v>
      </c>
      <c r="H400" s="1">
        <v>153395</v>
      </c>
      <c r="I400" s="1" t="str">
        <f>IFERROR(VLOOKUP(C400,Sheet3!B$3:G3249,3,FALSE), "")</f>
        <v>黑龙江省</v>
      </c>
      <c r="J400" s="1" t="str">
        <f>IFERROR(VLOOKUP(C400,Sheet3!B$3:G3249,4,FALSE), "")</f>
        <v>牡丹江市</v>
      </c>
      <c r="K400" s="1" t="str">
        <f>IFERROR(VLOOKUP(C400,Sheet3!B$3:G3249,5,FALSE), "")</f>
        <v>本科</v>
      </c>
      <c r="L400" s="1">
        <f>IFERROR(VLOOKUP(C400,Sheet3!B$3:G3249,6,FALSE), "")</f>
        <v>0</v>
      </c>
      <c r="M400" s="1" t="str">
        <f t="shared" si="6"/>
        <v>公办</v>
      </c>
      <c r="N400" s="1" t="str">
        <f>IFERROR(VLOOKUP(C400,Sheet4!B:F,4,FALSE), "")</f>
        <v/>
      </c>
    </row>
    <row r="401" spans="1:14" x14ac:dyDescent="0.2">
      <c r="A401" s="1">
        <v>2023</v>
      </c>
      <c r="B401" s="1">
        <v>10233</v>
      </c>
      <c r="C401" s="1" t="s">
        <v>182</v>
      </c>
      <c r="D401" s="1">
        <v>205</v>
      </c>
      <c r="E401" s="1">
        <v>4</v>
      </c>
      <c r="F401" s="1">
        <v>4</v>
      </c>
      <c r="G401" s="1">
        <v>492</v>
      </c>
      <c r="H401" s="1">
        <v>154242</v>
      </c>
      <c r="I401" s="1" t="str">
        <f>IFERROR(VLOOKUP(C401,Sheet3!B$3:G3250,3,FALSE), "")</f>
        <v>黑龙江省</v>
      </c>
      <c r="J401" s="1" t="str">
        <f>IFERROR(VLOOKUP(C401,Sheet3!B$3:G3250,4,FALSE), "")</f>
        <v>牡丹江市</v>
      </c>
      <c r="K401" s="1" t="str">
        <f>IFERROR(VLOOKUP(C401,Sheet3!B$3:G3250,5,FALSE), "")</f>
        <v>本科</v>
      </c>
      <c r="L401" s="1">
        <f>IFERROR(VLOOKUP(C401,Sheet3!B$3:G3250,6,FALSE), "")</f>
        <v>0</v>
      </c>
      <c r="M401" s="1" t="str">
        <f t="shared" si="6"/>
        <v>公办</v>
      </c>
      <c r="N401" s="1" t="str">
        <f>IFERROR(VLOOKUP(C401,Sheet4!B:F,4,FALSE), "")</f>
        <v/>
      </c>
    </row>
    <row r="402" spans="1:14" x14ac:dyDescent="0.2">
      <c r="A402" s="1">
        <v>2023</v>
      </c>
      <c r="B402" s="1">
        <v>10234</v>
      </c>
      <c r="C402" s="1" t="s">
        <v>183</v>
      </c>
      <c r="D402" s="1">
        <v>202</v>
      </c>
      <c r="E402" s="1">
        <v>11</v>
      </c>
      <c r="F402" s="1">
        <v>11</v>
      </c>
      <c r="G402" s="1">
        <v>497</v>
      </c>
      <c r="H402" s="1">
        <v>145815</v>
      </c>
      <c r="I402" s="1" t="str">
        <f>IFERROR(VLOOKUP(C402,Sheet3!B$3:G3251,3,FALSE), "")</f>
        <v>黑龙江省</v>
      </c>
      <c r="J402" s="1" t="str">
        <f>IFERROR(VLOOKUP(C402,Sheet3!B$3:G3251,4,FALSE), "")</f>
        <v>哈尔滨市</v>
      </c>
      <c r="K402" s="1" t="str">
        <f>IFERROR(VLOOKUP(C402,Sheet3!B$3:G3251,5,FALSE), "")</f>
        <v>本科</v>
      </c>
      <c r="L402" s="1">
        <f>IFERROR(VLOOKUP(C402,Sheet3!B$3:G3251,6,FALSE), "")</f>
        <v>0</v>
      </c>
      <c r="M402" s="1" t="str">
        <f t="shared" si="6"/>
        <v>公办</v>
      </c>
      <c r="N402" s="1" t="str">
        <f>IFERROR(VLOOKUP(C402,Sheet4!B:F,4,FALSE), "")</f>
        <v/>
      </c>
    </row>
    <row r="403" spans="1:14" x14ac:dyDescent="0.2">
      <c r="A403" s="1">
        <v>2023</v>
      </c>
      <c r="B403" s="1">
        <v>10234</v>
      </c>
      <c r="C403" s="1" t="s">
        <v>183</v>
      </c>
      <c r="D403" s="1">
        <v>203</v>
      </c>
      <c r="E403" s="1">
        <v>1</v>
      </c>
      <c r="F403" s="1">
        <v>1</v>
      </c>
      <c r="G403" s="1">
        <v>507</v>
      </c>
      <c r="H403" s="1">
        <v>132498</v>
      </c>
      <c r="I403" s="1" t="str">
        <f>IFERROR(VLOOKUP(C403,Sheet3!B$3:G3252,3,FALSE), "")</f>
        <v>黑龙江省</v>
      </c>
      <c r="J403" s="1" t="str">
        <f>IFERROR(VLOOKUP(C403,Sheet3!B$3:G3252,4,FALSE), "")</f>
        <v>哈尔滨市</v>
      </c>
      <c r="K403" s="1" t="str">
        <f>IFERROR(VLOOKUP(C403,Sheet3!B$3:G3252,5,FALSE), "")</f>
        <v>本科</v>
      </c>
      <c r="L403" s="1">
        <f>IFERROR(VLOOKUP(C403,Sheet3!B$3:G3252,6,FALSE), "")</f>
        <v>0</v>
      </c>
      <c r="M403" s="1" t="str">
        <f t="shared" si="6"/>
        <v>公办</v>
      </c>
      <c r="N403" s="1" t="str">
        <f>IFERROR(VLOOKUP(C403,Sheet4!B:F,4,FALSE), "")</f>
        <v/>
      </c>
    </row>
    <row r="404" spans="1:14" x14ac:dyDescent="0.2">
      <c r="A404" s="1">
        <v>2023</v>
      </c>
      <c r="B404" s="1">
        <v>10240</v>
      </c>
      <c r="C404" s="1" t="s">
        <v>184</v>
      </c>
      <c r="D404" s="1">
        <v>202</v>
      </c>
      <c r="E404" s="1">
        <v>4</v>
      </c>
      <c r="F404" s="1">
        <v>4</v>
      </c>
      <c r="G404" s="1">
        <v>492</v>
      </c>
      <c r="H404" s="1">
        <v>154502</v>
      </c>
      <c r="I404" s="1" t="str">
        <f>IFERROR(VLOOKUP(C404,Sheet3!B$3:G3253,3,FALSE), "")</f>
        <v>黑龙江省</v>
      </c>
      <c r="J404" s="1" t="str">
        <f>IFERROR(VLOOKUP(C404,Sheet3!B$3:G3253,4,FALSE), "")</f>
        <v>哈尔滨市</v>
      </c>
      <c r="K404" s="1" t="str">
        <f>IFERROR(VLOOKUP(C404,Sheet3!B$3:G3253,5,FALSE), "")</f>
        <v>本科</v>
      </c>
      <c r="L404" s="1">
        <f>IFERROR(VLOOKUP(C404,Sheet3!B$3:G3253,6,FALSE), "")</f>
        <v>0</v>
      </c>
      <c r="M404" s="1" t="str">
        <f t="shared" si="6"/>
        <v>公办</v>
      </c>
      <c r="N404" s="1" t="str">
        <f>IFERROR(VLOOKUP(C404,Sheet4!B:F,4,FALSE), "")</f>
        <v/>
      </c>
    </row>
    <row r="405" spans="1:14" x14ac:dyDescent="0.2">
      <c r="A405" s="1">
        <v>2023</v>
      </c>
      <c r="B405" s="1">
        <v>10240</v>
      </c>
      <c r="C405" s="1" t="s">
        <v>184</v>
      </c>
      <c r="D405" s="1">
        <v>203</v>
      </c>
      <c r="E405" s="1">
        <v>101</v>
      </c>
      <c r="F405" s="1">
        <v>101</v>
      </c>
      <c r="G405" s="1">
        <v>495</v>
      </c>
      <c r="H405" s="1">
        <v>149368</v>
      </c>
      <c r="I405" s="1" t="str">
        <f>IFERROR(VLOOKUP(C405,Sheet3!B$3:G3254,3,FALSE), "")</f>
        <v>黑龙江省</v>
      </c>
      <c r="J405" s="1" t="str">
        <f>IFERROR(VLOOKUP(C405,Sheet3!B$3:G3254,4,FALSE), "")</f>
        <v>哈尔滨市</v>
      </c>
      <c r="K405" s="1" t="str">
        <f>IFERROR(VLOOKUP(C405,Sheet3!B$3:G3254,5,FALSE), "")</f>
        <v>本科</v>
      </c>
      <c r="L405" s="1">
        <f>IFERROR(VLOOKUP(C405,Sheet3!B$3:G3254,6,FALSE), "")</f>
        <v>0</v>
      </c>
      <c r="M405" s="1" t="str">
        <f t="shared" si="6"/>
        <v>公办</v>
      </c>
      <c r="N405" s="1" t="str">
        <f>IFERROR(VLOOKUP(C405,Sheet4!B:F,4,FALSE), "")</f>
        <v/>
      </c>
    </row>
    <row r="406" spans="1:14" x14ac:dyDescent="0.2">
      <c r="A406" s="1">
        <v>2023</v>
      </c>
      <c r="B406" s="1">
        <v>10240</v>
      </c>
      <c r="C406" s="1" t="s">
        <v>184</v>
      </c>
      <c r="D406" s="1">
        <v>204</v>
      </c>
      <c r="E406" s="1">
        <v>19</v>
      </c>
      <c r="F406" s="1">
        <v>19</v>
      </c>
      <c r="G406" s="1">
        <v>502</v>
      </c>
      <c r="H406" s="1">
        <v>139083</v>
      </c>
      <c r="I406" s="1" t="str">
        <f>IFERROR(VLOOKUP(C406,Sheet3!B$3:G3255,3,FALSE), "")</f>
        <v>黑龙江省</v>
      </c>
      <c r="J406" s="1" t="str">
        <f>IFERROR(VLOOKUP(C406,Sheet3!B$3:G3255,4,FALSE), "")</f>
        <v>哈尔滨市</v>
      </c>
      <c r="K406" s="1" t="str">
        <f>IFERROR(VLOOKUP(C406,Sheet3!B$3:G3255,5,FALSE), "")</f>
        <v>本科</v>
      </c>
      <c r="L406" s="1">
        <f>IFERROR(VLOOKUP(C406,Sheet3!B$3:G3255,6,FALSE), "")</f>
        <v>0</v>
      </c>
      <c r="M406" s="1" t="str">
        <f t="shared" si="6"/>
        <v>公办</v>
      </c>
      <c r="N406" s="1" t="str">
        <f>IFERROR(VLOOKUP(C406,Sheet4!B:F,4,FALSE), "")</f>
        <v/>
      </c>
    </row>
    <row r="407" spans="1:14" x14ac:dyDescent="0.2">
      <c r="A407" s="1">
        <v>2023</v>
      </c>
      <c r="B407" s="1">
        <v>10240</v>
      </c>
      <c r="C407" s="1" t="s">
        <v>184</v>
      </c>
      <c r="D407" s="1">
        <v>205</v>
      </c>
      <c r="E407" s="1">
        <v>4</v>
      </c>
      <c r="F407" s="1">
        <v>4</v>
      </c>
      <c r="G407" s="1">
        <v>493</v>
      </c>
      <c r="H407" s="1">
        <v>152825</v>
      </c>
      <c r="I407" s="1" t="str">
        <f>IFERROR(VLOOKUP(C407,Sheet3!B$3:G3256,3,FALSE), "")</f>
        <v>黑龙江省</v>
      </c>
      <c r="J407" s="1" t="str">
        <f>IFERROR(VLOOKUP(C407,Sheet3!B$3:G3256,4,FALSE), "")</f>
        <v>哈尔滨市</v>
      </c>
      <c r="K407" s="1" t="str">
        <f>IFERROR(VLOOKUP(C407,Sheet3!B$3:G3256,5,FALSE), "")</f>
        <v>本科</v>
      </c>
      <c r="L407" s="1">
        <f>IFERROR(VLOOKUP(C407,Sheet3!B$3:G3256,6,FALSE), "")</f>
        <v>0</v>
      </c>
      <c r="M407" s="1" t="str">
        <f t="shared" si="6"/>
        <v>公办</v>
      </c>
      <c r="N407" s="1" t="str">
        <f>IFERROR(VLOOKUP(C407,Sheet4!B:F,4,FALSE), "")</f>
        <v/>
      </c>
    </row>
    <row r="408" spans="1:14" x14ac:dyDescent="0.2">
      <c r="A408" s="1">
        <v>2023</v>
      </c>
      <c r="B408" s="1">
        <v>10242</v>
      </c>
      <c r="C408" s="1" t="s">
        <v>185</v>
      </c>
      <c r="D408" s="1">
        <v>202</v>
      </c>
      <c r="E408" s="1">
        <v>20</v>
      </c>
      <c r="F408" s="1">
        <v>20</v>
      </c>
      <c r="G408" s="1">
        <v>492</v>
      </c>
      <c r="H408" s="1">
        <v>153773</v>
      </c>
      <c r="I408" s="1" t="str">
        <f>IFERROR(VLOOKUP(C408,Sheet3!B$3:G3257,3,FALSE), "")</f>
        <v>黑龙江省</v>
      </c>
      <c r="J408" s="1" t="str">
        <f>IFERROR(VLOOKUP(C408,Sheet3!B$3:G3257,4,FALSE), "")</f>
        <v>哈尔滨市</v>
      </c>
      <c r="K408" s="1" t="str">
        <f>IFERROR(VLOOKUP(C408,Sheet3!B$3:G3257,5,FALSE), "")</f>
        <v>本科</v>
      </c>
      <c r="L408" s="1">
        <f>IFERROR(VLOOKUP(C408,Sheet3!B$3:G3257,6,FALSE), "")</f>
        <v>0</v>
      </c>
      <c r="M408" s="1" t="str">
        <f t="shared" si="6"/>
        <v>公办</v>
      </c>
      <c r="N408" s="1" t="str">
        <f>IFERROR(VLOOKUP(C408,Sheet4!B:F,4,FALSE), "")</f>
        <v/>
      </c>
    </row>
    <row r="409" spans="1:14" x14ac:dyDescent="0.2">
      <c r="A409" s="1">
        <v>2023</v>
      </c>
      <c r="B409" s="1">
        <v>10246</v>
      </c>
      <c r="C409" s="1" t="s">
        <v>186</v>
      </c>
      <c r="D409" s="1">
        <v>203</v>
      </c>
      <c r="E409" s="1">
        <v>4</v>
      </c>
      <c r="F409" s="1">
        <v>4</v>
      </c>
      <c r="G409" s="1">
        <v>691</v>
      </c>
      <c r="H409" s="1">
        <v>114</v>
      </c>
      <c r="I409" s="1" t="str">
        <f>IFERROR(VLOOKUP(C409,Sheet3!B$3:G3258,3,FALSE), "")</f>
        <v>教育部</v>
      </c>
      <c r="J409" s="1" t="str">
        <f>IFERROR(VLOOKUP(C409,Sheet3!B$3:G3258,4,FALSE), "")</f>
        <v>上海市</v>
      </c>
      <c r="K409" s="1" t="str">
        <f>IFERROR(VLOOKUP(C409,Sheet3!B$3:G3258,5,FALSE), "")</f>
        <v>本科</v>
      </c>
      <c r="L409" s="1">
        <f>IFERROR(VLOOKUP(C409,Sheet3!B$3:G3258,6,FALSE), "")</f>
        <v>0</v>
      </c>
      <c r="M409" s="1" t="str">
        <f t="shared" si="6"/>
        <v>公办</v>
      </c>
      <c r="N409" s="1" t="str">
        <f>IFERROR(VLOOKUP(C409,Sheet4!B:F,4,FALSE), "")</f>
        <v>是</v>
      </c>
    </row>
    <row r="410" spans="1:14" x14ac:dyDescent="0.2">
      <c r="A410" s="1">
        <v>2023</v>
      </c>
      <c r="B410" s="1">
        <v>10246</v>
      </c>
      <c r="C410" s="1" t="s">
        <v>186</v>
      </c>
      <c r="D410" s="1">
        <v>204</v>
      </c>
      <c r="E410" s="1">
        <v>37</v>
      </c>
      <c r="F410" s="1">
        <v>37</v>
      </c>
      <c r="G410" s="1">
        <v>682</v>
      </c>
      <c r="H410" s="1">
        <v>356</v>
      </c>
      <c r="I410" s="1" t="str">
        <f>IFERROR(VLOOKUP(C410,Sheet3!B$3:G3259,3,FALSE), "")</f>
        <v>教育部</v>
      </c>
      <c r="J410" s="1" t="str">
        <f>IFERROR(VLOOKUP(C410,Sheet3!B$3:G3259,4,FALSE), "")</f>
        <v>上海市</v>
      </c>
      <c r="K410" s="1" t="str">
        <f>IFERROR(VLOOKUP(C410,Sheet3!B$3:G3259,5,FALSE), "")</f>
        <v>本科</v>
      </c>
      <c r="L410" s="1">
        <f>IFERROR(VLOOKUP(C410,Sheet3!B$3:G3259,6,FALSE), "")</f>
        <v>0</v>
      </c>
      <c r="M410" s="1" t="str">
        <f t="shared" si="6"/>
        <v>公办</v>
      </c>
      <c r="N410" s="1" t="str">
        <f>IFERROR(VLOOKUP(C410,Sheet4!B:F,4,FALSE), "")</f>
        <v>是</v>
      </c>
    </row>
    <row r="411" spans="1:14" x14ac:dyDescent="0.2">
      <c r="A411" s="1">
        <v>2023</v>
      </c>
      <c r="B411" s="1">
        <v>10246</v>
      </c>
      <c r="C411" s="1" t="s">
        <v>186</v>
      </c>
      <c r="D411" s="1">
        <v>205</v>
      </c>
      <c r="E411" s="1">
        <v>24</v>
      </c>
      <c r="F411" s="1">
        <v>24</v>
      </c>
      <c r="G411" s="1">
        <v>680</v>
      </c>
      <c r="H411" s="1">
        <v>412</v>
      </c>
      <c r="I411" s="1" t="str">
        <f>IFERROR(VLOOKUP(C411,Sheet3!B$3:G3260,3,FALSE), "")</f>
        <v>教育部</v>
      </c>
      <c r="J411" s="1" t="str">
        <f>IFERROR(VLOOKUP(C411,Sheet3!B$3:G3260,4,FALSE), "")</f>
        <v>上海市</v>
      </c>
      <c r="K411" s="1" t="str">
        <f>IFERROR(VLOOKUP(C411,Sheet3!B$3:G3260,5,FALSE), "")</f>
        <v>本科</v>
      </c>
      <c r="L411" s="1">
        <f>IFERROR(VLOOKUP(C411,Sheet3!B$3:G3260,6,FALSE), "")</f>
        <v>0</v>
      </c>
      <c r="M411" s="1" t="str">
        <f t="shared" si="6"/>
        <v>公办</v>
      </c>
      <c r="N411" s="1" t="str">
        <f>IFERROR(VLOOKUP(C411,Sheet4!B:F,4,FALSE), "")</f>
        <v>是</v>
      </c>
    </row>
    <row r="412" spans="1:14" x14ac:dyDescent="0.2">
      <c r="A412" s="1">
        <v>2023</v>
      </c>
      <c r="B412" s="1">
        <v>10247</v>
      </c>
      <c r="C412" s="1" t="s">
        <v>187</v>
      </c>
      <c r="D412" s="1">
        <v>203</v>
      </c>
      <c r="E412" s="1">
        <v>65</v>
      </c>
      <c r="F412" s="1">
        <v>66</v>
      </c>
      <c r="G412" s="1">
        <v>654</v>
      </c>
      <c r="H412" s="1">
        <v>3164</v>
      </c>
      <c r="I412" s="1" t="str">
        <f>IFERROR(VLOOKUP(C412,Sheet3!B$3:G3261,3,FALSE), "")</f>
        <v>教育部</v>
      </c>
      <c r="J412" s="1" t="str">
        <f>IFERROR(VLOOKUP(C412,Sheet3!B$3:G3261,4,FALSE), "")</f>
        <v>上海市</v>
      </c>
      <c r="K412" s="1" t="str">
        <f>IFERROR(VLOOKUP(C412,Sheet3!B$3:G3261,5,FALSE), "")</f>
        <v>本科</v>
      </c>
      <c r="L412" s="1">
        <f>IFERROR(VLOOKUP(C412,Sheet3!B$3:G3261,6,FALSE), "")</f>
        <v>0</v>
      </c>
      <c r="M412" s="1" t="str">
        <f t="shared" si="6"/>
        <v>公办</v>
      </c>
      <c r="N412" s="1" t="str">
        <f>IFERROR(VLOOKUP(C412,Sheet4!B:F,4,FALSE), "")</f>
        <v>是</v>
      </c>
    </row>
    <row r="413" spans="1:14" x14ac:dyDescent="0.2">
      <c r="A413" s="1">
        <v>2023</v>
      </c>
      <c r="B413" s="1">
        <v>10247</v>
      </c>
      <c r="C413" s="1" t="s">
        <v>187</v>
      </c>
      <c r="D413" s="1">
        <v>204</v>
      </c>
      <c r="E413" s="1">
        <v>9</v>
      </c>
      <c r="F413" s="1">
        <v>9</v>
      </c>
      <c r="G413" s="1">
        <v>651</v>
      </c>
      <c r="H413" s="1">
        <v>3752</v>
      </c>
      <c r="I413" s="1" t="str">
        <f>IFERROR(VLOOKUP(C413,Sheet3!B$3:G3262,3,FALSE), "")</f>
        <v>教育部</v>
      </c>
      <c r="J413" s="1" t="str">
        <f>IFERROR(VLOOKUP(C413,Sheet3!B$3:G3262,4,FALSE), "")</f>
        <v>上海市</v>
      </c>
      <c r="K413" s="1" t="str">
        <f>IFERROR(VLOOKUP(C413,Sheet3!B$3:G3262,5,FALSE), "")</f>
        <v>本科</v>
      </c>
      <c r="L413" s="1">
        <f>IFERROR(VLOOKUP(C413,Sheet3!B$3:G3262,6,FALSE), "")</f>
        <v>0</v>
      </c>
      <c r="M413" s="1" t="str">
        <f t="shared" si="6"/>
        <v>公办</v>
      </c>
      <c r="N413" s="1" t="str">
        <f>IFERROR(VLOOKUP(C413,Sheet4!B:F,4,FALSE), "")</f>
        <v>是</v>
      </c>
    </row>
    <row r="414" spans="1:14" x14ac:dyDescent="0.2">
      <c r="A414" s="1">
        <v>2023</v>
      </c>
      <c r="B414" s="1">
        <v>10247</v>
      </c>
      <c r="C414" s="1" t="s">
        <v>187</v>
      </c>
      <c r="D414" s="1">
        <v>205</v>
      </c>
      <c r="E414" s="1">
        <v>18</v>
      </c>
      <c r="F414" s="1">
        <v>18</v>
      </c>
      <c r="G414" s="1">
        <v>652</v>
      </c>
      <c r="H414" s="1">
        <v>3538</v>
      </c>
      <c r="I414" s="1" t="str">
        <f>IFERROR(VLOOKUP(C414,Sheet3!B$3:G3263,3,FALSE), "")</f>
        <v>教育部</v>
      </c>
      <c r="J414" s="1" t="str">
        <f>IFERROR(VLOOKUP(C414,Sheet3!B$3:G3263,4,FALSE), "")</f>
        <v>上海市</v>
      </c>
      <c r="K414" s="1" t="str">
        <f>IFERROR(VLOOKUP(C414,Sheet3!B$3:G3263,5,FALSE), "")</f>
        <v>本科</v>
      </c>
      <c r="L414" s="1">
        <f>IFERROR(VLOOKUP(C414,Sheet3!B$3:G3263,6,FALSE), "")</f>
        <v>0</v>
      </c>
      <c r="M414" s="1" t="str">
        <f t="shared" si="6"/>
        <v>公办</v>
      </c>
      <c r="N414" s="1" t="str">
        <f>IFERROR(VLOOKUP(C414,Sheet4!B:F,4,FALSE), "")</f>
        <v>是</v>
      </c>
    </row>
    <row r="415" spans="1:14" x14ac:dyDescent="0.2">
      <c r="A415" s="1">
        <v>2023</v>
      </c>
      <c r="B415" s="1">
        <v>10247</v>
      </c>
      <c r="C415" s="1" t="s">
        <v>188</v>
      </c>
      <c r="D415" s="1">
        <v>207</v>
      </c>
      <c r="E415" s="1">
        <v>5</v>
      </c>
      <c r="F415" s="1">
        <v>5</v>
      </c>
      <c r="G415" s="1">
        <v>650</v>
      </c>
      <c r="H415" s="1">
        <v>3883</v>
      </c>
      <c r="I415" s="1" t="str">
        <f>IFERROR(VLOOKUP(C415,Sheet3!B$3:G3264,3,FALSE), "")</f>
        <v/>
      </c>
      <c r="J415" s="1" t="str">
        <f>IFERROR(VLOOKUP(C415,Sheet3!B$3:G3264,4,FALSE), "")</f>
        <v/>
      </c>
      <c r="K415" s="1" t="str">
        <f>IFERROR(VLOOKUP(C415,Sheet3!B$3:G3264,5,FALSE), "")</f>
        <v/>
      </c>
      <c r="L415" s="1" t="str">
        <f>IFERROR(VLOOKUP(C415,Sheet3!B$3:G3264,6,FALSE), "")</f>
        <v/>
      </c>
      <c r="M415" s="1" t="str">
        <f t="shared" si="6"/>
        <v/>
      </c>
      <c r="N415" s="1" t="str">
        <f>IFERROR(VLOOKUP(C415,Sheet4!B:F,4,FALSE), "")</f>
        <v/>
      </c>
    </row>
    <row r="416" spans="1:14" x14ac:dyDescent="0.2">
      <c r="A416" s="1">
        <v>2023</v>
      </c>
      <c r="B416" s="1">
        <v>10248</v>
      </c>
      <c r="C416" s="1" t="s">
        <v>189</v>
      </c>
      <c r="D416" s="1">
        <v>202</v>
      </c>
      <c r="E416" s="1">
        <v>4</v>
      </c>
      <c r="F416" s="1">
        <v>6</v>
      </c>
      <c r="G416" s="1">
        <v>692</v>
      </c>
      <c r="H416" s="1">
        <v>110</v>
      </c>
      <c r="I416" s="1" t="str">
        <f>IFERROR(VLOOKUP(C416,Sheet3!B$3:G3265,3,FALSE), "")</f>
        <v>教育部</v>
      </c>
      <c r="J416" s="1" t="str">
        <f>IFERROR(VLOOKUP(C416,Sheet3!B$3:G3265,4,FALSE), "")</f>
        <v>上海市</v>
      </c>
      <c r="K416" s="1" t="str">
        <f>IFERROR(VLOOKUP(C416,Sheet3!B$3:G3265,5,FALSE), "")</f>
        <v>本科</v>
      </c>
      <c r="L416" s="1">
        <f>IFERROR(VLOOKUP(C416,Sheet3!B$3:G3265,6,FALSE), "")</f>
        <v>0</v>
      </c>
      <c r="M416" s="1" t="str">
        <f t="shared" si="6"/>
        <v>公办</v>
      </c>
      <c r="N416" s="1" t="str">
        <f>IFERROR(VLOOKUP(C416,Sheet4!B:F,4,FALSE), "")</f>
        <v>是</v>
      </c>
    </row>
    <row r="417" spans="1:14" x14ac:dyDescent="0.2">
      <c r="A417" s="1">
        <v>2023</v>
      </c>
      <c r="B417" s="1">
        <v>10248</v>
      </c>
      <c r="C417" s="1" t="s">
        <v>189</v>
      </c>
      <c r="D417" s="1">
        <v>203</v>
      </c>
      <c r="E417" s="1">
        <v>55</v>
      </c>
      <c r="F417" s="1">
        <v>55</v>
      </c>
      <c r="G417" s="1">
        <v>683</v>
      </c>
      <c r="H417" s="1">
        <v>322</v>
      </c>
      <c r="I417" s="1" t="str">
        <f>IFERROR(VLOOKUP(C417,Sheet3!B$3:G3266,3,FALSE), "")</f>
        <v>教育部</v>
      </c>
      <c r="J417" s="1" t="str">
        <f>IFERROR(VLOOKUP(C417,Sheet3!B$3:G3266,4,FALSE), "")</f>
        <v>上海市</v>
      </c>
      <c r="K417" s="1" t="str">
        <f>IFERROR(VLOOKUP(C417,Sheet3!B$3:G3266,5,FALSE), "")</f>
        <v>本科</v>
      </c>
      <c r="L417" s="1">
        <f>IFERROR(VLOOKUP(C417,Sheet3!B$3:G3266,6,FALSE), "")</f>
        <v>0</v>
      </c>
      <c r="M417" s="1" t="str">
        <f t="shared" si="6"/>
        <v>公办</v>
      </c>
      <c r="N417" s="1" t="str">
        <f>IFERROR(VLOOKUP(C417,Sheet4!B:F,4,FALSE), "")</f>
        <v>是</v>
      </c>
    </row>
    <row r="418" spans="1:14" x14ac:dyDescent="0.2">
      <c r="A418" s="1">
        <v>2023</v>
      </c>
      <c r="B418" s="1">
        <v>10248</v>
      </c>
      <c r="C418" s="1" t="s">
        <v>189</v>
      </c>
      <c r="D418" s="1">
        <v>204</v>
      </c>
      <c r="E418" s="1">
        <v>89</v>
      </c>
      <c r="F418" s="1">
        <v>89</v>
      </c>
      <c r="G418" s="1">
        <v>671</v>
      </c>
      <c r="H418" s="1">
        <v>922</v>
      </c>
      <c r="I418" s="1" t="str">
        <f>IFERROR(VLOOKUP(C418,Sheet3!B$3:G3267,3,FALSE), "")</f>
        <v>教育部</v>
      </c>
      <c r="J418" s="1" t="str">
        <f>IFERROR(VLOOKUP(C418,Sheet3!B$3:G3267,4,FALSE), "")</f>
        <v>上海市</v>
      </c>
      <c r="K418" s="1" t="str">
        <f>IFERROR(VLOOKUP(C418,Sheet3!B$3:G3267,5,FALSE), "")</f>
        <v>本科</v>
      </c>
      <c r="L418" s="1">
        <f>IFERROR(VLOOKUP(C418,Sheet3!B$3:G3267,6,FALSE), "")</f>
        <v>0</v>
      </c>
      <c r="M418" s="1" t="str">
        <f t="shared" si="6"/>
        <v>公办</v>
      </c>
      <c r="N418" s="1" t="str">
        <f>IFERROR(VLOOKUP(C418,Sheet4!B:F,4,FALSE), "")</f>
        <v>是</v>
      </c>
    </row>
    <row r="419" spans="1:14" x14ac:dyDescent="0.2">
      <c r="A419" s="1">
        <v>2023</v>
      </c>
      <c r="B419" s="1">
        <v>10251</v>
      </c>
      <c r="C419" s="1" t="s">
        <v>190</v>
      </c>
      <c r="D419" s="1">
        <v>202</v>
      </c>
      <c r="E419" s="1">
        <v>26</v>
      </c>
      <c r="F419" s="1">
        <v>26</v>
      </c>
      <c r="G419" s="1">
        <v>617</v>
      </c>
      <c r="H419" s="1">
        <v>16029</v>
      </c>
      <c r="I419" s="1" t="str">
        <f>IFERROR(VLOOKUP(C419,Sheet3!B$3:G3268,3,FALSE), "")</f>
        <v>教育部</v>
      </c>
      <c r="J419" s="1" t="str">
        <f>IFERROR(VLOOKUP(C419,Sheet3!B$3:G3268,4,FALSE), "")</f>
        <v>上海市</v>
      </c>
      <c r="K419" s="1" t="str">
        <f>IFERROR(VLOOKUP(C419,Sheet3!B$3:G3268,5,FALSE), "")</f>
        <v>本科</v>
      </c>
      <c r="L419" s="1">
        <f>IFERROR(VLOOKUP(C419,Sheet3!B$3:G3268,6,FALSE), "")</f>
        <v>0</v>
      </c>
      <c r="M419" s="1" t="str">
        <f t="shared" si="6"/>
        <v>公办</v>
      </c>
      <c r="N419" s="1" t="str">
        <f>IFERROR(VLOOKUP(C419,Sheet4!B:F,4,FALSE), "")</f>
        <v>是</v>
      </c>
    </row>
    <row r="420" spans="1:14" x14ac:dyDescent="0.2">
      <c r="A420" s="1">
        <v>2023</v>
      </c>
      <c r="B420" s="1">
        <v>10251</v>
      </c>
      <c r="C420" s="1" t="s">
        <v>190</v>
      </c>
      <c r="D420" s="1">
        <v>203</v>
      </c>
      <c r="E420" s="1">
        <v>4</v>
      </c>
      <c r="F420" s="1">
        <v>4</v>
      </c>
      <c r="G420" s="1">
        <v>618</v>
      </c>
      <c r="H420" s="1">
        <v>15901</v>
      </c>
      <c r="I420" s="1" t="str">
        <f>IFERROR(VLOOKUP(C420,Sheet3!B$3:G3269,3,FALSE), "")</f>
        <v>教育部</v>
      </c>
      <c r="J420" s="1" t="str">
        <f>IFERROR(VLOOKUP(C420,Sheet3!B$3:G3269,4,FALSE), "")</f>
        <v>上海市</v>
      </c>
      <c r="K420" s="1" t="str">
        <f>IFERROR(VLOOKUP(C420,Sheet3!B$3:G3269,5,FALSE), "")</f>
        <v>本科</v>
      </c>
      <c r="L420" s="1">
        <f>IFERROR(VLOOKUP(C420,Sheet3!B$3:G3269,6,FALSE), "")</f>
        <v>0</v>
      </c>
      <c r="M420" s="1" t="str">
        <f t="shared" si="6"/>
        <v>公办</v>
      </c>
      <c r="N420" s="1" t="str">
        <f>IFERROR(VLOOKUP(C420,Sheet4!B:F,4,FALSE), "")</f>
        <v>是</v>
      </c>
    </row>
    <row r="421" spans="1:14" x14ac:dyDescent="0.2">
      <c r="A421" s="1">
        <v>2023</v>
      </c>
      <c r="B421" s="1">
        <v>10251</v>
      </c>
      <c r="C421" s="1" t="s">
        <v>190</v>
      </c>
      <c r="D421" s="1">
        <v>204</v>
      </c>
      <c r="E421" s="1">
        <v>6</v>
      </c>
      <c r="F421" s="1">
        <v>6</v>
      </c>
      <c r="G421" s="1">
        <v>616</v>
      </c>
      <c r="H421" s="1">
        <v>16776</v>
      </c>
      <c r="I421" s="1" t="str">
        <f>IFERROR(VLOOKUP(C421,Sheet3!B$3:G3270,3,FALSE), "")</f>
        <v>教育部</v>
      </c>
      <c r="J421" s="1" t="str">
        <f>IFERROR(VLOOKUP(C421,Sheet3!B$3:G3270,4,FALSE), "")</f>
        <v>上海市</v>
      </c>
      <c r="K421" s="1" t="str">
        <f>IFERROR(VLOOKUP(C421,Sheet3!B$3:G3270,5,FALSE), "")</f>
        <v>本科</v>
      </c>
      <c r="L421" s="1">
        <f>IFERROR(VLOOKUP(C421,Sheet3!B$3:G3270,6,FALSE), "")</f>
        <v>0</v>
      </c>
      <c r="M421" s="1" t="str">
        <f t="shared" si="6"/>
        <v>公办</v>
      </c>
      <c r="N421" s="1" t="str">
        <f>IFERROR(VLOOKUP(C421,Sheet4!B:F,4,FALSE), "")</f>
        <v>是</v>
      </c>
    </row>
    <row r="422" spans="1:14" x14ac:dyDescent="0.2">
      <c r="A422" s="1">
        <v>2023</v>
      </c>
      <c r="B422" s="1">
        <v>10251</v>
      </c>
      <c r="C422" s="1" t="s">
        <v>191</v>
      </c>
      <c r="D422" s="1">
        <v>205</v>
      </c>
      <c r="E422" s="1">
        <v>6</v>
      </c>
      <c r="F422" s="1">
        <v>6</v>
      </c>
      <c r="G422" s="1">
        <v>604</v>
      </c>
      <c r="H422" s="1">
        <v>24406</v>
      </c>
      <c r="I422" s="1" t="str">
        <f>IFERROR(VLOOKUP(C422,Sheet3!B$3:G3271,3,FALSE), "")</f>
        <v/>
      </c>
      <c r="J422" s="1" t="str">
        <f>IFERROR(VLOOKUP(C422,Sheet3!B$3:G3271,4,FALSE), "")</f>
        <v/>
      </c>
      <c r="K422" s="1" t="str">
        <f>IFERROR(VLOOKUP(C422,Sheet3!B$3:G3271,5,FALSE), "")</f>
        <v/>
      </c>
      <c r="L422" s="1" t="str">
        <f>IFERROR(VLOOKUP(C422,Sheet3!B$3:G3271,6,FALSE), "")</f>
        <v/>
      </c>
      <c r="M422" s="1" t="str">
        <f t="shared" si="6"/>
        <v/>
      </c>
      <c r="N422" s="1" t="str">
        <f>IFERROR(VLOOKUP(C422,Sheet4!B:F,4,FALSE), "")</f>
        <v/>
      </c>
    </row>
    <row r="423" spans="1:14" x14ac:dyDescent="0.2">
      <c r="A423" s="1">
        <v>2023</v>
      </c>
      <c r="B423" s="1">
        <v>10252</v>
      </c>
      <c r="C423" s="1" t="s">
        <v>192</v>
      </c>
      <c r="D423" s="1">
        <v>201</v>
      </c>
      <c r="E423" s="1">
        <v>26</v>
      </c>
      <c r="F423" s="1">
        <v>26</v>
      </c>
      <c r="G423" s="1">
        <v>593</v>
      </c>
      <c r="H423" s="1">
        <v>31789</v>
      </c>
      <c r="I423" s="1" t="str">
        <f>IFERROR(VLOOKUP(C423,Sheet3!B$3:G3272,3,FALSE), "")</f>
        <v>上海市</v>
      </c>
      <c r="J423" s="1" t="str">
        <f>IFERROR(VLOOKUP(C423,Sheet3!B$3:G3272,4,FALSE), "")</f>
        <v>上海市</v>
      </c>
      <c r="K423" s="1" t="str">
        <f>IFERROR(VLOOKUP(C423,Sheet3!B$3:G3272,5,FALSE), "")</f>
        <v>本科</v>
      </c>
      <c r="L423" s="1">
        <f>IFERROR(VLOOKUP(C423,Sheet3!B$3:G3272,6,FALSE), "")</f>
        <v>0</v>
      </c>
      <c r="M423" s="1" t="str">
        <f t="shared" si="6"/>
        <v>公办</v>
      </c>
      <c r="N423" s="1" t="str">
        <f>IFERROR(VLOOKUP(C423,Sheet4!B:F,4,FALSE), "")</f>
        <v/>
      </c>
    </row>
    <row r="424" spans="1:14" x14ac:dyDescent="0.2">
      <c r="A424" s="1">
        <v>2023</v>
      </c>
      <c r="B424" s="1">
        <v>10252</v>
      </c>
      <c r="C424" s="1" t="s">
        <v>193</v>
      </c>
      <c r="D424" s="1">
        <v>202</v>
      </c>
      <c r="E424" s="1">
        <v>12</v>
      </c>
      <c r="F424" s="1">
        <v>12</v>
      </c>
      <c r="G424" s="1">
        <v>586</v>
      </c>
      <c r="H424" s="1">
        <v>38222</v>
      </c>
      <c r="I424" s="1" t="str">
        <f>IFERROR(VLOOKUP(C424,Sheet3!B$3:G3273,3,FALSE), "")</f>
        <v/>
      </c>
      <c r="J424" s="1" t="str">
        <f>IFERROR(VLOOKUP(C424,Sheet3!B$3:G3273,4,FALSE), "")</f>
        <v/>
      </c>
      <c r="K424" s="1" t="str">
        <f>IFERROR(VLOOKUP(C424,Sheet3!B$3:G3273,5,FALSE), "")</f>
        <v/>
      </c>
      <c r="L424" s="1" t="str">
        <f>IFERROR(VLOOKUP(C424,Sheet3!B$3:G3273,6,FALSE), "")</f>
        <v/>
      </c>
      <c r="M424" s="1" t="str">
        <f t="shared" si="6"/>
        <v/>
      </c>
      <c r="N424" s="1" t="str">
        <f>IFERROR(VLOOKUP(C424,Sheet4!B:F,4,FALSE), "")</f>
        <v/>
      </c>
    </row>
    <row r="425" spans="1:14" x14ac:dyDescent="0.2">
      <c r="A425" s="1">
        <v>2023</v>
      </c>
      <c r="B425" s="1">
        <v>10254</v>
      </c>
      <c r="C425" s="1" t="s">
        <v>194</v>
      </c>
      <c r="D425" s="1">
        <v>202</v>
      </c>
      <c r="E425" s="1">
        <v>90</v>
      </c>
      <c r="F425" s="1">
        <v>90</v>
      </c>
      <c r="G425" s="1">
        <v>558</v>
      </c>
      <c r="H425" s="1">
        <v>65594</v>
      </c>
      <c r="I425" s="1" t="str">
        <f>IFERROR(VLOOKUP(C425,Sheet3!B$3:G3274,3,FALSE), "")</f>
        <v>上海市</v>
      </c>
      <c r="J425" s="1" t="str">
        <f>IFERROR(VLOOKUP(C425,Sheet3!B$3:G3274,4,FALSE), "")</f>
        <v>上海市</v>
      </c>
      <c r="K425" s="1" t="str">
        <f>IFERROR(VLOOKUP(C425,Sheet3!B$3:G3274,5,FALSE), "")</f>
        <v>本科</v>
      </c>
      <c r="L425" s="1">
        <f>IFERROR(VLOOKUP(C425,Sheet3!B$3:G3274,6,FALSE), "")</f>
        <v>0</v>
      </c>
      <c r="M425" s="1" t="str">
        <f t="shared" si="6"/>
        <v>公办</v>
      </c>
      <c r="N425" s="1" t="str">
        <f>IFERROR(VLOOKUP(C425,Sheet4!B:F,4,FALSE), "")</f>
        <v/>
      </c>
    </row>
    <row r="426" spans="1:14" x14ac:dyDescent="0.2">
      <c r="A426" s="1">
        <v>2023</v>
      </c>
      <c r="B426" s="1">
        <v>10254</v>
      </c>
      <c r="C426" s="1" t="s">
        <v>194</v>
      </c>
      <c r="D426" s="1">
        <v>203</v>
      </c>
      <c r="E426" s="1">
        <v>7</v>
      </c>
      <c r="F426" s="1">
        <v>7</v>
      </c>
      <c r="G426" s="1">
        <v>572</v>
      </c>
      <c r="H426" s="1">
        <v>50787</v>
      </c>
      <c r="I426" s="1" t="str">
        <f>IFERROR(VLOOKUP(C426,Sheet3!B$3:G3275,3,FALSE), "")</f>
        <v>上海市</v>
      </c>
      <c r="J426" s="1" t="str">
        <f>IFERROR(VLOOKUP(C426,Sheet3!B$3:G3275,4,FALSE), "")</f>
        <v>上海市</v>
      </c>
      <c r="K426" s="1" t="str">
        <f>IFERROR(VLOOKUP(C426,Sheet3!B$3:G3275,5,FALSE), "")</f>
        <v>本科</v>
      </c>
      <c r="L426" s="1">
        <f>IFERROR(VLOOKUP(C426,Sheet3!B$3:G3275,6,FALSE), "")</f>
        <v>0</v>
      </c>
      <c r="M426" s="1" t="str">
        <f t="shared" si="6"/>
        <v>公办</v>
      </c>
      <c r="N426" s="1" t="str">
        <f>IFERROR(VLOOKUP(C426,Sheet4!B:F,4,FALSE), "")</f>
        <v/>
      </c>
    </row>
    <row r="427" spans="1:14" x14ac:dyDescent="0.2">
      <c r="A427" s="1">
        <v>2023</v>
      </c>
      <c r="B427" s="1">
        <v>10255</v>
      </c>
      <c r="C427" s="1" t="s">
        <v>195</v>
      </c>
      <c r="D427" s="1">
        <v>204</v>
      </c>
      <c r="E427" s="1">
        <v>22</v>
      </c>
      <c r="F427" s="1">
        <v>22</v>
      </c>
      <c r="G427" s="1">
        <v>610</v>
      </c>
      <c r="H427" s="1">
        <v>19929</v>
      </c>
      <c r="I427" s="1" t="str">
        <f>IFERROR(VLOOKUP(C427,Sheet3!B$3:G3276,3,FALSE), "")</f>
        <v>教育部</v>
      </c>
      <c r="J427" s="1" t="str">
        <f>IFERROR(VLOOKUP(C427,Sheet3!B$3:G3276,4,FALSE), "")</f>
        <v>上海市</v>
      </c>
      <c r="K427" s="1" t="str">
        <f>IFERROR(VLOOKUP(C427,Sheet3!B$3:G3276,5,FALSE), "")</f>
        <v>本科</v>
      </c>
      <c r="L427" s="1">
        <f>IFERROR(VLOOKUP(C427,Sheet3!B$3:G3276,6,FALSE), "")</f>
        <v>0</v>
      </c>
      <c r="M427" s="1" t="str">
        <f t="shared" si="6"/>
        <v>公办</v>
      </c>
      <c r="N427" s="1" t="str">
        <f>IFERROR(VLOOKUP(C427,Sheet4!B:F,4,FALSE), "")</f>
        <v>是</v>
      </c>
    </row>
    <row r="428" spans="1:14" x14ac:dyDescent="0.2">
      <c r="A428" s="1">
        <v>2023</v>
      </c>
      <c r="B428" s="1">
        <v>10255</v>
      </c>
      <c r="C428" s="1" t="s">
        <v>195</v>
      </c>
      <c r="D428" s="1">
        <v>205</v>
      </c>
      <c r="E428" s="1">
        <v>5</v>
      </c>
      <c r="F428" s="1">
        <v>5</v>
      </c>
      <c r="G428" s="1">
        <v>602</v>
      </c>
      <c r="H428" s="1">
        <v>25657</v>
      </c>
      <c r="I428" s="1" t="str">
        <f>IFERROR(VLOOKUP(C428,Sheet3!B$3:G3277,3,FALSE), "")</f>
        <v>教育部</v>
      </c>
      <c r="J428" s="1" t="str">
        <f>IFERROR(VLOOKUP(C428,Sheet3!B$3:G3277,4,FALSE), "")</f>
        <v>上海市</v>
      </c>
      <c r="K428" s="1" t="str">
        <f>IFERROR(VLOOKUP(C428,Sheet3!B$3:G3277,5,FALSE), "")</f>
        <v>本科</v>
      </c>
      <c r="L428" s="1">
        <f>IFERROR(VLOOKUP(C428,Sheet3!B$3:G3277,6,FALSE), "")</f>
        <v>0</v>
      </c>
      <c r="M428" s="1" t="str">
        <f t="shared" si="6"/>
        <v>公办</v>
      </c>
      <c r="N428" s="1" t="str">
        <f>IFERROR(VLOOKUP(C428,Sheet4!B:F,4,FALSE), "")</f>
        <v>是</v>
      </c>
    </row>
    <row r="429" spans="1:14" x14ac:dyDescent="0.2">
      <c r="A429" s="1">
        <v>2023</v>
      </c>
      <c r="B429" s="1">
        <v>10256</v>
      </c>
      <c r="C429" s="1" t="s">
        <v>196</v>
      </c>
      <c r="D429" s="1">
        <v>201</v>
      </c>
      <c r="E429" s="1">
        <v>8</v>
      </c>
      <c r="F429" s="1">
        <v>8</v>
      </c>
      <c r="G429" s="1">
        <v>606</v>
      </c>
      <c r="H429" s="1">
        <v>22455</v>
      </c>
      <c r="I429" s="1" t="str">
        <f>IFERROR(VLOOKUP(C429,Sheet3!B$3:G3278,3,FALSE), "")</f>
        <v>上海市</v>
      </c>
      <c r="J429" s="1" t="str">
        <f>IFERROR(VLOOKUP(C429,Sheet3!B$3:G3278,4,FALSE), "")</f>
        <v>上海市</v>
      </c>
      <c r="K429" s="1" t="str">
        <f>IFERROR(VLOOKUP(C429,Sheet3!B$3:G3278,5,FALSE), "")</f>
        <v>本科</v>
      </c>
      <c r="L429" s="1">
        <f>IFERROR(VLOOKUP(C429,Sheet3!B$3:G3278,6,FALSE), "")</f>
        <v>0</v>
      </c>
      <c r="M429" s="1" t="str">
        <f t="shared" si="6"/>
        <v>公办</v>
      </c>
      <c r="N429" s="1" t="str">
        <f>IFERROR(VLOOKUP(C429,Sheet4!B:F,4,FALSE), "")</f>
        <v/>
      </c>
    </row>
    <row r="430" spans="1:14" x14ac:dyDescent="0.2">
      <c r="A430" s="1">
        <v>2023</v>
      </c>
      <c r="B430" s="1">
        <v>10256</v>
      </c>
      <c r="C430" s="1" t="s">
        <v>197</v>
      </c>
      <c r="D430" s="1">
        <v>202</v>
      </c>
      <c r="E430" s="1">
        <v>2</v>
      </c>
      <c r="F430" s="1">
        <v>2</v>
      </c>
      <c r="G430" s="1">
        <v>607</v>
      </c>
      <c r="H430" s="1">
        <v>21741</v>
      </c>
      <c r="I430" s="1" t="str">
        <f>IFERROR(VLOOKUP(C430,Sheet3!B$3:G3279,3,FALSE), "")</f>
        <v/>
      </c>
      <c r="J430" s="1" t="str">
        <f>IFERROR(VLOOKUP(C430,Sheet3!B$3:G3279,4,FALSE), "")</f>
        <v/>
      </c>
      <c r="K430" s="1" t="str">
        <f>IFERROR(VLOOKUP(C430,Sheet3!B$3:G3279,5,FALSE), "")</f>
        <v/>
      </c>
      <c r="L430" s="1" t="str">
        <f>IFERROR(VLOOKUP(C430,Sheet3!B$3:G3279,6,FALSE), "")</f>
        <v/>
      </c>
      <c r="M430" s="1" t="str">
        <f t="shared" si="6"/>
        <v/>
      </c>
      <c r="N430" s="1" t="str">
        <f>IFERROR(VLOOKUP(C430,Sheet4!B:F,4,FALSE), "")</f>
        <v/>
      </c>
    </row>
    <row r="431" spans="1:14" x14ac:dyDescent="0.2">
      <c r="A431" s="1">
        <v>2023</v>
      </c>
      <c r="B431" s="1">
        <v>10259</v>
      </c>
      <c r="C431" s="1" t="s">
        <v>198</v>
      </c>
      <c r="D431" s="1">
        <v>201</v>
      </c>
      <c r="E431" s="1">
        <v>19</v>
      </c>
      <c r="F431" s="1">
        <v>19</v>
      </c>
      <c r="G431" s="1">
        <v>562</v>
      </c>
      <c r="H431" s="1">
        <v>61180</v>
      </c>
      <c r="I431" s="1" t="str">
        <f>IFERROR(VLOOKUP(C431,Sheet3!B$3:G3280,3,FALSE), "")</f>
        <v>上海市</v>
      </c>
      <c r="J431" s="1" t="str">
        <f>IFERROR(VLOOKUP(C431,Sheet3!B$3:G3280,4,FALSE), "")</f>
        <v>上海市</v>
      </c>
      <c r="K431" s="1" t="str">
        <f>IFERROR(VLOOKUP(C431,Sheet3!B$3:G3280,5,FALSE), "")</f>
        <v>本科</v>
      </c>
      <c r="L431" s="1">
        <f>IFERROR(VLOOKUP(C431,Sheet3!B$3:G3280,6,FALSE), "")</f>
        <v>0</v>
      </c>
      <c r="M431" s="1" t="str">
        <f t="shared" si="6"/>
        <v>公办</v>
      </c>
      <c r="N431" s="1" t="str">
        <f>IFERROR(VLOOKUP(C431,Sheet4!B:F,4,FALSE), "")</f>
        <v/>
      </c>
    </row>
    <row r="432" spans="1:14" x14ac:dyDescent="0.2">
      <c r="A432" s="1">
        <v>2023</v>
      </c>
      <c r="B432" s="1">
        <v>10259</v>
      </c>
      <c r="C432" s="1" t="s">
        <v>198</v>
      </c>
      <c r="D432" s="1">
        <v>202</v>
      </c>
      <c r="E432" s="1">
        <v>5</v>
      </c>
      <c r="F432" s="1">
        <v>5</v>
      </c>
      <c r="G432" s="1">
        <v>560</v>
      </c>
      <c r="H432" s="1">
        <v>62816</v>
      </c>
      <c r="I432" s="1" t="str">
        <f>IFERROR(VLOOKUP(C432,Sheet3!B$3:G3281,3,FALSE), "")</f>
        <v>上海市</v>
      </c>
      <c r="J432" s="1" t="str">
        <f>IFERROR(VLOOKUP(C432,Sheet3!B$3:G3281,4,FALSE), "")</f>
        <v>上海市</v>
      </c>
      <c r="K432" s="1" t="str">
        <f>IFERROR(VLOOKUP(C432,Sheet3!B$3:G3281,5,FALSE), "")</f>
        <v>本科</v>
      </c>
      <c r="L432" s="1">
        <f>IFERROR(VLOOKUP(C432,Sheet3!B$3:G3281,6,FALSE), "")</f>
        <v>0</v>
      </c>
      <c r="M432" s="1" t="str">
        <f t="shared" si="6"/>
        <v>公办</v>
      </c>
      <c r="N432" s="1" t="str">
        <f>IFERROR(VLOOKUP(C432,Sheet4!B:F,4,FALSE), "")</f>
        <v/>
      </c>
    </row>
    <row r="433" spans="1:14" x14ac:dyDescent="0.2">
      <c r="A433" s="1">
        <v>2023</v>
      </c>
      <c r="B433" s="1">
        <v>10262</v>
      </c>
      <c r="C433" s="1" t="s">
        <v>199</v>
      </c>
      <c r="D433" s="1">
        <v>201</v>
      </c>
      <c r="E433" s="1">
        <v>15</v>
      </c>
      <c r="F433" s="1">
        <v>15</v>
      </c>
      <c r="G433" s="1">
        <v>523</v>
      </c>
      <c r="H433" s="1">
        <v>109204</v>
      </c>
      <c r="I433" s="1" t="str">
        <f>IFERROR(VLOOKUP(C433,Sheet3!B$3:G3282,3,FALSE), "")</f>
        <v>上海市</v>
      </c>
      <c r="J433" s="1" t="str">
        <f>IFERROR(VLOOKUP(C433,Sheet3!B$3:G3282,4,FALSE), "")</f>
        <v>上海市</v>
      </c>
      <c r="K433" s="1" t="str">
        <f>IFERROR(VLOOKUP(C433,Sheet3!B$3:G3282,5,FALSE), "")</f>
        <v>本科</v>
      </c>
      <c r="L433" s="1">
        <f>IFERROR(VLOOKUP(C433,Sheet3!B$3:G3282,6,FALSE), "")</f>
        <v>0</v>
      </c>
      <c r="M433" s="1" t="str">
        <f t="shared" si="6"/>
        <v>公办</v>
      </c>
      <c r="N433" s="1" t="str">
        <f>IFERROR(VLOOKUP(C433,Sheet4!B:F,4,FALSE), "")</f>
        <v/>
      </c>
    </row>
    <row r="434" spans="1:14" x14ac:dyDescent="0.2">
      <c r="A434" s="1">
        <v>2023</v>
      </c>
      <c r="B434" s="1">
        <v>10262</v>
      </c>
      <c r="C434" s="1" t="s">
        <v>199</v>
      </c>
      <c r="D434" s="1">
        <v>202</v>
      </c>
      <c r="E434" s="1">
        <v>15</v>
      </c>
      <c r="F434" s="1">
        <v>15</v>
      </c>
      <c r="G434" s="1">
        <v>505</v>
      </c>
      <c r="H434" s="1">
        <v>135101</v>
      </c>
      <c r="I434" s="1" t="str">
        <f>IFERROR(VLOOKUP(C434,Sheet3!B$3:G3283,3,FALSE), "")</f>
        <v>上海市</v>
      </c>
      <c r="J434" s="1" t="str">
        <f>IFERROR(VLOOKUP(C434,Sheet3!B$3:G3283,4,FALSE), "")</f>
        <v>上海市</v>
      </c>
      <c r="K434" s="1" t="str">
        <f>IFERROR(VLOOKUP(C434,Sheet3!B$3:G3283,5,FALSE), "")</f>
        <v>本科</v>
      </c>
      <c r="L434" s="1">
        <f>IFERROR(VLOOKUP(C434,Sheet3!B$3:G3283,6,FALSE), "")</f>
        <v>0</v>
      </c>
      <c r="M434" s="1" t="str">
        <f t="shared" si="6"/>
        <v>公办</v>
      </c>
      <c r="N434" s="1" t="str">
        <f>IFERROR(VLOOKUP(C434,Sheet4!B:F,4,FALSE), "")</f>
        <v/>
      </c>
    </row>
    <row r="435" spans="1:14" x14ac:dyDescent="0.2">
      <c r="A435" s="1">
        <v>2023</v>
      </c>
      <c r="B435" s="1">
        <v>10264</v>
      </c>
      <c r="C435" s="1" t="s">
        <v>200</v>
      </c>
      <c r="D435" s="1">
        <v>202</v>
      </c>
      <c r="E435" s="1">
        <v>29</v>
      </c>
      <c r="F435" s="1">
        <v>29</v>
      </c>
      <c r="G435" s="1">
        <v>572</v>
      </c>
      <c r="H435" s="1">
        <v>50950</v>
      </c>
      <c r="I435" s="1" t="str">
        <f>IFERROR(VLOOKUP(C435,Sheet3!B$3:G3284,3,FALSE), "")</f>
        <v>上海市</v>
      </c>
      <c r="J435" s="1" t="str">
        <f>IFERROR(VLOOKUP(C435,Sheet3!B$3:G3284,4,FALSE), "")</f>
        <v>上海市</v>
      </c>
      <c r="K435" s="1" t="str">
        <f>IFERROR(VLOOKUP(C435,Sheet3!B$3:G3284,5,FALSE), "")</f>
        <v>本科</v>
      </c>
      <c r="L435" s="1">
        <f>IFERROR(VLOOKUP(C435,Sheet3!B$3:G3284,6,FALSE), "")</f>
        <v>0</v>
      </c>
      <c r="M435" s="1" t="str">
        <f t="shared" si="6"/>
        <v>公办</v>
      </c>
      <c r="N435" s="1" t="str">
        <f>IFERROR(VLOOKUP(C435,Sheet4!B:F,4,FALSE), "")</f>
        <v/>
      </c>
    </row>
    <row r="436" spans="1:14" x14ac:dyDescent="0.2">
      <c r="A436" s="1">
        <v>2023</v>
      </c>
      <c r="B436" s="1">
        <v>10264</v>
      </c>
      <c r="C436" s="1" t="s">
        <v>201</v>
      </c>
      <c r="D436" s="1">
        <v>204</v>
      </c>
      <c r="E436" s="1">
        <v>15</v>
      </c>
      <c r="F436" s="1">
        <v>15</v>
      </c>
      <c r="G436" s="1">
        <v>557</v>
      </c>
      <c r="H436" s="1">
        <v>66539</v>
      </c>
      <c r="I436" s="1" t="str">
        <f>IFERROR(VLOOKUP(C436,Sheet3!B$3:G3285,3,FALSE), "")</f>
        <v/>
      </c>
      <c r="J436" s="1" t="str">
        <f>IFERROR(VLOOKUP(C436,Sheet3!B$3:G3285,4,FALSE), "")</f>
        <v/>
      </c>
      <c r="K436" s="1" t="str">
        <f>IFERROR(VLOOKUP(C436,Sheet3!B$3:G3285,5,FALSE), "")</f>
        <v/>
      </c>
      <c r="L436" s="1" t="str">
        <f>IFERROR(VLOOKUP(C436,Sheet3!B$3:G3285,6,FALSE), "")</f>
        <v/>
      </c>
      <c r="M436" s="1" t="str">
        <f t="shared" si="6"/>
        <v/>
      </c>
      <c r="N436" s="1" t="str">
        <f>IFERROR(VLOOKUP(C436,Sheet4!B:F,4,FALSE), "")</f>
        <v/>
      </c>
    </row>
    <row r="437" spans="1:14" x14ac:dyDescent="0.2">
      <c r="A437" s="1">
        <v>2023</v>
      </c>
      <c r="B437" s="1">
        <v>10269</v>
      </c>
      <c r="C437" s="1" t="s">
        <v>202</v>
      </c>
      <c r="D437" s="1">
        <v>203</v>
      </c>
      <c r="E437" s="1">
        <v>24</v>
      </c>
      <c r="F437" s="1">
        <v>24</v>
      </c>
      <c r="G437" s="1">
        <v>639</v>
      </c>
      <c r="H437" s="1">
        <v>7101</v>
      </c>
      <c r="I437" s="1" t="str">
        <f>IFERROR(VLOOKUP(C437,Sheet3!B$3:G3286,3,FALSE), "")</f>
        <v>教育部</v>
      </c>
      <c r="J437" s="1" t="str">
        <f>IFERROR(VLOOKUP(C437,Sheet3!B$3:G3286,4,FALSE), "")</f>
        <v>上海市</v>
      </c>
      <c r="K437" s="1" t="str">
        <f>IFERROR(VLOOKUP(C437,Sheet3!B$3:G3286,5,FALSE), "")</f>
        <v>本科</v>
      </c>
      <c r="L437" s="1">
        <f>IFERROR(VLOOKUP(C437,Sheet3!B$3:G3286,6,FALSE), "")</f>
        <v>0</v>
      </c>
      <c r="M437" s="1" t="str">
        <f t="shared" si="6"/>
        <v>公办</v>
      </c>
      <c r="N437" s="1" t="str">
        <f>IFERROR(VLOOKUP(C437,Sheet4!B:F,4,FALSE), "")</f>
        <v>是</v>
      </c>
    </row>
    <row r="438" spans="1:14" x14ac:dyDescent="0.2">
      <c r="A438" s="1">
        <v>2023</v>
      </c>
      <c r="B438" s="1">
        <v>10269</v>
      </c>
      <c r="C438" s="1" t="s">
        <v>202</v>
      </c>
      <c r="D438" s="1">
        <v>204</v>
      </c>
      <c r="E438" s="1">
        <v>3</v>
      </c>
      <c r="F438" s="1">
        <v>3</v>
      </c>
      <c r="G438" s="1">
        <v>646</v>
      </c>
      <c r="H438" s="1">
        <v>4953</v>
      </c>
      <c r="I438" s="1" t="str">
        <f>IFERROR(VLOOKUP(C438,Sheet3!B$3:G3287,3,FALSE), "")</f>
        <v>教育部</v>
      </c>
      <c r="J438" s="1" t="str">
        <f>IFERROR(VLOOKUP(C438,Sheet3!B$3:G3287,4,FALSE), "")</f>
        <v>上海市</v>
      </c>
      <c r="K438" s="1" t="str">
        <f>IFERROR(VLOOKUP(C438,Sheet3!B$3:G3287,5,FALSE), "")</f>
        <v>本科</v>
      </c>
      <c r="L438" s="1">
        <f>IFERROR(VLOOKUP(C438,Sheet3!B$3:G3287,6,FALSE), "")</f>
        <v>0</v>
      </c>
      <c r="M438" s="1" t="str">
        <f t="shared" si="6"/>
        <v>公办</v>
      </c>
      <c r="N438" s="1" t="str">
        <f>IFERROR(VLOOKUP(C438,Sheet4!B:F,4,FALSE), "")</f>
        <v>是</v>
      </c>
    </row>
    <row r="439" spans="1:14" x14ac:dyDescent="0.2">
      <c r="A439" s="1">
        <v>2023</v>
      </c>
      <c r="B439" s="1">
        <v>10269</v>
      </c>
      <c r="C439" s="1" t="s">
        <v>202</v>
      </c>
      <c r="D439" s="1">
        <v>205</v>
      </c>
      <c r="E439" s="1">
        <v>4</v>
      </c>
      <c r="F439" s="1">
        <v>4</v>
      </c>
      <c r="G439" s="1">
        <v>645</v>
      </c>
      <c r="H439" s="1">
        <v>5154</v>
      </c>
      <c r="I439" s="1" t="str">
        <f>IFERROR(VLOOKUP(C439,Sheet3!B$3:G3288,3,FALSE), "")</f>
        <v>教育部</v>
      </c>
      <c r="J439" s="1" t="str">
        <f>IFERROR(VLOOKUP(C439,Sheet3!B$3:G3288,4,FALSE), "")</f>
        <v>上海市</v>
      </c>
      <c r="K439" s="1" t="str">
        <f>IFERROR(VLOOKUP(C439,Sheet3!B$3:G3288,5,FALSE), "")</f>
        <v>本科</v>
      </c>
      <c r="L439" s="1">
        <f>IFERROR(VLOOKUP(C439,Sheet3!B$3:G3288,6,FALSE), "")</f>
        <v>0</v>
      </c>
      <c r="M439" s="1" t="str">
        <f t="shared" si="6"/>
        <v>公办</v>
      </c>
      <c r="N439" s="1" t="str">
        <f>IFERROR(VLOOKUP(C439,Sheet4!B:F,4,FALSE), "")</f>
        <v>是</v>
      </c>
    </row>
    <row r="440" spans="1:14" x14ac:dyDescent="0.2">
      <c r="A440" s="1">
        <v>2023</v>
      </c>
      <c r="B440" s="1">
        <v>10269</v>
      </c>
      <c r="C440" s="1" t="s">
        <v>202</v>
      </c>
      <c r="D440" s="1">
        <v>206</v>
      </c>
      <c r="E440" s="1">
        <v>2</v>
      </c>
      <c r="F440" s="1">
        <v>2</v>
      </c>
      <c r="G440" s="1">
        <v>649</v>
      </c>
      <c r="H440" s="1">
        <v>4140</v>
      </c>
      <c r="I440" s="1" t="str">
        <f>IFERROR(VLOOKUP(C440,Sheet3!B$3:G3289,3,FALSE), "")</f>
        <v>教育部</v>
      </c>
      <c r="J440" s="1" t="str">
        <f>IFERROR(VLOOKUP(C440,Sheet3!B$3:G3289,4,FALSE), "")</f>
        <v>上海市</v>
      </c>
      <c r="K440" s="1" t="str">
        <f>IFERROR(VLOOKUP(C440,Sheet3!B$3:G3289,5,FALSE), "")</f>
        <v>本科</v>
      </c>
      <c r="L440" s="1">
        <f>IFERROR(VLOOKUP(C440,Sheet3!B$3:G3289,6,FALSE), "")</f>
        <v>0</v>
      </c>
      <c r="M440" s="1" t="str">
        <f t="shared" si="6"/>
        <v>公办</v>
      </c>
      <c r="N440" s="1" t="str">
        <f>IFERROR(VLOOKUP(C440,Sheet4!B:F,4,FALSE), "")</f>
        <v>是</v>
      </c>
    </row>
    <row r="441" spans="1:14" x14ac:dyDescent="0.2">
      <c r="A441" s="1">
        <v>2023</v>
      </c>
      <c r="B441" s="1">
        <v>10270</v>
      </c>
      <c r="C441" s="1" t="s">
        <v>203</v>
      </c>
      <c r="D441" s="1">
        <v>206</v>
      </c>
      <c r="E441" s="1">
        <v>3</v>
      </c>
      <c r="F441" s="1">
        <v>3</v>
      </c>
      <c r="G441" s="1">
        <v>552</v>
      </c>
      <c r="H441" s="1">
        <v>72328</v>
      </c>
      <c r="I441" s="1" t="str">
        <f>IFERROR(VLOOKUP(C441,Sheet3!B$3:G3291,3,FALSE), "")</f>
        <v/>
      </c>
      <c r="J441" s="1" t="str">
        <f>IFERROR(VLOOKUP(C441,Sheet3!B$3:G3291,4,FALSE), "")</f>
        <v/>
      </c>
      <c r="K441" s="1" t="str">
        <f>IFERROR(VLOOKUP(C441,Sheet3!B$3:G3291,5,FALSE), "")</f>
        <v/>
      </c>
      <c r="L441" s="1" t="str">
        <f>IFERROR(VLOOKUP(C441,Sheet3!B$3:G3291,6,FALSE), "")</f>
        <v/>
      </c>
      <c r="M441" s="1" t="str">
        <f t="shared" si="6"/>
        <v/>
      </c>
      <c r="N441" s="1" t="str">
        <f>IFERROR(VLOOKUP(C441,Sheet4!B:F,4,FALSE), "")</f>
        <v/>
      </c>
    </row>
    <row r="442" spans="1:14" x14ac:dyDescent="0.2">
      <c r="A442" s="1">
        <v>2023</v>
      </c>
      <c r="B442" s="1">
        <v>10271</v>
      </c>
      <c r="C442" s="1" t="s">
        <v>204</v>
      </c>
      <c r="D442" s="1">
        <v>206</v>
      </c>
      <c r="E442" s="1">
        <v>13</v>
      </c>
      <c r="F442" s="1">
        <v>13</v>
      </c>
      <c r="G442" s="1">
        <v>614</v>
      </c>
      <c r="H442" s="1">
        <v>17981</v>
      </c>
      <c r="I442" s="1" t="str">
        <f>IFERROR(VLOOKUP(C442,Sheet3!B$3:G3292,3,FALSE), "")</f>
        <v>教育部</v>
      </c>
      <c r="J442" s="1" t="str">
        <f>IFERROR(VLOOKUP(C442,Sheet3!B$3:G3292,4,FALSE), "")</f>
        <v>上海市</v>
      </c>
      <c r="K442" s="1" t="str">
        <f>IFERROR(VLOOKUP(C442,Sheet3!B$3:G3292,5,FALSE), "")</f>
        <v>本科</v>
      </c>
      <c r="L442" s="1">
        <f>IFERROR(VLOOKUP(C442,Sheet3!B$3:G3292,6,FALSE), "")</f>
        <v>0</v>
      </c>
      <c r="M442" s="1" t="str">
        <f t="shared" si="6"/>
        <v>公办</v>
      </c>
      <c r="N442" s="1" t="str">
        <f>IFERROR(VLOOKUP(C442,Sheet4!B:F,4,FALSE), "")</f>
        <v>是</v>
      </c>
    </row>
    <row r="443" spans="1:14" x14ac:dyDescent="0.2">
      <c r="A443" s="1">
        <v>2023</v>
      </c>
      <c r="B443" s="1">
        <v>10271</v>
      </c>
      <c r="C443" s="1" t="s">
        <v>205</v>
      </c>
      <c r="D443" s="1">
        <v>207</v>
      </c>
      <c r="E443" s="1">
        <v>1</v>
      </c>
      <c r="F443" s="1">
        <v>1</v>
      </c>
      <c r="G443" s="1">
        <v>614</v>
      </c>
      <c r="H443" s="1">
        <v>18098</v>
      </c>
      <c r="I443" s="1" t="str">
        <f>IFERROR(VLOOKUP(C443,Sheet3!B$3:G3293,3,FALSE), "")</f>
        <v/>
      </c>
      <c r="J443" s="1" t="str">
        <f>IFERROR(VLOOKUP(C443,Sheet3!B$3:G3293,4,FALSE), "")</f>
        <v/>
      </c>
      <c r="K443" s="1" t="str">
        <f>IFERROR(VLOOKUP(C443,Sheet3!B$3:G3293,5,FALSE), "")</f>
        <v/>
      </c>
      <c r="L443" s="1" t="str">
        <f>IFERROR(VLOOKUP(C443,Sheet3!B$3:G3293,6,FALSE), "")</f>
        <v/>
      </c>
      <c r="M443" s="1" t="str">
        <f t="shared" si="6"/>
        <v/>
      </c>
      <c r="N443" s="1" t="str">
        <f>IFERROR(VLOOKUP(C443,Sheet4!B:F,4,FALSE), "")</f>
        <v/>
      </c>
    </row>
    <row r="444" spans="1:14" x14ac:dyDescent="0.2">
      <c r="A444" s="1">
        <v>2023</v>
      </c>
      <c r="B444" s="1">
        <v>10272</v>
      </c>
      <c r="C444" s="1" t="s">
        <v>206</v>
      </c>
      <c r="D444" s="1">
        <v>202</v>
      </c>
      <c r="E444" s="1">
        <v>42</v>
      </c>
      <c r="F444" s="1">
        <v>42</v>
      </c>
      <c r="G444" s="1">
        <v>637</v>
      </c>
      <c r="H444" s="1">
        <v>7755</v>
      </c>
      <c r="I444" s="1" t="str">
        <f>IFERROR(VLOOKUP(C444,Sheet3!B$3:G3294,3,FALSE), "")</f>
        <v>教育部</v>
      </c>
      <c r="J444" s="1" t="str">
        <f>IFERROR(VLOOKUP(C444,Sheet3!B$3:G3294,4,FALSE), "")</f>
        <v>上海市</v>
      </c>
      <c r="K444" s="1" t="str">
        <f>IFERROR(VLOOKUP(C444,Sheet3!B$3:G3294,5,FALSE), "")</f>
        <v>本科</v>
      </c>
      <c r="L444" s="1">
        <f>IFERROR(VLOOKUP(C444,Sheet3!B$3:G3294,6,FALSE), "")</f>
        <v>0</v>
      </c>
      <c r="M444" s="1" t="str">
        <f t="shared" si="6"/>
        <v>公办</v>
      </c>
      <c r="N444" s="1" t="str">
        <f>IFERROR(VLOOKUP(C444,Sheet4!B:F,4,FALSE), "")</f>
        <v>是</v>
      </c>
    </row>
    <row r="445" spans="1:14" x14ac:dyDescent="0.2">
      <c r="A445" s="1">
        <v>2023</v>
      </c>
      <c r="B445" s="1">
        <v>10274</v>
      </c>
      <c r="C445" s="1" t="s">
        <v>207</v>
      </c>
      <c r="D445" s="1">
        <v>203</v>
      </c>
      <c r="E445" s="1">
        <v>3</v>
      </c>
      <c r="F445" s="1">
        <v>3</v>
      </c>
      <c r="G445" s="1">
        <v>577</v>
      </c>
      <c r="H445" s="1">
        <v>45666</v>
      </c>
      <c r="I445" s="1" t="str">
        <f>IFERROR(VLOOKUP(C445,Sheet3!B$3:G3295,3,FALSE), "")</f>
        <v>海关总署</v>
      </c>
      <c r="J445" s="1" t="str">
        <f>IFERROR(VLOOKUP(C445,Sheet3!B$3:G3295,4,FALSE), "")</f>
        <v>上海市</v>
      </c>
      <c r="K445" s="1" t="str">
        <f>IFERROR(VLOOKUP(C445,Sheet3!B$3:G3295,5,FALSE), "")</f>
        <v>本科</v>
      </c>
      <c r="L445" s="1">
        <f>IFERROR(VLOOKUP(C445,Sheet3!B$3:G3295,6,FALSE), "")</f>
        <v>0</v>
      </c>
      <c r="M445" s="1" t="str">
        <f t="shared" si="6"/>
        <v>公办</v>
      </c>
      <c r="N445" s="1" t="str">
        <f>IFERROR(VLOOKUP(C445,Sheet4!B:F,4,FALSE), "")</f>
        <v/>
      </c>
    </row>
    <row r="446" spans="1:14" x14ac:dyDescent="0.2">
      <c r="A446" s="1">
        <v>2023</v>
      </c>
      <c r="B446" s="1">
        <v>10274</v>
      </c>
      <c r="C446" s="1" t="s">
        <v>207</v>
      </c>
      <c r="D446" s="1">
        <v>204</v>
      </c>
      <c r="E446" s="1">
        <v>14</v>
      </c>
      <c r="F446" s="1">
        <v>14</v>
      </c>
      <c r="G446" s="1">
        <v>575</v>
      </c>
      <c r="H446" s="1">
        <v>47387</v>
      </c>
      <c r="I446" s="1" t="str">
        <f>IFERROR(VLOOKUP(C446,Sheet3!B$3:G3296,3,FALSE), "")</f>
        <v>海关总署</v>
      </c>
      <c r="J446" s="1" t="str">
        <f>IFERROR(VLOOKUP(C446,Sheet3!B$3:G3296,4,FALSE), "")</f>
        <v>上海市</v>
      </c>
      <c r="K446" s="1" t="str">
        <f>IFERROR(VLOOKUP(C446,Sheet3!B$3:G3296,5,FALSE), "")</f>
        <v>本科</v>
      </c>
      <c r="L446" s="1">
        <f>IFERROR(VLOOKUP(C446,Sheet3!B$3:G3296,6,FALSE), "")</f>
        <v>0</v>
      </c>
      <c r="M446" s="1" t="str">
        <f t="shared" si="6"/>
        <v>公办</v>
      </c>
      <c r="N446" s="1" t="str">
        <f>IFERROR(VLOOKUP(C446,Sheet4!B:F,4,FALSE), "")</f>
        <v/>
      </c>
    </row>
    <row r="447" spans="1:14" x14ac:dyDescent="0.2">
      <c r="A447" s="1">
        <v>2023</v>
      </c>
      <c r="B447" s="1">
        <v>10276</v>
      </c>
      <c r="C447" s="1" t="s">
        <v>208</v>
      </c>
      <c r="D447" s="1">
        <v>202</v>
      </c>
      <c r="E447" s="1">
        <v>18</v>
      </c>
      <c r="F447" s="1">
        <v>18</v>
      </c>
      <c r="G447" s="1">
        <v>618</v>
      </c>
      <c r="H447" s="1">
        <v>15710</v>
      </c>
      <c r="I447" s="1" t="str">
        <f>IFERROR(VLOOKUP(C447,Sheet3!B$3:G3297,3,FALSE), "")</f>
        <v>上海市</v>
      </c>
      <c r="J447" s="1" t="str">
        <f>IFERROR(VLOOKUP(C447,Sheet3!B$3:G3297,4,FALSE), "")</f>
        <v>上海市</v>
      </c>
      <c r="K447" s="1" t="str">
        <f>IFERROR(VLOOKUP(C447,Sheet3!B$3:G3297,5,FALSE), "")</f>
        <v>本科</v>
      </c>
      <c r="L447" s="1">
        <f>IFERROR(VLOOKUP(C447,Sheet3!B$3:G3297,6,FALSE), "")</f>
        <v>0</v>
      </c>
      <c r="M447" s="1" t="str">
        <f t="shared" si="6"/>
        <v>公办</v>
      </c>
      <c r="N447" s="1" t="str">
        <f>IFERROR(VLOOKUP(C447,Sheet4!B:F,4,FALSE), "")</f>
        <v/>
      </c>
    </row>
    <row r="448" spans="1:14" x14ac:dyDescent="0.2">
      <c r="A448" s="1">
        <v>2023</v>
      </c>
      <c r="B448" s="1">
        <v>10277</v>
      </c>
      <c r="C448" s="1" t="s">
        <v>209</v>
      </c>
      <c r="D448" s="1">
        <v>203</v>
      </c>
      <c r="E448" s="1">
        <v>9</v>
      </c>
      <c r="F448" s="1">
        <v>9</v>
      </c>
      <c r="G448" s="1">
        <v>552</v>
      </c>
      <c r="H448" s="1">
        <v>72157</v>
      </c>
      <c r="I448" s="1" t="str">
        <f>IFERROR(VLOOKUP(C448,Sheet3!B$3:G3298,3,FALSE), "")</f>
        <v>上海市</v>
      </c>
      <c r="J448" s="1" t="str">
        <f>IFERROR(VLOOKUP(C448,Sheet3!B$3:G3298,4,FALSE), "")</f>
        <v>上海市</v>
      </c>
      <c r="K448" s="1" t="str">
        <f>IFERROR(VLOOKUP(C448,Sheet3!B$3:G3298,5,FALSE), "")</f>
        <v>本科</v>
      </c>
      <c r="L448" s="1">
        <f>IFERROR(VLOOKUP(C448,Sheet3!B$3:G3298,6,FALSE), "")</f>
        <v>0</v>
      </c>
      <c r="M448" s="1" t="str">
        <f t="shared" si="6"/>
        <v>公办</v>
      </c>
      <c r="N448" s="1" t="str">
        <f>IFERROR(VLOOKUP(C448,Sheet4!B:F,4,FALSE), "")</f>
        <v/>
      </c>
    </row>
    <row r="449" spans="1:14" x14ac:dyDescent="0.2">
      <c r="A449" s="1">
        <v>2023</v>
      </c>
      <c r="B449" s="1">
        <v>10280</v>
      </c>
      <c r="C449" s="1" t="s">
        <v>210</v>
      </c>
      <c r="D449" s="1">
        <v>202</v>
      </c>
      <c r="E449" s="1">
        <v>6</v>
      </c>
      <c r="F449" s="1">
        <v>6</v>
      </c>
      <c r="G449" s="1">
        <v>611</v>
      </c>
      <c r="H449" s="1">
        <v>19414</v>
      </c>
      <c r="I449" s="1" t="str">
        <f>IFERROR(VLOOKUP(C449,Sheet3!B$3:G3299,3,FALSE), "")</f>
        <v/>
      </c>
      <c r="J449" s="1" t="str">
        <f>IFERROR(VLOOKUP(C449,Sheet3!B$3:G3299,4,FALSE), "")</f>
        <v/>
      </c>
      <c r="K449" s="1" t="str">
        <f>IFERROR(VLOOKUP(C449,Sheet3!B$3:G3299,5,FALSE), "")</f>
        <v/>
      </c>
      <c r="L449" s="1" t="str">
        <f>IFERROR(VLOOKUP(C449,Sheet3!B$3:G3299,6,FALSE), "")</f>
        <v/>
      </c>
      <c r="M449" s="1" t="str">
        <f t="shared" si="6"/>
        <v/>
      </c>
      <c r="N449" s="1" t="str">
        <f>IFERROR(VLOOKUP(C449,Sheet4!B:F,4,FALSE), "")</f>
        <v/>
      </c>
    </row>
    <row r="450" spans="1:14" x14ac:dyDescent="0.2">
      <c r="A450" s="1">
        <v>2023</v>
      </c>
      <c r="B450" s="1">
        <v>10284</v>
      </c>
      <c r="C450" s="1" t="s">
        <v>211</v>
      </c>
      <c r="D450" s="1">
        <v>202</v>
      </c>
      <c r="E450" s="1">
        <v>37</v>
      </c>
      <c r="F450" s="1">
        <v>37</v>
      </c>
      <c r="G450" s="1">
        <v>674</v>
      </c>
      <c r="H450" s="1">
        <v>748</v>
      </c>
      <c r="I450" s="1" t="str">
        <f>IFERROR(VLOOKUP(C450,Sheet3!B$3:G3300,3,FALSE), "")</f>
        <v>教育部</v>
      </c>
      <c r="J450" s="1" t="str">
        <f>IFERROR(VLOOKUP(C450,Sheet3!B$3:G3300,4,FALSE), "")</f>
        <v>南京市</v>
      </c>
      <c r="K450" s="1" t="str">
        <f>IFERROR(VLOOKUP(C450,Sheet3!B$3:G3300,5,FALSE), "")</f>
        <v>本科</v>
      </c>
      <c r="L450" s="1">
        <f>IFERROR(VLOOKUP(C450,Sheet3!B$3:G3300,6,FALSE), "")</f>
        <v>0</v>
      </c>
      <c r="M450" s="1" t="str">
        <f t="shared" si="6"/>
        <v>公办</v>
      </c>
      <c r="N450" s="1" t="str">
        <f>IFERROR(VLOOKUP(C450,Sheet4!B:F,4,FALSE), "")</f>
        <v>是</v>
      </c>
    </row>
    <row r="451" spans="1:14" x14ac:dyDescent="0.2">
      <c r="A451" s="1">
        <v>2023</v>
      </c>
      <c r="B451" s="1">
        <v>10284</v>
      </c>
      <c r="C451" s="1" t="s">
        <v>211</v>
      </c>
      <c r="D451" s="1">
        <v>203</v>
      </c>
      <c r="E451" s="1">
        <v>57</v>
      </c>
      <c r="F451" s="1">
        <v>57</v>
      </c>
      <c r="G451" s="1">
        <v>676</v>
      </c>
      <c r="H451" s="1">
        <v>633</v>
      </c>
      <c r="I451" s="1" t="str">
        <f>IFERROR(VLOOKUP(C451,Sheet3!B$3:G3301,3,FALSE), "")</f>
        <v>教育部</v>
      </c>
      <c r="J451" s="1" t="str">
        <f>IFERROR(VLOOKUP(C451,Sheet3!B$3:G3301,4,FALSE), "")</f>
        <v>南京市</v>
      </c>
      <c r="K451" s="1" t="str">
        <f>IFERROR(VLOOKUP(C451,Sheet3!B$3:G3301,5,FALSE), "")</f>
        <v>本科</v>
      </c>
      <c r="L451" s="1">
        <f>IFERROR(VLOOKUP(C451,Sheet3!B$3:G3301,6,FALSE), "")</f>
        <v>0</v>
      </c>
      <c r="M451" s="1" t="str">
        <f t="shared" ref="M451:M514" si="7">IF(L451=0, "公办", L451)</f>
        <v>公办</v>
      </c>
      <c r="N451" s="1" t="str">
        <f>IFERROR(VLOOKUP(C451,Sheet4!B:F,4,FALSE), "")</f>
        <v>是</v>
      </c>
    </row>
    <row r="452" spans="1:14" x14ac:dyDescent="0.2">
      <c r="A452" s="1">
        <v>2023</v>
      </c>
      <c r="B452" s="1">
        <v>10284</v>
      </c>
      <c r="C452" s="1" t="s">
        <v>212</v>
      </c>
      <c r="D452" s="1">
        <v>204</v>
      </c>
      <c r="E452" s="1">
        <v>6</v>
      </c>
      <c r="F452" s="1">
        <v>6</v>
      </c>
      <c r="G452" s="1">
        <v>652</v>
      </c>
      <c r="H452" s="1">
        <v>3602</v>
      </c>
      <c r="I452" s="1" t="str">
        <f>IFERROR(VLOOKUP(C452,Sheet3!B$3:G3302,3,FALSE), "")</f>
        <v/>
      </c>
      <c r="J452" s="1" t="str">
        <f>IFERROR(VLOOKUP(C452,Sheet3!B$3:G3302,4,FALSE), "")</f>
        <v/>
      </c>
      <c r="K452" s="1" t="str">
        <f>IFERROR(VLOOKUP(C452,Sheet3!B$3:G3302,5,FALSE), "")</f>
        <v/>
      </c>
      <c r="L452" s="1" t="str">
        <f>IFERROR(VLOOKUP(C452,Sheet3!B$3:G3302,6,FALSE), "")</f>
        <v/>
      </c>
      <c r="M452" s="1" t="str">
        <f t="shared" si="7"/>
        <v/>
      </c>
      <c r="N452" s="1" t="str">
        <f>IFERROR(VLOOKUP(C452,Sheet4!B:F,4,FALSE), "")</f>
        <v/>
      </c>
    </row>
    <row r="453" spans="1:14" x14ac:dyDescent="0.2">
      <c r="A453" s="1">
        <v>2023</v>
      </c>
      <c r="B453" s="1">
        <v>10285</v>
      </c>
      <c r="C453" s="1" t="s">
        <v>213</v>
      </c>
      <c r="D453" s="1">
        <v>203</v>
      </c>
      <c r="E453" s="1">
        <v>20</v>
      </c>
      <c r="F453" s="1">
        <v>20</v>
      </c>
      <c r="G453" s="1">
        <v>616</v>
      </c>
      <c r="H453" s="1">
        <v>16868</v>
      </c>
      <c r="I453" s="1" t="str">
        <f>IFERROR(VLOOKUP(C453,Sheet3!B$3:G3303,3,FALSE), "")</f>
        <v>江苏省</v>
      </c>
      <c r="J453" s="1" t="str">
        <f>IFERROR(VLOOKUP(C453,Sheet3!B$3:G3303,4,FALSE), "")</f>
        <v>苏州市</v>
      </c>
      <c r="K453" s="1" t="str">
        <f>IFERROR(VLOOKUP(C453,Sheet3!B$3:G3303,5,FALSE), "")</f>
        <v>本科</v>
      </c>
      <c r="L453" s="1">
        <f>IFERROR(VLOOKUP(C453,Sheet3!B$3:G3303,6,FALSE), "")</f>
        <v>0</v>
      </c>
      <c r="M453" s="1" t="str">
        <f t="shared" si="7"/>
        <v>公办</v>
      </c>
      <c r="N453" s="1" t="str">
        <f>IFERROR(VLOOKUP(C453,Sheet4!B:F,4,FALSE), "")</f>
        <v>是</v>
      </c>
    </row>
    <row r="454" spans="1:14" x14ac:dyDescent="0.2">
      <c r="A454" s="1">
        <v>2023</v>
      </c>
      <c r="B454" s="1">
        <v>10285</v>
      </c>
      <c r="C454" s="1" t="s">
        <v>213</v>
      </c>
      <c r="D454" s="1">
        <v>204</v>
      </c>
      <c r="E454" s="1">
        <v>6</v>
      </c>
      <c r="F454" s="1">
        <v>6</v>
      </c>
      <c r="G454" s="1">
        <v>609</v>
      </c>
      <c r="H454" s="1">
        <v>20874</v>
      </c>
      <c r="I454" s="1" t="str">
        <f>IFERROR(VLOOKUP(C454,Sheet3!B$3:G3304,3,FALSE), "")</f>
        <v>江苏省</v>
      </c>
      <c r="J454" s="1" t="str">
        <f>IFERROR(VLOOKUP(C454,Sheet3!B$3:G3304,4,FALSE), "")</f>
        <v>苏州市</v>
      </c>
      <c r="K454" s="1" t="str">
        <f>IFERROR(VLOOKUP(C454,Sheet3!B$3:G3304,5,FALSE), "")</f>
        <v>本科</v>
      </c>
      <c r="L454" s="1">
        <f>IFERROR(VLOOKUP(C454,Sheet3!B$3:G3304,6,FALSE), "")</f>
        <v>0</v>
      </c>
      <c r="M454" s="1" t="str">
        <f t="shared" si="7"/>
        <v>公办</v>
      </c>
      <c r="N454" s="1" t="str">
        <f>IFERROR(VLOOKUP(C454,Sheet4!B:F,4,FALSE), "")</f>
        <v>是</v>
      </c>
    </row>
    <row r="455" spans="1:14" x14ac:dyDescent="0.2">
      <c r="A455" s="1">
        <v>2023</v>
      </c>
      <c r="B455" s="1">
        <v>10285</v>
      </c>
      <c r="C455" s="1" t="s">
        <v>213</v>
      </c>
      <c r="D455" s="1">
        <v>205</v>
      </c>
      <c r="E455" s="1">
        <v>10</v>
      </c>
      <c r="F455" s="1">
        <v>10</v>
      </c>
      <c r="G455" s="1">
        <v>610</v>
      </c>
      <c r="H455" s="1">
        <v>20324</v>
      </c>
      <c r="I455" s="1" t="str">
        <f>IFERROR(VLOOKUP(C455,Sheet3!B$3:G3305,3,FALSE), "")</f>
        <v>江苏省</v>
      </c>
      <c r="J455" s="1" t="str">
        <f>IFERROR(VLOOKUP(C455,Sheet3!B$3:G3305,4,FALSE), "")</f>
        <v>苏州市</v>
      </c>
      <c r="K455" s="1" t="str">
        <f>IFERROR(VLOOKUP(C455,Sheet3!B$3:G3305,5,FALSE), "")</f>
        <v>本科</v>
      </c>
      <c r="L455" s="1">
        <f>IFERROR(VLOOKUP(C455,Sheet3!B$3:G3305,6,FALSE), "")</f>
        <v>0</v>
      </c>
      <c r="M455" s="1" t="str">
        <f t="shared" si="7"/>
        <v>公办</v>
      </c>
      <c r="N455" s="1" t="str">
        <f>IFERROR(VLOOKUP(C455,Sheet4!B:F,4,FALSE), "")</f>
        <v>是</v>
      </c>
    </row>
    <row r="456" spans="1:14" x14ac:dyDescent="0.2">
      <c r="A456" s="1">
        <v>2023</v>
      </c>
      <c r="B456" s="1">
        <v>10285</v>
      </c>
      <c r="C456" s="1" t="s">
        <v>213</v>
      </c>
      <c r="D456" s="1">
        <v>206</v>
      </c>
      <c r="E456" s="1">
        <v>7</v>
      </c>
      <c r="F456" s="1">
        <v>7</v>
      </c>
      <c r="G456" s="1">
        <v>612</v>
      </c>
      <c r="H456" s="1">
        <v>19080</v>
      </c>
      <c r="I456" s="1" t="str">
        <f>IFERROR(VLOOKUP(C456,Sheet3!B$3:G3306,3,FALSE), "")</f>
        <v>江苏省</v>
      </c>
      <c r="J456" s="1" t="str">
        <f>IFERROR(VLOOKUP(C456,Sheet3!B$3:G3306,4,FALSE), "")</f>
        <v>苏州市</v>
      </c>
      <c r="K456" s="1" t="str">
        <f>IFERROR(VLOOKUP(C456,Sheet3!B$3:G3306,5,FALSE), "")</f>
        <v>本科</v>
      </c>
      <c r="L456" s="1">
        <f>IFERROR(VLOOKUP(C456,Sheet3!B$3:G3306,6,FALSE), "")</f>
        <v>0</v>
      </c>
      <c r="M456" s="1" t="str">
        <f t="shared" si="7"/>
        <v>公办</v>
      </c>
      <c r="N456" s="1" t="str">
        <f>IFERROR(VLOOKUP(C456,Sheet4!B:F,4,FALSE), "")</f>
        <v>是</v>
      </c>
    </row>
    <row r="457" spans="1:14" x14ac:dyDescent="0.2">
      <c r="A457" s="1">
        <v>2023</v>
      </c>
      <c r="B457" s="1">
        <v>10285</v>
      </c>
      <c r="C457" s="1" t="s">
        <v>213</v>
      </c>
      <c r="D457" s="1">
        <v>207</v>
      </c>
      <c r="E457" s="1">
        <v>2</v>
      </c>
      <c r="F457" s="1">
        <v>2</v>
      </c>
      <c r="G457" s="1">
        <v>600</v>
      </c>
      <c r="H457" s="1">
        <v>26994</v>
      </c>
      <c r="I457" s="1" t="str">
        <f>IFERROR(VLOOKUP(C457,Sheet3!B$3:G3307,3,FALSE), "")</f>
        <v>江苏省</v>
      </c>
      <c r="J457" s="1" t="str">
        <f>IFERROR(VLOOKUP(C457,Sheet3!B$3:G3307,4,FALSE), "")</f>
        <v>苏州市</v>
      </c>
      <c r="K457" s="1" t="str">
        <f>IFERROR(VLOOKUP(C457,Sheet3!B$3:G3307,5,FALSE), "")</f>
        <v>本科</v>
      </c>
      <c r="L457" s="1">
        <f>IFERROR(VLOOKUP(C457,Sheet3!B$3:G3307,6,FALSE), "")</f>
        <v>0</v>
      </c>
      <c r="M457" s="1" t="str">
        <f t="shared" si="7"/>
        <v>公办</v>
      </c>
      <c r="N457" s="1" t="str">
        <f>IFERROR(VLOOKUP(C457,Sheet4!B:F,4,FALSE), "")</f>
        <v>是</v>
      </c>
    </row>
    <row r="458" spans="1:14" x14ac:dyDescent="0.2">
      <c r="A458" s="1">
        <v>2023</v>
      </c>
      <c r="B458" s="1">
        <v>10285</v>
      </c>
      <c r="C458" s="1" t="s">
        <v>213</v>
      </c>
      <c r="D458" s="1">
        <v>212</v>
      </c>
      <c r="E458" s="1">
        <v>3</v>
      </c>
      <c r="F458" s="1">
        <v>3</v>
      </c>
      <c r="G458" s="1">
        <v>613</v>
      </c>
      <c r="H458" s="1">
        <v>18541</v>
      </c>
      <c r="I458" s="1" t="str">
        <f>IFERROR(VLOOKUP(C458,Sheet3!B$3:G3308,3,FALSE), "")</f>
        <v>江苏省</v>
      </c>
      <c r="J458" s="1" t="str">
        <f>IFERROR(VLOOKUP(C458,Sheet3!B$3:G3308,4,FALSE), "")</f>
        <v>苏州市</v>
      </c>
      <c r="K458" s="1" t="str">
        <f>IFERROR(VLOOKUP(C458,Sheet3!B$3:G3308,5,FALSE), "")</f>
        <v>本科</v>
      </c>
      <c r="L458" s="1">
        <f>IFERROR(VLOOKUP(C458,Sheet3!B$3:G3308,6,FALSE), "")</f>
        <v>0</v>
      </c>
      <c r="M458" s="1" t="str">
        <f t="shared" si="7"/>
        <v>公办</v>
      </c>
      <c r="N458" s="1" t="str">
        <f>IFERROR(VLOOKUP(C458,Sheet4!B:F,4,FALSE), "")</f>
        <v>是</v>
      </c>
    </row>
    <row r="459" spans="1:14" x14ac:dyDescent="0.2">
      <c r="A459" s="1">
        <v>2023</v>
      </c>
      <c r="B459" s="1">
        <v>10285</v>
      </c>
      <c r="C459" s="1" t="s">
        <v>213</v>
      </c>
      <c r="D459" s="1">
        <v>213</v>
      </c>
      <c r="E459" s="1">
        <v>2</v>
      </c>
      <c r="F459" s="1">
        <v>2</v>
      </c>
      <c r="G459" s="1">
        <v>619</v>
      </c>
      <c r="H459" s="1">
        <v>15229</v>
      </c>
      <c r="I459" s="1" t="str">
        <f>IFERROR(VLOOKUP(C459,Sheet3!B$3:G3309,3,FALSE), "")</f>
        <v>江苏省</v>
      </c>
      <c r="J459" s="1" t="str">
        <f>IFERROR(VLOOKUP(C459,Sheet3!B$3:G3309,4,FALSE), "")</f>
        <v>苏州市</v>
      </c>
      <c r="K459" s="1" t="str">
        <f>IFERROR(VLOOKUP(C459,Sheet3!B$3:G3309,5,FALSE), "")</f>
        <v>本科</v>
      </c>
      <c r="L459" s="1">
        <f>IFERROR(VLOOKUP(C459,Sheet3!B$3:G3309,6,FALSE), "")</f>
        <v>0</v>
      </c>
      <c r="M459" s="1" t="str">
        <f t="shared" si="7"/>
        <v>公办</v>
      </c>
      <c r="N459" s="1" t="str">
        <f>IFERROR(VLOOKUP(C459,Sheet4!B:F,4,FALSE), "")</f>
        <v>是</v>
      </c>
    </row>
    <row r="460" spans="1:14" x14ac:dyDescent="0.2">
      <c r="A460" s="1">
        <v>2023</v>
      </c>
      <c r="B460" s="1">
        <v>10286</v>
      </c>
      <c r="C460" s="1" t="s">
        <v>214</v>
      </c>
      <c r="D460" s="1">
        <v>202</v>
      </c>
      <c r="E460" s="1">
        <v>75</v>
      </c>
      <c r="F460" s="1">
        <v>75</v>
      </c>
      <c r="G460" s="1">
        <v>649</v>
      </c>
      <c r="H460" s="1">
        <v>4331</v>
      </c>
      <c r="I460" s="1" t="str">
        <f>IFERROR(VLOOKUP(C460,Sheet3!B$3:G3310,3,FALSE), "")</f>
        <v>教育部</v>
      </c>
      <c r="J460" s="1" t="str">
        <f>IFERROR(VLOOKUP(C460,Sheet3!B$3:G3310,4,FALSE), "")</f>
        <v>南京市</v>
      </c>
      <c r="K460" s="1" t="str">
        <f>IFERROR(VLOOKUP(C460,Sheet3!B$3:G3310,5,FALSE), "")</f>
        <v>本科</v>
      </c>
      <c r="L460" s="1">
        <f>IFERROR(VLOOKUP(C460,Sheet3!B$3:G3310,6,FALSE), "")</f>
        <v>0</v>
      </c>
      <c r="M460" s="1" t="str">
        <f t="shared" si="7"/>
        <v>公办</v>
      </c>
      <c r="N460" s="1" t="str">
        <f>IFERROR(VLOOKUP(C460,Sheet4!B:F,4,FALSE), "")</f>
        <v>是</v>
      </c>
    </row>
    <row r="461" spans="1:14" x14ac:dyDescent="0.2">
      <c r="A461" s="1">
        <v>2023</v>
      </c>
      <c r="B461" s="1">
        <v>10286</v>
      </c>
      <c r="C461" s="1" t="s">
        <v>214</v>
      </c>
      <c r="D461" s="1">
        <v>203</v>
      </c>
      <c r="E461" s="1">
        <v>3</v>
      </c>
      <c r="F461" s="1">
        <v>3</v>
      </c>
      <c r="G461" s="1">
        <v>648</v>
      </c>
      <c r="H461" s="1">
        <v>4390</v>
      </c>
      <c r="I461" s="1" t="str">
        <f>IFERROR(VLOOKUP(C461,Sheet3!B$3:G3311,3,FALSE), "")</f>
        <v>教育部</v>
      </c>
      <c r="J461" s="1" t="str">
        <f>IFERROR(VLOOKUP(C461,Sheet3!B$3:G3311,4,FALSE), "")</f>
        <v>南京市</v>
      </c>
      <c r="K461" s="1" t="str">
        <f>IFERROR(VLOOKUP(C461,Sheet3!B$3:G3311,5,FALSE), "")</f>
        <v>本科</v>
      </c>
      <c r="L461" s="1">
        <f>IFERROR(VLOOKUP(C461,Sheet3!B$3:G3311,6,FALSE), "")</f>
        <v>0</v>
      </c>
      <c r="M461" s="1" t="str">
        <f t="shared" si="7"/>
        <v>公办</v>
      </c>
      <c r="N461" s="1" t="str">
        <f>IFERROR(VLOOKUP(C461,Sheet4!B:F,4,FALSE), "")</f>
        <v>是</v>
      </c>
    </row>
    <row r="462" spans="1:14" x14ac:dyDescent="0.2">
      <c r="A462" s="1">
        <v>2023</v>
      </c>
      <c r="B462" s="1">
        <v>10287</v>
      </c>
      <c r="C462" s="1" t="s">
        <v>215</v>
      </c>
      <c r="D462" s="1">
        <v>201</v>
      </c>
      <c r="E462" s="1">
        <v>71</v>
      </c>
      <c r="F462" s="1">
        <v>71</v>
      </c>
      <c r="G462" s="1">
        <v>622</v>
      </c>
      <c r="H462" s="1">
        <v>13762</v>
      </c>
      <c r="I462" s="1" t="str">
        <f>IFERROR(VLOOKUP(C462,Sheet3!B$3:G3312,3,FALSE), "")</f>
        <v>工业和信息化部</v>
      </c>
      <c r="J462" s="1" t="str">
        <f>IFERROR(VLOOKUP(C462,Sheet3!B$3:G3312,4,FALSE), "")</f>
        <v>南京市</v>
      </c>
      <c r="K462" s="1" t="str">
        <f>IFERROR(VLOOKUP(C462,Sheet3!B$3:G3312,5,FALSE), "")</f>
        <v>本科</v>
      </c>
      <c r="L462" s="1">
        <f>IFERROR(VLOOKUP(C462,Sheet3!B$3:G3312,6,FALSE), "")</f>
        <v>0</v>
      </c>
      <c r="M462" s="1" t="str">
        <f t="shared" si="7"/>
        <v>公办</v>
      </c>
      <c r="N462" s="1" t="str">
        <f>IFERROR(VLOOKUP(C462,Sheet4!B:F,4,FALSE), "")</f>
        <v>是</v>
      </c>
    </row>
    <row r="463" spans="1:14" x14ac:dyDescent="0.2">
      <c r="A463" s="1">
        <v>2023</v>
      </c>
      <c r="B463" s="1">
        <v>10287</v>
      </c>
      <c r="C463" s="1" t="s">
        <v>216</v>
      </c>
      <c r="D463" s="1">
        <v>202</v>
      </c>
      <c r="E463" s="1">
        <v>2</v>
      </c>
      <c r="F463" s="1">
        <v>2</v>
      </c>
      <c r="G463" s="1">
        <v>618</v>
      </c>
      <c r="H463" s="1">
        <v>15808</v>
      </c>
      <c r="I463" s="1" t="str">
        <f>IFERROR(VLOOKUP(C463,Sheet3!B$3:G3313,3,FALSE), "")</f>
        <v/>
      </c>
      <c r="J463" s="1" t="str">
        <f>IFERROR(VLOOKUP(C463,Sheet3!B$3:G3313,4,FALSE), "")</f>
        <v/>
      </c>
      <c r="K463" s="1" t="str">
        <f>IFERROR(VLOOKUP(C463,Sheet3!B$3:G3313,5,FALSE), "")</f>
        <v/>
      </c>
      <c r="L463" s="1" t="str">
        <f>IFERROR(VLOOKUP(C463,Sheet3!B$3:G3313,6,FALSE), "")</f>
        <v/>
      </c>
      <c r="M463" s="1" t="str">
        <f t="shared" si="7"/>
        <v/>
      </c>
      <c r="N463" s="1" t="str">
        <f>IFERROR(VLOOKUP(C463,Sheet4!B:F,4,FALSE), "")</f>
        <v/>
      </c>
    </row>
    <row r="464" spans="1:14" x14ac:dyDescent="0.2">
      <c r="A464" s="1">
        <v>2023</v>
      </c>
      <c r="B464" s="1">
        <v>10288</v>
      </c>
      <c r="C464" s="1" t="s">
        <v>217</v>
      </c>
      <c r="D464" s="1">
        <v>201</v>
      </c>
      <c r="E464" s="1">
        <v>64</v>
      </c>
      <c r="F464" s="1">
        <v>64</v>
      </c>
      <c r="G464" s="1">
        <v>619</v>
      </c>
      <c r="H464" s="1">
        <v>15409</v>
      </c>
      <c r="I464" s="1" t="str">
        <f>IFERROR(VLOOKUP(C464,Sheet3!B$3:G3314,3,FALSE), "")</f>
        <v>工业和信息化部</v>
      </c>
      <c r="J464" s="1" t="str">
        <f>IFERROR(VLOOKUP(C464,Sheet3!B$3:G3314,4,FALSE), "")</f>
        <v>南京市</v>
      </c>
      <c r="K464" s="1" t="str">
        <f>IFERROR(VLOOKUP(C464,Sheet3!B$3:G3314,5,FALSE), "")</f>
        <v>本科</v>
      </c>
      <c r="L464" s="1">
        <f>IFERROR(VLOOKUP(C464,Sheet3!B$3:G3314,6,FALSE), "")</f>
        <v>0</v>
      </c>
      <c r="M464" s="1" t="str">
        <f t="shared" si="7"/>
        <v>公办</v>
      </c>
      <c r="N464" s="1" t="str">
        <f>IFERROR(VLOOKUP(C464,Sheet4!B:F,4,FALSE), "")</f>
        <v>是</v>
      </c>
    </row>
    <row r="465" spans="1:14" x14ac:dyDescent="0.2">
      <c r="A465" s="1">
        <v>2023</v>
      </c>
      <c r="B465" s="1">
        <v>10288</v>
      </c>
      <c r="C465" s="1" t="s">
        <v>217</v>
      </c>
      <c r="D465" s="1">
        <v>202</v>
      </c>
      <c r="E465" s="1">
        <v>12</v>
      </c>
      <c r="F465" s="1">
        <v>12</v>
      </c>
      <c r="G465" s="1">
        <v>614</v>
      </c>
      <c r="H465" s="1">
        <v>17700</v>
      </c>
      <c r="I465" s="1" t="str">
        <f>IFERROR(VLOOKUP(C465,Sheet3!B$3:G3315,3,FALSE), "")</f>
        <v>工业和信息化部</v>
      </c>
      <c r="J465" s="1" t="str">
        <f>IFERROR(VLOOKUP(C465,Sheet3!B$3:G3315,4,FALSE), "")</f>
        <v>南京市</v>
      </c>
      <c r="K465" s="1" t="str">
        <f>IFERROR(VLOOKUP(C465,Sheet3!B$3:G3315,5,FALSE), "")</f>
        <v>本科</v>
      </c>
      <c r="L465" s="1">
        <f>IFERROR(VLOOKUP(C465,Sheet3!B$3:G3315,6,FALSE), "")</f>
        <v>0</v>
      </c>
      <c r="M465" s="1" t="str">
        <f t="shared" si="7"/>
        <v>公办</v>
      </c>
      <c r="N465" s="1" t="str">
        <f>IFERROR(VLOOKUP(C465,Sheet4!B:F,4,FALSE), "")</f>
        <v>是</v>
      </c>
    </row>
    <row r="466" spans="1:14" x14ac:dyDescent="0.2">
      <c r="A466" s="1">
        <v>2023</v>
      </c>
      <c r="B466" s="1">
        <v>10289</v>
      </c>
      <c r="C466" s="1" t="s">
        <v>218</v>
      </c>
      <c r="D466" s="1">
        <v>203</v>
      </c>
      <c r="E466" s="1">
        <v>42</v>
      </c>
      <c r="F466" s="1">
        <v>42</v>
      </c>
      <c r="G466" s="1">
        <v>553</v>
      </c>
      <c r="H466" s="1">
        <v>71160</v>
      </c>
      <c r="I466" s="1" t="str">
        <f>IFERROR(VLOOKUP(C466,Sheet3!B$3:G3316,3,FALSE), "")</f>
        <v>江苏省</v>
      </c>
      <c r="J466" s="1" t="str">
        <f>IFERROR(VLOOKUP(C466,Sheet3!B$3:G3316,4,FALSE), "")</f>
        <v>镇江市</v>
      </c>
      <c r="K466" s="1" t="str">
        <f>IFERROR(VLOOKUP(C466,Sheet3!B$3:G3316,5,FALSE), "")</f>
        <v>本科</v>
      </c>
      <c r="L466" s="1">
        <f>IFERROR(VLOOKUP(C466,Sheet3!B$3:G3316,6,FALSE), "")</f>
        <v>0</v>
      </c>
      <c r="M466" s="1" t="str">
        <f t="shared" si="7"/>
        <v>公办</v>
      </c>
      <c r="N466" s="1" t="str">
        <f>IFERROR(VLOOKUP(C466,Sheet4!B:F,4,FALSE), "")</f>
        <v/>
      </c>
    </row>
    <row r="467" spans="1:14" x14ac:dyDescent="0.2">
      <c r="A467" s="1">
        <v>2023</v>
      </c>
      <c r="B467" s="1">
        <v>10289</v>
      </c>
      <c r="C467" s="1" t="s">
        <v>218</v>
      </c>
      <c r="D467" s="1">
        <v>204</v>
      </c>
      <c r="E467" s="1">
        <v>2</v>
      </c>
      <c r="F467" s="1">
        <v>2</v>
      </c>
      <c r="G467" s="1">
        <v>554</v>
      </c>
      <c r="H467" s="1">
        <v>69993</v>
      </c>
      <c r="I467" s="1" t="str">
        <f>IFERROR(VLOOKUP(C467,Sheet3!B$3:G3317,3,FALSE), "")</f>
        <v>江苏省</v>
      </c>
      <c r="J467" s="1" t="str">
        <f>IFERROR(VLOOKUP(C467,Sheet3!B$3:G3317,4,FALSE), "")</f>
        <v>镇江市</v>
      </c>
      <c r="K467" s="1" t="str">
        <f>IFERROR(VLOOKUP(C467,Sheet3!B$3:G3317,5,FALSE), "")</f>
        <v>本科</v>
      </c>
      <c r="L467" s="1">
        <f>IFERROR(VLOOKUP(C467,Sheet3!B$3:G3317,6,FALSE), "")</f>
        <v>0</v>
      </c>
      <c r="M467" s="1" t="str">
        <f t="shared" si="7"/>
        <v>公办</v>
      </c>
      <c r="N467" s="1" t="str">
        <f>IFERROR(VLOOKUP(C467,Sheet4!B:F,4,FALSE), "")</f>
        <v/>
      </c>
    </row>
    <row r="468" spans="1:14" x14ac:dyDescent="0.2">
      <c r="A468" s="1">
        <v>2023</v>
      </c>
      <c r="B468" s="1">
        <v>10289</v>
      </c>
      <c r="C468" s="1" t="s">
        <v>218</v>
      </c>
      <c r="D468" s="1">
        <v>205</v>
      </c>
      <c r="E468" s="1">
        <v>5</v>
      </c>
      <c r="F468" s="1">
        <v>5</v>
      </c>
      <c r="G468" s="1">
        <v>550</v>
      </c>
      <c r="H468" s="1">
        <v>74705</v>
      </c>
      <c r="I468" s="1" t="str">
        <f>IFERROR(VLOOKUP(C468,Sheet3!B$3:G3318,3,FALSE), "")</f>
        <v>江苏省</v>
      </c>
      <c r="J468" s="1" t="str">
        <f>IFERROR(VLOOKUP(C468,Sheet3!B$3:G3318,4,FALSE), "")</f>
        <v>镇江市</v>
      </c>
      <c r="K468" s="1" t="str">
        <f>IFERROR(VLOOKUP(C468,Sheet3!B$3:G3318,5,FALSE), "")</f>
        <v>本科</v>
      </c>
      <c r="L468" s="1">
        <f>IFERROR(VLOOKUP(C468,Sheet3!B$3:G3318,6,FALSE), "")</f>
        <v>0</v>
      </c>
      <c r="M468" s="1" t="str">
        <f t="shared" si="7"/>
        <v>公办</v>
      </c>
      <c r="N468" s="1" t="str">
        <f>IFERROR(VLOOKUP(C468,Sheet4!B:F,4,FALSE), "")</f>
        <v/>
      </c>
    </row>
    <row r="469" spans="1:14" x14ac:dyDescent="0.2">
      <c r="A469" s="1">
        <v>2023</v>
      </c>
      <c r="B469" s="1">
        <v>10290</v>
      </c>
      <c r="C469" s="1" t="s">
        <v>219</v>
      </c>
      <c r="D469" s="1">
        <v>202</v>
      </c>
      <c r="E469" s="1">
        <v>106</v>
      </c>
      <c r="F469" s="1">
        <v>106</v>
      </c>
      <c r="G469" s="1">
        <v>600</v>
      </c>
      <c r="H469" s="1">
        <v>26523</v>
      </c>
      <c r="I469" s="1" t="str">
        <f>IFERROR(VLOOKUP(C469,Sheet3!B$3:G3319,3,FALSE), "")</f>
        <v>教育部</v>
      </c>
      <c r="J469" s="1" t="str">
        <f>IFERROR(VLOOKUP(C469,Sheet3!B$3:G3319,4,FALSE), "")</f>
        <v>徐州市</v>
      </c>
      <c r="K469" s="1" t="str">
        <f>IFERROR(VLOOKUP(C469,Sheet3!B$3:G3319,5,FALSE), "")</f>
        <v>本科</v>
      </c>
      <c r="L469" s="1">
        <f>IFERROR(VLOOKUP(C469,Sheet3!B$3:G3319,6,FALSE), "")</f>
        <v>0</v>
      </c>
      <c r="M469" s="1" t="str">
        <f t="shared" si="7"/>
        <v>公办</v>
      </c>
      <c r="N469" s="1" t="str">
        <f>IFERROR(VLOOKUP(C469,Sheet4!B:F,4,FALSE), "")</f>
        <v>是</v>
      </c>
    </row>
    <row r="470" spans="1:14" x14ac:dyDescent="0.2">
      <c r="A470" s="1">
        <v>2023</v>
      </c>
      <c r="B470" s="1">
        <v>10290</v>
      </c>
      <c r="C470" s="1" t="s">
        <v>219</v>
      </c>
      <c r="D470" s="1">
        <v>203</v>
      </c>
      <c r="E470" s="1">
        <v>2</v>
      </c>
      <c r="F470" s="1">
        <v>2</v>
      </c>
      <c r="G470" s="1">
        <v>600</v>
      </c>
      <c r="H470" s="1">
        <v>26943</v>
      </c>
      <c r="I470" s="1" t="str">
        <f>IFERROR(VLOOKUP(C470,Sheet3!B$3:G3320,3,FALSE), "")</f>
        <v>教育部</v>
      </c>
      <c r="J470" s="1" t="str">
        <f>IFERROR(VLOOKUP(C470,Sheet3!B$3:G3320,4,FALSE), "")</f>
        <v>徐州市</v>
      </c>
      <c r="K470" s="1" t="str">
        <f>IFERROR(VLOOKUP(C470,Sheet3!B$3:G3320,5,FALSE), "")</f>
        <v>本科</v>
      </c>
      <c r="L470" s="1">
        <f>IFERROR(VLOOKUP(C470,Sheet3!B$3:G3320,6,FALSE), "")</f>
        <v>0</v>
      </c>
      <c r="M470" s="1" t="str">
        <f t="shared" si="7"/>
        <v>公办</v>
      </c>
      <c r="N470" s="1" t="str">
        <f>IFERROR(VLOOKUP(C470,Sheet4!B:F,4,FALSE), "")</f>
        <v>是</v>
      </c>
    </row>
    <row r="471" spans="1:14" x14ac:dyDescent="0.2">
      <c r="A471" s="1">
        <v>2023</v>
      </c>
      <c r="B471" s="1">
        <v>10290</v>
      </c>
      <c r="C471" s="1" t="s">
        <v>220</v>
      </c>
      <c r="D471" s="1">
        <v>205</v>
      </c>
      <c r="E471" s="1">
        <v>3</v>
      </c>
      <c r="F471" s="1">
        <v>3</v>
      </c>
      <c r="G471" s="1">
        <v>576</v>
      </c>
      <c r="H471" s="1">
        <v>46885</v>
      </c>
      <c r="I471" s="1" t="str">
        <f>IFERROR(VLOOKUP(C471,Sheet3!B$3:G3321,3,FALSE), "")</f>
        <v/>
      </c>
      <c r="J471" s="1" t="str">
        <f>IFERROR(VLOOKUP(C471,Sheet3!B$3:G3321,4,FALSE), "")</f>
        <v/>
      </c>
      <c r="K471" s="1" t="str">
        <f>IFERROR(VLOOKUP(C471,Sheet3!B$3:G3321,5,FALSE), "")</f>
        <v/>
      </c>
      <c r="L471" s="1" t="str">
        <f>IFERROR(VLOOKUP(C471,Sheet3!B$3:G3321,6,FALSE), "")</f>
        <v/>
      </c>
      <c r="M471" s="1" t="str">
        <f t="shared" si="7"/>
        <v/>
      </c>
      <c r="N471" s="1" t="str">
        <f>IFERROR(VLOOKUP(C471,Sheet4!B:F,4,FALSE), "")</f>
        <v/>
      </c>
    </row>
    <row r="472" spans="1:14" x14ac:dyDescent="0.2">
      <c r="A472" s="1">
        <v>2023</v>
      </c>
      <c r="B472" s="1">
        <v>10290</v>
      </c>
      <c r="C472" s="1" t="s">
        <v>220</v>
      </c>
      <c r="D472" s="1">
        <v>206</v>
      </c>
      <c r="E472" s="1">
        <v>3</v>
      </c>
      <c r="F472" s="1">
        <v>3</v>
      </c>
      <c r="G472" s="1">
        <v>582</v>
      </c>
      <c r="H472" s="1">
        <v>41360</v>
      </c>
      <c r="I472" s="1" t="str">
        <f>IFERROR(VLOOKUP(C472,Sheet3!B$3:G3322,3,FALSE), "")</f>
        <v/>
      </c>
      <c r="J472" s="1" t="str">
        <f>IFERROR(VLOOKUP(C472,Sheet3!B$3:G3322,4,FALSE), "")</f>
        <v/>
      </c>
      <c r="K472" s="1" t="str">
        <f>IFERROR(VLOOKUP(C472,Sheet3!B$3:G3322,5,FALSE), "")</f>
        <v/>
      </c>
      <c r="L472" s="1" t="str">
        <f>IFERROR(VLOOKUP(C472,Sheet3!B$3:G3322,6,FALSE), "")</f>
        <v/>
      </c>
      <c r="M472" s="1" t="str">
        <f t="shared" si="7"/>
        <v/>
      </c>
      <c r="N472" s="1" t="str">
        <f>IFERROR(VLOOKUP(C472,Sheet4!B:F,4,FALSE), "")</f>
        <v/>
      </c>
    </row>
    <row r="473" spans="1:14" x14ac:dyDescent="0.2">
      <c r="A473" s="1">
        <v>2023</v>
      </c>
      <c r="B473" s="1">
        <v>10291</v>
      </c>
      <c r="C473" s="1" t="s">
        <v>221</v>
      </c>
      <c r="D473" s="1">
        <v>202</v>
      </c>
      <c r="E473" s="1">
        <v>11</v>
      </c>
      <c r="F473" s="1">
        <v>11</v>
      </c>
      <c r="G473" s="1">
        <v>579</v>
      </c>
      <c r="H473" s="1">
        <v>44327</v>
      </c>
      <c r="I473" s="1" t="str">
        <f>IFERROR(VLOOKUP(C473,Sheet3!B$3:G3323,3,FALSE), "")</f>
        <v>江苏省</v>
      </c>
      <c r="J473" s="1" t="str">
        <f>IFERROR(VLOOKUP(C473,Sheet3!B$3:G3323,4,FALSE), "")</f>
        <v>南京市</v>
      </c>
      <c r="K473" s="1" t="str">
        <f>IFERROR(VLOOKUP(C473,Sheet3!B$3:G3323,5,FALSE), "")</f>
        <v>本科</v>
      </c>
      <c r="L473" s="1">
        <f>IFERROR(VLOOKUP(C473,Sheet3!B$3:G3323,6,FALSE), "")</f>
        <v>0</v>
      </c>
      <c r="M473" s="1" t="str">
        <f t="shared" si="7"/>
        <v>公办</v>
      </c>
      <c r="N473" s="1" t="str">
        <f>IFERROR(VLOOKUP(C473,Sheet4!B:F,4,FALSE), "")</f>
        <v/>
      </c>
    </row>
    <row r="474" spans="1:14" x14ac:dyDescent="0.2">
      <c r="A474" s="1">
        <v>2023</v>
      </c>
      <c r="B474" s="1">
        <v>10291</v>
      </c>
      <c r="C474" s="1" t="s">
        <v>221</v>
      </c>
      <c r="D474" s="1">
        <v>203</v>
      </c>
      <c r="E474" s="1">
        <v>6</v>
      </c>
      <c r="F474" s="1">
        <v>6</v>
      </c>
      <c r="G474" s="1">
        <v>587</v>
      </c>
      <c r="H474" s="1">
        <v>37404</v>
      </c>
      <c r="I474" s="1" t="str">
        <f>IFERROR(VLOOKUP(C474,Sheet3!B$3:G3324,3,FALSE), "")</f>
        <v>江苏省</v>
      </c>
      <c r="J474" s="1" t="str">
        <f>IFERROR(VLOOKUP(C474,Sheet3!B$3:G3324,4,FALSE), "")</f>
        <v>南京市</v>
      </c>
      <c r="K474" s="1" t="str">
        <f>IFERROR(VLOOKUP(C474,Sheet3!B$3:G3324,5,FALSE), "")</f>
        <v>本科</v>
      </c>
      <c r="L474" s="1">
        <f>IFERROR(VLOOKUP(C474,Sheet3!B$3:G3324,6,FALSE), "")</f>
        <v>0</v>
      </c>
      <c r="M474" s="1" t="str">
        <f t="shared" si="7"/>
        <v>公办</v>
      </c>
      <c r="N474" s="1" t="str">
        <f>IFERROR(VLOOKUP(C474,Sheet4!B:F,4,FALSE), "")</f>
        <v/>
      </c>
    </row>
    <row r="475" spans="1:14" x14ac:dyDescent="0.2">
      <c r="A475" s="1">
        <v>2023</v>
      </c>
      <c r="B475" s="1">
        <v>10291</v>
      </c>
      <c r="C475" s="1" t="s">
        <v>221</v>
      </c>
      <c r="D475" s="1">
        <v>204</v>
      </c>
      <c r="E475" s="1">
        <v>6</v>
      </c>
      <c r="F475" s="1">
        <v>6</v>
      </c>
      <c r="G475" s="1">
        <v>580</v>
      </c>
      <c r="H475" s="1">
        <v>43494</v>
      </c>
      <c r="I475" s="1" t="str">
        <f>IFERROR(VLOOKUP(C475,Sheet3!B$3:G3325,3,FALSE), "")</f>
        <v>江苏省</v>
      </c>
      <c r="J475" s="1" t="str">
        <f>IFERROR(VLOOKUP(C475,Sheet3!B$3:G3325,4,FALSE), "")</f>
        <v>南京市</v>
      </c>
      <c r="K475" s="1" t="str">
        <f>IFERROR(VLOOKUP(C475,Sheet3!B$3:G3325,5,FALSE), "")</f>
        <v>本科</v>
      </c>
      <c r="L475" s="1">
        <f>IFERROR(VLOOKUP(C475,Sheet3!B$3:G3325,6,FALSE), "")</f>
        <v>0</v>
      </c>
      <c r="M475" s="1" t="str">
        <f t="shared" si="7"/>
        <v>公办</v>
      </c>
      <c r="N475" s="1" t="str">
        <f>IFERROR(VLOOKUP(C475,Sheet4!B:F,4,FALSE), "")</f>
        <v/>
      </c>
    </row>
    <row r="476" spans="1:14" x14ac:dyDescent="0.2">
      <c r="A476" s="1">
        <v>2023</v>
      </c>
      <c r="B476" s="1">
        <v>10291</v>
      </c>
      <c r="C476" s="1" t="s">
        <v>222</v>
      </c>
      <c r="D476" s="1">
        <v>205</v>
      </c>
      <c r="E476" s="1">
        <v>3</v>
      </c>
      <c r="F476" s="1">
        <v>3</v>
      </c>
      <c r="G476" s="1">
        <v>577</v>
      </c>
      <c r="H476" s="1">
        <v>46208</v>
      </c>
      <c r="I476" s="1" t="str">
        <f>IFERROR(VLOOKUP(C476,Sheet3!B$3:G3326,3,FALSE), "")</f>
        <v/>
      </c>
      <c r="J476" s="1" t="str">
        <f>IFERROR(VLOOKUP(C476,Sheet3!B$3:G3326,4,FALSE), "")</f>
        <v/>
      </c>
      <c r="K476" s="1" t="str">
        <f>IFERROR(VLOOKUP(C476,Sheet3!B$3:G3326,5,FALSE), "")</f>
        <v/>
      </c>
      <c r="L476" s="1" t="str">
        <f>IFERROR(VLOOKUP(C476,Sheet3!B$3:G3326,6,FALSE), "")</f>
        <v/>
      </c>
      <c r="M476" s="1" t="str">
        <f t="shared" si="7"/>
        <v/>
      </c>
      <c r="N476" s="1" t="str">
        <f>IFERROR(VLOOKUP(C476,Sheet4!B:F,4,FALSE), "")</f>
        <v/>
      </c>
    </row>
    <row r="477" spans="1:14" x14ac:dyDescent="0.2">
      <c r="A477" s="1">
        <v>2023</v>
      </c>
      <c r="B477" s="1">
        <v>10292</v>
      </c>
      <c r="C477" s="1" t="s">
        <v>223</v>
      </c>
      <c r="D477" s="1">
        <v>202</v>
      </c>
      <c r="E477" s="1">
        <v>7</v>
      </c>
      <c r="F477" s="1">
        <v>7</v>
      </c>
      <c r="G477" s="1">
        <v>542</v>
      </c>
      <c r="H477" s="1">
        <v>83914</v>
      </c>
      <c r="I477" s="1" t="str">
        <f>IFERROR(VLOOKUP(C477,Sheet3!B$3:G3327,3,FALSE), "")</f>
        <v>江苏省</v>
      </c>
      <c r="J477" s="1" t="str">
        <f>IFERROR(VLOOKUP(C477,Sheet3!B$3:G3327,4,FALSE), "")</f>
        <v>常州市</v>
      </c>
      <c r="K477" s="1" t="str">
        <f>IFERROR(VLOOKUP(C477,Sheet3!B$3:G3327,5,FALSE), "")</f>
        <v>本科</v>
      </c>
      <c r="L477" s="1">
        <f>IFERROR(VLOOKUP(C477,Sheet3!B$3:G3327,6,FALSE), "")</f>
        <v>0</v>
      </c>
      <c r="M477" s="1" t="str">
        <f t="shared" si="7"/>
        <v>公办</v>
      </c>
      <c r="N477" s="1" t="str">
        <f>IFERROR(VLOOKUP(C477,Sheet4!B:F,4,FALSE), "")</f>
        <v/>
      </c>
    </row>
    <row r="478" spans="1:14" x14ac:dyDescent="0.2">
      <c r="A478" s="1">
        <v>2023</v>
      </c>
      <c r="B478" s="1">
        <v>10292</v>
      </c>
      <c r="C478" s="1" t="s">
        <v>223</v>
      </c>
      <c r="D478" s="1">
        <v>203</v>
      </c>
      <c r="E478" s="1">
        <v>3</v>
      </c>
      <c r="F478" s="1">
        <v>3</v>
      </c>
      <c r="G478" s="1">
        <v>541</v>
      </c>
      <c r="H478" s="1">
        <v>85234</v>
      </c>
      <c r="I478" s="1" t="str">
        <f>IFERROR(VLOOKUP(C478,Sheet3!B$3:G3328,3,FALSE), "")</f>
        <v>江苏省</v>
      </c>
      <c r="J478" s="1" t="str">
        <f>IFERROR(VLOOKUP(C478,Sheet3!B$3:G3328,4,FALSE), "")</f>
        <v>常州市</v>
      </c>
      <c r="K478" s="1" t="str">
        <f>IFERROR(VLOOKUP(C478,Sheet3!B$3:G3328,5,FALSE), "")</f>
        <v>本科</v>
      </c>
      <c r="L478" s="1">
        <f>IFERROR(VLOOKUP(C478,Sheet3!B$3:G3328,6,FALSE), "")</f>
        <v>0</v>
      </c>
      <c r="M478" s="1" t="str">
        <f t="shared" si="7"/>
        <v>公办</v>
      </c>
      <c r="N478" s="1" t="str">
        <f>IFERROR(VLOOKUP(C478,Sheet4!B:F,4,FALSE), "")</f>
        <v/>
      </c>
    </row>
    <row r="479" spans="1:14" x14ac:dyDescent="0.2">
      <c r="A479" s="1">
        <v>2023</v>
      </c>
      <c r="B479" s="1">
        <v>10292</v>
      </c>
      <c r="C479" s="1" t="s">
        <v>223</v>
      </c>
      <c r="D479" s="1">
        <v>204</v>
      </c>
      <c r="E479" s="1">
        <v>6</v>
      </c>
      <c r="F479" s="1">
        <v>6</v>
      </c>
      <c r="G479" s="1">
        <v>532</v>
      </c>
      <c r="H479" s="1">
        <v>97599</v>
      </c>
      <c r="I479" s="1" t="str">
        <f>IFERROR(VLOOKUP(C479,Sheet3!B$3:G3329,3,FALSE), "")</f>
        <v>江苏省</v>
      </c>
      <c r="J479" s="1" t="str">
        <f>IFERROR(VLOOKUP(C479,Sheet3!B$3:G3329,4,FALSE), "")</f>
        <v>常州市</v>
      </c>
      <c r="K479" s="1" t="str">
        <f>IFERROR(VLOOKUP(C479,Sheet3!B$3:G3329,5,FALSE), "")</f>
        <v>本科</v>
      </c>
      <c r="L479" s="1">
        <f>IFERROR(VLOOKUP(C479,Sheet3!B$3:G3329,6,FALSE), "")</f>
        <v>0</v>
      </c>
      <c r="M479" s="1" t="str">
        <f t="shared" si="7"/>
        <v>公办</v>
      </c>
      <c r="N479" s="1" t="str">
        <f>IFERROR(VLOOKUP(C479,Sheet4!B:F,4,FALSE), "")</f>
        <v/>
      </c>
    </row>
    <row r="480" spans="1:14" x14ac:dyDescent="0.2">
      <c r="A480" s="1">
        <v>2023</v>
      </c>
      <c r="B480" s="1">
        <v>10292</v>
      </c>
      <c r="C480" s="1" t="s">
        <v>224</v>
      </c>
      <c r="D480" s="1">
        <v>205</v>
      </c>
      <c r="E480" s="1">
        <v>2</v>
      </c>
      <c r="F480" s="1">
        <v>2</v>
      </c>
      <c r="G480" s="1">
        <v>536</v>
      </c>
      <c r="H480" s="1">
        <v>92227</v>
      </c>
      <c r="I480" s="1" t="str">
        <f>IFERROR(VLOOKUP(C480,Sheet3!B$3:G3330,3,FALSE), "")</f>
        <v/>
      </c>
      <c r="J480" s="1" t="str">
        <f>IFERROR(VLOOKUP(C480,Sheet3!B$3:G3330,4,FALSE), "")</f>
        <v/>
      </c>
      <c r="K480" s="1" t="str">
        <f>IFERROR(VLOOKUP(C480,Sheet3!B$3:G3330,5,FALSE), "")</f>
        <v/>
      </c>
      <c r="L480" s="1" t="str">
        <f>IFERROR(VLOOKUP(C480,Sheet3!B$3:G3330,6,FALSE), "")</f>
        <v/>
      </c>
      <c r="M480" s="1" t="str">
        <f t="shared" si="7"/>
        <v/>
      </c>
      <c r="N480" s="1" t="str">
        <f>IFERROR(VLOOKUP(C480,Sheet4!B:F,4,FALSE), "")</f>
        <v/>
      </c>
    </row>
    <row r="481" spans="1:14" x14ac:dyDescent="0.2">
      <c r="A481" s="1">
        <v>2023</v>
      </c>
      <c r="B481" s="1">
        <v>10292</v>
      </c>
      <c r="C481" s="1" t="s">
        <v>223</v>
      </c>
      <c r="D481" s="1">
        <v>206</v>
      </c>
      <c r="E481" s="1">
        <v>6</v>
      </c>
      <c r="F481" s="1">
        <v>6</v>
      </c>
      <c r="G481" s="1">
        <v>535</v>
      </c>
      <c r="H481" s="1">
        <v>93659</v>
      </c>
      <c r="I481" s="1" t="str">
        <f>IFERROR(VLOOKUP(C481,Sheet3!B$3:G3331,3,FALSE), "")</f>
        <v>江苏省</v>
      </c>
      <c r="J481" s="1" t="str">
        <f>IFERROR(VLOOKUP(C481,Sheet3!B$3:G3331,4,FALSE), "")</f>
        <v>常州市</v>
      </c>
      <c r="K481" s="1" t="str">
        <f>IFERROR(VLOOKUP(C481,Sheet3!B$3:G3331,5,FALSE), "")</f>
        <v>本科</v>
      </c>
      <c r="L481" s="1">
        <f>IFERROR(VLOOKUP(C481,Sheet3!B$3:G3331,6,FALSE), "")</f>
        <v>0</v>
      </c>
      <c r="M481" s="1" t="str">
        <f t="shared" si="7"/>
        <v>公办</v>
      </c>
      <c r="N481" s="1" t="str">
        <f>IFERROR(VLOOKUP(C481,Sheet4!B:F,4,FALSE), "")</f>
        <v/>
      </c>
    </row>
    <row r="482" spans="1:14" x14ac:dyDescent="0.2">
      <c r="A482" s="1">
        <v>2023</v>
      </c>
      <c r="B482" s="1">
        <v>10292</v>
      </c>
      <c r="C482" s="1" t="s">
        <v>223</v>
      </c>
      <c r="D482" s="1">
        <v>207</v>
      </c>
      <c r="E482" s="1">
        <v>6</v>
      </c>
      <c r="F482" s="1">
        <v>6</v>
      </c>
      <c r="G482" s="1">
        <v>538</v>
      </c>
      <c r="H482" s="1">
        <v>89343</v>
      </c>
      <c r="I482" s="1" t="str">
        <f>IFERROR(VLOOKUP(C482,Sheet3!B$3:G3332,3,FALSE), "")</f>
        <v>江苏省</v>
      </c>
      <c r="J482" s="1" t="str">
        <f>IFERROR(VLOOKUP(C482,Sheet3!B$3:G3332,4,FALSE), "")</f>
        <v>常州市</v>
      </c>
      <c r="K482" s="1" t="str">
        <f>IFERROR(VLOOKUP(C482,Sheet3!B$3:G3332,5,FALSE), "")</f>
        <v>本科</v>
      </c>
      <c r="L482" s="1">
        <f>IFERROR(VLOOKUP(C482,Sheet3!B$3:G3332,6,FALSE), "")</f>
        <v>0</v>
      </c>
      <c r="M482" s="1" t="str">
        <f t="shared" si="7"/>
        <v>公办</v>
      </c>
      <c r="N482" s="1" t="str">
        <f>IFERROR(VLOOKUP(C482,Sheet4!B:F,4,FALSE), "")</f>
        <v/>
      </c>
    </row>
    <row r="483" spans="1:14" x14ac:dyDescent="0.2">
      <c r="A483" s="1">
        <v>2023</v>
      </c>
      <c r="B483" s="1">
        <v>10293</v>
      </c>
      <c r="C483" s="1" t="s">
        <v>225</v>
      </c>
      <c r="D483" s="1">
        <v>201</v>
      </c>
      <c r="E483" s="1">
        <v>144</v>
      </c>
      <c r="F483" s="1">
        <v>144</v>
      </c>
      <c r="G483" s="1">
        <v>607</v>
      </c>
      <c r="H483" s="1">
        <v>21864</v>
      </c>
      <c r="I483" s="1" t="str">
        <f>IFERROR(VLOOKUP(C483,Sheet3!B$3:G3333,3,FALSE), "")</f>
        <v>江苏省</v>
      </c>
      <c r="J483" s="1" t="str">
        <f>IFERROR(VLOOKUP(C483,Sheet3!B$3:G3333,4,FALSE), "")</f>
        <v>南京市</v>
      </c>
      <c r="K483" s="1" t="str">
        <f>IFERROR(VLOOKUP(C483,Sheet3!B$3:G3333,5,FALSE), "")</f>
        <v>本科</v>
      </c>
      <c r="L483" s="1">
        <f>IFERROR(VLOOKUP(C483,Sheet3!B$3:G3333,6,FALSE), "")</f>
        <v>0</v>
      </c>
      <c r="M483" s="1" t="str">
        <f t="shared" si="7"/>
        <v>公办</v>
      </c>
      <c r="N483" s="1" t="str">
        <f>IFERROR(VLOOKUP(C483,Sheet4!B:F,4,FALSE), "")</f>
        <v/>
      </c>
    </row>
    <row r="484" spans="1:14" x14ac:dyDescent="0.2">
      <c r="A484" s="1">
        <v>2023</v>
      </c>
      <c r="B484" s="1">
        <v>10294</v>
      </c>
      <c r="C484" s="1" t="s">
        <v>226</v>
      </c>
      <c r="D484" s="1">
        <v>204</v>
      </c>
      <c r="E484" s="1">
        <v>135</v>
      </c>
      <c r="F484" s="1">
        <v>135</v>
      </c>
      <c r="G484" s="1">
        <v>603</v>
      </c>
      <c r="H484" s="1">
        <v>24951</v>
      </c>
      <c r="I484" s="1" t="str">
        <f>IFERROR(VLOOKUP(C484,Sheet3!B$3:G3334,3,FALSE), "")</f>
        <v>教育部</v>
      </c>
      <c r="J484" s="1" t="str">
        <f>IFERROR(VLOOKUP(C484,Sheet3!B$3:G3334,4,FALSE), "")</f>
        <v>南京市</v>
      </c>
      <c r="K484" s="1" t="str">
        <f>IFERROR(VLOOKUP(C484,Sheet3!B$3:G3334,5,FALSE), "")</f>
        <v>本科</v>
      </c>
      <c r="L484" s="1">
        <f>IFERROR(VLOOKUP(C484,Sheet3!B$3:G3334,6,FALSE), "")</f>
        <v>0</v>
      </c>
      <c r="M484" s="1" t="str">
        <f t="shared" si="7"/>
        <v>公办</v>
      </c>
      <c r="N484" s="1" t="str">
        <f>IFERROR(VLOOKUP(C484,Sheet4!B:F,4,FALSE), "")</f>
        <v>是</v>
      </c>
    </row>
    <row r="485" spans="1:14" x14ac:dyDescent="0.2">
      <c r="A485" s="1">
        <v>2023</v>
      </c>
      <c r="B485" s="1">
        <v>10294</v>
      </c>
      <c r="C485" s="1" t="s">
        <v>226</v>
      </c>
      <c r="D485" s="1">
        <v>205</v>
      </c>
      <c r="E485" s="1">
        <v>5</v>
      </c>
      <c r="F485" s="1">
        <v>5</v>
      </c>
      <c r="G485" s="1">
        <v>606</v>
      </c>
      <c r="H485" s="1">
        <v>22980</v>
      </c>
      <c r="I485" s="1" t="str">
        <f>IFERROR(VLOOKUP(C485,Sheet3!B$3:G3335,3,FALSE), "")</f>
        <v>教育部</v>
      </c>
      <c r="J485" s="1" t="str">
        <f>IFERROR(VLOOKUP(C485,Sheet3!B$3:G3335,4,FALSE), "")</f>
        <v>南京市</v>
      </c>
      <c r="K485" s="1" t="str">
        <f>IFERROR(VLOOKUP(C485,Sheet3!B$3:G3335,5,FALSE), "")</f>
        <v>本科</v>
      </c>
      <c r="L485" s="1">
        <f>IFERROR(VLOOKUP(C485,Sheet3!B$3:G3335,6,FALSE), "")</f>
        <v>0</v>
      </c>
      <c r="M485" s="1" t="str">
        <f t="shared" si="7"/>
        <v>公办</v>
      </c>
      <c r="N485" s="1" t="str">
        <f>IFERROR(VLOOKUP(C485,Sheet4!B:F,4,FALSE), "")</f>
        <v>是</v>
      </c>
    </row>
    <row r="486" spans="1:14" x14ac:dyDescent="0.2">
      <c r="A486" s="1">
        <v>2023</v>
      </c>
      <c r="B486" s="1">
        <v>10294</v>
      </c>
      <c r="C486" s="1" t="s">
        <v>226</v>
      </c>
      <c r="D486" s="1">
        <v>206</v>
      </c>
      <c r="E486" s="1">
        <v>10</v>
      </c>
      <c r="F486" s="1">
        <v>10</v>
      </c>
      <c r="G486" s="1">
        <v>595</v>
      </c>
      <c r="H486" s="1">
        <v>30166</v>
      </c>
      <c r="I486" s="1" t="str">
        <f>IFERROR(VLOOKUP(C486,Sheet3!B$3:G3336,3,FALSE), "")</f>
        <v>教育部</v>
      </c>
      <c r="J486" s="1" t="str">
        <f>IFERROR(VLOOKUP(C486,Sheet3!B$3:G3336,4,FALSE), "")</f>
        <v>南京市</v>
      </c>
      <c r="K486" s="1" t="str">
        <f>IFERROR(VLOOKUP(C486,Sheet3!B$3:G3336,5,FALSE), "")</f>
        <v>本科</v>
      </c>
      <c r="L486" s="1">
        <f>IFERROR(VLOOKUP(C486,Sheet3!B$3:G3336,6,FALSE), "")</f>
        <v>0</v>
      </c>
      <c r="M486" s="1" t="str">
        <f t="shared" si="7"/>
        <v>公办</v>
      </c>
      <c r="N486" s="1" t="str">
        <f>IFERROR(VLOOKUP(C486,Sheet4!B:F,4,FALSE), "")</f>
        <v>是</v>
      </c>
    </row>
    <row r="487" spans="1:14" x14ac:dyDescent="0.2">
      <c r="A487" s="1">
        <v>2023</v>
      </c>
      <c r="B487" s="1">
        <v>10294</v>
      </c>
      <c r="C487" s="1" t="s">
        <v>227</v>
      </c>
      <c r="D487" s="1">
        <v>207</v>
      </c>
      <c r="E487" s="1">
        <v>6</v>
      </c>
      <c r="F487" s="1">
        <v>6</v>
      </c>
      <c r="G487" s="1">
        <v>585</v>
      </c>
      <c r="H487" s="1">
        <v>38415</v>
      </c>
      <c r="I487" s="1" t="str">
        <f>IFERROR(VLOOKUP(C487,Sheet3!B$3:G3337,3,FALSE), "")</f>
        <v/>
      </c>
      <c r="J487" s="1" t="str">
        <f>IFERROR(VLOOKUP(C487,Sheet3!B$3:G3337,4,FALSE), "")</f>
        <v/>
      </c>
      <c r="K487" s="1" t="str">
        <f>IFERROR(VLOOKUP(C487,Sheet3!B$3:G3337,5,FALSE), "")</f>
        <v/>
      </c>
      <c r="L487" s="1" t="str">
        <f>IFERROR(VLOOKUP(C487,Sheet3!B$3:G3337,6,FALSE), "")</f>
        <v/>
      </c>
      <c r="M487" s="1" t="str">
        <f t="shared" si="7"/>
        <v/>
      </c>
      <c r="N487" s="1" t="str">
        <f>IFERROR(VLOOKUP(C487,Sheet4!B:F,4,FALSE), "")</f>
        <v/>
      </c>
    </row>
    <row r="488" spans="1:14" x14ac:dyDescent="0.2">
      <c r="A488" s="1">
        <v>2023</v>
      </c>
      <c r="B488" s="1">
        <v>10294</v>
      </c>
      <c r="C488" s="1" t="s">
        <v>227</v>
      </c>
      <c r="D488" s="1">
        <v>208</v>
      </c>
      <c r="E488" s="1">
        <v>5</v>
      </c>
      <c r="F488" s="1">
        <v>5</v>
      </c>
      <c r="G488" s="1">
        <v>580</v>
      </c>
      <c r="H488" s="1">
        <v>42907</v>
      </c>
      <c r="I488" s="1" t="str">
        <f>IFERROR(VLOOKUP(C488,Sheet3!B$3:G3338,3,FALSE), "")</f>
        <v/>
      </c>
      <c r="J488" s="1" t="str">
        <f>IFERROR(VLOOKUP(C488,Sheet3!B$3:G3338,4,FALSE), "")</f>
        <v/>
      </c>
      <c r="K488" s="1" t="str">
        <f>IFERROR(VLOOKUP(C488,Sheet3!B$3:G3338,5,FALSE), "")</f>
        <v/>
      </c>
      <c r="L488" s="1" t="str">
        <f>IFERROR(VLOOKUP(C488,Sheet3!B$3:G3338,6,FALSE), "")</f>
        <v/>
      </c>
      <c r="M488" s="1" t="str">
        <f t="shared" si="7"/>
        <v/>
      </c>
      <c r="N488" s="1" t="str">
        <f>IFERROR(VLOOKUP(C488,Sheet4!B:F,4,FALSE), "")</f>
        <v/>
      </c>
    </row>
    <row r="489" spans="1:14" x14ac:dyDescent="0.2">
      <c r="A489" s="1">
        <v>2023</v>
      </c>
      <c r="B489" s="1">
        <v>10295</v>
      </c>
      <c r="C489" s="1" t="s">
        <v>228</v>
      </c>
      <c r="D489" s="1">
        <v>203</v>
      </c>
      <c r="E489" s="1">
        <v>14</v>
      </c>
      <c r="F489" s="1">
        <v>14</v>
      </c>
      <c r="G489" s="1">
        <v>614</v>
      </c>
      <c r="H489" s="1">
        <v>17935</v>
      </c>
      <c r="I489" s="1" t="str">
        <f>IFERROR(VLOOKUP(C489,Sheet3!B$3:G3339,3,FALSE), "")</f>
        <v>教育部</v>
      </c>
      <c r="J489" s="1" t="str">
        <f>IFERROR(VLOOKUP(C489,Sheet3!B$3:G3339,4,FALSE), "")</f>
        <v>无锡市</v>
      </c>
      <c r="K489" s="1" t="str">
        <f>IFERROR(VLOOKUP(C489,Sheet3!B$3:G3339,5,FALSE), "")</f>
        <v>本科</v>
      </c>
      <c r="L489" s="1">
        <f>IFERROR(VLOOKUP(C489,Sheet3!B$3:G3339,6,FALSE), "")</f>
        <v>0</v>
      </c>
      <c r="M489" s="1" t="str">
        <f t="shared" si="7"/>
        <v>公办</v>
      </c>
      <c r="N489" s="1" t="str">
        <f>IFERROR(VLOOKUP(C489,Sheet4!B:F,4,FALSE), "")</f>
        <v>是</v>
      </c>
    </row>
    <row r="490" spans="1:14" x14ac:dyDescent="0.2">
      <c r="A490" s="1">
        <v>2023</v>
      </c>
      <c r="B490" s="1">
        <v>10295</v>
      </c>
      <c r="C490" s="1" t="s">
        <v>228</v>
      </c>
      <c r="D490" s="1">
        <v>204</v>
      </c>
      <c r="E490" s="1">
        <v>27</v>
      </c>
      <c r="F490" s="1">
        <v>27</v>
      </c>
      <c r="G490" s="1">
        <v>593</v>
      </c>
      <c r="H490" s="1">
        <v>32124</v>
      </c>
      <c r="I490" s="1" t="str">
        <f>IFERROR(VLOOKUP(C490,Sheet3!B$3:G3340,3,FALSE), "")</f>
        <v>教育部</v>
      </c>
      <c r="J490" s="1" t="str">
        <f>IFERROR(VLOOKUP(C490,Sheet3!B$3:G3340,4,FALSE), "")</f>
        <v>无锡市</v>
      </c>
      <c r="K490" s="1" t="str">
        <f>IFERROR(VLOOKUP(C490,Sheet3!B$3:G3340,5,FALSE), "")</f>
        <v>本科</v>
      </c>
      <c r="L490" s="1">
        <f>IFERROR(VLOOKUP(C490,Sheet3!B$3:G3340,6,FALSE), "")</f>
        <v>0</v>
      </c>
      <c r="M490" s="1" t="str">
        <f t="shared" si="7"/>
        <v>公办</v>
      </c>
      <c r="N490" s="1" t="str">
        <f>IFERROR(VLOOKUP(C490,Sheet4!B:F,4,FALSE), "")</f>
        <v>是</v>
      </c>
    </row>
    <row r="491" spans="1:14" x14ac:dyDescent="0.2">
      <c r="A491" s="1">
        <v>2023</v>
      </c>
      <c r="B491" s="1">
        <v>10295</v>
      </c>
      <c r="C491" s="1" t="s">
        <v>229</v>
      </c>
      <c r="D491" s="1">
        <v>205</v>
      </c>
      <c r="E491" s="1">
        <v>6</v>
      </c>
      <c r="F491" s="1">
        <v>6</v>
      </c>
      <c r="G491" s="1">
        <v>590</v>
      </c>
      <c r="H491" s="1">
        <v>34751</v>
      </c>
      <c r="I491" s="1" t="str">
        <f>IFERROR(VLOOKUP(C491,Sheet3!B$3:G3341,3,FALSE), "")</f>
        <v/>
      </c>
      <c r="J491" s="1" t="str">
        <f>IFERROR(VLOOKUP(C491,Sheet3!B$3:G3341,4,FALSE), "")</f>
        <v/>
      </c>
      <c r="K491" s="1" t="str">
        <f>IFERROR(VLOOKUP(C491,Sheet3!B$3:G3341,5,FALSE), "")</f>
        <v/>
      </c>
      <c r="L491" s="1" t="str">
        <f>IFERROR(VLOOKUP(C491,Sheet3!B$3:G3341,6,FALSE), "")</f>
        <v/>
      </c>
      <c r="M491" s="1" t="str">
        <f t="shared" si="7"/>
        <v/>
      </c>
      <c r="N491" s="1" t="str">
        <f>IFERROR(VLOOKUP(C491,Sheet4!B:F,4,FALSE), "")</f>
        <v/>
      </c>
    </row>
    <row r="492" spans="1:14" x14ac:dyDescent="0.2">
      <c r="A492" s="1">
        <v>2023</v>
      </c>
      <c r="B492" s="1">
        <v>10298</v>
      </c>
      <c r="C492" s="1" t="s">
        <v>230</v>
      </c>
      <c r="D492" s="1">
        <v>203</v>
      </c>
      <c r="E492" s="1">
        <v>45</v>
      </c>
      <c r="F492" s="1">
        <v>45</v>
      </c>
      <c r="G492" s="1">
        <v>568</v>
      </c>
      <c r="H492" s="1">
        <v>54765</v>
      </c>
      <c r="I492" s="1" t="str">
        <f>IFERROR(VLOOKUP(C492,Sheet3!B$3:G3342,3,FALSE), "")</f>
        <v>江苏省</v>
      </c>
      <c r="J492" s="1" t="str">
        <f>IFERROR(VLOOKUP(C492,Sheet3!B$3:G3342,4,FALSE), "")</f>
        <v>南京市</v>
      </c>
      <c r="K492" s="1" t="str">
        <f>IFERROR(VLOOKUP(C492,Sheet3!B$3:G3342,5,FALSE), "")</f>
        <v>本科</v>
      </c>
      <c r="L492" s="1">
        <f>IFERROR(VLOOKUP(C492,Sheet3!B$3:G3342,6,FALSE), "")</f>
        <v>0</v>
      </c>
      <c r="M492" s="1" t="str">
        <f t="shared" si="7"/>
        <v>公办</v>
      </c>
      <c r="N492" s="1" t="str">
        <f>IFERROR(VLOOKUP(C492,Sheet4!B:F,4,FALSE), "")</f>
        <v/>
      </c>
    </row>
    <row r="493" spans="1:14" x14ac:dyDescent="0.2">
      <c r="A493" s="1">
        <v>2023</v>
      </c>
      <c r="B493" s="1">
        <v>10298</v>
      </c>
      <c r="C493" s="1" t="s">
        <v>230</v>
      </c>
      <c r="D493" s="1">
        <v>204</v>
      </c>
      <c r="E493" s="1">
        <v>23</v>
      </c>
      <c r="F493" s="1">
        <v>23</v>
      </c>
      <c r="G493" s="1">
        <v>567</v>
      </c>
      <c r="H493" s="1">
        <v>55403</v>
      </c>
      <c r="I493" s="1" t="str">
        <f>IFERROR(VLOOKUP(C493,Sheet3!B$3:G3343,3,FALSE), "")</f>
        <v>江苏省</v>
      </c>
      <c r="J493" s="1" t="str">
        <f>IFERROR(VLOOKUP(C493,Sheet3!B$3:G3343,4,FALSE), "")</f>
        <v>南京市</v>
      </c>
      <c r="K493" s="1" t="str">
        <f>IFERROR(VLOOKUP(C493,Sheet3!B$3:G3343,5,FALSE), "")</f>
        <v>本科</v>
      </c>
      <c r="L493" s="1">
        <f>IFERROR(VLOOKUP(C493,Sheet3!B$3:G3343,6,FALSE), "")</f>
        <v>0</v>
      </c>
      <c r="M493" s="1" t="str">
        <f t="shared" si="7"/>
        <v>公办</v>
      </c>
      <c r="N493" s="1" t="str">
        <f>IFERROR(VLOOKUP(C493,Sheet4!B:F,4,FALSE), "")</f>
        <v/>
      </c>
    </row>
    <row r="494" spans="1:14" x14ac:dyDescent="0.2">
      <c r="A494" s="1">
        <v>2023</v>
      </c>
      <c r="B494" s="1">
        <v>10298</v>
      </c>
      <c r="C494" s="1" t="s">
        <v>230</v>
      </c>
      <c r="D494" s="1">
        <v>205</v>
      </c>
      <c r="E494" s="1">
        <v>26</v>
      </c>
      <c r="F494" s="1">
        <v>26</v>
      </c>
      <c r="G494" s="1">
        <v>554</v>
      </c>
      <c r="H494" s="1">
        <v>69531</v>
      </c>
      <c r="I494" s="1" t="str">
        <f>IFERROR(VLOOKUP(C494,Sheet3!B$3:G3344,3,FALSE), "")</f>
        <v>江苏省</v>
      </c>
      <c r="J494" s="1" t="str">
        <f>IFERROR(VLOOKUP(C494,Sheet3!B$3:G3344,4,FALSE), "")</f>
        <v>南京市</v>
      </c>
      <c r="K494" s="1" t="str">
        <f>IFERROR(VLOOKUP(C494,Sheet3!B$3:G3344,5,FALSE), "")</f>
        <v>本科</v>
      </c>
      <c r="L494" s="1">
        <f>IFERROR(VLOOKUP(C494,Sheet3!B$3:G3344,6,FALSE), "")</f>
        <v>0</v>
      </c>
      <c r="M494" s="1" t="str">
        <f t="shared" si="7"/>
        <v>公办</v>
      </c>
      <c r="N494" s="1" t="str">
        <f>IFERROR(VLOOKUP(C494,Sheet4!B:F,4,FALSE), "")</f>
        <v/>
      </c>
    </row>
    <row r="495" spans="1:14" x14ac:dyDescent="0.2">
      <c r="A495" s="1">
        <v>2023</v>
      </c>
      <c r="B495" s="1">
        <v>10299</v>
      </c>
      <c r="C495" s="1" t="s">
        <v>231</v>
      </c>
      <c r="D495" s="1">
        <v>202</v>
      </c>
      <c r="E495" s="1">
        <v>31</v>
      </c>
      <c r="F495" s="1">
        <v>31</v>
      </c>
      <c r="G495" s="1">
        <v>575</v>
      </c>
      <c r="H495" s="1">
        <v>47907</v>
      </c>
      <c r="I495" s="1" t="str">
        <f>IFERROR(VLOOKUP(C495,Sheet3!B$3:G3345,3,FALSE), "")</f>
        <v>江苏省</v>
      </c>
      <c r="J495" s="1" t="str">
        <f>IFERROR(VLOOKUP(C495,Sheet3!B$3:G3345,4,FALSE), "")</f>
        <v>镇江市</v>
      </c>
      <c r="K495" s="1" t="str">
        <f>IFERROR(VLOOKUP(C495,Sheet3!B$3:G3345,5,FALSE), "")</f>
        <v>本科</v>
      </c>
      <c r="L495" s="1">
        <f>IFERROR(VLOOKUP(C495,Sheet3!B$3:G3345,6,FALSE), "")</f>
        <v>0</v>
      </c>
      <c r="M495" s="1" t="str">
        <f t="shared" si="7"/>
        <v>公办</v>
      </c>
      <c r="N495" s="1" t="str">
        <f>IFERROR(VLOOKUP(C495,Sheet4!B:F,4,FALSE), "")</f>
        <v/>
      </c>
    </row>
    <row r="496" spans="1:14" x14ac:dyDescent="0.2">
      <c r="A496" s="1">
        <v>2023</v>
      </c>
      <c r="B496" s="1">
        <v>10299</v>
      </c>
      <c r="C496" s="1" t="s">
        <v>231</v>
      </c>
      <c r="D496" s="1">
        <v>203</v>
      </c>
      <c r="E496" s="1">
        <v>9</v>
      </c>
      <c r="F496" s="1">
        <v>9</v>
      </c>
      <c r="G496" s="1">
        <v>569</v>
      </c>
      <c r="H496" s="1">
        <v>53658</v>
      </c>
      <c r="I496" s="1" t="str">
        <f>IFERROR(VLOOKUP(C496,Sheet3!B$3:G3346,3,FALSE), "")</f>
        <v>江苏省</v>
      </c>
      <c r="J496" s="1" t="str">
        <f>IFERROR(VLOOKUP(C496,Sheet3!B$3:G3346,4,FALSE), "")</f>
        <v>镇江市</v>
      </c>
      <c r="K496" s="1" t="str">
        <f>IFERROR(VLOOKUP(C496,Sheet3!B$3:G3346,5,FALSE), "")</f>
        <v>本科</v>
      </c>
      <c r="L496" s="1">
        <f>IFERROR(VLOOKUP(C496,Sheet3!B$3:G3346,6,FALSE), "")</f>
        <v>0</v>
      </c>
      <c r="M496" s="1" t="str">
        <f t="shared" si="7"/>
        <v>公办</v>
      </c>
      <c r="N496" s="1" t="str">
        <f>IFERROR(VLOOKUP(C496,Sheet4!B:F,4,FALSE), "")</f>
        <v/>
      </c>
    </row>
    <row r="497" spans="1:14" x14ac:dyDescent="0.2">
      <c r="A497" s="1">
        <v>2023</v>
      </c>
      <c r="B497" s="1">
        <v>10299</v>
      </c>
      <c r="C497" s="1" t="s">
        <v>231</v>
      </c>
      <c r="D497" s="1">
        <v>204</v>
      </c>
      <c r="E497" s="1">
        <v>2</v>
      </c>
      <c r="F497" s="1">
        <v>2</v>
      </c>
      <c r="G497" s="1">
        <v>571</v>
      </c>
      <c r="H497" s="1">
        <v>51427</v>
      </c>
      <c r="I497" s="1" t="str">
        <f>IFERROR(VLOOKUP(C497,Sheet3!B$3:G3347,3,FALSE), "")</f>
        <v>江苏省</v>
      </c>
      <c r="J497" s="1" t="str">
        <f>IFERROR(VLOOKUP(C497,Sheet3!B$3:G3347,4,FALSE), "")</f>
        <v>镇江市</v>
      </c>
      <c r="K497" s="1" t="str">
        <f>IFERROR(VLOOKUP(C497,Sheet3!B$3:G3347,5,FALSE), "")</f>
        <v>本科</v>
      </c>
      <c r="L497" s="1">
        <f>IFERROR(VLOOKUP(C497,Sheet3!B$3:G3347,6,FALSE), "")</f>
        <v>0</v>
      </c>
      <c r="M497" s="1" t="str">
        <f t="shared" si="7"/>
        <v>公办</v>
      </c>
      <c r="N497" s="1" t="str">
        <f>IFERROR(VLOOKUP(C497,Sheet4!B:F,4,FALSE), "")</f>
        <v/>
      </c>
    </row>
    <row r="498" spans="1:14" x14ac:dyDescent="0.2">
      <c r="A498" s="1">
        <v>2023</v>
      </c>
      <c r="B498" s="1">
        <v>10300</v>
      </c>
      <c r="C498" s="1" t="s">
        <v>232</v>
      </c>
      <c r="D498" s="1">
        <v>203</v>
      </c>
      <c r="E498" s="1">
        <v>71</v>
      </c>
      <c r="F498" s="1">
        <v>71</v>
      </c>
      <c r="G498" s="1">
        <v>590</v>
      </c>
      <c r="H498" s="1">
        <v>34669</v>
      </c>
      <c r="I498" s="1" t="str">
        <f>IFERROR(VLOOKUP(C498,Sheet3!B$3:G3348,3,FALSE), "")</f>
        <v>江苏省</v>
      </c>
      <c r="J498" s="1" t="str">
        <f>IFERROR(VLOOKUP(C498,Sheet3!B$3:G3348,4,FALSE), "")</f>
        <v>南京市</v>
      </c>
      <c r="K498" s="1" t="str">
        <f>IFERROR(VLOOKUP(C498,Sheet3!B$3:G3348,5,FALSE), "")</f>
        <v>本科</v>
      </c>
      <c r="L498" s="1">
        <f>IFERROR(VLOOKUP(C498,Sheet3!B$3:G3348,6,FALSE), "")</f>
        <v>0</v>
      </c>
      <c r="M498" s="1" t="str">
        <f t="shared" si="7"/>
        <v>公办</v>
      </c>
      <c r="N498" s="1" t="str">
        <f>IFERROR(VLOOKUP(C498,Sheet4!B:F,4,FALSE), "")</f>
        <v/>
      </c>
    </row>
    <row r="499" spans="1:14" x14ac:dyDescent="0.2">
      <c r="A499" s="1">
        <v>2023</v>
      </c>
      <c r="B499" s="1">
        <v>10300</v>
      </c>
      <c r="C499" s="1" t="s">
        <v>233</v>
      </c>
      <c r="D499" s="1">
        <v>205</v>
      </c>
      <c r="E499" s="1">
        <v>14</v>
      </c>
      <c r="F499" s="1">
        <v>14</v>
      </c>
      <c r="G499" s="1">
        <v>572</v>
      </c>
      <c r="H499" s="1">
        <v>50267</v>
      </c>
      <c r="I499" s="1" t="str">
        <f>IFERROR(VLOOKUP(C499,Sheet3!B$3:G3349,3,FALSE), "")</f>
        <v/>
      </c>
      <c r="J499" s="1" t="str">
        <f>IFERROR(VLOOKUP(C499,Sheet3!B$3:G3349,4,FALSE), "")</f>
        <v/>
      </c>
      <c r="K499" s="1" t="str">
        <f>IFERROR(VLOOKUP(C499,Sheet3!B$3:G3349,5,FALSE), "")</f>
        <v/>
      </c>
      <c r="L499" s="1" t="str">
        <f>IFERROR(VLOOKUP(C499,Sheet3!B$3:G3349,6,FALSE), "")</f>
        <v/>
      </c>
      <c r="M499" s="1" t="str">
        <f t="shared" si="7"/>
        <v/>
      </c>
      <c r="N499" s="1" t="str">
        <f>IFERROR(VLOOKUP(C499,Sheet4!B:F,4,FALSE), "")</f>
        <v/>
      </c>
    </row>
    <row r="500" spans="1:14" x14ac:dyDescent="0.2">
      <c r="A500" s="1">
        <v>2023</v>
      </c>
      <c r="B500" s="1">
        <v>10304</v>
      </c>
      <c r="C500" s="1" t="s">
        <v>234</v>
      </c>
      <c r="D500" s="1">
        <v>202</v>
      </c>
      <c r="E500" s="1">
        <v>11</v>
      </c>
      <c r="F500" s="1">
        <v>11</v>
      </c>
      <c r="G500" s="1">
        <v>558</v>
      </c>
      <c r="H500" s="1">
        <v>65249</v>
      </c>
      <c r="I500" s="1" t="str">
        <f>IFERROR(VLOOKUP(C500,Sheet3!B$3:G3350,3,FALSE), "")</f>
        <v>江苏省</v>
      </c>
      <c r="J500" s="1" t="str">
        <f>IFERROR(VLOOKUP(C500,Sheet3!B$3:G3350,4,FALSE), "")</f>
        <v>南通市</v>
      </c>
      <c r="K500" s="1" t="str">
        <f>IFERROR(VLOOKUP(C500,Sheet3!B$3:G3350,5,FALSE), "")</f>
        <v>本科</v>
      </c>
      <c r="L500" s="1">
        <f>IFERROR(VLOOKUP(C500,Sheet3!B$3:G3350,6,FALSE), "")</f>
        <v>0</v>
      </c>
      <c r="M500" s="1" t="str">
        <f t="shared" si="7"/>
        <v>公办</v>
      </c>
      <c r="N500" s="1" t="str">
        <f>IFERROR(VLOOKUP(C500,Sheet4!B:F,4,FALSE), "")</f>
        <v/>
      </c>
    </row>
    <row r="501" spans="1:14" x14ac:dyDescent="0.2">
      <c r="A501" s="1">
        <v>2023</v>
      </c>
      <c r="B501" s="1">
        <v>10304</v>
      </c>
      <c r="C501" s="1" t="s">
        <v>234</v>
      </c>
      <c r="D501" s="1">
        <v>204</v>
      </c>
      <c r="E501" s="1">
        <v>21</v>
      </c>
      <c r="F501" s="1">
        <v>21</v>
      </c>
      <c r="G501" s="1">
        <v>531</v>
      </c>
      <c r="H501" s="1">
        <v>97942</v>
      </c>
      <c r="I501" s="1" t="str">
        <f>IFERROR(VLOOKUP(C501,Sheet3!B$3:G3351,3,FALSE), "")</f>
        <v>江苏省</v>
      </c>
      <c r="J501" s="1" t="str">
        <f>IFERROR(VLOOKUP(C501,Sheet3!B$3:G3351,4,FALSE), "")</f>
        <v>南通市</v>
      </c>
      <c r="K501" s="1" t="str">
        <f>IFERROR(VLOOKUP(C501,Sheet3!B$3:G3351,5,FALSE), "")</f>
        <v>本科</v>
      </c>
      <c r="L501" s="1">
        <f>IFERROR(VLOOKUP(C501,Sheet3!B$3:G3351,6,FALSE), "")</f>
        <v>0</v>
      </c>
      <c r="M501" s="1" t="str">
        <f t="shared" si="7"/>
        <v>公办</v>
      </c>
      <c r="N501" s="1" t="str">
        <f>IFERROR(VLOOKUP(C501,Sheet4!B:F,4,FALSE), "")</f>
        <v/>
      </c>
    </row>
    <row r="502" spans="1:14" x14ac:dyDescent="0.2">
      <c r="A502" s="1">
        <v>2023</v>
      </c>
      <c r="B502" s="1">
        <v>10304</v>
      </c>
      <c r="C502" s="1" t="s">
        <v>234</v>
      </c>
      <c r="D502" s="1">
        <v>212</v>
      </c>
      <c r="E502" s="1">
        <v>5</v>
      </c>
      <c r="F502" s="1">
        <v>5</v>
      </c>
      <c r="G502" s="1">
        <v>539</v>
      </c>
      <c r="H502" s="1">
        <v>87841</v>
      </c>
      <c r="I502" s="1" t="str">
        <f>IFERROR(VLOOKUP(C502,Sheet3!B$3:G3352,3,FALSE), "")</f>
        <v>江苏省</v>
      </c>
      <c r="J502" s="1" t="str">
        <f>IFERROR(VLOOKUP(C502,Sheet3!B$3:G3352,4,FALSE), "")</f>
        <v>南通市</v>
      </c>
      <c r="K502" s="1" t="str">
        <f>IFERROR(VLOOKUP(C502,Sheet3!B$3:G3352,5,FALSE), "")</f>
        <v>本科</v>
      </c>
      <c r="L502" s="1">
        <f>IFERROR(VLOOKUP(C502,Sheet3!B$3:G3352,6,FALSE), "")</f>
        <v>0</v>
      </c>
      <c r="M502" s="1" t="str">
        <f t="shared" si="7"/>
        <v>公办</v>
      </c>
      <c r="N502" s="1" t="str">
        <f>IFERROR(VLOOKUP(C502,Sheet4!B:F,4,FALSE), "")</f>
        <v/>
      </c>
    </row>
    <row r="503" spans="1:14" x14ac:dyDescent="0.2">
      <c r="A503" s="1">
        <v>2023</v>
      </c>
      <c r="B503" s="1">
        <v>10304</v>
      </c>
      <c r="C503" s="1" t="s">
        <v>234</v>
      </c>
      <c r="D503" s="1">
        <v>213</v>
      </c>
      <c r="E503" s="1">
        <v>2</v>
      </c>
      <c r="F503" s="1">
        <v>2</v>
      </c>
      <c r="G503" s="1">
        <v>553</v>
      </c>
      <c r="H503" s="1">
        <v>71440</v>
      </c>
      <c r="I503" s="1" t="str">
        <f>IFERROR(VLOOKUP(C503,Sheet3!B$3:G3353,3,FALSE), "")</f>
        <v>江苏省</v>
      </c>
      <c r="J503" s="1" t="str">
        <f>IFERROR(VLOOKUP(C503,Sheet3!B$3:G3353,4,FALSE), "")</f>
        <v>南通市</v>
      </c>
      <c r="K503" s="1" t="str">
        <f>IFERROR(VLOOKUP(C503,Sheet3!B$3:G3353,5,FALSE), "")</f>
        <v>本科</v>
      </c>
      <c r="L503" s="1">
        <f>IFERROR(VLOOKUP(C503,Sheet3!B$3:G3353,6,FALSE), "")</f>
        <v>0</v>
      </c>
      <c r="M503" s="1" t="str">
        <f t="shared" si="7"/>
        <v>公办</v>
      </c>
      <c r="N503" s="1" t="str">
        <f>IFERROR(VLOOKUP(C503,Sheet4!B:F,4,FALSE), "")</f>
        <v/>
      </c>
    </row>
    <row r="504" spans="1:14" x14ac:dyDescent="0.2">
      <c r="A504" s="1">
        <v>2023</v>
      </c>
      <c r="B504" s="1">
        <v>10304</v>
      </c>
      <c r="C504" s="1" t="s">
        <v>234</v>
      </c>
      <c r="D504" s="1">
        <v>214</v>
      </c>
      <c r="E504" s="1">
        <v>8</v>
      </c>
      <c r="F504" s="1">
        <v>8</v>
      </c>
      <c r="G504" s="1">
        <v>543</v>
      </c>
      <c r="H504" s="1">
        <v>83064</v>
      </c>
      <c r="I504" s="1" t="str">
        <f>IFERROR(VLOOKUP(C504,Sheet3!B$3:G3354,3,FALSE), "")</f>
        <v>江苏省</v>
      </c>
      <c r="J504" s="1" t="str">
        <f>IFERROR(VLOOKUP(C504,Sheet3!B$3:G3354,4,FALSE), "")</f>
        <v>南通市</v>
      </c>
      <c r="K504" s="1" t="str">
        <f>IFERROR(VLOOKUP(C504,Sheet3!B$3:G3354,5,FALSE), "")</f>
        <v>本科</v>
      </c>
      <c r="L504" s="1">
        <f>IFERROR(VLOOKUP(C504,Sheet3!B$3:G3354,6,FALSE), "")</f>
        <v>0</v>
      </c>
      <c r="M504" s="1" t="str">
        <f t="shared" si="7"/>
        <v>公办</v>
      </c>
      <c r="N504" s="1" t="str">
        <f>IFERROR(VLOOKUP(C504,Sheet4!B:F,4,FALSE), "")</f>
        <v/>
      </c>
    </row>
    <row r="505" spans="1:14" x14ac:dyDescent="0.2">
      <c r="A505" s="1">
        <v>2023</v>
      </c>
      <c r="B505" s="1">
        <v>10305</v>
      </c>
      <c r="C505" s="1" t="s">
        <v>235</v>
      </c>
      <c r="D505" s="1">
        <v>201</v>
      </c>
      <c r="E505" s="1">
        <v>5</v>
      </c>
      <c r="F505" s="1">
        <v>5</v>
      </c>
      <c r="G505" s="1">
        <v>518</v>
      </c>
      <c r="H505" s="1">
        <v>115604</v>
      </c>
      <c r="I505" s="1" t="str">
        <f>IFERROR(VLOOKUP(C505,Sheet3!B$3:G3355,3,FALSE), "")</f>
        <v>江苏省</v>
      </c>
      <c r="J505" s="1" t="str">
        <f>IFERROR(VLOOKUP(C505,Sheet3!B$3:G3355,4,FALSE), "")</f>
        <v>盐城市</v>
      </c>
      <c r="K505" s="1" t="str">
        <f>IFERROR(VLOOKUP(C505,Sheet3!B$3:G3355,5,FALSE), "")</f>
        <v>本科</v>
      </c>
      <c r="L505" s="1">
        <f>IFERROR(VLOOKUP(C505,Sheet3!B$3:G3355,6,FALSE), "")</f>
        <v>0</v>
      </c>
      <c r="M505" s="1" t="str">
        <f t="shared" si="7"/>
        <v>公办</v>
      </c>
      <c r="N505" s="1" t="str">
        <f>IFERROR(VLOOKUP(C505,Sheet4!B:F,4,FALSE), "")</f>
        <v/>
      </c>
    </row>
    <row r="506" spans="1:14" x14ac:dyDescent="0.2">
      <c r="A506" s="1">
        <v>2023</v>
      </c>
      <c r="B506" s="1">
        <v>10307</v>
      </c>
      <c r="C506" s="1" t="s">
        <v>236</v>
      </c>
      <c r="D506" s="1">
        <v>202</v>
      </c>
      <c r="E506" s="1">
        <v>45</v>
      </c>
      <c r="F506" s="1">
        <v>45</v>
      </c>
      <c r="G506" s="1">
        <v>588</v>
      </c>
      <c r="H506" s="1">
        <v>35892</v>
      </c>
      <c r="I506" s="1" t="str">
        <f>IFERROR(VLOOKUP(C506,Sheet3!B$3:G3356,3,FALSE), "")</f>
        <v>教育部</v>
      </c>
      <c r="J506" s="1" t="str">
        <f>IFERROR(VLOOKUP(C506,Sheet3!B$3:G3356,4,FALSE), "")</f>
        <v>南京市</v>
      </c>
      <c r="K506" s="1" t="str">
        <f>IFERROR(VLOOKUP(C506,Sheet3!B$3:G3356,5,FALSE), "")</f>
        <v>本科</v>
      </c>
      <c r="L506" s="1">
        <f>IFERROR(VLOOKUP(C506,Sheet3!B$3:G3356,6,FALSE), "")</f>
        <v>0</v>
      </c>
      <c r="M506" s="1" t="str">
        <f t="shared" si="7"/>
        <v>公办</v>
      </c>
      <c r="N506" s="1" t="str">
        <f>IFERROR(VLOOKUP(C506,Sheet4!B:F,4,FALSE), "")</f>
        <v>是</v>
      </c>
    </row>
    <row r="507" spans="1:14" x14ac:dyDescent="0.2">
      <c r="A507" s="1">
        <v>2023</v>
      </c>
      <c r="B507" s="1">
        <v>10307</v>
      </c>
      <c r="C507" s="1" t="s">
        <v>236</v>
      </c>
      <c r="D507" s="1">
        <v>203</v>
      </c>
      <c r="E507" s="1">
        <v>41</v>
      </c>
      <c r="F507" s="1">
        <v>41</v>
      </c>
      <c r="G507" s="1">
        <v>588</v>
      </c>
      <c r="H507" s="1">
        <v>36384</v>
      </c>
      <c r="I507" s="1" t="str">
        <f>IFERROR(VLOOKUP(C507,Sheet3!B$3:G3357,3,FALSE), "")</f>
        <v>教育部</v>
      </c>
      <c r="J507" s="1" t="str">
        <f>IFERROR(VLOOKUP(C507,Sheet3!B$3:G3357,4,FALSE), "")</f>
        <v>南京市</v>
      </c>
      <c r="K507" s="1" t="str">
        <f>IFERROR(VLOOKUP(C507,Sheet3!B$3:G3357,5,FALSE), "")</f>
        <v>本科</v>
      </c>
      <c r="L507" s="1">
        <f>IFERROR(VLOOKUP(C507,Sheet3!B$3:G3357,6,FALSE), "")</f>
        <v>0</v>
      </c>
      <c r="M507" s="1" t="str">
        <f t="shared" si="7"/>
        <v>公办</v>
      </c>
      <c r="N507" s="1" t="str">
        <f>IFERROR(VLOOKUP(C507,Sheet4!B:F,4,FALSE), "")</f>
        <v>是</v>
      </c>
    </row>
    <row r="508" spans="1:14" x14ac:dyDescent="0.2">
      <c r="A508" s="1">
        <v>2023</v>
      </c>
      <c r="B508" s="1">
        <v>10312</v>
      </c>
      <c r="C508" s="1" t="s">
        <v>237</v>
      </c>
      <c r="D508" s="1">
        <v>202</v>
      </c>
      <c r="E508" s="1">
        <v>2</v>
      </c>
      <c r="F508" s="1">
        <v>2</v>
      </c>
      <c r="G508" s="1">
        <v>583</v>
      </c>
      <c r="H508" s="1">
        <v>40231</v>
      </c>
      <c r="I508" s="1" t="str">
        <f>IFERROR(VLOOKUP(C508,Sheet3!B$3:G3358,3,FALSE), "")</f>
        <v>江苏省</v>
      </c>
      <c r="J508" s="1" t="str">
        <f>IFERROR(VLOOKUP(C508,Sheet3!B$3:G3358,4,FALSE), "")</f>
        <v>南京市</v>
      </c>
      <c r="K508" s="1" t="str">
        <f>IFERROR(VLOOKUP(C508,Sheet3!B$3:G3358,5,FALSE), "")</f>
        <v>本科</v>
      </c>
      <c r="L508" s="1">
        <f>IFERROR(VLOOKUP(C508,Sheet3!B$3:G3358,6,FALSE), "")</f>
        <v>0</v>
      </c>
      <c r="M508" s="1" t="str">
        <f t="shared" si="7"/>
        <v>公办</v>
      </c>
      <c r="N508" s="1" t="str">
        <f>IFERROR(VLOOKUP(C508,Sheet4!B:F,4,FALSE), "")</f>
        <v/>
      </c>
    </row>
    <row r="509" spans="1:14" x14ac:dyDescent="0.2">
      <c r="A509" s="1">
        <v>2023</v>
      </c>
      <c r="B509" s="1">
        <v>10312</v>
      </c>
      <c r="C509" s="1" t="s">
        <v>237</v>
      </c>
      <c r="D509" s="1">
        <v>203</v>
      </c>
      <c r="E509" s="1">
        <v>4</v>
      </c>
      <c r="F509" s="1">
        <v>4</v>
      </c>
      <c r="G509" s="1">
        <v>642</v>
      </c>
      <c r="H509" s="1">
        <v>6044</v>
      </c>
      <c r="I509" s="1" t="str">
        <f>IFERROR(VLOOKUP(C509,Sheet3!B$3:G3359,3,FALSE), "")</f>
        <v>江苏省</v>
      </c>
      <c r="J509" s="1" t="str">
        <f>IFERROR(VLOOKUP(C509,Sheet3!B$3:G3359,4,FALSE), "")</f>
        <v>南京市</v>
      </c>
      <c r="K509" s="1" t="str">
        <f>IFERROR(VLOOKUP(C509,Sheet3!B$3:G3359,5,FALSE), "")</f>
        <v>本科</v>
      </c>
      <c r="L509" s="1">
        <f>IFERROR(VLOOKUP(C509,Sheet3!B$3:G3359,6,FALSE), "")</f>
        <v>0</v>
      </c>
      <c r="M509" s="1" t="str">
        <f t="shared" si="7"/>
        <v>公办</v>
      </c>
      <c r="N509" s="1" t="str">
        <f>IFERROR(VLOOKUP(C509,Sheet4!B:F,4,FALSE), "")</f>
        <v/>
      </c>
    </row>
    <row r="510" spans="1:14" x14ac:dyDescent="0.2">
      <c r="A510" s="1">
        <v>2023</v>
      </c>
      <c r="B510" s="1">
        <v>10312</v>
      </c>
      <c r="C510" s="1" t="s">
        <v>237</v>
      </c>
      <c r="D510" s="1">
        <v>204</v>
      </c>
      <c r="E510" s="1">
        <v>4</v>
      </c>
      <c r="F510" s="1">
        <v>4</v>
      </c>
      <c r="G510" s="1">
        <v>588</v>
      </c>
      <c r="H510" s="1">
        <v>36530</v>
      </c>
      <c r="I510" s="1" t="str">
        <f>IFERROR(VLOOKUP(C510,Sheet3!B$3:G3360,3,FALSE), "")</f>
        <v>江苏省</v>
      </c>
      <c r="J510" s="1" t="str">
        <f>IFERROR(VLOOKUP(C510,Sheet3!B$3:G3360,4,FALSE), "")</f>
        <v>南京市</v>
      </c>
      <c r="K510" s="1" t="str">
        <f>IFERROR(VLOOKUP(C510,Sheet3!B$3:G3360,5,FALSE), "")</f>
        <v>本科</v>
      </c>
      <c r="L510" s="1">
        <f>IFERROR(VLOOKUP(C510,Sheet3!B$3:G3360,6,FALSE), "")</f>
        <v>0</v>
      </c>
      <c r="M510" s="1" t="str">
        <f t="shared" si="7"/>
        <v>公办</v>
      </c>
      <c r="N510" s="1" t="str">
        <f>IFERROR(VLOOKUP(C510,Sheet4!B:F,4,FALSE), "")</f>
        <v/>
      </c>
    </row>
    <row r="511" spans="1:14" x14ac:dyDescent="0.2">
      <c r="A511" s="1">
        <v>2023</v>
      </c>
      <c r="B511" s="1">
        <v>10315</v>
      </c>
      <c r="C511" s="1" t="s">
        <v>238</v>
      </c>
      <c r="D511" s="1">
        <v>202</v>
      </c>
      <c r="E511" s="1">
        <v>11</v>
      </c>
      <c r="F511" s="1">
        <v>11</v>
      </c>
      <c r="G511" s="1">
        <v>572</v>
      </c>
      <c r="H511" s="1">
        <v>50245</v>
      </c>
      <c r="I511" s="1" t="str">
        <f>IFERROR(VLOOKUP(C511,Sheet3!B$3:G3361,3,FALSE), "")</f>
        <v>江苏省</v>
      </c>
      <c r="J511" s="1" t="str">
        <f>IFERROR(VLOOKUP(C511,Sheet3!B$3:G3361,4,FALSE), "")</f>
        <v>南京市</v>
      </c>
      <c r="K511" s="1" t="str">
        <f>IFERROR(VLOOKUP(C511,Sheet3!B$3:G3361,5,FALSE), "")</f>
        <v>本科</v>
      </c>
      <c r="L511" s="1">
        <f>IFERROR(VLOOKUP(C511,Sheet3!B$3:G3361,6,FALSE), "")</f>
        <v>0</v>
      </c>
      <c r="M511" s="1" t="str">
        <f t="shared" si="7"/>
        <v>公办</v>
      </c>
      <c r="N511" s="1" t="str">
        <f>IFERROR(VLOOKUP(C511,Sheet4!B:F,4,FALSE), "")</f>
        <v/>
      </c>
    </row>
    <row r="512" spans="1:14" x14ac:dyDescent="0.2">
      <c r="A512" s="1">
        <v>2023</v>
      </c>
      <c r="B512" s="1">
        <v>10316</v>
      </c>
      <c r="C512" s="1" t="s">
        <v>239</v>
      </c>
      <c r="D512" s="1">
        <v>203</v>
      </c>
      <c r="E512" s="1">
        <v>8</v>
      </c>
      <c r="F512" s="1">
        <v>8</v>
      </c>
      <c r="G512" s="1">
        <v>612</v>
      </c>
      <c r="H512" s="1">
        <v>19246</v>
      </c>
      <c r="I512" s="1" t="str">
        <f>IFERROR(VLOOKUP(C512,Sheet3!B$3:G3362,3,FALSE), "")</f>
        <v>教育部</v>
      </c>
      <c r="J512" s="1" t="str">
        <f>IFERROR(VLOOKUP(C512,Sheet3!B$3:G3362,4,FALSE), "")</f>
        <v>南京市</v>
      </c>
      <c r="K512" s="1" t="str">
        <f>IFERROR(VLOOKUP(C512,Sheet3!B$3:G3362,5,FALSE), "")</f>
        <v>本科</v>
      </c>
      <c r="L512" s="1">
        <f>IFERROR(VLOOKUP(C512,Sheet3!B$3:G3362,6,FALSE), "")</f>
        <v>0</v>
      </c>
      <c r="M512" s="1" t="str">
        <f t="shared" si="7"/>
        <v>公办</v>
      </c>
      <c r="N512" s="1" t="str">
        <f>IFERROR(VLOOKUP(C512,Sheet4!B:F,4,FALSE), "")</f>
        <v>是</v>
      </c>
    </row>
    <row r="513" spans="1:14" x14ac:dyDescent="0.2">
      <c r="A513" s="1">
        <v>2023</v>
      </c>
      <c r="B513" s="1">
        <v>10316</v>
      </c>
      <c r="C513" s="1" t="s">
        <v>239</v>
      </c>
      <c r="D513" s="1">
        <v>204</v>
      </c>
      <c r="E513" s="1">
        <v>15</v>
      </c>
      <c r="F513" s="1">
        <v>15</v>
      </c>
      <c r="G513" s="1">
        <v>615</v>
      </c>
      <c r="H513" s="1">
        <v>17329</v>
      </c>
      <c r="I513" s="1" t="str">
        <f>IFERROR(VLOOKUP(C513,Sheet3!B$3:G3363,3,FALSE), "")</f>
        <v>教育部</v>
      </c>
      <c r="J513" s="1" t="str">
        <f>IFERROR(VLOOKUP(C513,Sheet3!B$3:G3363,4,FALSE), "")</f>
        <v>南京市</v>
      </c>
      <c r="K513" s="1" t="str">
        <f>IFERROR(VLOOKUP(C513,Sheet3!B$3:G3363,5,FALSE), "")</f>
        <v>本科</v>
      </c>
      <c r="L513" s="1">
        <f>IFERROR(VLOOKUP(C513,Sheet3!B$3:G3363,6,FALSE), "")</f>
        <v>0</v>
      </c>
      <c r="M513" s="1" t="str">
        <f t="shared" si="7"/>
        <v>公办</v>
      </c>
      <c r="N513" s="1" t="str">
        <f>IFERROR(VLOOKUP(C513,Sheet4!B:F,4,FALSE), "")</f>
        <v>是</v>
      </c>
    </row>
    <row r="514" spans="1:14" x14ac:dyDescent="0.2">
      <c r="A514" s="1">
        <v>2023</v>
      </c>
      <c r="B514" s="1">
        <v>10316</v>
      </c>
      <c r="C514" s="1" t="s">
        <v>240</v>
      </c>
      <c r="D514" s="1">
        <v>205</v>
      </c>
      <c r="E514" s="1">
        <v>4</v>
      </c>
      <c r="F514" s="1">
        <v>4</v>
      </c>
      <c r="G514" s="1">
        <v>606</v>
      </c>
      <c r="H514" s="1">
        <v>22665</v>
      </c>
      <c r="I514" s="1" t="str">
        <f>IFERROR(VLOOKUP(C514,Sheet3!B$3:G3364,3,FALSE), "")</f>
        <v/>
      </c>
      <c r="J514" s="1" t="str">
        <f>IFERROR(VLOOKUP(C514,Sheet3!B$3:G3364,4,FALSE), "")</f>
        <v/>
      </c>
      <c r="K514" s="1" t="str">
        <f>IFERROR(VLOOKUP(C514,Sheet3!B$3:G3364,5,FALSE), "")</f>
        <v/>
      </c>
      <c r="L514" s="1" t="str">
        <f>IFERROR(VLOOKUP(C514,Sheet3!B$3:G3364,6,FALSE), "")</f>
        <v/>
      </c>
      <c r="M514" s="1" t="str">
        <f t="shared" si="7"/>
        <v/>
      </c>
      <c r="N514" s="1" t="str">
        <f>IFERROR(VLOOKUP(C514,Sheet4!B:F,4,FALSE), "")</f>
        <v/>
      </c>
    </row>
    <row r="515" spans="1:14" x14ac:dyDescent="0.2">
      <c r="A515" s="1">
        <v>2023</v>
      </c>
      <c r="B515" s="1">
        <v>10319</v>
      </c>
      <c r="C515" s="1" t="s">
        <v>241</v>
      </c>
      <c r="D515" s="1">
        <v>202</v>
      </c>
      <c r="E515" s="1">
        <v>4</v>
      </c>
      <c r="F515" s="1">
        <v>4</v>
      </c>
      <c r="G515" s="1">
        <v>596</v>
      </c>
      <c r="H515" s="1">
        <v>29477</v>
      </c>
      <c r="I515" s="1" t="str">
        <f>IFERROR(VLOOKUP(C515,Sheet3!B$3:G3365,3,FALSE), "")</f>
        <v>江苏省</v>
      </c>
      <c r="J515" s="1" t="str">
        <f>IFERROR(VLOOKUP(C515,Sheet3!B$3:G3365,4,FALSE), "")</f>
        <v>南京市</v>
      </c>
      <c r="K515" s="1" t="str">
        <f>IFERROR(VLOOKUP(C515,Sheet3!B$3:G3365,5,FALSE), "")</f>
        <v>本科</v>
      </c>
      <c r="L515" s="1">
        <f>IFERROR(VLOOKUP(C515,Sheet3!B$3:G3365,6,FALSE), "")</f>
        <v>0</v>
      </c>
      <c r="M515" s="1" t="str">
        <f t="shared" ref="M515:M578" si="8">IF(L515=0, "公办", L515)</f>
        <v>公办</v>
      </c>
      <c r="N515" s="1" t="str">
        <f>IFERROR(VLOOKUP(C515,Sheet4!B:F,4,FALSE), "")</f>
        <v>是</v>
      </c>
    </row>
    <row r="516" spans="1:14" x14ac:dyDescent="0.2">
      <c r="A516" s="1">
        <v>2023</v>
      </c>
      <c r="B516" s="1">
        <v>10319</v>
      </c>
      <c r="C516" s="1" t="s">
        <v>241</v>
      </c>
      <c r="D516" s="1">
        <v>203</v>
      </c>
      <c r="E516" s="1">
        <v>3</v>
      </c>
      <c r="F516" s="1">
        <v>3</v>
      </c>
      <c r="G516" s="1">
        <v>613</v>
      </c>
      <c r="H516" s="1">
        <v>18607</v>
      </c>
      <c r="I516" s="1" t="str">
        <f>IFERROR(VLOOKUP(C516,Sheet3!B$3:G3366,3,FALSE), "")</f>
        <v>江苏省</v>
      </c>
      <c r="J516" s="1" t="str">
        <f>IFERROR(VLOOKUP(C516,Sheet3!B$3:G3366,4,FALSE), "")</f>
        <v>南京市</v>
      </c>
      <c r="K516" s="1" t="str">
        <f>IFERROR(VLOOKUP(C516,Sheet3!B$3:G3366,5,FALSE), "")</f>
        <v>本科</v>
      </c>
      <c r="L516" s="1">
        <f>IFERROR(VLOOKUP(C516,Sheet3!B$3:G3366,6,FALSE), "")</f>
        <v>0</v>
      </c>
      <c r="M516" s="1" t="str">
        <f t="shared" si="8"/>
        <v>公办</v>
      </c>
      <c r="N516" s="1" t="str">
        <f>IFERROR(VLOOKUP(C516,Sheet4!B:F,4,FALSE), "")</f>
        <v>是</v>
      </c>
    </row>
    <row r="517" spans="1:14" x14ac:dyDescent="0.2">
      <c r="A517" s="1">
        <v>2023</v>
      </c>
      <c r="B517" s="1">
        <v>10324</v>
      </c>
      <c r="C517" s="1" t="s">
        <v>242</v>
      </c>
      <c r="D517" s="1">
        <v>202</v>
      </c>
      <c r="E517" s="1">
        <v>26</v>
      </c>
      <c r="F517" s="1">
        <v>26</v>
      </c>
      <c r="G517" s="1">
        <v>500</v>
      </c>
      <c r="H517" s="1">
        <v>142456</v>
      </c>
      <c r="I517" s="1" t="str">
        <f>IFERROR(VLOOKUP(C517,Sheet3!B$3:G3367,3,FALSE), "")</f>
        <v>江苏省</v>
      </c>
      <c r="J517" s="1" t="str">
        <f>IFERROR(VLOOKUP(C517,Sheet3!B$3:G3367,4,FALSE), "")</f>
        <v>盐城市</v>
      </c>
      <c r="K517" s="1" t="str">
        <f>IFERROR(VLOOKUP(C517,Sheet3!B$3:G3367,5,FALSE), "")</f>
        <v>本科</v>
      </c>
      <c r="L517" s="1">
        <f>IFERROR(VLOOKUP(C517,Sheet3!B$3:G3367,6,FALSE), "")</f>
        <v>0</v>
      </c>
      <c r="M517" s="1" t="str">
        <f t="shared" si="8"/>
        <v>公办</v>
      </c>
      <c r="N517" s="1" t="str">
        <f>IFERROR(VLOOKUP(C517,Sheet4!B:F,4,FALSE), "")</f>
        <v/>
      </c>
    </row>
    <row r="518" spans="1:14" x14ac:dyDescent="0.2">
      <c r="A518" s="1">
        <v>2023</v>
      </c>
      <c r="B518" s="1">
        <v>10324</v>
      </c>
      <c r="C518" s="1" t="s">
        <v>242</v>
      </c>
      <c r="D518" s="1">
        <v>203</v>
      </c>
      <c r="E518" s="1">
        <v>2</v>
      </c>
      <c r="F518" s="1">
        <v>2</v>
      </c>
      <c r="G518" s="1">
        <v>501</v>
      </c>
      <c r="H518" s="1">
        <v>139913</v>
      </c>
      <c r="I518" s="1" t="str">
        <f>IFERROR(VLOOKUP(C518,Sheet3!B$3:G3368,3,FALSE), "")</f>
        <v>江苏省</v>
      </c>
      <c r="J518" s="1" t="str">
        <f>IFERROR(VLOOKUP(C518,Sheet3!B$3:G3368,4,FALSE), "")</f>
        <v>盐城市</v>
      </c>
      <c r="K518" s="1" t="str">
        <f>IFERROR(VLOOKUP(C518,Sheet3!B$3:G3368,5,FALSE), "")</f>
        <v>本科</v>
      </c>
      <c r="L518" s="1">
        <f>IFERROR(VLOOKUP(C518,Sheet3!B$3:G3368,6,FALSE), "")</f>
        <v>0</v>
      </c>
      <c r="M518" s="1" t="str">
        <f t="shared" si="8"/>
        <v>公办</v>
      </c>
      <c r="N518" s="1" t="str">
        <f>IFERROR(VLOOKUP(C518,Sheet4!B:F,4,FALSE), "")</f>
        <v/>
      </c>
    </row>
    <row r="519" spans="1:14" x14ac:dyDescent="0.2">
      <c r="A519" s="1">
        <v>2023</v>
      </c>
      <c r="B519" s="1">
        <v>10327</v>
      </c>
      <c r="C519" s="1" t="s">
        <v>243</v>
      </c>
      <c r="D519" s="1">
        <v>203</v>
      </c>
      <c r="E519" s="1">
        <v>28</v>
      </c>
      <c r="F519" s="1">
        <v>28</v>
      </c>
      <c r="G519" s="1">
        <v>553</v>
      </c>
      <c r="H519" s="1">
        <v>70755</v>
      </c>
      <c r="I519" s="1" t="str">
        <f>IFERROR(VLOOKUP(C519,Sheet3!B$3:G3369,3,FALSE), "")</f>
        <v>江苏省</v>
      </c>
      <c r="J519" s="1" t="str">
        <f>IFERROR(VLOOKUP(C519,Sheet3!B$3:G3369,4,FALSE), "")</f>
        <v>南京市</v>
      </c>
      <c r="K519" s="1" t="str">
        <f>IFERROR(VLOOKUP(C519,Sheet3!B$3:G3369,5,FALSE), "")</f>
        <v>本科</v>
      </c>
      <c r="L519" s="1">
        <f>IFERROR(VLOOKUP(C519,Sheet3!B$3:G3369,6,FALSE), "")</f>
        <v>0</v>
      </c>
      <c r="M519" s="1" t="str">
        <f t="shared" si="8"/>
        <v>公办</v>
      </c>
      <c r="N519" s="1" t="str">
        <f>IFERROR(VLOOKUP(C519,Sheet4!B:F,4,FALSE), "")</f>
        <v/>
      </c>
    </row>
    <row r="520" spans="1:14" x14ac:dyDescent="0.2">
      <c r="A520" s="1">
        <v>2023</v>
      </c>
      <c r="B520" s="1">
        <v>10327</v>
      </c>
      <c r="C520" s="1" t="s">
        <v>244</v>
      </c>
      <c r="D520" s="1">
        <v>205</v>
      </c>
      <c r="E520" s="1">
        <v>2</v>
      </c>
      <c r="F520" s="1">
        <v>2</v>
      </c>
      <c r="G520" s="1">
        <v>562</v>
      </c>
      <c r="H520" s="1">
        <v>60686</v>
      </c>
      <c r="I520" s="1" t="str">
        <f>IFERROR(VLOOKUP(C520,Sheet3!B$3:G3370,3,FALSE), "")</f>
        <v/>
      </c>
      <c r="J520" s="1" t="str">
        <f>IFERROR(VLOOKUP(C520,Sheet3!B$3:G3370,4,FALSE), "")</f>
        <v/>
      </c>
      <c r="K520" s="1" t="str">
        <f>IFERROR(VLOOKUP(C520,Sheet3!B$3:G3370,5,FALSE), "")</f>
        <v/>
      </c>
      <c r="L520" s="1" t="str">
        <f>IFERROR(VLOOKUP(C520,Sheet3!B$3:G3370,6,FALSE), "")</f>
        <v/>
      </c>
      <c r="M520" s="1" t="str">
        <f t="shared" si="8"/>
        <v/>
      </c>
      <c r="N520" s="1" t="str">
        <f>IFERROR(VLOOKUP(C520,Sheet4!B:F,4,FALSE), "")</f>
        <v/>
      </c>
    </row>
    <row r="521" spans="1:14" x14ac:dyDescent="0.2">
      <c r="A521" s="1">
        <v>2023</v>
      </c>
      <c r="B521" s="1">
        <v>10330</v>
      </c>
      <c r="C521" s="1" t="s">
        <v>245</v>
      </c>
      <c r="D521" s="1">
        <v>201</v>
      </c>
      <c r="E521" s="1">
        <v>4</v>
      </c>
      <c r="F521" s="1">
        <v>4</v>
      </c>
      <c r="G521" s="1">
        <v>507</v>
      </c>
      <c r="H521" s="1">
        <v>132085</v>
      </c>
      <c r="I521" s="1" t="str">
        <f>IFERROR(VLOOKUP(C521,Sheet3!B$3:G3371,3,FALSE), "")</f>
        <v>江苏省</v>
      </c>
      <c r="J521" s="1" t="str">
        <f>IFERROR(VLOOKUP(C521,Sheet3!B$3:G3371,4,FALSE), "")</f>
        <v>南京市</v>
      </c>
      <c r="K521" s="1" t="str">
        <f>IFERROR(VLOOKUP(C521,Sheet3!B$3:G3371,5,FALSE), "")</f>
        <v>本科</v>
      </c>
      <c r="L521" s="1">
        <f>IFERROR(VLOOKUP(C521,Sheet3!B$3:G3371,6,FALSE), "")</f>
        <v>0</v>
      </c>
      <c r="M521" s="1" t="str">
        <f t="shared" si="8"/>
        <v>公办</v>
      </c>
      <c r="N521" s="1" t="str">
        <f>IFERROR(VLOOKUP(C521,Sheet4!B:F,4,FALSE), "")</f>
        <v/>
      </c>
    </row>
    <row r="522" spans="1:14" x14ac:dyDescent="0.2">
      <c r="A522" s="1">
        <v>2023</v>
      </c>
      <c r="B522" s="1">
        <v>10332</v>
      </c>
      <c r="C522" s="1" t="s">
        <v>246</v>
      </c>
      <c r="D522" s="1">
        <v>204</v>
      </c>
      <c r="E522" s="1">
        <v>10</v>
      </c>
      <c r="F522" s="1">
        <v>10</v>
      </c>
      <c r="G522" s="1">
        <v>550</v>
      </c>
      <c r="H522" s="1">
        <v>74387</v>
      </c>
      <c r="I522" s="1" t="str">
        <f>IFERROR(VLOOKUP(C522,Sheet3!B$3:G3372,3,FALSE), "")</f>
        <v>江苏省</v>
      </c>
      <c r="J522" s="1" t="str">
        <f>IFERROR(VLOOKUP(C522,Sheet3!B$3:G3372,4,FALSE), "")</f>
        <v>苏州市</v>
      </c>
      <c r="K522" s="1" t="str">
        <f>IFERROR(VLOOKUP(C522,Sheet3!B$3:G3372,5,FALSE), "")</f>
        <v>本科</v>
      </c>
      <c r="L522" s="1">
        <f>IFERROR(VLOOKUP(C522,Sheet3!B$3:G3372,6,FALSE), "")</f>
        <v>0</v>
      </c>
      <c r="M522" s="1" t="str">
        <f t="shared" si="8"/>
        <v>公办</v>
      </c>
      <c r="N522" s="1" t="str">
        <f>IFERROR(VLOOKUP(C522,Sheet4!B:F,4,FALSE), "")</f>
        <v/>
      </c>
    </row>
    <row r="523" spans="1:14" x14ac:dyDescent="0.2">
      <c r="A523" s="1">
        <v>2023</v>
      </c>
      <c r="B523" s="1">
        <v>10332</v>
      </c>
      <c r="C523" s="1" t="s">
        <v>246</v>
      </c>
      <c r="D523" s="1">
        <v>205</v>
      </c>
      <c r="E523" s="1">
        <v>4</v>
      </c>
      <c r="F523" s="1">
        <v>4</v>
      </c>
      <c r="G523" s="1">
        <v>553</v>
      </c>
      <c r="H523" s="1">
        <v>71709</v>
      </c>
      <c r="I523" s="1" t="str">
        <f>IFERROR(VLOOKUP(C523,Sheet3!B$3:G3373,3,FALSE), "")</f>
        <v>江苏省</v>
      </c>
      <c r="J523" s="1" t="str">
        <f>IFERROR(VLOOKUP(C523,Sheet3!B$3:G3373,4,FALSE), "")</f>
        <v>苏州市</v>
      </c>
      <c r="K523" s="1" t="str">
        <f>IFERROR(VLOOKUP(C523,Sheet3!B$3:G3373,5,FALSE), "")</f>
        <v>本科</v>
      </c>
      <c r="L523" s="1">
        <f>IFERROR(VLOOKUP(C523,Sheet3!B$3:G3373,6,FALSE), "")</f>
        <v>0</v>
      </c>
      <c r="M523" s="1" t="str">
        <f t="shared" si="8"/>
        <v>公办</v>
      </c>
      <c r="N523" s="1" t="str">
        <f>IFERROR(VLOOKUP(C523,Sheet4!B:F,4,FALSE), "")</f>
        <v/>
      </c>
    </row>
    <row r="524" spans="1:14" x14ac:dyDescent="0.2">
      <c r="A524" s="1">
        <v>2023</v>
      </c>
      <c r="B524" s="1">
        <v>10332</v>
      </c>
      <c r="C524" s="1" t="s">
        <v>247</v>
      </c>
      <c r="D524" s="1">
        <v>207</v>
      </c>
      <c r="E524" s="1">
        <v>2</v>
      </c>
      <c r="F524" s="1">
        <v>2</v>
      </c>
      <c r="G524" s="1">
        <v>547</v>
      </c>
      <c r="H524" s="1">
        <v>77964</v>
      </c>
      <c r="I524" s="1" t="str">
        <f>IFERROR(VLOOKUP(C524,Sheet3!B$3:G3374,3,FALSE), "")</f>
        <v/>
      </c>
      <c r="J524" s="1" t="str">
        <f>IFERROR(VLOOKUP(C524,Sheet3!B$3:G3374,4,FALSE), "")</f>
        <v/>
      </c>
      <c r="K524" s="1" t="str">
        <f>IFERROR(VLOOKUP(C524,Sheet3!B$3:G3374,5,FALSE), "")</f>
        <v/>
      </c>
      <c r="L524" s="1" t="str">
        <f>IFERROR(VLOOKUP(C524,Sheet3!B$3:G3374,6,FALSE), "")</f>
        <v/>
      </c>
      <c r="M524" s="1" t="str">
        <f t="shared" si="8"/>
        <v/>
      </c>
      <c r="N524" s="1" t="str">
        <f>IFERROR(VLOOKUP(C524,Sheet4!B:F,4,FALSE), "")</f>
        <v/>
      </c>
    </row>
    <row r="525" spans="1:14" x14ac:dyDescent="0.2">
      <c r="A525" s="1">
        <v>2023</v>
      </c>
      <c r="B525" s="1">
        <v>10333</v>
      </c>
      <c r="C525" s="1" t="s">
        <v>248</v>
      </c>
      <c r="D525" s="1">
        <v>201</v>
      </c>
      <c r="E525" s="1">
        <v>10</v>
      </c>
      <c r="F525" s="1">
        <v>10</v>
      </c>
      <c r="G525" s="1">
        <v>523</v>
      </c>
      <c r="H525" s="1">
        <v>108681</v>
      </c>
      <c r="I525" s="1" t="str">
        <f>IFERROR(VLOOKUP(C525,Sheet3!B$3:G3375,3,FALSE), "")</f>
        <v>江苏省</v>
      </c>
      <c r="J525" s="1" t="str">
        <f>IFERROR(VLOOKUP(C525,Sheet3!B$3:G3375,4,FALSE), "")</f>
        <v>苏州市</v>
      </c>
      <c r="K525" s="1" t="str">
        <f>IFERROR(VLOOKUP(C525,Sheet3!B$3:G3375,5,FALSE), "")</f>
        <v>本科</v>
      </c>
      <c r="L525" s="1">
        <f>IFERROR(VLOOKUP(C525,Sheet3!B$3:G3375,6,FALSE), "")</f>
        <v>0</v>
      </c>
      <c r="M525" s="1" t="str">
        <f t="shared" si="8"/>
        <v>公办</v>
      </c>
      <c r="N525" s="1" t="str">
        <f>IFERROR(VLOOKUP(C525,Sheet4!B:F,4,FALSE), "")</f>
        <v/>
      </c>
    </row>
    <row r="526" spans="1:14" x14ac:dyDescent="0.2">
      <c r="A526" s="1">
        <v>2023</v>
      </c>
      <c r="B526" s="1">
        <v>10335</v>
      </c>
      <c r="C526" s="1" t="s">
        <v>249</v>
      </c>
      <c r="D526" s="1">
        <v>202</v>
      </c>
      <c r="E526" s="1">
        <v>56</v>
      </c>
      <c r="F526" s="1">
        <v>56</v>
      </c>
      <c r="G526" s="1">
        <v>680</v>
      </c>
      <c r="H526" s="1">
        <v>441</v>
      </c>
      <c r="I526" s="1" t="str">
        <f>IFERROR(VLOOKUP(C526,Sheet3!B$3:G3376,3,FALSE), "")</f>
        <v>教育部</v>
      </c>
      <c r="J526" s="1" t="str">
        <f>IFERROR(VLOOKUP(C526,Sheet3!B$3:G3376,4,FALSE), "")</f>
        <v>杭州市</v>
      </c>
      <c r="K526" s="1" t="str">
        <f>IFERROR(VLOOKUP(C526,Sheet3!B$3:G3376,5,FALSE), "")</f>
        <v>本科</v>
      </c>
      <c r="L526" s="1">
        <f>IFERROR(VLOOKUP(C526,Sheet3!B$3:G3376,6,FALSE), "")</f>
        <v>0</v>
      </c>
      <c r="M526" s="1" t="str">
        <f t="shared" si="8"/>
        <v>公办</v>
      </c>
      <c r="N526" s="1" t="str">
        <f>IFERROR(VLOOKUP(C526,Sheet4!B:F,4,FALSE), "")</f>
        <v>是</v>
      </c>
    </row>
    <row r="527" spans="1:14" x14ac:dyDescent="0.2">
      <c r="A527" s="1">
        <v>2023</v>
      </c>
      <c r="B527" s="1">
        <v>10335</v>
      </c>
      <c r="C527" s="1" t="s">
        <v>249</v>
      </c>
      <c r="D527" s="1">
        <v>203</v>
      </c>
      <c r="E527" s="1">
        <v>2</v>
      </c>
      <c r="F527" s="1">
        <v>2</v>
      </c>
      <c r="G527" s="1">
        <v>681</v>
      </c>
      <c r="H527" s="1">
        <v>383</v>
      </c>
      <c r="I527" s="1" t="str">
        <f>IFERROR(VLOOKUP(C527,Sheet3!B$3:G3377,3,FALSE), "")</f>
        <v>教育部</v>
      </c>
      <c r="J527" s="1" t="str">
        <f>IFERROR(VLOOKUP(C527,Sheet3!B$3:G3377,4,FALSE), "")</f>
        <v>杭州市</v>
      </c>
      <c r="K527" s="1" t="str">
        <f>IFERROR(VLOOKUP(C527,Sheet3!B$3:G3377,5,FALSE), "")</f>
        <v>本科</v>
      </c>
      <c r="L527" s="1">
        <f>IFERROR(VLOOKUP(C527,Sheet3!B$3:G3377,6,FALSE), "")</f>
        <v>0</v>
      </c>
      <c r="M527" s="1" t="str">
        <f t="shared" si="8"/>
        <v>公办</v>
      </c>
      <c r="N527" s="1" t="str">
        <f>IFERROR(VLOOKUP(C527,Sheet4!B:F,4,FALSE), "")</f>
        <v>是</v>
      </c>
    </row>
    <row r="528" spans="1:14" x14ac:dyDescent="0.2">
      <c r="A528" s="1">
        <v>2023</v>
      </c>
      <c r="B528" s="1">
        <v>10335</v>
      </c>
      <c r="C528" s="1" t="s">
        <v>249</v>
      </c>
      <c r="D528" s="1">
        <v>204</v>
      </c>
      <c r="E528" s="1">
        <v>43</v>
      </c>
      <c r="F528" s="1">
        <v>43</v>
      </c>
      <c r="G528" s="1">
        <v>650</v>
      </c>
      <c r="H528" s="1">
        <v>3980</v>
      </c>
      <c r="I528" s="1" t="str">
        <f>IFERROR(VLOOKUP(C528,Sheet3!B$3:G3378,3,FALSE), "")</f>
        <v>教育部</v>
      </c>
      <c r="J528" s="1" t="str">
        <f>IFERROR(VLOOKUP(C528,Sheet3!B$3:G3378,4,FALSE), "")</f>
        <v>杭州市</v>
      </c>
      <c r="K528" s="1" t="str">
        <f>IFERROR(VLOOKUP(C528,Sheet3!B$3:G3378,5,FALSE), "")</f>
        <v>本科</v>
      </c>
      <c r="L528" s="1">
        <f>IFERROR(VLOOKUP(C528,Sheet3!B$3:G3378,6,FALSE), "")</f>
        <v>0</v>
      </c>
      <c r="M528" s="1" t="str">
        <f t="shared" si="8"/>
        <v>公办</v>
      </c>
      <c r="N528" s="1" t="str">
        <f>IFERROR(VLOOKUP(C528,Sheet4!B:F,4,FALSE), "")</f>
        <v>是</v>
      </c>
    </row>
    <row r="529" spans="1:14" x14ac:dyDescent="0.2">
      <c r="A529" s="1">
        <v>2023</v>
      </c>
      <c r="B529" s="1">
        <v>10336</v>
      </c>
      <c r="C529" s="1" t="s">
        <v>250</v>
      </c>
      <c r="D529" s="1">
        <v>202</v>
      </c>
      <c r="E529" s="1">
        <v>82</v>
      </c>
      <c r="F529" s="1">
        <v>82</v>
      </c>
      <c r="G529" s="1">
        <v>588</v>
      </c>
      <c r="H529" s="1">
        <v>36079</v>
      </c>
      <c r="I529" s="1" t="str">
        <f>IFERROR(VLOOKUP(C529,Sheet3!B$3:G3379,3,FALSE), "")</f>
        <v>浙江省</v>
      </c>
      <c r="J529" s="1" t="str">
        <f>IFERROR(VLOOKUP(C529,Sheet3!B$3:G3379,4,FALSE), "")</f>
        <v>杭州市</v>
      </c>
      <c r="K529" s="1" t="str">
        <f>IFERROR(VLOOKUP(C529,Sheet3!B$3:G3379,5,FALSE), "")</f>
        <v>本科</v>
      </c>
      <c r="L529" s="1">
        <f>IFERROR(VLOOKUP(C529,Sheet3!B$3:G3379,6,FALSE), "")</f>
        <v>0</v>
      </c>
      <c r="M529" s="1" t="str">
        <f t="shared" si="8"/>
        <v>公办</v>
      </c>
      <c r="N529" s="1" t="str">
        <f>IFERROR(VLOOKUP(C529,Sheet4!B:F,4,FALSE), "")</f>
        <v/>
      </c>
    </row>
    <row r="530" spans="1:14" x14ac:dyDescent="0.2">
      <c r="A530" s="1">
        <v>2023</v>
      </c>
      <c r="B530" s="1">
        <v>10336</v>
      </c>
      <c r="C530" s="1" t="s">
        <v>251</v>
      </c>
      <c r="D530" s="1">
        <v>203</v>
      </c>
      <c r="E530" s="1">
        <v>10</v>
      </c>
      <c r="F530" s="1">
        <v>10</v>
      </c>
      <c r="G530" s="1">
        <v>597</v>
      </c>
      <c r="H530" s="1">
        <v>28791</v>
      </c>
      <c r="I530" s="1" t="str">
        <f>IFERROR(VLOOKUP(C530,Sheet3!B$3:G3380,3,FALSE), "")</f>
        <v/>
      </c>
      <c r="J530" s="1" t="str">
        <f>IFERROR(VLOOKUP(C530,Sheet3!B$3:G3380,4,FALSE), "")</f>
        <v/>
      </c>
      <c r="K530" s="1" t="str">
        <f>IFERROR(VLOOKUP(C530,Sheet3!B$3:G3380,5,FALSE), "")</f>
        <v/>
      </c>
      <c r="L530" s="1" t="str">
        <f>IFERROR(VLOOKUP(C530,Sheet3!B$3:G3380,6,FALSE), "")</f>
        <v/>
      </c>
      <c r="M530" s="1" t="str">
        <f t="shared" si="8"/>
        <v/>
      </c>
      <c r="N530" s="1" t="str">
        <f>IFERROR(VLOOKUP(C530,Sheet4!B:F,4,FALSE), "")</f>
        <v/>
      </c>
    </row>
    <row r="531" spans="1:14" x14ac:dyDescent="0.2">
      <c r="A531" s="1">
        <v>2023</v>
      </c>
      <c r="B531" s="1">
        <v>10337</v>
      </c>
      <c r="C531" s="1" t="s">
        <v>252</v>
      </c>
      <c r="D531" s="1">
        <v>201</v>
      </c>
      <c r="E531" s="1">
        <v>70</v>
      </c>
      <c r="F531" s="1">
        <v>70</v>
      </c>
      <c r="G531" s="1">
        <v>586</v>
      </c>
      <c r="H531" s="1">
        <v>37725</v>
      </c>
      <c r="I531" s="1" t="str">
        <f>IFERROR(VLOOKUP(C531,Sheet3!B$3:G3381,3,FALSE), "")</f>
        <v>浙江省</v>
      </c>
      <c r="J531" s="1" t="str">
        <f>IFERROR(VLOOKUP(C531,Sheet3!B$3:G3381,4,FALSE), "")</f>
        <v>杭州市</v>
      </c>
      <c r="K531" s="1" t="str">
        <f>IFERROR(VLOOKUP(C531,Sheet3!B$3:G3381,5,FALSE), "")</f>
        <v>本科</v>
      </c>
      <c r="L531" s="1">
        <f>IFERROR(VLOOKUP(C531,Sheet3!B$3:G3381,6,FALSE), "")</f>
        <v>0</v>
      </c>
      <c r="M531" s="1" t="str">
        <f t="shared" si="8"/>
        <v>公办</v>
      </c>
      <c r="N531" s="1" t="str">
        <f>IFERROR(VLOOKUP(C531,Sheet4!B:F,4,FALSE), "")</f>
        <v/>
      </c>
    </row>
    <row r="532" spans="1:14" x14ac:dyDescent="0.2">
      <c r="A532" s="1">
        <v>2023</v>
      </c>
      <c r="B532" s="1">
        <v>10337</v>
      </c>
      <c r="C532" s="1" t="s">
        <v>252</v>
      </c>
      <c r="D532" s="1">
        <v>202</v>
      </c>
      <c r="E532" s="1">
        <v>5</v>
      </c>
      <c r="F532" s="1">
        <v>5</v>
      </c>
      <c r="G532" s="1">
        <v>577</v>
      </c>
      <c r="H532" s="1">
        <v>46075</v>
      </c>
      <c r="I532" s="1" t="str">
        <f>IFERROR(VLOOKUP(C532,Sheet3!B$3:G3382,3,FALSE), "")</f>
        <v>浙江省</v>
      </c>
      <c r="J532" s="1" t="str">
        <f>IFERROR(VLOOKUP(C532,Sheet3!B$3:G3382,4,FALSE), "")</f>
        <v>杭州市</v>
      </c>
      <c r="K532" s="1" t="str">
        <f>IFERROR(VLOOKUP(C532,Sheet3!B$3:G3382,5,FALSE), "")</f>
        <v>本科</v>
      </c>
      <c r="L532" s="1">
        <f>IFERROR(VLOOKUP(C532,Sheet3!B$3:G3382,6,FALSE), "")</f>
        <v>0</v>
      </c>
      <c r="M532" s="1" t="str">
        <f t="shared" si="8"/>
        <v>公办</v>
      </c>
      <c r="N532" s="1" t="str">
        <f>IFERROR(VLOOKUP(C532,Sheet4!B:F,4,FALSE), "")</f>
        <v/>
      </c>
    </row>
    <row r="533" spans="1:14" x14ac:dyDescent="0.2">
      <c r="A533" s="1">
        <v>2023</v>
      </c>
      <c r="B533" s="1">
        <v>10337</v>
      </c>
      <c r="C533" s="1" t="s">
        <v>252</v>
      </c>
      <c r="D533" s="1">
        <v>203</v>
      </c>
      <c r="E533" s="1">
        <v>26</v>
      </c>
      <c r="F533" s="1">
        <v>26</v>
      </c>
      <c r="G533" s="1">
        <v>561</v>
      </c>
      <c r="H533" s="1">
        <v>62212</v>
      </c>
      <c r="I533" s="1" t="str">
        <f>IFERROR(VLOOKUP(C533,Sheet3!B$3:G3383,3,FALSE), "")</f>
        <v>浙江省</v>
      </c>
      <c r="J533" s="1" t="str">
        <f>IFERROR(VLOOKUP(C533,Sheet3!B$3:G3383,4,FALSE), "")</f>
        <v>杭州市</v>
      </c>
      <c r="K533" s="1" t="str">
        <f>IFERROR(VLOOKUP(C533,Sheet3!B$3:G3383,5,FALSE), "")</f>
        <v>本科</v>
      </c>
      <c r="L533" s="1">
        <f>IFERROR(VLOOKUP(C533,Sheet3!B$3:G3383,6,FALSE), "")</f>
        <v>0</v>
      </c>
      <c r="M533" s="1" t="str">
        <f t="shared" si="8"/>
        <v>公办</v>
      </c>
      <c r="N533" s="1" t="str">
        <f>IFERROR(VLOOKUP(C533,Sheet4!B:F,4,FALSE), "")</f>
        <v/>
      </c>
    </row>
    <row r="534" spans="1:14" x14ac:dyDescent="0.2">
      <c r="A534" s="1">
        <v>2023</v>
      </c>
      <c r="B534" s="1">
        <v>10337</v>
      </c>
      <c r="C534" s="1" t="s">
        <v>253</v>
      </c>
      <c r="D534" s="1">
        <v>204</v>
      </c>
      <c r="E534" s="1">
        <v>10</v>
      </c>
      <c r="F534" s="1">
        <v>10</v>
      </c>
      <c r="G534" s="1">
        <v>570</v>
      </c>
      <c r="H534" s="1">
        <v>53241</v>
      </c>
      <c r="I534" s="1" t="str">
        <f>IFERROR(VLOOKUP(C534,Sheet3!B$3:G3384,3,FALSE), "")</f>
        <v/>
      </c>
      <c r="J534" s="1" t="str">
        <f>IFERROR(VLOOKUP(C534,Sheet3!B$3:G3384,4,FALSE), "")</f>
        <v/>
      </c>
      <c r="K534" s="1" t="str">
        <f>IFERROR(VLOOKUP(C534,Sheet3!B$3:G3384,5,FALSE), "")</f>
        <v/>
      </c>
      <c r="L534" s="1" t="str">
        <f>IFERROR(VLOOKUP(C534,Sheet3!B$3:G3384,6,FALSE), "")</f>
        <v/>
      </c>
      <c r="M534" s="1" t="str">
        <f t="shared" si="8"/>
        <v/>
      </c>
      <c r="N534" s="1" t="str">
        <f>IFERROR(VLOOKUP(C534,Sheet4!B:F,4,FALSE), "")</f>
        <v/>
      </c>
    </row>
    <row r="535" spans="1:14" x14ac:dyDescent="0.2">
      <c r="A535" s="1">
        <v>2023</v>
      </c>
      <c r="B535" s="1">
        <v>10337</v>
      </c>
      <c r="C535" s="1" t="s">
        <v>252</v>
      </c>
      <c r="D535" s="1">
        <v>205</v>
      </c>
      <c r="E535" s="1">
        <v>3</v>
      </c>
      <c r="F535" s="1">
        <v>3</v>
      </c>
      <c r="G535" s="1">
        <v>571</v>
      </c>
      <c r="H535" s="1">
        <v>52275</v>
      </c>
      <c r="I535" s="1" t="str">
        <f>IFERROR(VLOOKUP(C535,Sheet3!B$3:G3385,3,FALSE), "")</f>
        <v>浙江省</v>
      </c>
      <c r="J535" s="1" t="str">
        <f>IFERROR(VLOOKUP(C535,Sheet3!B$3:G3385,4,FALSE), "")</f>
        <v>杭州市</v>
      </c>
      <c r="K535" s="1" t="str">
        <f>IFERROR(VLOOKUP(C535,Sheet3!B$3:G3385,5,FALSE), "")</f>
        <v>本科</v>
      </c>
      <c r="L535" s="1">
        <f>IFERROR(VLOOKUP(C535,Sheet3!B$3:G3385,6,FALSE), "")</f>
        <v>0</v>
      </c>
      <c r="M535" s="1" t="str">
        <f t="shared" si="8"/>
        <v>公办</v>
      </c>
      <c r="N535" s="1" t="str">
        <f>IFERROR(VLOOKUP(C535,Sheet4!B:F,4,FALSE), "")</f>
        <v/>
      </c>
    </row>
    <row r="536" spans="1:14" x14ac:dyDescent="0.2">
      <c r="A536" s="1">
        <v>2023</v>
      </c>
      <c r="B536" s="1">
        <v>10337</v>
      </c>
      <c r="C536" s="1" t="s">
        <v>252</v>
      </c>
      <c r="D536" s="1">
        <v>206</v>
      </c>
      <c r="E536" s="1">
        <v>13</v>
      </c>
      <c r="F536" s="1">
        <v>13</v>
      </c>
      <c r="G536" s="1">
        <v>569</v>
      </c>
      <c r="H536" s="1">
        <v>53328</v>
      </c>
      <c r="I536" s="1" t="str">
        <f>IFERROR(VLOOKUP(C536,Sheet3!B$3:G3386,3,FALSE), "")</f>
        <v>浙江省</v>
      </c>
      <c r="J536" s="1" t="str">
        <f>IFERROR(VLOOKUP(C536,Sheet3!B$3:G3386,4,FALSE), "")</f>
        <v>杭州市</v>
      </c>
      <c r="K536" s="1" t="str">
        <f>IFERROR(VLOOKUP(C536,Sheet3!B$3:G3386,5,FALSE), "")</f>
        <v>本科</v>
      </c>
      <c r="L536" s="1">
        <f>IFERROR(VLOOKUP(C536,Sheet3!B$3:G3386,6,FALSE), "")</f>
        <v>0</v>
      </c>
      <c r="M536" s="1" t="str">
        <f t="shared" si="8"/>
        <v>公办</v>
      </c>
      <c r="N536" s="1" t="str">
        <f>IFERROR(VLOOKUP(C536,Sheet4!B:F,4,FALSE), "")</f>
        <v/>
      </c>
    </row>
    <row r="537" spans="1:14" x14ac:dyDescent="0.2">
      <c r="A537" s="1">
        <v>2023</v>
      </c>
      <c r="B537" s="1">
        <v>10338</v>
      </c>
      <c r="C537" s="1" t="s">
        <v>254</v>
      </c>
      <c r="D537" s="1">
        <v>202</v>
      </c>
      <c r="E537" s="1">
        <v>84</v>
      </c>
      <c r="F537" s="1">
        <v>84</v>
      </c>
      <c r="G537" s="1">
        <v>559</v>
      </c>
      <c r="H537" s="1">
        <v>64186</v>
      </c>
      <c r="I537" s="1" t="str">
        <f>IFERROR(VLOOKUP(C537,Sheet3!B$3:G3387,3,FALSE), "")</f>
        <v>浙江省</v>
      </c>
      <c r="J537" s="1" t="str">
        <f>IFERROR(VLOOKUP(C537,Sheet3!B$3:G3387,4,FALSE), "")</f>
        <v>杭州市</v>
      </c>
      <c r="K537" s="1" t="str">
        <f>IFERROR(VLOOKUP(C537,Sheet3!B$3:G3387,5,FALSE), "")</f>
        <v>本科</v>
      </c>
      <c r="L537" s="1">
        <f>IFERROR(VLOOKUP(C537,Sheet3!B$3:G3387,6,FALSE), "")</f>
        <v>0</v>
      </c>
      <c r="M537" s="1" t="str">
        <f t="shared" si="8"/>
        <v>公办</v>
      </c>
      <c r="N537" s="1" t="str">
        <f>IFERROR(VLOOKUP(C537,Sheet4!B:F,4,FALSE), "")</f>
        <v/>
      </c>
    </row>
    <row r="538" spans="1:14" x14ac:dyDescent="0.2">
      <c r="A538" s="1">
        <v>2023</v>
      </c>
      <c r="B538" s="1">
        <v>10338</v>
      </c>
      <c r="C538" s="1" t="s">
        <v>254</v>
      </c>
      <c r="D538" s="1">
        <v>203</v>
      </c>
      <c r="E538" s="1">
        <v>7</v>
      </c>
      <c r="F538" s="1">
        <v>7</v>
      </c>
      <c r="G538" s="1">
        <v>565</v>
      </c>
      <c r="H538" s="1">
        <v>57660</v>
      </c>
      <c r="I538" s="1" t="str">
        <f>IFERROR(VLOOKUP(C538,Sheet3!B$3:G3388,3,FALSE), "")</f>
        <v>浙江省</v>
      </c>
      <c r="J538" s="1" t="str">
        <f>IFERROR(VLOOKUP(C538,Sheet3!B$3:G3388,4,FALSE), "")</f>
        <v>杭州市</v>
      </c>
      <c r="K538" s="1" t="str">
        <f>IFERROR(VLOOKUP(C538,Sheet3!B$3:G3388,5,FALSE), "")</f>
        <v>本科</v>
      </c>
      <c r="L538" s="1">
        <f>IFERROR(VLOOKUP(C538,Sheet3!B$3:G3388,6,FALSE), "")</f>
        <v>0</v>
      </c>
      <c r="M538" s="1" t="str">
        <f t="shared" si="8"/>
        <v>公办</v>
      </c>
      <c r="N538" s="1" t="str">
        <f>IFERROR(VLOOKUP(C538,Sheet4!B:F,4,FALSE), "")</f>
        <v/>
      </c>
    </row>
    <row r="539" spans="1:14" x14ac:dyDescent="0.2">
      <c r="A539" s="1">
        <v>2023</v>
      </c>
      <c r="B539" s="1">
        <v>10338</v>
      </c>
      <c r="C539" s="1" t="s">
        <v>254</v>
      </c>
      <c r="D539" s="1">
        <v>204</v>
      </c>
      <c r="E539" s="1">
        <v>30</v>
      </c>
      <c r="F539" s="1">
        <v>30</v>
      </c>
      <c r="G539" s="1">
        <v>547</v>
      </c>
      <c r="H539" s="1">
        <v>78840</v>
      </c>
      <c r="I539" s="1" t="str">
        <f>IFERROR(VLOOKUP(C539,Sheet3!B$3:G3389,3,FALSE), "")</f>
        <v>浙江省</v>
      </c>
      <c r="J539" s="1" t="str">
        <f>IFERROR(VLOOKUP(C539,Sheet3!B$3:G3389,4,FALSE), "")</f>
        <v>杭州市</v>
      </c>
      <c r="K539" s="1" t="str">
        <f>IFERROR(VLOOKUP(C539,Sheet3!B$3:G3389,5,FALSE), "")</f>
        <v>本科</v>
      </c>
      <c r="L539" s="1">
        <f>IFERROR(VLOOKUP(C539,Sheet3!B$3:G3389,6,FALSE), "")</f>
        <v>0</v>
      </c>
      <c r="M539" s="1" t="str">
        <f t="shared" si="8"/>
        <v>公办</v>
      </c>
      <c r="N539" s="1" t="str">
        <f>IFERROR(VLOOKUP(C539,Sheet4!B:F,4,FALSE), "")</f>
        <v/>
      </c>
    </row>
    <row r="540" spans="1:14" x14ac:dyDescent="0.2">
      <c r="A540" s="1">
        <v>2023</v>
      </c>
      <c r="B540" s="1">
        <v>10338</v>
      </c>
      <c r="C540" s="1" t="s">
        <v>254</v>
      </c>
      <c r="D540" s="1">
        <v>207</v>
      </c>
      <c r="E540" s="1">
        <v>10</v>
      </c>
      <c r="F540" s="1">
        <v>10</v>
      </c>
      <c r="G540" s="1">
        <v>553</v>
      </c>
      <c r="H540" s="1">
        <v>71699</v>
      </c>
      <c r="I540" s="1" t="str">
        <f>IFERROR(VLOOKUP(C540,Sheet3!B$3:G3390,3,FALSE), "")</f>
        <v>浙江省</v>
      </c>
      <c r="J540" s="1" t="str">
        <f>IFERROR(VLOOKUP(C540,Sheet3!B$3:G3390,4,FALSE), "")</f>
        <v>杭州市</v>
      </c>
      <c r="K540" s="1" t="str">
        <f>IFERROR(VLOOKUP(C540,Sheet3!B$3:G3390,5,FALSE), "")</f>
        <v>本科</v>
      </c>
      <c r="L540" s="1">
        <f>IFERROR(VLOOKUP(C540,Sheet3!B$3:G3390,6,FALSE), "")</f>
        <v>0</v>
      </c>
      <c r="M540" s="1" t="str">
        <f t="shared" si="8"/>
        <v>公办</v>
      </c>
      <c r="N540" s="1" t="str">
        <f>IFERROR(VLOOKUP(C540,Sheet4!B:F,4,FALSE), "")</f>
        <v/>
      </c>
    </row>
    <row r="541" spans="1:14" x14ac:dyDescent="0.2">
      <c r="A541" s="1">
        <v>2023</v>
      </c>
      <c r="B541" s="1">
        <v>10340</v>
      </c>
      <c r="C541" s="1" t="s">
        <v>255</v>
      </c>
      <c r="D541" s="1">
        <v>201</v>
      </c>
      <c r="E541" s="1">
        <v>8</v>
      </c>
      <c r="F541" s="1">
        <v>8</v>
      </c>
      <c r="G541" s="1">
        <v>546</v>
      </c>
      <c r="H541" s="1">
        <v>79553</v>
      </c>
      <c r="I541" s="1" t="str">
        <f>IFERROR(VLOOKUP(C541,Sheet3!B$3:G3391,3,FALSE), "")</f>
        <v>浙江省</v>
      </c>
      <c r="J541" s="1" t="str">
        <f>IFERROR(VLOOKUP(C541,Sheet3!B$3:G3391,4,FALSE), "")</f>
        <v>舟山市</v>
      </c>
      <c r="K541" s="1" t="str">
        <f>IFERROR(VLOOKUP(C541,Sheet3!B$3:G3391,5,FALSE), "")</f>
        <v>本科</v>
      </c>
      <c r="L541" s="1">
        <f>IFERROR(VLOOKUP(C541,Sheet3!B$3:G3391,6,FALSE), "")</f>
        <v>0</v>
      </c>
      <c r="M541" s="1" t="str">
        <f t="shared" si="8"/>
        <v>公办</v>
      </c>
      <c r="N541" s="1" t="str">
        <f>IFERROR(VLOOKUP(C541,Sheet4!B:F,4,FALSE), "")</f>
        <v/>
      </c>
    </row>
    <row r="542" spans="1:14" x14ac:dyDescent="0.2">
      <c r="A542" s="1">
        <v>2023</v>
      </c>
      <c r="B542" s="1">
        <v>10340</v>
      </c>
      <c r="C542" s="1" t="s">
        <v>255</v>
      </c>
      <c r="D542" s="1">
        <v>202</v>
      </c>
      <c r="E542" s="1">
        <v>2</v>
      </c>
      <c r="F542" s="1">
        <v>2</v>
      </c>
      <c r="G542" s="1">
        <v>541</v>
      </c>
      <c r="H542" s="1">
        <v>85816</v>
      </c>
      <c r="I542" s="1" t="str">
        <f>IFERROR(VLOOKUP(C542,Sheet3!B$3:G3392,3,FALSE), "")</f>
        <v>浙江省</v>
      </c>
      <c r="J542" s="1" t="str">
        <f>IFERROR(VLOOKUP(C542,Sheet3!B$3:G3392,4,FALSE), "")</f>
        <v>舟山市</v>
      </c>
      <c r="K542" s="1" t="str">
        <f>IFERROR(VLOOKUP(C542,Sheet3!B$3:G3392,5,FALSE), "")</f>
        <v>本科</v>
      </c>
      <c r="L542" s="1">
        <f>IFERROR(VLOOKUP(C542,Sheet3!B$3:G3392,6,FALSE), "")</f>
        <v>0</v>
      </c>
      <c r="M542" s="1" t="str">
        <f t="shared" si="8"/>
        <v>公办</v>
      </c>
      <c r="N542" s="1" t="str">
        <f>IFERROR(VLOOKUP(C542,Sheet4!B:F,4,FALSE), "")</f>
        <v/>
      </c>
    </row>
    <row r="543" spans="1:14" x14ac:dyDescent="0.2">
      <c r="A543" s="1">
        <v>2023</v>
      </c>
      <c r="B543" s="1">
        <v>10340</v>
      </c>
      <c r="C543" s="1" t="s">
        <v>255</v>
      </c>
      <c r="D543" s="1">
        <v>203</v>
      </c>
      <c r="E543" s="1">
        <v>4</v>
      </c>
      <c r="F543" s="1">
        <v>4</v>
      </c>
      <c r="G543" s="1">
        <v>533</v>
      </c>
      <c r="H543" s="1">
        <v>95739</v>
      </c>
      <c r="I543" s="1" t="str">
        <f>IFERROR(VLOOKUP(C543,Sheet3!B$3:G3393,3,FALSE), "")</f>
        <v>浙江省</v>
      </c>
      <c r="J543" s="1" t="str">
        <f>IFERROR(VLOOKUP(C543,Sheet3!B$3:G3393,4,FALSE), "")</f>
        <v>舟山市</v>
      </c>
      <c r="K543" s="1" t="str">
        <f>IFERROR(VLOOKUP(C543,Sheet3!B$3:G3393,5,FALSE), "")</f>
        <v>本科</v>
      </c>
      <c r="L543" s="1">
        <f>IFERROR(VLOOKUP(C543,Sheet3!B$3:G3393,6,FALSE), "")</f>
        <v>0</v>
      </c>
      <c r="M543" s="1" t="str">
        <f t="shared" si="8"/>
        <v>公办</v>
      </c>
      <c r="N543" s="1" t="str">
        <f>IFERROR(VLOOKUP(C543,Sheet4!B:F,4,FALSE), "")</f>
        <v/>
      </c>
    </row>
    <row r="544" spans="1:14" x14ac:dyDescent="0.2">
      <c r="A544" s="1">
        <v>2023</v>
      </c>
      <c r="B544" s="1">
        <v>10340</v>
      </c>
      <c r="C544" s="1" t="s">
        <v>256</v>
      </c>
      <c r="D544" s="1">
        <v>204</v>
      </c>
      <c r="E544" s="1">
        <v>4</v>
      </c>
      <c r="F544" s="1">
        <v>4</v>
      </c>
      <c r="G544" s="1">
        <v>531</v>
      </c>
      <c r="H544" s="1">
        <v>99138</v>
      </c>
      <c r="I544" s="1" t="str">
        <f>IFERROR(VLOOKUP(C544,Sheet3!B$3:G3394,3,FALSE), "")</f>
        <v/>
      </c>
      <c r="J544" s="1" t="str">
        <f>IFERROR(VLOOKUP(C544,Sheet3!B$3:G3394,4,FALSE), "")</f>
        <v/>
      </c>
      <c r="K544" s="1" t="str">
        <f>IFERROR(VLOOKUP(C544,Sheet3!B$3:G3394,5,FALSE), "")</f>
        <v/>
      </c>
      <c r="L544" s="1" t="str">
        <f>IFERROR(VLOOKUP(C544,Sheet3!B$3:G3394,6,FALSE), "")</f>
        <v/>
      </c>
      <c r="M544" s="1" t="str">
        <f t="shared" si="8"/>
        <v/>
      </c>
      <c r="N544" s="1" t="str">
        <f>IFERROR(VLOOKUP(C544,Sheet4!B:F,4,FALSE), "")</f>
        <v/>
      </c>
    </row>
    <row r="545" spans="1:14" x14ac:dyDescent="0.2">
      <c r="A545" s="1">
        <v>2023</v>
      </c>
      <c r="B545" s="1">
        <v>10340</v>
      </c>
      <c r="C545" s="1" t="s">
        <v>255</v>
      </c>
      <c r="D545" s="1">
        <v>205</v>
      </c>
      <c r="E545" s="1">
        <v>2</v>
      </c>
      <c r="F545" s="1">
        <v>2</v>
      </c>
      <c r="G545" s="1">
        <v>538</v>
      </c>
      <c r="H545" s="1">
        <v>89698</v>
      </c>
      <c r="I545" s="1" t="str">
        <f>IFERROR(VLOOKUP(C545,Sheet3!B$3:G3395,3,FALSE), "")</f>
        <v>浙江省</v>
      </c>
      <c r="J545" s="1" t="str">
        <f>IFERROR(VLOOKUP(C545,Sheet3!B$3:G3395,4,FALSE), "")</f>
        <v>舟山市</v>
      </c>
      <c r="K545" s="1" t="str">
        <f>IFERROR(VLOOKUP(C545,Sheet3!B$3:G3395,5,FALSE), "")</f>
        <v>本科</v>
      </c>
      <c r="L545" s="1">
        <f>IFERROR(VLOOKUP(C545,Sheet3!B$3:G3395,6,FALSE), "")</f>
        <v>0</v>
      </c>
      <c r="M545" s="1" t="str">
        <f t="shared" si="8"/>
        <v>公办</v>
      </c>
      <c r="N545" s="1" t="str">
        <f>IFERROR(VLOOKUP(C545,Sheet4!B:F,4,FALSE), "")</f>
        <v/>
      </c>
    </row>
    <row r="546" spans="1:14" x14ac:dyDescent="0.2">
      <c r="A546" s="1">
        <v>2023</v>
      </c>
      <c r="B546" s="1">
        <v>10341</v>
      </c>
      <c r="C546" s="1" t="s">
        <v>257</v>
      </c>
      <c r="D546" s="1">
        <v>202</v>
      </c>
      <c r="E546" s="1">
        <v>21</v>
      </c>
      <c r="F546" s="1">
        <v>21</v>
      </c>
      <c r="G546" s="1">
        <v>541</v>
      </c>
      <c r="H546" s="1">
        <v>85866</v>
      </c>
      <c r="I546" s="1" t="str">
        <f>IFERROR(VLOOKUP(C546,Sheet3!B$3:G3396,3,FALSE), "")</f>
        <v>浙江省</v>
      </c>
      <c r="J546" s="1" t="str">
        <f>IFERROR(VLOOKUP(C546,Sheet3!B$3:G3396,4,FALSE), "")</f>
        <v>杭州市</v>
      </c>
      <c r="K546" s="1" t="str">
        <f>IFERROR(VLOOKUP(C546,Sheet3!B$3:G3396,5,FALSE), "")</f>
        <v>本科</v>
      </c>
      <c r="L546" s="1">
        <f>IFERROR(VLOOKUP(C546,Sheet3!B$3:G3396,6,FALSE), "")</f>
        <v>0</v>
      </c>
      <c r="M546" s="1" t="str">
        <f t="shared" si="8"/>
        <v>公办</v>
      </c>
      <c r="N546" s="1" t="str">
        <f>IFERROR(VLOOKUP(C546,Sheet4!B:F,4,FALSE), "")</f>
        <v/>
      </c>
    </row>
    <row r="547" spans="1:14" x14ac:dyDescent="0.2">
      <c r="A547" s="1">
        <v>2023</v>
      </c>
      <c r="B547" s="1">
        <v>10341</v>
      </c>
      <c r="C547" s="1" t="s">
        <v>257</v>
      </c>
      <c r="D547" s="1">
        <v>203</v>
      </c>
      <c r="E547" s="1">
        <v>11</v>
      </c>
      <c r="F547" s="1">
        <v>11</v>
      </c>
      <c r="G547" s="1">
        <v>544</v>
      </c>
      <c r="H547" s="1">
        <v>82262</v>
      </c>
      <c r="I547" s="1" t="str">
        <f>IFERROR(VLOOKUP(C547,Sheet3!B$3:G3397,3,FALSE), "")</f>
        <v>浙江省</v>
      </c>
      <c r="J547" s="1" t="str">
        <f>IFERROR(VLOOKUP(C547,Sheet3!B$3:G3397,4,FALSE), "")</f>
        <v>杭州市</v>
      </c>
      <c r="K547" s="1" t="str">
        <f>IFERROR(VLOOKUP(C547,Sheet3!B$3:G3397,5,FALSE), "")</f>
        <v>本科</v>
      </c>
      <c r="L547" s="1">
        <f>IFERROR(VLOOKUP(C547,Sheet3!B$3:G3397,6,FALSE), "")</f>
        <v>0</v>
      </c>
      <c r="M547" s="1" t="str">
        <f t="shared" si="8"/>
        <v>公办</v>
      </c>
      <c r="N547" s="1" t="str">
        <f>IFERROR(VLOOKUP(C547,Sheet4!B:F,4,FALSE), "")</f>
        <v/>
      </c>
    </row>
    <row r="548" spans="1:14" x14ac:dyDescent="0.2">
      <c r="A548" s="1">
        <v>2023</v>
      </c>
      <c r="B548" s="1">
        <v>10341</v>
      </c>
      <c r="C548" s="1" t="s">
        <v>257</v>
      </c>
      <c r="D548" s="1">
        <v>204</v>
      </c>
      <c r="E548" s="1">
        <v>11</v>
      </c>
      <c r="F548" s="1">
        <v>11</v>
      </c>
      <c r="G548" s="1">
        <v>496</v>
      </c>
      <c r="H548" s="1">
        <v>147053</v>
      </c>
      <c r="I548" s="1" t="str">
        <f>IFERROR(VLOOKUP(C548,Sheet3!B$3:G3398,3,FALSE), "")</f>
        <v>浙江省</v>
      </c>
      <c r="J548" s="1" t="str">
        <f>IFERROR(VLOOKUP(C548,Sheet3!B$3:G3398,4,FALSE), "")</f>
        <v>杭州市</v>
      </c>
      <c r="K548" s="1" t="str">
        <f>IFERROR(VLOOKUP(C548,Sheet3!B$3:G3398,5,FALSE), "")</f>
        <v>本科</v>
      </c>
      <c r="L548" s="1">
        <f>IFERROR(VLOOKUP(C548,Sheet3!B$3:G3398,6,FALSE), "")</f>
        <v>0</v>
      </c>
      <c r="M548" s="1" t="str">
        <f t="shared" si="8"/>
        <v>公办</v>
      </c>
      <c r="N548" s="1" t="str">
        <f>IFERROR(VLOOKUP(C548,Sheet4!B:F,4,FALSE), "")</f>
        <v/>
      </c>
    </row>
    <row r="549" spans="1:14" x14ac:dyDescent="0.2">
      <c r="A549" s="1">
        <v>2023</v>
      </c>
      <c r="B549" s="1">
        <v>10341</v>
      </c>
      <c r="C549" s="1" t="s">
        <v>258</v>
      </c>
      <c r="D549" s="1">
        <v>206</v>
      </c>
      <c r="E549" s="1">
        <v>3</v>
      </c>
      <c r="F549" s="1">
        <v>3</v>
      </c>
      <c r="G549" s="1">
        <v>543</v>
      </c>
      <c r="H549" s="1">
        <v>83654</v>
      </c>
      <c r="I549" s="1" t="str">
        <f>IFERROR(VLOOKUP(C549,Sheet3!B$3:G3399,3,FALSE), "")</f>
        <v/>
      </c>
      <c r="J549" s="1" t="str">
        <f>IFERROR(VLOOKUP(C549,Sheet3!B$3:G3399,4,FALSE), "")</f>
        <v/>
      </c>
      <c r="K549" s="1" t="str">
        <f>IFERROR(VLOOKUP(C549,Sheet3!B$3:G3399,5,FALSE), "")</f>
        <v/>
      </c>
      <c r="L549" s="1" t="str">
        <f>IFERROR(VLOOKUP(C549,Sheet3!B$3:G3399,6,FALSE), "")</f>
        <v/>
      </c>
      <c r="M549" s="1" t="str">
        <f t="shared" si="8"/>
        <v/>
      </c>
      <c r="N549" s="1" t="str">
        <f>IFERROR(VLOOKUP(C549,Sheet4!B:F,4,FALSE), "")</f>
        <v/>
      </c>
    </row>
    <row r="550" spans="1:14" x14ac:dyDescent="0.2">
      <c r="A550" s="1">
        <v>2023</v>
      </c>
      <c r="B550" s="1">
        <v>10343</v>
      </c>
      <c r="C550" s="1" t="s">
        <v>259</v>
      </c>
      <c r="D550" s="1">
        <v>201</v>
      </c>
      <c r="E550" s="1">
        <v>17</v>
      </c>
      <c r="F550" s="1">
        <v>17</v>
      </c>
      <c r="G550" s="1">
        <v>587</v>
      </c>
      <c r="H550" s="1">
        <v>37322</v>
      </c>
      <c r="I550" s="1" t="str">
        <f>IFERROR(VLOOKUP(C550,Sheet3!B$3:G3400,3,FALSE), "")</f>
        <v>浙江省</v>
      </c>
      <c r="J550" s="1" t="str">
        <f>IFERROR(VLOOKUP(C550,Sheet3!B$3:G3400,4,FALSE), "")</f>
        <v>温州市</v>
      </c>
      <c r="K550" s="1" t="str">
        <f>IFERROR(VLOOKUP(C550,Sheet3!B$3:G3400,5,FALSE), "")</f>
        <v>本科</v>
      </c>
      <c r="L550" s="1">
        <f>IFERROR(VLOOKUP(C550,Sheet3!B$3:G3400,6,FALSE), "")</f>
        <v>0</v>
      </c>
      <c r="M550" s="1" t="str">
        <f t="shared" si="8"/>
        <v>公办</v>
      </c>
      <c r="N550" s="1" t="str">
        <f>IFERROR(VLOOKUP(C550,Sheet4!B:F,4,FALSE), "")</f>
        <v/>
      </c>
    </row>
    <row r="551" spans="1:14" x14ac:dyDescent="0.2">
      <c r="A551" s="1">
        <v>2023</v>
      </c>
      <c r="B551" s="1">
        <v>10344</v>
      </c>
      <c r="C551" s="1" t="s">
        <v>260</v>
      </c>
      <c r="D551" s="1">
        <v>204</v>
      </c>
      <c r="E551" s="1">
        <v>1</v>
      </c>
      <c r="F551" s="1">
        <v>1</v>
      </c>
      <c r="G551" s="1">
        <v>554</v>
      </c>
      <c r="H551" s="1">
        <v>70450</v>
      </c>
      <c r="I551" s="1" t="str">
        <f>IFERROR(VLOOKUP(C551,Sheet3!B$3:G3401,3,FALSE), "")</f>
        <v>浙江省</v>
      </c>
      <c r="J551" s="1" t="str">
        <f>IFERROR(VLOOKUP(C551,Sheet3!B$3:G3401,4,FALSE), "")</f>
        <v>杭州市</v>
      </c>
      <c r="K551" s="1" t="str">
        <f>IFERROR(VLOOKUP(C551,Sheet3!B$3:G3401,5,FALSE), "")</f>
        <v>本科</v>
      </c>
      <c r="L551" s="1">
        <f>IFERROR(VLOOKUP(C551,Sheet3!B$3:G3401,6,FALSE), "")</f>
        <v>0</v>
      </c>
      <c r="M551" s="1" t="str">
        <f t="shared" si="8"/>
        <v>公办</v>
      </c>
      <c r="N551" s="1" t="str">
        <f>IFERROR(VLOOKUP(C551,Sheet4!B:F,4,FALSE), "")</f>
        <v/>
      </c>
    </row>
    <row r="552" spans="1:14" x14ac:dyDescent="0.2">
      <c r="A552" s="1">
        <v>2023</v>
      </c>
      <c r="B552" s="1">
        <v>10344</v>
      </c>
      <c r="C552" s="1" t="s">
        <v>260</v>
      </c>
      <c r="D552" s="1">
        <v>205</v>
      </c>
      <c r="E552" s="1">
        <v>8</v>
      </c>
      <c r="F552" s="1">
        <v>8</v>
      </c>
      <c r="G552" s="1">
        <v>571</v>
      </c>
      <c r="H552" s="1">
        <v>52104</v>
      </c>
      <c r="I552" s="1" t="str">
        <f>IFERROR(VLOOKUP(C552,Sheet3!B$3:G3402,3,FALSE), "")</f>
        <v>浙江省</v>
      </c>
      <c r="J552" s="1" t="str">
        <f>IFERROR(VLOOKUP(C552,Sheet3!B$3:G3402,4,FALSE), "")</f>
        <v>杭州市</v>
      </c>
      <c r="K552" s="1" t="str">
        <f>IFERROR(VLOOKUP(C552,Sheet3!B$3:G3402,5,FALSE), "")</f>
        <v>本科</v>
      </c>
      <c r="L552" s="1">
        <f>IFERROR(VLOOKUP(C552,Sheet3!B$3:G3402,6,FALSE), "")</f>
        <v>0</v>
      </c>
      <c r="M552" s="1" t="str">
        <f t="shared" si="8"/>
        <v>公办</v>
      </c>
      <c r="N552" s="1" t="str">
        <f>IFERROR(VLOOKUP(C552,Sheet4!B:F,4,FALSE), "")</f>
        <v/>
      </c>
    </row>
    <row r="553" spans="1:14" x14ac:dyDescent="0.2">
      <c r="A553" s="1">
        <v>2023</v>
      </c>
      <c r="B553" s="1">
        <v>10344</v>
      </c>
      <c r="C553" s="1" t="s">
        <v>260</v>
      </c>
      <c r="D553" s="1">
        <v>206</v>
      </c>
      <c r="E553" s="1">
        <v>16</v>
      </c>
      <c r="F553" s="1">
        <v>16</v>
      </c>
      <c r="G553" s="1">
        <v>541</v>
      </c>
      <c r="H553" s="1">
        <v>86190</v>
      </c>
      <c r="I553" s="1" t="str">
        <f>IFERROR(VLOOKUP(C553,Sheet3!B$3:G3403,3,FALSE), "")</f>
        <v>浙江省</v>
      </c>
      <c r="J553" s="1" t="str">
        <f>IFERROR(VLOOKUP(C553,Sheet3!B$3:G3403,4,FALSE), "")</f>
        <v>杭州市</v>
      </c>
      <c r="K553" s="1" t="str">
        <f>IFERROR(VLOOKUP(C553,Sheet3!B$3:G3403,5,FALSE), "")</f>
        <v>本科</v>
      </c>
      <c r="L553" s="1">
        <f>IFERROR(VLOOKUP(C553,Sheet3!B$3:G3403,6,FALSE), "")</f>
        <v>0</v>
      </c>
      <c r="M553" s="1" t="str">
        <f t="shared" si="8"/>
        <v>公办</v>
      </c>
      <c r="N553" s="1" t="str">
        <f>IFERROR(VLOOKUP(C553,Sheet4!B:F,4,FALSE), "")</f>
        <v/>
      </c>
    </row>
    <row r="554" spans="1:14" x14ac:dyDescent="0.2">
      <c r="A554" s="1">
        <v>2023</v>
      </c>
      <c r="B554" s="1">
        <v>10345</v>
      </c>
      <c r="C554" s="1" t="s">
        <v>261</v>
      </c>
      <c r="D554" s="1">
        <v>203</v>
      </c>
      <c r="E554" s="1">
        <v>35</v>
      </c>
      <c r="F554" s="1">
        <v>35</v>
      </c>
      <c r="G554" s="1">
        <v>575</v>
      </c>
      <c r="H554" s="1">
        <v>48232</v>
      </c>
      <c r="I554" s="1" t="str">
        <f>IFERROR(VLOOKUP(C554,Sheet3!B$3:G3404,3,FALSE), "")</f>
        <v>浙江省</v>
      </c>
      <c r="J554" s="1" t="str">
        <f>IFERROR(VLOOKUP(C554,Sheet3!B$3:G3404,4,FALSE), "")</f>
        <v>金华市</v>
      </c>
      <c r="K554" s="1" t="str">
        <f>IFERROR(VLOOKUP(C554,Sheet3!B$3:G3404,5,FALSE), "")</f>
        <v>本科</v>
      </c>
      <c r="L554" s="1">
        <f>IFERROR(VLOOKUP(C554,Sheet3!B$3:G3404,6,FALSE), "")</f>
        <v>0</v>
      </c>
      <c r="M554" s="1" t="str">
        <f t="shared" si="8"/>
        <v>公办</v>
      </c>
      <c r="N554" s="1" t="str">
        <f>IFERROR(VLOOKUP(C554,Sheet4!B:F,4,FALSE), "")</f>
        <v/>
      </c>
    </row>
    <row r="555" spans="1:14" x14ac:dyDescent="0.2">
      <c r="A555" s="1">
        <v>2023</v>
      </c>
      <c r="B555" s="1">
        <v>10345</v>
      </c>
      <c r="C555" s="1" t="s">
        <v>261</v>
      </c>
      <c r="D555" s="1">
        <v>204</v>
      </c>
      <c r="E555" s="1">
        <v>2</v>
      </c>
      <c r="F555" s="1">
        <v>2</v>
      </c>
      <c r="G555" s="1">
        <v>570</v>
      </c>
      <c r="H555" s="1">
        <v>52327</v>
      </c>
      <c r="I555" s="1" t="str">
        <f>IFERROR(VLOOKUP(C555,Sheet3!B$3:G3405,3,FALSE), "")</f>
        <v>浙江省</v>
      </c>
      <c r="J555" s="1" t="str">
        <f>IFERROR(VLOOKUP(C555,Sheet3!B$3:G3405,4,FALSE), "")</f>
        <v>金华市</v>
      </c>
      <c r="K555" s="1" t="str">
        <f>IFERROR(VLOOKUP(C555,Sheet3!B$3:G3405,5,FALSE), "")</f>
        <v>本科</v>
      </c>
      <c r="L555" s="1">
        <f>IFERROR(VLOOKUP(C555,Sheet3!B$3:G3405,6,FALSE), "")</f>
        <v>0</v>
      </c>
      <c r="M555" s="1" t="str">
        <f t="shared" si="8"/>
        <v>公办</v>
      </c>
      <c r="N555" s="1" t="str">
        <f>IFERROR(VLOOKUP(C555,Sheet4!B:F,4,FALSE), "")</f>
        <v/>
      </c>
    </row>
    <row r="556" spans="1:14" x14ac:dyDescent="0.2">
      <c r="A556" s="1">
        <v>2023</v>
      </c>
      <c r="B556" s="1">
        <v>10345</v>
      </c>
      <c r="C556" s="1" t="s">
        <v>261</v>
      </c>
      <c r="D556" s="1">
        <v>205</v>
      </c>
      <c r="E556" s="1">
        <v>11</v>
      </c>
      <c r="F556" s="1">
        <v>11</v>
      </c>
      <c r="G556" s="1">
        <v>556</v>
      </c>
      <c r="H556" s="1">
        <v>67770</v>
      </c>
      <c r="I556" s="1" t="str">
        <f>IFERROR(VLOOKUP(C556,Sheet3!B$3:G3406,3,FALSE), "")</f>
        <v>浙江省</v>
      </c>
      <c r="J556" s="1" t="str">
        <f>IFERROR(VLOOKUP(C556,Sheet3!B$3:G3406,4,FALSE), "")</f>
        <v>金华市</v>
      </c>
      <c r="K556" s="1" t="str">
        <f>IFERROR(VLOOKUP(C556,Sheet3!B$3:G3406,5,FALSE), "")</f>
        <v>本科</v>
      </c>
      <c r="L556" s="1">
        <f>IFERROR(VLOOKUP(C556,Sheet3!B$3:G3406,6,FALSE), "")</f>
        <v>0</v>
      </c>
      <c r="M556" s="1" t="str">
        <f t="shared" si="8"/>
        <v>公办</v>
      </c>
      <c r="N556" s="1" t="str">
        <f>IFERROR(VLOOKUP(C556,Sheet4!B:F,4,FALSE), "")</f>
        <v/>
      </c>
    </row>
    <row r="557" spans="1:14" x14ac:dyDescent="0.2">
      <c r="A557" s="1">
        <v>2023</v>
      </c>
      <c r="B557" s="1">
        <v>10345</v>
      </c>
      <c r="C557" s="1" t="s">
        <v>262</v>
      </c>
      <c r="D557" s="1">
        <v>213</v>
      </c>
      <c r="E557" s="1">
        <v>8</v>
      </c>
      <c r="F557" s="1">
        <v>8</v>
      </c>
      <c r="G557" s="1">
        <v>561</v>
      </c>
      <c r="H557" s="1">
        <v>62464</v>
      </c>
      <c r="I557" s="1" t="str">
        <f>IFERROR(VLOOKUP(C557,Sheet3!B$3:G3407,3,FALSE), "")</f>
        <v/>
      </c>
      <c r="J557" s="1" t="str">
        <f>IFERROR(VLOOKUP(C557,Sheet3!B$3:G3407,4,FALSE), "")</f>
        <v/>
      </c>
      <c r="K557" s="1" t="str">
        <f>IFERROR(VLOOKUP(C557,Sheet3!B$3:G3407,5,FALSE), "")</f>
        <v/>
      </c>
      <c r="L557" s="1" t="str">
        <f>IFERROR(VLOOKUP(C557,Sheet3!B$3:G3407,6,FALSE), "")</f>
        <v/>
      </c>
      <c r="M557" s="1" t="str">
        <f t="shared" si="8"/>
        <v/>
      </c>
      <c r="N557" s="1" t="str">
        <f>IFERROR(VLOOKUP(C557,Sheet4!B:F,4,FALSE), "")</f>
        <v/>
      </c>
    </row>
    <row r="558" spans="1:14" x14ac:dyDescent="0.2">
      <c r="A558" s="1">
        <v>2023</v>
      </c>
      <c r="B558" s="1">
        <v>10345</v>
      </c>
      <c r="C558" s="1" t="s">
        <v>261</v>
      </c>
      <c r="D558" s="1">
        <v>221</v>
      </c>
      <c r="E558" s="1">
        <v>2</v>
      </c>
      <c r="F558" s="1">
        <v>2</v>
      </c>
      <c r="G558" s="1">
        <v>564</v>
      </c>
      <c r="H558" s="1">
        <v>59306</v>
      </c>
      <c r="I558" s="1" t="str">
        <f>IFERROR(VLOOKUP(C558,Sheet3!B$3:G3408,3,FALSE), "")</f>
        <v>浙江省</v>
      </c>
      <c r="J558" s="1" t="str">
        <f>IFERROR(VLOOKUP(C558,Sheet3!B$3:G3408,4,FALSE), "")</f>
        <v>金华市</v>
      </c>
      <c r="K558" s="1" t="str">
        <f>IFERROR(VLOOKUP(C558,Sheet3!B$3:G3408,5,FALSE), "")</f>
        <v>本科</v>
      </c>
      <c r="L558" s="1">
        <f>IFERROR(VLOOKUP(C558,Sheet3!B$3:G3408,6,FALSE), "")</f>
        <v>0</v>
      </c>
      <c r="M558" s="1" t="str">
        <f t="shared" si="8"/>
        <v>公办</v>
      </c>
      <c r="N558" s="1" t="str">
        <f>IFERROR(VLOOKUP(C558,Sheet4!B:F,4,FALSE), "")</f>
        <v/>
      </c>
    </row>
    <row r="559" spans="1:14" x14ac:dyDescent="0.2">
      <c r="A559" s="1">
        <v>2023</v>
      </c>
      <c r="B559" s="1">
        <v>10345</v>
      </c>
      <c r="C559" s="1" t="s">
        <v>261</v>
      </c>
      <c r="D559" s="1">
        <v>222</v>
      </c>
      <c r="E559" s="1">
        <v>2</v>
      </c>
      <c r="F559" s="1">
        <v>2</v>
      </c>
      <c r="G559" s="1">
        <v>558</v>
      </c>
      <c r="H559" s="1">
        <v>65694</v>
      </c>
      <c r="I559" s="1" t="str">
        <f>IFERROR(VLOOKUP(C559,Sheet3!B$3:G3409,3,FALSE), "")</f>
        <v>浙江省</v>
      </c>
      <c r="J559" s="1" t="str">
        <f>IFERROR(VLOOKUP(C559,Sheet3!B$3:G3409,4,FALSE), "")</f>
        <v>金华市</v>
      </c>
      <c r="K559" s="1" t="str">
        <f>IFERROR(VLOOKUP(C559,Sheet3!B$3:G3409,5,FALSE), "")</f>
        <v>本科</v>
      </c>
      <c r="L559" s="1">
        <f>IFERROR(VLOOKUP(C559,Sheet3!B$3:G3409,6,FALSE), "")</f>
        <v>0</v>
      </c>
      <c r="M559" s="1" t="str">
        <f t="shared" si="8"/>
        <v>公办</v>
      </c>
      <c r="N559" s="1" t="str">
        <f>IFERROR(VLOOKUP(C559,Sheet4!B:F,4,FALSE), "")</f>
        <v/>
      </c>
    </row>
    <row r="560" spans="1:14" x14ac:dyDescent="0.2">
      <c r="A560" s="1">
        <v>2023</v>
      </c>
      <c r="B560" s="1">
        <v>10345</v>
      </c>
      <c r="C560" s="1" t="s">
        <v>261</v>
      </c>
      <c r="D560" s="1">
        <v>223</v>
      </c>
      <c r="E560" s="1">
        <v>2</v>
      </c>
      <c r="F560" s="1">
        <v>2</v>
      </c>
      <c r="G560" s="1">
        <v>594</v>
      </c>
      <c r="H560" s="1">
        <v>31353</v>
      </c>
      <c r="I560" s="1" t="str">
        <f>IFERROR(VLOOKUP(C560,Sheet3!B$3:G3410,3,FALSE), "")</f>
        <v>浙江省</v>
      </c>
      <c r="J560" s="1" t="str">
        <f>IFERROR(VLOOKUP(C560,Sheet3!B$3:G3410,4,FALSE), "")</f>
        <v>金华市</v>
      </c>
      <c r="K560" s="1" t="str">
        <f>IFERROR(VLOOKUP(C560,Sheet3!B$3:G3410,5,FALSE), "")</f>
        <v>本科</v>
      </c>
      <c r="L560" s="1">
        <f>IFERROR(VLOOKUP(C560,Sheet3!B$3:G3410,6,FALSE), "")</f>
        <v>0</v>
      </c>
      <c r="M560" s="1" t="str">
        <f t="shared" si="8"/>
        <v>公办</v>
      </c>
      <c r="N560" s="1" t="str">
        <f>IFERROR(VLOOKUP(C560,Sheet4!B:F,4,FALSE), "")</f>
        <v/>
      </c>
    </row>
    <row r="561" spans="1:14" x14ac:dyDescent="0.2">
      <c r="A561" s="1">
        <v>2023</v>
      </c>
      <c r="B561" s="1">
        <v>10345</v>
      </c>
      <c r="C561" s="1" t="s">
        <v>262</v>
      </c>
      <c r="D561" s="1">
        <v>224</v>
      </c>
      <c r="E561" s="1">
        <v>4</v>
      </c>
      <c r="F561" s="1">
        <v>4</v>
      </c>
      <c r="G561" s="1">
        <v>556</v>
      </c>
      <c r="H561" s="1">
        <v>68130</v>
      </c>
      <c r="I561" s="1" t="str">
        <f>IFERROR(VLOOKUP(C561,Sheet3!B$3:G3411,3,FALSE), "")</f>
        <v/>
      </c>
      <c r="J561" s="1" t="str">
        <f>IFERROR(VLOOKUP(C561,Sheet3!B$3:G3411,4,FALSE), "")</f>
        <v/>
      </c>
      <c r="K561" s="1" t="str">
        <f>IFERROR(VLOOKUP(C561,Sheet3!B$3:G3411,5,FALSE), "")</f>
        <v/>
      </c>
      <c r="L561" s="1" t="str">
        <f>IFERROR(VLOOKUP(C561,Sheet3!B$3:G3411,6,FALSE), "")</f>
        <v/>
      </c>
      <c r="M561" s="1" t="str">
        <f t="shared" si="8"/>
        <v/>
      </c>
      <c r="N561" s="1" t="str">
        <f>IFERROR(VLOOKUP(C561,Sheet4!B:F,4,FALSE), "")</f>
        <v/>
      </c>
    </row>
    <row r="562" spans="1:14" x14ac:dyDescent="0.2">
      <c r="A562" s="1">
        <v>2023</v>
      </c>
      <c r="B562" s="1">
        <v>10346</v>
      </c>
      <c r="C562" s="1" t="s">
        <v>263</v>
      </c>
      <c r="D562" s="1">
        <v>201</v>
      </c>
      <c r="E562" s="1">
        <v>6</v>
      </c>
      <c r="F562" s="1">
        <v>6</v>
      </c>
      <c r="G562" s="1">
        <v>571</v>
      </c>
      <c r="H562" s="1">
        <v>52206</v>
      </c>
      <c r="I562" s="1" t="str">
        <f>IFERROR(VLOOKUP(C562,Sheet3!B$3:G3412,3,FALSE), "")</f>
        <v>浙江省</v>
      </c>
      <c r="J562" s="1" t="str">
        <f>IFERROR(VLOOKUP(C562,Sheet3!B$3:G3412,4,FALSE), "")</f>
        <v>杭州市</v>
      </c>
      <c r="K562" s="1" t="str">
        <f>IFERROR(VLOOKUP(C562,Sheet3!B$3:G3412,5,FALSE), "")</f>
        <v>本科</v>
      </c>
      <c r="L562" s="1">
        <f>IFERROR(VLOOKUP(C562,Sheet3!B$3:G3412,6,FALSE), "")</f>
        <v>0</v>
      </c>
      <c r="M562" s="1" t="str">
        <f t="shared" si="8"/>
        <v>公办</v>
      </c>
      <c r="N562" s="1" t="str">
        <f>IFERROR(VLOOKUP(C562,Sheet4!B:F,4,FALSE), "")</f>
        <v/>
      </c>
    </row>
    <row r="563" spans="1:14" x14ac:dyDescent="0.2">
      <c r="A563" s="1">
        <v>2023</v>
      </c>
      <c r="B563" s="1">
        <v>10346</v>
      </c>
      <c r="C563" s="1" t="s">
        <v>263</v>
      </c>
      <c r="D563" s="1">
        <v>202</v>
      </c>
      <c r="E563" s="1">
        <v>5</v>
      </c>
      <c r="F563" s="1">
        <v>5</v>
      </c>
      <c r="G563" s="1">
        <v>532</v>
      </c>
      <c r="H563" s="1">
        <v>97184</v>
      </c>
      <c r="I563" s="1" t="str">
        <f>IFERROR(VLOOKUP(C563,Sheet3!B$3:G3413,3,FALSE), "")</f>
        <v>浙江省</v>
      </c>
      <c r="J563" s="1" t="str">
        <f>IFERROR(VLOOKUP(C563,Sheet3!B$3:G3413,4,FALSE), "")</f>
        <v>杭州市</v>
      </c>
      <c r="K563" s="1" t="str">
        <f>IFERROR(VLOOKUP(C563,Sheet3!B$3:G3413,5,FALSE), "")</f>
        <v>本科</v>
      </c>
      <c r="L563" s="1">
        <f>IFERROR(VLOOKUP(C563,Sheet3!B$3:G3413,6,FALSE), "")</f>
        <v>0</v>
      </c>
      <c r="M563" s="1" t="str">
        <f t="shared" si="8"/>
        <v>公办</v>
      </c>
      <c r="N563" s="1" t="str">
        <f>IFERROR(VLOOKUP(C563,Sheet4!B:F,4,FALSE), "")</f>
        <v/>
      </c>
    </row>
    <row r="564" spans="1:14" x14ac:dyDescent="0.2">
      <c r="A564" s="1">
        <v>2023</v>
      </c>
      <c r="B564" s="1">
        <v>10346</v>
      </c>
      <c r="C564" s="1" t="s">
        <v>264</v>
      </c>
      <c r="D564" s="1">
        <v>206</v>
      </c>
      <c r="E564" s="1">
        <v>5</v>
      </c>
      <c r="F564" s="1">
        <v>5</v>
      </c>
      <c r="G564" s="1">
        <v>538</v>
      </c>
      <c r="H564" s="1">
        <v>89596</v>
      </c>
      <c r="I564" s="1" t="str">
        <f>IFERROR(VLOOKUP(C564,Sheet3!B$3:G3414,3,FALSE), "")</f>
        <v/>
      </c>
      <c r="J564" s="1" t="str">
        <f>IFERROR(VLOOKUP(C564,Sheet3!B$3:G3414,4,FALSE), "")</f>
        <v/>
      </c>
      <c r="K564" s="1" t="str">
        <f>IFERROR(VLOOKUP(C564,Sheet3!B$3:G3414,5,FALSE), "")</f>
        <v/>
      </c>
      <c r="L564" s="1" t="str">
        <f>IFERROR(VLOOKUP(C564,Sheet3!B$3:G3414,6,FALSE), "")</f>
        <v/>
      </c>
      <c r="M564" s="1" t="str">
        <f t="shared" si="8"/>
        <v/>
      </c>
      <c r="N564" s="1" t="str">
        <f>IFERROR(VLOOKUP(C564,Sheet4!B:F,4,FALSE), "")</f>
        <v/>
      </c>
    </row>
    <row r="565" spans="1:14" x14ac:dyDescent="0.2">
      <c r="A565" s="1">
        <v>2023</v>
      </c>
      <c r="B565" s="1">
        <v>10346</v>
      </c>
      <c r="C565" s="1" t="s">
        <v>264</v>
      </c>
      <c r="D565" s="1">
        <v>207</v>
      </c>
      <c r="E565" s="1">
        <v>5</v>
      </c>
      <c r="F565" s="1">
        <v>5</v>
      </c>
      <c r="G565" s="1">
        <v>541</v>
      </c>
      <c r="H565" s="1">
        <v>85107</v>
      </c>
      <c r="I565" s="1" t="str">
        <f>IFERROR(VLOOKUP(C565,Sheet3!B$3:G3415,3,FALSE), "")</f>
        <v/>
      </c>
      <c r="J565" s="1" t="str">
        <f>IFERROR(VLOOKUP(C565,Sheet3!B$3:G3415,4,FALSE), "")</f>
        <v/>
      </c>
      <c r="K565" s="1" t="str">
        <f>IFERROR(VLOOKUP(C565,Sheet3!B$3:G3415,5,FALSE), "")</f>
        <v/>
      </c>
      <c r="L565" s="1" t="str">
        <f>IFERROR(VLOOKUP(C565,Sheet3!B$3:G3415,6,FALSE), "")</f>
        <v/>
      </c>
      <c r="M565" s="1" t="str">
        <f t="shared" si="8"/>
        <v/>
      </c>
      <c r="N565" s="1" t="str">
        <f>IFERROR(VLOOKUP(C565,Sheet4!B:F,4,FALSE), "")</f>
        <v/>
      </c>
    </row>
    <row r="566" spans="1:14" x14ac:dyDescent="0.2">
      <c r="A566" s="1">
        <v>2023</v>
      </c>
      <c r="B566" s="1">
        <v>10346</v>
      </c>
      <c r="C566" s="1" t="s">
        <v>264</v>
      </c>
      <c r="D566" s="1">
        <v>208</v>
      </c>
      <c r="E566" s="1">
        <v>5</v>
      </c>
      <c r="F566" s="1">
        <v>5</v>
      </c>
      <c r="G566" s="1">
        <v>536</v>
      </c>
      <c r="H566" s="1">
        <v>92296</v>
      </c>
      <c r="I566" s="1" t="str">
        <f>IFERROR(VLOOKUP(C566,Sheet3!B$3:G3416,3,FALSE), "")</f>
        <v/>
      </c>
      <c r="J566" s="1" t="str">
        <f>IFERROR(VLOOKUP(C566,Sheet3!B$3:G3416,4,FALSE), "")</f>
        <v/>
      </c>
      <c r="K566" s="1" t="str">
        <f>IFERROR(VLOOKUP(C566,Sheet3!B$3:G3416,5,FALSE), "")</f>
        <v/>
      </c>
      <c r="L566" s="1" t="str">
        <f>IFERROR(VLOOKUP(C566,Sheet3!B$3:G3416,6,FALSE), "")</f>
        <v/>
      </c>
      <c r="M566" s="1" t="str">
        <f t="shared" si="8"/>
        <v/>
      </c>
      <c r="N566" s="1" t="str">
        <f>IFERROR(VLOOKUP(C566,Sheet4!B:F,4,FALSE), "")</f>
        <v/>
      </c>
    </row>
    <row r="567" spans="1:14" x14ac:dyDescent="0.2">
      <c r="A567" s="1">
        <v>2023</v>
      </c>
      <c r="B567" s="1">
        <v>10347</v>
      </c>
      <c r="C567" s="1" t="s">
        <v>265</v>
      </c>
      <c r="D567" s="1">
        <v>202</v>
      </c>
      <c r="E567" s="1">
        <v>4</v>
      </c>
      <c r="F567" s="1">
        <v>4</v>
      </c>
      <c r="G567" s="1">
        <v>532</v>
      </c>
      <c r="H567" s="1">
        <v>97633</v>
      </c>
      <c r="I567" s="1" t="str">
        <f>IFERROR(VLOOKUP(C567,Sheet3!B$3:G3417,3,FALSE), "")</f>
        <v>浙江省</v>
      </c>
      <c r="J567" s="1" t="str">
        <f>IFERROR(VLOOKUP(C567,Sheet3!B$3:G3417,4,FALSE), "")</f>
        <v>湖州市</v>
      </c>
      <c r="K567" s="1" t="str">
        <f>IFERROR(VLOOKUP(C567,Sheet3!B$3:G3417,5,FALSE), "")</f>
        <v>本科</v>
      </c>
      <c r="L567" s="1">
        <f>IFERROR(VLOOKUP(C567,Sheet3!B$3:G3417,6,FALSE), "")</f>
        <v>0</v>
      </c>
      <c r="M567" s="1" t="str">
        <f t="shared" si="8"/>
        <v>公办</v>
      </c>
      <c r="N567" s="1" t="str">
        <f>IFERROR(VLOOKUP(C567,Sheet4!B:F,4,FALSE), "")</f>
        <v/>
      </c>
    </row>
    <row r="568" spans="1:14" x14ac:dyDescent="0.2">
      <c r="A568" s="1">
        <v>2023</v>
      </c>
      <c r="B568" s="1">
        <v>10347</v>
      </c>
      <c r="C568" s="1" t="s">
        <v>265</v>
      </c>
      <c r="D568" s="1">
        <v>204</v>
      </c>
      <c r="E568" s="1">
        <v>2</v>
      </c>
      <c r="F568" s="1">
        <v>2</v>
      </c>
      <c r="G568" s="1">
        <v>511</v>
      </c>
      <c r="H568" s="1">
        <v>126593</v>
      </c>
      <c r="I568" s="1" t="str">
        <f>IFERROR(VLOOKUP(C568,Sheet3!B$3:G3418,3,FALSE), "")</f>
        <v>浙江省</v>
      </c>
      <c r="J568" s="1" t="str">
        <f>IFERROR(VLOOKUP(C568,Sheet3!B$3:G3418,4,FALSE), "")</f>
        <v>湖州市</v>
      </c>
      <c r="K568" s="1" t="str">
        <f>IFERROR(VLOOKUP(C568,Sheet3!B$3:G3418,5,FALSE), "")</f>
        <v>本科</v>
      </c>
      <c r="L568" s="1">
        <f>IFERROR(VLOOKUP(C568,Sheet3!B$3:G3418,6,FALSE), "")</f>
        <v>0</v>
      </c>
      <c r="M568" s="1" t="str">
        <f t="shared" si="8"/>
        <v>公办</v>
      </c>
      <c r="N568" s="1" t="str">
        <f>IFERROR(VLOOKUP(C568,Sheet4!B:F,4,FALSE), "")</f>
        <v/>
      </c>
    </row>
    <row r="569" spans="1:14" x14ac:dyDescent="0.2">
      <c r="A569" s="1">
        <v>2023</v>
      </c>
      <c r="B569" s="1">
        <v>10351</v>
      </c>
      <c r="C569" s="1" t="s">
        <v>266</v>
      </c>
      <c r="D569" s="1">
        <v>202</v>
      </c>
      <c r="E569" s="1">
        <v>3</v>
      </c>
      <c r="F569" s="1">
        <v>3</v>
      </c>
      <c r="G569" s="1">
        <v>536</v>
      </c>
      <c r="H569" s="1">
        <v>91621</v>
      </c>
      <c r="I569" s="1" t="str">
        <f>IFERROR(VLOOKUP(C569,Sheet3!B$3:G3419,3,FALSE), "")</f>
        <v>浙江省</v>
      </c>
      <c r="J569" s="1" t="str">
        <f>IFERROR(VLOOKUP(C569,Sheet3!B$3:G3419,4,FALSE), "")</f>
        <v>温州市</v>
      </c>
      <c r="K569" s="1" t="str">
        <f>IFERROR(VLOOKUP(C569,Sheet3!B$3:G3419,5,FALSE), "")</f>
        <v>本科</v>
      </c>
      <c r="L569" s="1">
        <f>IFERROR(VLOOKUP(C569,Sheet3!B$3:G3419,6,FALSE), "")</f>
        <v>0</v>
      </c>
      <c r="M569" s="1" t="str">
        <f t="shared" si="8"/>
        <v>公办</v>
      </c>
      <c r="N569" s="1" t="str">
        <f>IFERROR(VLOOKUP(C569,Sheet4!B:F,4,FALSE), "")</f>
        <v/>
      </c>
    </row>
    <row r="570" spans="1:14" x14ac:dyDescent="0.2">
      <c r="A570" s="1">
        <v>2023</v>
      </c>
      <c r="B570" s="1">
        <v>10351</v>
      </c>
      <c r="C570" s="1" t="s">
        <v>267</v>
      </c>
      <c r="D570" s="1">
        <v>203</v>
      </c>
      <c r="E570" s="1">
        <v>2</v>
      </c>
      <c r="F570" s="1">
        <v>2</v>
      </c>
      <c r="G570" s="1">
        <v>534</v>
      </c>
      <c r="H570" s="1">
        <v>94998</v>
      </c>
      <c r="I570" s="1" t="str">
        <f>IFERROR(VLOOKUP(C570,Sheet3!B$3:G3420,3,FALSE), "")</f>
        <v/>
      </c>
      <c r="J570" s="1" t="str">
        <f>IFERROR(VLOOKUP(C570,Sheet3!B$3:G3420,4,FALSE), "")</f>
        <v/>
      </c>
      <c r="K570" s="1" t="str">
        <f>IFERROR(VLOOKUP(C570,Sheet3!B$3:G3420,5,FALSE), "")</f>
        <v/>
      </c>
      <c r="L570" s="1" t="str">
        <f>IFERROR(VLOOKUP(C570,Sheet3!B$3:G3420,6,FALSE), "")</f>
        <v/>
      </c>
      <c r="M570" s="1" t="str">
        <f t="shared" si="8"/>
        <v/>
      </c>
      <c r="N570" s="1" t="str">
        <f>IFERROR(VLOOKUP(C570,Sheet4!B:F,4,FALSE), "")</f>
        <v/>
      </c>
    </row>
    <row r="571" spans="1:14" x14ac:dyDescent="0.2">
      <c r="A571" s="1">
        <v>2023</v>
      </c>
      <c r="B571" s="1">
        <v>10352</v>
      </c>
      <c r="C571" s="1" t="s">
        <v>268</v>
      </c>
      <c r="D571" s="1">
        <v>201</v>
      </c>
      <c r="E571" s="1">
        <v>17</v>
      </c>
      <c r="F571" s="1">
        <v>17</v>
      </c>
      <c r="G571" s="1">
        <v>505</v>
      </c>
      <c r="H571" s="1">
        <v>134786</v>
      </c>
      <c r="I571" s="1" t="str">
        <f>IFERROR(VLOOKUP(C571,Sheet3!B$3:G3421,3,FALSE), "")</f>
        <v>浙江省</v>
      </c>
      <c r="J571" s="1" t="str">
        <f>IFERROR(VLOOKUP(C571,Sheet3!B$3:G3421,4,FALSE), "")</f>
        <v>丽水市</v>
      </c>
      <c r="K571" s="1" t="str">
        <f>IFERROR(VLOOKUP(C571,Sheet3!B$3:G3421,5,FALSE), "")</f>
        <v>本科</v>
      </c>
      <c r="L571" s="1">
        <f>IFERROR(VLOOKUP(C571,Sheet3!B$3:G3421,6,FALSE), "")</f>
        <v>0</v>
      </c>
      <c r="M571" s="1" t="str">
        <f t="shared" si="8"/>
        <v>公办</v>
      </c>
      <c r="N571" s="1" t="str">
        <f>IFERROR(VLOOKUP(C571,Sheet4!B:F,4,FALSE), "")</f>
        <v/>
      </c>
    </row>
    <row r="572" spans="1:14" x14ac:dyDescent="0.2">
      <c r="A572" s="1">
        <v>2023</v>
      </c>
      <c r="B572" s="1">
        <v>10352</v>
      </c>
      <c r="C572" s="1" t="s">
        <v>268</v>
      </c>
      <c r="D572" s="1">
        <v>202</v>
      </c>
      <c r="E572" s="1">
        <v>9</v>
      </c>
      <c r="F572" s="1">
        <v>9</v>
      </c>
      <c r="G572" s="1">
        <v>552</v>
      </c>
      <c r="H572" s="1">
        <v>72602</v>
      </c>
      <c r="I572" s="1" t="str">
        <f>IFERROR(VLOOKUP(C572,Sheet3!B$3:G3422,3,FALSE), "")</f>
        <v>浙江省</v>
      </c>
      <c r="J572" s="1" t="str">
        <f>IFERROR(VLOOKUP(C572,Sheet3!B$3:G3422,4,FALSE), "")</f>
        <v>丽水市</v>
      </c>
      <c r="K572" s="1" t="str">
        <f>IFERROR(VLOOKUP(C572,Sheet3!B$3:G3422,5,FALSE), "")</f>
        <v>本科</v>
      </c>
      <c r="L572" s="1">
        <f>IFERROR(VLOOKUP(C572,Sheet3!B$3:G3422,6,FALSE), "")</f>
        <v>0</v>
      </c>
      <c r="M572" s="1" t="str">
        <f t="shared" si="8"/>
        <v>公办</v>
      </c>
      <c r="N572" s="1" t="str">
        <f>IFERROR(VLOOKUP(C572,Sheet4!B:F,4,FALSE), "")</f>
        <v/>
      </c>
    </row>
    <row r="573" spans="1:14" x14ac:dyDescent="0.2">
      <c r="A573" s="1">
        <v>2023</v>
      </c>
      <c r="B573" s="1">
        <v>10352</v>
      </c>
      <c r="C573" s="1" t="s">
        <v>268</v>
      </c>
      <c r="D573" s="1">
        <v>203</v>
      </c>
      <c r="E573" s="1">
        <v>4</v>
      </c>
      <c r="F573" s="1">
        <v>4</v>
      </c>
      <c r="G573" s="1">
        <v>501</v>
      </c>
      <c r="H573" s="1">
        <v>141135</v>
      </c>
      <c r="I573" s="1" t="str">
        <f>IFERROR(VLOOKUP(C573,Sheet3!B$3:G3423,3,FALSE), "")</f>
        <v>浙江省</v>
      </c>
      <c r="J573" s="1" t="str">
        <f>IFERROR(VLOOKUP(C573,Sheet3!B$3:G3423,4,FALSE), "")</f>
        <v>丽水市</v>
      </c>
      <c r="K573" s="1" t="str">
        <f>IFERROR(VLOOKUP(C573,Sheet3!B$3:G3423,5,FALSE), "")</f>
        <v>本科</v>
      </c>
      <c r="L573" s="1">
        <f>IFERROR(VLOOKUP(C573,Sheet3!B$3:G3423,6,FALSE), "")</f>
        <v>0</v>
      </c>
      <c r="M573" s="1" t="str">
        <f t="shared" si="8"/>
        <v>公办</v>
      </c>
      <c r="N573" s="1" t="str">
        <f>IFERROR(VLOOKUP(C573,Sheet4!B:F,4,FALSE), "")</f>
        <v/>
      </c>
    </row>
    <row r="574" spans="1:14" x14ac:dyDescent="0.2">
      <c r="A574" s="1">
        <v>2023</v>
      </c>
      <c r="B574" s="1">
        <v>10353</v>
      </c>
      <c r="C574" s="1" t="s">
        <v>269</v>
      </c>
      <c r="D574" s="1">
        <v>204</v>
      </c>
      <c r="E574" s="1">
        <v>1</v>
      </c>
      <c r="F574" s="1">
        <v>1</v>
      </c>
      <c r="G574" s="1">
        <v>543</v>
      </c>
      <c r="H574" s="1">
        <v>83506</v>
      </c>
      <c r="I574" s="1" t="str">
        <f>IFERROR(VLOOKUP(C574,Sheet3!B$3:G3424,3,FALSE), "")</f>
        <v>浙江省</v>
      </c>
      <c r="J574" s="1" t="str">
        <f>IFERROR(VLOOKUP(C574,Sheet3!B$3:G3424,4,FALSE), "")</f>
        <v>杭州市</v>
      </c>
      <c r="K574" s="1" t="str">
        <f>IFERROR(VLOOKUP(C574,Sheet3!B$3:G3424,5,FALSE), "")</f>
        <v>本科</v>
      </c>
      <c r="L574" s="1">
        <f>IFERROR(VLOOKUP(C574,Sheet3!B$3:G3424,6,FALSE), "")</f>
        <v>0</v>
      </c>
      <c r="M574" s="1" t="str">
        <f t="shared" si="8"/>
        <v>公办</v>
      </c>
      <c r="N574" s="1" t="str">
        <f>IFERROR(VLOOKUP(C574,Sheet4!B:F,4,FALSE), "")</f>
        <v/>
      </c>
    </row>
    <row r="575" spans="1:14" x14ac:dyDescent="0.2">
      <c r="A575" s="1">
        <v>2023</v>
      </c>
      <c r="B575" s="1">
        <v>10353</v>
      </c>
      <c r="C575" s="1" t="s">
        <v>269</v>
      </c>
      <c r="D575" s="1">
        <v>205</v>
      </c>
      <c r="E575" s="1">
        <v>11</v>
      </c>
      <c r="F575" s="1">
        <v>11</v>
      </c>
      <c r="G575" s="1">
        <v>548</v>
      </c>
      <c r="H575" s="1">
        <v>77613</v>
      </c>
      <c r="I575" s="1" t="str">
        <f>IFERROR(VLOOKUP(C575,Sheet3!B$3:G3425,3,FALSE), "")</f>
        <v>浙江省</v>
      </c>
      <c r="J575" s="1" t="str">
        <f>IFERROR(VLOOKUP(C575,Sheet3!B$3:G3425,4,FALSE), "")</f>
        <v>杭州市</v>
      </c>
      <c r="K575" s="1" t="str">
        <f>IFERROR(VLOOKUP(C575,Sheet3!B$3:G3425,5,FALSE), "")</f>
        <v>本科</v>
      </c>
      <c r="L575" s="1">
        <f>IFERROR(VLOOKUP(C575,Sheet3!B$3:G3425,6,FALSE), "")</f>
        <v>0</v>
      </c>
      <c r="M575" s="1" t="str">
        <f t="shared" si="8"/>
        <v>公办</v>
      </c>
      <c r="N575" s="1" t="str">
        <f>IFERROR(VLOOKUP(C575,Sheet4!B:F,4,FALSE), "")</f>
        <v/>
      </c>
    </row>
    <row r="576" spans="1:14" x14ac:dyDescent="0.2">
      <c r="A576" s="1">
        <v>2023</v>
      </c>
      <c r="B576" s="1">
        <v>10353</v>
      </c>
      <c r="C576" s="1" t="s">
        <v>269</v>
      </c>
      <c r="D576" s="1">
        <v>206</v>
      </c>
      <c r="E576" s="1">
        <v>2</v>
      </c>
      <c r="F576" s="1">
        <v>2</v>
      </c>
      <c r="G576" s="1">
        <v>452</v>
      </c>
      <c r="H576" s="1">
        <v>215849</v>
      </c>
      <c r="I576" s="1" t="str">
        <f>IFERROR(VLOOKUP(C576,Sheet3!B$3:G3426,3,FALSE), "")</f>
        <v>浙江省</v>
      </c>
      <c r="J576" s="1" t="str">
        <f>IFERROR(VLOOKUP(C576,Sheet3!B$3:G3426,4,FALSE), "")</f>
        <v>杭州市</v>
      </c>
      <c r="K576" s="1" t="str">
        <f>IFERROR(VLOOKUP(C576,Sheet3!B$3:G3426,5,FALSE), "")</f>
        <v>本科</v>
      </c>
      <c r="L576" s="1">
        <f>IFERROR(VLOOKUP(C576,Sheet3!B$3:G3426,6,FALSE), "")</f>
        <v>0</v>
      </c>
      <c r="M576" s="1" t="str">
        <f t="shared" si="8"/>
        <v>公办</v>
      </c>
      <c r="N576" s="1" t="str">
        <f>IFERROR(VLOOKUP(C576,Sheet4!B:F,4,FALSE), "")</f>
        <v/>
      </c>
    </row>
    <row r="577" spans="1:14" x14ac:dyDescent="0.2">
      <c r="A577" s="1">
        <v>2023</v>
      </c>
      <c r="B577" s="1">
        <v>10354</v>
      </c>
      <c r="C577" s="1" t="s">
        <v>270</v>
      </c>
      <c r="D577" s="1">
        <v>201</v>
      </c>
      <c r="E577" s="1">
        <v>23</v>
      </c>
      <c r="F577" s="1">
        <v>23</v>
      </c>
      <c r="G577" s="1">
        <v>543</v>
      </c>
      <c r="H577" s="1">
        <v>83500</v>
      </c>
      <c r="I577" s="1" t="str">
        <f>IFERROR(VLOOKUP(C577,Sheet3!B$3:G3427,3,FALSE), "")</f>
        <v>浙江省</v>
      </c>
      <c r="J577" s="1" t="str">
        <f>IFERROR(VLOOKUP(C577,Sheet3!B$3:G3427,4,FALSE), "")</f>
        <v>嘉兴市</v>
      </c>
      <c r="K577" s="1" t="str">
        <f>IFERROR(VLOOKUP(C577,Sheet3!B$3:G3427,5,FALSE), "")</f>
        <v>本科</v>
      </c>
      <c r="L577" s="1">
        <f>IFERROR(VLOOKUP(C577,Sheet3!B$3:G3427,6,FALSE), "")</f>
        <v>0</v>
      </c>
      <c r="M577" s="1" t="str">
        <f t="shared" si="8"/>
        <v>公办</v>
      </c>
      <c r="N577" s="1" t="str">
        <f>IFERROR(VLOOKUP(C577,Sheet4!B:F,4,FALSE), "")</f>
        <v/>
      </c>
    </row>
    <row r="578" spans="1:14" x14ac:dyDescent="0.2">
      <c r="A578" s="1">
        <v>2023</v>
      </c>
      <c r="B578" s="1">
        <v>10354</v>
      </c>
      <c r="C578" s="1" t="s">
        <v>270</v>
      </c>
      <c r="D578" s="1">
        <v>202</v>
      </c>
      <c r="E578" s="1">
        <v>12</v>
      </c>
      <c r="F578" s="1">
        <v>12</v>
      </c>
      <c r="G578" s="1">
        <v>536</v>
      </c>
      <c r="H578" s="1">
        <v>92169</v>
      </c>
      <c r="I578" s="1" t="str">
        <f>IFERROR(VLOOKUP(C578,Sheet3!B$3:G3428,3,FALSE), "")</f>
        <v>浙江省</v>
      </c>
      <c r="J578" s="1" t="str">
        <f>IFERROR(VLOOKUP(C578,Sheet3!B$3:G3428,4,FALSE), "")</f>
        <v>嘉兴市</v>
      </c>
      <c r="K578" s="1" t="str">
        <f>IFERROR(VLOOKUP(C578,Sheet3!B$3:G3428,5,FALSE), "")</f>
        <v>本科</v>
      </c>
      <c r="L578" s="1">
        <f>IFERROR(VLOOKUP(C578,Sheet3!B$3:G3428,6,FALSE), "")</f>
        <v>0</v>
      </c>
      <c r="M578" s="1" t="str">
        <f t="shared" si="8"/>
        <v>公办</v>
      </c>
      <c r="N578" s="1" t="str">
        <f>IFERROR(VLOOKUP(C578,Sheet4!B:F,4,FALSE), "")</f>
        <v/>
      </c>
    </row>
    <row r="579" spans="1:14" x14ac:dyDescent="0.2">
      <c r="A579" s="1">
        <v>2023</v>
      </c>
      <c r="B579" s="1">
        <v>10355</v>
      </c>
      <c r="C579" s="1" t="s">
        <v>271</v>
      </c>
      <c r="D579" s="1">
        <v>202</v>
      </c>
      <c r="E579" s="1">
        <v>7</v>
      </c>
      <c r="F579" s="1">
        <v>7</v>
      </c>
      <c r="G579" s="1">
        <v>598</v>
      </c>
      <c r="H579" s="1">
        <v>28341</v>
      </c>
      <c r="I579" s="1" t="str">
        <f>IFERROR(VLOOKUP(C579,Sheet3!B$3:G3429,3,FALSE), "")</f>
        <v>浙江省</v>
      </c>
      <c r="J579" s="1" t="str">
        <f>IFERROR(VLOOKUP(C579,Sheet3!B$3:G3429,4,FALSE), "")</f>
        <v>杭州市</v>
      </c>
      <c r="K579" s="1" t="str">
        <f>IFERROR(VLOOKUP(C579,Sheet3!B$3:G3429,5,FALSE), "")</f>
        <v>本科</v>
      </c>
      <c r="L579" s="1">
        <f>IFERROR(VLOOKUP(C579,Sheet3!B$3:G3429,6,FALSE), "")</f>
        <v>0</v>
      </c>
      <c r="M579" s="1" t="str">
        <f t="shared" ref="M579:M642" si="9">IF(L579=0, "公办", L579)</f>
        <v>公办</v>
      </c>
      <c r="N579" s="1" t="str">
        <f>IFERROR(VLOOKUP(C579,Sheet4!B:F,4,FALSE), "")</f>
        <v/>
      </c>
    </row>
    <row r="580" spans="1:14" x14ac:dyDescent="0.2">
      <c r="A580" s="1">
        <v>2023</v>
      </c>
      <c r="B580" s="1">
        <v>10356</v>
      </c>
      <c r="C580" s="1" t="s">
        <v>272</v>
      </c>
      <c r="D580" s="1">
        <v>202</v>
      </c>
      <c r="E580" s="1">
        <v>57</v>
      </c>
      <c r="F580" s="1">
        <v>57</v>
      </c>
      <c r="G580" s="1">
        <v>566</v>
      </c>
      <c r="H580" s="1">
        <v>56988</v>
      </c>
      <c r="I580" s="1" t="str">
        <f>IFERROR(VLOOKUP(C580,Sheet3!B$3:G3430,3,FALSE), "")</f>
        <v>浙江省</v>
      </c>
      <c r="J580" s="1" t="str">
        <f>IFERROR(VLOOKUP(C580,Sheet3!B$3:G3430,4,FALSE), "")</f>
        <v>杭州市</v>
      </c>
      <c r="K580" s="1" t="str">
        <f>IFERROR(VLOOKUP(C580,Sheet3!B$3:G3430,5,FALSE), "")</f>
        <v>本科</v>
      </c>
      <c r="L580" s="1">
        <f>IFERROR(VLOOKUP(C580,Sheet3!B$3:G3430,6,FALSE), "")</f>
        <v>0</v>
      </c>
      <c r="M580" s="1" t="str">
        <f t="shared" si="9"/>
        <v>公办</v>
      </c>
      <c r="N580" s="1" t="str">
        <f>IFERROR(VLOOKUP(C580,Sheet4!B:F,4,FALSE), "")</f>
        <v/>
      </c>
    </row>
    <row r="581" spans="1:14" x14ac:dyDescent="0.2">
      <c r="A581" s="1">
        <v>2023</v>
      </c>
      <c r="B581" s="1">
        <v>10356</v>
      </c>
      <c r="C581" s="1" t="s">
        <v>272</v>
      </c>
      <c r="D581" s="1">
        <v>203</v>
      </c>
      <c r="E581" s="1">
        <v>2</v>
      </c>
      <c r="F581" s="1">
        <v>2</v>
      </c>
      <c r="G581" s="1">
        <v>561</v>
      </c>
      <c r="H581" s="1">
        <v>61947</v>
      </c>
      <c r="I581" s="1" t="str">
        <f>IFERROR(VLOOKUP(C581,Sheet3!B$3:G3431,3,FALSE), "")</f>
        <v>浙江省</v>
      </c>
      <c r="J581" s="1" t="str">
        <f>IFERROR(VLOOKUP(C581,Sheet3!B$3:G3431,4,FALSE), "")</f>
        <v>杭州市</v>
      </c>
      <c r="K581" s="1" t="str">
        <f>IFERROR(VLOOKUP(C581,Sheet3!B$3:G3431,5,FALSE), "")</f>
        <v>本科</v>
      </c>
      <c r="L581" s="1">
        <f>IFERROR(VLOOKUP(C581,Sheet3!B$3:G3431,6,FALSE), "")</f>
        <v>0</v>
      </c>
      <c r="M581" s="1" t="str">
        <f t="shared" si="9"/>
        <v>公办</v>
      </c>
      <c r="N581" s="1" t="str">
        <f>IFERROR(VLOOKUP(C581,Sheet4!B:F,4,FALSE), "")</f>
        <v/>
      </c>
    </row>
    <row r="582" spans="1:14" x14ac:dyDescent="0.2">
      <c r="A582" s="1">
        <v>2023</v>
      </c>
      <c r="B582" s="1">
        <v>10356</v>
      </c>
      <c r="C582" s="1" t="s">
        <v>272</v>
      </c>
      <c r="D582" s="1">
        <v>204</v>
      </c>
      <c r="E582" s="1">
        <v>5</v>
      </c>
      <c r="F582" s="1">
        <v>5</v>
      </c>
      <c r="G582" s="1">
        <v>563</v>
      </c>
      <c r="H582" s="1">
        <v>59592</v>
      </c>
      <c r="I582" s="1" t="str">
        <f>IFERROR(VLOOKUP(C582,Sheet3!B$3:G3432,3,FALSE), "")</f>
        <v>浙江省</v>
      </c>
      <c r="J582" s="1" t="str">
        <f>IFERROR(VLOOKUP(C582,Sheet3!B$3:G3432,4,FALSE), "")</f>
        <v>杭州市</v>
      </c>
      <c r="K582" s="1" t="str">
        <f>IFERROR(VLOOKUP(C582,Sheet3!B$3:G3432,5,FALSE), "")</f>
        <v>本科</v>
      </c>
      <c r="L582" s="1">
        <f>IFERROR(VLOOKUP(C582,Sheet3!B$3:G3432,6,FALSE), "")</f>
        <v>0</v>
      </c>
      <c r="M582" s="1" t="str">
        <f t="shared" si="9"/>
        <v>公办</v>
      </c>
      <c r="N582" s="1" t="str">
        <f>IFERROR(VLOOKUP(C582,Sheet4!B:F,4,FALSE), "")</f>
        <v/>
      </c>
    </row>
    <row r="583" spans="1:14" x14ac:dyDescent="0.2">
      <c r="A583" s="1">
        <v>2023</v>
      </c>
      <c r="B583" s="1">
        <v>10356</v>
      </c>
      <c r="C583" s="1" t="s">
        <v>272</v>
      </c>
      <c r="D583" s="1">
        <v>205</v>
      </c>
      <c r="E583" s="1">
        <v>2</v>
      </c>
      <c r="F583" s="1">
        <v>2</v>
      </c>
      <c r="G583" s="1">
        <v>577</v>
      </c>
      <c r="H583" s="1">
        <v>45438</v>
      </c>
      <c r="I583" s="1" t="str">
        <f>IFERROR(VLOOKUP(C583,Sheet3!B$3:G3433,3,FALSE), "")</f>
        <v>浙江省</v>
      </c>
      <c r="J583" s="1" t="str">
        <f>IFERROR(VLOOKUP(C583,Sheet3!B$3:G3433,4,FALSE), "")</f>
        <v>杭州市</v>
      </c>
      <c r="K583" s="1" t="str">
        <f>IFERROR(VLOOKUP(C583,Sheet3!B$3:G3433,5,FALSE), "")</f>
        <v>本科</v>
      </c>
      <c r="L583" s="1">
        <f>IFERROR(VLOOKUP(C583,Sheet3!B$3:G3433,6,FALSE), "")</f>
        <v>0</v>
      </c>
      <c r="M583" s="1" t="str">
        <f t="shared" si="9"/>
        <v>公办</v>
      </c>
      <c r="N583" s="1" t="str">
        <f>IFERROR(VLOOKUP(C583,Sheet4!B:F,4,FALSE), "")</f>
        <v/>
      </c>
    </row>
    <row r="584" spans="1:14" x14ac:dyDescent="0.2">
      <c r="A584" s="1">
        <v>2023</v>
      </c>
      <c r="B584" s="1">
        <v>10357</v>
      </c>
      <c r="C584" s="1" t="s">
        <v>273</v>
      </c>
      <c r="D584" s="1">
        <v>202</v>
      </c>
      <c r="E584" s="1">
        <v>48</v>
      </c>
      <c r="F584" s="1">
        <v>48</v>
      </c>
      <c r="G584" s="1">
        <v>596</v>
      </c>
      <c r="H584" s="1">
        <v>29557</v>
      </c>
      <c r="I584" s="1" t="str">
        <f>IFERROR(VLOOKUP(C584,Sheet3!B$3:G3434,3,FALSE), "")</f>
        <v>安徽省</v>
      </c>
      <c r="J584" s="1" t="str">
        <f>IFERROR(VLOOKUP(C584,Sheet3!B$3:G3434,4,FALSE), "")</f>
        <v>合肥市</v>
      </c>
      <c r="K584" s="1" t="str">
        <f>IFERROR(VLOOKUP(C584,Sheet3!B$3:G3434,5,FALSE), "")</f>
        <v>本科</v>
      </c>
      <c r="L584" s="1">
        <f>IFERROR(VLOOKUP(C584,Sheet3!B$3:G3434,6,FALSE), "")</f>
        <v>0</v>
      </c>
      <c r="M584" s="1" t="str">
        <f t="shared" si="9"/>
        <v>公办</v>
      </c>
      <c r="N584" s="1" t="str">
        <f>IFERROR(VLOOKUP(C584,Sheet4!B:F,4,FALSE), "")</f>
        <v>是</v>
      </c>
    </row>
    <row r="585" spans="1:14" x14ac:dyDescent="0.2">
      <c r="A585" s="1">
        <v>2023</v>
      </c>
      <c r="B585" s="1">
        <v>10357</v>
      </c>
      <c r="C585" s="1" t="s">
        <v>274</v>
      </c>
      <c r="D585" s="1">
        <v>203</v>
      </c>
      <c r="E585" s="1">
        <v>4</v>
      </c>
      <c r="F585" s="1">
        <v>4</v>
      </c>
      <c r="G585" s="1">
        <v>587</v>
      </c>
      <c r="H585" s="1">
        <v>36807</v>
      </c>
      <c r="I585" s="1" t="str">
        <f>IFERROR(VLOOKUP(C585,Sheet3!B$3:G3435,3,FALSE), "")</f>
        <v/>
      </c>
      <c r="J585" s="1" t="str">
        <f>IFERROR(VLOOKUP(C585,Sheet3!B$3:G3435,4,FALSE), "")</f>
        <v/>
      </c>
      <c r="K585" s="1" t="str">
        <f>IFERROR(VLOOKUP(C585,Sheet3!B$3:G3435,5,FALSE), "")</f>
        <v/>
      </c>
      <c r="L585" s="1" t="str">
        <f>IFERROR(VLOOKUP(C585,Sheet3!B$3:G3435,6,FALSE), "")</f>
        <v/>
      </c>
      <c r="M585" s="1" t="str">
        <f t="shared" si="9"/>
        <v/>
      </c>
      <c r="N585" s="1" t="str">
        <f>IFERROR(VLOOKUP(C585,Sheet4!B:F,4,FALSE), "")</f>
        <v/>
      </c>
    </row>
    <row r="586" spans="1:14" x14ac:dyDescent="0.2">
      <c r="A586" s="1">
        <v>2023</v>
      </c>
      <c r="B586" s="1">
        <v>10358</v>
      </c>
      <c r="C586" s="1" t="s">
        <v>275</v>
      </c>
      <c r="D586" s="1">
        <v>201</v>
      </c>
      <c r="E586" s="1">
        <v>70</v>
      </c>
      <c r="F586" s="1">
        <v>71</v>
      </c>
      <c r="G586" s="1">
        <v>675</v>
      </c>
      <c r="H586" s="1">
        <v>668</v>
      </c>
      <c r="I586" s="1" t="str">
        <f>IFERROR(VLOOKUP(C586,Sheet3!B$3:G3436,3,FALSE), "")</f>
        <v>中国科学院</v>
      </c>
      <c r="J586" s="1" t="str">
        <f>IFERROR(VLOOKUP(C586,Sheet3!B$3:G3436,4,FALSE), "")</f>
        <v>合肥市</v>
      </c>
      <c r="K586" s="1" t="str">
        <f>IFERROR(VLOOKUP(C586,Sheet3!B$3:G3436,5,FALSE), "")</f>
        <v>本科</v>
      </c>
      <c r="L586" s="1">
        <f>IFERROR(VLOOKUP(C586,Sheet3!B$3:G3436,6,FALSE), "")</f>
        <v>0</v>
      </c>
      <c r="M586" s="1" t="str">
        <f t="shared" si="9"/>
        <v>公办</v>
      </c>
      <c r="N586" s="1" t="str">
        <f>IFERROR(VLOOKUP(C586,Sheet4!B:F,4,FALSE), "")</f>
        <v>是</v>
      </c>
    </row>
    <row r="587" spans="1:14" x14ac:dyDescent="0.2">
      <c r="A587" s="1">
        <v>2023</v>
      </c>
      <c r="B587" s="1">
        <v>10358</v>
      </c>
      <c r="C587" s="1" t="s">
        <v>275</v>
      </c>
      <c r="D587" s="1">
        <v>202</v>
      </c>
      <c r="E587" s="1">
        <v>20</v>
      </c>
      <c r="F587" s="1">
        <v>22</v>
      </c>
      <c r="G587" s="1">
        <v>675</v>
      </c>
      <c r="H587" s="1">
        <v>705</v>
      </c>
      <c r="I587" s="1" t="str">
        <f>IFERROR(VLOOKUP(C587,Sheet3!B$3:G3437,3,FALSE), "")</f>
        <v>中国科学院</v>
      </c>
      <c r="J587" s="1" t="str">
        <f>IFERROR(VLOOKUP(C587,Sheet3!B$3:G3437,4,FALSE), "")</f>
        <v>合肥市</v>
      </c>
      <c r="K587" s="1" t="str">
        <f>IFERROR(VLOOKUP(C587,Sheet3!B$3:G3437,5,FALSE), "")</f>
        <v>本科</v>
      </c>
      <c r="L587" s="1">
        <f>IFERROR(VLOOKUP(C587,Sheet3!B$3:G3437,6,FALSE), "")</f>
        <v>0</v>
      </c>
      <c r="M587" s="1" t="str">
        <f t="shared" si="9"/>
        <v>公办</v>
      </c>
      <c r="N587" s="1" t="str">
        <f>IFERROR(VLOOKUP(C587,Sheet4!B:F,4,FALSE), "")</f>
        <v>是</v>
      </c>
    </row>
    <row r="588" spans="1:14" x14ac:dyDescent="0.2">
      <c r="A588" s="1">
        <v>2023</v>
      </c>
      <c r="B588" s="1">
        <v>10359</v>
      </c>
      <c r="C588" s="1" t="s">
        <v>276</v>
      </c>
      <c r="D588" s="1">
        <v>204</v>
      </c>
      <c r="E588" s="1">
        <v>99</v>
      </c>
      <c r="F588" s="1">
        <v>99</v>
      </c>
      <c r="G588" s="1">
        <v>609</v>
      </c>
      <c r="H588" s="1">
        <v>20571</v>
      </c>
      <c r="I588" s="1" t="str">
        <f>IFERROR(VLOOKUP(C588,Sheet3!B$3:G3438,3,FALSE), "")</f>
        <v>教育部</v>
      </c>
      <c r="J588" s="1" t="str">
        <f>IFERROR(VLOOKUP(C588,Sheet3!B$3:G3438,4,FALSE), "")</f>
        <v>合肥市</v>
      </c>
      <c r="K588" s="1" t="str">
        <f>IFERROR(VLOOKUP(C588,Sheet3!B$3:G3438,5,FALSE), "")</f>
        <v>本科</v>
      </c>
      <c r="L588" s="1">
        <f>IFERROR(VLOOKUP(C588,Sheet3!B$3:G3438,6,FALSE), "")</f>
        <v>0</v>
      </c>
      <c r="M588" s="1" t="str">
        <f t="shared" si="9"/>
        <v>公办</v>
      </c>
      <c r="N588" s="1" t="str">
        <f>IFERROR(VLOOKUP(C588,Sheet4!B:F,4,FALSE), "")</f>
        <v>是</v>
      </c>
    </row>
    <row r="589" spans="1:14" x14ac:dyDescent="0.2">
      <c r="A589" s="1">
        <v>2023</v>
      </c>
      <c r="B589" s="1">
        <v>10359</v>
      </c>
      <c r="C589" s="1" t="s">
        <v>276</v>
      </c>
      <c r="D589" s="1">
        <v>205</v>
      </c>
      <c r="E589" s="1">
        <v>2</v>
      </c>
      <c r="F589" s="1">
        <v>2</v>
      </c>
      <c r="G589" s="1">
        <v>605</v>
      </c>
      <c r="H589" s="1">
        <v>23528</v>
      </c>
      <c r="I589" s="1" t="str">
        <f>IFERROR(VLOOKUP(C589,Sheet3!B$3:G3439,3,FALSE), "")</f>
        <v>教育部</v>
      </c>
      <c r="J589" s="1" t="str">
        <f>IFERROR(VLOOKUP(C589,Sheet3!B$3:G3439,4,FALSE), "")</f>
        <v>合肥市</v>
      </c>
      <c r="K589" s="1" t="str">
        <f>IFERROR(VLOOKUP(C589,Sheet3!B$3:G3439,5,FALSE), "")</f>
        <v>本科</v>
      </c>
      <c r="L589" s="1">
        <f>IFERROR(VLOOKUP(C589,Sheet3!B$3:G3439,6,FALSE), "")</f>
        <v>0</v>
      </c>
      <c r="M589" s="1" t="str">
        <f t="shared" si="9"/>
        <v>公办</v>
      </c>
      <c r="N589" s="1" t="str">
        <f>IFERROR(VLOOKUP(C589,Sheet4!B:F,4,FALSE), "")</f>
        <v>是</v>
      </c>
    </row>
    <row r="590" spans="1:14" x14ac:dyDescent="0.2">
      <c r="A590" s="1">
        <v>2023</v>
      </c>
      <c r="B590" s="1">
        <v>10359</v>
      </c>
      <c r="C590" s="1" t="s">
        <v>277</v>
      </c>
      <c r="D590" s="1">
        <v>206</v>
      </c>
      <c r="E590" s="1">
        <v>8</v>
      </c>
      <c r="F590" s="1">
        <v>8</v>
      </c>
      <c r="G590" s="1">
        <v>573</v>
      </c>
      <c r="H590" s="1">
        <v>49349</v>
      </c>
      <c r="I590" s="1" t="str">
        <f>IFERROR(VLOOKUP(C590,Sheet3!B$3:G3440,3,FALSE), "")</f>
        <v/>
      </c>
      <c r="J590" s="1" t="str">
        <f>IFERROR(VLOOKUP(C590,Sheet3!B$3:G3440,4,FALSE), "")</f>
        <v/>
      </c>
      <c r="K590" s="1" t="str">
        <f>IFERROR(VLOOKUP(C590,Sheet3!B$3:G3440,5,FALSE), "")</f>
        <v/>
      </c>
      <c r="L590" s="1" t="str">
        <f>IFERROR(VLOOKUP(C590,Sheet3!B$3:G3440,6,FALSE), "")</f>
        <v/>
      </c>
      <c r="M590" s="1" t="str">
        <f t="shared" si="9"/>
        <v/>
      </c>
      <c r="N590" s="1" t="str">
        <f>IFERROR(VLOOKUP(C590,Sheet4!B:F,4,FALSE), "")</f>
        <v/>
      </c>
    </row>
    <row r="591" spans="1:14" x14ac:dyDescent="0.2">
      <c r="A591" s="1">
        <v>2023</v>
      </c>
      <c r="B591" s="1">
        <v>10360</v>
      </c>
      <c r="C591" s="1" t="s">
        <v>278</v>
      </c>
      <c r="D591" s="1">
        <v>202</v>
      </c>
      <c r="E591" s="1">
        <v>14</v>
      </c>
      <c r="F591" s="1">
        <v>14</v>
      </c>
      <c r="G591" s="1">
        <v>543</v>
      </c>
      <c r="H591" s="1">
        <v>82901</v>
      </c>
      <c r="I591" s="1" t="str">
        <f>IFERROR(VLOOKUP(C591,Sheet3!B$3:G3441,3,FALSE), "")</f>
        <v>安徽省</v>
      </c>
      <c r="J591" s="1" t="str">
        <f>IFERROR(VLOOKUP(C591,Sheet3!B$3:G3441,4,FALSE), "")</f>
        <v>马鞍山市</v>
      </c>
      <c r="K591" s="1" t="str">
        <f>IFERROR(VLOOKUP(C591,Sheet3!B$3:G3441,5,FALSE), "")</f>
        <v>本科</v>
      </c>
      <c r="L591" s="1">
        <f>IFERROR(VLOOKUP(C591,Sheet3!B$3:G3441,6,FALSE), "")</f>
        <v>0</v>
      </c>
      <c r="M591" s="1" t="str">
        <f t="shared" si="9"/>
        <v>公办</v>
      </c>
      <c r="N591" s="1" t="str">
        <f>IFERROR(VLOOKUP(C591,Sheet4!B:F,4,FALSE), "")</f>
        <v/>
      </c>
    </row>
    <row r="592" spans="1:14" x14ac:dyDescent="0.2">
      <c r="A592" s="1">
        <v>2023</v>
      </c>
      <c r="B592" s="1">
        <v>10360</v>
      </c>
      <c r="C592" s="1" t="s">
        <v>278</v>
      </c>
      <c r="D592" s="1">
        <v>203</v>
      </c>
      <c r="E592" s="1">
        <v>2</v>
      </c>
      <c r="F592" s="1">
        <v>2</v>
      </c>
      <c r="G592" s="1">
        <v>535</v>
      </c>
      <c r="H592" s="1">
        <v>93126</v>
      </c>
      <c r="I592" s="1" t="str">
        <f>IFERROR(VLOOKUP(C592,Sheet3!B$3:G3442,3,FALSE), "")</f>
        <v>安徽省</v>
      </c>
      <c r="J592" s="1" t="str">
        <f>IFERROR(VLOOKUP(C592,Sheet3!B$3:G3442,4,FALSE), "")</f>
        <v>马鞍山市</v>
      </c>
      <c r="K592" s="1" t="str">
        <f>IFERROR(VLOOKUP(C592,Sheet3!B$3:G3442,5,FALSE), "")</f>
        <v>本科</v>
      </c>
      <c r="L592" s="1">
        <f>IFERROR(VLOOKUP(C592,Sheet3!B$3:G3442,6,FALSE), "")</f>
        <v>0</v>
      </c>
      <c r="M592" s="1" t="str">
        <f t="shared" si="9"/>
        <v>公办</v>
      </c>
      <c r="N592" s="1" t="str">
        <f>IFERROR(VLOOKUP(C592,Sheet4!B:F,4,FALSE), "")</f>
        <v/>
      </c>
    </row>
    <row r="593" spans="1:14" x14ac:dyDescent="0.2">
      <c r="A593" s="1">
        <v>2023</v>
      </c>
      <c r="B593" s="1">
        <v>10360</v>
      </c>
      <c r="C593" s="1" t="s">
        <v>278</v>
      </c>
      <c r="D593" s="1">
        <v>204</v>
      </c>
      <c r="E593" s="1">
        <v>2</v>
      </c>
      <c r="F593" s="1">
        <v>2</v>
      </c>
      <c r="G593" s="1">
        <v>506</v>
      </c>
      <c r="H593" s="1">
        <v>133603</v>
      </c>
      <c r="I593" s="1" t="str">
        <f>IFERROR(VLOOKUP(C593,Sheet3!B$3:G3443,3,FALSE), "")</f>
        <v>安徽省</v>
      </c>
      <c r="J593" s="1" t="str">
        <f>IFERROR(VLOOKUP(C593,Sheet3!B$3:G3443,4,FALSE), "")</f>
        <v>马鞍山市</v>
      </c>
      <c r="K593" s="1" t="str">
        <f>IFERROR(VLOOKUP(C593,Sheet3!B$3:G3443,5,FALSE), "")</f>
        <v>本科</v>
      </c>
      <c r="L593" s="1">
        <f>IFERROR(VLOOKUP(C593,Sheet3!B$3:G3443,6,FALSE), "")</f>
        <v>0</v>
      </c>
      <c r="M593" s="1" t="str">
        <f t="shared" si="9"/>
        <v>公办</v>
      </c>
      <c r="N593" s="1" t="str">
        <f>IFERROR(VLOOKUP(C593,Sheet4!B:F,4,FALSE), "")</f>
        <v/>
      </c>
    </row>
    <row r="594" spans="1:14" x14ac:dyDescent="0.2">
      <c r="A594" s="1">
        <v>2023</v>
      </c>
      <c r="B594" s="1">
        <v>10361</v>
      </c>
      <c r="C594" s="1" t="s">
        <v>279</v>
      </c>
      <c r="D594" s="1">
        <v>201</v>
      </c>
      <c r="E594" s="1">
        <v>78</v>
      </c>
      <c r="F594" s="1">
        <v>78</v>
      </c>
      <c r="G594" s="1">
        <v>535</v>
      </c>
      <c r="H594" s="1">
        <v>93142</v>
      </c>
      <c r="I594" s="1" t="str">
        <f>IFERROR(VLOOKUP(C594,Sheet3!B$3:G3444,3,FALSE), "")</f>
        <v>安徽省</v>
      </c>
      <c r="J594" s="1" t="str">
        <f>IFERROR(VLOOKUP(C594,Sheet3!B$3:G3444,4,FALSE), "")</f>
        <v>淮南市</v>
      </c>
      <c r="K594" s="1" t="str">
        <f>IFERROR(VLOOKUP(C594,Sheet3!B$3:G3444,5,FALSE), "")</f>
        <v>本科</v>
      </c>
      <c r="L594" s="1">
        <f>IFERROR(VLOOKUP(C594,Sheet3!B$3:G3444,6,FALSE), "")</f>
        <v>0</v>
      </c>
      <c r="M594" s="1" t="str">
        <f t="shared" si="9"/>
        <v>公办</v>
      </c>
      <c r="N594" s="1" t="str">
        <f>IFERROR(VLOOKUP(C594,Sheet4!B:F,4,FALSE), "")</f>
        <v/>
      </c>
    </row>
    <row r="595" spans="1:14" x14ac:dyDescent="0.2">
      <c r="A595" s="1">
        <v>2023</v>
      </c>
      <c r="B595" s="1">
        <v>10361</v>
      </c>
      <c r="C595" s="1" t="s">
        <v>279</v>
      </c>
      <c r="D595" s="1">
        <v>202</v>
      </c>
      <c r="E595" s="1">
        <v>28</v>
      </c>
      <c r="F595" s="1">
        <v>28</v>
      </c>
      <c r="G595" s="1">
        <v>529</v>
      </c>
      <c r="H595" s="1">
        <v>101686</v>
      </c>
      <c r="I595" s="1" t="str">
        <f>IFERROR(VLOOKUP(C595,Sheet3!B$3:G3445,3,FALSE), "")</f>
        <v>安徽省</v>
      </c>
      <c r="J595" s="1" t="str">
        <f>IFERROR(VLOOKUP(C595,Sheet3!B$3:G3445,4,FALSE), "")</f>
        <v>淮南市</v>
      </c>
      <c r="K595" s="1" t="str">
        <f>IFERROR(VLOOKUP(C595,Sheet3!B$3:G3445,5,FALSE), "")</f>
        <v>本科</v>
      </c>
      <c r="L595" s="1">
        <f>IFERROR(VLOOKUP(C595,Sheet3!B$3:G3445,6,FALSE), "")</f>
        <v>0</v>
      </c>
      <c r="M595" s="1" t="str">
        <f t="shared" si="9"/>
        <v>公办</v>
      </c>
      <c r="N595" s="1" t="str">
        <f>IFERROR(VLOOKUP(C595,Sheet4!B:F,4,FALSE), "")</f>
        <v/>
      </c>
    </row>
    <row r="596" spans="1:14" x14ac:dyDescent="0.2">
      <c r="A596" s="1">
        <v>2023</v>
      </c>
      <c r="B596" s="1">
        <v>10361</v>
      </c>
      <c r="C596" s="1" t="s">
        <v>280</v>
      </c>
      <c r="D596" s="1">
        <v>203</v>
      </c>
      <c r="E596" s="1">
        <v>4</v>
      </c>
      <c r="F596" s="1">
        <v>4</v>
      </c>
      <c r="G596" s="1">
        <v>531</v>
      </c>
      <c r="H596" s="1">
        <v>98039</v>
      </c>
      <c r="I596" s="1" t="str">
        <f>IFERROR(VLOOKUP(C596,Sheet3!B$3:G3446,3,FALSE), "")</f>
        <v/>
      </c>
      <c r="J596" s="1" t="str">
        <f>IFERROR(VLOOKUP(C596,Sheet3!B$3:G3446,4,FALSE), "")</f>
        <v/>
      </c>
      <c r="K596" s="1" t="str">
        <f>IFERROR(VLOOKUP(C596,Sheet3!B$3:G3446,5,FALSE), "")</f>
        <v/>
      </c>
      <c r="L596" s="1" t="str">
        <f>IFERROR(VLOOKUP(C596,Sheet3!B$3:G3446,6,FALSE), "")</f>
        <v/>
      </c>
      <c r="M596" s="1" t="str">
        <f t="shared" si="9"/>
        <v/>
      </c>
      <c r="N596" s="1" t="str">
        <f>IFERROR(VLOOKUP(C596,Sheet4!B:F,4,FALSE), "")</f>
        <v/>
      </c>
    </row>
    <row r="597" spans="1:14" x14ac:dyDescent="0.2">
      <c r="A597" s="1">
        <v>2023</v>
      </c>
      <c r="B597" s="1">
        <v>10363</v>
      </c>
      <c r="C597" s="1" t="s">
        <v>281</v>
      </c>
      <c r="D597" s="1">
        <v>202</v>
      </c>
      <c r="E597" s="1">
        <v>10</v>
      </c>
      <c r="F597" s="1">
        <v>10</v>
      </c>
      <c r="G597" s="1">
        <v>504</v>
      </c>
      <c r="H597" s="1">
        <v>135584</v>
      </c>
      <c r="I597" s="1" t="str">
        <f>IFERROR(VLOOKUP(C597,Sheet3!B$3:G3447,3,FALSE), "")</f>
        <v>安徽省</v>
      </c>
      <c r="J597" s="1" t="str">
        <f>IFERROR(VLOOKUP(C597,Sheet3!B$3:G3447,4,FALSE), "")</f>
        <v>芜湖市</v>
      </c>
      <c r="K597" s="1" t="str">
        <f>IFERROR(VLOOKUP(C597,Sheet3!B$3:G3447,5,FALSE), "")</f>
        <v>本科</v>
      </c>
      <c r="L597" s="1">
        <f>IFERROR(VLOOKUP(C597,Sheet3!B$3:G3447,6,FALSE), "")</f>
        <v>0</v>
      </c>
      <c r="M597" s="1" t="str">
        <f t="shared" si="9"/>
        <v>公办</v>
      </c>
      <c r="N597" s="1" t="str">
        <f>IFERROR(VLOOKUP(C597,Sheet4!B:F,4,FALSE), "")</f>
        <v/>
      </c>
    </row>
    <row r="598" spans="1:14" x14ac:dyDescent="0.2">
      <c r="A598" s="1">
        <v>2023</v>
      </c>
      <c r="B598" s="1">
        <v>10363</v>
      </c>
      <c r="C598" s="1" t="s">
        <v>282</v>
      </c>
      <c r="D598" s="1">
        <v>203</v>
      </c>
      <c r="E598" s="1">
        <v>2</v>
      </c>
      <c r="F598" s="1">
        <v>2</v>
      </c>
      <c r="G598" s="1">
        <v>532</v>
      </c>
      <c r="H598" s="1">
        <v>96645</v>
      </c>
      <c r="I598" s="1" t="str">
        <f>IFERROR(VLOOKUP(C598,Sheet3!B$3:G3448,3,FALSE), "")</f>
        <v/>
      </c>
      <c r="J598" s="1" t="str">
        <f>IFERROR(VLOOKUP(C598,Sheet3!B$3:G3448,4,FALSE), "")</f>
        <v/>
      </c>
      <c r="K598" s="1" t="str">
        <f>IFERROR(VLOOKUP(C598,Sheet3!B$3:G3448,5,FALSE), "")</f>
        <v/>
      </c>
      <c r="L598" s="1" t="str">
        <f>IFERROR(VLOOKUP(C598,Sheet3!B$3:G3448,6,FALSE), "")</f>
        <v/>
      </c>
      <c r="M598" s="1" t="str">
        <f t="shared" si="9"/>
        <v/>
      </c>
      <c r="N598" s="1" t="str">
        <f>IFERROR(VLOOKUP(C598,Sheet4!B:F,4,FALSE), "")</f>
        <v/>
      </c>
    </row>
    <row r="599" spans="1:14" x14ac:dyDescent="0.2">
      <c r="A599" s="1">
        <v>2023</v>
      </c>
      <c r="B599" s="1">
        <v>10364</v>
      </c>
      <c r="C599" s="1" t="s">
        <v>283</v>
      </c>
      <c r="D599" s="1">
        <v>203</v>
      </c>
      <c r="E599" s="1">
        <v>11</v>
      </c>
      <c r="F599" s="1">
        <v>11</v>
      </c>
      <c r="G599" s="1">
        <v>509</v>
      </c>
      <c r="H599" s="1">
        <v>129531</v>
      </c>
      <c r="I599" s="1" t="str">
        <f>IFERROR(VLOOKUP(C599,Sheet3!B$3:G3449,3,FALSE), "")</f>
        <v>安徽省</v>
      </c>
      <c r="J599" s="1" t="str">
        <f>IFERROR(VLOOKUP(C599,Sheet3!B$3:G3449,4,FALSE), "")</f>
        <v>合肥市</v>
      </c>
      <c r="K599" s="1" t="str">
        <f>IFERROR(VLOOKUP(C599,Sheet3!B$3:G3449,5,FALSE), "")</f>
        <v>本科</v>
      </c>
      <c r="L599" s="1">
        <f>IFERROR(VLOOKUP(C599,Sheet3!B$3:G3449,6,FALSE), "")</f>
        <v>0</v>
      </c>
      <c r="M599" s="1" t="str">
        <f t="shared" si="9"/>
        <v>公办</v>
      </c>
      <c r="N599" s="1" t="str">
        <f>IFERROR(VLOOKUP(C599,Sheet4!B:F,4,FALSE), "")</f>
        <v/>
      </c>
    </row>
    <row r="600" spans="1:14" x14ac:dyDescent="0.2">
      <c r="A600" s="1">
        <v>2023</v>
      </c>
      <c r="B600" s="1">
        <v>10364</v>
      </c>
      <c r="C600" s="1" t="s">
        <v>283</v>
      </c>
      <c r="D600" s="1">
        <v>204</v>
      </c>
      <c r="E600" s="1">
        <v>24</v>
      </c>
      <c r="F600" s="1">
        <v>24</v>
      </c>
      <c r="G600" s="1">
        <v>527</v>
      </c>
      <c r="H600" s="1">
        <v>104018</v>
      </c>
      <c r="I600" s="1" t="str">
        <f>IFERROR(VLOOKUP(C600,Sheet3!B$3:G3450,3,FALSE), "")</f>
        <v>安徽省</v>
      </c>
      <c r="J600" s="1" t="str">
        <f>IFERROR(VLOOKUP(C600,Sheet3!B$3:G3450,4,FALSE), "")</f>
        <v>合肥市</v>
      </c>
      <c r="K600" s="1" t="str">
        <f>IFERROR(VLOOKUP(C600,Sheet3!B$3:G3450,5,FALSE), "")</f>
        <v>本科</v>
      </c>
      <c r="L600" s="1">
        <f>IFERROR(VLOOKUP(C600,Sheet3!B$3:G3450,6,FALSE), "")</f>
        <v>0</v>
      </c>
      <c r="M600" s="1" t="str">
        <f t="shared" si="9"/>
        <v>公办</v>
      </c>
      <c r="N600" s="1" t="str">
        <f>IFERROR(VLOOKUP(C600,Sheet4!B:F,4,FALSE), "")</f>
        <v/>
      </c>
    </row>
    <row r="601" spans="1:14" x14ac:dyDescent="0.2">
      <c r="A601" s="1">
        <v>2023</v>
      </c>
      <c r="B601" s="1">
        <v>10364</v>
      </c>
      <c r="C601" s="1" t="s">
        <v>283</v>
      </c>
      <c r="D601" s="1">
        <v>205</v>
      </c>
      <c r="E601" s="1">
        <v>3</v>
      </c>
      <c r="F601" s="1">
        <v>3</v>
      </c>
      <c r="G601" s="1">
        <v>540</v>
      </c>
      <c r="H601" s="1">
        <v>86692</v>
      </c>
      <c r="I601" s="1" t="str">
        <f>IFERROR(VLOOKUP(C601,Sheet3!B$3:G3451,3,FALSE), "")</f>
        <v>安徽省</v>
      </c>
      <c r="J601" s="1" t="str">
        <f>IFERROR(VLOOKUP(C601,Sheet3!B$3:G3451,4,FALSE), "")</f>
        <v>合肥市</v>
      </c>
      <c r="K601" s="1" t="str">
        <f>IFERROR(VLOOKUP(C601,Sheet3!B$3:G3451,5,FALSE), "")</f>
        <v>本科</v>
      </c>
      <c r="L601" s="1">
        <f>IFERROR(VLOOKUP(C601,Sheet3!B$3:G3451,6,FALSE), "")</f>
        <v>0</v>
      </c>
      <c r="M601" s="1" t="str">
        <f t="shared" si="9"/>
        <v>公办</v>
      </c>
      <c r="N601" s="1" t="str">
        <f>IFERROR(VLOOKUP(C601,Sheet4!B:F,4,FALSE), "")</f>
        <v/>
      </c>
    </row>
    <row r="602" spans="1:14" x14ac:dyDescent="0.2">
      <c r="A602" s="1">
        <v>2023</v>
      </c>
      <c r="B602" s="1">
        <v>10366</v>
      </c>
      <c r="C602" s="1" t="s">
        <v>284</v>
      </c>
      <c r="D602" s="1">
        <v>201</v>
      </c>
      <c r="E602" s="1">
        <v>13</v>
      </c>
      <c r="F602" s="1">
        <v>13</v>
      </c>
      <c r="G602" s="1">
        <v>575</v>
      </c>
      <c r="H602" s="1">
        <v>47561</v>
      </c>
      <c r="I602" s="1" t="str">
        <f>IFERROR(VLOOKUP(C602,Sheet3!B$3:G3452,3,FALSE), "")</f>
        <v>安徽省</v>
      </c>
      <c r="J602" s="1" t="str">
        <f>IFERROR(VLOOKUP(C602,Sheet3!B$3:G3452,4,FALSE), "")</f>
        <v>合肥市</v>
      </c>
      <c r="K602" s="1" t="str">
        <f>IFERROR(VLOOKUP(C602,Sheet3!B$3:G3452,5,FALSE), "")</f>
        <v>本科</v>
      </c>
      <c r="L602" s="1">
        <f>IFERROR(VLOOKUP(C602,Sheet3!B$3:G3452,6,FALSE), "")</f>
        <v>0</v>
      </c>
      <c r="M602" s="1" t="str">
        <f t="shared" si="9"/>
        <v>公办</v>
      </c>
      <c r="N602" s="1" t="str">
        <f>IFERROR(VLOOKUP(C602,Sheet4!B:F,4,FALSE), "")</f>
        <v/>
      </c>
    </row>
    <row r="603" spans="1:14" x14ac:dyDescent="0.2">
      <c r="A603" s="1">
        <v>2023</v>
      </c>
      <c r="B603" s="1">
        <v>10369</v>
      </c>
      <c r="C603" s="1" t="s">
        <v>285</v>
      </c>
      <c r="D603" s="1">
        <v>203</v>
      </c>
      <c r="E603" s="1">
        <v>2</v>
      </c>
      <c r="F603" s="1">
        <v>2</v>
      </c>
      <c r="G603" s="1">
        <v>519</v>
      </c>
      <c r="H603" s="1">
        <v>115365</v>
      </c>
      <c r="I603" s="1" t="str">
        <f>IFERROR(VLOOKUP(C603,Sheet3!B$3:G3453,3,FALSE), "")</f>
        <v>安徽省</v>
      </c>
      <c r="J603" s="1" t="str">
        <f>IFERROR(VLOOKUP(C603,Sheet3!B$3:G3453,4,FALSE), "")</f>
        <v>合肥市</v>
      </c>
      <c r="K603" s="1" t="str">
        <f>IFERROR(VLOOKUP(C603,Sheet3!B$3:G3453,5,FALSE), "")</f>
        <v>本科</v>
      </c>
      <c r="L603" s="1">
        <f>IFERROR(VLOOKUP(C603,Sheet3!B$3:G3453,6,FALSE), "")</f>
        <v>0</v>
      </c>
      <c r="M603" s="1" t="str">
        <f t="shared" si="9"/>
        <v>公办</v>
      </c>
      <c r="N603" s="1" t="str">
        <f>IFERROR(VLOOKUP(C603,Sheet4!B:F,4,FALSE), "")</f>
        <v/>
      </c>
    </row>
    <row r="604" spans="1:14" x14ac:dyDescent="0.2">
      <c r="A604" s="1">
        <v>2023</v>
      </c>
      <c r="B604" s="1">
        <v>10369</v>
      </c>
      <c r="C604" s="1" t="s">
        <v>285</v>
      </c>
      <c r="D604" s="1">
        <v>204</v>
      </c>
      <c r="E604" s="1">
        <v>3</v>
      </c>
      <c r="F604" s="1">
        <v>3</v>
      </c>
      <c r="G604" s="1">
        <v>560</v>
      </c>
      <c r="H604" s="1">
        <v>63680</v>
      </c>
      <c r="I604" s="1" t="str">
        <f>IFERROR(VLOOKUP(C604,Sheet3!B$3:G3454,3,FALSE), "")</f>
        <v>安徽省</v>
      </c>
      <c r="J604" s="1" t="str">
        <f>IFERROR(VLOOKUP(C604,Sheet3!B$3:G3454,4,FALSE), "")</f>
        <v>合肥市</v>
      </c>
      <c r="K604" s="1" t="str">
        <f>IFERROR(VLOOKUP(C604,Sheet3!B$3:G3454,5,FALSE), "")</f>
        <v>本科</v>
      </c>
      <c r="L604" s="1">
        <f>IFERROR(VLOOKUP(C604,Sheet3!B$3:G3454,6,FALSE), "")</f>
        <v>0</v>
      </c>
      <c r="M604" s="1" t="str">
        <f t="shared" si="9"/>
        <v>公办</v>
      </c>
      <c r="N604" s="1" t="str">
        <f>IFERROR(VLOOKUP(C604,Sheet4!B:F,4,FALSE), "")</f>
        <v/>
      </c>
    </row>
    <row r="605" spans="1:14" x14ac:dyDescent="0.2">
      <c r="A605" s="1">
        <v>2023</v>
      </c>
      <c r="B605" s="1">
        <v>10369</v>
      </c>
      <c r="C605" s="1" t="s">
        <v>285</v>
      </c>
      <c r="D605" s="1">
        <v>205</v>
      </c>
      <c r="E605" s="1">
        <v>2</v>
      </c>
      <c r="F605" s="1">
        <v>2</v>
      </c>
      <c r="G605" s="1">
        <v>523</v>
      </c>
      <c r="H605" s="1">
        <v>108765</v>
      </c>
      <c r="I605" s="1" t="str">
        <f>IFERROR(VLOOKUP(C605,Sheet3!B$3:G3455,3,FALSE), "")</f>
        <v>安徽省</v>
      </c>
      <c r="J605" s="1" t="str">
        <f>IFERROR(VLOOKUP(C605,Sheet3!B$3:G3455,4,FALSE), "")</f>
        <v>合肥市</v>
      </c>
      <c r="K605" s="1" t="str">
        <f>IFERROR(VLOOKUP(C605,Sheet3!B$3:G3455,5,FALSE), "")</f>
        <v>本科</v>
      </c>
      <c r="L605" s="1">
        <f>IFERROR(VLOOKUP(C605,Sheet3!B$3:G3455,6,FALSE), "")</f>
        <v>0</v>
      </c>
      <c r="M605" s="1" t="str">
        <f t="shared" si="9"/>
        <v>公办</v>
      </c>
      <c r="N605" s="1" t="str">
        <f>IFERROR(VLOOKUP(C605,Sheet4!B:F,4,FALSE), "")</f>
        <v/>
      </c>
    </row>
    <row r="606" spans="1:14" x14ac:dyDescent="0.2">
      <c r="A606" s="1">
        <v>2023</v>
      </c>
      <c r="B606" s="1">
        <v>10370</v>
      </c>
      <c r="C606" s="1" t="s">
        <v>286</v>
      </c>
      <c r="D606" s="1">
        <v>202</v>
      </c>
      <c r="E606" s="1">
        <v>19</v>
      </c>
      <c r="F606" s="1">
        <v>19</v>
      </c>
      <c r="G606" s="1">
        <v>550</v>
      </c>
      <c r="H606" s="1">
        <v>75144</v>
      </c>
      <c r="I606" s="1" t="str">
        <f>IFERROR(VLOOKUP(C606,Sheet3!B$3:G3456,3,FALSE), "")</f>
        <v>安徽省</v>
      </c>
      <c r="J606" s="1" t="str">
        <f>IFERROR(VLOOKUP(C606,Sheet3!B$3:G3456,4,FALSE), "")</f>
        <v>芜湖市</v>
      </c>
      <c r="K606" s="1" t="str">
        <f>IFERROR(VLOOKUP(C606,Sheet3!B$3:G3456,5,FALSE), "")</f>
        <v>本科</v>
      </c>
      <c r="L606" s="1">
        <f>IFERROR(VLOOKUP(C606,Sheet3!B$3:G3456,6,FALSE), "")</f>
        <v>0</v>
      </c>
      <c r="M606" s="1" t="str">
        <f t="shared" si="9"/>
        <v>公办</v>
      </c>
      <c r="N606" s="1" t="str">
        <f>IFERROR(VLOOKUP(C606,Sheet4!B:F,4,FALSE), "")</f>
        <v/>
      </c>
    </row>
    <row r="607" spans="1:14" x14ac:dyDescent="0.2">
      <c r="A607" s="1">
        <v>2023</v>
      </c>
      <c r="B607" s="1">
        <v>10370</v>
      </c>
      <c r="C607" s="1" t="s">
        <v>286</v>
      </c>
      <c r="D607" s="1">
        <v>203</v>
      </c>
      <c r="E607" s="1">
        <v>4</v>
      </c>
      <c r="F607" s="1">
        <v>4</v>
      </c>
      <c r="G607" s="1">
        <v>549</v>
      </c>
      <c r="H607" s="1">
        <v>75537</v>
      </c>
      <c r="I607" s="1" t="str">
        <f>IFERROR(VLOOKUP(C607,Sheet3!B$3:G3457,3,FALSE), "")</f>
        <v>安徽省</v>
      </c>
      <c r="J607" s="1" t="str">
        <f>IFERROR(VLOOKUP(C607,Sheet3!B$3:G3457,4,FALSE), "")</f>
        <v>芜湖市</v>
      </c>
      <c r="K607" s="1" t="str">
        <f>IFERROR(VLOOKUP(C607,Sheet3!B$3:G3457,5,FALSE), "")</f>
        <v>本科</v>
      </c>
      <c r="L607" s="1">
        <f>IFERROR(VLOOKUP(C607,Sheet3!B$3:G3457,6,FALSE), "")</f>
        <v>0</v>
      </c>
      <c r="M607" s="1" t="str">
        <f t="shared" si="9"/>
        <v>公办</v>
      </c>
      <c r="N607" s="1" t="str">
        <f>IFERROR(VLOOKUP(C607,Sheet4!B:F,4,FALSE), "")</f>
        <v/>
      </c>
    </row>
    <row r="608" spans="1:14" x14ac:dyDescent="0.2">
      <c r="A608" s="1">
        <v>2023</v>
      </c>
      <c r="B608" s="1">
        <v>10370</v>
      </c>
      <c r="C608" s="1" t="s">
        <v>286</v>
      </c>
      <c r="D608" s="1">
        <v>204</v>
      </c>
      <c r="E608" s="1">
        <v>2</v>
      </c>
      <c r="F608" s="1">
        <v>2</v>
      </c>
      <c r="G608" s="1">
        <v>566</v>
      </c>
      <c r="H608" s="1">
        <v>56539</v>
      </c>
      <c r="I608" s="1" t="str">
        <f>IFERROR(VLOOKUP(C608,Sheet3!B$3:G3458,3,FALSE), "")</f>
        <v>安徽省</v>
      </c>
      <c r="J608" s="1" t="str">
        <f>IFERROR(VLOOKUP(C608,Sheet3!B$3:G3458,4,FALSE), "")</f>
        <v>芜湖市</v>
      </c>
      <c r="K608" s="1" t="str">
        <f>IFERROR(VLOOKUP(C608,Sheet3!B$3:G3458,5,FALSE), "")</f>
        <v>本科</v>
      </c>
      <c r="L608" s="1">
        <f>IFERROR(VLOOKUP(C608,Sheet3!B$3:G3458,6,FALSE), "")</f>
        <v>0</v>
      </c>
      <c r="M608" s="1" t="str">
        <f t="shared" si="9"/>
        <v>公办</v>
      </c>
      <c r="N608" s="1" t="str">
        <f>IFERROR(VLOOKUP(C608,Sheet4!B:F,4,FALSE), "")</f>
        <v/>
      </c>
    </row>
    <row r="609" spans="1:14" x14ac:dyDescent="0.2">
      <c r="A609" s="1">
        <v>2023</v>
      </c>
      <c r="B609" s="1">
        <v>10372</v>
      </c>
      <c r="C609" s="1" t="s">
        <v>287</v>
      </c>
      <c r="D609" s="1">
        <v>202</v>
      </c>
      <c r="E609" s="1">
        <v>10</v>
      </c>
      <c r="F609" s="1">
        <v>10</v>
      </c>
      <c r="G609" s="1">
        <v>522</v>
      </c>
      <c r="H609" s="1">
        <v>110805</v>
      </c>
      <c r="I609" s="1" t="str">
        <f>IFERROR(VLOOKUP(C609,Sheet3!B$3:G3459,3,FALSE), "")</f>
        <v>安徽省</v>
      </c>
      <c r="J609" s="1" t="str">
        <f>IFERROR(VLOOKUP(C609,Sheet3!B$3:G3459,4,FALSE), "")</f>
        <v>安庆市</v>
      </c>
      <c r="K609" s="1" t="str">
        <f>IFERROR(VLOOKUP(C609,Sheet3!B$3:G3459,5,FALSE), "")</f>
        <v>本科</v>
      </c>
      <c r="L609" s="1">
        <f>IFERROR(VLOOKUP(C609,Sheet3!B$3:G3459,6,FALSE), "")</f>
        <v>0</v>
      </c>
      <c r="M609" s="1" t="str">
        <f t="shared" si="9"/>
        <v>公办</v>
      </c>
      <c r="N609" s="1" t="str">
        <f>IFERROR(VLOOKUP(C609,Sheet4!B:F,4,FALSE), "")</f>
        <v/>
      </c>
    </row>
    <row r="610" spans="1:14" x14ac:dyDescent="0.2">
      <c r="A610" s="1">
        <v>2023</v>
      </c>
      <c r="B610" s="1">
        <v>10373</v>
      </c>
      <c r="C610" s="1" t="s">
        <v>288</v>
      </c>
      <c r="D610" s="1">
        <v>205</v>
      </c>
      <c r="E610" s="1">
        <v>2</v>
      </c>
      <c r="F610" s="1">
        <v>2</v>
      </c>
      <c r="G610" s="1">
        <v>519</v>
      </c>
      <c r="H610" s="1">
        <v>114950</v>
      </c>
      <c r="I610" s="1" t="str">
        <f>IFERROR(VLOOKUP(C610,Sheet3!B$3:G3460,3,FALSE), "")</f>
        <v>安徽省</v>
      </c>
      <c r="J610" s="1" t="str">
        <f>IFERROR(VLOOKUP(C610,Sheet3!B$3:G3460,4,FALSE), "")</f>
        <v>淮北市</v>
      </c>
      <c r="K610" s="1" t="str">
        <f>IFERROR(VLOOKUP(C610,Sheet3!B$3:G3460,5,FALSE), "")</f>
        <v>本科</v>
      </c>
      <c r="L610" s="1">
        <f>IFERROR(VLOOKUP(C610,Sheet3!B$3:G3460,6,FALSE), "")</f>
        <v>0</v>
      </c>
      <c r="M610" s="1" t="str">
        <f t="shared" si="9"/>
        <v>公办</v>
      </c>
      <c r="N610" s="1" t="str">
        <f>IFERROR(VLOOKUP(C610,Sheet4!B:F,4,FALSE), "")</f>
        <v/>
      </c>
    </row>
    <row r="611" spans="1:14" x14ac:dyDescent="0.2">
      <c r="A611" s="1">
        <v>2023</v>
      </c>
      <c r="B611" s="1">
        <v>10373</v>
      </c>
      <c r="C611" s="1" t="s">
        <v>288</v>
      </c>
      <c r="D611" s="1">
        <v>206</v>
      </c>
      <c r="E611" s="1">
        <v>1</v>
      </c>
      <c r="F611" s="1">
        <v>1</v>
      </c>
      <c r="G611" s="1">
        <v>523</v>
      </c>
      <c r="H611" s="1">
        <v>109630</v>
      </c>
      <c r="I611" s="1" t="str">
        <f>IFERROR(VLOOKUP(C611,Sheet3!B$3:G3461,3,FALSE), "")</f>
        <v>安徽省</v>
      </c>
      <c r="J611" s="1" t="str">
        <f>IFERROR(VLOOKUP(C611,Sheet3!B$3:G3461,4,FALSE), "")</f>
        <v>淮北市</v>
      </c>
      <c r="K611" s="1" t="str">
        <f>IFERROR(VLOOKUP(C611,Sheet3!B$3:G3461,5,FALSE), "")</f>
        <v>本科</v>
      </c>
      <c r="L611" s="1">
        <f>IFERROR(VLOOKUP(C611,Sheet3!B$3:G3461,6,FALSE), "")</f>
        <v>0</v>
      </c>
      <c r="M611" s="1" t="str">
        <f t="shared" si="9"/>
        <v>公办</v>
      </c>
      <c r="N611" s="1" t="str">
        <f>IFERROR(VLOOKUP(C611,Sheet4!B:F,4,FALSE), "")</f>
        <v/>
      </c>
    </row>
    <row r="612" spans="1:14" x14ac:dyDescent="0.2">
      <c r="A612" s="1">
        <v>2023</v>
      </c>
      <c r="B612" s="1">
        <v>10373</v>
      </c>
      <c r="C612" s="1" t="s">
        <v>288</v>
      </c>
      <c r="D612" s="1">
        <v>207</v>
      </c>
      <c r="E612" s="1">
        <v>4</v>
      </c>
      <c r="F612" s="1">
        <v>4</v>
      </c>
      <c r="G612" s="1">
        <v>524</v>
      </c>
      <c r="H612" s="1">
        <v>107510</v>
      </c>
      <c r="I612" s="1" t="str">
        <f>IFERROR(VLOOKUP(C612,Sheet3!B$3:G3462,3,FALSE), "")</f>
        <v>安徽省</v>
      </c>
      <c r="J612" s="1" t="str">
        <f>IFERROR(VLOOKUP(C612,Sheet3!B$3:G3462,4,FALSE), "")</f>
        <v>淮北市</v>
      </c>
      <c r="K612" s="1" t="str">
        <f>IFERROR(VLOOKUP(C612,Sheet3!B$3:G3462,5,FALSE), "")</f>
        <v>本科</v>
      </c>
      <c r="L612" s="1">
        <f>IFERROR(VLOOKUP(C612,Sheet3!B$3:G3462,6,FALSE), "")</f>
        <v>0</v>
      </c>
      <c r="M612" s="1" t="str">
        <f t="shared" si="9"/>
        <v>公办</v>
      </c>
      <c r="N612" s="1" t="str">
        <f>IFERROR(VLOOKUP(C612,Sheet4!B:F,4,FALSE), "")</f>
        <v/>
      </c>
    </row>
    <row r="613" spans="1:14" x14ac:dyDescent="0.2">
      <c r="A613" s="1">
        <v>2023</v>
      </c>
      <c r="B613" s="1">
        <v>10378</v>
      </c>
      <c r="C613" s="1" t="s">
        <v>289</v>
      </c>
      <c r="D613" s="1">
        <v>202</v>
      </c>
      <c r="E613" s="1">
        <v>16</v>
      </c>
      <c r="F613" s="1">
        <v>16</v>
      </c>
      <c r="G613" s="1">
        <v>536</v>
      </c>
      <c r="H613" s="1">
        <v>91445</v>
      </c>
      <c r="I613" s="1" t="str">
        <f>IFERROR(VLOOKUP(C613,Sheet3!B$3:G3463,3,FALSE), "")</f>
        <v>安徽省</v>
      </c>
      <c r="J613" s="1" t="str">
        <f>IFERROR(VLOOKUP(C613,Sheet3!B$3:G3463,4,FALSE), "")</f>
        <v>蚌埠市</v>
      </c>
      <c r="K613" s="1" t="str">
        <f>IFERROR(VLOOKUP(C613,Sheet3!B$3:G3463,5,FALSE), "")</f>
        <v>本科</v>
      </c>
      <c r="L613" s="1">
        <f>IFERROR(VLOOKUP(C613,Sheet3!B$3:G3463,6,FALSE), "")</f>
        <v>0</v>
      </c>
      <c r="M613" s="1" t="str">
        <f t="shared" si="9"/>
        <v>公办</v>
      </c>
      <c r="N613" s="1" t="str">
        <f>IFERROR(VLOOKUP(C613,Sheet4!B:F,4,FALSE), "")</f>
        <v/>
      </c>
    </row>
    <row r="614" spans="1:14" x14ac:dyDescent="0.2">
      <c r="A614" s="1">
        <v>2023</v>
      </c>
      <c r="B614" s="1">
        <v>10378</v>
      </c>
      <c r="C614" s="1" t="s">
        <v>290</v>
      </c>
      <c r="D614" s="1">
        <v>203</v>
      </c>
      <c r="E614" s="1">
        <v>2</v>
      </c>
      <c r="F614" s="1">
        <v>2</v>
      </c>
      <c r="G614" s="1">
        <v>535</v>
      </c>
      <c r="H614" s="1">
        <v>93420</v>
      </c>
      <c r="I614" s="1" t="str">
        <f>IFERROR(VLOOKUP(C614,Sheet3!B$3:G3464,3,FALSE), "")</f>
        <v/>
      </c>
      <c r="J614" s="1" t="str">
        <f>IFERROR(VLOOKUP(C614,Sheet3!B$3:G3464,4,FALSE), "")</f>
        <v/>
      </c>
      <c r="K614" s="1" t="str">
        <f>IFERROR(VLOOKUP(C614,Sheet3!B$3:G3464,5,FALSE), "")</f>
        <v/>
      </c>
      <c r="L614" s="1" t="str">
        <f>IFERROR(VLOOKUP(C614,Sheet3!B$3:G3464,6,FALSE), "")</f>
        <v/>
      </c>
      <c r="M614" s="1" t="str">
        <f t="shared" si="9"/>
        <v/>
      </c>
      <c r="N614" s="1" t="str">
        <f>IFERROR(VLOOKUP(C614,Sheet4!B:F,4,FALSE), "")</f>
        <v/>
      </c>
    </row>
    <row r="615" spans="1:14" x14ac:dyDescent="0.2">
      <c r="A615" s="1">
        <v>2023</v>
      </c>
      <c r="B615" s="1">
        <v>10378</v>
      </c>
      <c r="C615" s="1" t="s">
        <v>289</v>
      </c>
      <c r="D615" s="1">
        <v>205</v>
      </c>
      <c r="E615" s="1">
        <v>13</v>
      </c>
      <c r="F615" s="1">
        <v>13</v>
      </c>
      <c r="G615" s="1">
        <v>536</v>
      </c>
      <c r="H615" s="1">
        <v>92589</v>
      </c>
      <c r="I615" s="1" t="str">
        <f>IFERROR(VLOOKUP(C615,Sheet3!B$3:G3465,3,FALSE), "")</f>
        <v>安徽省</v>
      </c>
      <c r="J615" s="1" t="str">
        <f>IFERROR(VLOOKUP(C615,Sheet3!B$3:G3465,4,FALSE), "")</f>
        <v>蚌埠市</v>
      </c>
      <c r="K615" s="1" t="str">
        <f>IFERROR(VLOOKUP(C615,Sheet3!B$3:G3465,5,FALSE), "")</f>
        <v>本科</v>
      </c>
      <c r="L615" s="1">
        <f>IFERROR(VLOOKUP(C615,Sheet3!B$3:G3465,6,FALSE), "")</f>
        <v>0</v>
      </c>
      <c r="M615" s="1" t="str">
        <f t="shared" si="9"/>
        <v>公办</v>
      </c>
      <c r="N615" s="1" t="str">
        <f>IFERROR(VLOOKUP(C615,Sheet4!B:F,4,FALSE), "")</f>
        <v/>
      </c>
    </row>
    <row r="616" spans="1:14" x14ac:dyDescent="0.2">
      <c r="A616" s="1">
        <v>2023</v>
      </c>
      <c r="B616" s="1">
        <v>10383</v>
      </c>
      <c r="C616" s="1" t="s">
        <v>291</v>
      </c>
      <c r="D616" s="1">
        <v>201</v>
      </c>
      <c r="E616" s="1">
        <v>22</v>
      </c>
      <c r="F616" s="1">
        <v>22</v>
      </c>
      <c r="G616" s="1">
        <v>496</v>
      </c>
      <c r="H616" s="1">
        <v>148202</v>
      </c>
      <c r="I616" s="1" t="str">
        <f>IFERROR(VLOOKUP(C616,Sheet3!B$3:G3466,3,FALSE), "")</f>
        <v>安徽省</v>
      </c>
      <c r="J616" s="1" t="str">
        <f>IFERROR(VLOOKUP(C616,Sheet3!B$3:G3466,4,FALSE), "")</f>
        <v>铜陵市</v>
      </c>
      <c r="K616" s="1" t="str">
        <f>IFERROR(VLOOKUP(C616,Sheet3!B$3:G3466,5,FALSE), "")</f>
        <v>本科</v>
      </c>
      <c r="L616" s="1">
        <f>IFERROR(VLOOKUP(C616,Sheet3!B$3:G3466,6,FALSE), "")</f>
        <v>0</v>
      </c>
      <c r="M616" s="1" t="str">
        <f t="shared" si="9"/>
        <v>公办</v>
      </c>
      <c r="N616" s="1" t="str">
        <f>IFERROR(VLOOKUP(C616,Sheet4!B:F,4,FALSE), "")</f>
        <v/>
      </c>
    </row>
    <row r="617" spans="1:14" x14ac:dyDescent="0.2">
      <c r="A617" s="1">
        <v>2023</v>
      </c>
      <c r="B617" s="1">
        <v>10384</v>
      </c>
      <c r="C617" s="1" t="s">
        <v>292</v>
      </c>
      <c r="D617" s="1">
        <v>203</v>
      </c>
      <c r="E617" s="1">
        <v>31</v>
      </c>
      <c r="F617" s="1">
        <v>31</v>
      </c>
      <c r="G617" s="1">
        <v>629</v>
      </c>
      <c r="H617" s="1">
        <v>10548</v>
      </c>
      <c r="I617" s="1" t="str">
        <f>IFERROR(VLOOKUP(C617,Sheet3!B$3:G3467,3,FALSE), "")</f>
        <v>教育部</v>
      </c>
      <c r="J617" s="1" t="str">
        <f>IFERROR(VLOOKUP(C617,Sheet3!B$3:G3467,4,FALSE), "")</f>
        <v>厦门市</v>
      </c>
      <c r="K617" s="1" t="str">
        <f>IFERROR(VLOOKUP(C617,Sheet3!B$3:G3467,5,FALSE), "")</f>
        <v>本科</v>
      </c>
      <c r="L617" s="1">
        <f>IFERROR(VLOOKUP(C617,Sheet3!B$3:G3467,6,FALSE), "")</f>
        <v>0</v>
      </c>
      <c r="M617" s="1" t="str">
        <f t="shared" si="9"/>
        <v>公办</v>
      </c>
      <c r="N617" s="1" t="str">
        <f>IFERROR(VLOOKUP(C617,Sheet4!B:F,4,FALSE), "")</f>
        <v>是</v>
      </c>
    </row>
    <row r="618" spans="1:14" x14ac:dyDescent="0.2">
      <c r="A618" s="1">
        <v>2023</v>
      </c>
      <c r="B618" s="1">
        <v>10384</v>
      </c>
      <c r="C618" s="1" t="s">
        <v>292</v>
      </c>
      <c r="D618" s="1">
        <v>204</v>
      </c>
      <c r="E618" s="1">
        <v>54</v>
      </c>
      <c r="F618" s="1">
        <v>54</v>
      </c>
      <c r="G618" s="1">
        <v>636</v>
      </c>
      <c r="H618" s="1">
        <v>7973</v>
      </c>
      <c r="I618" s="1" t="str">
        <f>IFERROR(VLOOKUP(C618,Sheet3!B$3:G3468,3,FALSE), "")</f>
        <v>教育部</v>
      </c>
      <c r="J618" s="1" t="str">
        <f>IFERROR(VLOOKUP(C618,Sheet3!B$3:G3468,4,FALSE), "")</f>
        <v>厦门市</v>
      </c>
      <c r="K618" s="1" t="str">
        <f>IFERROR(VLOOKUP(C618,Sheet3!B$3:G3468,5,FALSE), "")</f>
        <v>本科</v>
      </c>
      <c r="L618" s="1">
        <f>IFERROR(VLOOKUP(C618,Sheet3!B$3:G3468,6,FALSE), "")</f>
        <v>0</v>
      </c>
      <c r="M618" s="1" t="str">
        <f t="shared" si="9"/>
        <v>公办</v>
      </c>
      <c r="N618" s="1" t="str">
        <f>IFERROR(VLOOKUP(C618,Sheet4!B:F,4,FALSE), "")</f>
        <v>是</v>
      </c>
    </row>
    <row r="619" spans="1:14" x14ac:dyDescent="0.2">
      <c r="A619" s="1">
        <v>2023</v>
      </c>
      <c r="B619" s="1">
        <v>10384</v>
      </c>
      <c r="C619" s="1" t="s">
        <v>292</v>
      </c>
      <c r="D619" s="1">
        <v>205</v>
      </c>
      <c r="E619" s="1">
        <v>13</v>
      </c>
      <c r="F619" s="1">
        <v>13</v>
      </c>
      <c r="G619" s="1">
        <v>635</v>
      </c>
      <c r="H619" s="1">
        <v>8476</v>
      </c>
      <c r="I619" s="1" t="str">
        <f>IFERROR(VLOOKUP(C619,Sheet3!B$3:G3469,3,FALSE), "")</f>
        <v>教育部</v>
      </c>
      <c r="J619" s="1" t="str">
        <f>IFERROR(VLOOKUP(C619,Sheet3!B$3:G3469,4,FALSE), "")</f>
        <v>厦门市</v>
      </c>
      <c r="K619" s="1" t="str">
        <f>IFERROR(VLOOKUP(C619,Sheet3!B$3:G3469,5,FALSE), "")</f>
        <v>本科</v>
      </c>
      <c r="L619" s="1">
        <f>IFERROR(VLOOKUP(C619,Sheet3!B$3:G3469,6,FALSE), "")</f>
        <v>0</v>
      </c>
      <c r="M619" s="1" t="str">
        <f t="shared" si="9"/>
        <v>公办</v>
      </c>
      <c r="N619" s="1" t="str">
        <f>IFERROR(VLOOKUP(C619,Sheet4!B:F,4,FALSE), "")</f>
        <v>是</v>
      </c>
    </row>
    <row r="620" spans="1:14" x14ac:dyDescent="0.2">
      <c r="A620" s="1">
        <v>2023</v>
      </c>
      <c r="B620" s="1">
        <v>10384</v>
      </c>
      <c r="C620" s="1" t="s">
        <v>292</v>
      </c>
      <c r="D620" s="1">
        <v>206</v>
      </c>
      <c r="E620" s="1">
        <v>15</v>
      </c>
      <c r="F620" s="1">
        <v>15</v>
      </c>
      <c r="G620" s="1">
        <v>635</v>
      </c>
      <c r="H620" s="1">
        <v>8436</v>
      </c>
      <c r="I620" s="1" t="str">
        <f>IFERROR(VLOOKUP(C620,Sheet3!B$3:G3470,3,FALSE), "")</f>
        <v>教育部</v>
      </c>
      <c r="J620" s="1" t="str">
        <f>IFERROR(VLOOKUP(C620,Sheet3!B$3:G3470,4,FALSE), "")</f>
        <v>厦门市</v>
      </c>
      <c r="K620" s="1" t="str">
        <f>IFERROR(VLOOKUP(C620,Sheet3!B$3:G3470,5,FALSE), "")</f>
        <v>本科</v>
      </c>
      <c r="L620" s="1">
        <f>IFERROR(VLOOKUP(C620,Sheet3!B$3:G3470,6,FALSE), "")</f>
        <v>0</v>
      </c>
      <c r="M620" s="1" t="str">
        <f t="shared" si="9"/>
        <v>公办</v>
      </c>
      <c r="N620" s="1" t="str">
        <f>IFERROR(VLOOKUP(C620,Sheet4!B:F,4,FALSE), "")</f>
        <v>是</v>
      </c>
    </row>
    <row r="621" spans="1:14" x14ac:dyDescent="0.2">
      <c r="A621" s="1">
        <v>2023</v>
      </c>
      <c r="B621" s="1">
        <v>10384</v>
      </c>
      <c r="C621" s="1" t="s">
        <v>293</v>
      </c>
      <c r="D621" s="1">
        <v>212</v>
      </c>
      <c r="E621" s="1">
        <v>25</v>
      </c>
      <c r="F621" s="1">
        <v>25</v>
      </c>
      <c r="G621" s="1">
        <v>603</v>
      </c>
      <c r="H621" s="1">
        <v>24637</v>
      </c>
      <c r="I621" s="1" t="str">
        <f>IFERROR(VLOOKUP(C621,Sheet3!B$3:G3471,3,FALSE), "")</f>
        <v/>
      </c>
      <c r="J621" s="1" t="str">
        <f>IFERROR(VLOOKUP(C621,Sheet3!B$3:G3471,4,FALSE), "")</f>
        <v/>
      </c>
      <c r="K621" s="1" t="str">
        <f>IFERROR(VLOOKUP(C621,Sheet3!B$3:G3471,5,FALSE), "")</f>
        <v/>
      </c>
      <c r="L621" s="1" t="str">
        <f>IFERROR(VLOOKUP(C621,Sheet3!B$3:G3471,6,FALSE), "")</f>
        <v/>
      </c>
      <c r="M621" s="1" t="str">
        <f t="shared" si="9"/>
        <v/>
      </c>
      <c r="N621" s="1" t="str">
        <f>IFERROR(VLOOKUP(C621,Sheet4!B:F,4,FALSE), "")</f>
        <v/>
      </c>
    </row>
    <row r="622" spans="1:14" x14ac:dyDescent="0.2">
      <c r="A622" s="1">
        <v>2023</v>
      </c>
      <c r="B622" s="1">
        <v>10384</v>
      </c>
      <c r="C622" s="1" t="s">
        <v>293</v>
      </c>
      <c r="D622" s="1">
        <v>213</v>
      </c>
      <c r="E622" s="1">
        <v>5</v>
      </c>
      <c r="F622" s="1">
        <v>5</v>
      </c>
      <c r="G622" s="1">
        <v>600</v>
      </c>
      <c r="H622" s="1">
        <v>26816</v>
      </c>
      <c r="I622" s="1" t="str">
        <f>IFERROR(VLOOKUP(C622,Sheet3!B$3:G3472,3,FALSE), "")</f>
        <v/>
      </c>
      <c r="J622" s="1" t="str">
        <f>IFERROR(VLOOKUP(C622,Sheet3!B$3:G3472,4,FALSE), "")</f>
        <v/>
      </c>
      <c r="K622" s="1" t="str">
        <f>IFERROR(VLOOKUP(C622,Sheet3!B$3:G3472,5,FALSE), "")</f>
        <v/>
      </c>
      <c r="L622" s="1" t="str">
        <f>IFERROR(VLOOKUP(C622,Sheet3!B$3:G3472,6,FALSE), "")</f>
        <v/>
      </c>
      <c r="M622" s="1" t="str">
        <f t="shared" si="9"/>
        <v/>
      </c>
      <c r="N622" s="1" t="str">
        <f>IFERROR(VLOOKUP(C622,Sheet4!B:F,4,FALSE), "")</f>
        <v/>
      </c>
    </row>
    <row r="623" spans="1:14" x14ac:dyDescent="0.2">
      <c r="A623" s="1">
        <v>2023</v>
      </c>
      <c r="B623" s="1">
        <v>10384</v>
      </c>
      <c r="C623" s="1" t="s">
        <v>293</v>
      </c>
      <c r="D623" s="1">
        <v>214</v>
      </c>
      <c r="E623" s="1">
        <v>3</v>
      </c>
      <c r="F623" s="1">
        <v>3</v>
      </c>
      <c r="G623" s="1">
        <v>601</v>
      </c>
      <c r="H623" s="1">
        <v>26322</v>
      </c>
      <c r="I623" s="1" t="str">
        <f>IFERROR(VLOOKUP(C623,Sheet3!B$3:G3473,3,FALSE), "")</f>
        <v/>
      </c>
      <c r="J623" s="1" t="str">
        <f>IFERROR(VLOOKUP(C623,Sheet3!B$3:G3473,4,FALSE), "")</f>
        <v/>
      </c>
      <c r="K623" s="1" t="str">
        <f>IFERROR(VLOOKUP(C623,Sheet3!B$3:G3473,5,FALSE), "")</f>
        <v/>
      </c>
      <c r="L623" s="1" t="str">
        <f>IFERROR(VLOOKUP(C623,Sheet3!B$3:G3473,6,FALSE), "")</f>
        <v/>
      </c>
      <c r="M623" s="1" t="str">
        <f t="shared" si="9"/>
        <v/>
      </c>
      <c r="N623" s="1" t="str">
        <f>IFERROR(VLOOKUP(C623,Sheet4!B:F,4,FALSE), "")</f>
        <v/>
      </c>
    </row>
    <row r="624" spans="1:14" x14ac:dyDescent="0.2">
      <c r="A624" s="1">
        <v>2023</v>
      </c>
      <c r="B624" s="1">
        <v>10385</v>
      </c>
      <c r="C624" s="1" t="s">
        <v>294</v>
      </c>
      <c r="D624" s="1">
        <v>205</v>
      </c>
      <c r="E624" s="1">
        <v>125</v>
      </c>
      <c r="F624" s="1">
        <v>125</v>
      </c>
      <c r="G624" s="1">
        <v>557</v>
      </c>
      <c r="H624" s="1">
        <v>66092</v>
      </c>
      <c r="I624" s="1" t="str">
        <f>IFERROR(VLOOKUP(C624,Sheet3!B$3:G3474,3,FALSE), "")</f>
        <v>中央统战部</v>
      </c>
      <c r="J624" s="1" t="str">
        <f>IFERROR(VLOOKUP(C624,Sheet3!B$3:G3474,4,FALSE), "")</f>
        <v>泉州市</v>
      </c>
      <c r="K624" s="1" t="str">
        <f>IFERROR(VLOOKUP(C624,Sheet3!B$3:G3474,5,FALSE), "")</f>
        <v>本科</v>
      </c>
      <c r="L624" s="1">
        <f>IFERROR(VLOOKUP(C624,Sheet3!B$3:G3474,6,FALSE), "")</f>
        <v>0</v>
      </c>
      <c r="M624" s="1" t="str">
        <f t="shared" si="9"/>
        <v>公办</v>
      </c>
      <c r="N624" s="1" t="str">
        <f>IFERROR(VLOOKUP(C624,Sheet4!B:F,4,FALSE), "")</f>
        <v/>
      </c>
    </row>
    <row r="625" spans="1:14" x14ac:dyDescent="0.2">
      <c r="A625" s="1">
        <v>2023</v>
      </c>
      <c r="B625" s="1">
        <v>10385</v>
      </c>
      <c r="C625" s="1" t="s">
        <v>294</v>
      </c>
      <c r="D625" s="1">
        <v>206</v>
      </c>
      <c r="E625" s="1">
        <v>22</v>
      </c>
      <c r="F625" s="1">
        <v>22</v>
      </c>
      <c r="G625" s="1">
        <v>550</v>
      </c>
      <c r="H625" s="1">
        <v>74662</v>
      </c>
      <c r="I625" s="1" t="str">
        <f>IFERROR(VLOOKUP(C625,Sheet3!B$3:G3475,3,FALSE), "")</f>
        <v>中央统战部</v>
      </c>
      <c r="J625" s="1" t="str">
        <f>IFERROR(VLOOKUP(C625,Sheet3!B$3:G3475,4,FALSE), "")</f>
        <v>泉州市</v>
      </c>
      <c r="K625" s="1" t="str">
        <f>IFERROR(VLOOKUP(C625,Sheet3!B$3:G3475,5,FALSE), "")</f>
        <v>本科</v>
      </c>
      <c r="L625" s="1">
        <f>IFERROR(VLOOKUP(C625,Sheet3!B$3:G3475,6,FALSE), "")</f>
        <v>0</v>
      </c>
      <c r="M625" s="1" t="str">
        <f t="shared" si="9"/>
        <v>公办</v>
      </c>
      <c r="N625" s="1" t="str">
        <f>IFERROR(VLOOKUP(C625,Sheet4!B:F,4,FALSE), "")</f>
        <v/>
      </c>
    </row>
    <row r="626" spans="1:14" x14ac:dyDescent="0.2">
      <c r="A626" s="1">
        <v>2023</v>
      </c>
      <c r="B626" s="1">
        <v>10385</v>
      </c>
      <c r="C626" s="1" t="s">
        <v>294</v>
      </c>
      <c r="D626" s="1">
        <v>207</v>
      </c>
      <c r="E626" s="1">
        <v>15</v>
      </c>
      <c r="F626" s="1">
        <v>15</v>
      </c>
      <c r="G626" s="1">
        <v>557</v>
      </c>
      <c r="H626" s="1">
        <v>66613</v>
      </c>
      <c r="I626" s="1" t="str">
        <f>IFERROR(VLOOKUP(C626,Sheet3!B$3:G3476,3,FALSE), "")</f>
        <v>中央统战部</v>
      </c>
      <c r="J626" s="1" t="str">
        <f>IFERROR(VLOOKUP(C626,Sheet3!B$3:G3476,4,FALSE), "")</f>
        <v>泉州市</v>
      </c>
      <c r="K626" s="1" t="str">
        <f>IFERROR(VLOOKUP(C626,Sheet3!B$3:G3476,5,FALSE), "")</f>
        <v>本科</v>
      </c>
      <c r="L626" s="1">
        <f>IFERROR(VLOOKUP(C626,Sheet3!B$3:G3476,6,FALSE), "")</f>
        <v>0</v>
      </c>
      <c r="M626" s="1" t="str">
        <f t="shared" si="9"/>
        <v>公办</v>
      </c>
      <c r="N626" s="1" t="str">
        <f>IFERROR(VLOOKUP(C626,Sheet4!B:F,4,FALSE), "")</f>
        <v/>
      </c>
    </row>
    <row r="627" spans="1:14" x14ac:dyDescent="0.2">
      <c r="A627" s="1">
        <v>2023</v>
      </c>
      <c r="B627" s="1">
        <v>10386</v>
      </c>
      <c r="C627" s="1" t="s">
        <v>295</v>
      </c>
      <c r="D627" s="1">
        <v>202</v>
      </c>
      <c r="E627" s="1">
        <v>22</v>
      </c>
      <c r="F627" s="1">
        <v>22</v>
      </c>
      <c r="G627" s="1">
        <v>600</v>
      </c>
      <c r="H627" s="1">
        <v>26584</v>
      </c>
      <c r="I627" s="1" t="str">
        <f>IFERROR(VLOOKUP(C627,Sheet3!B$3:G3477,3,FALSE), "")</f>
        <v>福建省</v>
      </c>
      <c r="J627" s="1" t="str">
        <f>IFERROR(VLOOKUP(C627,Sheet3!B$3:G3477,4,FALSE), "")</f>
        <v>福州市</v>
      </c>
      <c r="K627" s="1" t="str">
        <f>IFERROR(VLOOKUP(C627,Sheet3!B$3:G3477,5,FALSE), "")</f>
        <v>本科</v>
      </c>
      <c r="L627" s="1">
        <f>IFERROR(VLOOKUP(C627,Sheet3!B$3:G3477,6,FALSE), "")</f>
        <v>0</v>
      </c>
      <c r="M627" s="1" t="str">
        <f t="shared" si="9"/>
        <v>公办</v>
      </c>
      <c r="N627" s="1" t="str">
        <f>IFERROR(VLOOKUP(C627,Sheet4!B:F,4,FALSE), "")</f>
        <v>是</v>
      </c>
    </row>
    <row r="628" spans="1:14" x14ac:dyDescent="0.2">
      <c r="A628" s="1">
        <v>2023</v>
      </c>
      <c r="B628" s="1">
        <v>10386</v>
      </c>
      <c r="C628" s="1" t="s">
        <v>295</v>
      </c>
      <c r="D628" s="1">
        <v>203</v>
      </c>
      <c r="E628" s="1">
        <v>6</v>
      </c>
      <c r="F628" s="1">
        <v>6</v>
      </c>
      <c r="G628" s="1">
        <v>596</v>
      </c>
      <c r="H628" s="1">
        <v>29524</v>
      </c>
      <c r="I628" s="1" t="str">
        <f>IFERROR(VLOOKUP(C628,Sheet3!B$3:G3478,3,FALSE), "")</f>
        <v>福建省</v>
      </c>
      <c r="J628" s="1" t="str">
        <f>IFERROR(VLOOKUP(C628,Sheet3!B$3:G3478,4,FALSE), "")</f>
        <v>福州市</v>
      </c>
      <c r="K628" s="1" t="str">
        <f>IFERROR(VLOOKUP(C628,Sheet3!B$3:G3478,5,FALSE), "")</f>
        <v>本科</v>
      </c>
      <c r="L628" s="1">
        <f>IFERROR(VLOOKUP(C628,Sheet3!B$3:G3478,6,FALSE), "")</f>
        <v>0</v>
      </c>
      <c r="M628" s="1" t="str">
        <f t="shared" si="9"/>
        <v>公办</v>
      </c>
      <c r="N628" s="1" t="str">
        <f>IFERROR(VLOOKUP(C628,Sheet4!B:F,4,FALSE), "")</f>
        <v>是</v>
      </c>
    </row>
    <row r="629" spans="1:14" x14ac:dyDescent="0.2">
      <c r="A629" s="1">
        <v>2023</v>
      </c>
      <c r="B629" s="1">
        <v>10386</v>
      </c>
      <c r="C629" s="1" t="s">
        <v>296</v>
      </c>
      <c r="D629" s="1">
        <v>205</v>
      </c>
      <c r="E629" s="1">
        <v>15</v>
      </c>
      <c r="F629" s="1">
        <v>15</v>
      </c>
      <c r="G629" s="1">
        <v>593</v>
      </c>
      <c r="H629" s="1">
        <v>32233</v>
      </c>
      <c r="I629" s="1" t="str">
        <f>IFERROR(VLOOKUP(C629,Sheet3!B$3:G3479,3,FALSE), "")</f>
        <v/>
      </c>
      <c r="J629" s="1" t="str">
        <f>IFERROR(VLOOKUP(C629,Sheet3!B$3:G3479,4,FALSE), "")</f>
        <v/>
      </c>
      <c r="K629" s="1" t="str">
        <f>IFERROR(VLOOKUP(C629,Sheet3!B$3:G3479,5,FALSE), "")</f>
        <v/>
      </c>
      <c r="L629" s="1" t="str">
        <f>IFERROR(VLOOKUP(C629,Sheet3!B$3:G3479,6,FALSE), "")</f>
        <v/>
      </c>
      <c r="M629" s="1" t="str">
        <f t="shared" si="9"/>
        <v/>
      </c>
      <c r="N629" s="1" t="str">
        <f>IFERROR(VLOOKUP(C629,Sheet4!B:F,4,FALSE), "")</f>
        <v/>
      </c>
    </row>
    <row r="630" spans="1:14" x14ac:dyDescent="0.2">
      <c r="A630" s="1">
        <v>2023</v>
      </c>
      <c r="B630" s="1">
        <v>10388</v>
      </c>
      <c r="C630" s="1" t="s">
        <v>297</v>
      </c>
      <c r="D630" s="1">
        <v>201</v>
      </c>
      <c r="E630" s="1">
        <v>29</v>
      </c>
      <c r="F630" s="1">
        <v>29</v>
      </c>
      <c r="G630" s="1">
        <v>512</v>
      </c>
      <c r="H630" s="1">
        <v>124098</v>
      </c>
      <c r="I630" s="1" t="str">
        <f>IFERROR(VLOOKUP(C630,Sheet3!B$3:G3480,3,FALSE), "")</f>
        <v>福建省</v>
      </c>
      <c r="J630" s="1" t="str">
        <f>IFERROR(VLOOKUP(C630,Sheet3!B$3:G3480,4,FALSE), "")</f>
        <v>福州市</v>
      </c>
      <c r="K630" s="1" t="str">
        <f>IFERROR(VLOOKUP(C630,Sheet3!B$3:G3480,5,FALSE), "")</f>
        <v>本科</v>
      </c>
      <c r="L630" s="1">
        <f>IFERROR(VLOOKUP(C630,Sheet3!B$3:G3480,6,FALSE), "")</f>
        <v>0</v>
      </c>
      <c r="M630" s="1" t="str">
        <f t="shared" si="9"/>
        <v>公办</v>
      </c>
      <c r="N630" s="1" t="str">
        <f>IFERROR(VLOOKUP(C630,Sheet4!B:F,4,FALSE), "")</f>
        <v/>
      </c>
    </row>
    <row r="631" spans="1:14" x14ac:dyDescent="0.2">
      <c r="A631" s="1">
        <v>2023</v>
      </c>
      <c r="B631" s="1">
        <v>10388</v>
      </c>
      <c r="C631" s="1" t="s">
        <v>297</v>
      </c>
      <c r="D631" s="1">
        <v>202</v>
      </c>
      <c r="E631" s="1">
        <v>4</v>
      </c>
      <c r="F631" s="1">
        <v>4</v>
      </c>
      <c r="G631" s="1">
        <v>528</v>
      </c>
      <c r="H631" s="1">
        <v>102151</v>
      </c>
      <c r="I631" s="1" t="str">
        <f>IFERROR(VLOOKUP(C631,Sheet3!B$3:G3481,3,FALSE), "")</f>
        <v>福建省</v>
      </c>
      <c r="J631" s="1" t="str">
        <f>IFERROR(VLOOKUP(C631,Sheet3!B$3:G3481,4,FALSE), "")</f>
        <v>福州市</v>
      </c>
      <c r="K631" s="1" t="str">
        <f>IFERROR(VLOOKUP(C631,Sheet3!B$3:G3481,5,FALSE), "")</f>
        <v>本科</v>
      </c>
      <c r="L631" s="1">
        <f>IFERROR(VLOOKUP(C631,Sheet3!B$3:G3481,6,FALSE), "")</f>
        <v>0</v>
      </c>
      <c r="M631" s="1" t="str">
        <f t="shared" si="9"/>
        <v>公办</v>
      </c>
      <c r="N631" s="1" t="str">
        <f>IFERROR(VLOOKUP(C631,Sheet4!B:F,4,FALSE), "")</f>
        <v/>
      </c>
    </row>
    <row r="632" spans="1:14" x14ac:dyDescent="0.2">
      <c r="A632" s="1">
        <v>2023</v>
      </c>
      <c r="B632" s="1">
        <v>10388</v>
      </c>
      <c r="C632" s="1" t="s">
        <v>297</v>
      </c>
      <c r="D632" s="1">
        <v>203</v>
      </c>
      <c r="E632" s="1">
        <v>7</v>
      </c>
      <c r="F632" s="1">
        <v>7</v>
      </c>
      <c r="G632" s="1">
        <v>514</v>
      </c>
      <c r="H632" s="1">
        <v>121703</v>
      </c>
      <c r="I632" s="1" t="str">
        <f>IFERROR(VLOOKUP(C632,Sheet3!B$3:G3482,3,FALSE), "")</f>
        <v>福建省</v>
      </c>
      <c r="J632" s="1" t="str">
        <f>IFERROR(VLOOKUP(C632,Sheet3!B$3:G3482,4,FALSE), "")</f>
        <v>福州市</v>
      </c>
      <c r="K632" s="1" t="str">
        <f>IFERROR(VLOOKUP(C632,Sheet3!B$3:G3482,5,FALSE), "")</f>
        <v>本科</v>
      </c>
      <c r="L632" s="1">
        <f>IFERROR(VLOOKUP(C632,Sheet3!B$3:G3482,6,FALSE), "")</f>
        <v>0</v>
      </c>
      <c r="M632" s="1" t="str">
        <f t="shared" si="9"/>
        <v>公办</v>
      </c>
      <c r="N632" s="1" t="str">
        <f>IFERROR(VLOOKUP(C632,Sheet4!B:F,4,FALSE), "")</f>
        <v/>
      </c>
    </row>
    <row r="633" spans="1:14" x14ac:dyDescent="0.2">
      <c r="A633" s="1">
        <v>2023</v>
      </c>
      <c r="B633" s="1">
        <v>10389</v>
      </c>
      <c r="C633" s="1" t="s">
        <v>298</v>
      </c>
      <c r="D633" s="1">
        <v>203</v>
      </c>
      <c r="E633" s="1">
        <v>43</v>
      </c>
      <c r="F633" s="1">
        <v>43</v>
      </c>
      <c r="G633" s="1">
        <v>541</v>
      </c>
      <c r="H633" s="1">
        <v>85808</v>
      </c>
      <c r="I633" s="1" t="str">
        <f>IFERROR(VLOOKUP(C633,Sheet3!B$3:G3483,3,FALSE), "")</f>
        <v>福建省</v>
      </c>
      <c r="J633" s="1" t="str">
        <f>IFERROR(VLOOKUP(C633,Sheet3!B$3:G3483,4,FALSE), "")</f>
        <v>福州市</v>
      </c>
      <c r="K633" s="1" t="str">
        <f>IFERROR(VLOOKUP(C633,Sheet3!B$3:G3483,5,FALSE), "")</f>
        <v>本科</v>
      </c>
      <c r="L633" s="1">
        <f>IFERROR(VLOOKUP(C633,Sheet3!B$3:G3483,6,FALSE), "")</f>
        <v>0</v>
      </c>
      <c r="M633" s="1" t="str">
        <f t="shared" si="9"/>
        <v>公办</v>
      </c>
      <c r="N633" s="1" t="str">
        <f>IFERROR(VLOOKUP(C633,Sheet4!B:F,4,FALSE), "")</f>
        <v/>
      </c>
    </row>
    <row r="634" spans="1:14" x14ac:dyDescent="0.2">
      <c r="A634" s="1">
        <v>2023</v>
      </c>
      <c r="B634" s="1">
        <v>10389</v>
      </c>
      <c r="C634" s="1" t="s">
        <v>298</v>
      </c>
      <c r="D634" s="1">
        <v>204</v>
      </c>
      <c r="E634" s="1">
        <v>18</v>
      </c>
      <c r="F634" s="1">
        <v>18</v>
      </c>
      <c r="G634" s="1">
        <v>543</v>
      </c>
      <c r="H634" s="1">
        <v>82535</v>
      </c>
      <c r="I634" s="1" t="str">
        <f>IFERROR(VLOOKUP(C634,Sheet3!B$3:G3484,3,FALSE), "")</f>
        <v>福建省</v>
      </c>
      <c r="J634" s="1" t="str">
        <f>IFERROR(VLOOKUP(C634,Sheet3!B$3:G3484,4,FALSE), "")</f>
        <v>福州市</v>
      </c>
      <c r="K634" s="1" t="str">
        <f>IFERROR(VLOOKUP(C634,Sheet3!B$3:G3484,5,FALSE), "")</f>
        <v>本科</v>
      </c>
      <c r="L634" s="1">
        <f>IFERROR(VLOOKUP(C634,Sheet3!B$3:G3484,6,FALSE), "")</f>
        <v>0</v>
      </c>
      <c r="M634" s="1" t="str">
        <f t="shared" si="9"/>
        <v>公办</v>
      </c>
      <c r="N634" s="1" t="str">
        <f>IFERROR(VLOOKUP(C634,Sheet4!B:F,4,FALSE), "")</f>
        <v/>
      </c>
    </row>
    <row r="635" spans="1:14" x14ac:dyDescent="0.2">
      <c r="A635" s="1">
        <v>2023</v>
      </c>
      <c r="B635" s="1">
        <v>10389</v>
      </c>
      <c r="C635" s="1" t="s">
        <v>299</v>
      </c>
      <c r="D635" s="1">
        <v>207</v>
      </c>
      <c r="E635" s="1">
        <v>2</v>
      </c>
      <c r="F635" s="1">
        <v>2</v>
      </c>
      <c r="G635" s="1">
        <v>532</v>
      </c>
      <c r="H635" s="1">
        <v>97772</v>
      </c>
      <c r="I635" s="1" t="str">
        <f>IFERROR(VLOOKUP(C635,Sheet3!B$3:G3485,3,FALSE), "")</f>
        <v/>
      </c>
      <c r="J635" s="1" t="str">
        <f>IFERROR(VLOOKUP(C635,Sheet3!B$3:G3485,4,FALSE), "")</f>
        <v/>
      </c>
      <c r="K635" s="1" t="str">
        <f>IFERROR(VLOOKUP(C635,Sheet3!B$3:G3485,5,FALSE), "")</f>
        <v/>
      </c>
      <c r="L635" s="1" t="str">
        <f>IFERROR(VLOOKUP(C635,Sheet3!B$3:G3485,6,FALSE), "")</f>
        <v/>
      </c>
      <c r="M635" s="1" t="str">
        <f t="shared" si="9"/>
        <v/>
      </c>
      <c r="N635" s="1" t="str">
        <f>IFERROR(VLOOKUP(C635,Sheet4!B:F,4,FALSE), "")</f>
        <v/>
      </c>
    </row>
    <row r="636" spans="1:14" x14ac:dyDescent="0.2">
      <c r="A636" s="1">
        <v>2023</v>
      </c>
      <c r="B636" s="1">
        <v>10389</v>
      </c>
      <c r="C636" s="1" t="s">
        <v>298</v>
      </c>
      <c r="D636" s="1">
        <v>208</v>
      </c>
      <c r="E636" s="1">
        <v>11</v>
      </c>
      <c r="F636" s="1">
        <v>11</v>
      </c>
      <c r="G636" s="1">
        <v>536</v>
      </c>
      <c r="H636" s="1">
        <v>92024</v>
      </c>
      <c r="I636" s="1" t="str">
        <f>IFERROR(VLOOKUP(C636,Sheet3!B$3:G3486,3,FALSE), "")</f>
        <v>福建省</v>
      </c>
      <c r="J636" s="1" t="str">
        <f>IFERROR(VLOOKUP(C636,Sheet3!B$3:G3486,4,FALSE), "")</f>
        <v>福州市</v>
      </c>
      <c r="K636" s="1" t="str">
        <f>IFERROR(VLOOKUP(C636,Sheet3!B$3:G3486,5,FALSE), "")</f>
        <v>本科</v>
      </c>
      <c r="L636" s="1">
        <f>IFERROR(VLOOKUP(C636,Sheet3!B$3:G3486,6,FALSE), "")</f>
        <v>0</v>
      </c>
      <c r="M636" s="1" t="str">
        <f t="shared" si="9"/>
        <v>公办</v>
      </c>
      <c r="N636" s="1" t="str">
        <f>IFERROR(VLOOKUP(C636,Sheet4!B:F,4,FALSE), "")</f>
        <v/>
      </c>
    </row>
    <row r="637" spans="1:14" x14ac:dyDescent="0.2">
      <c r="A637" s="1">
        <v>2023</v>
      </c>
      <c r="B637" s="1">
        <v>10389</v>
      </c>
      <c r="C637" s="1" t="s">
        <v>298</v>
      </c>
      <c r="D637" s="1">
        <v>209</v>
      </c>
      <c r="E637" s="1">
        <v>36</v>
      </c>
      <c r="F637" s="1">
        <v>36</v>
      </c>
      <c r="G637" s="1">
        <v>537</v>
      </c>
      <c r="H637" s="1">
        <v>90936</v>
      </c>
      <c r="I637" s="1" t="str">
        <f>IFERROR(VLOOKUP(C637,Sheet3!B$3:G3487,3,FALSE), "")</f>
        <v>福建省</v>
      </c>
      <c r="J637" s="1" t="str">
        <f>IFERROR(VLOOKUP(C637,Sheet3!B$3:G3487,4,FALSE), "")</f>
        <v>福州市</v>
      </c>
      <c r="K637" s="1" t="str">
        <f>IFERROR(VLOOKUP(C637,Sheet3!B$3:G3487,5,FALSE), "")</f>
        <v>本科</v>
      </c>
      <c r="L637" s="1">
        <f>IFERROR(VLOOKUP(C637,Sheet3!B$3:G3487,6,FALSE), "")</f>
        <v>0</v>
      </c>
      <c r="M637" s="1" t="str">
        <f t="shared" si="9"/>
        <v>公办</v>
      </c>
      <c r="N637" s="1" t="str">
        <f>IFERROR(VLOOKUP(C637,Sheet4!B:F,4,FALSE), "")</f>
        <v/>
      </c>
    </row>
    <row r="638" spans="1:14" x14ac:dyDescent="0.2">
      <c r="A638" s="1">
        <v>2023</v>
      </c>
      <c r="B638" s="1">
        <v>10389</v>
      </c>
      <c r="C638" s="1" t="s">
        <v>298</v>
      </c>
      <c r="D638" s="1">
        <v>210</v>
      </c>
      <c r="E638" s="1">
        <v>12</v>
      </c>
      <c r="F638" s="1">
        <v>12</v>
      </c>
      <c r="G638" s="1">
        <v>539</v>
      </c>
      <c r="H638" s="1">
        <v>88391</v>
      </c>
      <c r="I638" s="1" t="str">
        <f>IFERROR(VLOOKUP(C638,Sheet3!B$3:G3488,3,FALSE), "")</f>
        <v>福建省</v>
      </c>
      <c r="J638" s="1" t="str">
        <f>IFERROR(VLOOKUP(C638,Sheet3!B$3:G3488,4,FALSE), "")</f>
        <v>福州市</v>
      </c>
      <c r="K638" s="1" t="str">
        <f>IFERROR(VLOOKUP(C638,Sheet3!B$3:G3488,5,FALSE), "")</f>
        <v>本科</v>
      </c>
      <c r="L638" s="1">
        <f>IFERROR(VLOOKUP(C638,Sheet3!B$3:G3488,6,FALSE), "")</f>
        <v>0</v>
      </c>
      <c r="M638" s="1" t="str">
        <f t="shared" si="9"/>
        <v>公办</v>
      </c>
      <c r="N638" s="1" t="str">
        <f>IFERROR(VLOOKUP(C638,Sheet4!B:F,4,FALSE), "")</f>
        <v/>
      </c>
    </row>
    <row r="639" spans="1:14" x14ac:dyDescent="0.2">
      <c r="A639" s="1">
        <v>2023</v>
      </c>
      <c r="B639" s="1">
        <v>10390</v>
      </c>
      <c r="C639" s="1" t="s">
        <v>300</v>
      </c>
      <c r="D639" s="1">
        <v>202</v>
      </c>
      <c r="E639" s="1">
        <v>10</v>
      </c>
      <c r="F639" s="1">
        <v>10</v>
      </c>
      <c r="G639" s="1">
        <v>565</v>
      </c>
      <c r="H639" s="1">
        <v>58276</v>
      </c>
      <c r="I639" s="1" t="str">
        <f>IFERROR(VLOOKUP(C639,Sheet3!B$3:G3489,3,FALSE), "")</f>
        <v>福建省</v>
      </c>
      <c r="J639" s="1" t="str">
        <f>IFERROR(VLOOKUP(C639,Sheet3!B$3:G3489,4,FALSE), "")</f>
        <v>厦门市</v>
      </c>
      <c r="K639" s="1" t="str">
        <f>IFERROR(VLOOKUP(C639,Sheet3!B$3:G3489,5,FALSE), "")</f>
        <v>本科</v>
      </c>
      <c r="L639" s="1">
        <f>IFERROR(VLOOKUP(C639,Sheet3!B$3:G3489,6,FALSE), "")</f>
        <v>0</v>
      </c>
      <c r="M639" s="1" t="str">
        <f t="shared" si="9"/>
        <v>公办</v>
      </c>
      <c r="N639" s="1" t="str">
        <f>IFERROR(VLOOKUP(C639,Sheet4!B:F,4,FALSE), "")</f>
        <v/>
      </c>
    </row>
    <row r="640" spans="1:14" x14ac:dyDescent="0.2">
      <c r="A640" s="1">
        <v>2023</v>
      </c>
      <c r="B640" s="1">
        <v>10390</v>
      </c>
      <c r="C640" s="1" t="s">
        <v>300</v>
      </c>
      <c r="D640" s="1">
        <v>203</v>
      </c>
      <c r="E640" s="1">
        <v>6</v>
      </c>
      <c r="F640" s="1">
        <v>6</v>
      </c>
      <c r="G640" s="1">
        <v>555</v>
      </c>
      <c r="H640" s="1">
        <v>69209</v>
      </c>
      <c r="I640" s="1" t="str">
        <f>IFERROR(VLOOKUP(C640,Sheet3!B$3:G3490,3,FALSE), "")</f>
        <v>福建省</v>
      </c>
      <c r="J640" s="1" t="str">
        <f>IFERROR(VLOOKUP(C640,Sheet3!B$3:G3490,4,FALSE), "")</f>
        <v>厦门市</v>
      </c>
      <c r="K640" s="1" t="str">
        <f>IFERROR(VLOOKUP(C640,Sheet3!B$3:G3490,5,FALSE), "")</f>
        <v>本科</v>
      </c>
      <c r="L640" s="1">
        <f>IFERROR(VLOOKUP(C640,Sheet3!B$3:G3490,6,FALSE), "")</f>
        <v>0</v>
      </c>
      <c r="M640" s="1" t="str">
        <f t="shared" si="9"/>
        <v>公办</v>
      </c>
      <c r="N640" s="1" t="str">
        <f>IFERROR(VLOOKUP(C640,Sheet4!B:F,4,FALSE), "")</f>
        <v/>
      </c>
    </row>
    <row r="641" spans="1:14" x14ac:dyDescent="0.2">
      <c r="A641" s="1">
        <v>2023</v>
      </c>
      <c r="B641" s="1">
        <v>10390</v>
      </c>
      <c r="C641" s="1" t="s">
        <v>300</v>
      </c>
      <c r="D641" s="1">
        <v>204</v>
      </c>
      <c r="E641" s="1">
        <v>8</v>
      </c>
      <c r="F641" s="1">
        <v>8</v>
      </c>
      <c r="G641" s="1">
        <v>555</v>
      </c>
      <c r="H641" s="1">
        <v>68922</v>
      </c>
      <c r="I641" s="1" t="str">
        <f>IFERROR(VLOOKUP(C641,Sheet3!B$3:G3491,3,FALSE), "")</f>
        <v>福建省</v>
      </c>
      <c r="J641" s="1" t="str">
        <f>IFERROR(VLOOKUP(C641,Sheet3!B$3:G3491,4,FALSE), "")</f>
        <v>厦门市</v>
      </c>
      <c r="K641" s="1" t="str">
        <f>IFERROR(VLOOKUP(C641,Sheet3!B$3:G3491,5,FALSE), "")</f>
        <v>本科</v>
      </c>
      <c r="L641" s="1">
        <f>IFERROR(VLOOKUP(C641,Sheet3!B$3:G3491,6,FALSE), "")</f>
        <v>0</v>
      </c>
      <c r="M641" s="1" t="str">
        <f t="shared" si="9"/>
        <v>公办</v>
      </c>
      <c r="N641" s="1" t="str">
        <f>IFERROR(VLOOKUP(C641,Sheet4!B:F,4,FALSE), "")</f>
        <v/>
      </c>
    </row>
    <row r="642" spans="1:14" x14ac:dyDescent="0.2">
      <c r="A642" s="1">
        <v>2023</v>
      </c>
      <c r="B642" s="1">
        <v>10390</v>
      </c>
      <c r="C642" s="1" t="s">
        <v>300</v>
      </c>
      <c r="D642" s="1">
        <v>207</v>
      </c>
      <c r="E642" s="1">
        <v>6</v>
      </c>
      <c r="F642" s="1">
        <v>6</v>
      </c>
      <c r="G642" s="1">
        <v>563</v>
      </c>
      <c r="H642" s="1">
        <v>60301</v>
      </c>
      <c r="I642" s="1" t="str">
        <f>IFERROR(VLOOKUP(C642,Sheet3!B$3:G3492,3,FALSE), "")</f>
        <v>福建省</v>
      </c>
      <c r="J642" s="1" t="str">
        <f>IFERROR(VLOOKUP(C642,Sheet3!B$3:G3492,4,FALSE), "")</f>
        <v>厦门市</v>
      </c>
      <c r="K642" s="1" t="str">
        <f>IFERROR(VLOOKUP(C642,Sheet3!B$3:G3492,5,FALSE), "")</f>
        <v>本科</v>
      </c>
      <c r="L642" s="1">
        <f>IFERROR(VLOOKUP(C642,Sheet3!B$3:G3492,6,FALSE), "")</f>
        <v>0</v>
      </c>
      <c r="M642" s="1" t="str">
        <f t="shared" si="9"/>
        <v>公办</v>
      </c>
      <c r="N642" s="1" t="str">
        <f>IFERROR(VLOOKUP(C642,Sheet4!B:F,4,FALSE), "")</f>
        <v/>
      </c>
    </row>
    <row r="643" spans="1:14" x14ac:dyDescent="0.2">
      <c r="A643" s="1">
        <v>2023</v>
      </c>
      <c r="B643" s="1">
        <v>10392</v>
      </c>
      <c r="C643" s="1" t="s">
        <v>301</v>
      </c>
      <c r="D643" s="1">
        <v>201</v>
      </c>
      <c r="E643" s="1">
        <v>2</v>
      </c>
      <c r="F643" s="1">
        <v>2</v>
      </c>
      <c r="G643" s="1">
        <v>546</v>
      </c>
      <c r="H643" s="1">
        <v>79084</v>
      </c>
      <c r="I643" s="1" t="str">
        <f>IFERROR(VLOOKUP(C643,Sheet3!B$3:G3493,3,FALSE), "")</f>
        <v>福建省</v>
      </c>
      <c r="J643" s="1" t="str">
        <f>IFERROR(VLOOKUP(C643,Sheet3!B$3:G3493,4,FALSE), "")</f>
        <v>福州市</v>
      </c>
      <c r="K643" s="1" t="str">
        <f>IFERROR(VLOOKUP(C643,Sheet3!B$3:G3493,5,FALSE), "")</f>
        <v>本科</v>
      </c>
      <c r="L643" s="1">
        <f>IFERROR(VLOOKUP(C643,Sheet3!B$3:G3493,6,FALSE), "")</f>
        <v>0</v>
      </c>
      <c r="M643" s="1" t="str">
        <f t="shared" ref="M643:M706" si="10">IF(L643=0, "公办", L643)</f>
        <v>公办</v>
      </c>
      <c r="N643" s="1" t="str">
        <f>IFERROR(VLOOKUP(C643,Sheet4!B:F,4,FALSE), "")</f>
        <v/>
      </c>
    </row>
    <row r="644" spans="1:14" x14ac:dyDescent="0.2">
      <c r="A644" s="1">
        <v>2023</v>
      </c>
      <c r="B644" s="1">
        <v>10392</v>
      </c>
      <c r="C644" s="1" t="s">
        <v>301</v>
      </c>
      <c r="D644" s="1">
        <v>202</v>
      </c>
      <c r="E644" s="1">
        <v>7</v>
      </c>
      <c r="F644" s="1">
        <v>7</v>
      </c>
      <c r="G644" s="1">
        <v>585</v>
      </c>
      <c r="H644" s="1">
        <v>38864</v>
      </c>
      <c r="I644" s="1" t="str">
        <f>IFERROR(VLOOKUP(C644,Sheet3!B$3:G3494,3,FALSE), "")</f>
        <v>福建省</v>
      </c>
      <c r="J644" s="1" t="str">
        <f>IFERROR(VLOOKUP(C644,Sheet3!B$3:G3494,4,FALSE), "")</f>
        <v>福州市</v>
      </c>
      <c r="K644" s="1" t="str">
        <f>IFERROR(VLOOKUP(C644,Sheet3!B$3:G3494,5,FALSE), "")</f>
        <v>本科</v>
      </c>
      <c r="L644" s="1">
        <f>IFERROR(VLOOKUP(C644,Sheet3!B$3:G3494,6,FALSE), "")</f>
        <v>0</v>
      </c>
      <c r="M644" s="1" t="str">
        <f t="shared" si="10"/>
        <v>公办</v>
      </c>
      <c r="N644" s="1" t="str">
        <f>IFERROR(VLOOKUP(C644,Sheet4!B:F,4,FALSE), "")</f>
        <v/>
      </c>
    </row>
    <row r="645" spans="1:14" x14ac:dyDescent="0.2">
      <c r="A645" s="1">
        <v>2023</v>
      </c>
      <c r="B645" s="1">
        <v>10392</v>
      </c>
      <c r="C645" s="1" t="s">
        <v>301</v>
      </c>
      <c r="D645" s="1">
        <v>203</v>
      </c>
      <c r="E645" s="1">
        <v>2</v>
      </c>
      <c r="F645" s="1">
        <v>2</v>
      </c>
      <c r="G645" s="1">
        <v>561</v>
      </c>
      <c r="H645" s="1">
        <v>61715</v>
      </c>
      <c r="I645" s="1" t="str">
        <f>IFERROR(VLOOKUP(C645,Sheet3!B$3:G3495,3,FALSE), "")</f>
        <v>福建省</v>
      </c>
      <c r="J645" s="1" t="str">
        <f>IFERROR(VLOOKUP(C645,Sheet3!B$3:G3495,4,FALSE), "")</f>
        <v>福州市</v>
      </c>
      <c r="K645" s="1" t="str">
        <f>IFERROR(VLOOKUP(C645,Sheet3!B$3:G3495,5,FALSE), "")</f>
        <v>本科</v>
      </c>
      <c r="L645" s="1">
        <f>IFERROR(VLOOKUP(C645,Sheet3!B$3:G3495,6,FALSE), "")</f>
        <v>0</v>
      </c>
      <c r="M645" s="1" t="str">
        <f t="shared" si="10"/>
        <v>公办</v>
      </c>
      <c r="N645" s="1" t="str">
        <f>IFERROR(VLOOKUP(C645,Sheet4!B:F,4,FALSE), "")</f>
        <v/>
      </c>
    </row>
    <row r="646" spans="1:14" x14ac:dyDescent="0.2">
      <c r="A646" s="1">
        <v>2023</v>
      </c>
      <c r="B646" s="1">
        <v>10392</v>
      </c>
      <c r="C646" s="1" t="s">
        <v>301</v>
      </c>
      <c r="D646" s="1">
        <v>204</v>
      </c>
      <c r="E646" s="1">
        <v>2</v>
      </c>
      <c r="F646" s="1">
        <v>2</v>
      </c>
      <c r="G646" s="1">
        <v>533</v>
      </c>
      <c r="H646" s="1">
        <v>95419</v>
      </c>
      <c r="I646" s="1" t="str">
        <f>IFERROR(VLOOKUP(C646,Sheet3!B$3:G3496,3,FALSE), "")</f>
        <v>福建省</v>
      </c>
      <c r="J646" s="1" t="str">
        <f>IFERROR(VLOOKUP(C646,Sheet3!B$3:G3496,4,FALSE), "")</f>
        <v>福州市</v>
      </c>
      <c r="K646" s="1" t="str">
        <f>IFERROR(VLOOKUP(C646,Sheet3!B$3:G3496,5,FALSE), "")</f>
        <v>本科</v>
      </c>
      <c r="L646" s="1">
        <f>IFERROR(VLOOKUP(C646,Sheet3!B$3:G3496,6,FALSE), "")</f>
        <v>0</v>
      </c>
      <c r="M646" s="1" t="str">
        <f t="shared" si="10"/>
        <v>公办</v>
      </c>
      <c r="N646" s="1" t="str">
        <f>IFERROR(VLOOKUP(C646,Sheet4!B:F,4,FALSE), "")</f>
        <v/>
      </c>
    </row>
    <row r="647" spans="1:14" x14ac:dyDescent="0.2">
      <c r="A647" s="1">
        <v>2023</v>
      </c>
      <c r="B647" s="1">
        <v>10393</v>
      </c>
      <c r="C647" s="1" t="s">
        <v>302</v>
      </c>
      <c r="D647" s="1">
        <v>201</v>
      </c>
      <c r="E647" s="1">
        <v>6</v>
      </c>
      <c r="F647" s="1">
        <v>6</v>
      </c>
      <c r="G647" s="1">
        <v>571</v>
      </c>
      <c r="H647" s="1">
        <v>51867</v>
      </c>
      <c r="I647" s="1" t="str">
        <f>IFERROR(VLOOKUP(C647,Sheet3!B$3:G3497,3,FALSE), "")</f>
        <v>福建省</v>
      </c>
      <c r="J647" s="1" t="str">
        <f>IFERROR(VLOOKUP(C647,Sheet3!B$3:G3497,4,FALSE), "")</f>
        <v>福州市</v>
      </c>
      <c r="K647" s="1" t="str">
        <f>IFERROR(VLOOKUP(C647,Sheet3!B$3:G3497,5,FALSE), "")</f>
        <v>本科</v>
      </c>
      <c r="L647" s="1">
        <f>IFERROR(VLOOKUP(C647,Sheet3!B$3:G3497,6,FALSE), "")</f>
        <v>0</v>
      </c>
      <c r="M647" s="1" t="str">
        <f t="shared" si="10"/>
        <v>公办</v>
      </c>
      <c r="N647" s="1" t="str">
        <f>IFERROR(VLOOKUP(C647,Sheet4!B:F,4,FALSE), "")</f>
        <v/>
      </c>
    </row>
    <row r="648" spans="1:14" x14ac:dyDescent="0.2">
      <c r="A648" s="1">
        <v>2023</v>
      </c>
      <c r="B648" s="1">
        <v>10393</v>
      </c>
      <c r="C648" s="1" t="s">
        <v>302</v>
      </c>
      <c r="D648" s="1">
        <v>202</v>
      </c>
      <c r="E648" s="1">
        <v>4</v>
      </c>
      <c r="F648" s="1">
        <v>4</v>
      </c>
      <c r="G648" s="1">
        <v>574</v>
      </c>
      <c r="H648" s="1">
        <v>48736</v>
      </c>
      <c r="I648" s="1" t="str">
        <f>IFERROR(VLOOKUP(C648,Sheet3!B$3:G3498,3,FALSE), "")</f>
        <v>福建省</v>
      </c>
      <c r="J648" s="1" t="str">
        <f>IFERROR(VLOOKUP(C648,Sheet3!B$3:G3498,4,FALSE), "")</f>
        <v>福州市</v>
      </c>
      <c r="K648" s="1" t="str">
        <f>IFERROR(VLOOKUP(C648,Sheet3!B$3:G3498,5,FALSE), "")</f>
        <v>本科</v>
      </c>
      <c r="L648" s="1">
        <f>IFERROR(VLOOKUP(C648,Sheet3!B$3:G3498,6,FALSE), "")</f>
        <v>0</v>
      </c>
      <c r="M648" s="1" t="str">
        <f t="shared" si="10"/>
        <v>公办</v>
      </c>
      <c r="N648" s="1" t="str">
        <f>IFERROR(VLOOKUP(C648,Sheet4!B:F,4,FALSE), "")</f>
        <v/>
      </c>
    </row>
    <row r="649" spans="1:14" x14ac:dyDescent="0.2">
      <c r="A649" s="1">
        <v>2023</v>
      </c>
      <c r="B649" s="1">
        <v>10393</v>
      </c>
      <c r="C649" s="1" t="s">
        <v>302</v>
      </c>
      <c r="D649" s="1">
        <v>203</v>
      </c>
      <c r="E649" s="1">
        <v>3</v>
      </c>
      <c r="F649" s="1">
        <v>3</v>
      </c>
      <c r="G649" s="1">
        <v>548</v>
      </c>
      <c r="H649" s="1">
        <v>77608</v>
      </c>
      <c r="I649" s="1" t="str">
        <f>IFERROR(VLOOKUP(C649,Sheet3!B$3:G3499,3,FALSE), "")</f>
        <v>福建省</v>
      </c>
      <c r="J649" s="1" t="str">
        <f>IFERROR(VLOOKUP(C649,Sheet3!B$3:G3499,4,FALSE), "")</f>
        <v>福州市</v>
      </c>
      <c r="K649" s="1" t="str">
        <f>IFERROR(VLOOKUP(C649,Sheet3!B$3:G3499,5,FALSE), "")</f>
        <v>本科</v>
      </c>
      <c r="L649" s="1">
        <f>IFERROR(VLOOKUP(C649,Sheet3!B$3:G3499,6,FALSE), "")</f>
        <v>0</v>
      </c>
      <c r="M649" s="1" t="str">
        <f t="shared" si="10"/>
        <v>公办</v>
      </c>
      <c r="N649" s="1" t="str">
        <f>IFERROR(VLOOKUP(C649,Sheet4!B:F,4,FALSE), "")</f>
        <v/>
      </c>
    </row>
    <row r="650" spans="1:14" x14ac:dyDescent="0.2">
      <c r="A650" s="1">
        <v>2023</v>
      </c>
      <c r="B650" s="1">
        <v>10393</v>
      </c>
      <c r="C650" s="1" t="s">
        <v>303</v>
      </c>
      <c r="D650" s="1">
        <v>204</v>
      </c>
      <c r="E650" s="1">
        <v>8</v>
      </c>
      <c r="F650" s="1">
        <v>8</v>
      </c>
      <c r="G650" s="1">
        <v>497</v>
      </c>
      <c r="H650" s="1">
        <v>146949</v>
      </c>
      <c r="I650" s="1" t="str">
        <f>IFERROR(VLOOKUP(C650,Sheet3!B$3:G3500,3,FALSE), "")</f>
        <v/>
      </c>
      <c r="J650" s="1" t="str">
        <f>IFERROR(VLOOKUP(C650,Sheet3!B$3:G3500,4,FALSE), "")</f>
        <v/>
      </c>
      <c r="K650" s="1" t="str">
        <f>IFERROR(VLOOKUP(C650,Sheet3!B$3:G3500,5,FALSE), "")</f>
        <v/>
      </c>
      <c r="L650" s="1" t="str">
        <f>IFERROR(VLOOKUP(C650,Sheet3!B$3:G3500,6,FALSE), "")</f>
        <v/>
      </c>
      <c r="M650" s="1" t="str">
        <f t="shared" si="10"/>
        <v/>
      </c>
      <c r="N650" s="1" t="str">
        <f>IFERROR(VLOOKUP(C650,Sheet4!B:F,4,FALSE), "")</f>
        <v/>
      </c>
    </row>
    <row r="651" spans="1:14" x14ac:dyDescent="0.2">
      <c r="A651" s="1">
        <v>2023</v>
      </c>
      <c r="B651" s="1">
        <v>10394</v>
      </c>
      <c r="C651" s="1" t="s">
        <v>304</v>
      </c>
      <c r="D651" s="1">
        <v>203</v>
      </c>
      <c r="E651" s="1">
        <v>10</v>
      </c>
      <c r="F651" s="1">
        <v>10</v>
      </c>
      <c r="G651" s="1">
        <v>580</v>
      </c>
      <c r="H651" s="1">
        <v>43506</v>
      </c>
      <c r="I651" s="1" t="str">
        <f>IFERROR(VLOOKUP(C651,Sheet3!B$3:G3501,3,FALSE), "")</f>
        <v>福建省</v>
      </c>
      <c r="J651" s="1" t="str">
        <f>IFERROR(VLOOKUP(C651,Sheet3!B$3:G3501,4,FALSE), "")</f>
        <v>福州市</v>
      </c>
      <c r="K651" s="1" t="str">
        <f>IFERROR(VLOOKUP(C651,Sheet3!B$3:G3501,5,FALSE), "")</f>
        <v>本科</v>
      </c>
      <c r="L651" s="1">
        <f>IFERROR(VLOOKUP(C651,Sheet3!B$3:G3501,6,FALSE), "")</f>
        <v>0</v>
      </c>
      <c r="M651" s="1" t="str">
        <f t="shared" si="10"/>
        <v>公办</v>
      </c>
      <c r="N651" s="1" t="str">
        <f>IFERROR(VLOOKUP(C651,Sheet4!B:F,4,FALSE), "")</f>
        <v/>
      </c>
    </row>
    <row r="652" spans="1:14" x14ac:dyDescent="0.2">
      <c r="A652" s="1">
        <v>2023</v>
      </c>
      <c r="B652" s="1">
        <v>10394</v>
      </c>
      <c r="C652" s="1" t="s">
        <v>304</v>
      </c>
      <c r="D652" s="1">
        <v>204</v>
      </c>
      <c r="E652" s="1">
        <v>79</v>
      </c>
      <c r="F652" s="1">
        <v>79</v>
      </c>
      <c r="G652" s="1">
        <v>553</v>
      </c>
      <c r="H652" s="1">
        <v>71149</v>
      </c>
      <c r="I652" s="1" t="str">
        <f>IFERROR(VLOOKUP(C652,Sheet3!B$3:G3502,3,FALSE), "")</f>
        <v>福建省</v>
      </c>
      <c r="J652" s="1" t="str">
        <f>IFERROR(VLOOKUP(C652,Sheet3!B$3:G3502,4,FALSE), "")</f>
        <v>福州市</v>
      </c>
      <c r="K652" s="1" t="str">
        <f>IFERROR(VLOOKUP(C652,Sheet3!B$3:G3502,5,FALSE), "")</f>
        <v>本科</v>
      </c>
      <c r="L652" s="1">
        <f>IFERROR(VLOOKUP(C652,Sheet3!B$3:G3502,6,FALSE), "")</f>
        <v>0</v>
      </c>
      <c r="M652" s="1" t="str">
        <f t="shared" si="10"/>
        <v>公办</v>
      </c>
      <c r="N652" s="1" t="str">
        <f>IFERROR(VLOOKUP(C652,Sheet4!B:F,4,FALSE), "")</f>
        <v/>
      </c>
    </row>
    <row r="653" spans="1:14" x14ac:dyDescent="0.2">
      <c r="A653" s="1">
        <v>2023</v>
      </c>
      <c r="B653" s="1">
        <v>10394</v>
      </c>
      <c r="C653" s="1" t="s">
        <v>305</v>
      </c>
      <c r="D653" s="1">
        <v>209</v>
      </c>
      <c r="E653" s="1">
        <v>21</v>
      </c>
      <c r="F653" s="1">
        <v>21</v>
      </c>
      <c r="G653" s="1">
        <v>548</v>
      </c>
      <c r="H653" s="1">
        <v>77371</v>
      </c>
      <c r="I653" s="1" t="str">
        <f>IFERROR(VLOOKUP(C653,Sheet3!B$3:G3503,3,FALSE), "")</f>
        <v/>
      </c>
      <c r="J653" s="1" t="str">
        <f>IFERROR(VLOOKUP(C653,Sheet3!B$3:G3503,4,FALSE), "")</f>
        <v/>
      </c>
      <c r="K653" s="1" t="str">
        <f>IFERROR(VLOOKUP(C653,Sheet3!B$3:G3503,5,FALSE), "")</f>
        <v/>
      </c>
      <c r="L653" s="1" t="str">
        <f>IFERROR(VLOOKUP(C653,Sheet3!B$3:G3503,6,FALSE), "")</f>
        <v/>
      </c>
      <c r="M653" s="1" t="str">
        <f t="shared" si="10"/>
        <v/>
      </c>
      <c r="N653" s="1" t="str">
        <f>IFERROR(VLOOKUP(C653,Sheet4!B:F,4,FALSE), "")</f>
        <v/>
      </c>
    </row>
    <row r="654" spans="1:14" x14ac:dyDescent="0.2">
      <c r="A654" s="1">
        <v>2023</v>
      </c>
      <c r="B654" s="1">
        <v>10395</v>
      </c>
      <c r="C654" s="1" t="s">
        <v>306</v>
      </c>
      <c r="D654" s="1">
        <v>202</v>
      </c>
      <c r="E654" s="1">
        <v>5</v>
      </c>
      <c r="F654" s="1">
        <v>5</v>
      </c>
      <c r="G654" s="1">
        <v>527</v>
      </c>
      <c r="H654" s="1">
        <v>103579</v>
      </c>
      <c r="I654" s="1" t="str">
        <f>IFERROR(VLOOKUP(C654,Sheet3!B$3:G3504,3,FALSE), "")</f>
        <v>福建省</v>
      </c>
      <c r="J654" s="1" t="str">
        <f>IFERROR(VLOOKUP(C654,Sheet3!B$3:G3504,4,FALSE), "")</f>
        <v>福州市</v>
      </c>
      <c r="K654" s="1" t="str">
        <f>IFERROR(VLOOKUP(C654,Sheet3!B$3:G3504,5,FALSE), "")</f>
        <v>本科</v>
      </c>
      <c r="L654" s="1">
        <f>IFERROR(VLOOKUP(C654,Sheet3!B$3:G3504,6,FALSE), "")</f>
        <v>0</v>
      </c>
      <c r="M654" s="1" t="str">
        <f t="shared" si="10"/>
        <v>公办</v>
      </c>
      <c r="N654" s="1" t="str">
        <f>IFERROR(VLOOKUP(C654,Sheet4!B:F,4,FALSE), "")</f>
        <v/>
      </c>
    </row>
    <row r="655" spans="1:14" x14ac:dyDescent="0.2">
      <c r="A655" s="1">
        <v>2023</v>
      </c>
      <c r="B655" s="1">
        <v>10395</v>
      </c>
      <c r="C655" s="1" t="s">
        <v>306</v>
      </c>
      <c r="D655" s="1">
        <v>203</v>
      </c>
      <c r="E655" s="1">
        <v>2</v>
      </c>
      <c r="F655" s="1">
        <v>2</v>
      </c>
      <c r="G655" s="1">
        <v>519</v>
      </c>
      <c r="H655" s="1">
        <v>114281</v>
      </c>
      <c r="I655" s="1" t="str">
        <f>IFERROR(VLOOKUP(C655,Sheet3!B$3:G3505,3,FALSE), "")</f>
        <v>福建省</v>
      </c>
      <c r="J655" s="1" t="str">
        <f>IFERROR(VLOOKUP(C655,Sheet3!B$3:G3505,4,FALSE), "")</f>
        <v>福州市</v>
      </c>
      <c r="K655" s="1" t="str">
        <f>IFERROR(VLOOKUP(C655,Sheet3!B$3:G3505,5,FALSE), "")</f>
        <v>本科</v>
      </c>
      <c r="L655" s="1">
        <f>IFERROR(VLOOKUP(C655,Sheet3!B$3:G3505,6,FALSE), "")</f>
        <v>0</v>
      </c>
      <c r="M655" s="1" t="str">
        <f t="shared" si="10"/>
        <v>公办</v>
      </c>
      <c r="N655" s="1" t="str">
        <f>IFERROR(VLOOKUP(C655,Sheet4!B:F,4,FALSE), "")</f>
        <v/>
      </c>
    </row>
    <row r="656" spans="1:14" x14ac:dyDescent="0.2">
      <c r="A656" s="1">
        <v>2023</v>
      </c>
      <c r="B656" s="1">
        <v>10397</v>
      </c>
      <c r="C656" s="1" t="s">
        <v>307</v>
      </c>
      <c r="D656" s="1">
        <v>203</v>
      </c>
      <c r="E656" s="1">
        <v>13</v>
      </c>
      <c r="F656" s="1">
        <v>13</v>
      </c>
      <c r="G656" s="1">
        <v>501</v>
      </c>
      <c r="H656" s="1">
        <v>140735</v>
      </c>
      <c r="I656" s="1" t="str">
        <f>IFERROR(VLOOKUP(C656,Sheet3!B$3:G3506,3,FALSE), "")</f>
        <v>福建省</v>
      </c>
      <c r="J656" s="1" t="str">
        <f>IFERROR(VLOOKUP(C656,Sheet3!B$3:G3506,4,FALSE), "")</f>
        <v>南平市</v>
      </c>
      <c r="K656" s="1" t="str">
        <f>IFERROR(VLOOKUP(C656,Sheet3!B$3:G3506,5,FALSE), "")</f>
        <v>本科</v>
      </c>
      <c r="L656" s="1">
        <f>IFERROR(VLOOKUP(C656,Sheet3!B$3:G3506,6,FALSE), "")</f>
        <v>0</v>
      </c>
      <c r="M656" s="1" t="str">
        <f t="shared" si="10"/>
        <v>公办</v>
      </c>
      <c r="N656" s="1" t="str">
        <f>IFERROR(VLOOKUP(C656,Sheet4!B:F,4,FALSE), "")</f>
        <v/>
      </c>
    </row>
    <row r="657" spans="1:14" x14ac:dyDescent="0.2">
      <c r="A657" s="1">
        <v>2023</v>
      </c>
      <c r="B657" s="1">
        <v>10397</v>
      </c>
      <c r="C657" s="1" t="s">
        <v>307</v>
      </c>
      <c r="D657" s="1">
        <v>204</v>
      </c>
      <c r="E657" s="1">
        <v>1</v>
      </c>
      <c r="F657" s="1">
        <v>1</v>
      </c>
      <c r="G657" s="1">
        <v>511</v>
      </c>
      <c r="H657" s="1">
        <v>126092</v>
      </c>
      <c r="I657" s="1" t="str">
        <f>IFERROR(VLOOKUP(C657,Sheet3!B$3:G3507,3,FALSE), "")</f>
        <v>福建省</v>
      </c>
      <c r="J657" s="1" t="str">
        <f>IFERROR(VLOOKUP(C657,Sheet3!B$3:G3507,4,FALSE), "")</f>
        <v>南平市</v>
      </c>
      <c r="K657" s="1" t="str">
        <f>IFERROR(VLOOKUP(C657,Sheet3!B$3:G3507,5,FALSE), "")</f>
        <v>本科</v>
      </c>
      <c r="L657" s="1">
        <f>IFERROR(VLOOKUP(C657,Sheet3!B$3:G3507,6,FALSE), "")</f>
        <v>0</v>
      </c>
      <c r="M657" s="1" t="str">
        <f t="shared" si="10"/>
        <v>公办</v>
      </c>
      <c r="N657" s="1" t="str">
        <f>IFERROR(VLOOKUP(C657,Sheet4!B:F,4,FALSE), "")</f>
        <v/>
      </c>
    </row>
    <row r="658" spans="1:14" x14ac:dyDescent="0.2">
      <c r="A658" s="1">
        <v>2023</v>
      </c>
      <c r="B658" s="1">
        <v>10399</v>
      </c>
      <c r="C658" s="1" t="s">
        <v>308</v>
      </c>
      <c r="D658" s="1">
        <v>203</v>
      </c>
      <c r="E658" s="1">
        <v>6</v>
      </c>
      <c r="F658" s="1">
        <v>6</v>
      </c>
      <c r="G658" s="1">
        <v>517</v>
      </c>
      <c r="H658" s="1">
        <v>117126</v>
      </c>
      <c r="I658" s="1" t="str">
        <f>IFERROR(VLOOKUP(C658,Sheet3!B$3:G3508,3,FALSE), "")</f>
        <v>福建省</v>
      </c>
      <c r="J658" s="1" t="str">
        <f>IFERROR(VLOOKUP(C658,Sheet3!B$3:G3508,4,FALSE), "")</f>
        <v>泉州市</v>
      </c>
      <c r="K658" s="1" t="str">
        <f>IFERROR(VLOOKUP(C658,Sheet3!B$3:G3508,5,FALSE), "")</f>
        <v>本科</v>
      </c>
      <c r="L658" s="1">
        <f>IFERROR(VLOOKUP(C658,Sheet3!B$3:G3508,6,FALSE), "")</f>
        <v>0</v>
      </c>
      <c r="M658" s="1" t="str">
        <f t="shared" si="10"/>
        <v>公办</v>
      </c>
      <c r="N658" s="1" t="str">
        <f>IFERROR(VLOOKUP(C658,Sheet4!B:F,4,FALSE), "")</f>
        <v/>
      </c>
    </row>
    <row r="659" spans="1:14" x14ac:dyDescent="0.2">
      <c r="A659" s="1">
        <v>2023</v>
      </c>
      <c r="B659" s="1">
        <v>10399</v>
      </c>
      <c r="C659" s="1" t="s">
        <v>308</v>
      </c>
      <c r="D659" s="1">
        <v>204</v>
      </c>
      <c r="E659" s="1">
        <v>3</v>
      </c>
      <c r="F659" s="1">
        <v>3</v>
      </c>
      <c r="G659" s="1">
        <v>532</v>
      </c>
      <c r="H659" s="1">
        <v>96728</v>
      </c>
      <c r="I659" s="1" t="str">
        <f>IFERROR(VLOOKUP(C659,Sheet3!B$3:G3509,3,FALSE), "")</f>
        <v>福建省</v>
      </c>
      <c r="J659" s="1" t="str">
        <f>IFERROR(VLOOKUP(C659,Sheet3!B$3:G3509,4,FALSE), "")</f>
        <v>泉州市</v>
      </c>
      <c r="K659" s="1" t="str">
        <f>IFERROR(VLOOKUP(C659,Sheet3!B$3:G3509,5,FALSE), "")</f>
        <v>本科</v>
      </c>
      <c r="L659" s="1">
        <f>IFERROR(VLOOKUP(C659,Sheet3!B$3:G3509,6,FALSE), "")</f>
        <v>0</v>
      </c>
      <c r="M659" s="1" t="str">
        <f t="shared" si="10"/>
        <v>公办</v>
      </c>
      <c r="N659" s="1" t="str">
        <f>IFERROR(VLOOKUP(C659,Sheet4!B:F,4,FALSE), "")</f>
        <v/>
      </c>
    </row>
    <row r="660" spans="1:14" x14ac:dyDescent="0.2">
      <c r="A660" s="1">
        <v>2023</v>
      </c>
      <c r="B660" s="1">
        <v>10399</v>
      </c>
      <c r="C660" s="1" t="s">
        <v>308</v>
      </c>
      <c r="D660" s="1">
        <v>205</v>
      </c>
      <c r="E660" s="1">
        <v>7</v>
      </c>
      <c r="F660" s="1">
        <v>7</v>
      </c>
      <c r="G660" s="1">
        <v>492</v>
      </c>
      <c r="H660" s="1">
        <v>154011</v>
      </c>
      <c r="I660" s="1" t="str">
        <f>IFERROR(VLOOKUP(C660,Sheet3!B$3:G3510,3,FALSE), "")</f>
        <v>福建省</v>
      </c>
      <c r="J660" s="1" t="str">
        <f>IFERROR(VLOOKUP(C660,Sheet3!B$3:G3510,4,FALSE), "")</f>
        <v>泉州市</v>
      </c>
      <c r="K660" s="1" t="str">
        <f>IFERROR(VLOOKUP(C660,Sheet3!B$3:G3510,5,FALSE), "")</f>
        <v>本科</v>
      </c>
      <c r="L660" s="1">
        <f>IFERROR(VLOOKUP(C660,Sheet3!B$3:G3510,6,FALSE), "")</f>
        <v>0</v>
      </c>
      <c r="M660" s="1" t="str">
        <f t="shared" si="10"/>
        <v>公办</v>
      </c>
      <c r="N660" s="1" t="str">
        <f>IFERROR(VLOOKUP(C660,Sheet4!B:F,4,FALSE), "")</f>
        <v/>
      </c>
    </row>
    <row r="661" spans="1:14" x14ac:dyDescent="0.2">
      <c r="A661" s="1">
        <v>2023</v>
      </c>
      <c r="B661" s="1">
        <v>10399</v>
      </c>
      <c r="C661" s="1" t="s">
        <v>308</v>
      </c>
      <c r="D661" s="1">
        <v>210</v>
      </c>
      <c r="E661" s="1">
        <v>2</v>
      </c>
      <c r="F661" s="1">
        <v>2</v>
      </c>
      <c r="G661" s="1">
        <v>514</v>
      </c>
      <c r="H661" s="1">
        <v>122408</v>
      </c>
      <c r="I661" s="1" t="str">
        <f>IFERROR(VLOOKUP(C661,Sheet3!B$3:G3511,3,FALSE), "")</f>
        <v>福建省</v>
      </c>
      <c r="J661" s="1" t="str">
        <f>IFERROR(VLOOKUP(C661,Sheet3!B$3:G3511,4,FALSE), "")</f>
        <v>泉州市</v>
      </c>
      <c r="K661" s="1" t="str">
        <f>IFERROR(VLOOKUP(C661,Sheet3!B$3:G3511,5,FALSE), "")</f>
        <v>本科</v>
      </c>
      <c r="L661" s="1">
        <f>IFERROR(VLOOKUP(C661,Sheet3!B$3:G3511,6,FALSE), "")</f>
        <v>0</v>
      </c>
      <c r="M661" s="1" t="str">
        <f t="shared" si="10"/>
        <v>公办</v>
      </c>
      <c r="N661" s="1" t="str">
        <f>IFERROR(VLOOKUP(C661,Sheet4!B:F,4,FALSE), "")</f>
        <v/>
      </c>
    </row>
    <row r="662" spans="1:14" x14ac:dyDescent="0.2">
      <c r="A662" s="1">
        <v>2023</v>
      </c>
      <c r="B662" s="1">
        <v>10399</v>
      </c>
      <c r="C662" s="1" t="s">
        <v>308</v>
      </c>
      <c r="D662" s="1">
        <v>211</v>
      </c>
      <c r="E662" s="1">
        <v>1</v>
      </c>
      <c r="F662" s="1">
        <v>1</v>
      </c>
      <c r="G662" s="1">
        <v>535</v>
      </c>
      <c r="H662" s="1">
        <v>93175</v>
      </c>
      <c r="I662" s="1" t="str">
        <f>IFERROR(VLOOKUP(C662,Sheet3!B$3:G3512,3,FALSE), "")</f>
        <v>福建省</v>
      </c>
      <c r="J662" s="1" t="str">
        <f>IFERROR(VLOOKUP(C662,Sheet3!B$3:G3512,4,FALSE), "")</f>
        <v>泉州市</v>
      </c>
      <c r="K662" s="1" t="str">
        <f>IFERROR(VLOOKUP(C662,Sheet3!B$3:G3512,5,FALSE), "")</f>
        <v>本科</v>
      </c>
      <c r="L662" s="1">
        <f>IFERROR(VLOOKUP(C662,Sheet3!B$3:G3512,6,FALSE), "")</f>
        <v>0</v>
      </c>
      <c r="M662" s="1" t="str">
        <f t="shared" si="10"/>
        <v>公办</v>
      </c>
      <c r="N662" s="1" t="str">
        <f>IFERROR(VLOOKUP(C662,Sheet4!B:F,4,FALSE), "")</f>
        <v/>
      </c>
    </row>
    <row r="663" spans="1:14" x14ac:dyDescent="0.2">
      <c r="A663" s="1">
        <v>2023</v>
      </c>
      <c r="B663" s="1">
        <v>10402</v>
      </c>
      <c r="C663" s="1" t="s">
        <v>309</v>
      </c>
      <c r="D663" s="1">
        <v>201</v>
      </c>
      <c r="E663" s="1">
        <v>4</v>
      </c>
      <c r="F663" s="1">
        <v>4</v>
      </c>
      <c r="G663" s="1">
        <v>527</v>
      </c>
      <c r="H663" s="1">
        <v>103792</v>
      </c>
      <c r="I663" s="1" t="str">
        <f>IFERROR(VLOOKUP(C663,Sheet3!B$3:G3513,3,FALSE), "")</f>
        <v>福建省</v>
      </c>
      <c r="J663" s="1" t="str">
        <f>IFERROR(VLOOKUP(C663,Sheet3!B$3:G3513,4,FALSE), "")</f>
        <v>漳州市</v>
      </c>
      <c r="K663" s="1" t="str">
        <f>IFERROR(VLOOKUP(C663,Sheet3!B$3:G3513,5,FALSE), "")</f>
        <v>本科</v>
      </c>
      <c r="L663" s="1">
        <f>IFERROR(VLOOKUP(C663,Sheet3!B$3:G3513,6,FALSE), "")</f>
        <v>0</v>
      </c>
      <c r="M663" s="1" t="str">
        <f t="shared" si="10"/>
        <v>公办</v>
      </c>
      <c r="N663" s="1" t="str">
        <f>IFERROR(VLOOKUP(C663,Sheet4!B:F,4,FALSE), "")</f>
        <v/>
      </c>
    </row>
    <row r="664" spans="1:14" x14ac:dyDescent="0.2">
      <c r="A664" s="1">
        <v>2023</v>
      </c>
      <c r="B664" s="1">
        <v>10402</v>
      </c>
      <c r="C664" s="1" t="s">
        <v>309</v>
      </c>
      <c r="D664" s="1">
        <v>202</v>
      </c>
      <c r="E664" s="1">
        <v>16</v>
      </c>
      <c r="F664" s="1">
        <v>16</v>
      </c>
      <c r="G664" s="1">
        <v>536</v>
      </c>
      <c r="H664" s="1">
        <v>92313</v>
      </c>
      <c r="I664" s="1" t="str">
        <f>IFERROR(VLOOKUP(C664,Sheet3!B$3:G3514,3,FALSE), "")</f>
        <v>福建省</v>
      </c>
      <c r="J664" s="1" t="str">
        <f>IFERROR(VLOOKUP(C664,Sheet3!B$3:G3514,4,FALSE), "")</f>
        <v>漳州市</v>
      </c>
      <c r="K664" s="1" t="str">
        <f>IFERROR(VLOOKUP(C664,Sheet3!B$3:G3514,5,FALSE), "")</f>
        <v>本科</v>
      </c>
      <c r="L664" s="1">
        <f>IFERROR(VLOOKUP(C664,Sheet3!B$3:G3514,6,FALSE), "")</f>
        <v>0</v>
      </c>
      <c r="M664" s="1" t="str">
        <f t="shared" si="10"/>
        <v>公办</v>
      </c>
      <c r="N664" s="1" t="str">
        <f>IFERROR(VLOOKUP(C664,Sheet4!B:F,4,FALSE), "")</f>
        <v/>
      </c>
    </row>
    <row r="665" spans="1:14" x14ac:dyDescent="0.2">
      <c r="A665" s="1">
        <v>2023</v>
      </c>
      <c r="B665" s="1">
        <v>10403</v>
      </c>
      <c r="C665" s="1" t="s">
        <v>310</v>
      </c>
      <c r="D665" s="1">
        <v>202</v>
      </c>
      <c r="E665" s="1">
        <v>48</v>
      </c>
      <c r="F665" s="1">
        <v>48</v>
      </c>
      <c r="G665" s="1">
        <v>601</v>
      </c>
      <c r="H665" s="1">
        <v>25842</v>
      </c>
      <c r="I665" s="1" t="str">
        <f>IFERROR(VLOOKUP(C665,Sheet3!B$3:G3515,3,FALSE), "")</f>
        <v>江西省</v>
      </c>
      <c r="J665" s="1" t="str">
        <f>IFERROR(VLOOKUP(C665,Sheet3!B$3:G3515,4,FALSE), "")</f>
        <v>南昌市</v>
      </c>
      <c r="K665" s="1" t="str">
        <f>IFERROR(VLOOKUP(C665,Sheet3!B$3:G3515,5,FALSE), "")</f>
        <v>本科</v>
      </c>
      <c r="L665" s="1">
        <f>IFERROR(VLOOKUP(C665,Sheet3!B$3:G3515,6,FALSE), "")</f>
        <v>0</v>
      </c>
      <c r="M665" s="1" t="str">
        <f t="shared" si="10"/>
        <v>公办</v>
      </c>
      <c r="N665" s="1" t="str">
        <f>IFERROR(VLOOKUP(C665,Sheet4!B:F,4,FALSE), "")</f>
        <v>是</v>
      </c>
    </row>
    <row r="666" spans="1:14" x14ac:dyDescent="0.2">
      <c r="A666" s="1">
        <v>2023</v>
      </c>
      <c r="B666" s="1">
        <v>10403</v>
      </c>
      <c r="C666" s="1" t="s">
        <v>310</v>
      </c>
      <c r="D666" s="1">
        <v>203</v>
      </c>
      <c r="E666" s="1">
        <v>7</v>
      </c>
      <c r="F666" s="1">
        <v>7</v>
      </c>
      <c r="G666" s="1">
        <v>596</v>
      </c>
      <c r="H666" s="1">
        <v>29755</v>
      </c>
      <c r="I666" s="1" t="str">
        <f>IFERROR(VLOOKUP(C666,Sheet3!B$3:G3516,3,FALSE), "")</f>
        <v>江西省</v>
      </c>
      <c r="J666" s="1" t="str">
        <f>IFERROR(VLOOKUP(C666,Sheet3!B$3:G3516,4,FALSE), "")</f>
        <v>南昌市</v>
      </c>
      <c r="K666" s="1" t="str">
        <f>IFERROR(VLOOKUP(C666,Sheet3!B$3:G3516,5,FALSE), "")</f>
        <v>本科</v>
      </c>
      <c r="L666" s="1">
        <f>IFERROR(VLOOKUP(C666,Sheet3!B$3:G3516,6,FALSE), "")</f>
        <v>0</v>
      </c>
      <c r="M666" s="1" t="str">
        <f t="shared" si="10"/>
        <v>公办</v>
      </c>
      <c r="N666" s="1" t="str">
        <f>IFERROR(VLOOKUP(C666,Sheet4!B:F,4,FALSE), "")</f>
        <v>是</v>
      </c>
    </row>
    <row r="667" spans="1:14" x14ac:dyDescent="0.2">
      <c r="A667" s="1">
        <v>2023</v>
      </c>
      <c r="B667" s="1">
        <v>10403</v>
      </c>
      <c r="C667" s="1" t="s">
        <v>310</v>
      </c>
      <c r="D667" s="1">
        <v>204</v>
      </c>
      <c r="E667" s="1">
        <v>4</v>
      </c>
      <c r="F667" s="1">
        <v>4</v>
      </c>
      <c r="G667" s="1">
        <v>594</v>
      </c>
      <c r="H667" s="1">
        <v>31289</v>
      </c>
      <c r="I667" s="1" t="str">
        <f>IFERROR(VLOOKUP(C667,Sheet3!B$3:G3517,3,FALSE), "")</f>
        <v>江西省</v>
      </c>
      <c r="J667" s="1" t="str">
        <f>IFERROR(VLOOKUP(C667,Sheet3!B$3:G3517,4,FALSE), "")</f>
        <v>南昌市</v>
      </c>
      <c r="K667" s="1" t="str">
        <f>IFERROR(VLOOKUP(C667,Sheet3!B$3:G3517,5,FALSE), "")</f>
        <v>本科</v>
      </c>
      <c r="L667" s="1">
        <f>IFERROR(VLOOKUP(C667,Sheet3!B$3:G3517,6,FALSE), "")</f>
        <v>0</v>
      </c>
      <c r="M667" s="1" t="str">
        <f t="shared" si="10"/>
        <v>公办</v>
      </c>
      <c r="N667" s="1" t="str">
        <f>IFERROR(VLOOKUP(C667,Sheet4!B:F,4,FALSE), "")</f>
        <v>是</v>
      </c>
    </row>
    <row r="668" spans="1:14" x14ac:dyDescent="0.2">
      <c r="A668" s="1">
        <v>2023</v>
      </c>
      <c r="B668" s="1">
        <v>10403</v>
      </c>
      <c r="C668" s="1" t="s">
        <v>310</v>
      </c>
      <c r="D668" s="1">
        <v>205</v>
      </c>
      <c r="E668" s="1">
        <v>9</v>
      </c>
      <c r="F668" s="1">
        <v>9</v>
      </c>
      <c r="G668" s="1">
        <v>598</v>
      </c>
      <c r="H668" s="1">
        <v>28397</v>
      </c>
      <c r="I668" s="1" t="str">
        <f>IFERROR(VLOOKUP(C668,Sheet3!B$3:G3518,3,FALSE), "")</f>
        <v>江西省</v>
      </c>
      <c r="J668" s="1" t="str">
        <f>IFERROR(VLOOKUP(C668,Sheet3!B$3:G3518,4,FALSE), "")</f>
        <v>南昌市</v>
      </c>
      <c r="K668" s="1" t="str">
        <f>IFERROR(VLOOKUP(C668,Sheet3!B$3:G3518,5,FALSE), "")</f>
        <v>本科</v>
      </c>
      <c r="L668" s="1">
        <f>IFERROR(VLOOKUP(C668,Sheet3!B$3:G3518,6,FALSE), "")</f>
        <v>0</v>
      </c>
      <c r="M668" s="1" t="str">
        <f t="shared" si="10"/>
        <v>公办</v>
      </c>
      <c r="N668" s="1" t="str">
        <f>IFERROR(VLOOKUP(C668,Sheet4!B:F,4,FALSE), "")</f>
        <v>是</v>
      </c>
    </row>
    <row r="669" spans="1:14" x14ac:dyDescent="0.2">
      <c r="A669" s="1">
        <v>2023</v>
      </c>
      <c r="B669" s="1">
        <v>10403</v>
      </c>
      <c r="C669" s="1" t="s">
        <v>311</v>
      </c>
      <c r="D669" s="1">
        <v>209</v>
      </c>
      <c r="E669" s="1">
        <v>11</v>
      </c>
      <c r="F669" s="1">
        <v>11</v>
      </c>
      <c r="G669" s="1">
        <v>593</v>
      </c>
      <c r="H669" s="1">
        <v>32250</v>
      </c>
      <c r="I669" s="1" t="str">
        <f>IFERROR(VLOOKUP(C669,Sheet3!B$3:G3519,3,FALSE), "")</f>
        <v/>
      </c>
      <c r="J669" s="1" t="str">
        <f>IFERROR(VLOOKUP(C669,Sheet3!B$3:G3519,4,FALSE), "")</f>
        <v/>
      </c>
      <c r="K669" s="1" t="str">
        <f>IFERROR(VLOOKUP(C669,Sheet3!B$3:G3519,5,FALSE), "")</f>
        <v/>
      </c>
      <c r="L669" s="1" t="str">
        <f>IFERROR(VLOOKUP(C669,Sheet3!B$3:G3519,6,FALSE), "")</f>
        <v/>
      </c>
      <c r="M669" s="1" t="str">
        <f t="shared" si="10"/>
        <v/>
      </c>
      <c r="N669" s="1" t="str">
        <f>IFERROR(VLOOKUP(C669,Sheet4!B:F,4,FALSE), "")</f>
        <v/>
      </c>
    </row>
    <row r="670" spans="1:14" x14ac:dyDescent="0.2">
      <c r="A670" s="1">
        <v>2023</v>
      </c>
      <c r="B670" s="1">
        <v>10403</v>
      </c>
      <c r="C670" s="1" t="s">
        <v>310</v>
      </c>
      <c r="D670" s="1">
        <v>211</v>
      </c>
      <c r="E670" s="1">
        <v>16</v>
      </c>
      <c r="F670" s="1">
        <v>16</v>
      </c>
      <c r="G670" s="1">
        <v>595</v>
      </c>
      <c r="H670" s="1">
        <v>30516</v>
      </c>
      <c r="I670" s="1" t="str">
        <f>IFERROR(VLOOKUP(C670,Sheet3!B$3:G3520,3,FALSE), "")</f>
        <v>江西省</v>
      </c>
      <c r="J670" s="1" t="str">
        <f>IFERROR(VLOOKUP(C670,Sheet3!B$3:G3520,4,FALSE), "")</f>
        <v>南昌市</v>
      </c>
      <c r="K670" s="1" t="str">
        <f>IFERROR(VLOOKUP(C670,Sheet3!B$3:G3520,5,FALSE), "")</f>
        <v>本科</v>
      </c>
      <c r="L670" s="1">
        <f>IFERROR(VLOOKUP(C670,Sheet3!B$3:G3520,6,FALSE), "")</f>
        <v>0</v>
      </c>
      <c r="M670" s="1" t="str">
        <f t="shared" si="10"/>
        <v>公办</v>
      </c>
      <c r="N670" s="1" t="str">
        <f>IFERROR(VLOOKUP(C670,Sheet4!B:F,4,FALSE), "")</f>
        <v>是</v>
      </c>
    </row>
    <row r="671" spans="1:14" x14ac:dyDescent="0.2">
      <c r="A671" s="1">
        <v>2023</v>
      </c>
      <c r="B671" s="1">
        <v>10403</v>
      </c>
      <c r="C671" s="1" t="s">
        <v>310</v>
      </c>
      <c r="D671" s="1">
        <v>212</v>
      </c>
      <c r="E671" s="1">
        <v>5</v>
      </c>
      <c r="F671" s="1">
        <v>5</v>
      </c>
      <c r="G671" s="1">
        <v>596</v>
      </c>
      <c r="H671" s="1">
        <v>29426</v>
      </c>
      <c r="I671" s="1" t="str">
        <f>IFERROR(VLOOKUP(C671,Sheet3!B$3:G3521,3,FALSE), "")</f>
        <v>江西省</v>
      </c>
      <c r="J671" s="1" t="str">
        <f>IFERROR(VLOOKUP(C671,Sheet3!B$3:G3521,4,FALSE), "")</f>
        <v>南昌市</v>
      </c>
      <c r="K671" s="1" t="str">
        <f>IFERROR(VLOOKUP(C671,Sheet3!B$3:G3521,5,FALSE), "")</f>
        <v>本科</v>
      </c>
      <c r="L671" s="1">
        <f>IFERROR(VLOOKUP(C671,Sheet3!B$3:G3521,6,FALSE), "")</f>
        <v>0</v>
      </c>
      <c r="M671" s="1" t="str">
        <f t="shared" si="10"/>
        <v>公办</v>
      </c>
      <c r="N671" s="1" t="str">
        <f>IFERROR(VLOOKUP(C671,Sheet4!B:F,4,FALSE), "")</f>
        <v>是</v>
      </c>
    </row>
    <row r="672" spans="1:14" x14ac:dyDescent="0.2">
      <c r="A672" s="1">
        <v>2023</v>
      </c>
      <c r="B672" s="1">
        <v>10403</v>
      </c>
      <c r="C672" s="1" t="s">
        <v>310</v>
      </c>
      <c r="D672" s="1">
        <v>214</v>
      </c>
      <c r="E672" s="1">
        <v>5</v>
      </c>
      <c r="F672" s="1">
        <v>5</v>
      </c>
      <c r="G672" s="1">
        <v>571</v>
      </c>
      <c r="H672" s="1">
        <v>52174</v>
      </c>
      <c r="I672" s="1" t="str">
        <f>IFERROR(VLOOKUP(C672,Sheet3!B$3:G3522,3,FALSE), "")</f>
        <v>江西省</v>
      </c>
      <c r="J672" s="1" t="str">
        <f>IFERROR(VLOOKUP(C672,Sheet3!B$3:G3522,4,FALSE), "")</f>
        <v>南昌市</v>
      </c>
      <c r="K672" s="1" t="str">
        <f>IFERROR(VLOOKUP(C672,Sheet3!B$3:G3522,5,FALSE), "")</f>
        <v>本科</v>
      </c>
      <c r="L672" s="1">
        <f>IFERROR(VLOOKUP(C672,Sheet3!B$3:G3522,6,FALSE), "")</f>
        <v>0</v>
      </c>
      <c r="M672" s="1" t="str">
        <f t="shared" si="10"/>
        <v>公办</v>
      </c>
      <c r="N672" s="1" t="str">
        <f>IFERROR(VLOOKUP(C672,Sheet4!B:F,4,FALSE), "")</f>
        <v>是</v>
      </c>
    </row>
    <row r="673" spans="1:14" x14ac:dyDescent="0.2">
      <c r="A673" s="1">
        <v>2023</v>
      </c>
      <c r="B673" s="1">
        <v>10404</v>
      </c>
      <c r="C673" s="1" t="s">
        <v>312</v>
      </c>
      <c r="D673" s="1">
        <v>203</v>
      </c>
      <c r="E673" s="1">
        <v>5</v>
      </c>
      <c r="F673" s="1">
        <v>5</v>
      </c>
      <c r="G673" s="1">
        <v>538</v>
      </c>
      <c r="H673" s="1">
        <v>89510</v>
      </c>
      <c r="I673" s="1" t="str">
        <f>IFERROR(VLOOKUP(C673,Sheet3!B$3:G3523,3,FALSE), "")</f>
        <v>江西省</v>
      </c>
      <c r="J673" s="1" t="str">
        <f>IFERROR(VLOOKUP(C673,Sheet3!B$3:G3523,4,FALSE), "")</f>
        <v>南昌市</v>
      </c>
      <c r="K673" s="1" t="str">
        <f>IFERROR(VLOOKUP(C673,Sheet3!B$3:G3523,5,FALSE), "")</f>
        <v>本科</v>
      </c>
      <c r="L673" s="1">
        <f>IFERROR(VLOOKUP(C673,Sheet3!B$3:G3523,6,FALSE), "")</f>
        <v>0</v>
      </c>
      <c r="M673" s="1" t="str">
        <f t="shared" si="10"/>
        <v>公办</v>
      </c>
      <c r="N673" s="1" t="str">
        <f>IFERROR(VLOOKUP(C673,Sheet4!B:F,4,FALSE), "")</f>
        <v/>
      </c>
    </row>
    <row r="674" spans="1:14" x14ac:dyDescent="0.2">
      <c r="A674" s="1">
        <v>2023</v>
      </c>
      <c r="B674" s="1">
        <v>10404</v>
      </c>
      <c r="C674" s="1" t="s">
        <v>312</v>
      </c>
      <c r="D674" s="1">
        <v>204</v>
      </c>
      <c r="E674" s="1">
        <v>90</v>
      </c>
      <c r="F674" s="1">
        <v>90</v>
      </c>
      <c r="G674" s="1">
        <v>549</v>
      </c>
      <c r="H674" s="1">
        <v>75326</v>
      </c>
      <c r="I674" s="1" t="str">
        <f>IFERROR(VLOOKUP(C674,Sheet3!B$3:G3524,3,FALSE), "")</f>
        <v>江西省</v>
      </c>
      <c r="J674" s="1" t="str">
        <f>IFERROR(VLOOKUP(C674,Sheet3!B$3:G3524,4,FALSE), "")</f>
        <v>南昌市</v>
      </c>
      <c r="K674" s="1" t="str">
        <f>IFERROR(VLOOKUP(C674,Sheet3!B$3:G3524,5,FALSE), "")</f>
        <v>本科</v>
      </c>
      <c r="L674" s="1">
        <f>IFERROR(VLOOKUP(C674,Sheet3!B$3:G3524,6,FALSE), "")</f>
        <v>0</v>
      </c>
      <c r="M674" s="1" t="str">
        <f t="shared" si="10"/>
        <v>公办</v>
      </c>
      <c r="N674" s="1" t="str">
        <f>IFERROR(VLOOKUP(C674,Sheet4!B:F,4,FALSE), "")</f>
        <v/>
      </c>
    </row>
    <row r="675" spans="1:14" x14ac:dyDescent="0.2">
      <c r="A675" s="1">
        <v>2023</v>
      </c>
      <c r="B675" s="1">
        <v>10404</v>
      </c>
      <c r="C675" s="1" t="s">
        <v>312</v>
      </c>
      <c r="D675" s="1">
        <v>205</v>
      </c>
      <c r="E675" s="1">
        <v>13</v>
      </c>
      <c r="F675" s="1">
        <v>13</v>
      </c>
      <c r="G675" s="1">
        <v>548</v>
      </c>
      <c r="H675" s="1">
        <v>77607</v>
      </c>
      <c r="I675" s="1" t="str">
        <f>IFERROR(VLOOKUP(C675,Sheet3!B$3:G3525,3,FALSE), "")</f>
        <v>江西省</v>
      </c>
      <c r="J675" s="1" t="str">
        <f>IFERROR(VLOOKUP(C675,Sheet3!B$3:G3525,4,FALSE), "")</f>
        <v>南昌市</v>
      </c>
      <c r="K675" s="1" t="str">
        <f>IFERROR(VLOOKUP(C675,Sheet3!B$3:G3525,5,FALSE), "")</f>
        <v>本科</v>
      </c>
      <c r="L675" s="1">
        <f>IFERROR(VLOOKUP(C675,Sheet3!B$3:G3525,6,FALSE), "")</f>
        <v>0</v>
      </c>
      <c r="M675" s="1" t="str">
        <f t="shared" si="10"/>
        <v>公办</v>
      </c>
      <c r="N675" s="1" t="str">
        <f>IFERROR(VLOOKUP(C675,Sheet4!B:F,4,FALSE), "")</f>
        <v/>
      </c>
    </row>
    <row r="676" spans="1:14" x14ac:dyDescent="0.2">
      <c r="A676" s="1">
        <v>2023</v>
      </c>
      <c r="B676" s="1">
        <v>10404</v>
      </c>
      <c r="C676" s="1" t="s">
        <v>313</v>
      </c>
      <c r="D676" s="1">
        <v>206</v>
      </c>
      <c r="E676" s="1">
        <v>3</v>
      </c>
      <c r="F676" s="1">
        <v>3</v>
      </c>
      <c r="G676" s="1">
        <v>534</v>
      </c>
      <c r="H676" s="1">
        <v>94690</v>
      </c>
      <c r="I676" s="1" t="str">
        <f>IFERROR(VLOOKUP(C676,Sheet3!B$3:G3526,3,FALSE), "")</f>
        <v/>
      </c>
      <c r="J676" s="1" t="str">
        <f>IFERROR(VLOOKUP(C676,Sheet3!B$3:G3526,4,FALSE), "")</f>
        <v/>
      </c>
      <c r="K676" s="1" t="str">
        <f>IFERROR(VLOOKUP(C676,Sheet3!B$3:G3526,5,FALSE), "")</f>
        <v/>
      </c>
      <c r="L676" s="1" t="str">
        <f>IFERROR(VLOOKUP(C676,Sheet3!B$3:G3526,6,FALSE), "")</f>
        <v/>
      </c>
      <c r="M676" s="1" t="str">
        <f t="shared" si="10"/>
        <v/>
      </c>
      <c r="N676" s="1" t="str">
        <f>IFERROR(VLOOKUP(C676,Sheet4!B:F,4,FALSE), "")</f>
        <v/>
      </c>
    </row>
    <row r="677" spans="1:14" x14ac:dyDescent="0.2">
      <c r="A677" s="1">
        <v>2023</v>
      </c>
      <c r="B677" s="1">
        <v>10404</v>
      </c>
      <c r="C677" s="1" t="s">
        <v>312</v>
      </c>
      <c r="D677" s="1">
        <v>207</v>
      </c>
      <c r="E677" s="1">
        <v>10</v>
      </c>
      <c r="F677" s="1">
        <v>10</v>
      </c>
      <c r="G677" s="1">
        <v>543</v>
      </c>
      <c r="H677" s="1">
        <v>83069</v>
      </c>
      <c r="I677" s="1" t="str">
        <f>IFERROR(VLOOKUP(C677,Sheet3!B$3:G3527,3,FALSE), "")</f>
        <v>江西省</v>
      </c>
      <c r="J677" s="1" t="str">
        <f>IFERROR(VLOOKUP(C677,Sheet3!B$3:G3527,4,FALSE), "")</f>
        <v>南昌市</v>
      </c>
      <c r="K677" s="1" t="str">
        <f>IFERROR(VLOOKUP(C677,Sheet3!B$3:G3527,5,FALSE), "")</f>
        <v>本科</v>
      </c>
      <c r="L677" s="1">
        <f>IFERROR(VLOOKUP(C677,Sheet3!B$3:G3527,6,FALSE), "")</f>
        <v>0</v>
      </c>
      <c r="M677" s="1" t="str">
        <f t="shared" si="10"/>
        <v>公办</v>
      </c>
      <c r="N677" s="1" t="str">
        <f>IFERROR(VLOOKUP(C677,Sheet4!B:F,4,FALSE), "")</f>
        <v/>
      </c>
    </row>
    <row r="678" spans="1:14" x14ac:dyDescent="0.2">
      <c r="A678" s="1">
        <v>2023</v>
      </c>
      <c r="B678" s="1">
        <v>10404</v>
      </c>
      <c r="C678" s="1" t="s">
        <v>312</v>
      </c>
      <c r="D678" s="1">
        <v>209</v>
      </c>
      <c r="E678" s="1">
        <v>6</v>
      </c>
      <c r="F678" s="1">
        <v>6</v>
      </c>
      <c r="G678" s="1">
        <v>543</v>
      </c>
      <c r="H678" s="1">
        <v>83497</v>
      </c>
      <c r="I678" s="1" t="str">
        <f>IFERROR(VLOOKUP(C678,Sheet3!B$3:G3528,3,FALSE), "")</f>
        <v>江西省</v>
      </c>
      <c r="J678" s="1" t="str">
        <f>IFERROR(VLOOKUP(C678,Sheet3!B$3:G3528,4,FALSE), "")</f>
        <v>南昌市</v>
      </c>
      <c r="K678" s="1" t="str">
        <f>IFERROR(VLOOKUP(C678,Sheet3!B$3:G3528,5,FALSE), "")</f>
        <v>本科</v>
      </c>
      <c r="L678" s="1">
        <f>IFERROR(VLOOKUP(C678,Sheet3!B$3:G3528,6,FALSE), "")</f>
        <v>0</v>
      </c>
      <c r="M678" s="1" t="str">
        <f t="shared" si="10"/>
        <v>公办</v>
      </c>
      <c r="N678" s="1" t="str">
        <f>IFERROR(VLOOKUP(C678,Sheet4!B:F,4,FALSE), "")</f>
        <v/>
      </c>
    </row>
    <row r="679" spans="1:14" x14ac:dyDescent="0.2">
      <c r="A679" s="1">
        <v>2023</v>
      </c>
      <c r="B679" s="1">
        <v>10405</v>
      </c>
      <c r="C679" s="1" t="s">
        <v>314</v>
      </c>
      <c r="D679" s="1">
        <v>202</v>
      </c>
      <c r="E679" s="1">
        <v>58</v>
      </c>
      <c r="F679" s="1">
        <v>58</v>
      </c>
      <c r="G679" s="1">
        <v>537</v>
      </c>
      <c r="H679" s="1">
        <v>90635</v>
      </c>
      <c r="I679" s="1" t="str">
        <f>IFERROR(VLOOKUP(C679,Sheet3!B$3:G3529,3,FALSE), "")</f>
        <v>江西省</v>
      </c>
      <c r="J679" s="1" t="str">
        <f>IFERROR(VLOOKUP(C679,Sheet3!B$3:G3529,4,FALSE), "")</f>
        <v>抚州市</v>
      </c>
      <c r="K679" s="1" t="str">
        <f>IFERROR(VLOOKUP(C679,Sheet3!B$3:G3529,5,FALSE), "")</f>
        <v>本科</v>
      </c>
      <c r="L679" s="1">
        <f>IFERROR(VLOOKUP(C679,Sheet3!B$3:G3529,6,FALSE), "")</f>
        <v>0</v>
      </c>
      <c r="M679" s="1" t="str">
        <f t="shared" si="10"/>
        <v>公办</v>
      </c>
      <c r="N679" s="1" t="str">
        <f>IFERROR(VLOOKUP(C679,Sheet4!B:F,4,FALSE), "")</f>
        <v/>
      </c>
    </row>
    <row r="680" spans="1:14" x14ac:dyDescent="0.2">
      <c r="A680" s="1">
        <v>2023</v>
      </c>
      <c r="B680" s="1">
        <v>10406</v>
      </c>
      <c r="C680" s="1" t="s">
        <v>315</v>
      </c>
      <c r="D680" s="1">
        <v>202</v>
      </c>
      <c r="E680" s="1">
        <v>65</v>
      </c>
      <c r="F680" s="1">
        <v>65</v>
      </c>
      <c r="G680" s="1">
        <v>552</v>
      </c>
      <c r="H680" s="1">
        <v>72413</v>
      </c>
      <c r="I680" s="1" t="str">
        <f>IFERROR(VLOOKUP(C680,Sheet3!B$3:G3530,3,FALSE), "")</f>
        <v>江西省</v>
      </c>
      <c r="J680" s="1" t="str">
        <f>IFERROR(VLOOKUP(C680,Sheet3!B$3:G3530,4,FALSE), "")</f>
        <v>南昌市</v>
      </c>
      <c r="K680" s="1" t="str">
        <f>IFERROR(VLOOKUP(C680,Sheet3!B$3:G3530,5,FALSE), "")</f>
        <v>本科</v>
      </c>
      <c r="L680" s="1">
        <f>IFERROR(VLOOKUP(C680,Sheet3!B$3:G3530,6,FALSE), "")</f>
        <v>0</v>
      </c>
      <c r="M680" s="1" t="str">
        <f t="shared" si="10"/>
        <v>公办</v>
      </c>
      <c r="N680" s="1" t="str">
        <f>IFERROR(VLOOKUP(C680,Sheet4!B:F,4,FALSE), "")</f>
        <v/>
      </c>
    </row>
    <row r="681" spans="1:14" x14ac:dyDescent="0.2">
      <c r="A681" s="1">
        <v>2023</v>
      </c>
      <c r="B681" s="1">
        <v>10406</v>
      </c>
      <c r="C681" s="1" t="s">
        <v>315</v>
      </c>
      <c r="D681" s="1">
        <v>203</v>
      </c>
      <c r="E681" s="1">
        <v>34</v>
      </c>
      <c r="F681" s="1">
        <v>34</v>
      </c>
      <c r="G681" s="1">
        <v>536</v>
      </c>
      <c r="H681" s="1">
        <v>91634</v>
      </c>
      <c r="I681" s="1" t="str">
        <f>IFERROR(VLOOKUP(C681,Sheet3!B$3:G3531,3,FALSE), "")</f>
        <v>江西省</v>
      </c>
      <c r="J681" s="1" t="str">
        <f>IFERROR(VLOOKUP(C681,Sheet3!B$3:G3531,4,FALSE), "")</f>
        <v>南昌市</v>
      </c>
      <c r="K681" s="1" t="str">
        <f>IFERROR(VLOOKUP(C681,Sheet3!B$3:G3531,5,FALSE), "")</f>
        <v>本科</v>
      </c>
      <c r="L681" s="1">
        <f>IFERROR(VLOOKUP(C681,Sheet3!B$3:G3531,6,FALSE), "")</f>
        <v>0</v>
      </c>
      <c r="M681" s="1" t="str">
        <f t="shared" si="10"/>
        <v>公办</v>
      </c>
      <c r="N681" s="1" t="str">
        <f>IFERROR(VLOOKUP(C681,Sheet4!B:F,4,FALSE), "")</f>
        <v/>
      </c>
    </row>
    <row r="682" spans="1:14" x14ac:dyDescent="0.2">
      <c r="A682" s="1">
        <v>2023</v>
      </c>
      <c r="B682" s="1">
        <v>10406</v>
      </c>
      <c r="C682" s="1" t="s">
        <v>316</v>
      </c>
      <c r="D682" s="1">
        <v>206</v>
      </c>
      <c r="E682" s="1">
        <v>8</v>
      </c>
      <c r="F682" s="1">
        <v>8</v>
      </c>
      <c r="G682" s="1">
        <v>550</v>
      </c>
      <c r="H682" s="1">
        <v>75174</v>
      </c>
      <c r="I682" s="1" t="str">
        <f>IFERROR(VLOOKUP(C682,Sheet3!B$3:G3532,3,FALSE), "")</f>
        <v/>
      </c>
      <c r="J682" s="1" t="str">
        <f>IFERROR(VLOOKUP(C682,Sheet3!B$3:G3532,4,FALSE), "")</f>
        <v/>
      </c>
      <c r="K682" s="1" t="str">
        <f>IFERROR(VLOOKUP(C682,Sheet3!B$3:G3532,5,FALSE), "")</f>
        <v/>
      </c>
      <c r="L682" s="1" t="str">
        <f>IFERROR(VLOOKUP(C682,Sheet3!B$3:G3532,6,FALSE), "")</f>
        <v/>
      </c>
      <c r="M682" s="1" t="str">
        <f t="shared" si="10"/>
        <v/>
      </c>
      <c r="N682" s="1" t="str">
        <f>IFERROR(VLOOKUP(C682,Sheet4!B:F,4,FALSE), "")</f>
        <v/>
      </c>
    </row>
    <row r="683" spans="1:14" x14ac:dyDescent="0.2">
      <c r="A683" s="1">
        <v>2023</v>
      </c>
      <c r="B683" s="1">
        <v>10407</v>
      </c>
      <c r="C683" s="1" t="s">
        <v>317</v>
      </c>
      <c r="D683" s="1">
        <v>203</v>
      </c>
      <c r="E683" s="1">
        <v>3</v>
      </c>
      <c r="F683" s="1">
        <v>3</v>
      </c>
      <c r="G683" s="1">
        <v>542</v>
      </c>
      <c r="H683" s="1">
        <v>84945</v>
      </c>
      <c r="I683" s="1" t="str">
        <f>IFERROR(VLOOKUP(C683,Sheet3!B$3:G3533,3,FALSE), "")</f>
        <v>江西省</v>
      </c>
      <c r="J683" s="1" t="str">
        <f>IFERROR(VLOOKUP(C683,Sheet3!B$3:G3533,4,FALSE), "")</f>
        <v>赣州市</v>
      </c>
      <c r="K683" s="1" t="str">
        <f>IFERROR(VLOOKUP(C683,Sheet3!B$3:G3533,5,FALSE), "")</f>
        <v>本科</v>
      </c>
      <c r="L683" s="1">
        <f>IFERROR(VLOOKUP(C683,Sheet3!B$3:G3533,6,FALSE), "")</f>
        <v>0</v>
      </c>
      <c r="M683" s="1" t="str">
        <f t="shared" si="10"/>
        <v>公办</v>
      </c>
      <c r="N683" s="1" t="str">
        <f>IFERROR(VLOOKUP(C683,Sheet4!B:F,4,FALSE), "")</f>
        <v/>
      </c>
    </row>
    <row r="684" spans="1:14" x14ac:dyDescent="0.2">
      <c r="A684" s="1">
        <v>2023</v>
      </c>
      <c r="B684" s="1">
        <v>10407</v>
      </c>
      <c r="C684" s="1" t="s">
        <v>317</v>
      </c>
      <c r="D684" s="1">
        <v>204</v>
      </c>
      <c r="E684" s="1">
        <v>70</v>
      </c>
      <c r="F684" s="1">
        <v>70</v>
      </c>
      <c r="G684" s="1">
        <v>547</v>
      </c>
      <c r="H684" s="1">
        <v>78303</v>
      </c>
      <c r="I684" s="1" t="str">
        <f>IFERROR(VLOOKUP(C684,Sheet3!B$3:G3534,3,FALSE), "")</f>
        <v>江西省</v>
      </c>
      <c r="J684" s="1" t="str">
        <f>IFERROR(VLOOKUP(C684,Sheet3!B$3:G3534,4,FALSE), "")</f>
        <v>赣州市</v>
      </c>
      <c r="K684" s="1" t="str">
        <f>IFERROR(VLOOKUP(C684,Sheet3!B$3:G3534,5,FALSE), "")</f>
        <v>本科</v>
      </c>
      <c r="L684" s="1">
        <f>IFERROR(VLOOKUP(C684,Sheet3!B$3:G3534,6,FALSE), "")</f>
        <v>0</v>
      </c>
      <c r="M684" s="1" t="str">
        <f t="shared" si="10"/>
        <v>公办</v>
      </c>
      <c r="N684" s="1" t="str">
        <f>IFERROR(VLOOKUP(C684,Sheet4!B:F,4,FALSE), "")</f>
        <v/>
      </c>
    </row>
    <row r="685" spans="1:14" x14ac:dyDescent="0.2">
      <c r="A685" s="1">
        <v>2023</v>
      </c>
      <c r="B685" s="1">
        <v>10407</v>
      </c>
      <c r="C685" s="1" t="s">
        <v>317</v>
      </c>
      <c r="D685" s="1">
        <v>205</v>
      </c>
      <c r="E685" s="1">
        <v>4</v>
      </c>
      <c r="F685" s="1">
        <v>4</v>
      </c>
      <c r="G685" s="1">
        <v>554</v>
      </c>
      <c r="H685" s="1">
        <v>69966</v>
      </c>
      <c r="I685" s="1" t="str">
        <f>IFERROR(VLOOKUP(C685,Sheet3!B$3:G3535,3,FALSE), "")</f>
        <v>江西省</v>
      </c>
      <c r="J685" s="1" t="str">
        <f>IFERROR(VLOOKUP(C685,Sheet3!B$3:G3535,4,FALSE), "")</f>
        <v>赣州市</v>
      </c>
      <c r="K685" s="1" t="str">
        <f>IFERROR(VLOOKUP(C685,Sheet3!B$3:G3535,5,FALSE), "")</f>
        <v>本科</v>
      </c>
      <c r="L685" s="1">
        <f>IFERROR(VLOOKUP(C685,Sheet3!B$3:G3535,6,FALSE), "")</f>
        <v>0</v>
      </c>
      <c r="M685" s="1" t="str">
        <f t="shared" si="10"/>
        <v>公办</v>
      </c>
      <c r="N685" s="1" t="str">
        <f>IFERROR(VLOOKUP(C685,Sheet4!B:F,4,FALSE), "")</f>
        <v/>
      </c>
    </row>
    <row r="686" spans="1:14" x14ac:dyDescent="0.2">
      <c r="A686" s="1">
        <v>2023</v>
      </c>
      <c r="B686" s="1">
        <v>10407</v>
      </c>
      <c r="C686" s="1" t="s">
        <v>317</v>
      </c>
      <c r="D686" s="1">
        <v>206</v>
      </c>
      <c r="E686" s="1">
        <v>28</v>
      </c>
      <c r="F686" s="1">
        <v>28</v>
      </c>
      <c r="G686" s="1">
        <v>529</v>
      </c>
      <c r="H686" s="1">
        <v>101499</v>
      </c>
      <c r="I686" s="1" t="str">
        <f>IFERROR(VLOOKUP(C686,Sheet3!B$3:G3536,3,FALSE), "")</f>
        <v>江西省</v>
      </c>
      <c r="J686" s="1" t="str">
        <f>IFERROR(VLOOKUP(C686,Sheet3!B$3:G3536,4,FALSE), "")</f>
        <v>赣州市</v>
      </c>
      <c r="K686" s="1" t="str">
        <f>IFERROR(VLOOKUP(C686,Sheet3!B$3:G3536,5,FALSE), "")</f>
        <v>本科</v>
      </c>
      <c r="L686" s="1">
        <f>IFERROR(VLOOKUP(C686,Sheet3!B$3:G3536,6,FALSE), "")</f>
        <v>0</v>
      </c>
      <c r="M686" s="1" t="str">
        <f t="shared" si="10"/>
        <v>公办</v>
      </c>
      <c r="N686" s="1" t="str">
        <f>IFERROR(VLOOKUP(C686,Sheet4!B:F,4,FALSE), "")</f>
        <v/>
      </c>
    </row>
    <row r="687" spans="1:14" x14ac:dyDescent="0.2">
      <c r="A687" s="1">
        <v>2023</v>
      </c>
      <c r="B687" s="1">
        <v>10407</v>
      </c>
      <c r="C687" s="1" t="s">
        <v>318</v>
      </c>
      <c r="D687" s="1">
        <v>208</v>
      </c>
      <c r="E687" s="1">
        <v>3</v>
      </c>
      <c r="F687" s="1">
        <v>3</v>
      </c>
      <c r="G687" s="1">
        <v>543</v>
      </c>
      <c r="H687" s="1">
        <v>82898</v>
      </c>
      <c r="I687" s="1" t="str">
        <f>IFERROR(VLOOKUP(C687,Sheet3!B$3:G3537,3,FALSE), "")</f>
        <v/>
      </c>
      <c r="J687" s="1" t="str">
        <f>IFERROR(VLOOKUP(C687,Sheet3!B$3:G3537,4,FALSE), "")</f>
        <v/>
      </c>
      <c r="K687" s="1" t="str">
        <f>IFERROR(VLOOKUP(C687,Sheet3!B$3:G3537,5,FALSE), "")</f>
        <v/>
      </c>
      <c r="L687" s="1" t="str">
        <f>IFERROR(VLOOKUP(C687,Sheet3!B$3:G3537,6,FALSE), "")</f>
        <v/>
      </c>
      <c r="M687" s="1" t="str">
        <f t="shared" si="10"/>
        <v/>
      </c>
      <c r="N687" s="1" t="str">
        <f>IFERROR(VLOOKUP(C687,Sheet4!B:F,4,FALSE), "")</f>
        <v/>
      </c>
    </row>
    <row r="688" spans="1:14" x14ac:dyDescent="0.2">
      <c r="A688" s="1">
        <v>2023</v>
      </c>
      <c r="B688" s="1">
        <v>10408</v>
      </c>
      <c r="C688" s="1" t="s">
        <v>319</v>
      </c>
      <c r="D688" s="1">
        <v>202</v>
      </c>
      <c r="E688" s="1">
        <v>6</v>
      </c>
      <c r="F688" s="1">
        <v>6</v>
      </c>
      <c r="G688" s="1">
        <v>527</v>
      </c>
      <c r="H688" s="1">
        <v>103946</v>
      </c>
      <c r="I688" s="1" t="str">
        <f>IFERROR(VLOOKUP(C688,Sheet3!B$3:G3538,3,FALSE), "")</f>
        <v>江西省</v>
      </c>
      <c r="J688" s="1" t="str">
        <f>IFERROR(VLOOKUP(C688,Sheet3!B$3:G3538,4,FALSE), "")</f>
        <v>景德镇市</v>
      </c>
      <c r="K688" s="1" t="str">
        <f>IFERROR(VLOOKUP(C688,Sheet3!B$3:G3538,5,FALSE), "")</f>
        <v>本科</v>
      </c>
      <c r="L688" s="1">
        <f>IFERROR(VLOOKUP(C688,Sheet3!B$3:G3538,6,FALSE), "")</f>
        <v>0</v>
      </c>
      <c r="M688" s="1" t="str">
        <f t="shared" si="10"/>
        <v>公办</v>
      </c>
      <c r="N688" s="1" t="str">
        <f>IFERROR(VLOOKUP(C688,Sheet4!B:F,4,FALSE), "")</f>
        <v/>
      </c>
    </row>
    <row r="689" spans="1:14" x14ac:dyDescent="0.2">
      <c r="A689" s="1">
        <v>2023</v>
      </c>
      <c r="B689" s="1">
        <v>10408</v>
      </c>
      <c r="C689" s="1" t="s">
        <v>319</v>
      </c>
      <c r="D689" s="1">
        <v>203</v>
      </c>
      <c r="E689" s="1">
        <v>9</v>
      </c>
      <c r="F689" s="1">
        <v>9</v>
      </c>
      <c r="G689" s="1">
        <v>522</v>
      </c>
      <c r="H689" s="1">
        <v>110166</v>
      </c>
      <c r="I689" s="1" t="str">
        <f>IFERROR(VLOOKUP(C689,Sheet3!B$3:G3539,3,FALSE), "")</f>
        <v>江西省</v>
      </c>
      <c r="J689" s="1" t="str">
        <f>IFERROR(VLOOKUP(C689,Sheet3!B$3:G3539,4,FALSE), "")</f>
        <v>景德镇市</v>
      </c>
      <c r="K689" s="1" t="str">
        <f>IFERROR(VLOOKUP(C689,Sheet3!B$3:G3539,5,FALSE), "")</f>
        <v>本科</v>
      </c>
      <c r="L689" s="1">
        <f>IFERROR(VLOOKUP(C689,Sheet3!B$3:G3539,6,FALSE), "")</f>
        <v>0</v>
      </c>
      <c r="M689" s="1" t="str">
        <f t="shared" si="10"/>
        <v>公办</v>
      </c>
      <c r="N689" s="1" t="str">
        <f>IFERROR(VLOOKUP(C689,Sheet4!B:F,4,FALSE), "")</f>
        <v/>
      </c>
    </row>
    <row r="690" spans="1:14" x14ac:dyDescent="0.2">
      <c r="A690" s="1">
        <v>2023</v>
      </c>
      <c r="B690" s="1">
        <v>10410</v>
      </c>
      <c r="C690" s="1" t="s">
        <v>320</v>
      </c>
      <c r="D690" s="1">
        <v>204</v>
      </c>
      <c r="E690" s="1">
        <v>16</v>
      </c>
      <c r="F690" s="1">
        <v>16</v>
      </c>
      <c r="G690" s="1">
        <v>529</v>
      </c>
      <c r="H690" s="1">
        <v>101661</v>
      </c>
      <c r="I690" s="1" t="str">
        <f>IFERROR(VLOOKUP(C690,Sheet3!B$3:G3540,3,FALSE), "")</f>
        <v>江西省</v>
      </c>
      <c r="J690" s="1" t="str">
        <f>IFERROR(VLOOKUP(C690,Sheet3!B$3:G3540,4,FALSE), "")</f>
        <v>南昌市</v>
      </c>
      <c r="K690" s="1" t="str">
        <f>IFERROR(VLOOKUP(C690,Sheet3!B$3:G3540,5,FALSE), "")</f>
        <v>本科</v>
      </c>
      <c r="L690" s="1">
        <f>IFERROR(VLOOKUP(C690,Sheet3!B$3:G3540,6,FALSE), "")</f>
        <v>0</v>
      </c>
      <c r="M690" s="1" t="str">
        <f t="shared" si="10"/>
        <v>公办</v>
      </c>
      <c r="N690" s="1" t="str">
        <f>IFERROR(VLOOKUP(C690,Sheet4!B:F,4,FALSE), "")</f>
        <v/>
      </c>
    </row>
    <row r="691" spans="1:14" x14ac:dyDescent="0.2">
      <c r="A691" s="1">
        <v>2023</v>
      </c>
      <c r="B691" s="1">
        <v>10410</v>
      </c>
      <c r="C691" s="1" t="s">
        <v>320</v>
      </c>
      <c r="D691" s="1">
        <v>205</v>
      </c>
      <c r="E691" s="1">
        <v>4</v>
      </c>
      <c r="F691" s="1">
        <v>4</v>
      </c>
      <c r="G691" s="1">
        <v>540</v>
      </c>
      <c r="H691" s="1">
        <v>86747</v>
      </c>
      <c r="I691" s="1" t="str">
        <f>IFERROR(VLOOKUP(C691,Sheet3!B$3:G3541,3,FALSE), "")</f>
        <v>江西省</v>
      </c>
      <c r="J691" s="1" t="str">
        <f>IFERROR(VLOOKUP(C691,Sheet3!B$3:G3541,4,FALSE), "")</f>
        <v>南昌市</v>
      </c>
      <c r="K691" s="1" t="str">
        <f>IFERROR(VLOOKUP(C691,Sheet3!B$3:G3541,5,FALSE), "")</f>
        <v>本科</v>
      </c>
      <c r="L691" s="1">
        <f>IFERROR(VLOOKUP(C691,Sheet3!B$3:G3541,6,FALSE), "")</f>
        <v>0</v>
      </c>
      <c r="M691" s="1" t="str">
        <f t="shared" si="10"/>
        <v>公办</v>
      </c>
      <c r="N691" s="1" t="str">
        <f>IFERROR(VLOOKUP(C691,Sheet4!B:F,4,FALSE), "")</f>
        <v/>
      </c>
    </row>
    <row r="692" spans="1:14" x14ac:dyDescent="0.2">
      <c r="A692" s="1">
        <v>2023</v>
      </c>
      <c r="B692" s="1">
        <v>10410</v>
      </c>
      <c r="C692" s="1" t="s">
        <v>320</v>
      </c>
      <c r="D692" s="1">
        <v>206</v>
      </c>
      <c r="E692" s="1">
        <v>2</v>
      </c>
      <c r="F692" s="1">
        <v>2</v>
      </c>
      <c r="G692" s="1">
        <v>544</v>
      </c>
      <c r="H692" s="1">
        <v>81348</v>
      </c>
      <c r="I692" s="1" t="str">
        <f>IFERROR(VLOOKUP(C692,Sheet3!B$3:G3542,3,FALSE), "")</f>
        <v>江西省</v>
      </c>
      <c r="J692" s="1" t="str">
        <f>IFERROR(VLOOKUP(C692,Sheet3!B$3:G3542,4,FALSE), "")</f>
        <v>南昌市</v>
      </c>
      <c r="K692" s="1" t="str">
        <f>IFERROR(VLOOKUP(C692,Sheet3!B$3:G3542,5,FALSE), "")</f>
        <v>本科</v>
      </c>
      <c r="L692" s="1">
        <f>IFERROR(VLOOKUP(C692,Sheet3!B$3:G3542,6,FALSE), "")</f>
        <v>0</v>
      </c>
      <c r="M692" s="1" t="str">
        <f t="shared" si="10"/>
        <v>公办</v>
      </c>
      <c r="N692" s="1" t="str">
        <f>IFERROR(VLOOKUP(C692,Sheet4!B:F,4,FALSE), "")</f>
        <v/>
      </c>
    </row>
    <row r="693" spans="1:14" x14ac:dyDescent="0.2">
      <c r="A693" s="1">
        <v>2023</v>
      </c>
      <c r="B693" s="1">
        <v>10410</v>
      </c>
      <c r="C693" s="1" t="s">
        <v>320</v>
      </c>
      <c r="D693" s="1">
        <v>207</v>
      </c>
      <c r="E693" s="1">
        <v>19</v>
      </c>
      <c r="F693" s="1">
        <v>19</v>
      </c>
      <c r="G693" s="1">
        <v>522</v>
      </c>
      <c r="H693" s="1">
        <v>111182</v>
      </c>
      <c r="I693" s="1" t="str">
        <f>IFERROR(VLOOKUP(C693,Sheet3!B$3:G3543,3,FALSE), "")</f>
        <v>江西省</v>
      </c>
      <c r="J693" s="1" t="str">
        <f>IFERROR(VLOOKUP(C693,Sheet3!B$3:G3543,4,FALSE), "")</f>
        <v>南昌市</v>
      </c>
      <c r="K693" s="1" t="str">
        <f>IFERROR(VLOOKUP(C693,Sheet3!B$3:G3543,5,FALSE), "")</f>
        <v>本科</v>
      </c>
      <c r="L693" s="1">
        <f>IFERROR(VLOOKUP(C693,Sheet3!B$3:G3543,6,FALSE), "")</f>
        <v>0</v>
      </c>
      <c r="M693" s="1" t="str">
        <f t="shared" si="10"/>
        <v>公办</v>
      </c>
      <c r="N693" s="1" t="str">
        <f>IFERROR(VLOOKUP(C693,Sheet4!B:F,4,FALSE), "")</f>
        <v/>
      </c>
    </row>
    <row r="694" spans="1:14" x14ac:dyDescent="0.2">
      <c r="A694" s="1">
        <v>2023</v>
      </c>
      <c r="B694" s="1">
        <v>10410</v>
      </c>
      <c r="C694" s="1" t="s">
        <v>321</v>
      </c>
      <c r="D694" s="1">
        <v>208</v>
      </c>
      <c r="E694" s="1">
        <v>2</v>
      </c>
      <c r="F694" s="1">
        <v>2</v>
      </c>
      <c r="G694" s="1">
        <v>516</v>
      </c>
      <c r="H694" s="1">
        <v>119379</v>
      </c>
      <c r="I694" s="1" t="str">
        <f>IFERROR(VLOOKUP(C694,Sheet3!B$3:G3544,3,FALSE), "")</f>
        <v/>
      </c>
      <c r="J694" s="1" t="str">
        <f>IFERROR(VLOOKUP(C694,Sheet3!B$3:G3544,4,FALSE), "")</f>
        <v/>
      </c>
      <c r="K694" s="1" t="str">
        <f>IFERROR(VLOOKUP(C694,Sheet3!B$3:G3544,5,FALSE), "")</f>
        <v/>
      </c>
      <c r="L694" s="1" t="str">
        <f>IFERROR(VLOOKUP(C694,Sheet3!B$3:G3544,6,FALSE), "")</f>
        <v/>
      </c>
      <c r="M694" s="1" t="str">
        <f t="shared" si="10"/>
        <v/>
      </c>
      <c r="N694" s="1" t="str">
        <f>IFERROR(VLOOKUP(C694,Sheet4!B:F,4,FALSE), "")</f>
        <v/>
      </c>
    </row>
    <row r="695" spans="1:14" x14ac:dyDescent="0.2">
      <c r="A695" s="1">
        <v>2023</v>
      </c>
      <c r="B695" s="1">
        <v>10412</v>
      </c>
      <c r="C695" s="1" t="s">
        <v>322</v>
      </c>
      <c r="D695" s="1">
        <v>203</v>
      </c>
      <c r="E695" s="1">
        <v>3</v>
      </c>
      <c r="F695" s="1">
        <v>3</v>
      </c>
      <c r="G695" s="1">
        <v>506</v>
      </c>
      <c r="H695" s="1">
        <v>132790</v>
      </c>
      <c r="I695" s="1" t="str">
        <f>IFERROR(VLOOKUP(C695,Sheet3!B$3:G3545,3,FALSE), "")</f>
        <v>江西省</v>
      </c>
      <c r="J695" s="1" t="str">
        <f>IFERROR(VLOOKUP(C695,Sheet3!B$3:G3545,4,FALSE), "")</f>
        <v>南昌市</v>
      </c>
      <c r="K695" s="1" t="str">
        <f>IFERROR(VLOOKUP(C695,Sheet3!B$3:G3545,5,FALSE), "")</f>
        <v>本科</v>
      </c>
      <c r="L695" s="1">
        <f>IFERROR(VLOOKUP(C695,Sheet3!B$3:G3545,6,FALSE), "")</f>
        <v>0</v>
      </c>
      <c r="M695" s="1" t="str">
        <f t="shared" si="10"/>
        <v>公办</v>
      </c>
      <c r="N695" s="1" t="str">
        <f>IFERROR(VLOOKUP(C695,Sheet4!B:F,4,FALSE), "")</f>
        <v/>
      </c>
    </row>
    <row r="696" spans="1:14" x14ac:dyDescent="0.2">
      <c r="A696" s="1">
        <v>2023</v>
      </c>
      <c r="B696" s="1">
        <v>10412</v>
      </c>
      <c r="C696" s="1" t="s">
        <v>322</v>
      </c>
      <c r="D696" s="1">
        <v>204</v>
      </c>
      <c r="E696" s="1">
        <v>15</v>
      </c>
      <c r="F696" s="1">
        <v>15</v>
      </c>
      <c r="G696" s="1">
        <v>565</v>
      </c>
      <c r="H696" s="1">
        <v>57592</v>
      </c>
      <c r="I696" s="1" t="str">
        <f>IFERROR(VLOOKUP(C696,Sheet3!B$3:G3546,3,FALSE), "")</f>
        <v>江西省</v>
      </c>
      <c r="J696" s="1" t="str">
        <f>IFERROR(VLOOKUP(C696,Sheet3!B$3:G3546,4,FALSE), "")</f>
        <v>南昌市</v>
      </c>
      <c r="K696" s="1" t="str">
        <f>IFERROR(VLOOKUP(C696,Sheet3!B$3:G3546,5,FALSE), "")</f>
        <v>本科</v>
      </c>
      <c r="L696" s="1">
        <f>IFERROR(VLOOKUP(C696,Sheet3!B$3:G3546,6,FALSE), "")</f>
        <v>0</v>
      </c>
      <c r="M696" s="1" t="str">
        <f t="shared" si="10"/>
        <v>公办</v>
      </c>
      <c r="N696" s="1" t="str">
        <f>IFERROR(VLOOKUP(C696,Sheet4!B:F,4,FALSE), "")</f>
        <v/>
      </c>
    </row>
    <row r="697" spans="1:14" x14ac:dyDescent="0.2">
      <c r="A697" s="1">
        <v>2023</v>
      </c>
      <c r="B697" s="1">
        <v>10412</v>
      </c>
      <c r="C697" s="1" t="s">
        <v>322</v>
      </c>
      <c r="D697" s="1">
        <v>205</v>
      </c>
      <c r="E697" s="1">
        <v>1</v>
      </c>
      <c r="F697" s="1">
        <v>1</v>
      </c>
      <c r="G697" s="1">
        <v>533</v>
      </c>
      <c r="H697" s="1">
        <v>95889</v>
      </c>
      <c r="I697" s="1" t="str">
        <f>IFERROR(VLOOKUP(C697,Sheet3!B$3:G3547,3,FALSE), "")</f>
        <v>江西省</v>
      </c>
      <c r="J697" s="1" t="str">
        <f>IFERROR(VLOOKUP(C697,Sheet3!B$3:G3547,4,FALSE), "")</f>
        <v>南昌市</v>
      </c>
      <c r="K697" s="1" t="str">
        <f>IFERROR(VLOOKUP(C697,Sheet3!B$3:G3547,5,FALSE), "")</f>
        <v>本科</v>
      </c>
      <c r="L697" s="1">
        <f>IFERROR(VLOOKUP(C697,Sheet3!B$3:G3547,6,FALSE), "")</f>
        <v>0</v>
      </c>
      <c r="M697" s="1" t="str">
        <f t="shared" si="10"/>
        <v>公办</v>
      </c>
      <c r="N697" s="1" t="str">
        <f>IFERROR(VLOOKUP(C697,Sheet4!B:F,4,FALSE), "")</f>
        <v/>
      </c>
    </row>
    <row r="698" spans="1:14" x14ac:dyDescent="0.2">
      <c r="A698" s="1">
        <v>2023</v>
      </c>
      <c r="B698" s="1">
        <v>10412</v>
      </c>
      <c r="C698" s="1" t="s">
        <v>322</v>
      </c>
      <c r="D698" s="1">
        <v>209</v>
      </c>
      <c r="E698" s="1">
        <v>8</v>
      </c>
      <c r="F698" s="1">
        <v>8</v>
      </c>
      <c r="G698" s="1">
        <v>543</v>
      </c>
      <c r="H698" s="1">
        <v>83689</v>
      </c>
      <c r="I698" s="1" t="str">
        <f>IFERROR(VLOOKUP(C698,Sheet3!B$3:G3548,3,FALSE), "")</f>
        <v>江西省</v>
      </c>
      <c r="J698" s="1" t="str">
        <f>IFERROR(VLOOKUP(C698,Sheet3!B$3:G3548,4,FALSE), "")</f>
        <v>南昌市</v>
      </c>
      <c r="K698" s="1" t="str">
        <f>IFERROR(VLOOKUP(C698,Sheet3!B$3:G3548,5,FALSE), "")</f>
        <v>本科</v>
      </c>
      <c r="L698" s="1">
        <f>IFERROR(VLOOKUP(C698,Sheet3!B$3:G3548,6,FALSE), "")</f>
        <v>0</v>
      </c>
      <c r="M698" s="1" t="str">
        <f t="shared" si="10"/>
        <v>公办</v>
      </c>
      <c r="N698" s="1" t="str">
        <f>IFERROR(VLOOKUP(C698,Sheet4!B:F,4,FALSE), "")</f>
        <v/>
      </c>
    </row>
    <row r="699" spans="1:14" x14ac:dyDescent="0.2">
      <c r="A699" s="1">
        <v>2023</v>
      </c>
      <c r="B699" s="1">
        <v>10413</v>
      </c>
      <c r="C699" s="1" t="s">
        <v>323</v>
      </c>
      <c r="D699" s="1">
        <v>201</v>
      </c>
      <c r="E699" s="1">
        <v>6</v>
      </c>
      <c r="F699" s="1">
        <v>6</v>
      </c>
      <c r="G699" s="1">
        <v>508</v>
      </c>
      <c r="H699" s="1">
        <v>129899</v>
      </c>
      <c r="I699" s="1" t="str">
        <f>IFERROR(VLOOKUP(C699,Sheet3!B$3:G3549,3,FALSE), "")</f>
        <v>江西省</v>
      </c>
      <c r="J699" s="1" t="str">
        <f>IFERROR(VLOOKUP(C699,Sheet3!B$3:G3549,4,FALSE), "")</f>
        <v>赣州市</v>
      </c>
      <c r="K699" s="1" t="str">
        <f>IFERROR(VLOOKUP(C699,Sheet3!B$3:G3549,5,FALSE), "")</f>
        <v>本科</v>
      </c>
      <c r="L699" s="1">
        <f>IFERROR(VLOOKUP(C699,Sheet3!B$3:G3549,6,FALSE), "")</f>
        <v>0</v>
      </c>
      <c r="M699" s="1" t="str">
        <f t="shared" si="10"/>
        <v>公办</v>
      </c>
      <c r="N699" s="1" t="str">
        <f>IFERROR(VLOOKUP(C699,Sheet4!B:F,4,FALSE), "")</f>
        <v/>
      </c>
    </row>
    <row r="700" spans="1:14" x14ac:dyDescent="0.2">
      <c r="A700" s="1">
        <v>2023</v>
      </c>
      <c r="B700" s="1">
        <v>10413</v>
      </c>
      <c r="C700" s="1" t="s">
        <v>323</v>
      </c>
      <c r="D700" s="1">
        <v>202</v>
      </c>
      <c r="E700" s="1">
        <v>5</v>
      </c>
      <c r="F700" s="1">
        <v>5</v>
      </c>
      <c r="G700" s="1">
        <v>524</v>
      </c>
      <c r="H700" s="1">
        <v>107913</v>
      </c>
      <c r="I700" s="1" t="str">
        <f>IFERROR(VLOOKUP(C700,Sheet3!B$3:G3550,3,FALSE), "")</f>
        <v>江西省</v>
      </c>
      <c r="J700" s="1" t="str">
        <f>IFERROR(VLOOKUP(C700,Sheet3!B$3:G3550,4,FALSE), "")</f>
        <v>赣州市</v>
      </c>
      <c r="K700" s="1" t="str">
        <f>IFERROR(VLOOKUP(C700,Sheet3!B$3:G3550,5,FALSE), "")</f>
        <v>本科</v>
      </c>
      <c r="L700" s="1">
        <f>IFERROR(VLOOKUP(C700,Sheet3!B$3:G3550,6,FALSE), "")</f>
        <v>0</v>
      </c>
      <c r="M700" s="1" t="str">
        <f t="shared" si="10"/>
        <v>公办</v>
      </c>
      <c r="N700" s="1" t="str">
        <f>IFERROR(VLOOKUP(C700,Sheet4!B:F,4,FALSE), "")</f>
        <v/>
      </c>
    </row>
    <row r="701" spans="1:14" x14ac:dyDescent="0.2">
      <c r="A701" s="1">
        <v>2023</v>
      </c>
      <c r="B701" s="1">
        <v>10413</v>
      </c>
      <c r="C701" s="1" t="s">
        <v>323</v>
      </c>
      <c r="D701" s="1">
        <v>203</v>
      </c>
      <c r="E701" s="1">
        <v>21</v>
      </c>
      <c r="F701" s="1">
        <v>21</v>
      </c>
      <c r="G701" s="1">
        <v>547</v>
      </c>
      <c r="H701" s="1">
        <v>77861</v>
      </c>
      <c r="I701" s="1" t="str">
        <f>IFERROR(VLOOKUP(C701,Sheet3!B$3:G3551,3,FALSE), "")</f>
        <v>江西省</v>
      </c>
      <c r="J701" s="1" t="str">
        <f>IFERROR(VLOOKUP(C701,Sheet3!B$3:G3551,4,FALSE), "")</f>
        <v>赣州市</v>
      </c>
      <c r="K701" s="1" t="str">
        <f>IFERROR(VLOOKUP(C701,Sheet3!B$3:G3551,5,FALSE), "")</f>
        <v>本科</v>
      </c>
      <c r="L701" s="1">
        <f>IFERROR(VLOOKUP(C701,Sheet3!B$3:G3551,6,FALSE), "")</f>
        <v>0</v>
      </c>
      <c r="M701" s="1" t="str">
        <f t="shared" si="10"/>
        <v>公办</v>
      </c>
      <c r="N701" s="1" t="str">
        <f>IFERROR(VLOOKUP(C701,Sheet4!B:F,4,FALSE), "")</f>
        <v/>
      </c>
    </row>
    <row r="702" spans="1:14" x14ac:dyDescent="0.2">
      <c r="A702" s="1">
        <v>2023</v>
      </c>
      <c r="B702" s="1">
        <v>10413</v>
      </c>
      <c r="C702" s="1" t="s">
        <v>323</v>
      </c>
      <c r="D702" s="1">
        <v>204</v>
      </c>
      <c r="E702" s="1">
        <v>3</v>
      </c>
      <c r="F702" s="1">
        <v>3</v>
      </c>
      <c r="G702" s="1">
        <v>507</v>
      </c>
      <c r="H702" s="1">
        <v>132196</v>
      </c>
      <c r="I702" s="1" t="str">
        <f>IFERROR(VLOOKUP(C702,Sheet3!B$3:G3552,3,FALSE), "")</f>
        <v>江西省</v>
      </c>
      <c r="J702" s="1" t="str">
        <f>IFERROR(VLOOKUP(C702,Sheet3!B$3:G3552,4,FALSE), "")</f>
        <v>赣州市</v>
      </c>
      <c r="K702" s="1" t="str">
        <f>IFERROR(VLOOKUP(C702,Sheet3!B$3:G3552,5,FALSE), "")</f>
        <v>本科</v>
      </c>
      <c r="L702" s="1">
        <f>IFERROR(VLOOKUP(C702,Sheet3!B$3:G3552,6,FALSE), "")</f>
        <v>0</v>
      </c>
      <c r="M702" s="1" t="str">
        <f t="shared" si="10"/>
        <v>公办</v>
      </c>
      <c r="N702" s="1" t="str">
        <f>IFERROR(VLOOKUP(C702,Sheet4!B:F,4,FALSE), "")</f>
        <v/>
      </c>
    </row>
    <row r="703" spans="1:14" x14ac:dyDescent="0.2">
      <c r="A703" s="1">
        <v>2023</v>
      </c>
      <c r="B703" s="1">
        <v>10414</v>
      </c>
      <c r="C703" s="1" t="s">
        <v>324</v>
      </c>
      <c r="D703" s="1">
        <v>206</v>
      </c>
      <c r="E703" s="1">
        <v>1</v>
      </c>
      <c r="F703" s="1">
        <v>1</v>
      </c>
      <c r="G703" s="1">
        <v>602</v>
      </c>
      <c r="H703" s="1">
        <v>25528</v>
      </c>
      <c r="I703" s="1" t="str">
        <f>IFERROR(VLOOKUP(C703,Sheet3!B$3:G3553,3,FALSE), "")</f>
        <v>江西省</v>
      </c>
      <c r="J703" s="1" t="str">
        <f>IFERROR(VLOOKUP(C703,Sheet3!B$3:G3553,4,FALSE), "")</f>
        <v>南昌市</v>
      </c>
      <c r="K703" s="1" t="str">
        <f>IFERROR(VLOOKUP(C703,Sheet3!B$3:G3553,5,FALSE), "")</f>
        <v>本科</v>
      </c>
      <c r="L703" s="1">
        <f>IFERROR(VLOOKUP(C703,Sheet3!B$3:G3553,6,FALSE), "")</f>
        <v>0</v>
      </c>
      <c r="M703" s="1" t="str">
        <f t="shared" si="10"/>
        <v>公办</v>
      </c>
      <c r="N703" s="1" t="str">
        <f>IFERROR(VLOOKUP(C703,Sheet4!B:F,4,FALSE), "")</f>
        <v/>
      </c>
    </row>
    <row r="704" spans="1:14" x14ac:dyDescent="0.2">
      <c r="A704" s="1">
        <v>2023</v>
      </c>
      <c r="B704" s="1">
        <v>10414</v>
      </c>
      <c r="C704" s="1" t="s">
        <v>324</v>
      </c>
      <c r="D704" s="1">
        <v>207</v>
      </c>
      <c r="E704" s="1">
        <v>97</v>
      </c>
      <c r="F704" s="1">
        <v>97</v>
      </c>
      <c r="G704" s="1">
        <v>560</v>
      </c>
      <c r="H704" s="1">
        <v>63523</v>
      </c>
      <c r="I704" s="1" t="str">
        <f>IFERROR(VLOOKUP(C704,Sheet3!B$3:G3554,3,FALSE), "")</f>
        <v>江西省</v>
      </c>
      <c r="J704" s="1" t="str">
        <f>IFERROR(VLOOKUP(C704,Sheet3!B$3:G3554,4,FALSE), "")</f>
        <v>南昌市</v>
      </c>
      <c r="K704" s="1" t="str">
        <f>IFERROR(VLOOKUP(C704,Sheet3!B$3:G3554,5,FALSE), "")</f>
        <v>本科</v>
      </c>
      <c r="L704" s="1">
        <f>IFERROR(VLOOKUP(C704,Sheet3!B$3:G3554,6,FALSE), "")</f>
        <v>0</v>
      </c>
      <c r="M704" s="1" t="str">
        <f t="shared" si="10"/>
        <v>公办</v>
      </c>
      <c r="N704" s="1" t="str">
        <f>IFERROR(VLOOKUP(C704,Sheet4!B:F,4,FALSE), "")</f>
        <v/>
      </c>
    </row>
    <row r="705" spans="1:14" x14ac:dyDescent="0.2">
      <c r="A705" s="1">
        <v>2023</v>
      </c>
      <c r="B705" s="1">
        <v>10414</v>
      </c>
      <c r="C705" s="1" t="s">
        <v>324</v>
      </c>
      <c r="D705" s="1">
        <v>208</v>
      </c>
      <c r="E705" s="1">
        <v>33</v>
      </c>
      <c r="F705" s="1">
        <v>33</v>
      </c>
      <c r="G705" s="1">
        <v>550</v>
      </c>
      <c r="H705" s="1">
        <v>74733</v>
      </c>
      <c r="I705" s="1" t="str">
        <f>IFERROR(VLOOKUP(C705,Sheet3!B$3:G3555,3,FALSE), "")</f>
        <v>江西省</v>
      </c>
      <c r="J705" s="1" t="str">
        <f>IFERROR(VLOOKUP(C705,Sheet3!B$3:G3555,4,FALSE), "")</f>
        <v>南昌市</v>
      </c>
      <c r="K705" s="1" t="str">
        <f>IFERROR(VLOOKUP(C705,Sheet3!B$3:G3555,5,FALSE), "")</f>
        <v>本科</v>
      </c>
      <c r="L705" s="1">
        <f>IFERROR(VLOOKUP(C705,Sheet3!B$3:G3555,6,FALSE), "")</f>
        <v>0</v>
      </c>
      <c r="M705" s="1" t="str">
        <f t="shared" si="10"/>
        <v>公办</v>
      </c>
      <c r="N705" s="1" t="str">
        <f>IFERROR(VLOOKUP(C705,Sheet4!B:F,4,FALSE), "")</f>
        <v/>
      </c>
    </row>
    <row r="706" spans="1:14" x14ac:dyDescent="0.2">
      <c r="A706" s="1">
        <v>2023</v>
      </c>
      <c r="B706" s="1">
        <v>10414</v>
      </c>
      <c r="C706" s="1" t="s">
        <v>324</v>
      </c>
      <c r="D706" s="1">
        <v>209</v>
      </c>
      <c r="E706" s="1">
        <v>2</v>
      </c>
      <c r="F706" s="1">
        <v>2</v>
      </c>
      <c r="G706" s="1">
        <v>577</v>
      </c>
      <c r="H706" s="1">
        <v>45698</v>
      </c>
      <c r="I706" s="1" t="str">
        <f>IFERROR(VLOOKUP(C706,Sheet3!B$3:G3556,3,FALSE), "")</f>
        <v>江西省</v>
      </c>
      <c r="J706" s="1" t="str">
        <f>IFERROR(VLOOKUP(C706,Sheet3!B$3:G3556,4,FALSE), "")</f>
        <v>南昌市</v>
      </c>
      <c r="K706" s="1" t="str">
        <f>IFERROR(VLOOKUP(C706,Sheet3!B$3:G3556,5,FALSE), "")</f>
        <v>本科</v>
      </c>
      <c r="L706" s="1">
        <f>IFERROR(VLOOKUP(C706,Sheet3!B$3:G3556,6,FALSE), "")</f>
        <v>0</v>
      </c>
      <c r="M706" s="1" t="str">
        <f t="shared" si="10"/>
        <v>公办</v>
      </c>
      <c r="N706" s="1" t="str">
        <f>IFERROR(VLOOKUP(C706,Sheet4!B:F,4,FALSE), "")</f>
        <v/>
      </c>
    </row>
    <row r="707" spans="1:14" x14ac:dyDescent="0.2">
      <c r="A707" s="1">
        <v>2023</v>
      </c>
      <c r="B707" s="1">
        <v>10414</v>
      </c>
      <c r="C707" s="1" t="s">
        <v>324</v>
      </c>
      <c r="D707" s="1">
        <v>210</v>
      </c>
      <c r="E707" s="1">
        <v>11</v>
      </c>
      <c r="F707" s="1">
        <v>11</v>
      </c>
      <c r="G707" s="1">
        <v>563</v>
      </c>
      <c r="H707" s="1">
        <v>60082</v>
      </c>
      <c r="I707" s="1" t="str">
        <f>IFERROR(VLOOKUP(C707,Sheet3!B$3:G3557,3,FALSE), "")</f>
        <v>江西省</v>
      </c>
      <c r="J707" s="1" t="str">
        <f>IFERROR(VLOOKUP(C707,Sheet3!B$3:G3557,4,FALSE), "")</f>
        <v>南昌市</v>
      </c>
      <c r="K707" s="1" t="str">
        <f>IFERROR(VLOOKUP(C707,Sheet3!B$3:G3557,5,FALSE), "")</f>
        <v>本科</v>
      </c>
      <c r="L707" s="1">
        <f>IFERROR(VLOOKUP(C707,Sheet3!B$3:G3557,6,FALSE), "")</f>
        <v>0</v>
      </c>
      <c r="M707" s="1" t="str">
        <f t="shared" ref="M707:M770" si="11">IF(L707=0, "公办", L707)</f>
        <v>公办</v>
      </c>
      <c r="N707" s="1" t="str">
        <f>IFERROR(VLOOKUP(C707,Sheet4!B:F,4,FALSE), "")</f>
        <v/>
      </c>
    </row>
    <row r="708" spans="1:14" x14ac:dyDescent="0.2">
      <c r="A708" s="1">
        <v>2023</v>
      </c>
      <c r="B708" s="1">
        <v>10414</v>
      </c>
      <c r="C708" s="1" t="s">
        <v>324</v>
      </c>
      <c r="D708" s="1">
        <v>211</v>
      </c>
      <c r="E708" s="1">
        <v>5</v>
      </c>
      <c r="F708" s="1">
        <v>5</v>
      </c>
      <c r="G708" s="1">
        <v>574</v>
      </c>
      <c r="H708" s="1">
        <v>48997</v>
      </c>
      <c r="I708" s="1" t="str">
        <f>IFERROR(VLOOKUP(C708,Sheet3!B$3:G3558,3,FALSE), "")</f>
        <v>江西省</v>
      </c>
      <c r="J708" s="1" t="str">
        <f>IFERROR(VLOOKUP(C708,Sheet3!B$3:G3558,4,FALSE), "")</f>
        <v>南昌市</v>
      </c>
      <c r="K708" s="1" t="str">
        <f>IFERROR(VLOOKUP(C708,Sheet3!B$3:G3558,5,FALSE), "")</f>
        <v>本科</v>
      </c>
      <c r="L708" s="1">
        <f>IFERROR(VLOOKUP(C708,Sheet3!B$3:G3558,6,FALSE), "")</f>
        <v>0</v>
      </c>
      <c r="M708" s="1" t="str">
        <f t="shared" si="11"/>
        <v>公办</v>
      </c>
      <c r="N708" s="1" t="str">
        <f>IFERROR(VLOOKUP(C708,Sheet4!B:F,4,FALSE), "")</f>
        <v/>
      </c>
    </row>
    <row r="709" spans="1:14" x14ac:dyDescent="0.2">
      <c r="A709" s="1">
        <v>2023</v>
      </c>
      <c r="B709" s="1">
        <v>10416</v>
      </c>
      <c r="C709" s="1" t="s">
        <v>325</v>
      </c>
      <c r="D709" s="1">
        <v>204</v>
      </c>
      <c r="E709" s="1">
        <v>23</v>
      </c>
      <c r="F709" s="1">
        <v>23</v>
      </c>
      <c r="G709" s="1">
        <v>499</v>
      </c>
      <c r="H709" s="1">
        <v>143000</v>
      </c>
      <c r="I709" s="1" t="str">
        <f>IFERROR(VLOOKUP(C709,Sheet3!B$3:G3559,3,FALSE), "")</f>
        <v>江西省</v>
      </c>
      <c r="J709" s="1" t="str">
        <f>IFERROR(VLOOKUP(C709,Sheet3!B$3:G3559,4,FALSE), "")</f>
        <v>上饶市</v>
      </c>
      <c r="K709" s="1" t="str">
        <f>IFERROR(VLOOKUP(C709,Sheet3!B$3:G3559,5,FALSE), "")</f>
        <v>本科</v>
      </c>
      <c r="L709" s="1">
        <f>IFERROR(VLOOKUP(C709,Sheet3!B$3:G3559,6,FALSE), "")</f>
        <v>0</v>
      </c>
      <c r="M709" s="1" t="str">
        <f t="shared" si="11"/>
        <v>公办</v>
      </c>
      <c r="N709" s="1" t="str">
        <f>IFERROR(VLOOKUP(C709,Sheet4!B:F,4,FALSE), "")</f>
        <v/>
      </c>
    </row>
    <row r="710" spans="1:14" x14ac:dyDescent="0.2">
      <c r="A710" s="1">
        <v>2023</v>
      </c>
      <c r="B710" s="1">
        <v>10416</v>
      </c>
      <c r="C710" s="1" t="s">
        <v>325</v>
      </c>
      <c r="D710" s="1">
        <v>205</v>
      </c>
      <c r="E710" s="1">
        <v>8</v>
      </c>
      <c r="F710" s="1">
        <v>8</v>
      </c>
      <c r="G710" s="1">
        <v>497</v>
      </c>
      <c r="H710" s="1">
        <v>146025</v>
      </c>
      <c r="I710" s="1" t="str">
        <f>IFERROR(VLOOKUP(C710,Sheet3!B$3:G3560,3,FALSE), "")</f>
        <v>江西省</v>
      </c>
      <c r="J710" s="1" t="str">
        <f>IFERROR(VLOOKUP(C710,Sheet3!B$3:G3560,4,FALSE), "")</f>
        <v>上饶市</v>
      </c>
      <c r="K710" s="1" t="str">
        <f>IFERROR(VLOOKUP(C710,Sheet3!B$3:G3560,5,FALSE), "")</f>
        <v>本科</v>
      </c>
      <c r="L710" s="1">
        <f>IFERROR(VLOOKUP(C710,Sheet3!B$3:G3560,6,FALSE), "")</f>
        <v>0</v>
      </c>
      <c r="M710" s="1" t="str">
        <f t="shared" si="11"/>
        <v>公办</v>
      </c>
      <c r="N710" s="1" t="str">
        <f>IFERROR(VLOOKUP(C710,Sheet4!B:F,4,FALSE), "")</f>
        <v/>
      </c>
    </row>
    <row r="711" spans="1:14" x14ac:dyDescent="0.2">
      <c r="A711" s="1">
        <v>2023</v>
      </c>
      <c r="B711" s="1">
        <v>10416</v>
      </c>
      <c r="C711" s="1" t="s">
        <v>325</v>
      </c>
      <c r="D711" s="1">
        <v>216</v>
      </c>
      <c r="E711" s="1">
        <v>2</v>
      </c>
      <c r="F711" s="1">
        <v>2</v>
      </c>
      <c r="G711" s="1">
        <v>509</v>
      </c>
      <c r="H711" s="1">
        <v>129464</v>
      </c>
      <c r="I711" s="1" t="str">
        <f>IFERROR(VLOOKUP(C711,Sheet3!B$3:G3561,3,FALSE), "")</f>
        <v>江西省</v>
      </c>
      <c r="J711" s="1" t="str">
        <f>IFERROR(VLOOKUP(C711,Sheet3!B$3:G3561,4,FALSE), "")</f>
        <v>上饶市</v>
      </c>
      <c r="K711" s="1" t="str">
        <f>IFERROR(VLOOKUP(C711,Sheet3!B$3:G3561,5,FALSE), "")</f>
        <v>本科</v>
      </c>
      <c r="L711" s="1">
        <f>IFERROR(VLOOKUP(C711,Sheet3!B$3:G3561,6,FALSE), "")</f>
        <v>0</v>
      </c>
      <c r="M711" s="1" t="str">
        <f t="shared" si="11"/>
        <v>公办</v>
      </c>
      <c r="N711" s="1" t="str">
        <f>IFERROR(VLOOKUP(C711,Sheet4!B:F,4,FALSE), "")</f>
        <v/>
      </c>
    </row>
    <row r="712" spans="1:14" x14ac:dyDescent="0.2">
      <c r="A712" s="1">
        <v>2023</v>
      </c>
      <c r="B712" s="1">
        <v>10417</v>
      </c>
      <c r="C712" s="1" t="s">
        <v>326</v>
      </c>
      <c r="D712" s="1">
        <v>203</v>
      </c>
      <c r="E712" s="1">
        <v>12</v>
      </c>
      <c r="F712" s="1">
        <v>12</v>
      </c>
      <c r="G712" s="1">
        <v>495</v>
      </c>
      <c r="H712" s="1">
        <v>149398</v>
      </c>
      <c r="I712" s="1" t="str">
        <f>IFERROR(VLOOKUP(C712,Sheet3!B$3:G3562,3,FALSE), "")</f>
        <v>江西省</v>
      </c>
      <c r="J712" s="1" t="str">
        <f>IFERROR(VLOOKUP(C712,Sheet3!B$3:G3562,4,FALSE), "")</f>
        <v>宜春市</v>
      </c>
      <c r="K712" s="1" t="str">
        <f>IFERROR(VLOOKUP(C712,Sheet3!B$3:G3562,5,FALSE), "")</f>
        <v>本科</v>
      </c>
      <c r="L712" s="1">
        <f>IFERROR(VLOOKUP(C712,Sheet3!B$3:G3562,6,FALSE), "")</f>
        <v>0</v>
      </c>
      <c r="M712" s="1" t="str">
        <f t="shared" si="11"/>
        <v>公办</v>
      </c>
      <c r="N712" s="1" t="str">
        <f>IFERROR(VLOOKUP(C712,Sheet4!B:F,4,FALSE), "")</f>
        <v/>
      </c>
    </row>
    <row r="713" spans="1:14" x14ac:dyDescent="0.2">
      <c r="A713" s="1">
        <v>2023</v>
      </c>
      <c r="B713" s="1">
        <v>10417</v>
      </c>
      <c r="C713" s="1" t="s">
        <v>326</v>
      </c>
      <c r="D713" s="1">
        <v>204</v>
      </c>
      <c r="E713" s="1">
        <v>14</v>
      </c>
      <c r="F713" s="1">
        <v>14</v>
      </c>
      <c r="G713" s="1">
        <v>539</v>
      </c>
      <c r="H713" s="1">
        <v>88257</v>
      </c>
      <c r="I713" s="1" t="str">
        <f>IFERROR(VLOOKUP(C713,Sheet3!B$3:G3563,3,FALSE), "")</f>
        <v>江西省</v>
      </c>
      <c r="J713" s="1" t="str">
        <f>IFERROR(VLOOKUP(C713,Sheet3!B$3:G3563,4,FALSE), "")</f>
        <v>宜春市</v>
      </c>
      <c r="K713" s="1" t="str">
        <f>IFERROR(VLOOKUP(C713,Sheet3!B$3:G3563,5,FALSE), "")</f>
        <v>本科</v>
      </c>
      <c r="L713" s="1">
        <f>IFERROR(VLOOKUP(C713,Sheet3!B$3:G3563,6,FALSE), "")</f>
        <v>0</v>
      </c>
      <c r="M713" s="1" t="str">
        <f t="shared" si="11"/>
        <v>公办</v>
      </c>
      <c r="N713" s="1" t="str">
        <f>IFERROR(VLOOKUP(C713,Sheet4!B:F,4,FALSE), "")</f>
        <v/>
      </c>
    </row>
    <row r="714" spans="1:14" x14ac:dyDescent="0.2">
      <c r="A714" s="1">
        <v>2023</v>
      </c>
      <c r="B714" s="1">
        <v>10417</v>
      </c>
      <c r="C714" s="1" t="s">
        <v>326</v>
      </c>
      <c r="D714" s="1">
        <v>205</v>
      </c>
      <c r="E714" s="1">
        <v>5</v>
      </c>
      <c r="F714" s="1">
        <v>5</v>
      </c>
      <c r="G714" s="1">
        <v>495</v>
      </c>
      <c r="H714" s="1">
        <v>148877</v>
      </c>
      <c r="I714" s="1" t="str">
        <f>IFERROR(VLOOKUP(C714,Sheet3!B$3:G3564,3,FALSE), "")</f>
        <v>江西省</v>
      </c>
      <c r="J714" s="1" t="str">
        <f>IFERROR(VLOOKUP(C714,Sheet3!B$3:G3564,4,FALSE), "")</f>
        <v>宜春市</v>
      </c>
      <c r="K714" s="1" t="str">
        <f>IFERROR(VLOOKUP(C714,Sheet3!B$3:G3564,5,FALSE), "")</f>
        <v>本科</v>
      </c>
      <c r="L714" s="1">
        <f>IFERROR(VLOOKUP(C714,Sheet3!B$3:G3564,6,FALSE), "")</f>
        <v>0</v>
      </c>
      <c r="M714" s="1" t="str">
        <f t="shared" si="11"/>
        <v>公办</v>
      </c>
      <c r="N714" s="1" t="str">
        <f>IFERROR(VLOOKUP(C714,Sheet4!B:F,4,FALSE), "")</f>
        <v/>
      </c>
    </row>
    <row r="715" spans="1:14" x14ac:dyDescent="0.2">
      <c r="A715" s="1">
        <v>2023</v>
      </c>
      <c r="B715" s="1">
        <v>10417</v>
      </c>
      <c r="C715" s="1" t="s">
        <v>326</v>
      </c>
      <c r="D715" s="1">
        <v>206</v>
      </c>
      <c r="E715" s="1">
        <v>1</v>
      </c>
      <c r="F715" s="1">
        <v>1</v>
      </c>
      <c r="G715" s="1">
        <v>536</v>
      </c>
      <c r="H715" s="1">
        <v>92160</v>
      </c>
      <c r="I715" s="1" t="str">
        <f>IFERROR(VLOOKUP(C715,Sheet3!B$3:G3565,3,FALSE), "")</f>
        <v>江西省</v>
      </c>
      <c r="J715" s="1" t="str">
        <f>IFERROR(VLOOKUP(C715,Sheet3!B$3:G3565,4,FALSE), "")</f>
        <v>宜春市</v>
      </c>
      <c r="K715" s="1" t="str">
        <f>IFERROR(VLOOKUP(C715,Sheet3!B$3:G3565,5,FALSE), "")</f>
        <v>本科</v>
      </c>
      <c r="L715" s="1">
        <f>IFERROR(VLOOKUP(C715,Sheet3!B$3:G3565,6,FALSE), "")</f>
        <v>0</v>
      </c>
      <c r="M715" s="1" t="str">
        <f t="shared" si="11"/>
        <v>公办</v>
      </c>
      <c r="N715" s="1" t="str">
        <f>IFERROR(VLOOKUP(C715,Sheet4!B:F,4,FALSE), "")</f>
        <v/>
      </c>
    </row>
    <row r="716" spans="1:14" x14ac:dyDescent="0.2">
      <c r="A716" s="1">
        <v>2023</v>
      </c>
      <c r="B716" s="1">
        <v>10418</v>
      </c>
      <c r="C716" s="1" t="s">
        <v>327</v>
      </c>
      <c r="D716" s="1">
        <v>204</v>
      </c>
      <c r="E716" s="1">
        <v>12</v>
      </c>
      <c r="F716" s="1">
        <v>12</v>
      </c>
      <c r="G716" s="1">
        <v>536</v>
      </c>
      <c r="H716" s="1">
        <v>92559</v>
      </c>
      <c r="I716" s="1" t="str">
        <f>IFERROR(VLOOKUP(C716,Sheet3!B$3:G3566,3,FALSE), "")</f>
        <v>江西省</v>
      </c>
      <c r="J716" s="1" t="str">
        <f>IFERROR(VLOOKUP(C716,Sheet3!B$3:G3566,4,FALSE), "")</f>
        <v>赣州市</v>
      </c>
      <c r="K716" s="1" t="str">
        <f>IFERROR(VLOOKUP(C716,Sheet3!B$3:G3566,5,FALSE), "")</f>
        <v>本科</v>
      </c>
      <c r="L716" s="1">
        <f>IFERROR(VLOOKUP(C716,Sheet3!B$3:G3566,6,FALSE), "")</f>
        <v>0</v>
      </c>
      <c r="M716" s="1" t="str">
        <f t="shared" si="11"/>
        <v>公办</v>
      </c>
      <c r="N716" s="1" t="str">
        <f>IFERROR(VLOOKUP(C716,Sheet4!B:F,4,FALSE), "")</f>
        <v/>
      </c>
    </row>
    <row r="717" spans="1:14" x14ac:dyDescent="0.2">
      <c r="A717" s="1">
        <v>2023</v>
      </c>
      <c r="B717" s="1">
        <v>10418</v>
      </c>
      <c r="C717" s="1" t="s">
        <v>327</v>
      </c>
      <c r="D717" s="1">
        <v>205</v>
      </c>
      <c r="E717" s="1">
        <v>2</v>
      </c>
      <c r="F717" s="1">
        <v>2</v>
      </c>
      <c r="G717" s="1">
        <v>552</v>
      </c>
      <c r="H717" s="1">
        <v>72450</v>
      </c>
      <c r="I717" s="1" t="str">
        <f>IFERROR(VLOOKUP(C717,Sheet3!B$3:G3567,3,FALSE), "")</f>
        <v>江西省</v>
      </c>
      <c r="J717" s="1" t="str">
        <f>IFERROR(VLOOKUP(C717,Sheet3!B$3:G3567,4,FALSE), "")</f>
        <v>赣州市</v>
      </c>
      <c r="K717" s="1" t="str">
        <f>IFERROR(VLOOKUP(C717,Sheet3!B$3:G3567,5,FALSE), "")</f>
        <v>本科</v>
      </c>
      <c r="L717" s="1">
        <f>IFERROR(VLOOKUP(C717,Sheet3!B$3:G3567,6,FALSE), "")</f>
        <v>0</v>
      </c>
      <c r="M717" s="1" t="str">
        <f t="shared" si="11"/>
        <v>公办</v>
      </c>
      <c r="N717" s="1" t="str">
        <f>IFERROR(VLOOKUP(C717,Sheet4!B:F,4,FALSE), "")</f>
        <v/>
      </c>
    </row>
    <row r="718" spans="1:14" x14ac:dyDescent="0.2">
      <c r="A718" s="1">
        <v>2023</v>
      </c>
      <c r="B718" s="1">
        <v>10418</v>
      </c>
      <c r="C718" s="1" t="s">
        <v>327</v>
      </c>
      <c r="D718" s="1">
        <v>206</v>
      </c>
      <c r="E718" s="1">
        <v>2</v>
      </c>
      <c r="F718" s="1">
        <v>2</v>
      </c>
      <c r="G718" s="1">
        <v>552</v>
      </c>
      <c r="H718" s="1">
        <v>72072</v>
      </c>
      <c r="I718" s="1" t="str">
        <f>IFERROR(VLOOKUP(C718,Sheet3!B$3:G3568,3,FALSE), "")</f>
        <v>江西省</v>
      </c>
      <c r="J718" s="1" t="str">
        <f>IFERROR(VLOOKUP(C718,Sheet3!B$3:G3568,4,FALSE), "")</f>
        <v>赣州市</v>
      </c>
      <c r="K718" s="1" t="str">
        <f>IFERROR(VLOOKUP(C718,Sheet3!B$3:G3568,5,FALSE), "")</f>
        <v>本科</v>
      </c>
      <c r="L718" s="1">
        <f>IFERROR(VLOOKUP(C718,Sheet3!B$3:G3568,6,FALSE), "")</f>
        <v>0</v>
      </c>
      <c r="M718" s="1" t="str">
        <f t="shared" si="11"/>
        <v>公办</v>
      </c>
      <c r="N718" s="1" t="str">
        <f>IFERROR(VLOOKUP(C718,Sheet4!B:F,4,FALSE), "")</f>
        <v/>
      </c>
    </row>
    <row r="719" spans="1:14" x14ac:dyDescent="0.2">
      <c r="A719" s="1">
        <v>2023</v>
      </c>
      <c r="B719" s="1">
        <v>10418</v>
      </c>
      <c r="C719" s="1" t="s">
        <v>327</v>
      </c>
      <c r="D719" s="1">
        <v>207</v>
      </c>
      <c r="E719" s="1">
        <v>4</v>
      </c>
      <c r="F719" s="1">
        <v>4</v>
      </c>
      <c r="G719" s="1">
        <v>546</v>
      </c>
      <c r="H719" s="1">
        <v>78898</v>
      </c>
      <c r="I719" s="1" t="str">
        <f>IFERROR(VLOOKUP(C719,Sheet3!B$3:G3569,3,FALSE), "")</f>
        <v>江西省</v>
      </c>
      <c r="J719" s="1" t="str">
        <f>IFERROR(VLOOKUP(C719,Sheet3!B$3:G3569,4,FALSE), "")</f>
        <v>赣州市</v>
      </c>
      <c r="K719" s="1" t="str">
        <f>IFERROR(VLOOKUP(C719,Sheet3!B$3:G3569,5,FALSE), "")</f>
        <v>本科</v>
      </c>
      <c r="L719" s="1">
        <f>IFERROR(VLOOKUP(C719,Sheet3!B$3:G3569,6,FALSE), "")</f>
        <v>0</v>
      </c>
      <c r="M719" s="1" t="str">
        <f t="shared" si="11"/>
        <v>公办</v>
      </c>
      <c r="N719" s="1" t="str">
        <f>IFERROR(VLOOKUP(C719,Sheet4!B:F,4,FALSE), "")</f>
        <v/>
      </c>
    </row>
    <row r="720" spans="1:14" x14ac:dyDescent="0.2">
      <c r="A720" s="1">
        <v>2023</v>
      </c>
      <c r="B720" s="1">
        <v>10418</v>
      </c>
      <c r="C720" s="1" t="s">
        <v>327</v>
      </c>
      <c r="D720" s="1">
        <v>215</v>
      </c>
      <c r="E720" s="1">
        <v>2</v>
      </c>
      <c r="F720" s="1">
        <v>2</v>
      </c>
      <c r="G720" s="1">
        <v>550</v>
      </c>
      <c r="H720" s="1">
        <v>74750</v>
      </c>
      <c r="I720" s="1" t="str">
        <f>IFERROR(VLOOKUP(C720,Sheet3!B$3:G3570,3,FALSE), "")</f>
        <v>江西省</v>
      </c>
      <c r="J720" s="1" t="str">
        <f>IFERROR(VLOOKUP(C720,Sheet3!B$3:G3570,4,FALSE), "")</f>
        <v>赣州市</v>
      </c>
      <c r="K720" s="1" t="str">
        <f>IFERROR(VLOOKUP(C720,Sheet3!B$3:G3570,5,FALSE), "")</f>
        <v>本科</v>
      </c>
      <c r="L720" s="1">
        <f>IFERROR(VLOOKUP(C720,Sheet3!B$3:G3570,6,FALSE), "")</f>
        <v>0</v>
      </c>
      <c r="M720" s="1" t="str">
        <f t="shared" si="11"/>
        <v>公办</v>
      </c>
      <c r="N720" s="1" t="str">
        <f>IFERROR(VLOOKUP(C720,Sheet4!B:F,4,FALSE), "")</f>
        <v/>
      </c>
    </row>
    <row r="721" spans="1:14" x14ac:dyDescent="0.2">
      <c r="A721" s="1">
        <v>2023</v>
      </c>
      <c r="B721" s="1">
        <v>10418</v>
      </c>
      <c r="C721" s="1" t="s">
        <v>327</v>
      </c>
      <c r="D721" s="1">
        <v>216</v>
      </c>
      <c r="E721" s="1">
        <v>4</v>
      </c>
      <c r="F721" s="1">
        <v>4</v>
      </c>
      <c r="G721" s="1">
        <v>541</v>
      </c>
      <c r="H721" s="1">
        <v>85238</v>
      </c>
      <c r="I721" s="1" t="str">
        <f>IFERROR(VLOOKUP(C721,Sheet3!B$3:G3571,3,FALSE), "")</f>
        <v>江西省</v>
      </c>
      <c r="J721" s="1" t="str">
        <f>IFERROR(VLOOKUP(C721,Sheet3!B$3:G3571,4,FALSE), "")</f>
        <v>赣州市</v>
      </c>
      <c r="K721" s="1" t="str">
        <f>IFERROR(VLOOKUP(C721,Sheet3!B$3:G3571,5,FALSE), "")</f>
        <v>本科</v>
      </c>
      <c r="L721" s="1">
        <f>IFERROR(VLOOKUP(C721,Sheet3!B$3:G3571,6,FALSE), "")</f>
        <v>0</v>
      </c>
      <c r="M721" s="1" t="str">
        <f t="shared" si="11"/>
        <v>公办</v>
      </c>
      <c r="N721" s="1" t="str">
        <f>IFERROR(VLOOKUP(C721,Sheet4!B:F,4,FALSE), "")</f>
        <v/>
      </c>
    </row>
    <row r="722" spans="1:14" x14ac:dyDescent="0.2">
      <c r="A722" s="1">
        <v>2023</v>
      </c>
      <c r="B722" s="1">
        <v>10419</v>
      </c>
      <c r="C722" s="1" t="s">
        <v>328</v>
      </c>
      <c r="D722" s="1">
        <v>203</v>
      </c>
      <c r="E722" s="1">
        <v>2</v>
      </c>
      <c r="F722" s="1">
        <v>2</v>
      </c>
      <c r="G722" s="1">
        <v>524</v>
      </c>
      <c r="H722" s="1">
        <v>107839</v>
      </c>
      <c r="I722" s="1" t="str">
        <f>IFERROR(VLOOKUP(C722,Sheet3!B$3:G3572,3,FALSE), "")</f>
        <v>江西省</v>
      </c>
      <c r="J722" s="1" t="str">
        <f>IFERROR(VLOOKUP(C722,Sheet3!B$3:G3572,4,FALSE), "")</f>
        <v>吉安市</v>
      </c>
      <c r="K722" s="1" t="str">
        <f>IFERROR(VLOOKUP(C722,Sheet3!B$3:G3572,5,FALSE), "")</f>
        <v>本科</v>
      </c>
      <c r="L722" s="1">
        <f>IFERROR(VLOOKUP(C722,Sheet3!B$3:G3572,6,FALSE), "")</f>
        <v>0</v>
      </c>
      <c r="M722" s="1" t="str">
        <f t="shared" si="11"/>
        <v>公办</v>
      </c>
      <c r="N722" s="1" t="str">
        <f>IFERROR(VLOOKUP(C722,Sheet4!B:F,4,FALSE), "")</f>
        <v/>
      </c>
    </row>
    <row r="723" spans="1:14" x14ac:dyDescent="0.2">
      <c r="A723" s="1">
        <v>2023</v>
      </c>
      <c r="B723" s="1">
        <v>10419</v>
      </c>
      <c r="C723" s="1" t="s">
        <v>328</v>
      </c>
      <c r="D723" s="1">
        <v>204</v>
      </c>
      <c r="E723" s="1">
        <v>19</v>
      </c>
      <c r="F723" s="1">
        <v>19</v>
      </c>
      <c r="G723" s="1">
        <v>521</v>
      </c>
      <c r="H723" s="1">
        <v>112684</v>
      </c>
      <c r="I723" s="1" t="str">
        <f>IFERROR(VLOOKUP(C723,Sheet3!B$3:G3573,3,FALSE), "")</f>
        <v>江西省</v>
      </c>
      <c r="J723" s="1" t="str">
        <f>IFERROR(VLOOKUP(C723,Sheet3!B$3:G3573,4,FALSE), "")</f>
        <v>吉安市</v>
      </c>
      <c r="K723" s="1" t="str">
        <f>IFERROR(VLOOKUP(C723,Sheet3!B$3:G3573,5,FALSE), "")</f>
        <v>本科</v>
      </c>
      <c r="L723" s="1">
        <f>IFERROR(VLOOKUP(C723,Sheet3!B$3:G3573,6,FALSE), "")</f>
        <v>0</v>
      </c>
      <c r="M723" s="1" t="str">
        <f t="shared" si="11"/>
        <v>公办</v>
      </c>
      <c r="N723" s="1" t="str">
        <f>IFERROR(VLOOKUP(C723,Sheet4!B:F,4,FALSE), "")</f>
        <v/>
      </c>
    </row>
    <row r="724" spans="1:14" x14ac:dyDescent="0.2">
      <c r="A724" s="1">
        <v>2023</v>
      </c>
      <c r="B724" s="1">
        <v>10419</v>
      </c>
      <c r="C724" s="1" t="s">
        <v>328</v>
      </c>
      <c r="D724" s="1">
        <v>205</v>
      </c>
      <c r="E724" s="1">
        <v>15</v>
      </c>
      <c r="F724" s="1">
        <v>15</v>
      </c>
      <c r="G724" s="1">
        <v>548</v>
      </c>
      <c r="H724" s="1">
        <v>77584</v>
      </c>
      <c r="I724" s="1" t="str">
        <f>IFERROR(VLOOKUP(C724,Sheet3!B$3:G3574,3,FALSE), "")</f>
        <v>江西省</v>
      </c>
      <c r="J724" s="1" t="str">
        <f>IFERROR(VLOOKUP(C724,Sheet3!B$3:G3574,4,FALSE), "")</f>
        <v>吉安市</v>
      </c>
      <c r="K724" s="1" t="str">
        <f>IFERROR(VLOOKUP(C724,Sheet3!B$3:G3574,5,FALSE), "")</f>
        <v>本科</v>
      </c>
      <c r="L724" s="1">
        <f>IFERROR(VLOOKUP(C724,Sheet3!B$3:G3574,6,FALSE), "")</f>
        <v>0</v>
      </c>
      <c r="M724" s="1" t="str">
        <f t="shared" si="11"/>
        <v>公办</v>
      </c>
      <c r="N724" s="1" t="str">
        <f>IFERROR(VLOOKUP(C724,Sheet4!B:F,4,FALSE), "")</f>
        <v/>
      </c>
    </row>
    <row r="725" spans="1:14" x14ac:dyDescent="0.2">
      <c r="A725" s="1">
        <v>2023</v>
      </c>
      <c r="B725" s="1">
        <v>10419</v>
      </c>
      <c r="C725" s="1" t="s">
        <v>328</v>
      </c>
      <c r="D725" s="1">
        <v>206</v>
      </c>
      <c r="E725" s="1">
        <v>3</v>
      </c>
      <c r="F725" s="1">
        <v>3</v>
      </c>
      <c r="G725" s="1">
        <v>512</v>
      </c>
      <c r="H725" s="1">
        <v>124394</v>
      </c>
      <c r="I725" s="1" t="str">
        <f>IFERROR(VLOOKUP(C725,Sheet3!B$3:G3575,3,FALSE), "")</f>
        <v>江西省</v>
      </c>
      <c r="J725" s="1" t="str">
        <f>IFERROR(VLOOKUP(C725,Sheet3!B$3:G3575,4,FALSE), "")</f>
        <v>吉安市</v>
      </c>
      <c r="K725" s="1" t="str">
        <f>IFERROR(VLOOKUP(C725,Sheet3!B$3:G3575,5,FALSE), "")</f>
        <v>本科</v>
      </c>
      <c r="L725" s="1">
        <f>IFERROR(VLOOKUP(C725,Sheet3!B$3:G3575,6,FALSE), "")</f>
        <v>0</v>
      </c>
      <c r="M725" s="1" t="str">
        <f t="shared" si="11"/>
        <v>公办</v>
      </c>
      <c r="N725" s="1" t="str">
        <f>IFERROR(VLOOKUP(C725,Sheet4!B:F,4,FALSE), "")</f>
        <v/>
      </c>
    </row>
    <row r="726" spans="1:14" x14ac:dyDescent="0.2">
      <c r="A726" s="1">
        <v>2023</v>
      </c>
      <c r="B726" s="1">
        <v>10419</v>
      </c>
      <c r="C726" s="1" t="s">
        <v>328</v>
      </c>
      <c r="D726" s="1">
        <v>209</v>
      </c>
      <c r="E726" s="1">
        <v>4</v>
      </c>
      <c r="F726" s="1">
        <v>4</v>
      </c>
      <c r="G726" s="1">
        <v>519</v>
      </c>
      <c r="H726" s="1">
        <v>114710</v>
      </c>
      <c r="I726" s="1" t="str">
        <f>IFERROR(VLOOKUP(C726,Sheet3!B$3:G3576,3,FALSE), "")</f>
        <v>江西省</v>
      </c>
      <c r="J726" s="1" t="str">
        <f>IFERROR(VLOOKUP(C726,Sheet3!B$3:G3576,4,FALSE), "")</f>
        <v>吉安市</v>
      </c>
      <c r="K726" s="1" t="str">
        <f>IFERROR(VLOOKUP(C726,Sheet3!B$3:G3576,5,FALSE), "")</f>
        <v>本科</v>
      </c>
      <c r="L726" s="1">
        <f>IFERROR(VLOOKUP(C726,Sheet3!B$3:G3576,6,FALSE), "")</f>
        <v>0</v>
      </c>
      <c r="M726" s="1" t="str">
        <f t="shared" si="11"/>
        <v>公办</v>
      </c>
      <c r="N726" s="1" t="str">
        <f>IFERROR(VLOOKUP(C726,Sheet4!B:F,4,FALSE), "")</f>
        <v/>
      </c>
    </row>
    <row r="727" spans="1:14" x14ac:dyDescent="0.2">
      <c r="A727" s="1">
        <v>2023</v>
      </c>
      <c r="B727" s="1">
        <v>10421</v>
      </c>
      <c r="C727" s="1" t="s">
        <v>329</v>
      </c>
      <c r="D727" s="1">
        <v>203</v>
      </c>
      <c r="E727" s="1">
        <v>3</v>
      </c>
      <c r="F727" s="1">
        <v>3</v>
      </c>
      <c r="G727" s="1">
        <v>548</v>
      </c>
      <c r="H727" s="1">
        <v>77028</v>
      </c>
      <c r="I727" s="1" t="str">
        <f>IFERROR(VLOOKUP(C727,Sheet3!B$3:G3577,3,FALSE), "")</f>
        <v>江西省</v>
      </c>
      <c r="J727" s="1" t="str">
        <f>IFERROR(VLOOKUP(C727,Sheet3!B$3:G3577,4,FALSE), "")</f>
        <v>南昌市</v>
      </c>
      <c r="K727" s="1" t="str">
        <f>IFERROR(VLOOKUP(C727,Sheet3!B$3:G3577,5,FALSE), "")</f>
        <v>本科</v>
      </c>
      <c r="L727" s="1">
        <f>IFERROR(VLOOKUP(C727,Sheet3!B$3:G3577,6,FALSE), "")</f>
        <v>0</v>
      </c>
      <c r="M727" s="1" t="str">
        <f t="shared" si="11"/>
        <v>公办</v>
      </c>
      <c r="N727" s="1" t="str">
        <f>IFERROR(VLOOKUP(C727,Sheet4!B:F,4,FALSE), "")</f>
        <v/>
      </c>
    </row>
    <row r="728" spans="1:14" x14ac:dyDescent="0.2">
      <c r="A728" s="1">
        <v>2023</v>
      </c>
      <c r="B728" s="1">
        <v>10421</v>
      </c>
      <c r="C728" s="1" t="s">
        <v>329</v>
      </c>
      <c r="D728" s="1">
        <v>204</v>
      </c>
      <c r="E728" s="1">
        <v>103</v>
      </c>
      <c r="F728" s="1">
        <v>103</v>
      </c>
      <c r="G728" s="1">
        <v>550</v>
      </c>
      <c r="H728" s="1">
        <v>75025</v>
      </c>
      <c r="I728" s="1" t="str">
        <f>IFERROR(VLOOKUP(C728,Sheet3!B$3:G3578,3,FALSE), "")</f>
        <v>江西省</v>
      </c>
      <c r="J728" s="1" t="str">
        <f>IFERROR(VLOOKUP(C728,Sheet3!B$3:G3578,4,FALSE), "")</f>
        <v>南昌市</v>
      </c>
      <c r="K728" s="1" t="str">
        <f>IFERROR(VLOOKUP(C728,Sheet3!B$3:G3578,5,FALSE), "")</f>
        <v>本科</v>
      </c>
      <c r="L728" s="1">
        <f>IFERROR(VLOOKUP(C728,Sheet3!B$3:G3578,6,FALSE), "")</f>
        <v>0</v>
      </c>
      <c r="M728" s="1" t="str">
        <f t="shared" si="11"/>
        <v>公办</v>
      </c>
      <c r="N728" s="1" t="str">
        <f>IFERROR(VLOOKUP(C728,Sheet4!B:F,4,FALSE), "")</f>
        <v/>
      </c>
    </row>
    <row r="729" spans="1:14" x14ac:dyDescent="0.2">
      <c r="A729" s="1">
        <v>2023</v>
      </c>
      <c r="B729" s="1">
        <v>10421</v>
      </c>
      <c r="C729" s="1" t="s">
        <v>330</v>
      </c>
      <c r="D729" s="1">
        <v>209</v>
      </c>
      <c r="E729" s="1">
        <v>2</v>
      </c>
      <c r="F729" s="1">
        <v>2</v>
      </c>
      <c r="G729" s="1">
        <v>557</v>
      </c>
      <c r="H729" s="1">
        <v>66709</v>
      </c>
      <c r="I729" s="1" t="str">
        <f>IFERROR(VLOOKUP(C729,Sheet3!B$3:G3579,3,FALSE), "")</f>
        <v/>
      </c>
      <c r="J729" s="1" t="str">
        <f>IFERROR(VLOOKUP(C729,Sheet3!B$3:G3579,4,FALSE), "")</f>
        <v/>
      </c>
      <c r="K729" s="1" t="str">
        <f>IFERROR(VLOOKUP(C729,Sheet3!B$3:G3579,5,FALSE), "")</f>
        <v/>
      </c>
      <c r="L729" s="1" t="str">
        <f>IFERROR(VLOOKUP(C729,Sheet3!B$3:G3579,6,FALSE), "")</f>
        <v/>
      </c>
      <c r="M729" s="1" t="str">
        <f t="shared" si="11"/>
        <v/>
      </c>
      <c r="N729" s="1" t="str">
        <f>IFERROR(VLOOKUP(C729,Sheet4!B:F,4,FALSE), "")</f>
        <v/>
      </c>
    </row>
    <row r="730" spans="1:14" x14ac:dyDescent="0.2">
      <c r="A730" s="1">
        <v>2023</v>
      </c>
      <c r="B730" s="1">
        <v>10421</v>
      </c>
      <c r="C730" s="1" t="s">
        <v>329</v>
      </c>
      <c r="D730" s="1">
        <v>212</v>
      </c>
      <c r="E730" s="1">
        <v>28</v>
      </c>
      <c r="F730" s="1">
        <v>28</v>
      </c>
      <c r="G730" s="1">
        <v>563</v>
      </c>
      <c r="H730" s="1">
        <v>60064</v>
      </c>
      <c r="I730" s="1" t="str">
        <f>IFERROR(VLOOKUP(C730,Sheet3!B$3:G3580,3,FALSE), "")</f>
        <v>江西省</v>
      </c>
      <c r="J730" s="1" t="str">
        <f>IFERROR(VLOOKUP(C730,Sheet3!B$3:G3580,4,FALSE), "")</f>
        <v>南昌市</v>
      </c>
      <c r="K730" s="1" t="str">
        <f>IFERROR(VLOOKUP(C730,Sheet3!B$3:G3580,5,FALSE), "")</f>
        <v>本科</v>
      </c>
      <c r="L730" s="1">
        <f>IFERROR(VLOOKUP(C730,Sheet3!B$3:G3580,6,FALSE), "")</f>
        <v>0</v>
      </c>
      <c r="M730" s="1" t="str">
        <f t="shared" si="11"/>
        <v>公办</v>
      </c>
      <c r="N730" s="1" t="str">
        <f>IFERROR(VLOOKUP(C730,Sheet4!B:F,4,FALSE), "")</f>
        <v/>
      </c>
    </row>
    <row r="731" spans="1:14" x14ac:dyDescent="0.2">
      <c r="A731" s="1">
        <v>2023</v>
      </c>
      <c r="B731" s="1">
        <v>10422</v>
      </c>
      <c r="C731" s="1" t="s">
        <v>331</v>
      </c>
      <c r="D731" s="1">
        <v>203</v>
      </c>
      <c r="E731" s="1">
        <v>118</v>
      </c>
      <c r="F731" s="1">
        <v>118</v>
      </c>
      <c r="G731" s="1">
        <v>620</v>
      </c>
      <c r="H731" s="1">
        <v>14966</v>
      </c>
      <c r="I731" s="1" t="str">
        <f>IFERROR(VLOOKUP(C731,Sheet3!B$3:G3581,3,FALSE), "")</f>
        <v>教育部</v>
      </c>
      <c r="J731" s="1" t="str">
        <f>IFERROR(VLOOKUP(C731,Sheet3!B$3:G3581,4,FALSE), "")</f>
        <v>济南市</v>
      </c>
      <c r="K731" s="1" t="str">
        <f>IFERROR(VLOOKUP(C731,Sheet3!B$3:G3581,5,FALSE), "")</f>
        <v>本科</v>
      </c>
      <c r="L731" s="1">
        <f>IFERROR(VLOOKUP(C731,Sheet3!B$3:G3581,6,FALSE), "")</f>
        <v>0</v>
      </c>
      <c r="M731" s="1" t="str">
        <f t="shared" si="11"/>
        <v>公办</v>
      </c>
      <c r="N731" s="1" t="str">
        <f>IFERROR(VLOOKUP(C731,Sheet4!B:F,4,FALSE), "")</f>
        <v>是</v>
      </c>
    </row>
    <row r="732" spans="1:14" x14ac:dyDescent="0.2">
      <c r="A732" s="1">
        <v>2023</v>
      </c>
      <c r="B732" s="1">
        <v>10422</v>
      </c>
      <c r="C732" s="1" t="s">
        <v>331</v>
      </c>
      <c r="D732" s="1">
        <v>204</v>
      </c>
      <c r="E732" s="1">
        <v>12</v>
      </c>
      <c r="F732" s="1">
        <v>12</v>
      </c>
      <c r="G732" s="1">
        <v>619</v>
      </c>
      <c r="H732" s="1">
        <v>15116</v>
      </c>
      <c r="I732" s="1" t="str">
        <f>IFERROR(VLOOKUP(C732,Sheet3!B$3:G3582,3,FALSE), "")</f>
        <v>教育部</v>
      </c>
      <c r="J732" s="1" t="str">
        <f>IFERROR(VLOOKUP(C732,Sheet3!B$3:G3582,4,FALSE), "")</f>
        <v>济南市</v>
      </c>
      <c r="K732" s="1" t="str">
        <f>IFERROR(VLOOKUP(C732,Sheet3!B$3:G3582,5,FALSE), "")</f>
        <v>本科</v>
      </c>
      <c r="L732" s="1">
        <f>IFERROR(VLOOKUP(C732,Sheet3!B$3:G3582,6,FALSE), "")</f>
        <v>0</v>
      </c>
      <c r="M732" s="1" t="str">
        <f t="shared" si="11"/>
        <v>公办</v>
      </c>
      <c r="N732" s="1" t="str">
        <f>IFERROR(VLOOKUP(C732,Sheet4!B:F,4,FALSE), "")</f>
        <v>是</v>
      </c>
    </row>
    <row r="733" spans="1:14" x14ac:dyDescent="0.2">
      <c r="A733" s="1">
        <v>2023</v>
      </c>
      <c r="B733" s="1">
        <v>10422</v>
      </c>
      <c r="C733" s="1" t="s">
        <v>331</v>
      </c>
      <c r="D733" s="1">
        <v>205</v>
      </c>
      <c r="E733" s="1">
        <v>6</v>
      </c>
      <c r="F733" s="1">
        <v>6</v>
      </c>
      <c r="G733" s="1">
        <v>619</v>
      </c>
      <c r="H733" s="1">
        <v>15286</v>
      </c>
      <c r="I733" s="1" t="str">
        <f>IFERROR(VLOOKUP(C733,Sheet3!B$3:G3583,3,FALSE), "")</f>
        <v>教育部</v>
      </c>
      <c r="J733" s="1" t="str">
        <f>IFERROR(VLOOKUP(C733,Sheet3!B$3:G3583,4,FALSE), "")</f>
        <v>济南市</v>
      </c>
      <c r="K733" s="1" t="str">
        <f>IFERROR(VLOOKUP(C733,Sheet3!B$3:G3583,5,FALSE), "")</f>
        <v>本科</v>
      </c>
      <c r="L733" s="1">
        <f>IFERROR(VLOOKUP(C733,Sheet3!B$3:G3583,6,FALSE), "")</f>
        <v>0</v>
      </c>
      <c r="M733" s="1" t="str">
        <f t="shared" si="11"/>
        <v>公办</v>
      </c>
      <c r="N733" s="1" t="str">
        <f>IFERROR(VLOOKUP(C733,Sheet4!B:F,4,FALSE), "")</f>
        <v>是</v>
      </c>
    </row>
    <row r="734" spans="1:14" x14ac:dyDescent="0.2">
      <c r="A734" s="1">
        <v>2023</v>
      </c>
      <c r="B734" s="1">
        <v>10422</v>
      </c>
      <c r="C734" s="1" t="s">
        <v>331</v>
      </c>
      <c r="D734" s="1">
        <v>206</v>
      </c>
      <c r="E734" s="1">
        <v>6</v>
      </c>
      <c r="F734" s="1">
        <v>6</v>
      </c>
      <c r="G734" s="1">
        <v>642</v>
      </c>
      <c r="H734" s="1">
        <v>6151</v>
      </c>
      <c r="I734" s="1" t="str">
        <f>IFERROR(VLOOKUP(C734,Sheet3!B$3:G3584,3,FALSE), "")</f>
        <v>教育部</v>
      </c>
      <c r="J734" s="1" t="str">
        <f>IFERROR(VLOOKUP(C734,Sheet3!B$3:G3584,4,FALSE), "")</f>
        <v>济南市</v>
      </c>
      <c r="K734" s="1" t="str">
        <f>IFERROR(VLOOKUP(C734,Sheet3!B$3:G3584,5,FALSE), "")</f>
        <v>本科</v>
      </c>
      <c r="L734" s="1">
        <f>IFERROR(VLOOKUP(C734,Sheet3!B$3:G3584,6,FALSE), "")</f>
        <v>0</v>
      </c>
      <c r="M734" s="1" t="str">
        <f t="shared" si="11"/>
        <v>公办</v>
      </c>
      <c r="N734" s="1" t="str">
        <f>IFERROR(VLOOKUP(C734,Sheet4!B:F,4,FALSE), "")</f>
        <v>是</v>
      </c>
    </row>
    <row r="735" spans="1:14" x14ac:dyDescent="0.2">
      <c r="A735" s="1">
        <v>2023</v>
      </c>
      <c r="B735" s="1">
        <v>10423</v>
      </c>
      <c r="C735" s="1" t="s">
        <v>332</v>
      </c>
      <c r="D735" s="1">
        <v>203</v>
      </c>
      <c r="E735" s="1">
        <v>62</v>
      </c>
      <c r="F735" s="1">
        <v>62</v>
      </c>
      <c r="G735" s="1">
        <v>612</v>
      </c>
      <c r="H735" s="1">
        <v>19009</v>
      </c>
      <c r="I735" s="1" t="str">
        <f>IFERROR(VLOOKUP(C735,Sheet3!B$3:G3585,3,FALSE), "")</f>
        <v>教育部</v>
      </c>
      <c r="J735" s="1" t="str">
        <f>IFERROR(VLOOKUP(C735,Sheet3!B$3:G3585,4,FALSE), "")</f>
        <v>青岛市</v>
      </c>
      <c r="K735" s="1" t="str">
        <f>IFERROR(VLOOKUP(C735,Sheet3!B$3:G3585,5,FALSE), "")</f>
        <v>本科</v>
      </c>
      <c r="L735" s="1">
        <f>IFERROR(VLOOKUP(C735,Sheet3!B$3:G3585,6,FALSE), "")</f>
        <v>0</v>
      </c>
      <c r="M735" s="1" t="str">
        <f t="shared" si="11"/>
        <v>公办</v>
      </c>
      <c r="N735" s="1" t="str">
        <f>IFERROR(VLOOKUP(C735,Sheet4!B:F,4,FALSE), "")</f>
        <v>是</v>
      </c>
    </row>
    <row r="736" spans="1:14" x14ac:dyDescent="0.2">
      <c r="A736" s="1">
        <v>2023</v>
      </c>
      <c r="B736" s="1">
        <v>10423</v>
      </c>
      <c r="C736" s="1" t="s">
        <v>332</v>
      </c>
      <c r="D736" s="1">
        <v>204</v>
      </c>
      <c r="E736" s="1">
        <v>19</v>
      </c>
      <c r="F736" s="1">
        <v>19</v>
      </c>
      <c r="G736" s="1">
        <v>610</v>
      </c>
      <c r="H736" s="1">
        <v>20449</v>
      </c>
      <c r="I736" s="1" t="str">
        <f>IFERROR(VLOOKUP(C736,Sheet3!B$3:G3586,3,FALSE), "")</f>
        <v>教育部</v>
      </c>
      <c r="J736" s="1" t="str">
        <f>IFERROR(VLOOKUP(C736,Sheet3!B$3:G3586,4,FALSE), "")</f>
        <v>青岛市</v>
      </c>
      <c r="K736" s="1" t="str">
        <f>IFERROR(VLOOKUP(C736,Sheet3!B$3:G3586,5,FALSE), "")</f>
        <v>本科</v>
      </c>
      <c r="L736" s="1">
        <f>IFERROR(VLOOKUP(C736,Sheet3!B$3:G3586,6,FALSE), "")</f>
        <v>0</v>
      </c>
      <c r="M736" s="1" t="str">
        <f t="shared" si="11"/>
        <v>公办</v>
      </c>
      <c r="N736" s="1" t="str">
        <f>IFERROR(VLOOKUP(C736,Sheet4!B:F,4,FALSE), "")</f>
        <v>是</v>
      </c>
    </row>
    <row r="737" spans="1:14" x14ac:dyDescent="0.2">
      <c r="A737" s="1">
        <v>2023</v>
      </c>
      <c r="B737" s="1">
        <v>10423</v>
      </c>
      <c r="C737" s="1" t="s">
        <v>332</v>
      </c>
      <c r="D737" s="1">
        <v>205</v>
      </c>
      <c r="E737" s="1">
        <v>9</v>
      </c>
      <c r="F737" s="1">
        <v>9</v>
      </c>
      <c r="G737" s="1">
        <v>610</v>
      </c>
      <c r="H737" s="1">
        <v>20174</v>
      </c>
      <c r="I737" s="1" t="str">
        <f>IFERROR(VLOOKUP(C737,Sheet3!B$3:G3587,3,FALSE), "")</f>
        <v>教育部</v>
      </c>
      <c r="J737" s="1" t="str">
        <f>IFERROR(VLOOKUP(C737,Sheet3!B$3:G3587,4,FALSE), "")</f>
        <v>青岛市</v>
      </c>
      <c r="K737" s="1" t="str">
        <f>IFERROR(VLOOKUP(C737,Sheet3!B$3:G3587,5,FALSE), "")</f>
        <v>本科</v>
      </c>
      <c r="L737" s="1">
        <f>IFERROR(VLOOKUP(C737,Sheet3!B$3:G3587,6,FALSE), "")</f>
        <v>0</v>
      </c>
      <c r="M737" s="1" t="str">
        <f t="shared" si="11"/>
        <v>公办</v>
      </c>
      <c r="N737" s="1" t="str">
        <f>IFERROR(VLOOKUP(C737,Sheet4!B:F,4,FALSE), "")</f>
        <v>是</v>
      </c>
    </row>
    <row r="738" spans="1:14" x14ac:dyDescent="0.2">
      <c r="A738" s="1">
        <v>2023</v>
      </c>
      <c r="B738" s="1">
        <v>10423</v>
      </c>
      <c r="C738" s="1" t="s">
        <v>333</v>
      </c>
      <c r="D738" s="1">
        <v>207</v>
      </c>
      <c r="E738" s="1">
        <v>4</v>
      </c>
      <c r="F738" s="1">
        <v>4</v>
      </c>
      <c r="G738" s="1">
        <v>602</v>
      </c>
      <c r="H738" s="1">
        <v>25780</v>
      </c>
      <c r="I738" s="1" t="str">
        <f>IFERROR(VLOOKUP(C738,Sheet3!B$3:G3588,3,FALSE), "")</f>
        <v/>
      </c>
      <c r="J738" s="1" t="str">
        <f>IFERROR(VLOOKUP(C738,Sheet3!B$3:G3588,4,FALSE), "")</f>
        <v/>
      </c>
      <c r="K738" s="1" t="str">
        <f>IFERROR(VLOOKUP(C738,Sheet3!B$3:G3588,5,FALSE), "")</f>
        <v/>
      </c>
      <c r="L738" s="1" t="str">
        <f>IFERROR(VLOOKUP(C738,Sheet3!B$3:G3588,6,FALSE), "")</f>
        <v/>
      </c>
      <c r="M738" s="1" t="str">
        <f t="shared" si="11"/>
        <v/>
      </c>
      <c r="N738" s="1" t="str">
        <f>IFERROR(VLOOKUP(C738,Sheet4!B:F,4,FALSE), "")</f>
        <v/>
      </c>
    </row>
    <row r="739" spans="1:14" x14ac:dyDescent="0.2">
      <c r="A739" s="1">
        <v>2023</v>
      </c>
      <c r="B739" s="1">
        <v>10423</v>
      </c>
      <c r="C739" s="1" t="s">
        <v>333</v>
      </c>
      <c r="D739" s="1">
        <v>208</v>
      </c>
      <c r="E739" s="1">
        <v>4</v>
      </c>
      <c r="F739" s="1">
        <v>4</v>
      </c>
      <c r="G739" s="1">
        <v>606</v>
      </c>
      <c r="H739" s="1">
        <v>22476</v>
      </c>
      <c r="I739" s="1" t="str">
        <f>IFERROR(VLOOKUP(C739,Sheet3!B$3:G3589,3,FALSE), "")</f>
        <v/>
      </c>
      <c r="J739" s="1" t="str">
        <f>IFERROR(VLOOKUP(C739,Sheet3!B$3:G3589,4,FALSE), "")</f>
        <v/>
      </c>
      <c r="K739" s="1" t="str">
        <f>IFERROR(VLOOKUP(C739,Sheet3!B$3:G3589,5,FALSE), "")</f>
        <v/>
      </c>
      <c r="L739" s="1" t="str">
        <f>IFERROR(VLOOKUP(C739,Sheet3!B$3:G3589,6,FALSE), "")</f>
        <v/>
      </c>
      <c r="M739" s="1" t="str">
        <f t="shared" si="11"/>
        <v/>
      </c>
      <c r="N739" s="1" t="str">
        <f>IFERROR(VLOOKUP(C739,Sheet4!B:F,4,FALSE), "")</f>
        <v/>
      </c>
    </row>
    <row r="740" spans="1:14" x14ac:dyDescent="0.2">
      <c r="A740" s="1">
        <v>2023</v>
      </c>
      <c r="B740" s="1">
        <v>10423</v>
      </c>
      <c r="C740" s="1" t="s">
        <v>332</v>
      </c>
      <c r="D740" s="1">
        <v>210</v>
      </c>
      <c r="E740" s="1">
        <v>34</v>
      </c>
      <c r="F740" s="1">
        <v>34</v>
      </c>
      <c r="G740" s="1">
        <v>610</v>
      </c>
      <c r="H740" s="1">
        <v>19990</v>
      </c>
      <c r="I740" s="1" t="str">
        <f>IFERROR(VLOOKUP(C740,Sheet3!B$3:G3590,3,FALSE), "")</f>
        <v>教育部</v>
      </c>
      <c r="J740" s="1" t="str">
        <f>IFERROR(VLOOKUP(C740,Sheet3!B$3:G3590,4,FALSE), "")</f>
        <v>青岛市</v>
      </c>
      <c r="K740" s="1" t="str">
        <f>IFERROR(VLOOKUP(C740,Sheet3!B$3:G3590,5,FALSE), "")</f>
        <v>本科</v>
      </c>
      <c r="L740" s="1">
        <f>IFERROR(VLOOKUP(C740,Sheet3!B$3:G3590,6,FALSE), "")</f>
        <v>0</v>
      </c>
      <c r="M740" s="1" t="str">
        <f t="shared" si="11"/>
        <v>公办</v>
      </c>
      <c r="N740" s="1" t="str">
        <f>IFERROR(VLOOKUP(C740,Sheet4!B:F,4,FALSE), "")</f>
        <v>是</v>
      </c>
    </row>
    <row r="741" spans="1:14" x14ac:dyDescent="0.2">
      <c r="A741" s="1">
        <v>2023</v>
      </c>
      <c r="B741" s="1">
        <v>10423</v>
      </c>
      <c r="C741" s="1" t="s">
        <v>332</v>
      </c>
      <c r="D741" s="1">
        <v>211</v>
      </c>
      <c r="E741" s="1">
        <v>15</v>
      </c>
      <c r="F741" s="1">
        <v>15</v>
      </c>
      <c r="G741" s="1">
        <v>618</v>
      </c>
      <c r="H741" s="1">
        <v>15546</v>
      </c>
      <c r="I741" s="1" t="str">
        <f>IFERROR(VLOOKUP(C741,Sheet3!B$3:G3591,3,FALSE), "")</f>
        <v>教育部</v>
      </c>
      <c r="J741" s="1" t="str">
        <f>IFERROR(VLOOKUP(C741,Sheet3!B$3:G3591,4,FALSE), "")</f>
        <v>青岛市</v>
      </c>
      <c r="K741" s="1" t="str">
        <f>IFERROR(VLOOKUP(C741,Sheet3!B$3:G3591,5,FALSE), "")</f>
        <v>本科</v>
      </c>
      <c r="L741" s="1">
        <f>IFERROR(VLOOKUP(C741,Sheet3!B$3:G3591,6,FALSE), "")</f>
        <v>0</v>
      </c>
      <c r="M741" s="1" t="str">
        <f t="shared" si="11"/>
        <v>公办</v>
      </c>
      <c r="N741" s="1" t="str">
        <f>IFERROR(VLOOKUP(C741,Sheet4!B:F,4,FALSE), "")</f>
        <v>是</v>
      </c>
    </row>
    <row r="742" spans="1:14" x14ac:dyDescent="0.2">
      <c r="A742" s="1">
        <v>2023</v>
      </c>
      <c r="B742" s="1">
        <v>10423</v>
      </c>
      <c r="C742" s="1" t="s">
        <v>333</v>
      </c>
      <c r="D742" s="1">
        <v>212</v>
      </c>
      <c r="E742" s="1">
        <v>2</v>
      </c>
      <c r="F742" s="1">
        <v>2</v>
      </c>
      <c r="G742" s="1">
        <v>614</v>
      </c>
      <c r="H742" s="1">
        <v>17715</v>
      </c>
      <c r="I742" s="1" t="str">
        <f>IFERROR(VLOOKUP(C742,Sheet3!B$3:G3592,3,FALSE), "")</f>
        <v/>
      </c>
      <c r="J742" s="1" t="str">
        <f>IFERROR(VLOOKUP(C742,Sheet3!B$3:G3592,4,FALSE), "")</f>
        <v/>
      </c>
      <c r="K742" s="1" t="str">
        <f>IFERROR(VLOOKUP(C742,Sheet3!B$3:G3592,5,FALSE), "")</f>
        <v/>
      </c>
      <c r="L742" s="1" t="str">
        <f>IFERROR(VLOOKUP(C742,Sheet3!B$3:G3592,6,FALSE), "")</f>
        <v/>
      </c>
      <c r="M742" s="1" t="str">
        <f t="shared" si="11"/>
        <v/>
      </c>
      <c r="N742" s="1" t="str">
        <f>IFERROR(VLOOKUP(C742,Sheet4!B:F,4,FALSE), "")</f>
        <v/>
      </c>
    </row>
    <row r="743" spans="1:14" x14ac:dyDescent="0.2">
      <c r="A743" s="1">
        <v>2023</v>
      </c>
      <c r="B743" s="1">
        <v>10423</v>
      </c>
      <c r="C743" s="1" t="s">
        <v>333</v>
      </c>
      <c r="D743" s="1">
        <v>213</v>
      </c>
      <c r="E743" s="1">
        <v>6</v>
      </c>
      <c r="F743" s="1">
        <v>6</v>
      </c>
      <c r="G743" s="1">
        <v>608</v>
      </c>
      <c r="H743" s="1">
        <v>21490</v>
      </c>
      <c r="I743" s="1" t="str">
        <f>IFERROR(VLOOKUP(C743,Sheet3!B$3:G3593,3,FALSE), "")</f>
        <v/>
      </c>
      <c r="J743" s="1" t="str">
        <f>IFERROR(VLOOKUP(C743,Sheet3!B$3:G3593,4,FALSE), "")</f>
        <v/>
      </c>
      <c r="K743" s="1" t="str">
        <f>IFERROR(VLOOKUP(C743,Sheet3!B$3:G3593,5,FALSE), "")</f>
        <v/>
      </c>
      <c r="L743" s="1" t="str">
        <f>IFERROR(VLOOKUP(C743,Sheet3!B$3:G3593,6,FALSE), "")</f>
        <v/>
      </c>
      <c r="M743" s="1" t="str">
        <f t="shared" si="11"/>
        <v/>
      </c>
      <c r="N743" s="1" t="str">
        <f>IFERROR(VLOOKUP(C743,Sheet4!B:F,4,FALSE), "")</f>
        <v/>
      </c>
    </row>
    <row r="744" spans="1:14" x14ac:dyDescent="0.2">
      <c r="A744" s="1">
        <v>2023</v>
      </c>
      <c r="B744" s="1">
        <v>10423</v>
      </c>
      <c r="C744" s="1" t="s">
        <v>333</v>
      </c>
      <c r="D744" s="1">
        <v>214</v>
      </c>
      <c r="E744" s="1">
        <v>2</v>
      </c>
      <c r="F744" s="1">
        <v>2</v>
      </c>
      <c r="G744" s="1">
        <v>612</v>
      </c>
      <c r="H744" s="1">
        <v>19095</v>
      </c>
      <c r="I744" s="1" t="str">
        <f>IFERROR(VLOOKUP(C744,Sheet3!B$3:G3594,3,FALSE), "")</f>
        <v/>
      </c>
      <c r="J744" s="1" t="str">
        <f>IFERROR(VLOOKUP(C744,Sheet3!B$3:G3594,4,FALSE), "")</f>
        <v/>
      </c>
      <c r="K744" s="1" t="str">
        <f>IFERROR(VLOOKUP(C744,Sheet3!B$3:G3594,5,FALSE), "")</f>
        <v/>
      </c>
      <c r="L744" s="1" t="str">
        <f>IFERROR(VLOOKUP(C744,Sheet3!B$3:G3594,6,FALSE), "")</f>
        <v/>
      </c>
      <c r="M744" s="1" t="str">
        <f t="shared" si="11"/>
        <v/>
      </c>
      <c r="N744" s="1" t="str">
        <f>IFERROR(VLOOKUP(C744,Sheet4!B:F,4,FALSE), "")</f>
        <v/>
      </c>
    </row>
    <row r="745" spans="1:14" x14ac:dyDescent="0.2">
      <c r="A745" s="1">
        <v>2023</v>
      </c>
      <c r="B745" s="1">
        <v>10424</v>
      </c>
      <c r="C745" s="1" t="s">
        <v>334</v>
      </c>
      <c r="D745" s="1">
        <v>202</v>
      </c>
      <c r="E745" s="1">
        <v>8</v>
      </c>
      <c r="F745" s="1">
        <v>8</v>
      </c>
      <c r="G745" s="1">
        <v>557</v>
      </c>
      <c r="H745" s="1">
        <v>66175</v>
      </c>
      <c r="I745" s="1" t="str">
        <f>IFERROR(VLOOKUP(C745,Sheet3!B$3:G3595,3,FALSE), "")</f>
        <v>山东省</v>
      </c>
      <c r="J745" s="1" t="str">
        <f>IFERROR(VLOOKUP(C745,Sheet3!B$3:G3595,4,FALSE), "")</f>
        <v>青岛市</v>
      </c>
      <c r="K745" s="1" t="str">
        <f>IFERROR(VLOOKUP(C745,Sheet3!B$3:G3595,5,FALSE), "")</f>
        <v>本科</v>
      </c>
      <c r="L745" s="1">
        <f>IFERROR(VLOOKUP(C745,Sheet3!B$3:G3595,6,FALSE), "")</f>
        <v>0</v>
      </c>
      <c r="M745" s="1" t="str">
        <f t="shared" si="11"/>
        <v>公办</v>
      </c>
      <c r="N745" s="1" t="str">
        <f>IFERROR(VLOOKUP(C745,Sheet4!B:F,4,FALSE), "")</f>
        <v/>
      </c>
    </row>
    <row r="746" spans="1:14" x14ac:dyDescent="0.2">
      <c r="A746" s="1">
        <v>2023</v>
      </c>
      <c r="B746" s="1">
        <v>10425</v>
      </c>
      <c r="C746" s="1" t="s">
        <v>335</v>
      </c>
      <c r="D746" s="1">
        <v>201</v>
      </c>
      <c r="E746" s="1">
        <v>2</v>
      </c>
      <c r="F746" s="1">
        <v>2</v>
      </c>
      <c r="G746" s="1">
        <v>597</v>
      </c>
      <c r="H746" s="1">
        <v>29197</v>
      </c>
      <c r="I746" s="1" t="str">
        <f>IFERROR(VLOOKUP(C746,Sheet3!B$3:G3596,3,FALSE), "")</f>
        <v/>
      </c>
      <c r="J746" s="1" t="str">
        <f>IFERROR(VLOOKUP(C746,Sheet3!B$3:G3596,4,FALSE), "")</f>
        <v/>
      </c>
      <c r="K746" s="1" t="str">
        <f>IFERROR(VLOOKUP(C746,Sheet3!B$3:G3596,5,FALSE), "")</f>
        <v/>
      </c>
      <c r="L746" s="1" t="str">
        <f>IFERROR(VLOOKUP(C746,Sheet3!B$3:G3596,6,FALSE), "")</f>
        <v/>
      </c>
      <c r="M746" s="1" t="str">
        <f t="shared" si="11"/>
        <v/>
      </c>
      <c r="N746" s="1" t="str">
        <f>IFERROR(VLOOKUP(C746,Sheet4!B:F,4,FALSE), "")</f>
        <v/>
      </c>
    </row>
    <row r="747" spans="1:14" x14ac:dyDescent="0.2">
      <c r="A747" s="1">
        <v>2023</v>
      </c>
      <c r="B747" s="1">
        <v>10425</v>
      </c>
      <c r="C747" s="1" t="s">
        <v>335</v>
      </c>
      <c r="D747" s="1">
        <v>202</v>
      </c>
      <c r="E747" s="1">
        <v>51</v>
      </c>
      <c r="F747" s="1">
        <v>51</v>
      </c>
      <c r="G747" s="1">
        <v>601</v>
      </c>
      <c r="H747" s="1">
        <v>26446</v>
      </c>
      <c r="I747" s="1" t="str">
        <f>IFERROR(VLOOKUP(C747,Sheet3!B$3:G3597,3,FALSE), "")</f>
        <v/>
      </c>
      <c r="J747" s="1" t="str">
        <f>IFERROR(VLOOKUP(C747,Sheet3!B$3:G3597,4,FALSE), "")</f>
        <v/>
      </c>
      <c r="K747" s="1" t="str">
        <f>IFERROR(VLOOKUP(C747,Sheet3!B$3:G3597,5,FALSE), "")</f>
        <v/>
      </c>
      <c r="L747" s="1" t="str">
        <f>IFERROR(VLOOKUP(C747,Sheet3!B$3:G3597,6,FALSE), "")</f>
        <v/>
      </c>
      <c r="M747" s="1" t="str">
        <f t="shared" si="11"/>
        <v/>
      </c>
      <c r="N747" s="1" t="str">
        <f>IFERROR(VLOOKUP(C747,Sheet4!B:F,4,FALSE), "")</f>
        <v/>
      </c>
    </row>
    <row r="748" spans="1:14" x14ac:dyDescent="0.2">
      <c r="A748" s="1">
        <v>2023</v>
      </c>
      <c r="B748" s="1">
        <v>10425</v>
      </c>
      <c r="C748" s="1" t="s">
        <v>335</v>
      </c>
      <c r="D748" s="1">
        <v>203</v>
      </c>
      <c r="E748" s="1">
        <v>14</v>
      </c>
      <c r="F748" s="1">
        <v>14</v>
      </c>
      <c r="G748" s="1">
        <v>594</v>
      </c>
      <c r="H748" s="1">
        <v>31556</v>
      </c>
      <c r="I748" s="1" t="str">
        <f>IFERROR(VLOOKUP(C748,Sheet3!B$3:G3598,3,FALSE), "")</f>
        <v/>
      </c>
      <c r="J748" s="1" t="str">
        <f>IFERROR(VLOOKUP(C748,Sheet3!B$3:G3598,4,FALSE), "")</f>
        <v/>
      </c>
      <c r="K748" s="1" t="str">
        <f>IFERROR(VLOOKUP(C748,Sheet3!B$3:G3598,5,FALSE), "")</f>
        <v/>
      </c>
      <c r="L748" s="1" t="str">
        <f>IFERROR(VLOOKUP(C748,Sheet3!B$3:G3598,6,FALSE), "")</f>
        <v/>
      </c>
      <c r="M748" s="1" t="str">
        <f t="shared" si="11"/>
        <v/>
      </c>
      <c r="N748" s="1" t="str">
        <f>IFERROR(VLOOKUP(C748,Sheet4!B:F,4,FALSE), "")</f>
        <v/>
      </c>
    </row>
    <row r="749" spans="1:14" x14ac:dyDescent="0.2">
      <c r="A749" s="1">
        <v>2023</v>
      </c>
      <c r="B749" s="1">
        <v>10425</v>
      </c>
      <c r="C749" s="1" t="s">
        <v>335</v>
      </c>
      <c r="D749" s="1">
        <v>204</v>
      </c>
      <c r="E749" s="1">
        <v>5</v>
      </c>
      <c r="F749" s="1">
        <v>5</v>
      </c>
      <c r="G749" s="1">
        <v>600</v>
      </c>
      <c r="H749" s="1">
        <v>26704</v>
      </c>
      <c r="I749" s="1" t="str">
        <f>IFERROR(VLOOKUP(C749,Sheet3!B$3:G3599,3,FALSE), "")</f>
        <v/>
      </c>
      <c r="J749" s="1" t="str">
        <f>IFERROR(VLOOKUP(C749,Sheet3!B$3:G3599,4,FALSE), "")</f>
        <v/>
      </c>
      <c r="K749" s="1" t="str">
        <f>IFERROR(VLOOKUP(C749,Sheet3!B$3:G3599,5,FALSE), "")</f>
        <v/>
      </c>
      <c r="L749" s="1" t="str">
        <f>IFERROR(VLOOKUP(C749,Sheet3!B$3:G3599,6,FALSE), "")</f>
        <v/>
      </c>
      <c r="M749" s="1" t="str">
        <f t="shared" si="11"/>
        <v/>
      </c>
      <c r="N749" s="1" t="str">
        <f>IFERROR(VLOOKUP(C749,Sheet4!B:F,4,FALSE), "")</f>
        <v/>
      </c>
    </row>
    <row r="750" spans="1:14" x14ac:dyDescent="0.2">
      <c r="A750" s="1">
        <v>2023</v>
      </c>
      <c r="B750" s="1">
        <v>10426</v>
      </c>
      <c r="C750" s="1" t="s">
        <v>336</v>
      </c>
      <c r="D750" s="1">
        <v>201</v>
      </c>
      <c r="E750" s="1">
        <v>5</v>
      </c>
      <c r="F750" s="1">
        <v>5</v>
      </c>
      <c r="G750" s="1">
        <v>551</v>
      </c>
      <c r="H750" s="1">
        <v>73749</v>
      </c>
      <c r="I750" s="1" t="str">
        <f>IFERROR(VLOOKUP(C750,Sheet3!B$3:G3600,3,FALSE), "")</f>
        <v>山东省</v>
      </c>
      <c r="J750" s="1" t="str">
        <f>IFERROR(VLOOKUP(C750,Sheet3!B$3:G3600,4,FALSE), "")</f>
        <v>青岛市</v>
      </c>
      <c r="K750" s="1" t="str">
        <f>IFERROR(VLOOKUP(C750,Sheet3!B$3:G3600,5,FALSE), "")</f>
        <v>本科</v>
      </c>
      <c r="L750" s="1">
        <f>IFERROR(VLOOKUP(C750,Sheet3!B$3:G3600,6,FALSE), "")</f>
        <v>0</v>
      </c>
      <c r="M750" s="1" t="str">
        <f t="shared" si="11"/>
        <v>公办</v>
      </c>
      <c r="N750" s="1" t="str">
        <f>IFERROR(VLOOKUP(C750,Sheet4!B:F,4,FALSE), "")</f>
        <v/>
      </c>
    </row>
    <row r="751" spans="1:14" x14ac:dyDescent="0.2">
      <c r="A751" s="1">
        <v>2023</v>
      </c>
      <c r="B751" s="1">
        <v>10426</v>
      </c>
      <c r="C751" s="1" t="s">
        <v>336</v>
      </c>
      <c r="D751" s="1">
        <v>202</v>
      </c>
      <c r="E751" s="1">
        <v>5</v>
      </c>
      <c r="F751" s="1">
        <v>5</v>
      </c>
      <c r="G751" s="1">
        <v>551</v>
      </c>
      <c r="H751" s="1">
        <v>73949</v>
      </c>
      <c r="I751" s="1" t="str">
        <f>IFERROR(VLOOKUP(C751,Sheet3!B$3:G3601,3,FALSE), "")</f>
        <v>山东省</v>
      </c>
      <c r="J751" s="1" t="str">
        <f>IFERROR(VLOOKUP(C751,Sheet3!B$3:G3601,4,FALSE), "")</f>
        <v>青岛市</v>
      </c>
      <c r="K751" s="1" t="str">
        <f>IFERROR(VLOOKUP(C751,Sheet3!B$3:G3601,5,FALSE), "")</f>
        <v>本科</v>
      </c>
      <c r="L751" s="1">
        <f>IFERROR(VLOOKUP(C751,Sheet3!B$3:G3601,6,FALSE), "")</f>
        <v>0</v>
      </c>
      <c r="M751" s="1" t="str">
        <f t="shared" si="11"/>
        <v>公办</v>
      </c>
      <c r="N751" s="1" t="str">
        <f>IFERROR(VLOOKUP(C751,Sheet4!B:F,4,FALSE), "")</f>
        <v/>
      </c>
    </row>
    <row r="752" spans="1:14" x14ac:dyDescent="0.2">
      <c r="A752" s="1">
        <v>2023</v>
      </c>
      <c r="B752" s="1">
        <v>10426</v>
      </c>
      <c r="C752" s="1" t="s">
        <v>336</v>
      </c>
      <c r="D752" s="1">
        <v>203</v>
      </c>
      <c r="E752" s="1">
        <v>5</v>
      </c>
      <c r="F752" s="1">
        <v>5</v>
      </c>
      <c r="G752" s="1">
        <v>545</v>
      </c>
      <c r="H752" s="1">
        <v>80758</v>
      </c>
      <c r="I752" s="1" t="str">
        <f>IFERROR(VLOOKUP(C752,Sheet3!B$3:G3602,3,FALSE), "")</f>
        <v>山东省</v>
      </c>
      <c r="J752" s="1" t="str">
        <f>IFERROR(VLOOKUP(C752,Sheet3!B$3:G3602,4,FALSE), "")</f>
        <v>青岛市</v>
      </c>
      <c r="K752" s="1" t="str">
        <f>IFERROR(VLOOKUP(C752,Sheet3!B$3:G3602,5,FALSE), "")</f>
        <v>本科</v>
      </c>
      <c r="L752" s="1">
        <f>IFERROR(VLOOKUP(C752,Sheet3!B$3:G3602,6,FALSE), "")</f>
        <v>0</v>
      </c>
      <c r="M752" s="1" t="str">
        <f t="shared" si="11"/>
        <v>公办</v>
      </c>
      <c r="N752" s="1" t="str">
        <f>IFERROR(VLOOKUP(C752,Sheet4!B:F,4,FALSE), "")</f>
        <v/>
      </c>
    </row>
    <row r="753" spans="1:14" x14ac:dyDescent="0.2">
      <c r="A753" s="1">
        <v>2023</v>
      </c>
      <c r="B753" s="1">
        <v>10427</v>
      </c>
      <c r="C753" s="1" t="s">
        <v>337</v>
      </c>
      <c r="D753" s="1">
        <v>203</v>
      </c>
      <c r="E753" s="1">
        <v>93</v>
      </c>
      <c r="F753" s="1">
        <v>93</v>
      </c>
      <c r="G753" s="1">
        <v>538</v>
      </c>
      <c r="H753" s="1">
        <v>89854</v>
      </c>
      <c r="I753" s="1" t="str">
        <f>IFERROR(VLOOKUP(C753,Sheet3!B$3:G3603,3,FALSE), "")</f>
        <v>山东省</v>
      </c>
      <c r="J753" s="1" t="str">
        <f>IFERROR(VLOOKUP(C753,Sheet3!B$3:G3603,4,FALSE), "")</f>
        <v>济南市</v>
      </c>
      <c r="K753" s="1" t="str">
        <f>IFERROR(VLOOKUP(C753,Sheet3!B$3:G3603,5,FALSE), "")</f>
        <v>本科</v>
      </c>
      <c r="L753" s="1">
        <f>IFERROR(VLOOKUP(C753,Sheet3!B$3:G3603,6,FALSE), "")</f>
        <v>0</v>
      </c>
      <c r="M753" s="1" t="str">
        <f t="shared" si="11"/>
        <v>公办</v>
      </c>
      <c r="N753" s="1" t="str">
        <f>IFERROR(VLOOKUP(C753,Sheet4!B:F,4,FALSE), "")</f>
        <v/>
      </c>
    </row>
    <row r="754" spans="1:14" x14ac:dyDescent="0.2">
      <c r="A754" s="1">
        <v>2023</v>
      </c>
      <c r="B754" s="1">
        <v>10427</v>
      </c>
      <c r="C754" s="1" t="s">
        <v>337</v>
      </c>
      <c r="D754" s="1">
        <v>204</v>
      </c>
      <c r="E754" s="1">
        <v>8</v>
      </c>
      <c r="F754" s="1">
        <v>8</v>
      </c>
      <c r="G754" s="1">
        <v>547</v>
      </c>
      <c r="H754" s="1">
        <v>78733</v>
      </c>
      <c r="I754" s="1" t="str">
        <f>IFERROR(VLOOKUP(C754,Sheet3!B$3:G3604,3,FALSE), "")</f>
        <v>山东省</v>
      </c>
      <c r="J754" s="1" t="str">
        <f>IFERROR(VLOOKUP(C754,Sheet3!B$3:G3604,4,FALSE), "")</f>
        <v>济南市</v>
      </c>
      <c r="K754" s="1" t="str">
        <f>IFERROR(VLOOKUP(C754,Sheet3!B$3:G3604,5,FALSE), "")</f>
        <v>本科</v>
      </c>
      <c r="L754" s="1">
        <f>IFERROR(VLOOKUP(C754,Sheet3!B$3:G3604,6,FALSE), "")</f>
        <v>0</v>
      </c>
      <c r="M754" s="1" t="str">
        <f t="shared" si="11"/>
        <v>公办</v>
      </c>
      <c r="N754" s="1" t="str">
        <f>IFERROR(VLOOKUP(C754,Sheet4!B:F,4,FALSE), "")</f>
        <v/>
      </c>
    </row>
    <row r="755" spans="1:14" x14ac:dyDescent="0.2">
      <c r="A755" s="1">
        <v>2023</v>
      </c>
      <c r="B755" s="1">
        <v>10427</v>
      </c>
      <c r="C755" s="1" t="s">
        <v>337</v>
      </c>
      <c r="D755" s="1">
        <v>205</v>
      </c>
      <c r="E755" s="1">
        <v>4</v>
      </c>
      <c r="F755" s="1">
        <v>4</v>
      </c>
      <c r="G755" s="1">
        <v>553</v>
      </c>
      <c r="H755" s="1">
        <v>71043</v>
      </c>
      <c r="I755" s="1" t="str">
        <f>IFERROR(VLOOKUP(C755,Sheet3!B$3:G3605,3,FALSE), "")</f>
        <v>山东省</v>
      </c>
      <c r="J755" s="1" t="str">
        <f>IFERROR(VLOOKUP(C755,Sheet3!B$3:G3605,4,FALSE), "")</f>
        <v>济南市</v>
      </c>
      <c r="K755" s="1" t="str">
        <f>IFERROR(VLOOKUP(C755,Sheet3!B$3:G3605,5,FALSE), "")</f>
        <v>本科</v>
      </c>
      <c r="L755" s="1">
        <f>IFERROR(VLOOKUP(C755,Sheet3!B$3:G3605,6,FALSE), "")</f>
        <v>0</v>
      </c>
      <c r="M755" s="1" t="str">
        <f t="shared" si="11"/>
        <v>公办</v>
      </c>
      <c r="N755" s="1" t="str">
        <f>IFERROR(VLOOKUP(C755,Sheet4!B:F,4,FALSE), "")</f>
        <v/>
      </c>
    </row>
    <row r="756" spans="1:14" x14ac:dyDescent="0.2">
      <c r="A756" s="1">
        <v>2023</v>
      </c>
      <c r="B756" s="1">
        <v>10427</v>
      </c>
      <c r="C756" s="1" t="s">
        <v>337</v>
      </c>
      <c r="D756" s="1">
        <v>206</v>
      </c>
      <c r="E756" s="1">
        <v>37</v>
      </c>
      <c r="F756" s="1">
        <v>37</v>
      </c>
      <c r="G756" s="1">
        <v>539</v>
      </c>
      <c r="H756" s="1">
        <v>88656</v>
      </c>
      <c r="I756" s="1" t="str">
        <f>IFERROR(VLOOKUP(C756,Sheet3!B$3:G3606,3,FALSE), "")</f>
        <v>山东省</v>
      </c>
      <c r="J756" s="1" t="str">
        <f>IFERROR(VLOOKUP(C756,Sheet3!B$3:G3606,4,FALSE), "")</f>
        <v>济南市</v>
      </c>
      <c r="K756" s="1" t="str">
        <f>IFERROR(VLOOKUP(C756,Sheet3!B$3:G3606,5,FALSE), "")</f>
        <v>本科</v>
      </c>
      <c r="L756" s="1">
        <f>IFERROR(VLOOKUP(C756,Sheet3!B$3:G3606,6,FALSE), "")</f>
        <v>0</v>
      </c>
      <c r="M756" s="1" t="str">
        <f t="shared" si="11"/>
        <v>公办</v>
      </c>
      <c r="N756" s="1" t="str">
        <f>IFERROR(VLOOKUP(C756,Sheet4!B:F,4,FALSE), "")</f>
        <v/>
      </c>
    </row>
    <row r="757" spans="1:14" x14ac:dyDescent="0.2">
      <c r="A757" s="1">
        <v>2023</v>
      </c>
      <c r="B757" s="1">
        <v>10427</v>
      </c>
      <c r="C757" s="1" t="s">
        <v>337</v>
      </c>
      <c r="D757" s="1">
        <v>207</v>
      </c>
      <c r="E757" s="1">
        <v>2</v>
      </c>
      <c r="F757" s="1">
        <v>2</v>
      </c>
      <c r="G757" s="1">
        <v>561</v>
      </c>
      <c r="H757" s="1">
        <v>62324</v>
      </c>
      <c r="I757" s="1" t="str">
        <f>IFERROR(VLOOKUP(C757,Sheet3!B$3:G3607,3,FALSE), "")</f>
        <v>山东省</v>
      </c>
      <c r="J757" s="1" t="str">
        <f>IFERROR(VLOOKUP(C757,Sheet3!B$3:G3607,4,FALSE), "")</f>
        <v>济南市</v>
      </c>
      <c r="K757" s="1" t="str">
        <f>IFERROR(VLOOKUP(C757,Sheet3!B$3:G3607,5,FALSE), "")</f>
        <v>本科</v>
      </c>
      <c r="L757" s="1">
        <f>IFERROR(VLOOKUP(C757,Sheet3!B$3:G3607,6,FALSE), "")</f>
        <v>0</v>
      </c>
      <c r="M757" s="1" t="str">
        <f t="shared" si="11"/>
        <v>公办</v>
      </c>
      <c r="N757" s="1" t="str">
        <f>IFERROR(VLOOKUP(C757,Sheet4!B:F,4,FALSE), "")</f>
        <v/>
      </c>
    </row>
    <row r="758" spans="1:14" x14ac:dyDescent="0.2">
      <c r="A758" s="1">
        <v>2023</v>
      </c>
      <c r="B758" s="1">
        <v>10429</v>
      </c>
      <c r="C758" s="1" t="s">
        <v>338</v>
      </c>
      <c r="D758" s="1">
        <v>203</v>
      </c>
      <c r="E758" s="1">
        <v>23</v>
      </c>
      <c r="F758" s="1">
        <v>23</v>
      </c>
      <c r="G758" s="1">
        <v>539</v>
      </c>
      <c r="H758" s="1">
        <v>88581</v>
      </c>
      <c r="I758" s="1" t="str">
        <f>IFERROR(VLOOKUP(C758,Sheet3!B$3:G3608,3,FALSE), "")</f>
        <v>山东省</v>
      </c>
      <c r="J758" s="1" t="str">
        <f>IFERROR(VLOOKUP(C758,Sheet3!B$3:G3608,4,FALSE), "")</f>
        <v>青岛市</v>
      </c>
      <c r="K758" s="1" t="str">
        <f>IFERROR(VLOOKUP(C758,Sheet3!B$3:G3608,5,FALSE), "")</f>
        <v>本科</v>
      </c>
      <c r="L758" s="1">
        <f>IFERROR(VLOOKUP(C758,Sheet3!B$3:G3608,6,FALSE), "")</f>
        <v>0</v>
      </c>
      <c r="M758" s="1" t="str">
        <f t="shared" si="11"/>
        <v>公办</v>
      </c>
      <c r="N758" s="1" t="str">
        <f>IFERROR(VLOOKUP(C758,Sheet4!B:F,4,FALSE), "")</f>
        <v/>
      </c>
    </row>
    <row r="759" spans="1:14" x14ac:dyDescent="0.2">
      <c r="A759" s="1">
        <v>2023</v>
      </c>
      <c r="B759" s="1">
        <v>10429</v>
      </c>
      <c r="C759" s="1" t="s">
        <v>338</v>
      </c>
      <c r="D759" s="1">
        <v>204</v>
      </c>
      <c r="E759" s="1">
        <v>3</v>
      </c>
      <c r="F759" s="1">
        <v>3</v>
      </c>
      <c r="G759" s="1">
        <v>540</v>
      </c>
      <c r="H759" s="1">
        <v>87393</v>
      </c>
      <c r="I759" s="1" t="str">
        <f>IFERROR(VLOOKUP(C759,Sheet3!B$3:G3609,3,FALSE), "")</f>
        <v>山东省</v>
      </c>
      <c r="J759" s="1" t="str">
        <f>IFERROR(VLOOKUP(C759,Sheet3!B$3:G3609,4,FALSE), "")</f>
        <v>青岛市</v>
      </c>
      <c r="K759" s="1" t="str">
        <f>IFERROR(VLOOKUP(C759,Sheet3!B$3:G3609,5,FALSE), "")</f>
        <v>本科</v>
      </c>
      <c r="L759" s="1">
        <f>IFERROR(VLOOKUP(C759,Sheet3!B$3:G3609,6,FALSE), "")</f>
        <v>0</v>
      </c>
      <c r="M759" s="1" t="str">
        <f t="shared" si="11"/>
        <v>公办</v>
      </c>
      <c r="N759" s="1" t="str">
        <f>IFERROR(VLOOKUP(C759,Sheet4!B:F,4,FALSE), "")</f>
        <v/>
      </c>
    </row>
    <row r="760" spans="1:14" x14ac:dyDescent="0.2">
      <c r="A760" s="1">
        <v>2023</v>
      </c>
      <c r="B760" s="1">
        <v>10429</v>
      </c>
      <c r="C760" s="1" t="s">
        <v>338</v>
      </c>
      <c r="D760" s="1">
        <v>205</v>
      </c>
      <c r="E760" s="1">
        <v>4</v>
      </c>
      <c r="F760" s="1">
        <v>4</v>
      </c>
      <c r="G760" s="1">
        <v>538</v>
      </c>
      <c r="H760" s="1">
        <v>89601</v>
      </c>
      <c r="I760" s="1" t="str">
        <f>IFERROR(VLOOKUP(C760,Sheet3!B$3:G3610,3,FALSE), "")</f>
        <v>山东省</v>
      </c>
      <c r="J760" s="1" t="str">
        <f>IFERROR(VLOOKUP(C760,Sheet3!B$3:G3610,4,FALSE), "")</f>
        <v>青岛市</v>
      </c>
      <c r="K760" s="1" t="str">
        <f>IFERROR(VLOOKUP(C760,Sheet3!B$3:G3610,5,FALSE), "")</f>
        <v>本科</v>
      </c>
      <c r="L760" s="1">
        <f>IFERROR(VLOOKUP(C760,Sheet3!B$3:G3610,6,FALSE), "")</f>
        <v>0</v>
      </c>
      <c r="M760" s="1" t="str">
        <f t="shared" si="11"/>
        <v>公办</v>
      </c>
      <c r="N760" s="1" t="str">
        <f>IFERROR(VLOOKUP(C760,Sheet4!B:F,4,FALSE), "")</f>
        <v/>
      </c>
    </row>
    <row r="761" spans="1:14" x14ac:dyDescent="0.2">
      <c r="A761" s="1">
        <v>2023</v>
      </c>
      <c r="B761" s="1">
        <v>10430</v>
      </c>
      <c r="C761" s="1" t="s">
        <v>339</v>
      </c>
      <c r="D761" s="1">
        <v>203</v>
      </c>
      <c r="E761" s="1">
        <v>19</v>
      </c>
      <c r="F761" s="1">
        <v>19</v>
      </c>
      <c r="G761" s="1">
        <v>528</v>
      </c>
      <c r="H761" s="1">
        <v>102802</v>
      </c>
      <c r="I761" s="1" t="str">
        <f>IFERROR(VLOOKUP(C761,Sheet3!B$3:G3611,3,FALSE), "")</f>
        <v>山东省</v>
      </c>
      <c r="J761" s="1" t="str">
        <f>IFERROR(VLOOKUP(C761,Sheet3!B$3:G3611,4,FALSE), "")</f>
        <v>济南市</v>
      </c>
      <c r="K761" s="1" t="str">
        <f>IFERROR(VLOOKUP(C761,Sheet3!B$3:G3611,5,FALSE), "")</f>
        <v>本科</v>
      </c>
      <c r="L761" s="1">
        <f>IFERROR(VLOOKUP(C761,Sheet3!B$3:G3611,6,FALSE), "")</f>
        <v>0</v>
      </c>
      <c r="M761" s="1" t="str">
        <f t="shared" si="11"/>
        <v>公办</v>
      </c>
      <c r="N761" s="1" t="str">
        <f>IFERROR(VLOOKUP(C761,Sheet4!B:F,4,FALSE), "")</f>
        <v/>
      </c>
    </row>
    <row r="762" spans="1:14" x14ac:dyDescent="0.2">
      <c r="A762" s="1">
        <v>2023</v>
      </c>
      <c r="B762" s="1">
        <v>10430</v>
      </c>
      <c r="C762" s="1" t="s">
        <v>340</v>
      </c>
      <c r="D762" s="1">
        <v>206</v>
      </c>
      <c r="E762" s="1">
        <v>2</v>
      </c>
      <c r="F762" s="1">
        <v>2</v>
      </c>
      <c r="G762" s="1">
        <v>497</v>
      </c>
      <c r="H762" s="1">
        <v>146250</v>
      </c>
      <c r="I762" s="1" t="str">
        <f>IFERROR(VLOOKUP(C762,Sheet3!B$3:G3612,3,FALSE), "")</f>
        <v/>
      </c>
      <c r="J762" s="1" t="str">
        <f>IFERROR(VLOOKUP(C762,Sheet3!B$3:G3612,4,FALSE), "")</f>
        <v/>
      </c>
      <c r="K762" s="1" t="str">
        <f>IFERROR(VLOOKUP(C762,Sheet3!B$3:G3612,5,FALSE), "")</f>
        <v/>
      </c>
      <c r="L762" s="1" t="str">
        <f>IFERROR(VLOOKUP(C762,Sheet3!B$3:G3612,6,FALSE), "")</f>
        <v/>
      </c>
      <c r="M762" s="1" t="str">
        <f t="shared" si="11"/>
        <v/>
      </c>
      <c r="N762" s="1" t="str">
        <f>IFERROR(VLOOKUP(C762,Sheet4!B:F,4,FALSE), "")</f>
        <v/>
      </c>
    </row>
    <row r="763" spans="1:14" x14ac:dyDescent="0.2">
      <c r="A763" s="1">
        <v>2023</v>
      </c>
      <c r="B763" s="1">
        <v>10430</v>
      </c>
      <c r="C763" s="1" t="s">
        <v>340</v>
      </c>
      <c r="D763" s="1">
        <v>207</v>
      </c>
      <c r="E763" s="1">
        <v>2</v>
      </c>
      <c r="F763" s="1">
        <v>2</v>
      </c>
      <c r="G763" s="1">
        <v>495</v>
      </c>
      <c r="H763" s="1">
        <v>149747</v>
      </c>
      <c r="I763" s="1" t="str">
        <f>IFERROR(VLOOKUP(C763,Sheet3!B$3:G3613,3,FALSE), "")</f>
        <v/>
      </c>
      <c r="J763" s="1" t="str">
        <f>IFERROR(VLOOKUP(C763,Sheet3!B$3:G3613,4,FALSE), "")</f>
        <v/>
      </c>
      <c r="K763" s="1" t="str">
        <f>IFERROR(VLOOKUP(C763,Sheet3!B$3:G3613,5,FALSE), "")</f>
        <v/>
      </c>
      <c r="L763" s="1" t="str">
        <f>IFERROR(VLOOKUP(C763,Sheet3!B$3:G3613,6,FALSE), "")</f>
        <v/>
      </c>
      <c r="M763" s="1" t="str">
        <f t="shared" si="11"/>
        <v/>
      </c>
      <c r="N763" s="1" t="str">
        <f>IFERROR(VLOOKUP(C763,Sheet4!B:F,4,FALSE), "")</f>
        <v/>
      </c>
    </row>
    <row r="764" spans="1:14" x14ac:dyDescent="0.2">
      <c r="A764" s="1">
        <v>2023</v>
      </c>
      <c r="B764" s="1">
        <v>10431</v>
      </c>
      <c r="C764" s="1" t="s">
        <v>341</v>
      </c>
      <c r="D764" s="1">
        <v>202</v>
      </c>
      <c r="E764" s="1">
        <v>53</v>
      </c>
      <c r="F764" s="1">
        <v>53</v>
      </c>
      <c r="G764" s="1">
        <v>505</v>
      </c>
      <c r="H764" s="1">
        <v>135236</v>
      </c>
      <c r="I764" s="1" t="str">
        <f>IFERROR(VLOOKUP(C764,Sheet3!B$3:G3614,3,FALSE), "")</f>
        <v>山东省</v>
      </c>
      <c r="J764" s="1" t="str">
        <f>IFERROR(VLOOKUP(C764,Sheet3!B$3:G3614,4,FALSE), "")</f>
        <v>济南市</v>
      </c>
      <c r="K764" s="1" t="str">
        <f>IFERROR(VLOOKUP(C764,Sheet3!B$3:G3614,5,FALSE), "")</f>
        <v>本科</v>
      </c>
      <c r="L764" s="1">
        <f>IFERROR(VLOOKUP(C764,Sheet3!B$3:G3614,6,FALSE), "")</f>
        <v>0</v>
      </c>
      <c r="M764" s="1" t="str">
        <f t="shared" si="11"/>
        <v>公办</v>
      </c>
      <c r="N764" s="1" t="str">
        <f>IFERROR(VLOOKUP(C764,Sheet4!B:F,4,FALSE), "")</f>
        <v/>
      </c>
    </row>
    <row r="765" spans="1:14" x14ac:dyDescent="0.2">
      <c r="A765" s="1">
        <v>2023</v>
      </c>
      <c r="B765" s="1">
        <v>10433</v>
      </c>
      <c r="C765" s="1" t="s">
        <v>342</v>
      </c>
      <c r="D765" s="1">
        <v>202</v>
      </c>
      <c r="E765" s="1">
        <v>13</v>
      </c>
      <c r="F765" s="1">
        <v>13</v>
      </c>
      <c r="G765" s="1">
        <v>548</v>
      </c>
      <c r="H765" s="1">
        <v>77121</v>
      </c>
      <c r="I765" s="1" t="str">
        <f>IFERROR(VLOOKUP(C765,Sheet3!B$3:G3615,3,FALSE), "")</f>
        <v>山东省</v>
      </c>
      <c r="J765" s="1" t="str">
        <f>IFERROR(VLOOKUP(C765,Sheet3!B$3:G3615,4,FALSE), "")</f>
        <v>淄博市</v>
      </c>
      <c r="K765" s="1" t="str">
        <f>IFERROR(VLOOKUP(C765,Sheet3!B$3:G3615,5,FALSE), "")</f>
        <v>本科</v>
      </c>
      <c r="L765" s="1">
        <f>IFERROR(VLOOKUP(C765,Sheet3!B$3:G3615,6,FALSE), "")</f>
        <v>0</v>
      </c>
      <c r="M765" s="1" t="str">
        <f t="shared" si="11"/>
        <v>公办</v>
      </c>
      <c r="N765" s="1" t="str">
        <f>IFERROR(VLOOKUP(C765,Sheet4!B:F,4,FALSE), "")</f>
        <v/>
      </c>
    </row>
    <row r="766" spans="1:14" x14ac:dyDescent="0.2">
      <c r="A766" s="1">
        <v>2023</v>
      </c>
      <c r="B766" s="1">
        <v>10433</v>
      </c>
      <c r="C766" s="1" t="s">
        <v>342</v>
      </c>
      <c r="D766" s="1">
        <v>203</v>
      </c>
      <c r="E766" s="1">
        <v>2</v>
      </c>
      <c r="F766" s="1">
        <v>2</v>
      </c>
      <c r="G766" s="1">
        <v>537</v>
      </c>
      <c r="H766" s="1">
        <v>90743</v>
      </c>
      <c r="I766" s="1" t="str">
        <f>IFERROR(VLOOKUP(C766,Sheet3!B$3:G3616,3,FALSE), "")</f>
        <v>山东省</v>
      </c>
      <c r="J766" s="1" t="str">
        <f>IFERROR(VLOOKUP(C766,Sheet3!B$3:G3616,4,FALSE), "")</f>
        <v>淄博市</v>
      </c>
      <c r="K766" s="1" t="str">
        <f>IFERROR(VLOOKUP(C766,Sheet3!B$3:G3616,5,FALSE), "")</f>
        <v>本科</v>
      </c>
      <c r="L766" s="1">
        <f>IFERROR(VLOOKUP(C766,Sheet3!B$3:G3616,6,FALSE), "")</f>
        <v>0</v>
      </c>
      <c r="M766" s="1" t="str">
        <f t="shared" si="11"/>
        <v>公办</v>
      </c>
      <c r="N766" s="1" t="str">
        <f>IFERROR(VLOOKUP(C766,Sheet4!B:F,4,FALSE), "")</f>
        <v/>
      </c>
    </row>
    <row r="767" spans="1:14" x14ac:dyDescent="0.2">
      <c r="A767" s="1">
        <v>2023</v>
      </c>
      <c r="B767" s="1">
        <v>10433</v>
      </c>
      <c r="C767" s="1" t="s">
        <v>342</v>
      </c>
      <c r="D767" s="1">
        <v>204</v>
      </c>
      <c r="E767" s="1">
        <v>2</v>
      </c>
      <c r="F767" s="1">
        <v>2</v>
      </c>
      <c r="G767" s="1">
        <v>535</v>
      </c>
      <c r="H767" s="1">
        <v>93371</v>
      </c>
      <c r="I767" s="1" t="str">
        <f>IFERROR(VLOOKUP(C767,Sheet3!B$3:G3617,3,FALSE), "")</f>
        <v>山东省</v>
      </c>
      <c r="J767" s="1" t="str">
        <f>IFERROR(VLOOKUP(C767,Sheet3!B$3:G3617,4,FALSE), "")</f>
        <v>淄博市</v>
      </c>
      <c r="K767" s="1" t="str">
        <f>IFERROR(VLOOKUP(C767,Sheet3!B$3:G3617,5,FALSE), "")</f>
        <v>本科</v>
      </c>
      <c r="L767" s="1">
        <f>IFERROR(VLOOKUP(C767,Sheet3!B$3:G3617,6,FALSE), "")</f>
        <v>0</v>
      </c>
      <c r="M767" s="1" t="str">
        <f t="shared" si="11"/>
        <v>公办</v>
      </c>
      <c r="N767" s="1" t="str">
        <f>IFERROR(VLOOKUP(C767,Sheet4!B:F,4,FALSE), "")</f>
        <v/>
      </c>
    </row>
    <row r="768" spans="1:14" x14ac:dyDescent="0.2">
      <c r="A768" s="1">
        <v>2023</v>
      </c>
      <c r="B768" s="1">
        <v>10433</v>
      </c>
      <c r="C768" s="1" t="s">
        <v>342</v>
      </c>
      <c r="D768" s="1">
        <v>205</v>
      </c>
      <c r="E768" s="1">
        <v>2</v>
      </c>
      <c r="F768" s="1">
        <v>2</v>
      </c>
      <c r="G768" s="1">
        <v>531</v>
      </c>
      <c r="H768" s="1">
        <v>99107</v>
      </c>
      <c r="I768" s="1" t="str">
        <f>IFERROR(VLOOKUP(C768,Sheet3!B$3:G3618,3,FALSE), "")</f>
        <v>山东省</v>
      </c>
      <c r="J768" s="1" t="str">
        <f>IFERROR(VLOOKUP(C768,Sheet3!B$3:G3618,4,FALSE), "")</f>
        <v>淄博市</v>
      </c>
      <c r="K768" s="1" t="str">
        <f>IFERROR(VLOOKUP(C768,Sheet3!B$3:G3618,5,FALSE), "")</f>
        <v>本科</v>
      </c>
      <c r="L768" s="1">
        <f>IFERROR(VLOOKUP(C768,Sheet3!B$3:G3618,6,FALSE), "")</f>
        <v>0</v>
      </c>
      <c r="M768" s="1" t="str">
        <f t="shared" si="11"/>
        <v>公办</v>
      </c>
      <c r="N768" s="1" t="str">
        <f>IFERROR(VLOOKUP(C768,Sheet4!B:F,4,FALSE), "")</f>
        <v/>
      </c>
    </row>
    <row r="769" spans="1:14" x14ac:dyDescent="0.2">
      <c r="A769" s="1">
        <v>2023</v>
      </c>
      <c r="B769" s="1">
        <v>10434</v>
      </c>
      <c r="C769" s="1" t="s">
        <v>343</v>
      </c>
      <c r="D769" s="1">
        <v>202</v>
      </c>
      <c r="E769" s="1">
        <v>69</v>
      </c>
      <c r="F769" s="1">
        <v>69</v>
      </c>
      <c r="G769" s="1">
        <v>527</v>
      </c>
      <c r="H769" s="1">
        <v>104506</v>
      </c>
      <c r="I769" s="1" t="str">
        <f>IFERROR(VLOOKUP(C769,Sheet3!B$3:G3619,3,FALSE), "")</f>
        <v>山东省</v>
      </c>
      <c r="J769" s="1" t="str">
        <f>IFERROR(VLOOKUP(C769,Sheet3!B$3:G3619,4,FALSE), "")</f>
        <v>泰安市</v>
      </c>
      <c r="K769" s="1" t="str">
        <f>IFERROR(VLOOKUP(C769,Sheet3!B$3:G3619,5,FALSE), "")</f>
        <v>本科</v>
      </c>
      <c r="L769" s="1">
        <f>IFERROR(VLOOKUP(C769,Sheet3!B$3:G3619,6,FALSE), "")</f>
        <v>0</v>
      </c>
      <c r="M769" s="1" t="str">
        <f t="shared" si="11"/>
        <v>公办</v>
      </c>
      <c r="N769" s="1" t="str">
        <f>IFERROR(VLOOKUP(C769,Sheet4!B:F,4,FALSE), "")</f>
        <v/>
      </c>
    </row>
    <row r="770" spans="1:14" x14ac:dyDescent="0.2">
      <c r="A770" s="1">
        <v>2023</v>
      </c>
      <c r="B770" s="1">
        <v>10434</v>
      </c>
      <c r="C770" s="1" t="s">
        <v>343</v>
      </c>
      <c r="D770" s="1">
        <v>203</v>
      </c>
      <c r="E770" s="1">
        <v>29</v>
      </c>
      <c r="F770" s="1">
        <v>29</v>
      </c>
      <c r="G770" s="1">
        <v>526</v>
      </c>
      <c r="H770" s="1">
        <v>104932</v>
      </c>
      <c r="I770" s="1" t="str">
        <f>IFERROR(VLOOKUP(C770,Sheet3!B$3:G3620,3,FALSE), "")</f>
        <v>山东省</v>
      </c>
      <c r="J770" s="1" t="str">
        <f>IFERROR(VLOOKUP(C770,Sheet3!B$3:G3620,4,FALSE), "")</f>
        <v>泰安市</v>
      </c>
      <c r="K770" s="1" t="str">
        <f>IFERROR(VLOOKUP(C770,Sheet3!B$3:G3620,5,FALSE), "")</f>
        <v>本科</v>
      </c>
      <c r="L770" s="1">
        <f>IFERROR(VLOOKUP(C770,Sheet3!B$3:G3620,6,FALSE), "")</f>
        <v>0</v>
      </c>
      <c r="M770" s="1" t="str">
        <f t="shared" si="11"/>
        <v>公办</v>
      </c>
      <c r="N770" s="1" t="str">
        <f>IFERROR(VLOOKUP(C770,Sheet4!B:F,4,FALSE), "")</f>
        <v/>
      </c>
    </row>
    <row r="771" spans="1:14" x14ac:dyDescent="0.2">
      <c r="A771" s="1">
        <v>2023</v>
      </c>
      <c r="B771" s="1">
        <v>10434</v>
      </c>
      <c r="C771" s="1" t="s">
        <v>343</v>
      </c>
      <c r="D771" s="1">
        <v>206</v>
      </c>
      <c r="E771" s="1">
        <v>12</v>
      </c>
      <c r="F771" s="1">
        <v>12</v>
      </c>
      <c r="G771" s="1">
        <v>527</v>
      </c>
      <c r="H771" s="1">
        <v>103446</v>
      </c>
      <c r="I771" s="1" t="str">
        <f>IFERROR(VLOOKUP(C771,Sheet3!B$3:G3621,3,FALSE), "")</f>
        <v>山东省</v>
      </c>
      <c r="J771" s="1" t="str">
        <f>IFERROR(VLOOKUP(C771,Sheet3!B$3:G3621,4,FALSE), "")</f>
        <v>泰安市</v>
      </c>
      <c r="K771" s="1" t="str">
        <f>IFERROR(VLOOKUP(C771,Sheet3!B$3:G3621,5,FALSE), "")</f>
        <v>本科</v>
      </c>
      <c r="L771" s="1">
        <f>IFERROR(VLOOKUP(C771,Sheet3!B$3:G3621,6,FALSE), "")</f>
        <v>0</v>
      </c>
      <c r="M771" s="1" t="str">
        <f t="shared" ref="M771:M834" si="12">IF(L771=0, "公办", L771)</f>
        <v>公办</v>
      </c>
      <c r="N771" s="1" t="str">
        <f>IFERROR(VLOOKUP(C771,Sheet4!B:F,4,FALSE), "")</f>
        <v/>
      </c>
    </row>
    <row r="772" spans="1:14" x14ac:dyDescent="0.2">
      <c r="A772" s="1">
        <v>2023</v>
      </c>
      <c r="B772" s="1">
        <v>10435</v>
      </c>
      <c r="C772" s="1" t="s">
        <v>344</v>
      </c>
      <c r="D772" s="1">
        <v>204</v>
      </c>
      <c r="E772" s="1">
        <v>19</v>
      </c>
      <c r="F772" s="1">
        <v>19</v>
      </c>
      <c r="G772" s="1">
        <v>499</v>
      </c>
      <c r="H772" s="1">
        <v>143413</v>
      </c>
      <c r="I772" s="1" t="str">
        <f>IFERROR(VLOOKUP(C772,Sheet3!B$3:G3622,3,FALSE), "")</f>
        <v>山东省</v>
      </c>
      <c r="J772" s="1" t="str">
        <f>IFERROR(VLOOKUP(C772,Sheet3!B$3:G3622,4,FALSE), "")</f>
        <v>青岛市</v>
      </c>
      <c r="K772" s="1" t="str">
        <f>IFERROR(VLOOKUP(C772,Sheet3!B$3:G3622,5,FALSE), "")</f>
        <v>本科</v>
      </c>
      <c r="L772" s="1">
        <f>IFERROR(VLOOKUP(C772,Sheet3!B$3:G3622,6,FALSE), "")</f>
        <v>0</v>
      </c>
      <c r="M772" s="1" t="str">
        <f t="shared" si="12"/>
        <v>公办</v>
      </c>
      <c r="N772" s="1" t="str">
        <f>IFERROR(VLOOKUP(C772,Sheet4!B:F,4,FALSE), "")</f>
        <v/>
      </c>
    </row>
    <row r="773" spans="1:14" x14ac:dyDescent="0.2">
      <c r="A773" s="1">
        <v>2023</v>
      </c>
      <c r="B773" s="1">
        <v>10435</v>
      </c>
      <c r="C773" s="1" t="s">
        <v>344</v>
      </c>
      <c r="D773" s="1">
        <v>205</v>
      </c>
      <c r="E773" s="1">
        <v>12</v>
      </c>
      <c r="F773" s="1">
        <v>12</v>
      </c>
      <c r="G773" s="1">
        <v>512</v>
      </c>
      <c r="H773" s="1">
        <v>124148</v>
      </c>
      <c r="I773" s="1" t="str">
        <f>IFERROR(VLOOKUP(C773,Sheet3!B$3:G3623,3,FALSE), "")</f>
        <v>山东省</v>
      </c>
      <c r="J773" s="1" t="str">
        <f>IFERROR(VLOOKUP(C773,Sheet3!B$3:G3623,4,FALSE), "")</f>
        <v>青岛市</v>
      </c>
      <c r="K773" s="1" t="str">
        <f>IFERROR(VLOOKUP(C773,Sheet3!B$3:G3623,5,FALSE), "")</f>
        <v>本科</v>
      </c>
      <c r="L773" s="1">
        <f>IFERROR(VLOOKUP(C773,Sheet3!B$3:G3623,6,FALSE), "")</f>
        <v>0</v>
      </c>
      <c r="M773" s="1" t="str">
        <f t="shared" si="12"/>
        <v>公办</v>
      </c>
      <c r="N773" s="1" t="str">
        <f>IFERROR(VLOOKUP(C773,Sheet4!B:F,4,FALSE), "")</f>
        <v/>
      </c>
    </row>
    <row r="774" spans="1:14" x14ac:dyDescent="0.2">
      <c r="A774" s="1">
        <v>2023</v>
      </c>
      <c r="B774" s="1">
        <v>10435</v>
      </c>
      <c r="C774" s="1" t="s">
        <v>344</v>
      </c>
      <c r="D774" s="1">
        <v>206</v>
      </c>
      <c r="E774" s="1">
        <v>7</v>
      </c>
      <c r="F774" s="1">
        <v>7</v>
      </c>
      <c r="G774" s="1">
        <v>510</v>
      </c>
      <c r="H774" s="1">
        <v>128085</v>
      </c>
      <c r="I774" s="1" t="str">
        <f>IFERROR(VLOOKUP(C774,Sheet3!B$3:G3624,3,FALSE), "")</f>
        <v>山东省</v>
      </c>
      <c r="J774" s="1" t="str">
        <f>IFERROR(VLOOKUP(C774,Sheet3!B$3:G3624,4,FALSE), "")</f>
        <v>青岛市</v>
      </c>
      <c r="K774" s="1" t="str">
        <f>IFERROR(VLOOKUP(C774,Sheet3!B$3:G3624,5,FALSE), "")</f>
        <v>本科</v>
      </c>
      <c r="L774" s="1">
        <f>IFERROR(VLOOKUP(C774,Sheet3!B$3:G3624,6,FALSE), "")</f>
        <v>0</v>
      </c>
      <c r="M774" s="1" t="str">
        <f t="shared" si="12"/>
        <v>公办</v>
      </c>
      <c r="N774" s="1" t="str">
        <f>IFERROR(VLOOKUP(C774,Sheet4!B:F,4,FALSE), "")</f>
        <v/>
      </c>
    </row>
    <row r="775" spans="1:14" x14ac:dyDescent="0.2">
      <c r="A775" s="1">
        <v>2023</v>
      </c>
      <c r="B775" s="1">
        <v>10438</v>
      </c>
      <c r="C775" s="1" t="s">
        <v>345</v>
      </c>
      <c r="D775" s="1">
        <v>201</v>
      </c>
      <c r="E775" s="1">
        <v>4</v>
      </c>
      <c r="F775" s="1">
        <v>4</v>
      </c>
      <c r="G775" s="1">
        <v>511</v>
      </c>
      <c r="H775" s="1">
        <v>126667</v>
      </c>
      <c r="I775" s="1" t="str">
        <f>IFERROR(VLOOKUP(C775,Sheet3!B$3:G3625,3,FALSE), "")</f>
        <v>山东省</v>
      </c>
      <c r="J775" s="1" t="str">
        <f>IFERROR(VLOOKUP(C775,Sheet3!B$3:G3625,4,FALSE), "")</f>
        <v>潍坊市</v>
      </c>
      <c r="K775" s="1" t="str">
        <f>IFERROR(VLOOKUP(C775,Sheet3!B$3:G3625,5,FALSE), "")</f>
        <v>本科</v>
      </c>
      <c r="L775" s="1">
        <f>IFERROR(VLOOKUP(C775,Sheet3!B$3:G3625,6,FALSE), "")</f>
        <v>0</v>
      </c>
      <c r="M775" s="1" t="str">
        <f t="shared" si="12"/>
        <v>公办</v>
      </c>
      <c r="N775" s="1" t="str">
        <f>IFERROR(VLOOKUP(C775,Sheet4!B:F,4,FALSE), "")</f>
        <v/>
      </c>
    </row>
    <row r="776" spans="1:14" x14ac:dyDescent="0.2">
      <c r="A776" s="1">
        <v>2023</v>
      </c>
      <c r="B776" s="1">
        <v>10438</v>
      </c>
      <c r="C776" s="1" t="s">
        <v>345</v>
      </c>
      <c r="D776" s="1">
        <v>202</v>
      </c>
      <c r="E776" s="1">
        <v>7</v>
      </c>
      <c r="F776" s="1">
        <v>7</v>
      </c>
      <c r="G776" s="1">
        <v>553</v>
      </c>
      <c r="H776" s="1">
        <v>71335</v>
      </c>
      <c r="I776" s="1" t="str">
        <f>IFERROR(VLOOKUP(C776,Sheet3!B$3:G3626,3,FALSE), "")</f>
        <v>山东省</v>
      </c>
      <c r="J776" s="1" t="str">
        <f>IFERROR(VLOOKUP(C776,Sheet3!B$3:G3626,4,FALSE), "")</f>
        <v>潍坊市</v>
      </c>
      <c r="K776" s="1" t="str">
        <f>IFERROR(VLOOKUP(C776,Sheet3!B$3:G3626,5,FALSE), "")</f>
        <v>本科</v>
      </c>
      <c r="L776" s="1">
        <f>IFERROR(VLOOKUP(C776,Sheet3!B$3:G3626,6,FALSE), "")</f>
        <v>0</v>
      </c>
      <c r="M776" s="1" t="str">
        <f t="shared" si="12"/>
        <v>公办</v>
      </c>
      <c r="N776" s="1" t="str">
        <f>IFERROR(VLOOKUP(C776,Sheet4!B:F,4,FALSE), "")</f>
        <v/>
      </c>
    </row>
    <row r="777" spans="1:14" x14ac:dyDescent="0.2">
      <c r="A777" s="1">
        <v>2023</v>
      </c>
      <c r="B777" s="1">
        <v>10438</v>
      </c>
      <c r="C777" s="1" t="s">
        <v>345</v>
      </c>
      <c r="D777" s="1">
        <v>203</v>
      </c>
      <c r="E777" s="1">
        <v>5</v>
      </c>
      <c r="F777" s="1">
        <v>5</v>
      </c>
      <c r="G777" s="1">
        <v>500</v>
      </c>
      <c r="H777" s="1">
        <v>141845</v>
      </c>
      <c r="I777" s="1" t="str">
        <f>IFERROR(VLOOKUP(C777,Sheet3!B$3:G3627,3,FALSE), "")</f>
        <v>山东省</v>
      </c>
      <c r="J777" s="1" t="str">
        <f>IFERROR(VLOOKUP(C777,Sheet3!B$3:G3627,4,FALSE), "")</f>
        <v>潍坊市</v>
      </c>
      <c r="K777" s="1" t="str">
        <f>IFERROR(VLOOKUP(C777,Sheet3!B$3:G3627,5,FALSE), "")</f>
        <v>本科</v>
      </c>
      <c r="L777" s="1">
        <f>IFERROR(VLOOKUP(C777,Sheet3!B$3:G3627,6,FALSE), "")</f>
        <v>0</v>
      </c>
      <c r="M777" s="1" t="str">
        <f t="shared" si="12"/>
        <v>公办</v>
      </c>
      <c r="N777" s="1" t="str">
        <f>IFERROR(VLOOKUP(C777,Sheet4!B:F,4,FALSE), "")</f>
        <v/>
      </c>
    </row>
    <row r="778" spans="1:14" x14ac:dyDescent="0.2">
      <c r="A778" s="1">
        <v>2023</v>
      </c>
      <c r="B778" s="1">
        <v>10439</v>
      </c>
      <c r="C778" s="1" t="s">
        <v>346</v>
      </c>
      <c r="D778" s="1">
        <v>202</v>
      </c>
      <c r="E778" s="1">
        <v>3</v>
      </c>
      <c r="F778" s="1">
        <v>3</v>
      </c>
      <c r="G778" s="1">
        <v>545</v>
      </c>
      <c r="H778" s="1">
        <v>80428</v>
      </c>
      <c r="I778" s="1" t="str">
        <f>IFERROR(VLOOKUP(C778,Sheet3!B$3:G3628,3,FALSE), "")</f>
        <v>山东省</v>
      </c>
      <c r="J778" s="1" t="str">
        <f>IFERROR(VLOOKUP(C778,Sheet3!B$3:G3628,4,FALSE), "")</f>
        <v>济南市</v>
      </c>
      <c r="K778" s="1" t="str">
        <f>IFERROR(VLOOKUP(C778,Sheet3!B$3:G3628,5,FALSE), "")</f>
        <v>本科</v>
      </c>
      <c r="L778" s="1">
        <f>IFERROR(VLOOKUP(C778,Sheet3!B$3:G3628,6,FALSE), "")</f>
        <v>0</v>
      </c>
      <c r="M778" s="1" t="str">
        <f t="shared" si="12"/>
        <v>公办</v>
      </c>
      <c r="N778" s="1" t="str">
        <f>IFERROR(VLOOKUP(C778,Sheet4!B:F,4,FALSE), "")</f>
        <v/>
      </c>
    </row>
    <row r="779" spans="1:14" x14ac:dyDescent="0.2">
      <c r="A779" s="1">
        <v>2023</v>
      </c>
      <c r="B779" s="1">
        <v>10439</v>
      </c>
      <c r="C779" s="1" t="s">
        <v>346</v>
      </c>
      <c r="D779" s="1">
        <v>203</v>
      </c>
      <c r="E779" s="1">
        <v>2</v>
      </c>
      <c r="F779" s="1">
        <v>2</v>
      </c>
      <c r="G779" s="1">
        <v>589</v>
      </c>
      <c r="H779" s="1">
        <v>35161</v>
      </c>
      <c r="I779" s="1" t="str">
        <f>IFERROR(VLOOKUP(C779,Sheet3!B$3:G3629,3,FALSE), "")</f>
        <v>山东省</v>
      </c>
      <c r="J779" s="1" t="str">
        <f>IFERROR(VLOOKUP(C779,Sheet3!B$3:G3629,4,FALSE), "")</f>
        <v>济南市</v>
      </c>
      <c r="K779" s="1" t="str">
        <f>IFERROR(VLOOKUP(C779,Sheet3!B$3:G3629,5,FALSE), "")</f>
        <v>本科</v>
      </c>
      <c r="L779" s="1">
        <f>IFERROR(VLOOKUP(C779,Sheet3!B$3:G3629,6,FALSE), "")</f>
        <v>0</v>
      </c>
      <c r="M779" s="1" t="str">
        <f t="shared" si="12"/>
        <v>公办</v>
      </c>
      <c r="N779" s="1" t="str">
        <f>IFERROR(VLOOKUP(C779,Sheet4!B:F,4,FALSE), "")</f>
        <v/>
      </c>
    </row>
    <row r="780" spans="1:14" x14ac:dyDescent="0.2">
      <c r="A780" s="1">
        <v>2023</v>
      </c>
      <c r="B780" s="1">
        <v>10440</v>
      </c>
      <c r="C780" s="1" t="s">
        <v>347</v>
      </c>
      <c r="D780" s="1">
        <v>202</v>
      </c>
      <c r="E780" s="1">
        <v>2</v>
      </c>
      <c r="F780" s="1">
        <v>2</v>
      </c>
      <c r="G780" s="1">
        <v>505</v>
      </c>
      <c r="H780" s="1">
        <v>135330</v>
      </c>
      <c r="I780" s="1" t="str">
        <f>IFERROR(VLOOKUP(C780,Sheet3!B$3:G3630,3,FALSE), "")</f>
        <v>山东省</v>
      </c>
      <c r="J780" s="1" t="str">
        <f>IFERROR(VLOOKUP(C780,Sheet3!B$3:G3630,4,FALSE), "")</f>
        <v>滨州市</v>
      </c>
      <c r="K780" s="1" t="str">
        <f>IFERROR(VLOOKUP(C780,Sheet3!B$3:G3630,5,FALSE), "")</f>
        <v>本科</v>
      </c>
      <c r="L780" s="1">
        <f>IFERROR(VLOOKUP(C780,Sheet3!B$3:G3630,6,FALSE), "")</f>
        <v>0</v>
      </c>
      <c r="M780" s="1" t="str">
        <f t="shared" si="12"/>
        <v>公办</v>
      </c>
      <c r="N780" s="1" t="str">
        <f>IFERROR(VLOOKUP(C780,Sheet4!B:F,4,FALSE), "")</f>
        <v/>
      </c>
    </row>
    <row r="781" spans="1:14" x14ac:dyDescent="0.2">
      <c r="A781" s="1">
        <v>2023</v>
      </c>
      <c r="B781" s="1">
        <v>10440</v>
      </c>
      <c r="C781" s="1" t="s">
        <v>347</v>
      </c>
      <c r="D781" s="1">
        <v>203</v>
      </c>
      <c r="E781" s="1">
        <v>1</v>
      </c>
      <c r="F781" s="1">
        <v>1</v>
      </c>
      <c r="G781" s="1">
        <v>581</v>
      </c>
      <c r="H781" s="1">
        <v>42073</v>
      </c>
      <c r="I781" s="1" t="str">
        <f>IFERROR(VLOOKUP(C781,Sheet3!B$3:G3631,3,FALSE), "")</f>
        <v>山东省</v>
      </c>
      <c r="J781" s="1" t="str">
        <f>IFERROR(VLOOKUP(C781,Sheet3!B$3:G3631,4,FALSE), "")</f>
        <v>滨州市</v>
      </c>
      <c r="K781" s="1" t="str">
        <f>IFERROR(VLOOKUP(C781,Sheet3!B$3:G3631,5,FALSE), "")</f>
        <v>本科</v>
      </c>
      <c r="L781" s="1">
        <f>IFERROR(VLOOKUP(C781,Sheet3!B$3:G3631,6,FALSE), "")</f>
        <v>0</v>
      </c>
      <c r="M781" s="1" t="str">
        <f t="shared" si="12"/>
        <v>公办</v>
      </c>
      <c r="N781" s="1" t="str">
        <f>IFERROR(VLOOKUP(C781,Sheet4!B:F,4,FALSE), "")</f>
        <v/>
      </c>
    </row>
    <row r="782" spans="1:14" x14ac:dyDescent="0.2">
      <c r="A782" s="1">
        <v>2023</v>
      </c>
      <c r="B782" s="1">
        <v>10440</v>
      </c>
      <c r="C782" s="1" t="s">
        <v>347</v>
      </c>
      <c r="D782" s="1">
        <v>204</v>
      </c>
      <c r="E782" s="1">
        <v>4</v>
      </c>
      <c r="F782" s="1">
        <v>4</v>
      </c>
      <c r="G782" s="1">
        <v>549</v>
      </c>
      <c r="H782" s="1">
        <v>76009</v>
      </c>
      <c r="I782" s="1" t="str">
        <f>IFERROR(VLOOKUP(C782,Sheet3!B$3:G3632,3,FALSE), "")</f>
        <v>山东省</v>
      </c>
      <c r="J782" s="1" t="str">
        <f>IFERROR(VLOOKUP(C782,Sheet3!B$3:G3632,4,FALSE), "")</f>
        <v>滨州市</v>
      </c>
      <c r="K782" s="1" t="str">
        <f>IFERROR(VLOOKUP(C782,Sheet3!B$3:G3632,5,FALSE), "")</f>
        <v>本科</v>
      </c>
      <c r="L782" s="1">
        <f>IFERROR(VLOOKUP(C782,Sheet3!B$3:G3632,6,FALSE), "")</f>
        <v>0</v>
      </c>
      <c r="M782" s="1" t="str">
        <f t="shared" si="12"/>
        <v>公办</v>
      </c>
      <c r="N782" s="1" t="str">
        <f>IFERROR(VLOOKUP(C782,Sheet4!B:F,4,FALSE), "")</f>
        <v/>
      </c>
    </row>
    <row r="783" spans="1:14" x14ac:dyDescent="0.2">
      <c r="A783" s="1">
        <v>2023</v>
      </c>
      <c r="B783" s="1">
        <v>10441</v>
      </c>
      <c r="C783" s="1" t="s">
        <v>348</v>
      </c>
      <c r="D783" s="1">
        <v>201</v>
      </c>
      <c r="E783" s="1">
        <v>12</v>
      </c>
      <c r="F783" s="1">
        <v>12</v>
      </c>
      <c r="G783" s="1">
        <v>530</v>
      </c>
      <c r="H783" s="1">
        <v>99908</v>
      </c>
      <c r="I783" s="1" t="str">
        <f>IFERROR(VLOOKUP(C783,Sheet3!B$3:G3633,3,FALSE), "")</f>
        <v>山东省</v>
      </c>
      <c r="J783" s="1" t="str">
        <f>IFERROR(VLOOKUP(C783,Sheet3!B$3:G3633,4,FALSE), "")</f>
        <v>济南市</v>
      </c>
      <c r="K783" s="1" t="str">
        <f>IFERROR(VLOOKUP(C783,Sheet3!B$3:G3633,5,FALSE), "")</f>
        <v>本科</v>
      </c>
      <c r="L783" s="1">
        <f>IFERROR(VLOOKUP(C783,Sheet3!B$3:G3633,6,FALSE), "")</f>
        <v>0</v>
      </c>
      <c r="M783" s="1" t="str">
        <f t="shared" si="12"/>
        <v>公办</v>
      </c>
      <c r="N783" s="1" t="str">
        <f>IFERROR(VLOOKUP(C783,Sheet4!B:F,4,FALSE), "")</f>
        <v/>
      </c>
    </row>
    <row r="784" spans="1:14" x14ac:dyDescent="0.2">
      <c r="A784" s="1">
        <v>2023</v>
      </c>
      <c r="B784" s="1">
        <v>10441</v>
      </c>
      <c r="C784" s="1" t="s">
        <v>348</v>
      </c>
      <c r="D784" s="1">
        <v>202</v>
      </c>
      <c r="E784" s="1">
        <v>5</v>
      </c>
      <c r="F784" s="1">
        <v>5</v>
      </c>
      <c r="G784" s="1">
        <v>553</v>
      </c>
      <c r="H784" s="1">
        <v>71411</v>
      </c>
      <c r="I784" s="1" t="str">
        <f>IFERROR(VLOOKUP(C784,Sheet3!B$3:G3634,3,FALSE), "")</f>
        <v>山东省</v>
      </c>
      <c r="J784" s="1" t="str">
        <f>IFERROR(VLOOKUP(C784,Sheet3!B$3:G3634,4,FALSE), "")</f>
        <v>济南市</v>
      </c>
      <c r="K784" s="1" t="str">
        <f>IFERROR(VLOOKUP(C784,Sheet3!B$3:G3634,5,FALSE), "")</f>
        <v>本科</v>
      </c>
      <c r="L784" s="1">
        <f>IFERROR(VLOOKUP(C784,Sheet3!B$3:G3634,6,FALSE), "")</f>
        <v>0</v>
      </c>
      <c r="M784" s="1" t="str">
        <f t="shared" si="12"/>
        <v>公办</v>
      </c>
      <c r="N784" s="1" t="str">
        <f>IFERROR(VLOOKUP(C784,Sheet4!B:F,4,FALSE), "")</f>
        <v/>
      </c>
    </row>
    <row r="785" spans="1:14" x14ac:dyDescent="0.2">
      <c r="A785" s="1">
        <v>2023</v>
      </c>
      <c r="B785" s="1">
        <v>10441</v>
      </c>
      <c r="C785" s="1" t="s">
        <v>348</v>
      </c>
      <c r="D785" s="1">
        <v>203</v>
      </c>
      <c r="E785" s="1">
        <v>3</v>
      </c>
      <c r="F785" s="1">
        <v>3</v>
      </c>
      <c r="G785" s="1">
        <v>524</v>
      </c>
      <c r="H785" s="1">
        <v>107837</v>
      </c>
      <c r="I785" s="1" t="str">
        <f>IFERROR(VLOOKUP(C785,Sheet3!B$3:G3635,3,FALSE), "")</f>
        <v>山东省</v>
      </c>
      <c r="J785" s="1" t="str">
        <f>IFERROR(VLOOKUP(C785,Sheet3!B$3:G3635,4,FALSE), "")</f>
        <v>济南市</v>
      </c>
      <c r="K785" s="1" t="str">
        <f>IFERROR(VLOOKUP(C785,Sheet3!B$3:G3635,5,FALSE), "")</f>
        <v>本科</v>
      </c>
      <c r="L785" s="1">
        <f>IFERROR(VLOOKUP(C785,Sheet3!B$3:G3635,6,FALSE), "")</f>
        <v>0</v>
      </c>
      <c r="M785" s="1" t="str">
        <f t="shared" si="12"/>
        <v>公办</v>
      </c>
      <c r="N785" s="1" t="str">
        <f>IFERROR(VLOOKUP(C785,Sheet4!B:F,4,FALSE), "")</f>
        <v/>
      </c>
    </row>
    <row r="786" spans="1:14" x14ac:dyDescent="0.2">
      <c r="A786" s="1">
        <v>2023</v>
      </c>
      <c r="B786" s="1">
        <v>10443</v>
      </c>
      <c r="C786" s="1" t="s">
        <v>349</v>
      </c>
      <c r="D786" s="1">
        <v>201</v>
      </c>
      <c r="E786" s="1">
        <v>6</v>
      </c>
      <c r="F786" s="1">
        <v>6</v>
      </c>
      <c r="G786" s="1">
        <v>548</v>
      </c>
      <c r="H786" s="1">
        <v>76819</v>
      </c>
      <c r="I786" s="1" t="str">
        <f>IFERROR(VLOOKUP(C786,Sheet3!B$3:G3636,3,FALSE), "")</f>
        <v>山东省</v>
      </c>
      <c r="J786" s="1" t="str">
        <f>IFERROR(VLOOKUP(C786,Sheet3!B$3:G3636,4,FALSE), "")</f>
        <v>济宁市</v>
      </c>
      <c r="K786" s="1" t="str">
        <f>IFERROR(VLOOKUP(C786,Sheet3!B$3:G3636,5,FALSE), "")</f>
        <v>本科</v>
      </c>
      <c r="L786" s="1">
        <f>IFERROR(VLOOKUP(C786,Sheet3!B$3:G3636,6,FALSE), "")</f>
        <v>0</v>
      </c>
      <c r="M786" s="1" t="str">
        <f t="shared" si="12"/>
        <v>公办</v>
      </c>
      <c r="N786" s="1" t="str">
        <f>IFERROR(VLOOKUP(C786,Sheet4!B:F,4,FALSE), "")</f>
        <v/>
      </c>
    </row>
    <row r="787" spans="1:14" x14ac:dyDescent="0.2">
      <c r="A787" s="1">
        <v>2023</v>
      </c>
      <c r="B787" s="1">
        <v>10445</v>
      </c>
      <c r="C787" s="1" t="s">
        <v>350</v>
      </c>
      <c r="D787" s="1">
        <v>204</v>
      </c>
      <c r="E787" s="1">
        <v>45</v>
      </c>
      <c r="F787" s="1">
        <v>45</v>
      </c>
      <c r="G787" s="1">
        <v>538</v>
      </c>
      <c r="H787" s="1">
        <v>89940</v>
      </c>
      <c r="I787" s="1" t="str">
        <f>IFERROR(VLOOKUP(C787,Sheet3!B$3:G3637,3,FALSE), "")</f>
        <v>山东省</v>
      </c>
      <c r="J787" s="1" t="str">
        <f>IFERROR(VLOOKUP(C787,Sheet3!B$3:G3637,4,FALSE), "")</f>
        <v>济南市</v>
      </c>
      <c r="K787" s="1" t="str">
        <f>IFERROR(VLOOKUP(C787,Sheet3!B$3:G3637,5,FALSE), "")</f>
        <v>本科</v>
      </c>
      <c r="L787" s="1">
        <f>IFERROR(VLOOKUP(C787,Sheet3!B$3:G3637,6,FALSE), "")</f>
        <v>0</v>
      </c>
      <c r="M787" s="1" t="str">
        <f t="shared" si="12"/>
        <v>公办</v>
      </c>
      <c r="N787" s="1" t="str">
        <f>IFERROR(VLOOKUP(C787,Sheet4!B:F,4,FALSE), "")</f>
        <v/>
      </c>
    </row>
    <row r="788" spans="1:14" x14ac:dyDescent="0.2">
      <c r="A788" s="1">
        <v>2023</v>
      </c>
      <c r="B788" s="1">
        <v>10445</v>
      </c>
      <c r="C788" s="1" t="s">
        <v>350</v>
      </c>
      <c r="D788" s="1">
        <v>205</v>
      </c>
      <c r="E788" s="1">
        <v>6</v>
      </c>
      <c r="F788" s="1">
        <v>6</v>
      </c>
      <c r="G788" s="1">
        <v>549</v>
      </c>
      <c r="H788" s="1">
        <v>75816</v>
      </c>
      <c r="I788" s="1" t="str">
        <f>IFERROR(VLOOKUP(C788,Sheet3!B$3:G3638,3,FALSE), "")</f>
        <v>山东省</v>
      </c>
      <c r="J788" s="1" t="str">
        <f>IFERROR(VLOOKUP(C788,Sheet3!B$3:G3638,4,FALSE), "")</f>
        <v>济南市</v>
      </c>
      <c r="K788" s="1" t="str">
        <f>IFERROR(VLOOKUP(C788,Sheet3!B$3:G3638,5,FALSE), "")</f>
        <v>本科</v>
      </c>
      <c r="L788" s="1">
        <f>IFERROR(VLOOKUP(C788,Sheet3!B$3:G3638,6,FALSE), "")</f>
        <v>0</v>
      </c>
      <c r="M788" s="1" t="str">
        <f t="shared" si="12"/>
        <v>公办</v>
      </c>
      <c r="N788" s="1" t="str">
        <f>IFERROR(VLOOKUP(C788,Sheet4!B:F,4,FALSE), "")</f>
        <v/>
      </c>
    </row>
    <row r="789" spans="1:14" x14ac:dyDescent="0.2">
      <c r="A789" s="1">
        <v>2023</v>
      </c>
      <c r="B789" s="1">
        <v>10445</v>
      </c>
      <c r="C789" s="1" t="s">
        <v>350</v>
      </c>
      <c r="D789" s="1">
        <v>206</v>
      </c>
      <c r="E789" s="1">
        <v>4</v>
      </c>
      <c r="F789" s="1">
        <v>4</v>
      </c>
      <c r="G789" s="1">
        <v>563</v>
      </c>
      <c r="H789" s="1">
        <v>60365</v>
      </c>
      <c r="I789" s="1" t="str">
        <f>IFERROR(VLOOKUP(C789,Sheet3!B$3:G3639,3,FALSE), "")</f>
        <v>山东省</v>
      </c>
      <c r="J789" s="1" t="str">
        <f>IFERROR(VLOOKUP(C789,Sheet3!B$3:G3639,4,FALSE), "")</f>
        <v>济南市</v>
      </c>
      <c r="K789" s="1" t="str">
        <f>IFERROR(VLOOKUP(C789,Sheet3!B$3:G3639,5,FALSE), "")</f>
        <v>本科</v>
      </c>
      <c r="L789" s="1">
        <f>IFERROR(VLOOKUP(C789,Sheet3!B$3:G3639,6,FALSE), "")</f>
        <v>0</v>
      </c>
      <c r="M789" s="1" t="str">
        <f t="shared" si="12"/>
        <v>公办</v>
      </c>
      <c r="N789" s="1" t="str">
        <f>IFERROR(VLOOKUP(C789,Sheet4!B:F,4,FALSE), "")</f>
        <v/>
      </c>
    </row>
    <row r="790" spans="1:14" x14ac:dyDescent="0.2">
      <c r="A790" s="1">
        <v>2023</v>
      </c>
      <c r="B790" s="1">
        <v>10445</v>
      </c>
      <c r="C790" s="1" t="s">
        <v>350</v>
      </c>
      <c r="D790" s="1">
        <v>207</v>
      </c>
      <c r="E790" s="1">
        <v>7</v>
      </c>
      <c r="F790" s="1">
        <v>7</v>
      </c>
      <c r="G790" s="1">
        <v>569</v>
      </c>
      <c r="H790" s="1">
        <v>53616</v>
      </c>
      <c r="I790" s="1" t="str">
        <f>IFERROR(VLOOKUP(C790,Sheet3!B$3:G3640,3,FALSE), "")</f>
        <v>山东省</v>
      </c>
      <c r="J790" s="1" t="str">
        <f>IFERROR(VLOOKUP(C790,Sheet3!B$3:G3640,4,FALSE), "")</f>
        <v>济南市</v>
      </c>
      <c r="K790" s="1" t="str">
        <f>IFERROR(VLOOKUP(C790,Sheet3!B$3:G3640,5,FALSE), "")</f>
        <v>本科</v>
      </c>
      <c r="L790" s="1">
        <f>IFERROR(VLOOKUP(C790,Sheet3!B$3:G3640,6,FALSE), "")</f>
        <v>0</v>
      </c>
      <c r="M790" s="1" t="str">
        <f t="shared" si="12"/>
        <v>公办</v>
      </c>
      <c r="N790" s="1" t="str">
        <f>IFERROR(VLOOKUP(C790,Sheet4!B:F,4,FALSE), "")</f>
        <v/>
      </c>
    </row>
    <row r="791" spans="1:14" x14ac:dyDescent="0.2">
      <c r="A791" s="1">
        <v>2023</v>
      </c>
      <c r="B791" s="1">
        <v>10445</v>
      </c>
      <c r="C791" s="1" t="s">
        <v>351</v>
      </c>
      <c r="D791" s="1">
        <v>211</v>
      </c>
      <c r="E791" s="1">
        <v>4</v>
      </c>
      <c r="F791" s="1">
        <v>4</v>
      </c>
      <c r="G791" s="1">
        <v>521</v>
      </c>
      <c r="H791" s="1">
        <v>112445</v>
      </c>
      <c r="I791" s="1" t="str">
        <f>IFERROR(VLOOKUP(C791,Sheet3!B$3:G3641,3,FALSE), "")</f>
        <v/>
      </c>
      <c r="J791" s="1" t="str">
        <f>IFERROR(VLOOKUP(C791,Sheet3!B$3:G3641,4,FALSE), "")</f>
        <v/>
      </c>
      <c r="K791" s="1" t="str">
        <f>IFERROR(VLOOKUP(C791,Sheet3!B$3:G3641,5,FALSE), "")</f>
        <v/>
      </c>
      <c r="L791" s="1" t="str">
        <f>IFERROR(VLOOKUP(C791,Sheet3!B$3:G3641,6,FALSE), "")</f>
        <v/>
      </c>
      <c r="M791" s="1" t="str">
        <f t="shared" si="12"/>
        <v/>
      </c>
      <c r="N791" s="1" t="str">
        <f>IFERROR(VLOOKUP(C791,Sheet4!B:F,4,FALSE), "")</f>
        <v/>
      </c>
    </row>
    <row r="792" spans="1:14" x14ac:dyDescent="0.2">
      <c r="A792" s="1">
        <v>2023</v>
      </c>
      <c r="B792" s="1">
        <v>10447</v>
      </c>
      <c r="C792" s="1" t="s">
        <v>352</v>
      </c>
      <c r="D792" s="1">
        <v>201</v>
      </c>
      <c r="E792" s="1">
        <v>2</v>
      </c>
      <c r="F792" s="1">
        <v>2</v>
      </c>
      <c r="G792" s="1">
        <v>526</v>
      </c>
      <c r="H792" s="1">
        <v>105622</v>
      </c>
      <c r="I792" s="1" t="str">
        <f>IFERROR(VLOOKUP(C792,Sheet3!B$3:G3642,3,FALSE), "")</f>
        <v>山东省</v>
      </c>
      <c r="J792" s="1" t="str">
        <f>IFERROR(VLOOKUP(C792,Sheet3!B$3:G3642,4,FALSE), "")</f>
        <v>聊城市</v>
      </c>
      <c r="K792" s="1" t="str">
        <f>IFERROR(VLOOKUP(C792,Sheet3!B$3:G3642,5,FALSE), "")</f>
        <v>本科</v>
      </c>
      <c r="L792" s="1">
        <f>IFERROR(VLOOKUP(C792,Sheet3!B$3:G3642,6,FALSE), "")</f>
        <v>0</v>
      </c>
      <c r="M792" s="1" t="str">
        <f t="shared" si="12"/>
        <v>公办</v>
      </c>
      <c r="N792" s="1" t="str">
        <f>IFERROR(VLOOKUP(C792,Sheet4!B:F,4,FALSE), "")</f>
        <v/>
      </c>
    </row>
    <row r="793" spans="1:14" x14ac:dyDescent="0.2">
      <c r="A793" s="1">
        <v>2023</v>
      </c>
      <c r="B793" s="1">
        <v>10447</v>
      </c>
      <c r="C793" s="1" t="s">
        <v>352</v>
      </c>
      <c r="D793" s="1">
        <v>202</v>
      </c>
      <c r="E793" s="1">
        <v>3</v>
      </c>
      <c r="F793" s="1">
        <v>3</v>
      </c>
      <c r="G793" s="1">
        <v>498</v>
      </c>
      <c r="H793" s="1">
        <v>145186</v>
      </c>
      <c r="I793" s="1" t="str">
        <f>IFERROR(VLOOKUP(C793,Sheet3!B$3:G3643,3,FALSE), "")</f>
        <v>山东省</v>
      </c>
      <c r="J793" s="1" t="str">
        <f>IFERROR(VLOOKUP(C793,Sheet3!B$3:G3643,4,FALSE), "")</f>
        <v>聊城市</v>
      </c>
      <c r="K793" s="1" t="str">
        <f>IFERROR(VLOOKUP(C793,Sheet3!B$3:G3643,5,FALSE), "")</f>
        <v>本科</v>
      </c>
      <c r="L793" s="1">
        <f>IFERROR(VLOOKUP(C793,Sheet3!B$3:G3643,6,FALSE), "")</f>
        <v>0</v>
      </c>
      <c r="M793" s="1" t="str">
        <f t="shared" si="12"/>
        <v>公办</v>
      </c>
      <c r="N793" s="1" t="str">
        <f>IFERROR(VLOOKUP(C793,Sheet4!B:F,4,FALSE), "")</f>
        <v/>
      </c>
    </row>
    <row r="794" spans="1:14" x14ac:dyDescent="0.2">
      <c r="A794" s="1">
        <v>2023</v>
      </c>
      <c r="B794" s="1">
        <v>10449</v>
      </c>
      <c r="C794" s="1" t="s">
        <v>353</v>
      </c>
      <c r="D794" s="1">
        <v>202</v>
      </c>
      <c r="E794" s="1">
        <v>4</v>
      </c>
      <c r="F794" s="1">
        <v>4</v>
      </c>
      <c r="G794" s="1">
        <v>506</v>
      </c>
      <c r="H794" s="1">
        <v>132659</v>
      </c>
      <c r="I794" s="1" t="str">
        <f>IFERROR(VLOOKUP(C794,Sheet3!B$3:G3644,3,FALSE), "")</f>
        <v>山东省</v>
      </c>
      <c r="J794" s="1" t="str">
        <f>IFERROR(VLOOKUP(C794,Sheet3!B$3:G3644,4,FALSE), "")</f>
        <v>滨州市</v>
      </c>
      <c r="K794" s="1" t="str">
        <f>IFERROR(VLOOKUP(C794,Sheet3!B$3:G3644,5,FALSE), "")</f>
        <v>本科</v>
      </c>
      <c r="L794" s="1">
        <f>IFERROR(VLOOKUP(C794,Sheet3!B$3:G3644,6,FALSE), "")</f>
        <v>0</v>
      </c>
      <c r="M794" s="1" t="str">
        <f t="shared" si="12"/>
        <v>公办</v>
      </c>
      <c r="N794" s="1" t="str">
        <f>IFERROR(VLOOKUP(C794,Sheet4!B:F,4,FALSE), "")</f>
        <v/>
      </c>
    </row>
    <row r="795" spans="1:14" x14ac:dyDescent="0.2">
      <c r="A795" s="1">
        <v>2023</v>
      </c>
      <c r="B795" s="1">
        <v>10451</v>
      </c>
      <c r="C795" s="1" t="s">
        <v>354</v>
      </c>
      <c r="D795" s="1">
        <v>202</v>
      </c>
      <c r="E795" s="1">
        <v>12</v>
      </c>
      <c r="F795" s="1">
        <v>12</v>
      </c>
      <c r="G795" s="1">
        <v>518</v>
      </c>
      <c r="H795" s="1">
        <v>116427</v>
      </c>
      <c r="I795" s="1" t="str">
        <f>IFERROR(VLOOKUP(C795,Sheet3!B$3:G3645,3,FALSE), "")</f>
        <v>山东省</v>
      </c>
      <c r="J795" s="1" t="str">
        <f>IFERROR(VLOOKUP(C795,Sheet3!B$3:G3645,4,FALSE), "")</f>
        <v>烟台市</v>
      </c>
      <c r="K795" s="1" t="str">
        <f>IFERROR(VLOOKUP(C795,Sheet3!B$3:G3645,5,FALSE), "")</f>
        <v>本科</v>
      </c>
      <c r="L795" s="1">
        <f>IFERROR(VLOOKUP(C795,Sheet3!B$3:G3645,6,FALSE), "")</f>
        <v>0</v>
      </c>
      <c r="M795" s="1" t="str">
        <f t="shared" si="12"/>
        <v>公办</v>
      </c>
      <c r="N795" s="1" t="str">
        <f>IFERROR(VLOOKUP(C795,Sheet4!B:F,4,FALSE), "")</f>
        <v/>
      </c>
    </row>
    <row r="796" spans="1:14" x14ac:dyDescent="0.2">
      <c r="A796" s="1">
        <v>2023</v>
      </c>
      <c r="B796" s="1">
        <v>10452</v>
      </c>
      <c r="C796" s="1" t="s">
        <v>355</v>
      </c>
      <c r="D796" s="1">
        <v>202</v>
      </c>
      <c r="E796" s="1">
        <v>9</v>
      </c>
      <c r="F796" s="1">
        <v>9</v>
      </c>
      <c r="G796" s="1">
        <v>530</v>
      </c>
      <c r="H796" s="1">
        <v>100336</v>
      </c>
      <c r="I796" s="1" t="str">
        <f>IFERROR(VLOOKUP(C796,Sheet3!B$3:G3646,3,FALSE), "")</f>
        <v>山东省</v>
      </c>
      <c r="J796" s="1" t="str">
        <f>IFERROR(VLOOKUP(C796,Sheet3!B$3:G3646,4,FALSE), "")</f>
        <v>临沂市</v>
      </c>
      <c r="K796" s="1" t="str">
        <f>IFERROR(VLOOKUP(C796,Sheet3!B$3:G3646,5,FALSE), "")</f>
        <v>本科</v>
      </c>
      <c r="L796" s="1">
        <f>IFERROR(VLOOKUP(C796,Sheet3!B$3:G3646,6,FALSE), "")</f>
        <v>0</v>
      </c>
      <c r="M796" s="1" t="str">
        <f t="shared" si="12"/>
        <v>公办</v>
      </c>
      <c r="N796" s="1" t="str">
        <f>IFERROR(VLOOKUP(C796,Sheet4!B:F,4,FALSE), "")</f>
        <v/>
      </c>
    </row>
    <row r="797" spans="1:14" x14ac:dyDescent="0.2">
      <c r="A797" s="1">
        <v>2023</v>
      </c>
      <c r="B797" s="1">
        <v>10452</v>
      </c>
      <c r="C797" s="1" t="s">
        <v>355</v>
      </c>
      <c r="D797" s="1">
        <v>203</v>
      </c>
      <c r="E797" s="1">
        <v>2</v>
      </c>
      <c r="F797" s="1">
        <v>2</v>
      </c>
      <c r="G797" s="1">
        <v>507</v>
      </c>
      <c r="H797" s="1">
        <v>131276</v>
      </c>
      <c r="I797" s="1" t="str">
        <f>IFERROR(VLOOKUP(C797,Sheet3!B$3:G3647,3,FALSE), "")</f>
        <v>山东省</v>
      </c>
      <c r="J797" s="1" t="str">
        <f>IFERROR(VLOOKUP(C797,Sheet3!B$3:G3647,4,FALSE), "")</f>
        <v>临沂市</v>
      </c>
      <c r="K797" s="1" t="str">
        <f>IFERROR(VLOOKUP(C797,Sheet3!B$3:G3647,5,FALSE), "")</f>
        <v>本科</v>
      </c>
      <c r="L797" s="1">
        <f>IFERROR(VLOOKUP(C797,Sheet3!B$3:G3647,6,FALSE), "")</f>
        <v>0</v>
      </c>
      <c r="M797" s="1" t="str">
        <f t="shared" si="12"/>
        <v>公办</v>
      </c>
      <c r="N797" s="1" t="str">
        <f>IFERROR(VLOOKUP(C797,Sheet4!B:F,4,FALSE), "")</f>
        <v/>
      </c>
    </row>
    <row r="798" spans="1:14" x14ac:dyDescent="0.2">
      <c r="A798" s="1">
        <v>2023</v>
      </c>
      <c r="B798" s="1">
        <v>10452</v>
      </c>
      <c r="C798" s="1" t="s">
        <v>355</v>
      </c>
      <c r="D798" s="1">
        <v>204</v>
      </c>
      <c r="E798" s="1">
        <v>6</v>
      </c>
      <c r="F798" s="1">
        <v>6</v>
      </c>
      <c r="G798" s="1">
        <v>513</v>
      </c>
      <c r="H798" s="1">
        <v>123809</v>
      </c>
      <c r="I798" s="1" t="str">
        <f>IFERROR(VLOOKUP(C798,Sheet3!B$3:G3648,3,FALSE), "")</f>
        <v>山东省</v>
      </c>
      <c r="J798" s="1" t="str">
        <f>IFERROR(VLOOKUP(C798,Sheet3!B$3:G3648,4,FALSE), "")</f>
        <v>临沂市</v>
      </c>
      <c r="K798" s="1" t="str">
        <f>IFERROR(VLOOKUP(C798,Sheet3!B$3:G3648,5,FALSE), "")</f>
        <v>本科</v>
      </c>
      <c r="L798" s="1">
        <f>IFERROR(VLOOKUP(C798,Sheet3!B$3:G3648,6,FALSE), "")</f>
        <v>0</v>
      </c>
      <c r="M798" s="1" t="str">
        <f t="shared" si="12"/>
        <v>公办</v>
      </c>
      <c r="N798" s="1" t="str">
        <f>IFERROR(VLOOKUP(C798,Sheet4!B:F,4,FALSE), "")</f>
        <v/>
      </c>
    </row>
    <row r="799" spans="1:14" x14ac:dyDescent="0.2">
      <c r="A799" s="1">
        <v>2023</v>
      </c>
      <c r="B799" s="1">
        <v>10452</v>
      </c>
      <c r="C799" s="1" t="s">
        <v>356</v>
      </c>
      <c r="D799" s="1">
        <v>206</v>
      </c>
      <c r="E799" s="1">
        <v>4</v>
      </c>
      <c r="F799" s="1">
        <v>4</v>
      </c>
      <c r="G799" s="1">
        <v>502</v>
      </c>
      <c r="H799" s="1">
        <v>138704</v>
      </c>
      <c r="I799" s="1" t="str">
        <f>IFERROR(VLOOKUP(C799,Sheet3!B$3:G3649,3,FALSE), "")</f>
        <v/>
      </c>
      <c r="J799" s="1" t="str">
        <f>IFERROR(VLOOKUP(C799,Sheet3!B$3:G3649,4,FALSE), "")</f>
        <v/>
      </c>
      <c r="K799" s="1" t="str">
        <f>IFERROR(VLOOKUP(C799,Sheet3!B$3:G3649,5,FALSE), "")</f>
        <v/>
      </c>
      <c r="L799" s="1" t="str">
        <f>IFERROR(VLOOKUP(C799,Sheet3!B$3:G3649,6,FALSE), "")</f>
        <v/>
      </c>
      <c r="M799" s="1" t="str">
        <f t="shared" si="12"/>
        <v/>
      </c>
      <c r="N799" s="1" t="str">
        <f>IFERROR(VLOOKUP(C799,Sheet4!B:F,4,FALSE), "")</f>
        <v/>
      </c>
    </row>
    <row r="800" spans="1:14" x14ac:dyDescent="0.2">
      <c r="A800" s="1">
        <v>2023</v>
      </c>
      <c r="B800" s="1">
        <v>10453</v>
      </c>
      <c r="C800" s="1" t="s">
        <v>357</v>
      </c>
      <c r="D800" s="1">
        <v>201</v>
      </c>
      <c r="E800" s="1">
        <v>5</v>
      </c>
      <c r="F800" s="1">
        <v>5</v>
      </c>
      <c r="G800" s="1">
        <v>497</v>
      </c>
      <c r="H800" s="1">
        <v>146731</v>
      </c>
      <c r="I800" s="1" t="str">
        <f>IFERROR(VLOOKUP(C800,Sheet3!B$3:G3650,3,FALSE), "")</f>
        <v>山东省</v>
      </c>
      <c r="J800" s="1" t="str">
        <f>IFERROR(VLOOKUP(C800,Sheet3!B$3:G3650,4,FALSE), "")</f>
        <v>泰安市</v>
      </c>
      <c r="K800" s="1" t="str">
        <f>IFERROR(VLOOKUP(C800,Sheet3!B$3:G3650,5,FALSE), "")</f>
        <v>本科</v>
      </c>
      <c r="L800" s="1">
        <f>IFERROR(VLOOKUP(C800,Sheet3!B$3:G3650,6,FALSE), "")</f>
        <v>0</v>
      </c>
      <c r="M800" s="1" t="str">
        <f t="shared" si="12"/>
        <v>公办</v>
      </c>
      <c r="N800" s="1" t="str">
        <f>IFERROR(VLOOKUP(C800,Sheet4!B:F,4,FALSE), "")</f>
        <v/>
      </c>
    </row>
    <row r="801" spans="1:14" x14ac:dyDescent="0.2">
      <c r="A801" s="1">
        <v>2023</v>
      </c>
      <c r="B801" s="1">
        <v>10453</v>
      </c>
      <c r="C801" s="1" t="s">
        <v>357</v>
      </c>
      <c r="D801" s="1">
        <v>202</v>
      </c>
      <c r="E801" s="1">
        <v>5</v>
      </c>
      <c r="F801" s="1">
        <v>5</v>
      </c>
      <c r="G801" s="1">
        <v>492</v>
      </c>
      <c r="H801" s="1">
        <v>153666</v>
      </c>
      <c r="I801" s="1" t="str">
        <f>IFERROR(VLOOKUP(C801,Sheet3!B$3:G3651,3,FALSE), "")</f>
        <v>山东省</v>
      </c>
      <c r="J801" s="1" t="str">
        <f>IFERROR(VLOOKUP(C801,Sheet3!B$3:G3651,4,FALSE), "")</f>
        <v>泰安市</v>
      </c>
      <c r="K801" s="1" t="str">
        <f>IFERROR(VLOOKUP(C801,Sheet3!B$3:G3651,5,FALSE), "")</f>
        <v>本科</v>
      </c>
      <c r="L801" s="1">
        <f>IFERROR(VLOOKUP(C801,Sheet3!B$3:G3651,6,FALSE), "")</f>
        <v>0</v>
      </c>
      <c r="M801" s="1" t="str">
        <f t="shared" si="12"/>
        <v>公办</v>
      </c>
      <c r="N801" s="1" t="str">
        <f>IFERROR(VLOOKUP(C801,Sheet4!B:F,4,FALSE), "")</f>
        <v/>
      </c>
    </row>
    <row r="802" spans="1:14" x14ac:dyDescent="0.2">
      <c r="A802" s="1">
        <v>2023</v>
      </c>
      <c r="B802" s="1">
        <v>10455</v>
      </c>
      <c r="C802" s="1" t="s">
        <v>358</v>
      </c>
      <c r="D802" s="1">
        <v>203</v>
      </c>
      <c r="E802" s="1">
        <v>2</v>
      </c>
      <c r="F802" s="1">
        <v>2</v>
      </c>
      <c r="G802" s="1">
        <v>492</v>
      </c>
      <c r="H802" s="1">
        <v>154141</v>
      </c>
      <c r="I802" s="1" t="str">
        <f>IFERROR(VLOOKUP(C802,Sheet3!B$3:G3652,3,FALSE), "")</f>
        <v>山东省</v>
      </c>
      <c r="J802" s="1" t="str">
        <f>IFERROR(VLOOKUP(C802,Sheet3!B$3:G3652,4,FALSE), "")</f>
        <v>菏泽市</v>
      </c>
      <c r="K802" s="1" t="str">
        <f>IFERROR(VLOOKUP(C802,Sheet3!B$3:G3652,5,FALSE), "")</f>
        <v>本科</v>
      </c>
      <c r="L802" s="1">
        <f>IFERROR(VLOOKUP(C802,Sheet3!B$3:G3652,6,FALSE), "")</f>
        <v>0</v>
      </c>
      <c r="M802" s="1" t="str">
        <f t="shared" si="12"/>
        <v>公办</v>
      </c>
      <c r="N802" s="1" t="str">
        <f>IFERROR(VLOOKUP(C802,Sheet4!B:F,4,FALSE), "")</f>
        <v/>
      </c>
    </row>
    <row r="803" spans="1:14" x14ac:dyDescent="0.2">
      <c r="A803" s="1">
        <v>2023</v>
      </c>
      <c r="B803" s="1">
        <v>10455</v>
      </c>
      <c r="C803" s="1" t="s">
        <v>358</v>
      </c>
      <c r="D803" s="1">
        <v>204</v>
      </c>
      <c r="E803" s="1">
        <v>1</v>
      </c>
      <c r="F803" s="1">
        <v>1</v>
      </c>
      <c r="G803" s="1">
        <v>509</v>
      </c>
      <c r="H803" s="1">
        <v>129010</v>
      </c>
      <c r="I803" s="1" t="str">
        <f>IFERROR(VLOOKUP(C803,Sheet3!B$3:G3653,3,FALSE), "")</f>
        <v>山东省</v>
      </c>
      <c r="J803" s="1" t="str">
        <f>IFERROR(VLOOKUP(C803,Sheet3!B$3:G3653,4,FALSE), "")</f>
        <v>菏泽市</v>
      </c>
      <c r="K803" s="1" t="str">
        <f>IFERROR(VLOOKUP(C803,Sheet3!B$3:G3653,5,FALSE), "")</f>
        <v>本科</v>
      </c>
      <c r="L803" s="1">
        <f>IFERROR(VLOOKUP(C803,Sheet3!B$3:G3653,6,FALSE), "")</f>
        <v>0</v>
      </c>
      <c r="M803" s="1" t="str">
        <f t="shared" si="12"/>
        <v>公办</v>
      </c>
      <c r="N803" s="1" t="str">
        <f>IFERROR(VLOOKUP(C803,Sheet4!B:F,4,FALSE), "")</f>
        <v/>
      </c>
    </row>
    <row r="804" spans="1:14" x14ac:dyDescent="0.2">
      <c r="A804" s="1">
        <v>2023</v>
      </c>
      <c r="B804" s="1">
        <v>10456</v>
      </c>
      <c r="C804" s="1" t="s">
        <v>359</v>
      </c>
      <c r="D804" s="1">
        <v>202</v>
      </c>
      <c r="E804" s="1">
        <v>20</v>
      </c>
      <c r="F804" s="1">
        <v>20</v>
      </c>
      <c r="G804" s="1">
        <v>547</v>
      </c>
      <c r="H804" s="1">
        <v>78160</v>
      </c>
      <c r="I804" s="1" t="str">
        <f>IFERROR(VLOOKUP(C804,Sheet3!B$3:G3654,3,FALSE), "")</f>
        <v>山东省</v>
      </c>
      <c r="J804" s="1" t="str">
        <f>IFERROR(VLOOKUP(C804,Sheet3!B$3:G3654,4,FALSE), "")</f>
        <v>济南市</v>
      </c>
      <c r="K804" s="1" t="str">
        <f>IFERROR(VLOOKUP(C804,Sheet3!B$3:G3654,5,FALSE), "")</f>
        <v>本科</v>
      </c>
      <c r="L804" s="1">
        <f>IFERROR(VLOOKUP(C804,Sheet3!B$3:G3654,6,FALSE), "")</f>
        <v>0</v>
      </c>
      <c r="M804" s="1" t="str">
        <f t="shared" si="12"/>
        <v>公办</v>
      </c>
      <c r="N804" s="1" t="str">
        <f>IFERROR(VLOOKUP(C804,Sheet4!B:F,4,FALSE), "")</f>
        <v/>
      </c>
    </row>
    <row r="805" spans="1:14" x14ac:dyDescent="0.2">
      <c r="A805" s="1">
        <v>2023</v>
      </c>
      <c r="B805" s="1">
        <v>10459</v>
      </c>
      <c r="C805" s="1" t="s">
        <v>360</v>
      </c>
      <c r="D805" s="1">
        <v>202</v>
      </c>
      <c r="E805" s="1">
        <v>15</v>
      </c>
      <c r="F805" s="1">
        <v>15</v>
      </c>
      <c r="G805" s="1">
        <v>596</v>
      </c>
      <c r="H805" s="1">
        <v>29951</v>
      </c>
      <c r="I805" s="1" t="str">
        <f>IFERROR(VLOOKUP(C805,Sheet3!B$3:G3655,3,FALSE), "")</f>
        <v>河南省</v>
      </c>
      <c r="J805" s="1" t="str">
        <f>IFERROR(VLOOKUP(C805,Sheet3!B$3:G3655,4,FALSE), "")</f>
        <v>郑州市</v>
      </c>
      <c r="K805" s="1" t="str">
        <f>IFERROR(VLOOKUP(C805,Sheet3!B$3:G3655,5,FALSE), "")</f>
        <v>本科</v>
      </c>
      <c r="L805" s="1">
        <f>IFERROR(VLOOKUP(C805,Sheet3!B$3:G3655,6,FALSE), "")</f>
        <v>0</v>
      </c>
      <c r="M805" s="1" t="str">
        <f t="shared" si="12"/>
        <v>公办</v>
      </c>
      <c r="N805" s="1" t="str">
        <f>IFERROR(VLOOKUP(C805,Sheet4!B:F,4,FALSE), "")</f>
        <v>是</v>
      </c>
    </row>
    <row r="806" spans="1:14" x14ac:dyDescent="0.2">
      <c r="A806" s="1">
        <v>2023</v>
      </c>
      <c r="B806" s="1">
        <v>10459</v>
      </c>
      <c r="C806" s="1" t="s">
        <v>360</v>
      </c>
      <c r="D806" s="1">
        <v>203</v>
      </c>
      <c r="E806" s="1">
        <v>12</v>
      </c>
      <c r="F806" s="1">
        <v>12</v>
      </c>
      <c r="G806" s="1">
        <v>596</v>
      </c>
      <c r="H806" s="1">
        <v>29497</v>
      </c>
      <c r="I806" s="1" t="str">
        <f>IFERROR(VLOOKUP(C806,Sheet3!B$3:G3656,3,FALSE), "")</f>
        <v>河南省</v>
      </c>
      <c r="J806" s="1" t="str">
        <f>IFERROR(VLOOKUP(C806,Sheet3!B$3:G3656,4,FALSE), "")</f>
        <v>郑州市</v>
      </c>
      <c r="K806" s="1" t="str">
        <f>IFERROR(VLOOKUP(C806,Sheet3!B$3:G3656,5,FALSE), "")</f>
        <v>本科</v>
      </c>
      <c r="L806" s="1">
        <f>IFERROR(VLOOKUP(C806,Sheet3!B$3:G3656,6,FALSE), "")</f>
        <v>0</v>
      </c>
      <c r="M806" s="1" t="str">
        <f t="shared" si="12"/>
        <v>公办</v>
      </c>
      <c r="N806" s="1" t="str">
        <f>IFERROR(VLOOKUP(C806,Sheet4!B:F,4,FALSE), "")</f>
        <v>是</v>
      </c>
    </row>
    <row r="807" spans="1:14" x14ac:dyDescent="0.2">
      <c r="A807" s="1">
        <v>2023</v>
      </c>
      <c r="B807" s="1">
        <v>10459</v>
      </c>
      <c r="C807" s="1" t="s">
        <v>360</v>
      </c>
      <c r="D807" s="1">
        <v>206</v>
      </c>
      <c r="E807" s="1">
        <v>1</v>
      </c>
      <c r="F807" s="1">
        <v>1</v>
      </c>
      <c r="G807" s="1">
        <v>598</v>
      </c>
      <c r="H807" s="1">
        <v>28559</v>
      </c>
      <c r="I807" s="1" t="str">
        <f>IFERROR(VLOOKUP(C807,Sheet3!B$3:G3657,3,FALSE), "")</f>
        <v>河南省</v>
      </c>
      <c r="J807" s="1" t="str">
        <f>IFERROR(VLOOKUP(C807,Sheet3!B$3:G3657,4,FALSE), "")</f>
        <v>郑州市</v>
      </c>
      <c r="K807" s="1" t="str">
        <f>IFERROR(VLOOKUP(C807,Sheet3!B$3:G3657,5,FALSE), "")</f>
        <v>本科</v>
      </c>
      <c r="L807" s="1">
        <f>IFERROR(VLOOKUP(C807,Sheet3!B$3:G3657,6,FALSE), "")</f>
        <v>0</v>
      </c>
      <c r="M807" s="1" t="str">
        <f t="shared" si="12"/>
        <v>公办</v>
      </c>
      <c r="N807" s="1" t="str">
        <f>IFERROR(VLOOKUP(C807,Sheet4!B:F,4,FALSE), "")</f>
        <v>是</v>
      </c>
    </row>
    <row r="808" spans="1:14" x14ac:dyDescent="0.2">
      <c r="A808" s="1">
        <v>2023</v>
      </c>
      <c r="B808" s="1">
        <v>10459</v>
      </c>
      <c r="C808" s="1" t="s">
        <v>360</v>
      </c>
      <c r="D808" s="1">
        <v>207</v>
      </c>
      <c r="E808" s="1">
        <v>2</v>
      </c>
      <c r="F808" s="1">
        <v>2</v>
      </c>
      <c r="G808" s="1">
        <v>594</v>
      </c>
      <c r="H808" s="1">
        <v>30989</v>
      </c>
      <c r="I808" s="1" t="str">
        <f>IFERROR(VLOOKUP(C808,Sheet3!B$3:G3658,3,FALSE), "")</f>
        <v>河南省</v>
      </c>
      <c r="J808" s="1" t="str">
        <f>IFERROR(VLOOKUP(C808,Sheet3!B$3:G3658,4,FALSE), "")</f>
        <v>郑州市</v>
      </c>
      <c r="K808" s="1" t="str">
        <f>IFERROR(VLOOKUP(C808,Sheet3!B$3:G3658,5,FALSE), "")</f>
        <v>本科</v>
      </c>
      <c r="L808" s="1">
        <f>IFERROR(VLOOKUP(C808,Sheet3!B$3:G3658,6,FALSE), "")</f>
        <v>0</v>
      </c>
      <c r="M808" s="1" t="str">
        <f t="shared" si="12"/>
        <v>公办</v>
      </c>
      <c r="N808" s="1" t="str">
        <f>IFERROR(VLOOKUP(C808,Sheet4!B:F,4,FALSE), "")</f>
        <v>是</v>
      </c>
    </row>
    <row r="809" spans="1:14" x14ac:dyDescent="0.2">
      <c r="A809" s="1">
        <v>2023</v>
      </c>
      <c r="B809" s="1">
        <v>10460</v>
      </c>
      <c r="C809" s="1" t="s">
        <v>361</v>
      </c>
      <c r="D809" s="1">
        <v>202</v>
      </c>
      <c r="E809" s="1">
        <v>23</v>
      </c>
      <c r="F809" s="1">
        <v>23</v>
      </c>
      <c r="G809" s="1">
        <v>525</v>
      </c>
      <c r="H809" s="1">
        <v>106418</v>
      </c>
      <c r="I809" s="1" t="str">
        <f>IFERROR(VLOOKUP(C809,Sheet3!B$3:G3659,3,FALSE), "")</f>
        <v>河南省</v>
      </c>
      <c r="J809" s="1" t="str">
        <f>IFERROR(VLOOKUP(C809,Sheet3!B$3:G3659,4,FALSE), "")</f>
        <v>焦作市</v>
      </c>
      <c r="K809" s="1" t="str">
        <f>IFERROR(VLOOKUP(C809,Sheet3!B$3:G3659,5,FALSE), "")</f>
        <v>本科</v>
      </c>
      <c r="L809" s="1">
        <f>IFERROR(VLOOKUP(C809,Sheet3!B$3:G3659,6,FALSE), "")</f>
        <v>0</v>
      </c>
      <c r="M809" s="1" t="str">
        <f t="shared" si="12"/>
        <v>公办</v>
      </c>
      <c r="N809" s="1" t="str">
        <f>IFERROR(VLOOKUP(C809,Sheet4!B:F,4,FALSE), "")</f>
        <v/>
      </c>
    </row>
    <row r="810" spans="1:14" x14ac:dyDescent="0.2">
      <c r="A810" s="1">
        <v>2023</v>
      </c>
      <c r="B810" s="1">
        <v>10460</v>
      </c>
      <c r="C810" s="1" t="s">
        <v>361</v>
      </c>
      <c r="D810" s="1">
        <v>203</v>
      </c>
      <c r="E810" s="1">
        <v>3</v>
      </c>
      <c r="F810" s="1">
        <v>3</v>
      </c>
      <c r="G810" s="1">
        <v>522</v>
      </c>
      <c r="H810" s="1">
        <v>110247</v>
      </c>
      <c r="I810" s="1" t="str">
        <f>IFERROR(VLOOKUP(C810,Sheet3!B$3:G3660,3,FALSE), "")</f>
        <v>河南省</v>
      </c>
      <c r="J810" s="1" t="str">
        <f>IFERROR(VLOOKUP(C810,Sheet3!B$3:G3660,4,FALSE), "")</f>
        <v>焦作市</v>
      </c>
      <c r="K810" s="1" t="str">
        <f>IFERROR(VLOOKUP(C810,Sheet3!B$3:G3660,5,FALSE), "")</f>
        <v>本科</v>
      </c>
      <c r="L810" s="1">
        <f>IFERROR(VLOOKUP(C810,Sheet3!B$3:G3660,6,FALSE), "")</f>
        <v>0</v>
      </c>
      <c r="M810" s="1" t="str">
        <f t="shared" si="12"/>
        <v>公办</v>
      </c>
      <c r="N810" s="1" t="str">
        <f>IFERROR(VLOOKUP(C810,Sheet4!B:F,4,FALSE), "")</f>
        <v/>
      </c>
    </row>
    <row r="811" spans="1:14" x14ac:dyDescent="0.2">
      <c r="A811" s="1">
        <v>2023</v>
      </c>
      <c r="B811" s="1">
        <v>10460</v>
      </c>
      <c r="C811" s="1" t="s">
        <v>362</v>
      </c>
      <c r="D811" s="1">
        <v>204</v>
      </c>
      <c r="E811" s="1">
        <v>8</v>
      </c>
      <c r="F811" s="1">
        <v>8</v>
      </c>
      <c r="G811" s="1">
        <v>536</v>
      </c>
      <c r="H811" s="1">
        <v>91569</v>
      </c>
      <c r="I811" s="1" t="str">
        <f>IFERROR(VLOOKUP(C811,Sheet3!B$3:G3661,3,FALSE), "")</f>
        <v/>
      </c>
      <c r="J811" s="1" t="str">
        <f>IFERROR(VLOOKUP(C811,Sheet3!B$3:G3661,4,FALSE), "")</f>
        <v/>
      </c>
      <c r="K811" s="1" t="str">
        <f>IFERROR(VLOOKUP(C811,Sheet3!B$3:G3661,5,FALSE), "")</f>
        <v/>
      </c>
      <c r="L811" s="1" t="str">
        <f>IFERROR(VLOOKUP(C811,Sheet3!B$3:G3661,6,FALSE), "")</f>
        <v/>
      </c>
      <c r="M811" s="1" t="str">
        <f t="shared" si="12"/>
        <v/>
      </c>
      <c r="N811" s="1" t="str">
        <f>IFERROR(VLOOKUP(C811,Sheet4!B:F,4,FALSE), "")</f>
        <v/>
      </c>
    </row>
    <row r="812" spans="1:14" x14ac:dyDescent="0.2">
      <c r="A812" s="1">
        <v>2023</v>
      </c>
      <c r="B812" s="1">
        <v>10462</v>
      </c>
      <c r="C812" s="1" t="s">
        <v>363</v>
      </c>
      <c r="D812" s="1">
        <v>202</v>
      </c>
      <c r="E812" s="1">
        <v>79</v>
      </c>
      <c r="F812" s="1">
        <v>79</v>
      </c>
      <c r="G812" s="1">
        <v>531</v>
      </c>
      <c r="H812" s="1">
        <v>98086</v>
      </c>
      <c r="I812" s="1" t="str">
        <f>IFERROR(VLOOKUP(C812,Sheet3!B$3:G3662,3,FALSE), "")</f>
        <v>河南省</v>
      </c>
      <c r="J812" s="1" t="str">
        <f>IFERROR(VLOOKUP(C812,Sheet3!B$3:G3662,4,FALSE), "")</f>
        <v>郑州市</v>
      </c>
      <c r="K812" s="1" t="str">
        <f>IFERROR(VLOOKUP(C812,Sheet3!B$3:G3662,5,FALSE), "")</f>
        <v>本科</v>
      </c>
      <c r="L812" s="1">
        <f>IFERROR(VLOOKUP(C812,Sheet3!B$3:G3662,6,FALSE), "")</f>
        <v>0</v>
      </c>
      <c r="M812" s="1" t="str">
        <f t="shared" si="12"/>
        <v>公办</v>
      </c>
      <c r="N812" s="1" t="str">
        <f>IFERROR(VLOOKUP(C812,Sheet4!B:F,4,FALSE), "")</f>
        <v/>
      </c>
    </row>
    <row r="813" spans="1:14" x14ac:dyDescent="0.2">
      <c r="A813" s="1">
        <v>2023</v>
      </c>
      <c r="B813" s="1">
        <v>10462</v>
      </c>
      <c r="C813" s="1" t="s">
        <v>363</v>
      </c>
      <c r="D813" s="1">
        <v>203</v>
      </c>
      <c r="E813" s="1">
        <v>10</v>
      </c>
      <c r="F813" s="1">
        <v>10</v>
      </c>
      <c r="G813" s="1">
        <v>517</v>
      </c>
      <c r="H813" s="1">
        <v>118180</v>
      </c>
      <c r="I813" s="1" t="str">
        <f>IFERROR(VLOOKUP(C813,Sheet3!B$3:G3663,3,FALSE), "")</f>
        <v>河南省</v>
      </c>
      <c r="J813" s="1" t="str">
        <f>IFERROR(VLOOKUP(C813,Sheet3!B$3:G3663,4,FALSE), "")</f>
        <v>郑州市</v>
      </c>
      <c r="K813" s="1" t="str">
        <f>IFERROR(VLOOKUP(C813,Sheet3!B$3:G3663,5,FALSE), "")</f>
        <v>本科</v>
      </c>
      <c r="L813" s="1">
        <f>IFERROR(VLOOKUP(C813,Sheet3!B$3:G3663,6,FALSE), "")</f>
        <v>0</v>
      </c>
      <c r="M813" s="1" t="str">
        <f t="shared" si="12"/>
        <v>公办</v>
      </c>
      <c r="N813" s="1" t="str">
        <f>IFERROR(VLOOKUP(C813,Sheet4!B:F,4,FALSE), "")</f>
        <v/>
      </c>
    </row>
    <row r="814" spans="1:14" x14ac:dyDescent="0.2">
      <c r="A814" s="1">
        <v>2023</v>
      </c>
      <c r="B814" s="1">
        <v>10462</v>
      </c>
      <c r="C814" s="1" t="s">
        <v>364</v>
      </c>
      <c r="D814" s="1">
        <v>205</v>
      </c>
      <c r="E814" s="1">
        <v>8</v>
      </c>
      <c r="F814" s="1">
        <v>8</v>
      </c>
      <c r="G814" s="1">
        <v>506</v>
      </c>
      <c r="H814" s="1">
        <v>132593</v>
      </c>
      <c r="I814" s="1" t="str">
        <f>IFERROR(VLOOKUP(C814,Sheet3!B$3:G3664,3,FALSE), "")</f>
        <v/>
      </c>
      <c r="J814" s="1" t="str">
        <f>IFERROR(VLOOKUP(C814,Sheet3!B$3:G3664,4,FALSE), "")</f>
        <v/>
      </c>
      <c r="K814" s="1" t="str">
        <f>IFERROR(VLOOKUP(C814,Sheet3!B$3:G3664,5,FALSE), "")</f>
        <v/>
      </c>
      <c r="L814" s="1" t="str">
        <f>IFERROR(VLOOKUP(C814,Sheet3!B$3:G3664,6,FALSE), "")</f>
        <v/>
      </c>
      <c r="M814" s="1" t="str">
        <f t="shared" si="12"/>
        <v/>
      </c>
      <c r="N814" s="1" t="str">
        <f>IFERROR(VLOOKUP(C814,Sheet4!B:F,4,FALSE), "")</f>
        <v/>
      </c>
    </row>
    <row r="815" spans="1:14" x14ac:dyDescent="0.2">
      <c r="A815" s="1">
        <v>2023</v>
      </c>
      <c r="B815" s="1">
        <v>10462</v>
      </c>
      <c r="C815" s="1" t="s">
        <v>364</v>
      </c>
      <c r="D815" s="1">
        <v>206</v>
      </c>
      <c r="E815" s="1">
        <v>7</v>
      </c>
      <c r="F815" s="1">
        <v>7</v>
      </c>
      <c r="G815" s="1">
        <v>530</v>
      </c>
      <c r="H815" s="1">
        <v>99864</v>
      </c>
      <c r="I815" s="1" t="str">
        <f>IFERROR(VLOOKUP(C815,Sheet3!B$3:G3665,3,FALSE), "")</f>
        <v/>
      </c>
      <c r="J815" s="1" t="str">
        <f>IFERROR(VLOOKUP(C815,Sheet3!B$3:G3665,4,FALSE), "")</f>
        <v/>
      </c>
      <c r="K815" s="1" t="str">
        <f>IFERROR(VLOOKUP(C815,Sheet3!B$3:G3665,5,FALSE), "")</f>
        <v/>
      </c>
      <c r="L815" s="1" t="str">
        <f>IFERROR(VLOOKUP(C815,Sheet3!B$3:G3665,6,FALSE), "")</f>
        <v/>
      </c>
      <c r="M815" s="1" t="str">
        <f t="shared" si="12"/>
        <v/>
      </c>
      <c r="N815" s="1" t="str">
        <f>IFERROR(VLOOKUP(C815,Sheet4!B:F,4,FALSE), "")</f>
        <v/>
      </c>
    </row>
    <row r="816" spans="1:14" x14ac:dyDescent="0.2">
      <c r="A816" s="1">
        <v>2023</v>
      </c>
      <c r="B816" s="1">
        <v>10463</v>
      </c>
      <c r="C816" s="1" t="s">
        <v>365</v>
      </c>
      <c r="D816" s="1">
        <v>203</v>
      </c>
      <c r="E816" s="1">
        <v>19</v>
      </c>
      <c r="F816" s="1">
        <v>19</v>
      </c>
      <c r="G816" s="1">
        <v>528</v>
      </c>
      <c r="H816" s="1">
        <v>103214</v>
      </c>
      <c r="I816" s="1" t="str">
        <f>IFERROR(VLOOKUP(C816,Sheet3!B$3:G3666,3,FALSE), "")</f>
        <v>河南省</v>
      </c>
      <c r="J816" s="1" t="str">
        <f>IFERROR(VLOOKUP(C816,Sheet3!B$3:G3666,4,FALSE), "")</f>
        <v>郑州市</v>
      </c>
      <c r="K816" s="1" t="str">
        <f>IFERROR(VLOOKUP(C816,Sheet3!B$3:G3666,5,FALSE), "")</f>
        <v>本科</v>
      </c>
      <c r="L816" s="1">
        <f>IFERROR(VLOOKUP(C816,Sheet3!B$3:G3666,6,FALSE), "")</f>
        <v>0</v>
      </c>
      <c r="M816" s="1" t="str">
        <f t="shared" si="12"/>
        <v>公办</v>
      </c>
      <c r="N816" s="1" t="str">
        <f>IFERROR(VLOOKUP(C816,Sheet4!B:F,4,FALSE), "")</f>
        <v/>
      </c>
    </row>
    <row r="817" spans="1:14" x14ac:dyDescent="0.2">
      <c r="A817" s="1">
        <v>2023</v>
      </c>
      <c r="B817" s="1">
        <v>10463</v>
      </c>
      <c r="C817" s="1" t="s">
        <v>365</v>
      </c>
      <c r="D817" s="1">
        <v>204</v>
      </c>
      <c r="E817" s="1">
        <v>18</v>
      </c>
      <c r="F817" s="1">
        <v>18</v>
      </c>
      <c r="G817" s="1">
        <v>518</v>
      </c>
      <c r="H817" s="1">
        <v>115988</v>
      </c>
      <c r="I817" s="1" t="str">
        <f>IFERROR(VLOOKUP(C817,Sheet3!B$3:G3667,3,FALSE), "")</f>
        <v>河南省</v>
      </c>
      <c r="J817" s="1" t="str">
        <f>IFERROR(VLOOKUP(C817,Sheet3!B$3:G3667,4,FALSE), "")</f>
        <v>郑州市</v>
      </c>
      <c r="K817" s="1" t="str">
        <f>IFERROR(VLOOKUP(C817,Sheet3!B$3:G3667,5,FALSE), "")</f>
        <v>本科</v>
      </c>
      <c r="L817" s="1">
        <f>IFERROR(VLOOKUP(C817,Sheet3!B$3:G3667,6,FALSE), "")</f>
        <v>0</v>
      </c>
      <c r="M817" s="1" t="str">
        <f t="shared" si="12"/>
        <v>公办</v>
      </c>
      <c r="N817" s="1" t="str">
        <f>IFERROR(VLOOKUP(C817,Sheet4!B:F,4,FALSE), "")</f>
        <v/>
      </c>
    </row>
    <row r="818" spans="1:14" x14ac:dyDescent="0.2">
      <c r="A818" s="1">
        <v>2023</v>
      </c>
      <c r="B818" s="1">
        <v>10463</v>
      </c>
      <c r="C818" s="1" t="s">
        <v>365</v>
      </c>
      <c r="D818" s="1">
        <v>205</v>
      </c>
      <c r="E818" s="1">
        <v>2</v>
      </c>
      <c r="F818" s="1">
        <v>2</v>
      </c>
      <c r="G818" s="1">
        <v>535</v>
      </c>
      <c r="H818" s="1">
        <v>93670</v>
      </c>
      <c r="I818" s="1" t="str">
        <f>IFERROR(VLOOKUP(C818,Sheet3!B$3:G3668,3,FALSE), "")</f>
        <v>河南省</v>
      </c>
      <c r="J818" s="1" t="str">
        <f>IFERROR(VLOOKUP(C818,Sheet3!B$3:G3668,4,FALSE), "")</f>
        <v>郑州市</v>
      </c>
      <c r="K818" s="1" t="str">
        <f>IFERROR(VLOOKUP(C818,Sheet3!B$3:G3668,5,FALSE), "")</f>
        <v>本科</v>
      </c>
      <c r="L818" s="1">
        <f>IFERROR(VLOOKUP(C818,Sheet3!B$3:G3668,6,FALSE), "")</f>
        <v>0</v>
      </c>
      <c r="M818" s="1" t="str">
        <f t="shared" si="12"/>
        <v>公办</v>
      </c>
      <c r="N818" s="1" t="str">
        <f>IFERROR(VLOOKUP(C818,Sheet4!B:F,4,FALSE), "")</f>
        <v/>
      </c>
    </row>
    <row r="819" spans="1:14" x14ac:dyDescent="0.2">
      <c r="A819" s="1">
        <v>2023</v>
      </c>
      <c r="B819" s="1">
        <v>10463</v>
      </c>
      <c r="C819" s="1" t="s">
        <v>366</v>
      </c>
      <c r="D819" s="1">
        <v>208</v>
      </c>
      <c r="E819" s="1">
        <v>2</v>
      </c>
      <c r="F819" s="1">
        <v>2</v>
      </c>
      <c r="G819" s="1">
        <v>540</v>
      </c>
      <c r="H819" s="1">
        <v>86453</v>
      </c>
      <c r="I819" s="1" t="str">
        <f>IFERROR(VLOOKUP(C819,Sheet3!B$3:G3669,3,FALSE), "")</f>
        <v/>
      </c>
      <c r="J819" s="1" t="str">
        <f>IFERROR(VLOOKUP(C819,Sheet3!B$3:G3669,4,FALSE), "")</f>
        <v/>
      </c>
      <c r="K819" s="1" t="str">
        <f>IFERROR(VLOOKUP(C819,Sheet3!B$3:G3669,5,FALSE), "")</f>
        <v/>
      </c>
      <c r="L819" s="1" t="str">
        <f>IFERROR(VLOOKUP(C819,Sheet3!B$3:G3669,6,FALSE), "")</f>
        <v/>
      </c>
      <c r="M819" s="1" t="str">
        <f t="shared" si="12"/>
        <v/>
      </c>
      <c r="N819" s="1" t="str">
        <f>IFERROR(VLOOKUP(C819,Sheet4!B:F,4,FALSE), "")</f>
        <v/>
      </c>
    </row>
    <row r="820" spans="1:14" x14ac:dyDescent="0.2">
      <c r="A820" s="1">
        <v>2023</v>
      </c>
      <c r="B820" s="1">
        <v>10463</v>
      </c>
      <c r="C820" s="1" t="s">
        <v>367</v>
      </c>
      <c r="D820" s="1">
        <v>209</v>
      </c>
      <c r="E820" s="1">
        <v>2</v>
      </c>
      <c r="F820" s="1">
        <v>2</v>
      </c>
      <c r="G820" s="1">
        <v>513</v>
      </c>
      <c r="H820" s="1">
        <v>123038</v>
      </c>
      <c r="I820" s="1" t="str">
        <f>IFERROR(VLOOKUP(C820,Sheet3!B$3:G3670,3,FALSE), "")</f>
        <v/>
      </c>
      <c r="J820" s="1" t="str">
        <f>IFERROR(VLOOKUP(C820,Sheet3!B$3:G3670,4,FALSE), "")</f>
        <v/>
      </c>
      <c r="K820" s="1" t="str">
        <f>IFERROR(VLOOKUP(C820,Sheet3!B$3:G3670,5,FALSE), "")</f>
        <v/>
      </c>
      <c r="L820" s="1" t="str">
        <f>IFERROR(VLOOKUP(C820,Sheet3!B$3:G3670,6,FALSE), "")</f>
        <v/>
      </c>
      <c r="M820" s="1" t="str">
        <f t="shared" si="12"/>
        <v/>
      </c>
      <c r="N820" s="1" t="str">
        <f>IFERROR(VLOOKUP(C820,Sheet4!B:F,4,FALSE), "")</f>
        <v/>
      </c>
    </row>
    <row r="821" spans="1:14" x14ac:dyDescent="0.2">
      <c r="A821" s="1">
        <v>2023</v>
      </c>
      <c r="B821" s="1">
        <v>10463</v>
      </c>
      <c r="C821" s="1" t="s">
        <v>367</v>
      </c>
      <c r="D821" s="1">
        <v>210</v>
      </c>
      <c r="E821" s="1">
        <v>2</v>
      </c>
      <c r="F821" s="1">
        <v>2</v>
      </c>
      <c r="G821" s="1">
        <v>520</v>
      </c>
      <c r="H821" s="1">
        <v>113248</v>
      </c>
      <c r="I821" s="1" t="str">
        <f>IFERROR(VLOOKUP(C821,Sheet3!B$3:G3671,3,FALSE), "")</f>
        <v/>
      </c>
      <c r="J821" s="1" t="str">
        <f>IFERROR(VLOOKUP(C821,Sheet3!B$3:G3671,4,FALSE), "")</f>
        <v/>
      </c>
      <c r="K821" s="1" t="str">
        <f>IFERROR(VLOOKUP(C821,Sheet3!B$3:G3671,5,FALSE), "")</f>
        <v/>
      </c>
      <c r="L821" s="1" t="str">
        <f>IFERROR(VLOOKUP(C821,Sheet3!B$3:G3671,6,FALSE), "")</f>
        <v/>
      </c>
      <c r="M821" s="1" t="str">
        <f t="shared" si="12"/>
        <v/>
      </c>
      <c r="N821" s="1" t="str">
        <f>IFERROR(VLOOKUP(C821,Sheet4!B:F,4,FALSE), "")</f>
        <v/>
      </c>
    </row>
    <row r="822" spans="1:14" x14ac:dyDescent="0.2">
      <c r="A822" s="1">
        <v>2023</v>
      </c>
      <c r="B822" s="1">
        <v>10464</v>
      </c>
      <c r="C822" s="1" t="s">
        <v>368</v>
      </c>
      <c r="D822" s="1">
        <v>202</v>
      </c>
      <c r="E822" s="1">
        <v>46</v>
      </c>
      <c r="F822" s="1">
        <v>46</v>
      </c>
      <c r="G822" s="1">
        <v>548</v>
      </c>
      <c r="H822" s="1">
        <v>77180</v>
      </c>
      <c r="I822" s="1" t="str">
        <f>IFERROR(VLOOKUP(C822,Sheet3!B$3:G3672,3,FALSE), "")</f>
        <v>河南省</v>
      </c>
      <c r="J822" s="1" t="str">
        <f>IFERROR(VLOOKUP(C822,Sheet3!B$3:G3672,4,FALSE), "")</f>
        <v>洛阳市</v>
      </c>
      <c r="K822" s="1" t="str">
        <f>IFERROR(VLOOKUP(C822,Sheet3!B$3:G3672,5,FALSE), "")</f>
        <v>本科</v>
      </c>
      <c r="L822" s="1">
        <f>IFERROR(VLOOKUP(C822,Sheet3!B$3:G3672,6,FALSE), "")</f>
        <v>0</v>
      </c>
      <c r="M822" s="1" t="str">
        <f t="shared" si="12"/>
        <v>公办</v>
      </c>
      <c r="N822" s="1" t="str">
        <f>IFERROR(VLOOKUP(C822,Sheet4!B:F,4,FALSE), "")</f>
        <v/>
      </c>
    </row>
    <row r="823" spans="1:14" x14ac:dyDescent="0.2">
      <c r="A823" s="1">
        <v>2023</v>
      </c>
      <c r="B823" s="1">
        <v>10464</v>
      </c>
      <c r="C823" s="1" t="s">
        <v>368</v>
      </c>
      <c r="D823" s="1">
        <v>203</v>
      </c>
      <c r="E823" s="1">
        <v>4</v>
      </c>
      <c r="F823" s="1">
        <v>4</v>
      </c>
      <c r="G823" s="1">
        <v>508</v>
      </c>
      <c r="H823" s="1">
        <v>131042</v>
      </c>
      <c r="I823" s="1" t="str">
        <f>IFERROR(VLOOKUP(C823,Sheet3!B$3:G3673,3,FALSE), "")</f>
        <v>河南省</v>
      </c>
      <c r="J823" s="1" t="str">
        <f>IFERROR(VLOOKUP(C823,Sheet3!B$3:G3673,4,FALSE), "")</f>
        <v>洛阳市</v>
      </c>
      <c r="K823" s="1" t="str">
        <f>IFERROR(VLOOKUP(C823,Sheet3!B$3:G3673,5,FALSE), "")</f>
        <v>本科</v>
      </c>
      <c r="L823" s="1">
        <f>IFERROR(VLOOKUP(C823,Sheet3!B$3:G3673,6,FALSE), "")</f>
        <v>0</v>
      </c>
      <c r="M823" s="1" t="str">
        <f t="shared" si="12"/>
        <v>公办</v>
      </c>
      <c r="N823" s="1" t="str">
        <f>IFERROR(VLOOKUP(C823,Sheet4!B:F,4,FALSE), "")</f>
        <v/>
      </c>
    </row>
    <row r="824" spans="1:14" x14ac:dyDescent="0.2">
      <c r="A824" s="1">
        <v>2023</v>
      </c>
      <c r="B824" s="1">
        <v>10464</v>
      </c>
      <c r="C824" s="1" t="s">
        <v>368</v>
      </c>
      <c r="D824" s="1">
        <v>204</v>
      </c>
      <c r="E824" s="1">
        <v>5</v>
      </c>
      <c r="F824" s="1">
        <v>5</v>
      </c>
      <c r="G824" s="1">
        <v>534</v>
      </c>
      <c r="H824" s="1">
        <v>94449</v>
      </c>
      <c r="I824" s="1" t="str">
        <f>IFERROR(VLOOKUP(C824,Sheet3!B$3:G3674,3,FALSE), "")</f>
        <v>河南省</v>
      </c>
      <c r="J824" s="1" t="str">
        <f>IFERROR(VLOOKUP(C824,Sheet3!B$3:G3674,4,FALSE), "")</f>
        <v>洛阳市</v>
      </c>
      <c r="K824" s="1" t="str">
        <f>IFERROR(VLOOKUP(C824,Sheet3!B$3:G3674,5,FALSE), "")</f>
        <v>本科</v>
      </c>
      <c r="L824" s="1">
        <f>IFERROR(VLOOKUP(C824,Sheet3!B$3:G3674,6,FALSE), "")</f>
        <v>0</v>
      </c>
      <c r="M824" s="1" t="str">
        <f t="shared" si="12"/>
        <v>公办</v>
      </c>
      <c r="N824" s="1" t="str">
        <f>IFERROR(VLOOKUP(C824,Sheet4!B:F,4,FALSE), "")</f>
        <v/>
      </c>
    </row>
    <row r="825" spans="1:14" x14ac:dyDescent="0.2">
      <c r="A825" s="1">
        <v>2023</v>
      </c>
      <c r="B825" s="1">
        <v>10464</v>
      </c>
      <c r="C825" s="1" t="s">
        <v>368</v>
      </c>
      <c r="D825" s="1">
        <v>205</v>
      </c>
      <c r="E825" s="1">
        <v>8</v>
      </c>
      <c r="F825" s="1">
        <v>8</v>
      </c>
      <c r="G825" s="1">
        <v>528</v>
      </c>
      <c r="H825" s="1">
        <v>102649</v>
      </c>
      <c r="I825" s="1" t="str">
        <f>IFERROR(VLOOKUP(C825,Sheet3!B$3:G3675,3,FALSE), "")</f>
        <v>河南省</v>
      </c>
      <c r="J825" s="1" t="str">
        <f>IFERROR(VLOOKUP(C825,Sheet3!B$3:G3675,4,FALSE), "")</f>
        <v>洛阳市</v>
      </c>
      <c r="K825" s="1" t="str">
        <f>IFERROR(VLOOKUP(C825,Sheet3!B$3:G3675,5,FALSE), "")</f>
        <v>本科</v>
      </c>
      <c r="L825" s="1">
        <f>IFERROR(VLOOKUP(C825,Sheet3!B$3:G3675,6,FALSE), "")</f>
        <v>0</v>
      </c>
      <c r="M825" s="1" t="str">
        <f t="shared" si="12"/>
        <v>公办</v>
      </c>
      <c r="N825" s="1" t="str">
        <f>IFERROR(VLOOKUP(C825,Sheet4!B:F,4,FALSE), "")</f>
        <v/>
      </c>
    </row>
    <row r="826" spans="1:14" x14ac:dyDescent="0.2">
      <c r="A826" s="1">
        <v>2023</v>
      </c>
      <c r="B826" s="1">
        <v>10464</v>
      </c>
      <c r="C826" s="1" t="s">
        <v>368</v>
      </c>
      <c r="D826" s="1">
        <v>206</v>
      </c>
      <c r="E826" s="1">
        <v>5</v>
      </c>
      <c r="F826" s="1">
        <v>5</v>
      </c>
      <c r="G826" s="1">
        <v>562</v>
      </c>
      <c r="H826" s="1">
        <v>61253</v>
      </c>
      <c r="I826" s="1" t="str">
        <f>IFERROR(VLOOKUP(C826,Sheet3!B$3:G3676,3,FALSE), "")</f>
        <v>河南省</v>
      </c>
      <c r="J826" s="1" t="str">
        <f>IFERROR(VLOOKUP(C826,Sheet3!B$3:G3676,4,FALSE), "")</f>
        <v>洛阳市</v>
      </c>
      <c r="K826" s="1" t="str">
        <f>IFERROR(VLOOKUP(C826,Sheet3!B$3:G3676,5,FALSE), "")</f>
        <v>本科</v>
      </c>
      <c r="L826" s="1">
        <f>IFERROR(VLOOKUP(C826,Sheet3!B$3:G3676,6,FALSE), "")</f>
        <v>0</v>
      </c>
      <c r="M826" s="1" t="str">
        <f t="shared" si="12"/>
        <v>公办</v>
      </c>
      <c r="N826" s="1" t="str">
        <f>IFERROR(VLOOKUP(C826,Sheet4!B:F,4,FALSE), "")</f>
        <v/>
      </c>
    </row>
    <row r="827" spans="1:14" x14ac:dyDescent="0.2">
      <c r="A827" s="1">
        <v>2023</v>
      </c>
      <c r="B827" s="1">
        <v>10464</v>
      </c>
      <c r="C827" s="1" t="s">
        <v>368</v>
      </c>
      <c r="D827" s="1">
        <v>208</v>
      </c>
      <c r="E827" s="1">
        <v>4</v>
      </c>
      <c r="F827" s="1">
        <v>4</v>
      </c>
      <c r="G827" s="1">
        <v>547</v>
      </c>
      <c r="H827" s="1">
        <v>78504</v>
      </c>
      <c r="I827" s="1" t="str">
        <f>IFERROR(VLOOKUP(C827,Sheet3!B$3:G3677,3,FALSE), "")</f>
        <v>河南省</v>
      </c>
      <c r="J827" s="1" t="str">
        <f>IFERROR(VLOOKUP(C827,Sheet3!B$3:G3677,4,FALSE), "")</f>
        <v>洛阳市</v>
      </c>
      <c r="K827" s="1" t="str">
        <f>IFERROR(VLOOKUP(C827,Sheet3!B$3:G3677,5,FALSE), "")</f>
        <v>本科</v>
      </c>
      <c r="L827" s="1">
        <f>IFERROR(VLOOKUP(C827,Sheet3!B$3:G3677,6,FALSE), "")</f>
        <v>0</v>
      </c>
      <c r="M827" s="1" t="str">
        <f t="shared" si="12"/>
        <v>公办</v>
      </c>
      <c r="N827" s="1" t="str">
        <f>IFERROR(VLOOKUP(C827,Sheet4!B:F,4,FALSE), "")</f>
        <v/>
      </c>
    </row>
    <row r="828" spans="1:14" x14ac:dyDescent="0.2">
      <c r="A828" s="1">
        <v>2023</v>
      </c>
      <c r="B828" s="1">
        <v>10464</v>
      </c>
      <c r="C828" s="1" t="s">
        <v>368</v>
      </c>
      <c r="D828" s="1">
        <v>209</v>
      </c>
      <c r="E828" s="1">
        <v>3</v>
      </c>
      <c r="F828" s="1">
        <v>3</v>
      </c>
      <c r="G828" s="1">
        <v>543</v>
      </c>
      <c r="H828" s="1">
        <v>83153</v>
      </c>
      <c r="I828" s="1" t="str">
        <f>IFERROR(VLOOKUP(C828,Sheet3!B$3:G3678,3,FALSE), "")</f>
        <v>河南省</v>
      </c>
      <c r="J828" s="1" t="str">
        <f>IFERROR(VLOOKUP(C828,Sheet3!B$3:G3678,4,FALSE), "")</f>
        <v>洛阳市</v>
      </c>
      <c r="K828" s="1" t="str">
        <f>IFERROR(VLOOKUP(C828,Sheet3!B$3:G3678,5,FALSE), "")</f>
        <v>本科</v>
      </c>
      <c r="L828" s="1">
        <f>IFERROR(VLOOKUP(C828,Sheet3!B$3:G3678,6,FALSE), "")</f>
        <v>0</v>
      </c>
      <c r="M828" s="1" t="str">
        <f t="shared" si="12"/>
        <v>公办</v>
      </c>
      <c r="N828" s="1" t="str">
        <f>IFERROR(VLOOKUP(C828,Sheet4!B:F,4,FALSE), "")</f>
        <v/>
      </c>
    </row>
    <row r="829" spans="1:14" x14ac:dyDescent="0.2">
      <c r="A829" s="1">
        <v>2023</v>
      </c>
      <c r="B829" s="1">
        <v>10465</v>
      </c>
      <c r="C829" s="1" t="s">
        <v>369</v>
      </c>
      <c r="D829" s="1">
        <v>202</v>
      </c>
      <c r="E829" s="1">
        <v>3</v>
      </c>
      <c r="F829" s="1">
        <v>3</v>
      </c>
      <c r="G829" s="1">
        <v>525</v>
      </c>
      <c r="H829" s="1">
        <v>106326</v>
      </c>
      <c r="I829" s="1" t="str">
        <f>IFERROR(VLOOKUP(C829,Sheet3!B$3:G3679,3,FALSE), "")</f>
        <v>河南省</v>
      </c>
      <c r="J829" s="1" t="str">
        <f>IFERROR(VLOOKUP(C829,Sheet3!B$3:G3679,4,FALSE), "")</f>
        <v>郑州市</v>
      </c>
      <c r="K829" s="1" t="str">
        <f>IFERROR(VLOOKUP(C829,Sheet3!B$3:G3679,5,FALSE), "")</f>
        <v>本科</v>
      </c>
      <c r="L829" s="1">
        <f>IFERROR(VLOOKUP(C829,Sheet3!B$3:G3679,6,FALSE), "")</f>
        <v>0</v>
      </c>
      <c r="M829" s="1" t="str">
        <f t="shared" si="12"/>
        <v>公办</v>
      </c>
      <c r="N829" s="1" t="str">
        <f>IFERROR(VLOOKUP(C829,Sheet4!B:F,4,FALSE), "")</f>
        <v/>
      </c>
    </row>
    <row r="830" spans="1:14" x14ac:dyDescent="0.2">
      <c r="A830" s="1">
        <v>2023</v>
      </c>
      <c r="B830" s="1">
        <v>10465</v>
      </c>
      <c r="C830" s="1" t="s">
        <v>370</v>
      </c>
      <c r="D830" s="1">
        <v>203</v>
      </c>
      <c r="E830" s="1">
        <v>4</v>
      </c>
      <c r="F830" s="1">
        <v>4</v>
      </c>
      <c r="G830" s="1">
        <v>507</v>
      </c>
      <c r="H830" s="1">
        <v>131462</v>
      </c>
      <c r="I830" s="1" t="str">
        <f>IFERROR(VLOOKUP(C830,Sheet3!B$3:G3680,3,FALSE), "")</f>
        <v/>
      </c>
      <c r="J830" s="1" t="str">
        <f>IFERROR(VLOOKUP(C830,Sheet3!B$3:G3680,4,FALSE), "")</f>
        <v/>
      </c>
      <c r="K830" s="1" t="str">
        <f>IFERROR(VLOOKUP(C830,Sheet3!B$3:G3680,5,FALSE), "")</f>
        <v/>
      </c>
      <c r="L830" s="1" t="str">
        <f>IFERROR(VLOOKUP(C830,Sheet3!B$3:G3680,6,FALSE), "")</f>
        <v/>
      </c>
      <c r="M830" s="1" t="str">
        <f t="shared" si="12"/>
        <v/>
      </c>
      <c r="N830" s="1" t="str">
        <f>IFERROR(VLOOKUP(C830,Sheet4!B:F,4,FALSE), "")</f>
        <v/>
      </c>
    </row>
    <row r="831" spans="1:14" x14ac:dyDescent="0.2">
      <c r="A831" s="1">
        <v>2023</v>
      </c>
      <c r="B831" s="1">
        <v>10466</v>
      </c>
      <c r="C831" s="1" t="s">
        <v>371</v>
      </c>
      <c r="D831" s="1">
        <v>203</v>
      </c>
      <c r="E831" s="1">
        <v>6</v>
      </c>
      <c r="F831" s="1">
        <v>6</v>
      </c>
      <c r="G831" s="1">
        <v>535</v>
      </c>
      <c r="H831" s="1">
        <v>93370</v>
      </c>
      <c r="I831" s="1" t="str">
        <f>IFERROR(VLOOKUP(C831,Sheet3!B$3:G3681,3,FALSE), "")</f>
        <v>河南省</v>
      </c>
      <c r="J831" s="1" t="str">
        <f>IFERROR(VLOOKUP(C831,Sheet3!B$3:G3681,4,FALSE), "")</f>
        <v>郑州市</v>
      </c>
      <c r="K831" s="1" t="str">
        <f>IFERROR(VLOOKUP(C831,Sheet3!B$3:G3681,5,FALSE), "")</f>
        <v>本科</v>
      </c>
      <c r="L831" s="1">
        <f>IFERROR(VLOOKUP(C831,Sheet3!B$3:G3681,6,FALSE), "")</f>
        <v>0</v>
      </c>
      <c r="M831" s="1" t="str">
        <f t="shared" si="12"/>
        <v>公办</v>
      </c>
      <c r="N831" s="1" t="str">
        <f>IFERROR(VLOOKUP(C831,Sheet4!B:F,4,FALSE), "")</f>
        <v/>
      </c>
    </row>
    <row r="832" spans="1:14" x14ac:dyDescent="0.2">
      <c r="A832" s="1">
        <v>2023</v>
      </c>
      <c r="B832" s="1">
        <v>10466</v>
      </c>
      <c r="C832" s="1" t="s">
        <v>371</v>
      </c>
      <c r="D832" s="1">
        <v>204</v>
      </c>
      <c r="E832" s="1">
        <v>4</v>
      </c>
      <c r="F832" s="1">
        <v>4</v>
      </c>
      <c r="G832" s="1">
        <v>550</v>
      </c>
      <c r="H832" s="1">
        <v>75026</v>
      </c>
      <c r="I832" s="1" t="str">
        <f>IFERROR(VLOOKUP(C832,Sheet3!B$3:G3682,3,FALSE), "")</f>
        <v>河南省</v>
      </c>
      <c r="J832" s="1" t="str">
        <f>IFERROR(VLOOKUP(C832,Sheet3!B$3:G3682,4,FALSE), "")</f>
        <v>郑州市</v>
      </c>
      <c r="K832" s="1" t="str">
        <f>IFERROR(VLOOKUP(C832,Sheet3!B$3:G3682,5,FALSE), "")</f>
        <v>本科</v>
      </c>
      <c r="L832" s="1">
        <f>IFERROR(VLOOKUP(C832,Sheet3!B$3:G3682,6,FALSE), "")</f>
        <v>0</v>
      </c>
      <c r="M832" s="1" t="str">
        <f t="shared" si="12"/>
        <v>公办</v>
      </c>
      <c r="N832" s="1" t="str">
        <f>IFERROR(VLOOKUP(C832,Sheet4!B:F,4,FALSE), "")</f>
        <v/>
      </c>
    </row>
    <row r="833" spans="1:14" x14ac:dyDescent="0.2">
      <c r="A833" s="1">
        <v>2023</v>
      </c>
      <c r="B833" s="1">
        <v>10466</v>
      </c>
      <c r="C833" s="1" t="s">
        <v>371</v>
      </c>
      <c r="D833" s="1">
        <v>205</v>
      </c>
      <c r="E833" s="1">
        <v>2</v>
      </c>
      <c r="F833" s="1">
        <v>2</v>
      </c>
      <c r="G833" s="1">
        <v>533</v>
      </c>
      <c r="H833" s="1">
        <v>95361</v>
      </c>
      <c r="I833" s="1" t="str">
        <f>IFERROR(VLOOKUP(C833,Sheet3!B$3:G3683,3,FALSE), "")</f>
        <v>河南省</v>
      </c>
      <c r="J833" s="1" t="str">
        <f>IFERROR(VLOOKUP(C833,Sheet3!B$3:G3683,4,FALSE), "")</f>
        <v>郑州市</v>
      </c>
      <c r="K833" s="1" t="str">
        <f>IFERROR(VLOOKUP(C833,Sheet3!B$3:G3683,5,FALSE), "")</f>
        <v>本科</v>
      </c>
      <c r="L833" s="1">
        <f>IFERROR(VLOOKUP(C833,Sheet3!B$3:G3683,6,FALSE), "")</f>
        <v>0</v>
      </c>
      <c r="M833" s="1" t="str">
        <f t="shared" si="12"/>
        <v>公办</v>
      </c>
      <c r="N833" s="1" t="str">
        <f>IFERROR(VLOOKUP(C833,Sheet4!B:F,4,FALSE), "")</f>
        <v/>
      </c>
    </row>
    <row r="834" spans="1:14" x14ac:dyDescent="0.2">
      <c r="A834" s="1">
        <v>2023</v>
      </c>
      <c r="B834" s="1">
        <v>10471</v>
      </c>
      <c r="C834" s="1" t="s">
        <v>372</v>
      </c>
      <c r="D834" s="1">
        <v>203</v>
      </c>
      <c r="E834" s="1">
        <v>5</v>
      </c>
      <c r="F834" s="1">
        <v>5</v>
      </c>
      <c r="G834" s="1">
        <v>561</v>
      </c>
      <c r="H834" s="1">
        <v>62142</v>
      </c>
      <c r="I834" s="1" t="str">
        <f>IFERROR(VLOOKUP(C834,Sheet3!B$3:G3684,3,FALSE), "")</f>
        <v>河南省</v>
      </c>
      <c r="J834" s="1" t="str">
        <f>IFERROR(VLOOKUP(C834,Sheet3!B$3:G3684,4,FALSE), "")</f>
        <v>郑州市</v>
      </c>
      <c r="K834" s="1" t="str">
        <f>IFERROR(VLOOKUP(C834,Sheet3!B$3:G3684,5,FALSE), "")</f>
        <v>本科</v>
      </c>
      <c r="L834" s="1">
        <f>IFERROR(VLOOKUP(C834,Sheet3!B$3:G3684,6,FALSE), "")</f>
        <v>0</v>
      </c>
      <c r="M834" s="1" t="str">
        <f t="shared" si="12"/>
        <v>公办</v>
      </c>
      <c r="N834" s="1" t="str">
        <f>IFERROR(VLOOKUP(C834,Sheet4!B:F,4,FALSE), "")</f>
        <v/>
      </c>
    </row>
    <row r="835" spans="1:14" x14ac:dyDescent="0.2">
      <c r="A835" s="1">
        <v>2023</v>
      </c>
      <c r="B835" s="1">
        <v>10471</v>
      </c>
      <c r="C835" s="1" t="s">
        <v>372</v>
      </c>
      <c r="D835" s="1">
        <v>204</v>
      </c>
      <c r="E835" s="1">
        <v>3</v>
      </c>
      <c r="F835" s="1">
        <v>3</v>
      </c>
      <c r="G835" s="1">
        <v>531</v>
      </c>
      <c r="H835" s="1">
        <v>98502</v>
      </c>
      <c r="I835" s="1" t="str">
        <f>IFERROR(VLOOKUP(C835,Sheet3!B$3:G3685,3,FALSE), "")</f>
        <v>河南省</v>
      </c>
      <c r="J835" s="1" t="str">
        <f>IFERROR(VLOOKUP(C835,Sheet3!B$3:G3685,4,FALSE), "")</f>
        <v>郑州市</v>
      </c>
      <c r="K835" s="1" t="str">
        <f>IFERROR(VLOOKUP(C835,Sheet3!B$3:G3685,5,FALSE), "")</f>
        <v>本科</v>
      </c>
      <c r="L835" s="1">
        <f>IFERROR(VLOOKUP(C835,Sheet3!B$3:G3685,6,FALSE), "")</f>
        <v>0</v>
      </c>
      <c r="M835" s="1" t="str">
        <f t="shared" ref="M835:M898" si="13">IF(L835=0, "公办", L835)</f>
        <v>公办</v>
      </c>
      <c r="N835" s="1" t="str">
        <f>IFERROR(VLOOKUP(C835,Sheet4!B:F,4,FALSE), "")</f>
        <v/>
      </c>
    </row>
    <row r="836" spans="1:14" x14ac:dyDescent="0.2">
      <c r="A836" s="1">
        <v>2023</v>
      </c>
      <c r="B836" s="1">
        <v>10471</v>
      </c>
      <c r="C836" s="1" t="s">
        <v>372</v>
      </c>
      <c r="D836" s="1">
        <v>205</v>
      </c>
      <c r="E836" s="1">
        <v>3</v>
      </c>
      <c r="F836" s="1">
        <v>3</v>
      </c>
      <c r="G836" s="1">
        <v>525</v>
      </c>
      <c r="H836" s="1">
        <v>106257</v>
      </c>
      <c r="I836" s="1" t="str">
        <f>IFERROR(VLOOKUP(C836,Sheet3!B$3:G3686,3,FALSE), "")</f>
        <v>河南省</v>
      </c>
      <c r="J836" s="1" t="str">
        <f>IFERROR(VLOOKUP(C836,Sheet3!B$3:G3686,4,FALSE), "")</f>
        <v>郑州市</v>
      </c>
      <c r="K836" s="1" t="str">
        <f>IFERROR(VLOOKUP(C836,Sheet3!B$3:G3686,5,FALSE), "")</f>
        <v>本科</v>
      </c>
      <c r="L836" s="1">
        <f>IFERROR(VLOOKUP(C836,Sheet3!B$3:G3686,6,FALSE), "")</f>
        <v>0</v>
      </c>
      <c r="M836" s="1" t="str">
        <f t="shared" si="13"/>
        <v>公办</v>
      </c>
      <c r="N836" s="1" t="str">
        <f>IFERROR(VLOOKUP(C836,Sheet4!B:F,4,FALSE), "")</f>
        <v/>
      </c>
    </row>
    <row r="837" spans="1:14" x14ac:dyDescent="0.2">
      <c r="A837" s="1">
        <v>2023</v>
      </c>
      <c r="B837" s="1">
        <v>10472</v>
      </c>
      <c r="C837" s="1" t="s">
        <v>373</v>
      </c>
      <c r="D837" s="1">
        <v>201</v>
      </c>
      <c r="E837" s="1">
        <v>23</v>
      </c>
      <c r="F837" s="1">
        <v>23</v>
      </c>
      <c r="G837" s="1">
        <v>557</v>
      </c>
      <c r="H837" s="1">
        <v>66929</v>
      </c>
      <c r="I837" s="1" t="str">
        <f>IFERROR(VLOOKUP(C837,Sheet3!B$3:G3687,3,FALSE), "")</f>
        <v>河南省</v>
      </c>
      <c r="J837" s="1" t="str">
        <f>IFERROR(VLOOKUP(C837,Sheet3!B$3:G3687,4,FALSE), "")</f>
        <v>新乡市</v>
      </c>
      <c r="K837" s="1" t="str">
        <f>IFERROR(VLOOKUP(C837,Sheet3!B$3:G3687,5,FALSE), "")</f>
        <v>本科</v>
      </c>
      <c r="L837" s="1">
        <f>IFERROR(VLOOKUP(C837,Sheet3!B$3:G3687,6,FALSE), "")</f>
        <v>0</v>
      </c>
      <c r="M837" s="1" t="str">
        <f t="shared" si="13"/>
        <v>公办</v>
      </c>
      <c r="N837" s="1" t="str">
        <f>IFERROR(VLOOKUP(C837,Sheet4!B:F,4,FALSE), "")</f>
        <v/>
      </c>
    </row>
    <row r="838" spans="1:14" x14ac:dyDescent="0.2">
      <c r="A838" s="1">
        <v>2023</v>
      </c>
      <c r="B838" s="1">
        <v>10475</v>
      </c>
      <c r="C838" s="1" t="s">
        <v>374</v>
      </c>
      <c r="D838" s="1">
        <v>207</v>
      </c>
      <c r="E838" s="1">
        <v>2</v>
      </c>
      <c r="F838" s="1">
        <v>2</v>
      </c>
      <c r="G838" s="1">
        <v>585</v>
      </c>
      <c r="H838" s="1">
        <v>38941</v>
      </c>
      <c r="I838" s="1" t="str">
        <f>IFERROR(VLOOKUP(C838,Sheet3!B$3:G3688,3,FALSE), "")</f>
        <v>河南省</v>
      </c>
      <c r="J838" s="1" t="str">
        <f>IFERROR(VLOOKUP(C838,Sheet3!B$3:G3688,4,FALSE), "")</f>
        <v>开封市</v>
      </c>
      <c r="K838" s="1" t="str">
        <f>IFERROR(VLOOKUP(C838,Sheet3!B$3:G3688,5,FALSE), "")</f>
        <v>本科</v>
      </c>
      <c r="L838" s="1">
        <f>IFERROR(VLOOKUP(C838,Sheet3!B$3:G3688,6,FALSE), "")</f>
        <v>0</v>
      </c>
      <c r="M838" s="1" t="str">
        <f t="shared" si="13"/>
        <v>公办</v>
      </c>
      <c r="N838" s="1" t="str">
        <f>IFERROR(VLOOKUP(C838,Sheet4!B:F,4,FALSE), "")</f>
        <v/>
      </c>
    </row>
    <row r="839" spans="1:14" x14ac:dyDescent="0.2">
      <c r="A839" s="1">
        <v>2023</v>
      </c>
      <c r="B839" s="1">
        <v>10475</v>
      </c>
      <c r="C839" s="1" t="s">
        <v>374</v>
      </c>
      <c r="D839" s="1">
        <v>208</v>
      </c>
      <c r="E839" s="1">
        <v>16</v>
      </c>
      <c r="F839" s="1">
        <v>16</v>
      </c>
      <c r="G839" s="1">
        <v>565</v>
      </c>
      <c r="H839" s="1">
        <v>57996</v>
      </c>
      <c r="I839" s="1" t="str">
        <f>IFERROR(VLOOKUP(C839,Sheet3!B$3:G3689,3,FALSE), "")</f>
        <v>河南省</v>
      </c>
      <c r="J839" s="1" t="str">
        <f>IFERROR(VLOOKUP(C839,Sheet3!B$3:G3689,4,FALSE), "")</f>
        <v>开封市</v>
      </c>
      <c r="K839" s="1" t="str">
        <f>IFERROR(VLOOKUP(C839,Sheet3!B$3:G3689,5,FALSE), "")</f>
        <v>本科</v>
      </c>
      <c r="L839" s="1">
        <f>IFERROR(VLOOKUP(C839,Sheet3!B$3:G3689,6,FALSE), "")</f>
        <v>0</v>
      </c>
      <c r="M839" s="1" t="str">
        <f t="shared" si="13"/>
        <v>公办</v>
      </c>
      <c r="N839" s="1" t="str">
        <f>IFERROR(VLOOKUP(C839,Sheet4!B:F,4,FALSE), "")</f>
        <v/>
      </c>
    </row>
    <row r="840" spans="1:14" x14ac:dyDescent="0.2">
      <c r="A840" s="1">
        <v>2023</v>
      </c>
      <c r="B840" s="1">
        <v>10475</v>
      </c>
      <c r="C840" s="1" t="s">
        <v>374</v>
      </c>
      <c r="D840" s="1">
        <v>209</v>
      </c>
      <c r="E840" s="1">
        <v>12</v>
      </c>
      <c r="F840" s="1">
        <v>12</v>
      </c>
      <c r="G840" s="1">
        <v>558</v>
      </c>
      <c r="H840" s="1">
        <v>65212</v>
      </c>
      <c r="I840" s="1" t="str">
        <f>IFERROR(VLOOKUP(C840,Sheet3!B$3:G3690,3,FALSE), "")</f>
        <v>河南省</v>
      </c>
      <c r="J840" s="1" t="str">
        <f>IFERROR(VLOOKUP(C840,Sheet3!B$3:G3690,4,FALSE), "")</f>
        <v>开封市</v>
      </c>
      <c r="K840" s="1" t="str">
        <f>IFERROR(VLOOKUP(C840,Sheet3!B$3:G3690,5,FALSE), "")</f>
        <v>本科</v>
      </c>
      <c r="L840" s="1">
        <f>IFERROR(VLOOKUP(C840,Sheet3!B$3:G3690,6,FALSE), "")</f>
        <v>0</v>
      </c>
      <c r="M840" s="1" t="str">
        <f t="shared" si="13"/>
        <v>公办</v>
      </c>
      <c r="N840" s="1" t="str">
        <f>IFERROR(VLOOKUP(C840,Sheet4!B:F,4,FALSE), "")</f>
        <v/>
      </c>
    </row>
    <row r="841" spans="1:14" x14ac:dyDescent="0.2">
      <c r="A841" s="1">
        <v>2023</v>
      </c>
      <c r="B841" s="1">
        <v>10475</v>
      </c>
      <c r="C841" s="1" t="s">
        <v>374</v>
      </c>
      <c r="D841" s="1">
        <v>210</v>
      </c>
      <c r="E841" s="1">
        <v>13</v>
      </c>
      <c r="F841" s="1">
        <v>13</v>
      </c>
      <c r="G841" s="1">
        <v>566</v>
      </c>
      <c r="H841" s="1">
        <v>57194</v>
      </c>
      <c r="I841" s="1" t="str">
        <f>IFERROR(VLOOKUP(C841,Sheet3!B$3:G3691,3,FALSE), "")</f>
        <v>河南省</v>
      </c>
      <c r="J841" s="1" t="str">
        <f>IFERROR(VLOOKUP(C841,Sheet3!B$3:G3691,4,FALSE), "")</f>
        <v>开封市</v>
      </c>
      <c r="K841" s="1" t="str">
        <f>IFERROR(VLOOKUP(C841,Sheet3!B$3:G3691,5,FALSE), "")</f>
        <v>本科</v>
      </c>
      <c r="L841" s="1">
        <f>IFERROR(VLOOKUP(C841,Sheet3!B$3:G3691,6,FALSE), "")</f>
        <v>0</v>
      </c>
      <c r="M841" s="1" t="str">
        <f t="shared" si="13"/>
        <v>公办</v>
      </c>
      <c r="N841" s="1" t="str">
        <f>IFERROR(VLOOKUP(C841,Sheet4!B:F,4,FALSE), "")</f>
        <v/>
      </c>
    </row>
    <row r="842" spans="1:14" x14ac:dyDescent="0.2">
      <c r="A842" s="1">
        <v>2023</v>
      </c>
      <c r="B842" s="1">
        <v>10475</v>
      </c>
      <c r="C842" s="1" t="s">
        <v>374</v>
      </c>
      <c r="D842" s="1">
        <v>211</v>
      </c>
      <c r="E842" s="1">
        <v>4</v>
      </c>
      <c r="F842" s="1">
        <v>4</v>
      </c>
      <c r="G842" s="1">
        <v>505</v>
      </c>
      <c r="H842" s="1">
        <v>134869</v>
      </c>
      <c r="I842" s="1" t="str">
        <f>IFERROR(VLOOKUP(C842,Sheet3!B$3:G3692,3,FALSE), "")</f>
        <v>河南省</v>
      </c>
      <c r="J842" s="1" t="str">
        <f>IFERROR(VLOOKUP(C842,Sheet3!B$3:G3692,4,FALSE), "")</f>
        <v>开封市</v>
      </c>
      <c r="K842" s="1" t="str">
        <f>IFERROR(VLOOKUP(C842,Sheet3!B$3:G3692,5,FALSE), "")</f>
        <v>本科</v>
      </c>
      <c r="L842" s="1">
        <f>IFERROR(VLOOKUP(C842,Sheet3!B$3:G3692,6,FALSE), "")</f>
        <v>0</v>
      </c>
      <c r="M842" s="1" t="str">
        <f t="shared" si="13"/>
        <v>公办</v>
      </c>
      <c r="N842" s="1" t="str">
        <f>IFERROR(VLOOKUP(C842,Sheet4!B:F,4,FALSE), "")</f>
        <v/>
      </c>
    </row>
    <row r="843" spans="1:14" x14ac:dyDescent="0.2">
      <c r="A843" s="1">
        <v>2023</v>
      </c>
      <c r="B843" s="1">
        <v>10475</v>
      </c>
      <c r="C843" s="1" t="s">
        <v>375</v>
      </c>
      <c r="D843" s="1">
        <v>215</v>
      </c>
      <c r="E843" s="1">
        <v>5</v>
      </c>
      <c r="F843" s="1">
        <v>5</v>
      </c>
      <c r="G843" s="1">
        <v>559</v>
      </c>
      <c r="H843" s="1">
        <v>64338</v>
      </c>
      <c r="I843" s="1" t="str">
        <f>IFERROR(VLOOKUP(C843,Sheet3!B$3:G3693,3,FALSE), "")</f>
        <v/>
      </c>
      <c r="J843" s="1" t="str">
        <f>IFERROR(VLOOKUP(C843,Sheet3!B$3:G3693,4,FALSE), "")</f>
        <v/>
      </c>
      <c r="K843" s="1" t="str">
        <f>IFERROR(VLOOKUP(C843,Sheet3!B$3:G3693,5,FALSE), "")</f>
        <v/>
      </c>
      <c r="L843" s="1" t="str">
        <f>IFERROR(VLOOKUP(C843,Sheet3!B$3:G3693,6,FALSE), "")</f>
        <v/>
      </c>
      <c r="M843" s="1" t="str">
        <f t="shared" si="13"/>
        <v/>
      </c>
      <c r="N843" s="1" t="str">
        <f>IFERROR(VLOOKUP(C843,Sheet4!B:F,4,FALSE), "")</f>
        <v/>
      </c>
    </row>
    <row r="844" spans="1:14" x14ac:dyDescent="0.2">
      <c r="A844" s="1">
        <v>2023</v>
      </c>
      <c r="B844" s="1">
        <v>10475</v>
      </c>
      <c r="C844" s="1" t="s">
        <v>375</v>
      </c>
      <c r="D844" s="1">
        <v>216</v>
      </c>
      <c r="E844" s="1">
        <v>5</v>
      </c>
      <c r="F844" s="1">
        <v>5</v>
      </c>
      <c r="G844" s="1">
        <v>551</v>
      </c>
      <c r="H844" s="1">
        <v>72976</v>
      </c>
      <c r="I844" s="1" t="str">
        <f>IFERROR(VLOOKUP(C844,Sheet3!B$3:G3694,3,FALSE), "")</f>
        <v/>
      </c>
      <c r="J844" s="1" t="str">
        <f>IFERROR(VLOOKUP(C844,Sheet3!B$3:G3694,4,FALSE), "")</f>
        <v/>
      </c>
      <c r="K844" s="1" t="str">
        <f>IFERROR(VLOOKUP(C844,Sheet3!B$3:G3694,5,FALSE), "")</f>
        <v/>
      </c>
      <c r="L844" s="1" t="str">
        <f>IFERROR(VLOOKUP(C844,Sheet3!B$3:G3694,6,FALSE), "")</f>
        <v/>
      </c>
      <c r="M844" s="1" t="str">
        <f t="shared" si="13"/>
        <v/>
      </c>
      <c r="N844" s="1" t="str">
        <f>IFERROR(VLOOKUP(C844,Sheet4!B:F,4,FALSE), "")</f>
        <v/>
      </c>
    </row>
    <row r="845" spans="1:14" x14ac:dyDescent="0.2">
      <c r="A845" s="1">
        <v>2023</v>
      </c>
      <c r="B845" s="1">
        <v>10475</v>
      </c>
      <c r="C845" s="1" t="s">
        <v>374</v>
      </c>
      <c r="D845" s="1">
        <v>218</v>
      </c>
      <c r="E845" s="1">
        <v>23</v>
      </c>
      <c r="F845" s="1">
        <v>23</v>
      </c>
      <c r="G845" s="1">
        <v>515</v>
      </c>
      <c r="H845" s="1">
        <v>120489</v>
      </c>
      <c r="I845" s="1" t="str">
        <f>IFERROR(VLOOKUP(C845,Sheet3!B$3:G3695,3,FALSE), "")</f>
        <v>河南省</v>
      </c>
      <c r="J845" s="1" t="str">
        <f>IFERROR(VLOOKUP(C845,Sheet3!B$3:G3695,4,FALSE), "")</f>
        <v>开封市</v>
      </c>
      <c r="K845" s="1" t="str">
        <f>IFERROR(VLOOKUP(C845,Sheet3!B$3:G3695,5,FALSE), "")</f>
        <v>本科</v>
      </c>
      <c r="L845" s="1">
        <f>IFERROR(VLOOKUP(C845,Sheet3!B$3:G3695,6,FALSE), "")</f>
        <v>0</v>
      </c>
      <c r="M845" s="1" t="str">
        <f t="shared" si="13"/>
        <v>公办</v>
      </c>
      <c r="N845" s="1" t="str">
        <f>IFERROR(VLOOKUP(C845,Sheet4!B:F,4,FALSE), "")</f>
        <v/>
      </c>
    </row>
    <row r="846" spans="1:14" x14ac:dyDescent="0.2">
      <c r="A846" s="1">
        <v>2023</v>
      </c>
      <c r="B846" s="1">
        <v>10475</v>
      </c>
      <c r="C846" s="1" t="s">
        <v>374</v>
      </c>
      <c r="D846" s="1">
        <v>219</v>
      </c>
      <c r="E846" s="1">
        <v>4</v>
      </c>
      <c r="F846" s="1">
        <v>4</v>
      </c>
      <c r="G846" s="1">
        <v>573</v>
      </c>
      <c r="H846" s="1">
        <v>49994</v>
      </c>
      <c r="I846" s="1" t="str">
        <f>IFERROR(VLOOKUP(C846,Sheet3!B$3:G3696,3,FALSE), "")</f>
        <v>河南省</v>
      </c>
      <c r="J846" s="1" t="str">
        <f>IFERROR(VLOOKUP(C846,Sheet3!B$3:G3696,4,FALSE), "")</f>
        <v>开封市</v>
      </c>
      <c r="K846" s="1" t="str">
        <f>IFERROR(VLOOKUP(C846,Sheet3!B$3:G3696,5,FALSE), "")</f>
        <v>本科</v>
      </c>
      <c r="L846" s="1">
        <f>IFERROR(VLOOKUP(C846,Sheet3!B$3:G3696,6,FALSE), "")</f>
        <v>0</v>
      </c>
      <c r="M846" s="1" t="str">
        <f t="shared" si="13"/>
        <v>公办</v>
      </c>
      <c r="N846" s="1" t="str">
        <f>IFERROR(VLOOKUP(C846,Sheet4!B:F,4,FALSE), "")</f>
        <v/>
      </c>
    </row>
    <row r="847" spans="1:14" x14ac:dyDescent="0.2">
      <c r="A847" s="1">
        <v>2023</v>
      </c>
      <c r="B847" s="1">
        <v>10475</v>
      </c>
      <c r="C847" s="1" t="s">
        <v>374</v>
      </c>
      <c r="D847" s="1">
        <v>220</v>
      </c>
      <c r="E847" s="1">
        <v>3</v>
      </c>
      <c r="F847" s="1">
        <v>3</v>
      </c>
      <c r="G847" s="1">
        <v>557</v>
      </c>
      <c r="H847" s="1">
        <v>66852</v>
      </c>
      <c r="I847" s="1" t="str">
        <f>IFERROR(VLOOKUP(C847,Sheet3!B$3:G3697,3,FALSE), "")</f>
        <v>河南省</v>
      </c>
      <c r="J847" s="1" t="str">
        <f>IFERROR(VLOOKUP(C847,Sheet3!B$3:G3697,4,FALSE), "")</f>
        <v>开封市</v>
      </c>
      <c r="K847" s="1" t="str">
        <f>IFERROR(VLOOKUP(C847,Sheet3!B$3:G3697,5,FALSE), "")</f>
        <v>本科</v>
      </c>
      <c r="L847" s="1">
        <f>IFERROR(VLOOKUP(C847,Sheet3!B$3:G3697,6,FALSE), "")</f>
        <v>0</v>
      </c>
      <c r="M847" s="1" t="str">
        <f t="shared" si="13"/>
        <v>公办</v>
      </c>
      <c r="N847" s="1" t="str">
        <f>IFERROR(VLOOKUP(C847,Sheet4!B:F,4,FALSE), "")</f>
        <v/>
      </c>
    </row>
    <row r="848" spans="1:14" x14ac:dyDescent="0.2">
      <c r="A848" s="1">
        <v>2023</v>
      </c>
      <c r="B848" s="1">
        <v>10475</v>
      </c>
      <c r="C848" s="1" t="s">
        <v>374</v>
      </c>
      <c r="D848" s="1">
        <v>221</v>
      </c>
      <c r="E848" s="1">
        <v>50</v>
      </c>
      <c r="F848" s="1">
        <v>50</v>
      </c>
      <c r="G848" s="1">
        <v>568</v>
      </c>
      <c r="H848" s="1">
        <v>54692</v>
      </c>
      <c r="I848" s="1" t="str">
        <f>IFERROR(VLOOKUP(C848,Sheet3!B$3:G3698,3,FALSE), "")</f>
        <v>河南省</v>
      </c>
      <c r="J848" s="1" t="str">
        <f>IFERROR(VLOOKUP(C848,Sheet3!B$3:G3698,4,FALSE), "")</f>
        <v>开封市</v>
      </c>
      <c r="K848" s="1" t="str">
        <f>IFERROR(VLOOKUP(C848,Sheet3!B$3:G3698,5,FALSE), "")</f>
        <v>本科</v>
      </c>
      <c r="L848" s="1">
        <f>IFERROR(VLOOKUP(C848,Sheet3!B$3:G3698,6,FALSE), "")</f>
        <v>0</v>
      </c>
      <c r="M848" s="1" t="str">
        <f t="shared" si="13"/>
        <v>公办</v>
      </c>
      <c r="N848" s="1" t="str">
        <f>IFERROR(VLOOKUP(C848,Sheet4!B:F,4,FALSE), "")</f>
        <v/>
      </c>
    </row>
    <row r="849" spans="1:14" x14ac:dyDescent="0.2">
      <c r="A849" s="1">
        <v>2023</v>
      </c>
      <c r="B849" s="1">
        <v>10476</v>
      </c>
      <c r="C849" s="1" t="s">
        <v>3769</v>
      </c>
      <c r="D849" s="1">
        <v>203</v>
      </c>
      <c r="E849" s="1">
        <v>8</v>
      </c>
      <c r="F849" s="1">
        <v>8</v>
      </c>
      <c r="G849" s="1">
        <v>540</v>
      </c>
      <c r="H849" s="1">
        <v>87182</v>
      </c>
      <c r="I849" s="1" t="str">
        <f>IFERROR(VLOOKUP(C849,Sheet3!B$3:G3699,3,FALSE), "")</f>
        <v>河南省</v>
      </c>
      <c r="J849" s="1" t="str">
        <f>IFERROR(VLOOKUP(C849,Sheet3!B$3:G3699,4,FALSE), "")</f>
        <v>新乡市</v>
      </c>
      <c r="K849" s="1" t="str">
        <f>IFERROR(VLOOKUP(C849,Sheet3!B$3:G3699,5,FALSE), "")</f>
        <v>本科</v>
      </c>
      <c r="L849" s="1">
        <f>IFERROR(VLOOKUP(C849,Sheet3!B$3:G3699,6,FALSE), "")</f>
        <v>0</v>
      </c>
      <c r="M849" s="1" t="str">
        <f t="shared" si="13"/>
        <v>公办</v>
      </c>
      <c r="N849" s="1" t="str">
        <f>IFERROR(VLOOKUP(C849,Sheet4!B:F,4,FALSE), "")</f>
        <v/>
      </c>
    </row>
    <row r="850" spans="1:14" x14ac:dyDescent="0.2">
      <c r="A850" s="1">
        <v>2023</v>
      </c>
      <c r="B850" s="1">
        <v>10476</v>
      </c>
      <c r="C850" s="1" t="s">
        <v>376</v>
      </c>
      <c r="D850" s="1">
        <v>204</v>
      </c>
      <c r="E850" s="1">
        <v>10</v>
      </c>
      <c r="F850" s="1">
        <v>10</v>
      </c>
      <c r="G850" s="1">
        <v>505</v>
      </c>
      <c r="H850" s="1">
        <v>134518</v>
      </c>
      <c r="I850" s="1" t="str">
        <f>IFERROR(VLOOKUP(C850,Sheet3!B$3:G3700,3,FALSE), "")</f>
        <v>河南省</v>
      </c>
      <c r="J850" s="1" t="str">
        <f>IFERROR(VLOOKUP(C850,Sheet3!B$3:G3700,4,FALSE), "")</f>
        <v>新乡市</v>
      </c>
      <c r="K850" s="1" t="str">
        <f>IFERROR(VLOOKUP(C850,Sheet3!B$3:G3700,5,FALSE), "")</f>
        <v>本科</v>
      </c>
      <c r="L850" s="1">
        <f>IFERROR(VLOOKUP(C850,Sheet3!B$3:G3700,6,FALSE), "")</f>
        <v>0</v>
      </c>
      <c r="M850" s="1" t="str">
        <f t="shared" si="13"/>
        <v>公办</v>
      </c>
      <c r="N850" s="1" t="str">
        <f>IFERROR(VLOOKUP(C850,Sheet4!B:F,4,FALSE), "")</f>
        <v/>
      </c>
    </row>
    <row r="851" spans="1:14" x14ac:dyDescent="0.2">
      <c r="A851" s="1">
        <v>2023</v>
      </c>
      <c r="B851" s="1">
        <v>10476</v>
      </c>
      <c r="C851" s="1" t="s">
        <v>376</v>
      </c>
      <c r="D851" s="1">
        <v>205</v>
      </c>
      <c r="E851" s="1">
        <v>2</v>
      </c>
      <c r="F851" s="1">
        <v>2</v>
      </c>
      <c r="G851" s="1">
        <v>523</v>
      </c>
      <c r="H851" s="1">
        <v>108984</v>
      </c>
      <c r="I851" s="1" t="str">
        <f>IFERROR(VLOOKUP(C851,Sheet3!B$3:G3701,3,FALSE), "")</f>
        <v>河南省</v>
      </c>
      <c r="J851" s="1" t="str">
        <f>IFERROR(VLOOKUP(C851,Sheet3!B$3:G3701,4,FALSE), "")</f>
        <v>新乡市</v>
      </c>
      <c r="K851" s="1" t="str">
        <f>IFERROR(VLOOKUP(C851,Sheet3!B$3:G3701,5,FALSE), "")</f>
        <v>本科</v>
      </c>
      <c r="L851" s="1">
        <f>IFERROR(VLOOKUP(C851,Sheet3!B$3:G3701,6,FALSE), "")</f>
        <v>0</v>
      </c>
      <c r="M851" s="1" t="str">
        <f t="shared" si="13"/>
        <v>公办</v>
      </c>
      <c r="N851" s="1" t="str">
        <f>IFERROR(VLOOKUP(C851,Sheet4!B:F,4,FALSE), "")</f>
        <v/>
      </c>
    </row>
    <row r="852" spans="1:14" x14ac:dyDescent="0.2">
      <c r="A852" s="1">
        <v>2023</v>
      </c>
      <c r="B852" s="1">
        <v>10477</v>
      </c>
      <c r="C852" s="1" t="s">
        <v>377</v>
      </c>
      <c r="D852" s="1">
        <v>205</v>
      </c>
      <c r="E852" s="1">
        <v>5</v>
      </c>
      <c r="F852" s="1">
        <v>5</v>
      </c>
      <c r="G852" s="1">
        <v>492</v>
      </c>
      <c r="H852" s="1">
        <v>154205</v>
      </c>
      <c r="I852" s="1" t="str">
        <f>IFERROR(VLOOKUP(C852,Sheet3!B$3:G3702,3,FALSE), "")</f>
        <v/>
      </c>
      <c r="J852" s="1" t="str">
        <f>IFERROR(VLOOKUP(C852,Sheet3!B$3:G3702,4,FALSE), "")</f>
        <v/>
      </c>
      <c r="K852" s="1" t="str">
        <f>IFERROR(VLOOKUP(C852,Sheet3!B$3:G3702,5,FALSE), "")</f>
        <v/>
      </c>
      <c r="L852" s="1" t="str">
        <f>IFERROR(VLOOKUP(C852,Sheet3!B$3:G3702,6,FALSE), "")</f>
        <v/>
      </c>
      <c r="M852" s="1" t="str">
        <f t="shared" si="13"/>
        <v/>
      </c>
      <c r="N852" s="1" t="str">
        <f>IFERROR(VLOOKUP(C852,Sheet4!B:F,4,FALSE), "")</f>
        <v/>
      </c>
    </row>
    <row r="853" spans="1:14" x14ac:dyDescent="0.2">
      <c r="A853" s="1">
        <v>2023</v>
      </c>
      <c r="B853" s="1">
        <v>10477</v>
      </c>
      <c r="C853" s="1" t="s">
        <v>377</v>
      </c>
      <c r="D853" s="1">
        <v>206</v>
      </c>
      <c r="E853" s="1">
        <v>4</v>
      </c>
      <c r="F853" s="1">
        <v>4</v>
      </c>
      <c r="G853" s="1">
        <v>494</v>
      </c>
      <c r="H853" s="1">
        <v>150572</v>
      </c>
      <c r="I853" s="1" t="str">
        <f>IFERROR(VLOOKUP(C853,Sheet3!B$3:G3703,3,FALSE), "")</f>
        <v/>
      </c>
      <c r="J853" s="1" t="str">
        <f>IFERROR(VLOOKUP(C853,Sheet3!B$3:G3703,4,FALSE), "")</f>
        <v/>
      </c>
      <c r="K853" s="1" t="str">
        <f>IFERROR(VLOOKUP(C853,Sheet3!B$3:G3703,5,FALSE), "")</f>
        <v/>
      </c>
      <c r="L853" s="1" t="str">
        <f>IFERROR(VLOOKUP(C853,Sheet3!B$3:G3703,6,FALSE), "")</f>
        <v/>
      </c>
      <c r="M853" s="1" t="str">
        <f t="shared" si="13"/>
        <v/>
      </c>
      <c r="N853" s="1" t="str">
        <f>IFERROR(VLOOKUP(C853,Sheet4!B:F,4,FALSE), "")</f>
        <v/>
      </c>
    </row>
    <row r="854" spans="1:14" x14ac:dyDescent="0.2">
      <c r="A854" s="1">
        <v>2023</v>
      </c>
      <c r="B854" s="1">
        <v>10478</v>
      </c>
      <c r="C854" s="1" t="s">
        <v>378</v>
      </c>
      <c r="D854" s="1">
        <v>202</v>
      </c>
      <c r="E854" s="1">
        <v>13</v>
      </c>
      <c r="F854" s="1">
        <v>13</v>
      </c>
      <c r="G854" s="1">
        <v>496</v>
      </c>
      <c r="H854" s="1">
        <v>147922</v>
      </c>
      <c r="I854" s="1" t="str">
        <f>IFERROR(VLOOKUP(C854,Sheet3!B$3:G3704,3,FALSE), "")</f>
        <v>河南省</v>
      </c>
      <c r="J854" s="1" t="str">
        <f>IFERROR(VLOOKUP(C854,Sheet3!B$3:G3704,4,FALSE), "")</f>
        <v>周口市</v>
      </c>
      <c r="K854" s="1" t="str">
        <f>IFERROR(VLOOKUP(C854,Sheet3!B$3:G3704,5,FALSE), "")</f>
        <v>本科</v>
      </c>
      <c r="L854" s="1">
        <f>IFERROR(VLOOKUP(C854,Sheet3!B$3:G3704,6,FALSE), "")</f>
        <v>0</v>
      </c>
      <c r="M854" s="1" t="str">
        <f t="shared" si="13"/>
        <v>公办</v>
      </c>
      <c r="N854" s="1" t="str">
        <f>IFERROR(VLOOKUP(C854,Sheet4!B:F,4,FALSE), "")</f>
        <v/>
      </c>
    </row>
    <row r="855" spans="1:14" x14ac:dyDescent="0.2">
      <c r="A855" s="1">
        <v>2023</v>
      </c>
      <c r="B855" s="1">
        <v>10481</v>
      </c>
      <c r="C855" s="1" t="s">
        <v>379</v>
      </c>
      <c r="D855" s="1">
        <v>203</v>
      </c>
      <c r="E855" s="1">
        <v>45</v>
      </c>
      <c r="F855" s="1">
        <v>45</v>
      </c>
      <c r="G855" s="1">
        <v>494</v>
      </c>
      <c r="H855" s="1">
        <v>150821</v>
      </c>
      <c r="I855" s="1" t="str">
        <f>IFERROR(VLOOKUP(C855,Sheet3!B$3:G3705,3,FALSE), "")</f>
        <v>河南省</v>
      </c>
      <c r="J855" s="1" t="str">
        <f>IFERROR(VLOOKUP(C855,Sheet3!B$3:G3705,4,FALSE), "")</f>
        <v>南阳市</v>
      </c>
      <c r="K855" s="1" t="str">
        <f>IFERROR(VLOOKUP(C855,Sheet3!B$3:G3705,5,FALSE), "")</f>
        <v>本科</v>
      </c>
      <c r="L855" s="1">
        <f>IFERROR(VLOOKUP(C855,Sheet3!B$3:G3705,6,FALSE), "")</f>
        <v>0</v>
      </c>
      <c r="M855" s="1" t="str">
        <f t="shared" si="13"/>
        <v>公办</v>
      </c>
      <c r="N855" s="1" t="str">
        <f>IFERROR(VLOOKUP(C855,Sheet4!B:F,4,FALSE), "")</f>
        <v/>
      </c>
    </row>
    <row r="856" spans="1:14" x14ac:dyDescent="0.2">
      <c r="A856" s="1">
        <v>2023</v>
      </c>
      <c r="B856" s="1">
        <v>10481</v>
      </c>
      <c r="C856" s="1" t="s">
        <v>379</v>
      </c>
      <c r="D856" s="1">
        <v>204</v>
      </c>
      <c r="E856" s="1">
        <v>5</v>
      </c>
      <c r="F856" s="1">
        <v>5</v>
      </c>
      <c r="G856" s="1">
        <v>499</v>
      </c>
      <c r="H856" s="1">
        <v>144145</v>
      </c>
      <c r="I856" s="1" t="str">
        <f>IFERROR(VLOOKUP(C856,Sheet3!B$3:G3706,3,FALSE), "")</f>
        <v>河南省</v>
      </c>
      <c r="J856" s="1" t="str">
        <f>IFERROR(VLOOKUP(C856,Sheet3!B$3:G3706,4,FALSE), "")</f>
        <v>南阳市</v>
      </c>
      <c r="K856" s="1" t="str">
        <f>IFERROR(VLOOKUP(C856,Sheet3!B$3:G3706,5,FALSE), "")</f>
        <v>本科</v>
      </c>
      <c r="L856" s="1">
        <f>IFERROR(VLOOKUP(C856,Sheet3!B$3:G3706,6,FALSE), "")</f>
        <v>0</v>
      </c>
      <c r="M856" s="1" t="str">
        <f t="shared" si="13"/>
        <v>公办</v>
      </c>
      <c r="N856" s="1" t="str">
        <f>IFERROR(VLOOKUP(C856,Sheet4!B:F,4,FALSE), "")</f>
        <v/>
      </c>
    </row>
    <row r="857" spans="1:14" x14ac:dyDescent="0.2">
      <c r="A857" s="1">
        <v>2023</v>
      </c>
      <c r="B857" s="1">
        <v>10482</v>
      </c>
      <c r="C857" s="1" t="s">
        <v>380</v>
      </c>
      <c r="D857" s="1">
        <v>202</v>
      </c>
      <c r="E857" s="1">
        <v>12</v>
      </c>
      <c r="F857" s="1">
        <v>12</v>
      </c>
      <c r="G857" s="1">
        <v>520</v>
      </c>
      <c r="H857" s="1">
        <v>112749</v>
      </c>
      <c r="I857" s="1" t="str">
        <f>IFERROR(VLOOKUP(C857,Sheet3!B$3:G3707,3,FALSE), "")</f>
        <v>河南省</v>
      </c>
      <c r="J857" s="1" t="str">
        <f>IFERROR(VLOOKUP(C857,Sheet3!B$3:G3707,4,FALSE), "")</f>
        <v>洛阳市</v>
      </c>
      <c r="K857" s="1" t="str">
        <f>IFERROR(VLOOKUP(C857,Sheet3!B$3:G3707,5,FALSE), "")</f>
        <v>本科</v>
      </c>
      <c r="L857" s="1">
        <f>IFERROR(VLOOKUP(C857,Sheet3!B$3:G3707,6,FALSE), "")</f>
        <v>0</v>
      </c>
      <c r="M857" s="1" t="str">
        <f t="shared" si="13"/>
        <v>公办</v>
      </c>
      <c r="N857" s="1" t="str">
        <f>IFERROR(VLOOKUP(C857,Sheet4!B:F,4,FALSE), "")</f>
        <v/>
      </c>
    </row>
    <row r="858" spans="1:14" x14ac:dyDescent="0.2">
      <c r="A858" s="1">
        <v>2023</v>
      </c>
      <c r="B858" s="1">
        <v>10482</v>
      </c>
      <c r="C858" s="1" t="s">
        <v>380</v>
      </c>
      <c r="D858" s="1">
        <v>203</v>
      </c>
      <c r="E858" s="1">
        <v>6</v>
      </c>
      <c r="F858" s="1">
        <v>6</v>
      </c>
      <c r="G858" s="1">
        <v>517</v>
      </c>
      <c r="H858" s="1">
        <v>117894</v>
      </c>
      <c r="I858" s="1" t="str">
        <f>IFERROR(VLOOKUP(C858,Sheet3!B$3:G3708,3,FALSE), "")</f>
        <v>河南省</v>
      </c>
      <c r="J858" s="1" t="str">
        <f>IFERROR(VLOOKUP(C858,Sheet3!B$3:G3708,4,FALSE), "")</f>
        <v>洛阳市</v>
      </c>
      <c r="K858" s="1" t="str">
        <f>IFERROR(VLOOKUP(C858,Sheet3!B$3:G3708,5,FALSE), "")</f>
        <v>本科</v>
      </c>
      <c r="L858" s="1">
        <f>IFERROR(VLOOKUP(C858,Sheet3!B$3:G3708,6,FALSE), "")</f>
        <v>0</v>
      </c>
      <c r="M858" s="1" t="str">
        <f t="shared" si="13"/>
        <v>公办</v>
      </c>
      <c r="N858" s="1" t="str">
        <f>IFERROR(VLOOKUP(C858,Sheet4!B:F,4,FALSE), "")</f>
        <v/>
      </c>
    </row>
    <row r="859" spans="1:14" x14ac:dyDescent="0.2">
      <c r="A859" s="1">
        <v>2023</v>
      </c>
      <c r="B859" s="1">
        <v>10483</v>
      </c>
      <c r="C859" s="1" t="s">
        <v>381</v>
      </c>
      <c r="D859" s="1">
        <v>202</v>
      </c>
      <c r="E859" s="1">
        <v>6</v>
      </c>
      <c r="F859" s="1">
        <v>6</v>
      </c>
      <c r="G859" s="1">
        <v>495</v>
      </c>
      <c r="H859" s="1">
        <v>149050</v>
      </c>
      <c r="I859" s="1" t="str">
        <f>IFERROR(VLOOKUP(C859,Sheet3!B$3:G3709,3,FALSE), "")</f>
        <v>河南省</v>
      </c>
      <c r="J859" s="1" t="str">
        <f>IFERROR(VLOOKUP(C859,Sheet3!B$3:G3709,4,FALSE), "")</f>
        <v>商丘市</v>
      </c>
      <c r="K859" s="1" t="str">
        <f>IFERROR(VLOOKUP(C859,Sheet3!B$3:G3709,5,FALSE), "")</f>
        <v>本科</v>
      </c>
      <c r="L859" s="1">
        <f>IFERROR(VLOOKUP(C859,Sheet3!B$3:G3709,6,FALSE), "")</f>
        <v>0</v>
      </c>
      <c r="M859" s="1" t="str">
        <f t="shared" si="13"/>
        <v>公办</v>
      </c>
      <c r="N859" s="1" t="str">
        <f>IFERROR(VLOOKUP(C859,Sheet4!B:F,4,FALSE), "")</f>
        <v/>
      </c>
    </row>
    <row r="860" spans="1:14" x14ac:dyDescent="0.2">
      <c r="A860" s="1">
        <v>2023</v>
      </c>
      <c r="B860" s="1">
        <v>10483</v>
      </c>
      <c r="C860" s="1" t="s">
        <v>381</v>
      </c>
      <c r="D860" s="1">
        <v>203</v>
      </c>
      <c r="E860" s="1">
        <v>3</v>
      </c>
      <c r="F860" s="1">
        <v>3</v>
      </c>
      <c r="G860" s="1">
        <v>493</v>
      </c>
      <c r="H860" s="1">
        <v>151708</v>
      </c>
      <c r="I860" s="1" t="str">
        <f>IFERROR(VLOOKUP(C860,Sheet3!B$3:G3710,3,FALSE), "")</f>
        <v>河南省</v>
      </c>
      <c r="J860" s="1" t="str">
        <f>IFERROR(VLOOKUP(C860,Sheet3!B$3:G3710,4,FALSE), "")</f>
        <v>商丘市</v>
      </c>
      <c r="K860" s="1" t="str">
        <f>IFERROR(VLOOKUP(C860,Sheet3!B$3:G3710,5,FALSE), "")</f>
        <v>本科</v>
      </c>
      <c r="L860" s="1">
        <f>IFERROR(VLOOKUP(C860,Sheet3!B$3:G3710,6,FALSE), "")</f>
        <v>0</v>
      </c>
      <c r="M860" s="1" t="str">
        <f t="shared" si="13"/>
        <v>公办</v>
      </c>
      <c r="N860" s="1" t="str">
        <f>IFERROR(VLOOKUP(C860,Sheet4!B:F,4,FALSE), "")</f>
        <v/>
      </c>
    </row>
    <row r="861" spans="1:14" x14ac:dyDescent="0.2">
      <c r="A861" s="1">
        <v>2023</v>
      </c>
      <c r="B861" s="1">
        <v>10483</v>
      </c>
      <c r="C861" s="1" t="s">
        <v>381</v>
      </c>
      <c r="D861" s="1">
        <v>204</v>
      </c>
      <c r="E861" s="1">
        <v>2</v>
      </c>
      <c r="F861" s="1">
        <v>2</v>
      </c>
      <c r="G861" s="1">
        <v>500</v>
      </c>
      <c r="H861" s="1">
        <v>142558</v>
      </c>
      <c r="I861" s="1" t="str">
        <f>IFERROR(VLOOKUP(C861,Sheet3!B$3:G3711,3,FALSE), "")</f>
        <v>河南省</v>
      </c>
      <c r="J861" s="1" t="str">
        <f>IFERROR(VLOOKUP(C861,Sheet3!B$3:G3711,4,FALSE), "")</f>
        <v>商丘市</v>
      </c>
      <c r="K861" s="1" t="str">
        <f>IFERROR(VLOOKUP(C861,Sheet3!B$3:G3711,5,FALSE), "")</f>
        <v>本科</v>
      </c>
      <c r="L861" s="1">
        <f>IFERROR(VLOOKUP(C861,Sheet3!B$3:G3711,6,FALSE), "")</f>
        <v>0</v>
      </c>
      <c r="M861" s="1" t="str">
        <f t="shared" si="13"/>
        <v>公办</v>
      </c>
      <c r="N861" s="1" t="str">
        <f>IFERROR(VLOOKUP(C861,Sheet4!B:F,4,FALSE), "")</f>
        <v/>
      </c>
    </row>
    <row r="862" spans="1:14" x14ac:dyDescent="0.2">
      <c r="A862" s="1">
        <v>2023</v>
      </c>
      <c r="B862" s="1">
        <v>10484</v>
      </c>
      <c r="C862" s="1" t="s">
        <v>382</v>
      </c>
      <c r="D862" s="1">
        <v>203</v>
      </c>
      <c r="E862" s="1">
        <v>5</v>
      </c>
      <c r="F862" s="1">
        <v>5</v>
      </c>
      <c r="G862" s="1">
        <v>550</v>
      </c>
      <c r="H862" s="1">
        <v>74881</v>
      </c>
      <c r="I862" s="1" t="str">
        <f>IFERROR(VLOOKUP(C862,Sheet3!B$3:G3712,3,FALSE), "")</f>
        <v>河南省</v>
      </c>
      <c r="J862" s="1" t="str">
        <f>IFERROR(VLOOKUP(C862,Sheet3!B$3:G3712,4,FALSE), "")</f>
        <v>郑州市</v>
      </c>
      <c r="K862" s="1" t="str">
        <f>IFERROR(VLOOKUP(C862,Sheet3!B$3:G3712,5,FALSE), "")</f>
        <v>本科</v>
      </c>
      <c r="L862" s="1">
        <f>IFERROR(VLOOKUP(C862,Sheet3!B$3:G3712,6,FALSE), "")</f>
        <v>0</v>
      </c>
      <c r="M862" s="1" t="str">
        <f t="shared" si="13"/>
        <v>公办</v>
      </c>
      <c r="N862" s="1" t="str">
        <f>IFERROR(VLOOKUP(C862,Sheet4!B:F,4,FALSE), "")</f>
        <v/>
      </c>
    </row>
    <row r="863" spans="1:14" x14ac:dyDescent="0.2">
      <c r="A863" s="1">
        <v>2023</v>
      </c>
      <c r="B863" s="1">
        <v>10484</v>
      </c>
      <c r="C863" s="1" t="s">
        <v>383</v>
      </c>
      <c r="D863" s="1">
        <v>208</v>
      </c>
      <c r="E863" s="1">
        <v>3</v>
      </c>
      <c r="F863" s="1">
        <v>3</v>
      </c>
      <c r="G863" s="1">
        <v>533</v>
      </c>
      <c r="H863" s="1">
        <v>96141</v>
      </c>
      <c r="I863" s="1" t="str">
        <f>IFERROR(VLOOKUP(C863,Sheet3!B$3:G3713,3,FALSE), "")</f>
        <v/>
      </c>
      <c r="J863" s="1" t="str">
        <f>IFERROR(VLOOKUP(C863,Sheet3!B$3:G3713,4,FALSE), "")</f>
        <v/>
      </c>
      <c r="K863" s="1" t="str">
        <f>IFERROR(VLOOKUP(C863,Sheet3!B$3:G3713,5,FALSE), "")</f>
        <v/>
      </c>
      <c r="L863" s="1" t="str">
        <f>IFERROR(VLOOKUP(C863,Sheet3!B$3:G3713,6,FALSE), "")</f>
        <v/>
      </c>
      <c r="M863" s="1" t="str">
        <f t="shared" si="13"/>
        <v/>
      </c>
      <c r="N863" s="1" t="str">
        <f>IFERROR(VLOOKUP(C863,Sheet4!B:F,4,FALSE), "")</f>
        <v/>
      </c>
    </row>
    <row r="864" spans="1:14" x14ac:dyDescent="0.2">
      <c r="A864" s="1">
        <v>2023</v>
      </c>
      <c r="B864" s="1">
        <v>10484</v>
      </c>
      <c r="C864" s="1" t="s">
        <v>383</v>
      </c>
      <c r="D864" s="1">
        <v>209</v>
      </c>
      <c r="E864" s="1">
        <v>4</v>
      </c>
      <c r="F864" s="1">
        <v>4</v>
      </c>
      <c r="G864" s="1">
        <v>513</v>
      </c>
      <c r="H864" s="1">
        <v>123348</v>
      </c>
      <c r="I864" s="1" t="str">
        <f>IFERROR(VLOOKUP(C864,Sheet3!B$3:G3714,3,FALSE), "")</f>
        <v/>
      </c>
      <c r="J864" s="1" t="str">
        <f>IFERROR(VLOOKUP(C864,Sheet3!B$3:G3714,4,FALSE), "")</f>
        <v/>
      </c>
      <c r="K864" s="1" t="str">
        <f>IFERROR(VLOOKUP(C864,Sheet3!B$3:G3714,5,FALSE), "")</f>
        <v/>
      </c>
      <c r="L864" s="1" t="str">
        <f>IFERROR(VLOOKUP(C864,Sheet3!B$3:G3714,6,FALSE), "")</f>
        <v/>
      </c>
      <c r="M864" s="1" t="str">
        <f t="shared" si="13"/>
        <v/>
      </c>
      <c r="N864" s="1" t="str">
        <f>IFERROR(VLOOKUP(C864,Sheet4!B:F,4,FALSE), "")</f>
        <v/>
      </c>
    </row>
    <row r="865" spans="1:14" x14ac:dyDescent="0.2">
      <c r="A865" s="1">
        <v>2023</v>
      </c>
      <c r="B865" s="1">
        <v>10485</v>
      </c>
      <c r="C865" s="1" t="s">
        <v>384</v>
      </c>
      <c r="D865" s="1">
        <v>202</v>
      </c>
      <c r="E865" s="1">
        <v>15</v>
      </c>
      <c r="F865" s="1">
        <v>15</v>
      </c>
      <c r="G865" s="1">
        <v>512</v>
      </c>
      <c r="H865" s="1">
        <v>124386</v>
      </c>
      <c r="I865" s="1" t="str">
        <f>IFERROR(VLOOKUP(C865,Sheet3!B$3:G3715,3,FALSE), "")</f>
        <v>河南省</v>
      </c>
      <c r="J865" s="1" t="str">
        <f>IFERROR(VLOOKUP(C865,Sheet3!B$3:G3715,4,FALSE), "")</f>
        <v>郑州市</v>
      </c>
      <c r="K865" s="1" t="str">
        <f>IFERROR(VLOOKUP(C865,Sheet3!B$3:G3715,5,FALSE), "")</f>
        <v>本科</v>
      </c>
      <c r="L865" s="1">
        <f>IFERROR(VLOOKUP(C865,Sheet3!B$3:G3715,6,FALSE), "")</f>
        <v>0</v>
      </c>
      <c r="M865" s="1" t="str">
        <f t="shared" si="13"/>
        <v>公办</v>
      </c>
      <c r="N865" s="1" t="str">
        <f>IFERROR(VLOOKUP(C865,Sheet4!B:F,4,FALSE), "")</f>
        <v/>
      </c>
    </row>
    <row r="866" spans="1:14" x14ac:dyDescent="0.2">
      <c r="A866" s="1">
        <v>2023</v>
      </c>
      <c r="B866" s="1">
        <v>10485</v>
      </c>
      <c r="C866" s="1" t="s">
        <v>384</v>
      </c>
      <c r="D866" s="1">
        <v>203</v>
      </c>
      <c r="E866" s="1">
        <v>2</v>
      </c>
      <c r="F866" s="1">
        <v>2</v>
      </c>
      <c r="G866" s="1">
        <v>519</v>
      </c>
      <c r="H866" s="1">
        <v>115028</v>
      </c>
      <c r="I866" s="1" t="str">
        <f>IFERROR(VLOOKUP(C866,Sheet3!B$3:G3716,3,FALSE), "")</f>
        <v>河南省</v>
      </c>
      <c r="J866" s="1" t="str">
        <f>IFERROR(VLOOKUP(C866,Sheet3!B$3:G3716,4,FALSE), "")</f>
        <v>郑州市</v>
      </c>
      <c r="K866" s="1" t="str">
        <f>IFERROR(VLOOKUP(C866,Sheet3!B$3:G3716,5,FALSE), "")</f>
        <v>本科</v>
      </c>
      <c r="L866" s="1">
        <f>IFERROR(VLOOKUP(C866,Sheet3!B$3:G3716,6,FALSE), "")</f>
        <v>0</v>
      </c>
      <c r="M866" s="1" t="str">
        <f t="shared" si="13"/>
        <v>公办</v>
      </c>
      <c r="N866" s="1" t="str">
        <f>IFERROR(VLOOKUP(C866,Sheet4!B:F,4,FALSE), "")</f>
        <v/>
      </c>
    </row>
    <row r="867" spans="1:14" x14ac:dyDescent="0.2">
      <c r="A867" s="1">
        <v>2023</v>
      </c>
      <c r="B867" s="1">
        <v>10486</v>
      </c>
      <c r="C867" s="1" t="s">
        <v>385</v>
      </c>
      <c r="D867" s="1">
        <v>202</v>
      </c>
      <c r="E867" s="1">
        <v>159</v>
      </c>
      <c r="F867" s="1">
        <v>159</v>
      </c>
      <c r="G867" s="1">
        <v>644</v>
      </c>
      <c r="H867" s="1">
        <v>5602</v>
      </c>
      <c r="I867" s="1" t="str">
        <f>IFERROR(VLOOKUP(C867,Sheet3!B$3:G3717,3,FALSE), "")</f>
        <v>教育部</v>
      </c>
      <c r="J867" s="1" t="str">
        <f>IFERROR(VLOOKUP(C867,Sheet3!B$3:G3717,4,FALSE), "")</f>
        <v>武汉市</v>
      </c>
      <c r="K867" s="1" t="str">
        <f>IFERROR(VLOOKUP(C867,Sheet3!B$3:G3717,5,FALSE), "")</f>
        <v>本科</v>
      </c>
      <c r="L867" s="1">
        <f>IFERROR(VLOOKUP(C867,Sheet3!B$3:G3717,6,FALSE), "")</f>
        <v>0</v>
      </c>
      <c r="M867" s="1" t="str">
        <f t="shared" si="13"/>
        <v>公办</v>
      </c>
      <c r="N867" s="1" t="str">
        <f>IFERROR(VLOOKUP(C867,Sheet4!B:F,4,FALSE), "")</f>
        <v>是</v>
      </c>
    </row>
    <row r="868" spans="1:14" x14ac:dyDescent="0.2">
      <c r="A868" s="1">
        <v>2023</v>
      </c>
      <c r="B868" s="1">
        <v>10486</v>
      </c>
      <c r="C868" s="1" t="s">
        <v>385</v>
      </c>
      <c r="D868" s="1">
        <v>203</v>
      </c>
      <c r="E868" s="1">
        <v>63</v>
      </c>
      <c r="F868" s="1">
        <v>63</v>
      </c>
      <c r="G868" s="1">
        <v>643</v>
      </c>
      <c r="H868" s="1">
        <v>5832</v>
      </c>
      <c r="I868" s="1" t="str">
        <f>IFERROR(VLOOKUP(C868,Sheet3!B$3:G3718,3,FALSE), "")</f>
        <v>教育部</v>
      </c>
      <c r="J868" s="1" t="str">
        <f>IFERROR(VLOOKUP(C868,Sheet3!B$3:G3718,4,FALSE), "")</f>
        <v>武汉市</v>
      </c>
      <c r="K868" s="1" t="str">
        <f>IFERROR(VLOOKUP(C868,Sheet3!B$3:G3718,5,FALSE), "")</f>
        <v>本科</v>
      </c>
      <c r="L868" s="1">
        <f>IFERROR(VLOOKUP(C868,Sheet3!B$3:G3718,6,FALSE), "")</f>
        <v>0</v>
      </c>
      <c r="M868" s="1" t="str">
        <f t="shared" si="13"/>
        <v>公办</v>
      </c>
      <c r="N868" s="1" t="str">
        <f>IFERROR(VLOOKUP(C868,Sheet4!B:F,4,FALSE), "")</f>
        <v>是</v>
      </c>
    </row>
    <row r="869" spans="1:14" x14ac:dyDescent="0.2">
      <c r="A869" s="1">
        <v>2023</v>
      </c>
      <c r="B869" s="1">
        <v>10486</v>
      </c>
      <c r="C869" s="1" t="s">
        <v>386</v>
      </c>
      <c r="D869" s="1">
        <v>205</v>
      </c>
      <c r="E869" s="1">
        <v>4</v>
      </c>
      <c r="F869" s="1">
        <v>4</v>
      </c>
      <c r="G869" s="1">
        <v>634</v>
      </c>
      <c r="H869" s="1">
        <v>8859</v>
      </c>
      <c r="I869" s="1" t="str">
        <f>IFERROR(VLOOKUP(C869,Sheet3!B$3:G3719,3,FALSE), "")</f>
        <v/>
      </c>
      <c r="J869" s="1" t="str">
        <f>IFERROR(VLOOKUP(C869,Sheet3!B$3:G3719,4,FALSE), "")</f>
        <v/>
      </c>
      <c r="K869" s="1" t="str">
        <f>IFERROR(VLOOKUP(C869,Sheet3!B$3:G3719,5,FALSE), "")</f>
        <v/>
      </c>
      <c r="L869" s="1" t="str">
        <f>IFERROR(VLOOKUP(C869,Sheet3!B$3:G3719,6,FALSE), "")</f>
        <v/>
      </c>
      <c r="M869" s="1" t="str">
        <f t="shared" si="13"/>
        <v/>
      </c>
      <c r="N869" s="1" t="str">
        <f>IFERROR(VLOOKUP(C869,Sheet4!B:F,4,FALSE), "")</f>
        <v/>
      </c>
    </row>
    <row r="870" spans="1:14" x14ac:dyDescent="0.2">
      <c r="A870" s="1">
        <v>2023</v>
      </c>
      <c r="B870" s="1">
        <v>10486</v>
      </c>
      <c r="C870" s="1" t="s">
        <v>385</v>
      </c>
      <c r="D870" s="1">
        <v>208</v>
      </c>
      <c r="E870" s="1">
        <v>4</v>
      </c>
      <c r="F870" s="1">
        <v>4</v>
      </c>
      <c r="G870" s="1">
        <v>641</v>
      </c>
      <c r="H870" s="1">
        <v>6379</v>
      </c>
      <c r="I870" s="1" t="str">
        <f>IFERROR(VLOOKUP(C870,Sheet3!B$3:G3720,3,FALSE), "")</f>
        <v>教育部</v>
      </c>
      <c r="J870" s="1" t="str">
        <f>IFERROR(VLOOKUP(C870,Sheet3!B$3:G3720,4,FALSE), "")</f>
        <v>武汉市</v>
      </c>
      <c r="K870" s="1" t="str">
        <f>IFERROR(VLOOKUP(C870,Sheet3!B$3:G3720,5,FALSE), "")</f>
        <v>本科</v>
      </c>
      <c r="L870" s="1">
        <f>IFERROR(VLOOKUP(C870,Sheet3!B$3:G3720,6,FALSE), "")</f>
        <v>0</v>
      </c>
      <c r="M870" s="1" t="str">
        <f t="shared" si="13"/>
        <v>公办</v>
      </c>
      <c r="N870" s="1" t="str">
        <f>IFERROR(VLOOKUP(C870,Sheet4!B:F,4,FALSE), "")</f>
        <v>是</v>
      </c>
    </row>
    <row r="871" spans="1:14" x14ac:dyDescent="0.2">
      <c r="A871" s="1">
        <v>2023</v>
      </c>
      <c r="B871" s="1">
        <v>10487</v>
      </c>
      <c r="C871" s="1" t="s">
        <v>387</v>
      </c>
      <c r="D871" s="1">
        <v>203</v>
      </c>
      <c r="E871" s="1">
        <v>146</v>
      </c>
      <c r="F871" s="1">
        <v>149</v>
      </c>
      <c r="G871" s="1">
        <v>657</v>
      </c>
      <c r="H871" s="1">
        <v>2546</v>
      </c>
      <c r="I871" s="1" t="str">
        <f>IFERROR(VLOOKUP(C871,Sheet3!B$3:G3721,3,FALSE), "")</f>
        <v>教育部</v>
      </c>
      <c r="J871" s="1" t="str">
        <f>IFERROR(VLOOKUP(C871,Sheet3!B$3:G3721,4,FALSE), "")</f>
        <v>武汉市</v>
      </c>
      <c r="K871" s="1" t="str">
        <f>IFERROR(VLOOKUP(C871,Sheet3!B$3:G3721,5,FALSE), "")</f>
        <v>本科</v>
      </c>
      <c r="L871" s="1">
        <f>IFERROR(VLOOKUP(C871,Sheet3!B$3:G3721,6,FALSE), "")</f>
        <v>0</v>
      </c>
      <c r="M871" s="1" t="str">
        <f t="shared" si="13"/>
        <v>公办</v>
      </c>
      <c r="N871" s="1" t="str">
        <f>IFERROR(VLOOKUP(C871,Sheet4!B:F,4,FALSE), "")</f>
        <v>是</v>
      </c>
    </row>
    <row r="872" spans="1:14" x14ac:dyDescent="0.2">
      <c r="A872" s="1">
        <v>2023</v>
      </c>
      <c r="B872" s="1">
        <v>10487</v>
      </c>
      <c r="C872" s="1" t="s">
        <v>387</v>
      </c>
      <c r="D872" s="1">
        <v>204</v>
      </c>
      <c r="E872" s="1">
        <v>13</v>
      </c>
      <c r="F872" s="1">
        <v>13</v>
      </c>
      <c r="G872" s="1">
        <v>652</v>
      </c>
      <c r="H872" s="1">
        <v>3560</v>
      </c>
      <c r="I872" s="1" t="str">
        <f>IFERROR(VLOOKUP(C872,Sheet3!B$3:G3722,3,FALSE), "")</f>
        <v>教育部</v>
      </c>
      <c r="J872" s="1" t="str">
        <f>IFERROR(VLOOKUP(C872,Sheet3!B$3:G3722,4,FALSE), "")</f>
        <v>武汉市</v>
      </c>
      <c r="K872" s="1" t="str">
        <f>IFERROR(VLOOKUP(C872,Sheet3!B$3:G3722,5,FALSE), "")</f>
        <v>本科</v>
      </c>
      <c r="L872" s="1">
        <f>IFERROR(VLOOKUP(C872,Sheet3!B$3:G3722,6,FALSE), "")</f>
        <v>0</v>
      </c>
      <c r="M872" s="1" t="str">
        <f t="shared" si="13"/>
        <v>公办</v>
      </c>
      <c r="N872" s="1" t="str">
        <f>IFERROR(VLOOKUP(C872,Sheet4!B:F,4,FALSE), "")</f>
        <v>是</v>
      </c>
    </row>
    <row r="873" spans="1:14" x14ac:dyDescent="0.2">
      <c r="A873" s="1">
        <v>2023</v>
      </c>
      <c r="B873" s="1">
        <v>10487</v>
      </c>
      <c r="C873" s="1" t="s">
        <v>388</v>
      </c>
      <c r="D873" s="1">
        <v>206</v>
      </c>
      <c r="E873" s="1">
        <v>20</v>
      </c>
      <c r="F873" s="1">
        <v>20</v>
      </c>
      <c r="G873" s="1">
        <v>618</v>
      </c>
      <c r="H873" s="1">
        <v>15757</v>
      </c>
      <c r="I873" s="1" t="str">
        <f>IFERROR(VLOOKUP(C873,Sheet3!B$3:G3723,3,FALSE), "")</f>
        <v/>
      </c>
      <c r="J873" s="1" t="str">
        <f>IFERROR(VLOOKUP(C873,Sheet3!B$3:G3723,4,FALSE), "")</f>
        <v/>
      </c>
      <c r="K873" s="1" t="str">
        <f>IFERROR(VLOOKUP(C873,Sheet3!B$3:G3723,5,FALSE), "")</f>
        <v/>
      </c>
      <c r="L873" s="1" t="str">
        <f>IFERROR(VLOOKUP(C873,Sheet3!B$3:G3723,6,FALSE), "")</f>
        <v/>
      </c>
      <c r="M873" s="1" t="str">
        <f t="shared" si="13"/>
        <v/>
      </c>
      <c r="N873" s="1" t="str">
        <f>IFERROR(VLOOKUP(C873,Sheet4!B:F,4,FALSE), "")</f>
        <v/>
      </c>
    </row>
    <row r="874" spans="1:14" x14ac:dyDescent="0.2">
      <c r="A874" s="1">
        <v>2023</v>
      </c>
      <c r="B874" s="1">
        <v>10488</v>
      </c>
      <c r="C874" s="1" t="s">
        <v>389</v>
      </c>
      <c r="D874" s="1">
        <v>203</v>
      </c>
      <c r="E874" s="1">
        <v>4</v>
      </c>
      <c r="F874" s="1">
        <v>4</v>
      </c>
      <c r="G874" s="1">
        <v>556</v>
      </c>
      <c r="H874" s="1">
        <v>67396</v>
      </c>
      <c r="I874" s="1" t="str">
        <f>IFERROR(VLOOKUP(C874,Sheet3!B$3:G3724,3,FALSE), "")</f>
        <v>湖北省</v>
      </c>
      <c r="J874" s="1" t="str">
        <f>IFERROR(VLOOKUP(C874,Sheet3!B$3:G3724,4,FALSE), "")</f>
        <v>武汉市</v>
      </c>
      <c r="K874" s="1" t="str">
        <f>IFERROR(VLOOKUP(C874,Sheet3!B$3:G3724,5,FALSE), "")</f>
        <v>本科</v>
      </c>
      <c r="L874" s="1">
        <f>IFERROR(VLOOKUP(C874,Sheet3!B$3:G3724,6,FALSE), "")</f>
        <v>0</v>
      </c>
      <c r="M874" s="1" t="str">
        <f t="shared" si="13"/>
        <v>公办</v>
      </c>
      <c r="N874" s="1" t="str">
        <f>IFERROR(VLOOKUP(C874,Sheet4!B:F,4,FALSE), "")</f>
        <v/>
      </c>
    </row>
    <row r="875" spans="1:14" x14ac:dyDescent="0.2">
      <c r="A875" s="1">
        <v>2023</v>
      </c>
      <c r="B875" s="1">
        <v>10488</v>
      </c>
      <c r="C875" s="1" t="s">
        <v>389</v>
      </c>
      <c r="D875" s="1">
        <v>204</v>
      </c>
      <c r="E875" s="1">
        <v>51</v>
      </c>
      <c r="F875" s="1">
        <v>51</v>
      </c>
      <c r="G875" s="1">
        <v>554</v>
      </c>
      <c r="H875" s="1">
        <v>69596</v>
      </c>
      <c r="I875" s="1" t="str">
        <f>IFERROR(VLOOKUP(C875,Sheet3!B$3:G3725,3,FALSE), "")</f>
        <v>湖北省</v>
      </c>
      <c r="J875" s="1" t="str">
        <f>IFERROR(VLOOKUP(C875,Sheet3!B$3:G3725,4,FALSE), "")</f>
        <v>武汉市</v>
      </c>
      <c r="K875" s="1" t="str">
        <f>IFERROR(VLOOKUP(C875,Sheet3!B$3:G3725,5,FALSE), "")</f>
        <v>本科</v>
      </c>
      <c r="L875" s="1">
        <f>IFERROR(VLOOKUP(C875,Sheet3!B$3:G3725,6,FALSE), "")</f>
        <v>0</v>
      </c>
      <c r="M875" s="1" t="str">
        <f t="shared" si="13"/>
        <v>公办</v>
      </c>
      <c r="N875" s="1" t="str">
        <f>IFERROR(VLOOKUP(C875,Sheet4!B:F,4,FALSE), "")</f>
        <v/>
      </c>
    </row>
    <row r="876" spans="1:14" x14ac:dyDescent="0.2">
      <c r="A876" s="1">
        <v>2023</v>
      </c>
      <c r="B876" s="1">
        <v>10488</v>
      </c>
      <c r="C876" s="1" t="s">
        <v>389</v>
      </c>
      <c r="D876" s="1">
        <v>205</v>
      </c>
      <c r="E876" s="1">
        <v>9</v>
      </c>
      <c r="F876" s="1">
        <v>9</v>
      </c>
      <c r="G876" s="1">
        <v>557</v>
      </c>
      <c r="H876" s="1">
        <v>66882</v>
      </c>
      <c r="I876" s="1" t="str">
        <f>IFERROR(VLOOKUP(C876,Sheet3!B$3:G3726,3,FALSE), "")</f>
        <v>湖北省</v>
      </c>
      <c r="J876" s="1" t="str">
        <f>IFERROR(VLOOKUP(C876,Sheet3!B$3:G3726,4,FALSE), "")</f>
        <v>武汉市</v>
      </c>
      <c r="K876" s="1" t="str">
        <f>IFERROR(VLOOKUP(C876,Sheet3!B$3:G3726,5,FALSE), "")</f>
        <v>本科</v>
      </c>
      <c r="L876" s="1">
        <f>IFERROR(VLOOKUP(C876,Sheet3!B$3:G3726,6,FALSE), "")</f>
        <v>0</v>
      </c>
      <c r="M876" s="1" t="str">
        <f t="shared" si="13"/>
        <v>公办</v>
      </c>
      <c r="N876" s="1" t="str">
        <f>IFERROR(VLOOKUP(C876,Sheet4!B:F,4,FALSE), "")</f>
        <v/>
      </c>
    </row>
    <row r="877" spans="1:14" x14ac:dyDescent="0.2">
      <c r="A877" s="1">
        <v>2023</v>
      </c>
      <c r="B877" s="1">
        <v>10488</v>
      </c>
      <c r="C877" s="1" t="s">
        <v>389</v>
      </c>
      <c r="D877" s="1">
        <v>206</v>
      </c>
      <c r="E877" s="1">
        <v>14</v>
      </c>
      <c r="F877" s="1">
        <v>14</v>
      </c>
      <c r="G877" s="1">
        <v>561</v>
      </c>
      <c r="H877" s="1">
        <v>61742</v>
      </c>
      <c r="I877" s="1" t="str">
        <f>IFERROR(VLOOKUP(C877,Sheet3!B$3:G3727,3,FALSE), "")</f>
        <v>湖北省</v>
      </c>
      <c r="J877" s="1" t="str">
        <f>IFERROR(VLOOKUP(C877,Sheet3!B$3:G3727,4,FALSE), "")</f>
        <v>武汉市</v>
      </c>
      <c r="K877" s="1" t="str">
        <f>IFERROR(VLOOKUP(C877,Sheet3!B$3:G3727,5,FALSE), "")</f>
        <v>本科</v>
      </c>
      <c r="L877" s="1">
        <f>IFERROR(VLOOKUP(C877,Sheet3!B$3:G3727,6,FALSE), "")</f>
        <v>0</v>
      </c>
      <c r="M877" s="1" t="str">
        <f t="shared" si="13"/>
        <v>公办</v>
      </c>
      <c r="N877" s="1" t="str">
        <f>IFERROR(VLOOKUP(C877,Sheet4!B:F,4,FALSE), "")</f>
        <v/>
      </c>
    </row>
    <row r="878" spans="1:14" x14ac:dyDescent="0.2">
      <c r="A878" s="1">
        <v>2023</v>
      </c>
      <c r="B878" s="1">
        <v>10489</v>
      </c>
      <c r="C878" s="1" t="s">
        <v>390</v>
      </c>
      <c r="D878" s="1">
        <v>203</v>
      </c>
      <c r="E878" s="1">
        <v>2</v>
      </c>
      <c r="F878" s="1">
        <v>2</v>
      </c>
      <c r="G878" s="1">
        <v>544</v>
      </c>
      <c r="H878" s="1">
        <v>81428</v>
      </c>
      <c r="I878" s="1" t="str">
        <f>IFERROR(VLOOKUP(C878,Sheet3!B$3:G3728,3,FALSE), "")</f>
        <v>湖北省</v>
      </c>
      <c r="J878" s="1" t="str">
        <f>IFERROR(VLOOKUP(C878,Sheet3!B$3:G3728,4,FALSE), "")</f>
        <v>荆州市</v>
      </c>
      <c r="K878" s="1" t="str">
        <f>IFERROR(VLOOKUP(C878,Sheet3!B$3:G3728,5,FALSE), "")</f>
        <v>本科</v>
      </c>
      <c r="L878" s="1">
        <f>IFERROR(VLOOKUP(C878,Sheet3!B$3:G3728,6,FALSE), "")</f>
        <v>0</v>
      </c>
      <c r="M878" s="1" t="str">
        <f t="shared" si="13"/>
        <v>公办</v>
      </c>
      <c r="N878" s="1" t="str">
        <f>IFERROR(VLOOKUP(C878,Sheet4!B:F,4,FALSE), "")</f>
        <v/>
      </c>
    </row>
    <row r="879" spans="1:14" x14ac:dyDescent="0.2">
      <c r="A879" s="1">
        <v>2023</v>
      </c>
      <c r="B879" s="1">
        <v>10489</v>
      </c>
      <c r="C879" s="1" t="s">
        <v>390</v>
      </c>
      <c r="D879" s="1">
        <v>204</v>
      </c>
      <c r="E879" s="1">
        <v>33</v>
      </c>
      <c r="F879" s="1">
        <v>33</v>
      </c>
      <c r="G879" s="1">
        <v>539</v>
      </c>
      <c r="H879" s="1">
        <v>88785</v>
      </c>
      <c r="I879" s="1" t="str">
        <f>IFERROR(VLOOKUP(C879,Sheet3!B$3:G3729,3,FALSE), "")</f>
        <v>湖北省</v>
      </c>
      <c r="J879" s="1" t="str">
        <f>IFERROR(VLOOKUP(C879,Sheet3!B$3:G3729,4,FALSE), "")</f>
        <v>荆州市</v>
      </c>
      <c r="K879" s="1" t="str">
        <f>IFERROR(VLOOKUP(C879,Sheet3!B$3:G3729,5,FALSE), "")</f>
        <v>本科</v>
      </c>
      <c r="L879" s="1">
        <f>IFERROR(VLOOKUP(C879,Sheet3!B$3:G3729,6,FALSE), "")</f>
        <v>0</v>
      </c>
      <c r="M879" s="1" t="str">
        <f t="shared" si="13"/>
        <v>公办</v>
      </c>
      <c r="N879" s="1" t="str">
        <f>IFERROR(VLOOKUP(C879,Sheet4!B:F,4,FALSE), "")</f>
        <v/>
      </c>
    </row>
    <row r="880" spans="1:14" x14ac:dyDescent="0.2">
      <c r="A880" s="1">
        <v>2023</v>
      </c>
      <c r="B880" s="1">
        <v>10489</v>
      </c>
      <c r="C880" s="1" t="s">
        <v>390</v>
      </c>
      <c r="D880" s="1">
        <v>205</v>
      </c>
      <c r="E880" s="1">
        <v>8</v>
      </c>
      <c r="F880" s="1">
        <v>8</v>
      </c>
      <c r="G880" s="1">
        <v>537</v>
      </c>
      <c r="H880" s="1">
        <v>91293</v>
      </c>
      <c r="I880" s="1" t="str">
        <f>IFERROR(VLOOKUP(C880,Sheet3!B$3:G3730,3,FALSE), "")</f>
        <v>湖北省</v>
      </c>
      <c r="J880" s="1" t="str">
        <f>IFERROR(VLOOKUP(C880,Sheet3!B$3:G3730,4,FALSE), "")</f>
        <v>荆州市</v>
      </c>
      <c r="K880" s="1" t="str">
        <f>IFERROR(VLOOKUP(C880,Sheet3!B$3:G3730,5,FALSE), "")</f>
        <v>本科</v>
      </c>
      <c r="L880" s="1">
        <f>IFERROR(VLOOKUP(C880,Sheet3!B$3:G3730,6,FALSE), "")</f>
        <v>0</v>
      </c>
      <c r="M880" s="1" t="str">
        <f t="shared" si="13"/>
        <v>公办</v>
      </c>
      <c r="N880" s="1" t="str">
        <f>IFERROR(VLOOKUP(C880,Sheet4!B:F,4,FALSE), "")</f>
        <v/>
      </c>
    </row>
    <row r="881" spans="1:14" x14ac:dyDescent="0.2">
      <c r="A881" s="1">
        <v>2023</v>
      </c>
      <c r="B881" s="1">
        <v>10489</v>
      </c>
      <c r="C881" s="1" t="s">
        <v>390</v>
      </c>
      <c r="D881" s="1">
        <v>206</v>
      </c>
      <c r="E881" s="1">
        <v>2</v>
      </c>
      <c r="F881" s="1">
        <v>2</v>
      </c>
      <c r="G881" s="1">
        <v>541</v>
      </c>
      <c r="H881" s="1">
        <v>85980</v>
      </c>
      <c r="I881" s="1" t="str">
        <f>IFERROR(VLOOKUP(C881,Sheet3!B$3:G3731,3,FALSE), "")</f>
        <v>湖北省</v>
      </c>
      <c r="J881" s="1" t="str">
        <f>IFERROR(VLOOKUP(C881,Sheet3!B$3:G3731,4,FALSE), "")</f>
        <v>荆州市</v>
      </c>
      <c r="K881" s="1" t="str">
        <f>IFERROR(VLOOKUP(C881,Sheet3!B$3:G3731,5,FALSE), "")</f>
        <v>本科</v>
      </c>
      <c r="L881" s="1">
        <f>IFERROR(VLOOKUP(C881,Sheet3!B$3:G3731,6,FALSE), "")</f>
        <v>0</v>
      </c>
      <c r="M881" s="1" t="str">
        <f t="shared" si="13"/>
        <v>公办</v>
      </c>
      <c r="N881" s="1" t="str">
        <f>IFERROR(VLOOKUP(C881,Sheet4!B:F,4,FALSE), "")</f>
        <v/>
      </c>
    </row>
    <row r="882" spans="1:14" x14ac:dyDescent="0.2">
      <c r="A882" s="1">
        <v>2023</v>
      </c>
      <c r="B882" s="1">
        <v>10489</v>
      </c>
      <c r="C882" s="1" t="s">
        <v>391</v>
      </c>
      <c r="D882" s="1">
        <v>209</v>
      </c>
      <c r="E882" s="1">
        <v>5</v>
      </c>
      <c r="F882" s="1">
        <v>5</v>
      </c>
      <c r="G882" s="1">
        <v>517</v>
      </c>
      <c r="H882" s="1">
        <v>117365</v>
      </c>
      <c r="I882" s="1" t="str">
        <f>IFERROR(VLOOKUP(C882,Sheet3!B$3:G3732,3,FALSE), "")</f>
        <v/>
      </c>
      <c r="J882" s="1" t="str">
        <f>IFERROR(VLOOKUP(C882,Sheet3!B$3:G3732,4,FALSE), "")</f>
        <v/>
      </c>
      <c r="K882" s="1" t="str">
        <f>IFERROR(VLOOKUP(C882,Sheet3!B$3:G3732,5,FALSE), "")</f>
        <v/>
      </c>
      <c r="L882" s="1" t="str">
        <f>IFERROR(VLOOKUP(C882,Sheet3!B$3:G3732,6,FALSE), "")</f>
        <v/>
      </c>
      <c r="M882" s="1" t="str">
        <f t="shared" si="13"/>
        <v/>
      </c>
      <c r="N882" s="1" t="str">
        <f>IFERROR(VLOOKUP(C882,Sheet4!B:F,4,FALSE), "")</f>
        <v/>
      </c>
    </row>
    <row r="883" spans="1:14" x14ac:dyDescent="0.2">
      <c r="A883" s="1">
        <v>2023</v>
      </c>
      <c r="B883" s="1">
        <v>10490</v>
      </c>
      <c r="C883" s="1" t="s">
        <v>392</v>
      </c>
      <c r="D883" s="1">
        <v>201</v>
      </c>
      <c r="E883" s="1">
        <v>14</v>
      </c>
      <c r="F883" s="1">
        <v>14</v>
      </c>
      <c r="G883" s="1">
        <v>567</v>
      </c>
      <c r="H883" s="1">
        <v>55601</v>
      </c>
      <c r="I883" s="1" t="str">
        <f>IFERROR(VLOOKUP(C883,Sheet3!B$3:G3733,3,FALSE), "")</f>
        <v>湖北省</v>
      </c>
      <c r="J883" s="1" t="str">
        <f>IFERROR(VLOOKUP(C883,Sheet3!B$3:G3733,4,FALSE), "")</f>
        <v>武汉市</v>
      </c>
      <c r="K883" s="1" t="str">
        <f>IFERROR(VLOOKUP(C883,Sheet3!B$3:G3733,5,FALSE), "")</f>
        <v>本科</v>
      </c>
      <c r="L883" s="1">
        <f>IFERROR(VLOOKUP(C883,Sheet3!B$3:G3733,6,FALSE), "")</f>
        <v>0</v>
      </c>
      <c r="M883" s="1" t="str">
        <f t="shared" si="13"/>
        <v>公办</v>
      </c>
      <c r="N883" s="1" t="str">
        <f>IFERROR(VLOOKUP(C883,Sheet4!B:F,4,FALSE), "")</f>
        <v/>
      </c>
    </row>
    <row r="884" spans="1:14" x14ac:dyDescent="0.2">
      <c r="A884" s="1">
        <v>2023</v>
      </c>
      <c r="B884" s="1">
        <v>10490</v>
      </c>
      <c r="C884" s="1" t="s">
        <v>392</v>
      </c>
      <c r="D884" s="1">
        <v>202</v>
      </c>
      <c r="E884" s="1">
        <v>8</v>
      </c>
      <c r="F884" s="1">
        <v>8</v>
      </c>
      <c r="G884" s="1">
        <v>556</v>
      </c>
      <c r="H884" s="1">
        <v>67767</v>
      </c>
      <c r="I884" s="1" t="str">
        <f>IFERROR(VLOOKUP(C884,Sheet3!B$3:G3734,3,FALSE), "")</f>
        <v>湖北省</v>
      </c>
      <c r="J884" s="1" t="str">
        <f>IFERROR(VLOOKUP(C884,Sheet3!B$3:G3734,4,FALSE), "")</f>
        <v>武汉市</v>
      </c>
      <c r="K884" s="1" t="str">
        <f>IFERROR(VLOOKUP(C884,Sheet3!B$3:G3734,5,FALSE), "")</f>
        <v>本科</v>
      </c>
      <c r="L884" s="1">
        <f>IFERROR(VLOOKUP(C884,Sheet3!B$3:G3734,6,FALSE), "")</f>
        <v>0</v>
      </c>
      <c r="M884" s="1" t="str">
        <f t="shared" si="13"/>
        <v>公办</v>
      </c>
      <c r="N884" s="1" t="str">
        <f>IFERROR(VLOOKUP(C884,Sheet4!B:F,4,FALSE), "")</f>
        <v/>
      </c>
    </row>
    <row r="885" spans="1:14" x14ac:dyDescent="0.2">
      <c r="A885" s="1">
        <v>2023</v>
      </c>
      <c r="B885" s="1">
        <v>10490</v>
      </c>
      <c r="C885" s="1" t="s">
        <v>393</v>
      </c>
      <c r="D885" s="1">
        <v>204</v>
      </c>
      <c r="E885" s="1">
        <v>2</v>
      </c>
      <c r="F885" s="1">
        <v>2</v>
      </c>
      <c r="G885" s="1">
        <v>540</v>
      </c>
      <c r="H885" s="1">
        <v>86623</v>
      </c>
      <c r="I885" s="1" t="str">
        <f>IFERROR(VLOOKUP(C885,Sheet3!B$3:G3735,3,FALSE), "")</f>
        <v/>
      </c>
      <c r="J885" s="1" t="str">
        <f>IFERROR(VLOOKUP(C885,Sheet3!B$3:G3735,4,FALSE), "")</f>
        <v/>
      </c>
      <c r="K885" s="1" t="str">
        <f>IFERROR(VLOOKUP(C885,Sheet3!B$3:G3735,5,FALSE), "")</f>
        <v/>
      </c>
      <c r="L885" s="1" t="str">
        <f>IFERROR(VLOOKUP(C885,Sheet3!B$3:G3735,6,FALSE), "")</f>
        <v/>
      </c>
      <c r="M885" s="1" t="str">
        <f t="shared" si="13"/>
        <v/>
      </c>
      <c r="N885" s="1" t="str">
        <f>IFERROR(VLOOKUP(C885,Sheet4!B:F,4,FALSE), "")</f>
        <v/>
      </c>
    </row>
    <row r="886" spans="1:14" x14ac:dyDescent="0.2">
      <c r="A886" s="1">
        <v>2023</v>
      </c>
      <c r="B886" s="1">
        <v>10491</v>
      </c>
      <c r="C886" s="1" t="s">
        <v>394</v>
      </c>
      <c r="D886" s="1">
        <v>203</v>
      </c>
      <c r="E886" s="1">
        <v>15</v>
      </c>
      <c r="F886" s="1">
        <v>15</v>
      </c>
      <c r="G886" s="1">
        <v>598</v>
      </c>
      <c r="H886" s="1">
        <v>27963</v>
      </c>
      <c r="I886" s="1" t="str">
        <f>IFERROR(VLOOKUP(C886,Sheet3!B$3:G3736,3,FALSE), "")</f>
        <v/>
      </c>
      <c r="J886" s="1" t="str">
        <f>IFERROR(VLOOKUP(C886,Sheet3!B$3:G3736,4,FALSE), "")</f>
        <v/>
      </c>
      <c r="K886" s="1" t="str">
        <f>IFERROR(VLOOKUP(C886,Sheet3!B$3:G3736,5,FALSE), "")</f>
        <v/>
      </c>
      <c r="L886" s="1" t="str">
        <f>IFERROR(VLOOKUP(C886,Sheet3!B$3:G3736,6,FALSE), "")</f>
        <v/>
      </c>
      <c r="M886" s="1" t="str">
        <f t="shared" si="13"/>
        <v/>
      </c>
      <c r="N886" s="1" t="str">
        <f>IFERROR(VLOOKUP(C886,Sheet4!B:F,4,FALSE), "")</f>
        <v/>
      </c>
    </row>
    <row r="887" spans="1:14" x14ac:dyDescent="0.2">
      <c r="A887" s="1">
        <v>2023</v>
      </c>
      <c r="B887" s="1">
        <v>10491</v>
      </c>
      <c r="C887" s="1" t="s">
        <v>394</v>
      </c>
      <c r="D887" s="1">
        <v>204</v>
      </c>
      <c r="E887" s="1">
        <v>23</v>
      </c>
      <c r="F887" s="1">
        <v>23</v>
      </c>
      <c r="G887" s="1">
        <v>593</v>
      </c>
      <c r="H887" s="1">
        <v>32187</v>
      </c>
      <c r="I887" s="1" t="str">
        <f>IFERROR(VLOOKUP(C887,Sheet3!B$3:G3737,3,FALSE), "")</f>
        <v/>
      </c>
      <c r="J887" s="1" t="str">
        <f>IFERROR(VLOOKUP(C887,Sheet3!B$3:G3737,4,FALSE), "")</f>
        <v/>
      </c>
      <c r="K887" s="1" t="str">
        <f>IFERROR(VLOOKUP(C887,Sheet3!B$3:G3737,5,FALSE), "")</f>
        <v/>
      </c>
      <c r="L887" s="1" t="str">
        <f>IFERROR(VLOOKUP(C887,Sheet3!B$3:G3737,6,FALSE), "")</f>
        <v/>
      </c>
      <c r="M887" s="1" t="str">
        <f t="shared" si="13"/>
        <v/>
      </c>
      <c r="N887" s="1" t="str">
        <f>IFERROR(VLOOKUP(C887,Sheet4!B:F,4,FALSE), "")</f>
        <v/>
      </c>
    </row>
    <row r="888" spans="1:14" x14ac:dyDescent="0.2">
      <c r="A888" s="1">
        <v>2023</v>
      </c>
      <c r="B888" s="1">
        <v>10491</v>
      </c>
      <c r="C888" s="1" t="s">
        <v>394</v>
      </c>
      <c r="D888" s="1">
        <v>208</v>
      </c>
      <c r="E888" s="1">
        <v>16</v>
      </c>
      <c r="F888" s="1">
        <v>16</v>
      </c>
      <c r="G888" s="1">
        <v>608</v>
      </c>
      <c r="H888" s="1">
        <v>21388</v>
      </c>
      <c r="I888" s="1" t="str">
        <f>IFERROR(VLOOKUP(C888,Sheet3!B$3:G3738,3,FALSE), "")</f>
        <v/>
      </c>
      <c r="J888" s="1" t="str">
        <f>IFERROR(VLOOKUP(C888,Sheet3!B$3:G3738,4,FALSE), "")</f>
        <v/>
      </c>
      <c r="K888" s="1" t="str">
        <f>IFERROR(VLOOKUP(C888,Sheet3!B$3:G3738,5,FALSE), "")</f>
        <v/>
      </c>
      <c r="L888" s="1" t="str">
        <f>IFERROR(VLOOKUP(C888,Sheet3!B$3:G3738,6,FALSE), "")</f>
        <v/>
      </c>
      <c r="M888" s="1" t="str">
        <f t="shared" si="13"/>
        <v/>
      </c>
      <c r="N888" s="1" t="str">
        <f>IFERROR(VLOOKUP(C888,Sheet4!B:F,4,FALSE), "")</f>
        <v/>
      </c>
    </row>
    <row r="889" spans="1:14" x14ac:dyDescent="0.2">
      <c r="A889" s="1">
        <v>2023</v>
      </c>
      <c r="B889" s="1">
        <v>10491</v>
      </c>
      <c r="C889" s="1" t="s">
        <v>394</v>
      </c>
      <c r="D889" s="1">
        <v>209</v>
      </c>
      <c r="E889" s="1">
        <v>67</v>
      </c>
      <c r="F889" s="1">
        <v>67</v>
      </c>
      <c r="G889" s="1">
        <v>595</v>
      </c>
      <c r="H889" s="1">
        <v>30211</v>
      </c>
      <c r="I889" s="1" t="str">
        <f>IFERROR(VLOOKUP(C889,Sheet3!B$3:G3739,3,FALSE), "")</f>
        <v/>
      </c>
      <c r="J889" s="1" t="str">
        <f>IFERROR(VLOOKUP(C889,Sheet3!B$3:G3739,4,FALSE), "")</f>
        <v/>
      </c>
      <c r="K889" s="1" t="str">
        <f>IFERROR(VLOOKUP(C889,Sheet3!B$3:G3739,5,FALSE), "")</f>
        <v/>
      </c>
      <c r="L889" s="1" t="str">
        <f>IFERROR(VLOOKUP(C889,Sheet3!B$3:G3739,6,FALSE), "")</f>
        <v/>
      </c>
      <c r="M889" s="1" t="str">
        <f t="shared" si="13"/>
        <v/>
      </c>
      <c r="N889" s="1" t="str">
        <f>IFERROR(VLOOKUP(C889,Sheet4!B:F,4,FALSE), "")</f>
        <v/>
      </c>
    </row>
    <row r="890" spans="1:14" x14ac:dyDescent="0.2">
      <c r="A890" s="1">
        <v>2023</v>
      </c>
      <c r="B890" s="1">
        <v>10495</v>
      </c>
      <c r="C890" s="1" t="s">
        <v>395</v>
      </c>
      <c r="D890" s="1">
        <v>203</v>
      </c>
      <c r="E890" s="1">
        <v>25</v>
      </c>
      <c r="F890" s="1">
        <v>25</v>
      </c>
      <c r="G890" s="1">
        <v>552</v>
      </c>
      <c r="H890" s="1">
        <v>72502</v>
      </c>
      <c r="I890" s="1" t="str">
        <f>IFERROR(VLOOKUP(C890,Sheet3!B$3:G3740,3,FALSE), "")</f>
        <v>湖北省</v>
      </c>
      <c r="J890" s="1" t="str">
        <f>IFERROR(VLOOKUP(C890,Sheet3!B$3:G3740,4,FALSE), "")</f>
        <v>武汉市</v>
      </c>
      <c r="K890" s="1" t="str">
        <f>IFERROR(VLOOKUP(C890,Sheet3!B$3:G3740,5,FALSE), "")</f>
        <v>本科</v>
      </c>
      <c r="L890" s="1">
        <f>IFERROR(VLOOKUP(C890,Sheet3!B$3:G3740,6,FALSE), "")</f>
        <v>0</v>
      </c>
      <c r="M890" s="1" t="str">
        <f t="shared" si="13"/>
        <v>公办</v>
      </c>
      <c r="N890" s="1" t="str">
        <f>IFERROR(VLOOKUP(C890,Sheet4!B:F,4,FALSE), "")</f>
        <v/>
      </c>
    </row>
    <row r="891" spans="1:14" x14ac:dyDescent="0.2">
      <c r="A891" s="1">
        <v>2023</v>
      </c>
      <c r="B891" s="1">
        <v>10495</v>
      </c>
      <c r="C891" s="1" t="s">
        <v>395</v>
      </c>
      <c r="D891" s="1">
        <v>204</v>
      </c>
      <c r="E891" s="1">
        <v>16</v>
      </c>
      <c r="F891" s="1">
        <v>16</v>
      </c>
      <c r="G891" s="1">
        <v>530</v>
      </c>
      <c r="H891" s="1">
        <v>99497</v>
      </c>
      <c r="I891" s="1" t="str">
        <f>IFERROR(VLOOKUP(C891,Sheet3!B$3:G3741,3,FALSE), "")</f>
        <v>湖北省</v>
      </c>
      <c r="J891" s="1" t="str">
        <f>IFERROR(VLOOKUP(C891,Sheet3!B$3:G3741,4,FALSE), "")</f>
        <v>武汉市</v>
      </c>
      <c r="K891" s="1" t="str">
        <f>IFERROR(VLOOKUP(C891,Sheet3!B$3:G3741,5,FALSE), "")</f>
        <v>本科</v>
      </c>
      <c r="L891" s="1">
        <f>IFERROR(VLOOKUP(C891,Sheet3!B$3:G3741,6,FALSE), "")</f>
        <v>0</v>
      </c>
      <c r="M891" s="1" t="str">
        <f t="shared" si="13"/>
        <v>公办</v>
      </c>
      <c r="N891" s="1" t="str">
        <f>IFERROR(VLOOKUP(C891,Sheet4!B:F,4,FALSE), "")</f>
        <v/>
      </c>
    </row>
    <row r="892" spans="1:14" x14ac:dyDescent="0.2">
      <c r="A892" s="1">
        <v>2023</v>
      </c>
      <c r="B892" s="1">
        <v>10496</v>
      </c>
      <c r="C892" s="1" t="s">
        <v>396</v>
      </c>
      <c r="D892" s="1">
        <v>203</v>
      </c>
      <c r="E892" s="1">
        <v>10</v>
      </c>
      <c r="F892" s="1">
        <v>10</v>
      </c>
      <c r="G892" s="1">
        <v>556</v>
      </c>
      <c r="H892" s="1">
        <v>67759</v>
      </c>
      <c r="I892" s="1" t="str">
        <f>IFERROR(VLOOKUP(C892,Sheet3!B$3:G3742,3,FALSE), "")</f>
        <v>湖北省</v>
      </c>
      <c r="J892" s="1" t="str">
        <f>IFERROR(VLOOKUP(C892,Sheet3!B$3:G3742,4,FALSE), "")</f>
        <v>武汉市</v>
      </c>
      <c r="K892" s="1" t="str">
        <f>IFERROR(VLOOKUP(C892,Sheet3!B$3:G3742,5,FALSE), "")</f>
        <v>本科</v>
      </c>
      <c r="L892" s="1">
        <f>IFERROR(VLOOKUP(C892,Sheet3!B$3:G3742,6,FALSE), "")</f>
        <v>0</v>
      </c>
      <c r="M892" s="1" t="str">
        <f t="shared" si="13"/>
        <v>公办</v>
      </c>
      <c r="N892" s="1" t="str">
        <f>IFERROR(VLOOKUP(C892,Sheet4!B:F,4,FALSE), "")</f>
        <v/>
      </c>
    </row>
    <row r="893" spans="1:14" x14ac:dyDescent="0.2">
      <c r="A893" s="1">
        <v>2023</v>
      </c>
      <c r="B893" s="1">
        <v>10496</v>
      </c>
      <c r="C893" s="1" t="s">
        <v>396</v>
      </c>
      <c r="D893" s="1">
        <v>204</v>
      </c>
      <c r="E893" s="1">
        <v>4</v>
      </c>
      <c r="F893" s="1">
        <v>4</v>
      </c>
      <c r="G893" s="1">
        <v>549</v>
      </c>
      <c r="H893" s="1">
        <v>76223</v>
      </c>
      <c r="I893" s="1" t="str">
        <f>IFERROR(VLOOKUP(C893,Sheet3!B$3:G3743,3,FALSE), "")</f>
        <v>湖北省</v>
      </c>
      <c r="J893" s="1" t="str">
        <f>IFERROR(VLOOKUP(C893,Sheet3!B$3:G3743,4,FALSE), "")</f>
        <v>武汉市</v>
      </c>
      <c r="K893" s="1" t="str">
        <f>IFERROR(VLOOKUP(C893,Sheet3!B$3:G3743,5,FALSE), "")</f>
        <v>本科</v>
      </c>
      <c r="L893" s="1">
        <f>IFERROR(VLOOKUP(C893,Sheet3!B$3:G3743,6,FALSE), "")</f>
        <v>0</v>
      </c>
      <c r="M893" s="1" t="str">
        <f t="shared" si="13"/>
        <v>公办</v>
      </c>
      <c r="N893" s="1" t="str">
        <f>IFERROR(VLOOKUP(C893,Sheet4!B:F,4,FALSE), "")</f>
        <v/>
      </c>
    </row>
    <row r="894" spans="1:14" x14ac:dyDescent="0.2">
      <c r="A894" s="1">
        <v>2023</v>
      </c>
      <c r="B894" s="1">
        <v>10497</v>
      </c>
      <c r="C894" s="1" t="s">
        <v>397</v>
      </c>
      <c r="D894" s="1">
        <v>203</v>
      </c>
      <c r="E894" s="1">
        <v>11</v>
      </c>
      <c r="F894" s="1">
        <v>11</v>
      </c>
      <c r="G894" s="1">
        <v>627</v>
      </c>
      <c r="H894" s="1">
        <v>11350</v>
      </c>
      <c r="I894" s="1" t="str">
        <f>IFERROR(VLOOKUP(C894,Sheet3!B$3:G3744,3,FALSE), "")</f>
        <v>教育部</v>
      </c>
      <c r="J894" s="1" t="str">
        <f>IFERROR(VLOOKUP(C894,Sheet3!B$3:G3744,4,FALSE), "")</f>
        <v>武汉市</v>
      </c>
      <c r="K894" s="1" t="str">
        <f>IFERROR(VLOOKUP(C894,Sheet3!B$3:G3744,5,FALSE), "")</f>
        <v>本科</v>
      </c>
      <c r="L894" s="1">
        <f>IFERROR(VLOOKUP(C894,Sheet3!B$3:G3744,6,FALSE), "")</f>
        <v>0</v>
      </c>
      <c r="M894" s="1" t="str">
        <f t="shared" si="13"/>
        <v>公办</v>
      </c>
      <c r="N894" s="1" t="str">
        <f>IFERROR(VLOOKUP(C894,Sheet4!B:F,4,FALSE), "")</f>
        <v>是</v>
      </c>
    </row>
    <row r="895" spans="1:14" x14ac:dyDescent="0.2">
      <c r="A895" s="1">
        <v>2023</v>
      </c>
      <c r="B895" s="1">
        <v>10497</v>
      </c>
      <c r="C895" s="1" t="s">
        <v>397</v>
      </c>
      <c r="D895" s="1">
        <v>204</v>
      </c>
      <c r="E895" s="1">
        <v>2</v>
      </c>
      <c r="F895" s="1">
        <v>2</v>
      </c>
      <c r="G895" s="1">
        <v>625</v>
      </c>
      <c r="H895" s="1">
        <v>12641</v>
      </c>
      <c r="I895" s="1" t="str">
        <f>IFERROR(VLOOKUP(C895,Sheet3!B$3:G3745,3,FALSE), "")</f>
        <v>教育部</v>
      </c>
      <c r="J895" s="1" t="str">
        <f>IFERROR(VLOOKUP(C895,Sheet3!B$3:G3745,4,FALSE), "")</f>
        <v>武汉市</v>
      </c>
      <c r="K895" s="1" t="str">
        <f>IFERROR(VLOOKUP(C895,Sheet3!B$3:G3745,5,FALSE), "")</f>
        <v>本科</v>
      </c>
      <c r="L895" s="1">
        <f>IFERROR(VLOOKUP(C895,Sheet3!B$3:G3745,6,FALSE), "")</f>
        <v>0</v>
      </c>
      <c r="M895" s="1" t="str">
        <f t="shared" si="13"/>
        <v>公办</v>
      </c>
      <c r="N895" s="1" t="str">
        <f>IFERROR(VLOOKUP(C895,Sheet4!B:F,4,FALSE), "")</f>
        <v>是</v>
      </c>
    </row>
    <row r="896" spans="1:14" x14ac:dyDescent="0.2">
      <c r="A896" s="1">
        <v>2023</v>
      </c>
      <c r="B896" s="1">
        <v>10497</v>
      </c>
      <c r="C896" s="1" t="s">
        <v>397</v>
      </c>
      <c r="D896" s="1">
        <v>205</v>
      </c>
      <c r="E896" s="1">
        <v>189</v>
      </c>
      <c r="F896" s="1">
        <v>189</v>
      </c>
      <c r="G896" s="1">
        <v>609</v>
      </c>
      <c r="H896" s="1">
        <v>20959</v>
      </c>
      <c r="I896" s="1" t="str">
        <f>IFERROR(VLOOKUP(C896,Sheet3!B$3:G3746,3,FALSE), "")</f>
        <v>教育部</v>
      </c>
      <c r="J896" s="1" t="str">
        <f>IFERROR(VLOOKUP(C896,Sheet3!B$3:G3746,4,FALSE), "")</f>
        <v>武汉市</v>
      </c>
      <c r="K896" s="1" t="str">
        <f>IFERROR(VLOOKUP(C896,Sheet3!B$3:G3746,5,FALSE), "")</f>
        <v>本科</v>
      </c>
      <c r="L896" s="1">
        <f>IFERROR(VLOOKUP(C896,Sheet3!B$3:G3746,6,FALSE), "")</f>
        <v>0</v>
      </c>
      <c r="M896" s="1" t="str">
        <f t="shared" si="13"/>
        <v>公办</v>
      </c>
      <c r="N896" s="1" t="str">
        <f>IFERROR(VLOOKUP(C896,Sheet4!B:F,4,FALSE), "")</f>
        <v>是</v>
      </c>
    </row>
    <row r="897" spans="1:14" x14ac:dyDescent="0.2">
      <c r="A897" s="1">
        <v>2023</v>
      </c>
      <c r="B897" s="1">
        <v>10497</v>
      </c>
      <c r="C897" s="1" t="s">
        <v>397</v>
      </c>
      <c r="D897" s="1">
        <v>206</v>
      </c>
      <c r="E897" s="1">
        <v>40</v>
      </c>
      <c r="F897" s="1">
        <v>40</v>
      </c>
      <c r="G897" s="1">
        <v>600</v>
      </c>
      <c r="H897" s="1">
        <v>27129</v>
      </c>
      <c r="I897" s="1" t="str">
        <f>IFERROR(VLOOKUP(C897,Sheet3!B$3:G3747,3,FALSE), "")</f>
        <v>教育部</v>
      </c>
      <c r="J897" s="1" t="str">
        <f>IFERROR(VLOOKUP(C897,Sheet3!B$3:G3747,4,FALSE), "")</f>
        <v>武汉市</v>
      </c>
      <c r="K897" s="1" t="str">
        <f>IFERROR(VLOOKUP(C897,Sheet3!B$3:G3747,5,FALSE), "")</f>
        <v>本科</v>
      </c>
      <c r="L897" s="1">
        <f>IFERROR(VLOOKUP(C897,Sheet3!B$3:G3747,6,FALSE), "")</f>
        <v>0</v>
      </c>
      <c r="M897" s="1" t="str">
        <f t="shared" si="13"/>
        <v>公办</v>
      </c>
      <c r="N897" s="1" t="str">
        <f>IFERROR(VLOOKUP(C897,Sheet4!B:F,4,FALSE), "")</f>
        <v>是</v>
      </c>
    </row>
    <row r="898" spans="1:14" x14ac:dyDescent="0.2">
      <c r="A898" s="1">
        <v>2023</v>
      </c>
      <c r="B898" s="1">
        <v>10497</v>
      </c>
      <c r="C898" s="1" t="s">
        <v>398</v>
      </c>
      <c r="D898" s="1">
        <v>208</v>
      </c>
      <c r="E898" s="1">
        <v>9</v>
      </c>
      <c r="F898" s="1">
        <v>9</v>
      </c>
      <c r="G898" s="1">
        <v>599</v>
      </c>
      <c r="H898" s="1">
        <v>27360</v>
      </c>
      <c r="I898" s="1" t="str">
        <f>IFERROR(VLOOKUP(C898,Sheet3!B$3:G3748,3,FALSE), "")</f>
        <v/>
      </c>
      <c r="J898" s="1" t="str">
        <f>IFERROR(VLOOKUP(C898,Sheet3!B$3:G3748,4,FALSE), "")</f>
        <v/>
      </c>
      <c r="K898" s="1" t="str">
        <f>IFERROR(VLOOKUP(C898,Sheet3!B$3:G3748,5,FALSE), "")</f>
        <v/>
      </c>
      <c r="L898" s="1" t="str">
        <f>IFERROR(VLOOKUP(C898,Sheet3!B$3:G3748,6,FALSE), "")</f>
        <v/>
      </c>
      <c r="M898" s="1" t="str">
        <f t="shared" si="13"/>
        <v/>
      </c>
      <c r="N898" s="1" t="str">
        <f>IFERROR(VLOOKUP(C898,Sheet4!B:F,4,FALSE), "")</f>
        <v/>
      </c>
    </row>
    <row r="899" spans="1:14" x14ac:dyDescent="0.2">
      <c r="A899" s="1">
        <v>2023</v>
      </c>
      <c r="B899" s="1">
        <v>10497</v>
      </c>
      <c r="C899" s="1" t="s">
        <v>398</v>
      </c>
      <c r="D899" s="1">
        <v>209</v>
      </c>
      <c r="E899" s="1">
        <v>6</v>
      </c>
      <c r="F899" s="1">
        <v>6</v>
      </c>
      <c r="G899" s="1">
        <v>592</v>
      </c>
      <c r="H899" s="1">
        <v>32651</v>
      </c>
      <c r="I899" s="1" t="str">
        <f>IFERROR(VLOOKUP(C899,Sheet3!B$3:G3749,3,FALSE), "")</f>
        <v/>
      </c>
      <c r="J899" s="1" t="str">
        <f>IFERROR(VLOOKUP(C899,Sheet3!B$3:G3749,4,FALSE), "")</f>
        <v/>
      </c>
      <c r="K899" s="1" t="str">
        <f>IFERROR(VLOOKUP(C899,Sheet3!B$3:G3749,5,FALSE), "")</f>
        <v/>
      </c>
      <c r="L899" s="1" t="str">
        <f>IFERROR(VLOOKUP(C899,Sheet3!B$3:G3749,6,FALSE), "")</f>
        <v/>
      </c>
      <c r="M899" s="1" t="str">
        <f t="shared" ref="M899:M962" si="14">IF(L899=0, "公办", L899)</f>
        <v/>
      </c>
      <c r="N899" s="1" t="str">
        <f>IFERROR(VLOOKUP(C899,Sheet4!B:F,4,FALSE), "")</f>
        <v/>
      </c>
    </row>
    <row r="900" spans="1:14" x14ac:dyDescent="0.2">
      <c r="A900" s="1">
        <v>2023</v>
      </c>
      <c r="B900" s="1">
        <v>10500</v>
      </c>
      <c r="C900" s="1" t="s">
        <v>399</v>
      </c>
      <c r="D900" s="1">
        <v>202</v>
      </c>
      <c r="E900" s="1">
        <v>90</v>
      </c>
      <c r="F900" s="1">
        <v>90</v>
      </c>
      <c r="G900" s="1">
        <v>554</v>
      </c>
      <c r="H900" s="1">
        <v>70107</v>
      </c>
      <c r="I900" s="1" t="str">
        <f>IFERROR(VLOOKUP(C900,Sheet3!B$3:G3750,3,FALSE), "")</f>
        <v>湖北省</v>
      </c>
      <c r="J900" s="1" t="str">
        <f>IFERROR(VLOOKUP(C900,Sheet3!B$3:G3750,4,FALSE), "")</f>
        <v>武汉市</v>
      </c>
      <c r="K900" s="1" t="str">
        <f>IFERROR(VLOOKUP(C900,Sheet3!B$3:G3750,5,FALSE), "")</f>
        <v>本科</v>
      </c>
      <c r="L900" s="1">
        <f>IFERROR(VLOOKUP(C900,Sheet3!B$3:G3750,6,FALSE), "")</f>
        <v>0</v>
      </c>
      <c r="M900" s="1" t="str">
        <f t="shared" si="14"/>
        <v>公办</v>
      </c>
      <c r="N900" s="1" t="str">
        <f>IFERROR(VLOOKUP(C900,Sheet4!B:F,4,FALSE), "")</f>
        <v/>
      </c>
    </row>
    <row r="901" spans="1:14" x14ac:dyDescent="0.2">
      <c r="A901" s="1">
        <v>2023</v>
      </c>
      <c r="B901" s="1">
        <v>10500</v>
      </c>
      <c r="C901" s="1" t="s">
        <v>400</v>
      </c>
      <c r="D901" s="1">
        <v>203</v>
      </c>
      <c r="E901" s="1">
        <v>55</v>
      </c>
      <c r="F901" s="1">
        <v>55</v>
      </c>
      <c r="G901" s="1">
        <v>535</v>
      </c>
      <c r="H901" s="1">
        <v>93648</v>
      </c>
      <c r="I901" s="1" t="str">
        <f>IFERROR(VLOOKUP(C901,Sheet3!B$3:G3751,3,FALSE), "")</f>
        <v/>
      </c>
      <c r="J901" s="1" t="str">
        <f>IFERROR(VLOOKUP(C901,Sheet3!B$3:G3751,4,FALSE), "")</f>
        <v/>
      </c>
      <c r="K901" s="1" t="str">
        <f>IFERROR(VLOOKUP(C901,Sheet3!B$3:G3751,5,FALSE), "")</f>
        <v/>
      </c>
      <c r="L901" s="1" t="str">
        <f>IFERROR(VLOOKUP(C901,Sheet3!B$3:G3751,6,FALSE), "")</f>
        <v/>
      </c>
      <c r="M901" s="1" t="str">
        <f t="shared" si="14"/>
        <v/>
      </c>
      <c r="N901" s="1" t="str">
        <f>IFERROR(VLOOKUP(C901,Sheet4!B:F,4,FALSE), "")</f>
        <v/>
      </c>
    </row>
    <row r="902" spans="1:14" x14ac:dyDescent="0.2">
      <c r="A902" s="1">
        <v>2023</v>
      </c>
      <c r="B902" s="1">
        <v>10504</v>
      </c>
      <c r="C902" s="1" t="s">
        <v>401</v>
      </c>
      <c r="D902" s="1">
        <v>203</v>
      </c>
      <c r="E902" s="1">
        <v>17</v>
      </c>
      <c r="F902" s="1">
        <v>17</v>
      </c>
      <c r="G902" s="1">
        <v>593</v>
      </c>
      <c r="H902" s="1">
        <v>31876</v>
      </c>
      <c r="I902" s="1" t="str">
        <f>IFERROR(VLOOKUP(C902,Sheet3!B$3:G3752,3,FALSE), "")</f>
        <v>教育部</v>
      </c>
      <c r="J902" s="1" t="str">
        <f>IFERROR(VLOOKUP(C902,Sheet3!B$3:G3752,4,FALSE), "")</f>
        <v>武汉市</v>
      </c>
      <c r="K902" s="1" t="str">
        <f>IFERROR(VLOOKUP(C902,Sheet3!B$3:G3752,5,FALSE), "")</f>
        <v>本科</v>
      </c>
      <c r="L902" s="1">
        <f>IFERROR(VLOOKUP(C902,Sheet3!B$3:G3752,6,FALSE), "")</f>
        <v>0</v>
      </c>
      <c r="M902" s="1" t="str">
        <f t="shared" si="14"/>
        <v>公办</v>
      </c>
      <c r="N902" s="1" t="str">
        <f>IFERROR(VLOOKUP(C902,Sheet4!B:F,4,FALSE), "")</f>
        <v>是</v>
      </c>
    </row>
    <row r="903" spans="1:14" x14ac:dyDescent="0.2">
      <c r="A903" s="1">
        <v>2023</v>
      </c>
      <c r="B903" s="1">
        <v>10504</v>
      </c>
      <c r="C903" s="1" t="s">
        <v>401</v>
      </c>
      <c r="D903" s="1">
        <v>204</v>
      </c>
      <c r="E903" s="1">
        <v>38</v>
      </c>
      <c r="F903" s="1">
        <v>39</v>
      </c>
      <c r="G903" s="1">
        <v>595</v>
      </c>
      <c r="H903" s="1">
        <v>30176</v>
      </c>
      <c r="I903" s="1" t="str">
        <f>IFERROR(VLOOKUP(C903,Sheet3!B$3:G3753,3,FALSE), "")</f>
        <v>教育部</v>
      </c>
      <c r="J903" s="1" t="str">
        <f>IFERROR(VLOOKUP(C903,Sheet3!B$3:G3753,4,FALSE), "")</f>
        <v>武汉市</v>
      </c>
      <c r="K903" s="1" t="str">
        <f>IFERROR(VLOOKUP(C903,Sheet3!B$3:G3753,5,FALSE), "")</f>
        <v>本科</v>
      </c>
      <c r="L903" s="1">
        <f>IFERROR(VLOOKUP(C903,Sheet3!B$3:G3753,6,FALSE), "")</f>
        <v>0</v>
      </c>
      <c r="M903" s="1" t="str">
        <f t="shared" si="14"/>
        <v>公办</v>
      </c>
      <c r="N903" s="1" t="str">
        <f>IFERROR(VLOOKUP(C903,Sheet4!B:F,4,FALSE), "")</f>
        <v>是</v>
      </c>
    </row>
    <row r="904" spans="1:14" x14ac:dyDescent="0.2">
      <c r="A904" s="1">
        <v>2023</v>
      </c>
      <c r="B904" s="1">
        <v>10504</v>
      </c>
      <c r="C904" s="1" t="s">
        <v>401</v>
      </c>
      <c r="D904" s="1">
        <v>205</v>
      </c>
      <c r="E904" s="1">
        <v>4</v>
      </c>
      <c r="F904" s="1">
        <v>4</v>
      </c>
      <c r="G904" s="1">
        <v>594</v>
      </c>
      <c r="H904" s="1">
        <v>31105</v>
      </c>
      <c r="I904" s="1" t="str">
        <f>IFERROR(VLOOKUP(C904,Sheet3!B$3:G3754,3,FALSE), "")</f>
        <v>教育部</v>
      </c>
      <c r="J904" s="1" t="str">
        <f>IFERROR(VLOOKUP(C904,Sheet3!B$3:G3754,4,FALSE), "")</f>
        <v>武汉市</v>
      </c>
      <c r="K904" s="1" t="str">
        <f>IFERROR(VLOOKUP(C904,Sheet3!B$3:G3754,5,FALSE), "")</f>
        <v>本科</v>
      </c>
      <c r="L904" s="1">
        <f>IFERROR(VLOOKUP(C904,Sheet3!B$3:G3754,6,FALSE), "")</f>
        <v>0</v>
      </c>
      <c r="M904" s="1" t="str">
        <f t="shared" si="14"/>
        <v>公办</v>
      </c>
      <c r="N904" s="1" t="str">
        <f>IFERROR(VLOOKUP(C904,Sheet4!B:F,4,FALSE), "")</f>
        <v>是</v>
      </c>
    </row>
    <row r="905" spans="1:14" x14ac:dyDescent="0.2">
      <c r="A905" s="1">
        <v>2023</v>
      </c>
      <c r="B905" s="1">
        <v>10507</v>
      </c>
      <c r="C905" s="1" t="s">
        <v>402</v>
      </c>
      <c r="D905" s="1">
        <v>204</v>
      </c>
      <c r="E905" s="1">
        <v>5</v>
      </c>
      <c r="F905" s="1">
        <v>5</v>
      </c>
      <c r="G905" s="1">
        <v>541</v>
      </c>
      <c r="H905" s="1">
        <v>85197</v>
      </c>
      <c r="I905" s="1" t="str">
        <f>IFERROR(VLOOKUP(C905,Sheet3!B$3:G3755,3,FALSE), "")</f>
        <v>湖北省</v>
      </c>
      <c r="J905" s="1" t="str">
        <f>IFERROR(VLOOKUP(C905,Sheet3!B$3:G3755,4,FALSE), "")</f>
        <v>武汉市</v>
      </c>
      <c r="K905" s="1" t="str">
        <f>IFERROR(VLOOKUP(C905,Sheet3!B$3:G3755,5,FALSE), "")</f>
        <v>本科</v>
      </c>
      <c r="L905" s="1">
        <f>IFERROR(VLOOKUP(C905,Sheet3!B$3:G3755,6,FALSE), "")</f>
        <v>0</v>
      </c>
      <c r="M905" s="1" t="str">
        <f t="shared" si="14"/>
        <v>公办</v>
      </c>
      <c r="N905" s="1" t="str">
        <f>IFERROR(VLOOKUP(C905,Sheet4!B:F,4,FALSE), "")</f>
        <v/>
      </c>
    </row>
    <row r="906" spans="1:14" x14ac:dyDescent="0.2">
      <c r="A906" s="1">
        <v>2023</v>
      </c>
      <c r="B906" s="1">
        <v>10507</v>
      </c>
      <c r="C906" s="1" t="s">
        <v>402</v>
      </c>
      <c r="D906" s="1">
        <v>205</v>
      </c>
      <c r="E906" s="1">
        <v>13</v>
      </c>
      <c r="F906" s="1">
        <v>13</v>
      </c>
      <c r="G906" s="1">
        <v>568</v>
      </c>
      <c r="H906" s="1">
        <v>54687</v>
      </c>
      <c r="I906" s="1" t="str">
        <f>IFERROR(VLOOKUP(C906,Sheet3!B$3:G3756,3,FALSE), "")</f>
        <v>湖北省</v>
      </c>
      <c r="J906" s="1" t="str">
        <f>IFERROR(VLOOKUP(C906,Sheet3!B$3:G3756,4,FALSE), "")</f>
        <v>武汉市</v>
      </c>
      <c r="K906" s="1" t="str">
        <f>IFERROR(VLOOKUP(C906,Sheet3!B$3:G3756,5,FALSE), "")</f>
        <v>本科</v>
      </c>
      <c r="L906" s="1">
        <f>IFERROR(VLOOKUP(C906,Sheet3!B$3:G3756,6,FALSE), "")</f>
        <v>0</v>
      </c>
      <c r="M906" s="1" t="str">
        <f t="shared" si="14"/>
        <v>公办</v>
      </c>
      <c r="N906" s="1" t="str">
        <f>IFERROR(VLOOKUP(C906,Sheet4!B:F,4,FALSE), "")</f>
        <v/>
      </c>
    </row>
    <row r="907" spans="1:14" x14ac:dyDescent="0.2">
      <c r="A907" s="1">
        <v>2023</v>
      </c>
      <c r="B907" s="1">
        <v>10507</v>
      </c>
      <c r="C907" s="1" t="s">
        <v>402</v>
      </c>
      <c r="D907" s="1">
        <v>206</v>
      </c>
      <c r="E907" s="1">
        <v>19</v>
      </c>
      <c r="F907" s="1">
        <v>19</v>
      </c>
      <c r="G907" s="1">
        <v>530</v>
      </c>
      <c r="H907" s="1">
        <v>99340</v>
      </c>
      <c r="I907" s="1" t="str">
        <f>IFERROR(VLOOKUP(C907,Sheet3!B$3:G3757,3,FALSE), "")</f>
        <v>湖北省</v>
      </c>
      <c r="J907" s="1" t="str">
        <f>IFERROR(VLOOKUP(C907,Sheet3!B$3:G3757,4,FALSE), "")</f>
        <v>武汉市</v>
      </c>
      <c r="K907" s="1" t="str">
        <f>IFERROR(VLOOKUP(C907,Sheet3!B$3:G3757,5,FALSE), "")</f>
        <v>本科</v>
      </c>
      <c r="L907" s="1">
        <f>IFERROR(VLOOKUP(C907,Sheet3!B$3:G3757,6,FALSE), "")</f>
        <v>0</v>
      </c>
      <c r="M907" s="1" t="str">
        <f t="shared" si="14"/>
        <v>公办</v>
      </c>
      <c r="N907" s="1" t="str">
        <f>IFERROR(VLOOKUP(C907,Sheet4!B:F,4,FALSE), "")</f>
        <v/>
      </c>
    </row>
    <row r="908" spans="1:14" x14ac:dyDescent="0.2">
      <c r="A908" s="1">
        <v>2023</v>
      </c>
      <c r="B908" s="1">
        <v>10511</v>
      </c>
      <c r="C908" s="1" t="s">
        <v>403</v>
      </c>
      <c r="D908" s="1">
        <v>203</v>
      </c>
      <c r="E908" s="1">
        <v>53</v>
      </c>
      <c r="F908" s="1">
        <v>53</v>
      </c>
      <c r="G908" s="1">
        <v>600</v>
      </c>
      <c r="H908" s="1">
        <v>26504</v>
      </c>
      <c r="I908" s="1" t="str">
        <f>IFERROR(VLOOKUP(C908,Sheet3!B$3:G3758,3,FALSE), "")</f>
        <v>教育部</v>
      </c>
      <c r="J908" s="1" t="str">
        <f>IFERROR(VLOOKUP(C908,Sheet3!B$3:G3758,4,FALSE), "")</f>
        <v>武汉市</v>
      </c>
      <c r="K908" s="1" t="str">
        <f>IFERROR(VLOOKUP(C908,Sheet3!B$3:G3758,5,FALSE), "")</f>
        <v>本科</v>
      </c>
      <c r="L908" s="1">
        <f>IFERROR(VLOOKUP(C908,Sheet3!B$3:G3758,6,FALSE), "")</f>
        <v>0</v>
      </c>
      <c r="M908" s="1" t="str">
        <f t="shared" si="14"/>
        <v>公办</v>
      </c>
      <c r="N908" s="1" t="str">
        <f>IFERROR(VLOOKUP(C908,Sheet4!B:F,4,FALSE), "")</f>
        <v>是</v>
      </c>
    </row>
    <row r="909" spans="1:14" x14ac:dyDescent="0.2">
      <c r="A909" s="1">
        <v>2023</v>
      </c>
      <c r="B909" s="1">
        <v>10511</v>
      </c>
      <c r="C909" s="1" t="s">
        <v>403</v>
      </c>
      <c r="D909" s="1">
        <v>204</v>
      </c>
      <c r="E909" s="1">
        <v>4</v>
      </c>
      <c r="F909" s="1">
        <v>4</v>
      </c>
      <c r="G909" s="1">
        <v>626</v>
      </c>
      <c r="H909" s="1">
        <v>11850</v>
      </c>
      <c r="I909" s="1" t="str">
        <f>IFERROR(VLOOKUP(C909,Sheet3!B$3:G3759,3,FALSE), "")</f>
        <v>教育部</v>
      </c>
      <c r="J909" s="1" t="str">
        <f>IFERROR(VLOOKUP(C909,Sheet3!B$3:G3759,4,FALSE), "")</f>
        <v>武汉市</v>
      </c>
      <c r="K909" s="1" t="str">
        <f>IFERROR(VLOOKUP(C909,Sheet3!B$3:G3759,5,FALSE), "")</f>
        <v>本科</v>
      </c>
      <c r="L909" s="1">
        <f>IFERROR(VLOOKUP(C909,Sheet3!B$3:G3759,6,FALSE), "")</f>
        <v>0</v>
      </c>
      <c r="M909" s="1" t="str">
        <f t="shared" si="14"/>
        <v>公办</v>
      </c>
      <c r="N909" s="1" t="str">
        <f>IFERROR(VLOOKUP(C909,Sheet4!B:F,4,FALSE), "")</f>
        <v>是</v>
      </c>
    </row>
    <row r="910" spans="1:14" x14ac:dyDescent="0.2">
      <c r="A910" s="1">
        <v>2023</v>
      </c>
      <c r="B910" s="1">
        <v>10511</v>
      </c>
      <c r="C910" s="1" t="s">
        <v>403</v>
      </c>
      <c r="D910" s="1">
        <v>205</v>
      </c>
      <c r="E910" s="1">
        <v>8</v>
      </c>
      <c r="F910" s="1">
        <v>8</v>
      </c>
      <c r="G910" s="1">
        <v>616</v>
      </c>
      <c r="H910" s="1">
        <v>16837</v>
      </c>
      <c r="I910" s="1" t="str">
        <f>IFERROR(VLOOKUP(C910,Sheet3!B$3:G3760,3,FALSE), "")</f>
        <v>教育部</v>
      </c>
      <c r="J910" s="1" t="str">
        <f>IFERROR(VLOOKUP(C910,Sheet3!B$3:G3760,4,FALSE), "")</f>
        <v>武汉市</v>
      </c>
      <c r="K910" s="1" t="str">
        <f>IFERROR(VLOOKUP(C910,Sheet3!B$3:G3760,5,FALSE), "")</f>
        <v>本科</v>
      </c>
      <c r="L910" s="1">
        <f>IFERROR(VLOOKUP(C910,Sheet3!B$3:G3760,6,FALSE), "")</f>
        <v>0</v>
      </c>
      <c r="M910" s="1" t="str">
        <f t="shared" si="14"/>
        <v>公办</v>
      </c>
      <c r="N910" s="1" t="str">
        <f>IFERROR(VLOOKUP(C910,Sheet4!B:F,4,FALSE), "")</f>
        <v>是</v>
      </c>
    </row>
    <row r="911" spans="1:14" x14ac:dyDescent="0.2">
      <c r="A911" s="1">
        <v>2023</v>
      </c>
      <c r="B911" s="1">
        <v>10512</v>
      </c>
      <c r="C911" s="1" t="s">
        <v>404</v>
      </c>
      <c r="D911" s="1">
        <v>204</v>
      </c>
      <c r="E911" s="1">
        <v>3</v>
      </c>
      <c r="F911" s="1">
        <v>3</v>
      </c>
      <c r="G911" s="1">
        <v>567</v>
      </c>
      <c r="H911" s="1">
        <v>55499</v>
      </c>
      <c r="I911" s="1" t="str">
        <f>IFERROR(VLOOKUP(C911,Sheet3!B$3:G3761,3,FALSE), "")</f>
        <v>湖北省</v>
      </c>
      <c r="J911" s="1" t="str">
        <f>IFERROR(VLOOKUP(C911,Sheet3!B$3:G3761,4,FALSE), "")</f>
        <v>武汉市</v>
      </c>
      <c r="K911" s="1" t="str">
        <f>IFERROR(VLOOKUP(C911,Sheet3!B$3:G3761,5,FALSE), "")</f>
        <v>本科</v>
      </c>
      <c r="L911" s="1">
        <f>IFERROR(VLOOKUP(C911,Sheet3!B$3:G3761,6,FALSE), "")</f>
        <v>0</v>
      </c>
      <c r="M911" s="1" t="str">
        <f t="shared" si="14"/>
        <v>公办</v>
      </c>
      <c r="N911" s="1" t="str">
        <f>IFERROR(VLOOKUP(C911,Sheet4!B:F,4,FALSE), "")</f>
        <v/>
      </c>
    </row>
    <row r="912" spans="1:14" x14ac:dyDescent="0.2">
      <c r="A912" s="1">
        <v>2023</v>
      </c>
      <c r="B912" s="1">
        <v>10512</v>
      </c>
      <c r="C912" s="1" t="s">
        <v>404</v>
      </c>
      <c r="D912" s="1">
        <v>205</v>
      </c>
      <c r="E912" s="1">
        <v>74</v>
      </c>
      <c r="F912" s="1">
        <v>74</v>
      </c>
      <c r="G912" s="1">
        <v>561</v>
      </c>
      <c r="H912" s="1">
        <v>62216</v>
      </c>
      <c r="I912" s="1" t="str">
        <f>IFERROR(VLOOKUP(C912,Sheet3!B$3:G3762,3,FALSE), "")</f>
        <v>湖北省</v>
      </c>
      <c r="J912" s="1" t="str">
        <f>IFERROR(VLOOKUP(C912,Sheet3!B$3:G3762,4,FALSE), "")</f>
        <v>武汉市</v>
      </c>
      <c r="K912" s="1" t="str">
        <f>IFERROR(VLOOKUP(C912,Sheet3!B$3:G3762,5,FALSE), "")</f>
        <v>本科</v>
      </c>
      <c r="L912" s="1">
        <f>IFERROR(VLOOKUP(C912,Sheet3!B$3:G3762,6,FALSE), "")</f>
        <v>0</v>
      </c>
      <c r="M912" s="1" t="str">
        <f t="shared" si="14"/>
        <v>公办</v>
      </c>
      <c r="N912" s="1" t="str">
        <f>IFERROR(VLOOKUP(C912,Sheet4!B:F,4,FALSE), "")</f>
        <v/>
      </c>
    </row>
    <row r="913" spans="1:14" x14ac:dyDescent="0.2">
      <c r="A913" s="1">
        <v>2023</v>
      </c>
      <c r="B913" s="1">
        <v>10512</v>
      </c>
      <c r="C913" s="1" t="s">
        <v>404</v>
      </c>
      <c r="D913" s="1">
        <v>206</v>
      </c>
      <c r="E913" s="1">
        <v>18</v>
      </c>
      <c r="F913" s="1">
        <v>18</v>
      </c>
      <c r="G913" s="1">
        <v>552</v>
      </c>
      <c r="H913" s="1">
        <v>72621</v>
      </c>
      <c r="I913" s="1" t="str">
        <f>IFERROR(VLOOKUP(C913,Sheet3!B$3:G3763,3,FALSE), "")</f>
        <v>湖北省</v>
      </c>
      <c r="J913" s="1" t="str">
        <f>IFERROR(VLOOKUP(C913,Sheet3!B$3:G3763,4,FALSE), "")</f>
        <v>武汉市</v>
      </c>
      <c r="K913" s="1" t="str">
        <f>IFERROR(VLOOKUP(C913,Sheet3!B$3:G3763,5,FALSE), "")</f>
        <v>本科</v>
      </c>
      <c r="L913" s="1">
        <f>IFERROR(VLOOKUP(C913,Sheet3!B$3:G3763,6,FALSE), "")</f>
        <v>0</v>
      </c>
      <c r="M913" s="1" t="str">
        <f t="shared" si="14"/>
        <v>公办</v>
      </c>
      <c r="N913" s="1" t="str">
        <f>IFERROR(VLOOKUP(C913,Sheet4!B:F,4,FALSE), "")</f>
        <v/>
      </c>
    </row>
    <row r="914" spans="1:14" x14ac:dyDescent="0.2">
      <c r="A914" s="1">
        <v>2023</v>
      </c>
      <c r="B914" s="1">
        <v>10512</v>
      </c>
      <c r="C914" s="1" t="s">
        <v>404</v>
      </c>
      <c r="D914" s="1">
        <v>207</v>
      </c>
      <c r="E914" s="1">
        <v>12</v>
      </c>
      <c r="F914" s="1">
        <v>12</v>
      </c>
      <c r="G914" s="1">
        <v>556</v>
      </c>
      <c r="H914" s="1">
        <v>67298</v>
      </c>
      <c r="I914" s="1" t="str">
        <f>IFERROR(VLOOKUP(C914,Sheet3!B$3:G3764,3,FALSE), "")</f>
        <v>湖北省</v>
      </c>
      <c r="J914" s="1" t="str">
        <f>IFERROR(VLOOKUP(C914,Sheet3!B$3:G3764,4,FALSE), "")</f>
        <v>武汉市</v>
      </c>
      <c r="K914" s="1" t="str">
        <f>IFERROR(VLOOKUP(C914,Sheet3!B$3:G3764,5,FALSE), "")</f>
        <v>本科</v>
      </c>
      <c r="L914" s="1">
        <f>IFERROR(VLOOKUP(C914,Sheet3!B$3:G3764,6,FALSE), "")</f>
        <v>0</v>
      </c>
      <c r="M914" s="1" t="str">
        <f t="shared" si="14"/>
        <v>公办</v>
      </c>
      <c r="N914" s="1" t="str">
        <f>IFERROR(VLOOKUP(C914,Sheet4!B:F,4,FALSE), "")</f>
        <v/>
      </c>
    </row>
    <row r="915" spans="1:14" x14ac:dyDescent="0.2">
      <c r="A915" s="1">
        <v>2023</v>
      </c>
      <c r="B915" s="1">
        <v>10512</v>
      </c>
      <c r="C915" s="1" t="s">
        <v>405</v>
      </c>
      <c r="D915" s="1">
        <v>211</v>
      </c>
      <c r="E915" s="1">
        <v>11</v>
      </c>
      <c r="F915" s="1">
        <v>11</v>
      </c>
      <c r="G915" s="1">
        <v>555</v>
      </c>
      <c r="H915" s="1">
        <v>69061</v>
      </c>
      <c r="I915" s="1" t="str">
        <f>IFERROR(VLOOKUP(C915,Sheet3!B$3:G3765,3,FALSE), "")</f>
        <v/>
      </c>
      <c r="J915" s="1" t="str">
        <f>IFERROR(VLOOKUP(C915,Sheet3!B$3:G3765,4,FALSE), "")</f>
        <v/>
      </c>
      <c r="K915" s="1" t="str">
        <f>IFERROR(VLOOKUP(C915,Sheet3!B$3:G3765,5,FALSE), "")</f>
        <v/>
      </c>
      <c r="L915" s="1" t="str">
        <f>IFERROR(VLOOKUP(C915,Sheet3!B$3:G3765,6,FALSE), "")</f>
        <v/>
      </c>
      <c r="M915" s="1" t="str">
        <f t="shared" si="14"/>
        <v/>
      </c>
      <c r="N915" s="1" t="str">
        <f>IFERROR(VLOOKUP(C915,Sheet4!B:F,4,FALSE), "")</f>
        <v/>
      </c>
    </row>
    <row r="916" spans="1:14" x14ac:dyDescent="0.2">
      <c r="A916" s="1">
        <v>2023</v>
      </c>
      <c r="B916" s="1">
        <v>10512</v>
      </c>
      <c r="C916" s="1" t="s">
        <v>405</v>
      </c>
      <c r="D916" s="1">
        <v>212</v>
      </c>
      <c r="E916" s="1">
        <v>5</v>
      </c>
      <c r="F916" s="1">
        <v>5</v>
      </c>
      <c r="G916" s="1">
        <v>539</v>
      </c>
      <c r="H916" s="1">
        <v>87886</v>
      </c>
      <c r="I916" s="1" t="str">
        <f>IFERROR(VLOOKUP(C916,Sheet3!B$3:G3766,3,FALSE), "")</f>
        <v/>
      </c>
      <c r="J916" s="1" t="str">
        <f>IFERROR(VLOOKUP(C916,Sheet3!B$3:G3766,4,FALSE), "")</f>
        <v/>
      </c>
      <c r="K916" s="1" t="str">
        <f>IFERROR(VLOOKUP(C916,Sheet3!B$3:G3766,5,FALSE), "")</f>
        <v/>
      </c>
      <c r="L916" s="1" t="str">
        <f>IFERROR(VLOOKUP(C916,Sheet3!B$3:G3766,6,FALSE), "")</f>
        <v/>
      </c>
      <c r="M916" s="1" t="str">
        <f t="shared" si="14"/>
        <v/>
      </c>
      <c r="N916" s="1" t="str">
        <f>IFERROR(VLOOKUP(C916,Sheet4!B:F,4,FALSE), "")</f>
        <v/>
      </c>
    </row>
    <row r="917" spans="1:14" x14ac:dyDescent="0.2">
      <c r="A917" s="1">
        <v>2023</v>
      </c>
      <c r="B917" s="1">
        <v>10513</v>
      </c>
      <c r="C917" s="1" t="s">
        <v>406</v>
      </c>
      <c r="D917" s="1">
        <v>202</v>
      </c>
      <c r="E917" s="1">
        <v>2</v>
      </c>
      <c r="F917" s="1">
        <v>2</v>
      </c>
      <c r="G917" s="1">
        <v>564</v>
      </c>
      <c r="H917" s="1">
        <v>58961</v>
      </c>
      <c r="I917" s="1" t="str">
        <f>IFERROR(VLOOKUP(C917,Sheet3!B$3:G3767,3,FALSE), "")</f>
        <v>湖北省</v>
      </c>
      <c r="J917" s="1" t="str">
        <f>IFERROR(VLOOKUP(C917,Sheet3!B$3:G3767,4,FALSE), "")</f>
        <v>黄石市</v>
      </c>
      <c r="K917" s="1" t="str">
        <f>IFERROR(VLOOKUP(C917,Sheet3!B$3:G3767,5,FALSE), "")</f>
        <v>本科</v>
      </c>
      <c r="L917" s="1">
        <f>IFERROR(VLOOKUP(C917,Sheet3!B$3:G3767,6,FALSE), "")</f>
        <v>0</v>
      </c>
      <c r="M917" s="1" t="str">
        <f t="shared" si="14"/>
        <v>公办</v>
      </c>
      <c r="N917" s="1" t="str">
        <f>IFERROR(VLOOKUP(C917,Sheet4!B:F,4,FALSE), "")</f>
        <v/>
      </c>
    </row>
    <row r="918" spans="1:14" x14ac:dyDescent="0.2">
      <c r="A918" s="1">
        <v>2023</v>
      </c>
      <c r="B918" s="1">
        <v>10513</v>
      </c>
      <c r="C918" s="1" t="s">
        <v>406</v>
      </c>
      <c r="D918" s="1">
        <v>203</v>
      </c>
      <c r="E918" s="1">
        <v>4</v>
      </c>
      <c r="F918" s="1">
        <v>4</v>
      </c>
      <c r="G918" s="1">
        <v>545</v>
      </c>
      <c r="H918" s="1">
        <v>80561</v>
      </c>
      <c r="I918" s="1" t="str">
        <f>IFERROR(VLOOKUP(C918,Sheet3!B$3:G3768,3,FALSE), "")</f>
        <v>湖北省</v>
      </c>
      <c r="J918" s="1" t="str">
        <f>IFERROR(VLOOKUP(C918,Sheet3!B$3:G3768,4,FALSE), "")</f>
        <v>黄石市</v>
      </c>
      <c r="K918" s="1" t="str">
        <f>IFERROR(VLOOKUP(C918,Sheet3!B$3:G3768,5,FALSE), "")</f>
        <v>本科</v>
      </c>
      <c r="L918" s="1">
        <f>IFERROR(VLOOKUP(C918,Sheet3!B$3:G3768,6,FALSE), "")</f>
        <v>0</v>
      </c>
      <c r="M918" s="1" t="str">
        <f t="shared" si="14"/>
        <v>公办</v>
      </c>
      <c r="N918" s="1" t="str">
        <f>IFERROR(VLOOKUP(C918,Sheet4!B:F,4,FALSE), "")</f>
        <v/>
      </c>
    </row>
    <row r="919" spans="1:14" x14ac:dyDescent="0.2">
      <c r="A919" s="1">
        <v>2023</v>
      </c>
      <c r="B919" s="1">
        <v>10519</v>
      </c>
      <c r="C919" s="1" t="s">
        <v>407</v>
      </c>
      <c r="D919" s="1">
        <v>202</v>
      </c>
      <c r="E919" s="1">
        <v>4</v>
      </c>
      <c r="F919" s="1">
        <v>4</v>
      </c>
      <c r="G919" s="1">
        <v>522</v>
      </c>
      <c r="H919" s="1">
        <v>111047</v>
      </c>
      <c r="I919" s="1" t="str">
        <f>IFERROR(VLOOKUP(C919,Sheet3!B$3:G3769,3,FALSE), "")</f>
        <v>湖北省</v>
      </c>
      <c r="J919" s="1" t="str">
        <f>IFERROR(VLOOKUP(C919,Sheet3!B$3:G3769,4,FALSE), "")</f>
        <v>襄阳市</v>
      </c>
      <c r="K919" s="1" t="str">
        <f>IFERROR(VLOOKUP(C919,Sheet3!B$3:G3769,5,FALSE), "")</f>
        <v>本科</v>
      </c>
      <c r="L919" s="1">
        <f>IFERROR(VLOOKUP(C919,Sheet3!B$3:G3769,6,FALSE), "")</f>
        <v>0</v>
      </c>
      <c r="M919" s="1" t="str">
        <f t="shared" si="14"/>
        <v>公办</v>
      </c>
      <c r="N919" s="1" t="str">
        <f>IFERROR(VLOOKUP(C919,Sheet4!B:F,4,FALSE), "")</f>
        <v/>
      </c>
    </row>
    <row r="920" spans="1:14" x14ac:dyDescent="0.2">
      <c r="A920" s="1">
        <v>2023</v>
      </c>
      <c r="B920" s="1">
        <v>10519</v>
      </c>
      <c r="C920" s="1" t="s">
        <v>407</v>
      </c>
      <c r="D920" s="1">
        <v>205</v>
      </c>
      <c r="E920" s="1">
        <v>2</v>
      </c>
      <c r="F920" s="1">
        <v>2</v>
      </c>
      <c r="G920" s="1">
        <v>500</v>
      </c>
      <c r="H920" s="1">
        <v>142234</v>
      </c>
      <c r="I920" s="1" t="str">
        <f>IFERROR(VLOOKUP(C920,Sheet3!B$3:G3770,3,FALSE), "")</f>
        <v>湖北省</v>
      </c>
      <c r="J920" s="1" t="str">
        <f>IFERROR(VLOOKUP(C920,Sheet3!B$3:G3770,4,FALSE), "")</f>
        <v>襄阳市</v>
      </c>
      <c r="K920" s="1" t="str">
        <f>IFERROR(VLOOKUP(C920,Sheet3!B$3:G3770,5,FALSE), "")</f>
        <v>本科</v>
      </c>
      <c r="L920" s="1">
        <f>IFERROR(VLOOKUP(C920,Sheet3!B$3:G3770,6,FALSE), "")</f>
        <v>0</v>
      </c>
      <c r="M920" s="1" t="str">
        <f t="shared" si="14"/>
        <v>公办</v>
      </c>
      <c r="N920" s="1" t="str">
        <f>IFERROR(VLOOKUP(C920,Sheet4!B:F,4,FALSE), "")</f>
        <v/>
      </c>
    </row>
    <row r="921" spans="1:14" x14ac:dyDescent="0.2">
      <c r="A921" s="1">
        <v>2023</v>
      </c>
      <c r="B921" s="1">
        <v>10520</v>
      </c>
      <c r="C921" s="1" t="s">
        <v>408</v>
      </c>
      <c r="D921" s="1">
        <v>206</v>
      </c>
      <c r="E921" s="1">
        <v>7</v>
      </c>
      <c r="F921" s="1">
        <v>7</v>
      </c>
      <c r="G921" s="1">
        <v>604</v>
      </c>
      <c r="H921" s="1">
        <v>24297</v>
      </c>
      <c r="I921" s="1" t="str">
        <f>IFERROR(VLOOKUP(C921,Sheet3!B$3:G3771,3,FALSE), "")</f>
        <v>教育部</v>
      </c>
      <c r="J921" s="1" t="str">
        <f>IFERROR(VLOOKUP(C921,Sheet3!B$3:G3771,4,FALSE), "")</f>
        <v>武汉市</v>
      </c>
      <c r="K921" s="1" t="str">
        <f>IFERROR(VLOOKUP(C921,Sheet3!B$3:G3771,5,FALSE), "")</f>
        <v>本科</v>
      </c>
      <c r="L921" s="1">
        <f>IFERROR(VLOOKUP(C921,Sheet3!B$3:G3771,6,FALSE), "")</f>
        <v>0</v>
      </c>
      <c r="M921" s="1" t="str">
        <f t="shared" si="14"/>
        <v>公办</v>
      </c>
      <c r="N921" s="1" t="str">
        <f>IFERROR(VLOOKUP(C921,Sheet4!B:F,4,FALSE), "")</f>
        <v>是</v>
      </c>
    </row>
    <row r="922" spans="1:14" x14ac:dyDescent="0.2">
      <c r="A922" s="1">
        <v>2023</v>
      </c>
      <c r="B922" s="1">
        <v>10520</v>
      </c>
      <c r="C922" s="1" t="s">
        <v>408</v>
      </c>
      <c r="D922" s="1">
        <v>207</v>
      </c>
      <c r="E922" s="1">
        <v>1</v>
      </c>
      <c r="F922" s="1">
        <v>1</v>
      </c>
      <c r="G922" s="1">
        <v>592</v>
      </c>
      <c r="H922" s="1">
        <v>32974</v>
      </c>
      <c r="I922" s="1" t="str">
        <f>IFERROR(VLOOKUP(C922,Sheet3!B$3:G3772,3,FALSE), "")</f>
        <v>教育部</v>
      </c>
      <c r="J922" s="1" t="str">
        <f>IFERROR(VLOOKUP(C922,Sheet3!B$3:G3772,4,FALSE), "")</f>
        <v>武汉市</v>
      </c>
      <c r="K922" s="1" t="str">
        <f>IFERROR(VLOOKUP(C922,Sheet3!B$3:G3772,5,FALSE), "")</f>
        <v>本科</v>
      </c>
      <c r="L922" s="1">
        <f>IFERROR(VLOOKUP(C922,Sheet3!B$3:G3772,6,FALSE), "")</f>
        <v>0</v>
      </c>
      <c r="M922" s="1" t="str">
        <f t="shared" si="14"/>
        <v>公办</v>
      </c>
      <c r="N922" s="1" t="str">
        <f>IFERROR(VLOOKUP(C922,Sheet4!B:F,4,FALSE), "")</f>
        <v>是</v>
      </c>
    </row>
    <row r="923" spans="1:14" x14ac:dyDescent="0.2">
      <c r="A923" s="1">
        <v>2023</v>
      </c>
      <c r="B923" s="1">
        <v>10520</v>
      </c>
      <c r="C923" s="1" t="s">
        <v>408</v>
      </c>
      <c r="D923" s="1">
        <v>208</v>
      </c>
      <c r="E923" s="1">
        <v>1</v>
      </c>
      <c r="F923" s="1">
        <v>1</v>
      </c>
      <c r="G923" s="1">
        <v>600</v>
      </c>
      <c r="H923" s="1">
        <v>26834</v>
      </c>
      <c r="I923" s="1" t="str">
        <f>IFERROR(VLOOKUP(C923,Sheet3!B$3:G3773,3,FALSE), "")</f>
        <v>教育部</v>
      </c>
      <c r="J923" s="1" t="str">
        <f>IFERROR(VLOOKUP(C923,Sheet3!B$3:G3773,4,FALSE), "")</f>
        <v>武汉市</v>
      </c>
      <c r="K923" s="1" t="str">
        <f>IFERROR(VLOOKUP(C923,Sheet3!B$3:G3773,5,FALSE), "")</f>
        <v>本科</v>
      </c>
      <c r="L923" s="1">
        <f>IFERROR(VLOOKUP(C923,Sheet3!B$3:G3773,6,FALSE), "")</f>
        <v>0</v>
      </c>
      <c r="M923" s="1" t="str">
        <f t="shared" si="14"/>
        <v>公办</v>
      </c>
      <c r="N923" s="1" t="str">
        <f>IFERROR(VLOOKUP(C923,Sheet4!B:F,4,FALSE), "")</f>
        <v>是</v>
      </c>
    </row>
    <row r="924" spans="1:14" x14ac:dyDescent="0.2">
      <c r="A924" s="1">
        <v>2023</v>
      </c>
      <c r="B924" s="1">
        <v>10520</v>
      </c>
      <c r="C924" s="1" t="s">
        <v>408</v>
      </c>
      <c r="D924" s="1">
        <v>209</v>
      </c>
      <c r="E924" s="1">
        <v>1</v>
      </c>
      <c r="F924" s="1">
        <v>1</v>
      </c>
      <c r="G924" s="1">
        <v>609</v>
      </c>
      <c r="H924" s="1">
        <v>20997</v>
      </c>
      <c r="I924" s="1" t="str">
        <f>IFERROR(VLOOKUP(C924,Sheet3!B$3:G3774,3,FALSE), "")</f>
        <v>教育部</v>
      </c>
      <c r="J924" s="1" t="str">
        <f>IFERROR(VLOOKUP(C924,Sheet3!B$3:G3774,4,FALSE), "")</f>
        <v>武汉市</v>
      </c>
      <c r="K924" s="1" t="str">
        <f>IFERROR(VLOOKUP(C924,Sheet3!B$3:G3774,5,FALSE), "")</f>
        <v>本科</v>
      </c>
      <c r="L924" s="1">
        <f>IFERROR(VLOOKUP(C924,Sheet3!B$3:G3774,6,FALSE), "")</f>
        <v>0</v>
      </c>
      <c r="M924" s="1" t="str">
        <f t="shared" si="14"/>
        <v>公办</v>
      </c>
      <c r="N924" s="1" t="str">
        <f>IFERROR(VLOOKUP(C924,Sheet4!B:F,4,FALSE), "")</f>
        <v>是</v>
      </c>
    </row>
    <row r="925" spans="1:14" x14ac:dyDescent="0.2">
      <c r="A925" s="1">
        <v>2023</v>
      </c>
      <c r="B925" s="1">
        <v>10520</v>
      </c>
      <c r="C925" s="1" t="s">
        <v>408</v>
      </c>
      <c r="D925" s="1">
        <v>210</v>
      </c>
      <c r="E925" s="1">
        <v>111</v>
      </c>
      <c r="F925" s="1">
        <v>111</v>
      </c>
      <c r="G925" s="1">
        <v>600</v>
      </c>
      <c r="H925" s="1">
        <v>26666</v>
      </c>
      <c r="I925" s="1" t="str">
        <f>IFERROR(VLOOKUP(C925,Sheet3!B$3:G3775,3,FALSE), "")</f>
        <v>教育部</v>
      </c>
      <c r="J925" s="1" t="str">
        <f>IFERROR(VLOOKUP(C925,Sheet3!B$3:G3775,4,FALSE), "")</f>
        <v>武汉市</v>
      </c>
      <c r="K925" s="1" t="str">
        <f>IFERROR(VLOOKUP(C925,Sheet3!B$3:G3775,5,FALSE), "")</f>
        <v>本科</v>
      </c>
      <c r="L925" s="1">
        <f>IFERROR(VLOOKUP(C925,Sheet3!B$3:G3775,6,FALSE), "")</f>
        <v>0</v>
      </c>
      <c r="M925" s="1" t="str">
        <f t="shared" si="14"/>
        <v>公办</v>
      </c>
      <c r="N925" s="1" t="str">
        <f>IFERROR(VLOOKUP(C925,Sheet4!B:F,4,FALSE), "")</f>
        <v>是</v>
      </c>
    </row>
    <row r="926" spans="1:14" x14ac:dyDescent="0.2">
      <c r="A926" s="1">
        <v>2023</v>
      </c>
      <c r="B926" s="1">
        <v>10520</v>
      </c>
      <c r="C926" s="1" t="s">
        <v>408</v>
      </c>
      <c r="D926" s="1">
        <v>214</v>
      </c>
      <c r="E926" s="1">
        <v>5</v>
      </c>
      <c r="F926" s="1">
        <v>5</v>
      </c>
      <c r="G926" s="1">
        <v>625</v>
      </c>
      <c r="H926" s="1">
        <v>12474</v>
      </c>
      <c r="I926" s="1" t="str">
        <f>IFERROR(VLOOKUP(C926,Sheet3!B$3:G3776,3,FALSE), "")</f>
        <v>教育部</v>
      </c>
      <c r="J926" s="1" t="str">
        <f>IFERROR(VLOOKUP(C926,Sheet3!B$3:G3776,4,FALSE), "")</f>
        <v>武汉市</v>
      </c>
      <c r="K926" s="1" t="str">
        <f>IFERROR(VLOOKUP(C926,Sheet3!B$3:G3776,5,FALSE), "")</f>
        <v>本科</v>
      </c>
      <c r="L926" s="1">
        <f>IFERROR(VLOOKUP(C926,Sheet3!B$3:G3776,6,FALSE), "")</f>
        <v>0</v>
      </c>
      <c r="M926" s="1" t="str">
        <f t="shared" si="14"/>
        <v>公办</v>
      </c>
      <c r="N926" s="1" t="str">
        <f>IFERROR(VLOOKUP(C926,Sheet4!B:F,4,FALSE), "")</f>
        <v>是</v>
      </c>
    </row>
    <row r="927" spans="1:14" x14ac:dyDescent="0.2">
      <c r="A927" s="1">
        <v>2023</v>
      </c>
      <c r="B927" s="1">
        <v>10520</v>
      </c>
      <c r="C927" s="1" t="s">
        <v>408</v>
      </c>
      <c r="D927" s="1">
        <v>215</v>
      </c>
      <c r="E927" s="1">
        <v>4</v>
      </c>
      <c r="F927" s="1">
        <v>4</v>
      </c>
      <c r="G927" s="1">
        <v>624</v>
      </c>
      <c r="H927" s="1">
        <v>13123</v>
      </c>
      <c r="I927" s="1" t="str">
        <f>IFERROR(VLOOKUP(C927,Sheet3!B$3:G3777,3,FALSE), "")</f>
        <v>教育部</v>
      </c>
      <c r="J927" s="1" t="str">
        <f>IFERROR(VLOOKUP(C927,Sheet3!B$3:G3777,4,FALSE), "")</f>
        <v>武汉市</v>
      </c>
      <c r="K927" s="1" t="str">
        <f>IFERROR(VLOOKUP(C927,Sheet3!B$3:G3777,5,FALSE), "")</f>
        <v>本科</v>
      </c>
      <c r="L927" s="1">
        <f>IFERROR(VLOOKUP(C927,Sheet3!B$3:G3777,6,FALSE), "")</f>
        <v>0</v>
      </c>
      <c r="M927" s="1" t="str">
        <f t="shared" si="14"/>
        <v>公办</v>
      </c>
      <c r="N927" s="1" t="str">
        <f>IFERROR(VLOOKUP(C927,Sheet4!B:F,4,FALSE), "")</f>
        <v>是</v>
      </c>
    </row>
    <row r="928" spans="1:14" x14ac:dyDescent="0.2">
      <c r="A928" s="1">
        <v>2023</v>
      </c>
      <c r="B928" s="1">
        <v>10522</v>
      </c>
      <c r="C928" s="1" t="s">
        <v>409</v>
      </c>
      <c r="D928" s="1">
        <v>203</v>
      </c>
      <c r="E928" s="1">
        <v>2</v>
      </c>
      <c r="F928" s="1">
        <v>2</v>
      </c>
      <c r="G928" s="1">
        <v>537</v>
      </c>
      <c r="H928" s="1">
        <v>90295</v>
      </c>
      <c r="I928" s="1" t="str">
        <f>IFERROR(VLOOKUP(C928,Sheet3!B$3:G3778,3,FALSE), "")</f>
        <v>湖北省</v>
      </c>
      <c r="J928" s="1" t="str">
        <f>IFERROR(VLOOKUP(C928,Sheet3!B$3:G3778,4,FALSE), "")</f>
        <v>武汉市</v>
      </c>
      <c r="K928" s="1" t="str">
        <f>IFERROR(VLOOKUP(C928,Sheet3!B$3:G3778,5,FALSE), "")</f>
        <v>本科</v>
      </c>
      <c r="L928" s="1">
        <f>IFERROR(VLOOKUP(C928,Sheet3!B$3:G3778,6,FALSE), "")</f>
        <v>0</v>
      </c>
      <c r="M928" s="1" t="str">
        <f t="shared" si="14"/>
        <v>公办</v>
      </c>
      <c r="N928" s="1" t="str">
        <f>IFERROR(VLOOKUP(C928,Sheet4!B:F,4,FALSE), "")</f>
        <v/>
      </c>
    </row>
    <row r="929" spans="1:14" x14ac:dyDescent="0.2">
      <c r="A929" s="1">
        <v>2023</v>
      </c>
      <c r="B929" s="1">
        <v>10524</v>
      </c>
      <c r="C929" s="1" t="s">
        <v>410</v>
      </c>
      <c r="D929" s="1">
        <v>203</v>
      </c>
      <c r="E929" s="1">
        <v>15</v>
      </c>
      <c r="F929" s="1">
        <v>15</v>
      </c>
      <c r="G929" s="1">
        <v>544</v>
      </c>
      <c r="H929" s="1">
        <v>81516</v>
      </c>
      <c r="I929" s="1" t="str">
        <f>IFERROR(VLOOKUP(C929,Sheet3!B$3:G3779,3,FALSE), "")</f>
        <v>国家民委</v>
      </c>
      <c r="J929" s="1" t="str">
        <f>IFERROR(VLOOKUP(C929,Sheet3!B$3:G3779,4,FALSE), "")</f>
        <v>武汉市</v>
      </c>
      <c r="K929" s="1" t="str">
        <f>IFERROR(VLOOKUP(C929,Sheet3!B$3:G3779,5,FALSE), "")</f>
        <v>本科</v>
      </c>
      <c r="L929" s="1">
        <f>IFERROR(VLOOKUP(C929,Sheet3!B$3:G3779,6,FALSE), "")</f>
        <v>0</v>
      </c>
      <c r="M929" s="1" t="str">
        <f t="shared" si="14"/>
        <v>公办</v>
      </c>
      <c r="N929" s="1" t="str">
        <f>IFERROR(VLOOKUP(C929,Sheet4!B:F,4,FALSE), "")</f>
        <v/>
      </c>
    </row>
    <row r="930" spans="1:14" x14ac:dyDescent="0.2">
      <c r="A930" s="1">
        <v>2023</v>
      </c>
      <c r="B930" s="1">
        <v>10524</v>
      </c>
      <c r="C930" s="1" t="s">
        <v>410</v>
      </c>
      <c r="D930" s="1">
        <v>204</v>
      </c>
      <c r="E930" s="1">
        <v>7</v>
      </c>
      <c r="F930" s="1">
        <v>7</v>
      </c>
      <c r="G930" s="1">
        <v>546</v>
      </c>
      <c r="H930" s="1">
        <v>79888</v>
      </c>
      <c r="I930" s="1" t="str">
        <f>IFERROR(VLOOKUP(C930,Sheet3!B$3:G3780,3,FALSE), "")</f>
        <v>国家民委</v>
      </c>
      <c r="J930" s="1" t="str">
        <f>IFERROR(VLOOKUP(C930,Sheet3!B$3:G3780,4,FALSE), "")</f>
        <v>武汉市</v>
      </c>
      <c r="K930" s="1" t="str">
        <f>IFERROR(VLOOKUP(C930,Sheet3!B$3:G3780,5,FALSE), "")</f>
        <v>本科</v>
      </c>
      <c r="L930" s="1">
        <f>IFERROR(VLOOKUP(C930,Sheet3!B$3:G3780,6,FALSE), "")</f>
        <v>0</v>
      </c>
      <c r="M930" s="1" t="str">
        <f t="shared" si="14"/>
        <v>公办</v>
      </c>
      <c r="N930" s="1" t="str">
        <f>IFERROR(VLOOKUP(C930,Sheet4!B:F,4,FALSE), "")</f>
        <v/>
      </c>
    </row>
    <row r="931" spans="1:14" x14ac:dyDescent="0.2">
      <c r="A931" s="1">
        <v>2023</v>
      </c>
      <c r="B931" s="1">
        <v>10524</v>
      </c>
      <c r="C931" s="1" t="s">
        <v>410</v>
      </c>
      <c r="D931" s="1">
        <v>205</v>
      </c>
      <c r="E931" s="1">
        <v>10</v>
      </c>
      <c r="F931" s="1">
        <v>10</v>
      </c>
      <c r="G931" s="1">
        <v>543</v>
      </c>
      <c r="H931" s="1">
        <v>83186</v>
      </c>
      <c r="I931" s="1" t="str">
        <f>IFERROR(VLOOKUP(C931,Sheet3!B$3:G3781,3,FALSE), "")</f>
        <v>国家民委</v>
      </c>
      <c r="J931" s="1" t="str">
        <f>IFERROR(VLOOKUP(C931,Sheet3!B$3:G3781,4,FALSE), "")</f>
        <v>武汉市</v>
      </c>
      <c r="K931" s="1" t="str">
        <f>IFERROR(VLOOKUP(C931,Sheet3!B$3:G3781,5,FALSE), "")</f>
        <v>本科</v>
      </c>
      <c r="L931" s="1">
        <f>IFERROR(VLOOKUP(C931,Sheet3!B$3:G3781,6,FALSE), "")</f>
        <v>0</v>
      </c>
      <c r="M931" s="1" t="str">
        <f t="shared" si="14"/>
        <v>公办</v>
      </c>
      <c r="N931" s="1" t="str">
        <f>IFERROR(VLOOKUP(C931,Sheet4!B:F,4,FALSE), "")</f>
        <v/>
      </c>
    </row>
    <row r="932" spans="1:14" x14ac:dyDescent="0.2">
      <c r="A932" s="1">
        <v>2023</v>
      </c>
      <c r="B932" s="1">
        <v>10524</v>
      </c>
      <c r="C932" s="1" t="s">
        <v>410</v>
      </c>
      <c r="D932" s="1">
        <v>206</v>
      </c>
      <c r="E932" s="1">
        <v>5</v>
      </c>
      <c r="F932" s="1">
        <v>5</v>
      </c>
      <c r="G932" s="1">
        <v>545</v>
      </c>
      <c r="H932" s="1">
        <v>80400</v>
      </c>
      <c r="I932" s="1" t="str">
        <f>IFERROR(VLOOKUP(C932,Sheet3!B$3:G3782,3,FALSE), "")</f>
        <v>国家民委</v>
      </c>
      <c r="J932" s="1" t="str">
        <f>IFERROR(VLOOKUP(C932,Sheet3!B$3:G3782,4,FALSE), "")</f>
        <v>武汉市</v>
      </c>
      <c r="K932" s="1" t="str">
        <f>IFERROR(VLOOKUP(C932,Sheet3!B$3:G3782,5,FALSE), "")</f>
        <v>本科</v>
      </c>
      <c r="L932" s="1">
        <f>IFERROR(VLOOKUP(C932,Sheet3!B$3:G3782,6,FALSE), "")</f>
        <v>0</v>
      </c>
      <c r="M932" s="1" t="str">
        <f t="shared" si="14"/>
        <v>公办</v>
      </c>
      <c r="N932" s="1" t="str">
        <f>IFERROR(VLOOKUP(C932,Sheet4!B:F,4,FALSE), "")</f>
        <v/>
      </c>
    </row>
    <row r="933" spans="1:14" x14ac:dyDescent="0.2">
      <c r="A933" s="1">
        <v>2023</v>
      </c>
      <c r="B933" s="1">
        <v>10525</v>
      </c>
      <c r="C933" s="1" t="s">
        <v>411</v>
      </c>
      <c r="D933" s="1">
        <v>201</v>
      </c>
      <c r="E933" s="1">
        <v>2</v>
      </c>
      <c r="F933" s="1">
        <v>2</v>
      </c>
      <c r="G933" s="1">
        <v>521</v>
      </c>
      <c r="H933" s="1">
        <v>112729</v>
      </c>
      <c r="I933" s="1" t="str">
        <f>IFERROR(VLOOKUP(C933,Sheet3!B$3:G3783,3,FALSE), "")</f>
        <v>湖北省</v>
      </c>
      <c r="J933" s="1" t="str">
        <f>IFERROR(VLOOKUP(C933,Sheet3!B$3:G3783,4,FALSE), "")</f>
        <v>十堰市</v>
      </c>
      <c r="K933" s="1" t="str">
        <f>IFERROR(VLOOKUP(C933,Sheet3!B$3:G3783,5,FALSE), "")</f>
        <v>本科</v>
      </c>
      <c r="L933" s="1">
        <f>IFERROR(VLOOKUP(C933,Sheet3!B$3:G3783,6,FALSE), "")</f>
        <v>0</v>
      </c>
      <c r="M933" s="1" t="str">
        <f t="shared" si="14"/>
        <v>公办</v>
      </c>
      <c r="N933" s="1" t="str">
        <f>IFERROR(VLOOKUP(C933,Sheet4!B:F,4,FALSE), "")</f>
        <v/>
      </c>
    </row>
    <row r="934" spans="1:14" x14ac:dyDescent="0.2">
      <c r="A934" s="1">
        <v>2023</v>
      </c>
      <c r="B934" s="1">
        <v>10525</v>
      </c>
      <c r="C934" s="1" t="s">
        <v>412</v>
      </c>
      <c r="D934" s="1">
        <v>203</v>
      </c>
      <c r="E934" s="1">
        <v>4</v>
      </c>
      <c r="F934" s="1">
        <v>4</v>
      </c>
      <c r="G934" s="1">
        <v>513</v>
      </c>
      <c r="H934" s="1">
        <v>123693</v>
      </c>
      <c r="I934" s="1" t="str">
        <f>IFERROR(VLOOKUP(C934,Sheet3!B$3:G3784,3,FALSE), "")</f>
        <v/>
      </c>
      <c r="J934" s="1" t="str">
        <f>IFERROR(VLOOKUP(C934,Sheet3!B$3:G3784,4,FALSE), "")</f>
        <v/>
      </c>
      <c r="K934" s="1" t="str">
        <f>IFERROR(VLOOKUP(C934,Sheet3!B$3:G3784,5,FALSE), "")</f>
        <v/>
      </c>
      <c r="L934" s="1" t="str">
        <f>IFERROR(VLOOKUP(C934,Sheet3!B$3:G3784,6,FALSE), "")</f>
        <v/>
      </c>
      <c r="M934" s="1" t="str">
        <f t="shared" si="14"/>
        <v/>
      </c>
      <c r="N934" s="1" t="str">
        <f>IFERROR(VLOOKUP(C934,Sheet4!B:F,4,FALSE), "")</f>
        <v/>
      </c>
    </row>
    <row r="935" spans="1:14" x14ac:dyDescent="0.2">
      <c r="A935" s="1">
        <v>2023</v>
      </c>
      <c r="B935" s="1">
        <v>10528</v>
      </c>
      <c r="C935" s="1" t="s">
        <v>413</v>
      </c>
      <c r="D935" s="1">
        <v>202</v>
      </c>
      <c r="E935" s="1">
        <v>7</v>
      </c>
      <c r="F935" s="1">
        <v>7</v>
      </c>
      <c r="G935" s="1">
        <v>523</v>
      </c>
      <c r="H935" s="1">
        <v>109763</v>
      </c>
      <c r="I935" s="1" t="str">
        <f>IFERROR(VLOOKUP(C935,Sheet3!B$3:G3785,3,FALSE), "")</f>
        <v>湖北省</v>
      </c>
      <c r="J935" s="1" t="str">
        <f>IFERROR(VLOOKUP(C935,Sheet3!B$3:G3785,4,FALSE), "")</f>
        <v>孝感市</v>
      </c>
      <c r="K935" s="1" t="str">
        <f>IFERROR(VLOOKUP(C935,Sheet3!B$3:G3785,5,FALSE), "")</f>
        <v>本科</v>
      </c>
      <c r="L935" s="1">
        <f>IFERROR(VLOOKUP(C935,Sheet3!B$3:G3785,6,FALSE), "")</f>
        <v>0</v>
      </c>
      <c r="M935" s="1" t="str">
        <f t="shared" si="14"/>
        <v>公办</v>
      </c>
      <c r="N935" s="1" t="str">
        <f>IFERROR(VLOOKUP(C935,Sheet4!B:F,4,FALSE), "")</f>
        <v/>
      </c>
    </row>
    <row r="936" spans="1:14" x14ac:dyDescent="0.2">
      <c r="A936" s="1">
        <v>2023</v>
      </c>
      <c r="B936" s="1">
        <v>10528</v>
      </c>
      <c r="C936" s="1" t="s">
        <v>413</v>
      </c>
      <c r="D936" s="1">
        <v>203</v>
      </c>
      <c r="E936" s="1">
        <v>2</v>
      </c>
      <c r="F936" s="1">
        <v>2</v>
      </c>
      <c r="G936" s="1">
        <v>503</v>
      </c>
      <c r="H936" s="1">
        <v>137153</v>
      </c>
      <c r="I936" s="1" t="str">
        <f>IFERROR(VLOOKUP(C936,Sheet3!B$3:G3786,3,FALSE), "")</f>
        <v>湖北省</v>
      </c>
      <c r="J936" s="1" t="str">
        <f>IFERROR(VLOOKUP(C936,Sheet3!B$3:G3786,4,FALSE), "")</f>
        <v>孝感市</v>
      </c>
      <c r="K936" s="1" t="str">
        <f>IFERROR(VLOOKUP(C936,Sheet3!B$3:G3786,5,FALSE), "")</f>
        <v>本科</v>
      </c>
      <c r="L936" s="1">
        <f>IFERROR(VLOOKUP(C936,Sheet3!B$3:G3786,6,FALSE), "")</f>
        <v>0</v>
      </c>
      <c r="M936" s="1" t="str">
        <f t="shared" si="14"/>
        <v>公办</v>
      </c>
      <c r="N936" s="1" t="str">
        <f>IFERROR(VLOOKUP(C936,Sheet4!B:F,4,FALSE), "")</f>
        <v/>
      </c>
    </row>
    <row r="937" spans="1:14" x14ac:dyDescent="0.2">
      <c r="A937" s="1">
        <v>2023</v>
      </c>
      <c r="B937" s="1">
        <v>10530</v>
      </c>
      <c r="C937" s="1" t="s">
        <v>414</v>
      </c>
      <c r="D937" s="1">
        <v>203</v>
      </c>
      <c r="E937" s="1">
        <v>37</v>
      </c>
      <c r="F937" s="1">
        <v>37</v>
      </c>
      <c r="G937" s="1">
        <v>586</v>
      </c>
      <c r="H937" s="1">
        <v>37535</v>
      </c>
      <c r="I937" s="1" t="str">
        <f>IFERROR(VLOOKUP(C937,Sheet3!B$3:G3787,3,FALSE), "")</f>
        <v>湖南省</v>
      </c>
      <c r="J937" s="1" t="str">
        <f>IFERROR(VLOOKUP(C937,Sheet3!B$3:G3787,4,FALSE), "")</f>
        <v>湘潭市</v>
      </c>
      <c r="K937" s="1" t="str">
        <f>IFERROR(VLOOKUP(C937,Sheet3!B$3:G3787,5,FALSE), "")</f>
        <v>本科</v>
      </c>
      <c r="L937" s="1">
        <f>IFERROR(VLOOKUP(C937,Sheet3!B$3:G3787,6,FALSE), "")</f>
        <v>0</v>
      </c>
      <c r="M937" s="1" t="str">
        <f t="shared" si="14"/>
        <v>公办</v>
      </c>
      <c r="N937" s="1" t="str">
        <f>IFERROR(VLOOKUP(C937,Sheet4!B:F,4,FALSE), "")</f>
        <v/>
      </c>
    </row>
    <row r="938" spans="1:14" x14ac:dyDescent="0.2">
      <c r="A938" s="1">
        <v>2023</v>
      </c>
      <c r="B938" s="1">
        <v>10531</v>
      </c>
      <c r="C938" s="1" t="s">
        <v>415</v>
      </c>
      <c r="D938" s="1">
        <v>203</v>
      </c>
      <c r="E938" s="1">
        <v>13</v>
      </c>
      <c r="F938" s="1">
        <v>13</v>
      </c>
      <c r="G938" s="1">
        <v>540</v>
      </c>
      <c r="H938" s="1">
        <v>86385</v>
      </c>
      <c r="I938" s="1" t="str">
        <f>IFERROR(VLOOKUP(C938,Sheet3!B$3:G3788,3,FALSE), "")</f>
        <v>湖南省</v>
      </c>
      <c r="J938" s="1" t="str">
        <f>IFERROR(VLOOKUP(C938,Sheet3!B$3:G3788,4,FALSE), "")</f>
        <v>湘西土家族苗族自治州</v>
      </c>
      <c r="K938" s="1" t="str">
        <f>IFERROR(VLOOKUP(C938,Sheet3!B$3:G3788,5,FALSE), "")</f>
        <v>本科</v>
      </c>
      <c r="L938" s="1">
        <f>IFERROR(VLOOKUP(C938,Sheet3!B$3:G3788,6,FALSE), "")</f>
        <v>0</v>
      </c>
      <c r="M938" s="1" t="str">
        <f t="shared" si="14"/>
        <v>公办</v>
      </c>
      <c r="N938" s="1" t="str">
        <f>IFERROR(VLOOKUP(C938,Sheet4!B:F,4,FALSE), "")</f>
        <v/>
      </c>
    </row>
    <row r="939" spans="1:14" x14ac:dyDescent="0.2">
      <c r="A939" s="1">
        <v>2023</v>
      </c>
      <c r="B939" s="1">
        <v>10531</v>
      </c>
      <c r="C939" s="1" t="s">
        <v>415</v>
      </c>
      <c r="D939" s="1">
        <v>204</v>
      </c>
      <c r="E939" s="1">
        <v>6</v>
      </c>
      <c r="F939" s="1">
        <v>6</v>
      </c>
      <c r="G939" s="1">
        <v>525</v>
      </c>
      <c r="H939" s="1">
        <v>106949</v>
      </c>
      <c r="I939" s="1" t="str">
        <f>IFERROR(VLOOKUP(C939,Sheet3!B$3:G3789,3,FALSE), "")</f>
        <v>湖南省</v>
      </c>
      <c r="J939" s="1" t="str">
        <f>IFERROR(VLOOKUP(C939,Sheet3!B$3:G3789,4,FALSE), "")</f>
        <v>湘西土家族苗族自治州</v>
      </c>
      <c r="K939" s="1" t="str">
        <f>IFERROR(VLOOKUP(C939,Sheet3!B$3:G3789,5,FALSE), "")</f>
        <v>本科</v>
      </c>
      <c r="L939" s="1">
        <f>IFERROR(VLOOKUP(C939,Sheet3!B$3:G3789,6,FALSE), "")</f>
        <v>0</v>
      </c>
      <c r="M939" s="1" t="str">
        <f t="shared" si="14"/>
        <v>公办</v>
      </c>
      <c r="N939" s="1" t="str">
        <f>IFERROR(VLOOKUP(C939,Sheet4!B:F,4,FALSE), "")</f>
        <v/>
      </c>
    </row>
    <row r="940" spans="1:14" x14ac:dyDescent="0.2">
      <c r="A940" s="1">
        <v>2023</v>
      </c>
      <c r="B940" s="1">
        <v>10531</v>
      </c>
      <c r="C940" s="1" t="s">
        <v>415</v>
      </c>
      <c r="D940" s="1">
        <v>205</v>
      </c>
      <c r="E940" s="1">
        <v>7</v>
      </c>
      <c r="F940" s="1">
        <v>7</v>
      </c>
      <c r="G940" s="1">
        <v>528</v>
      </c>
      <c r="H940" s="1">
        <v>102290</v>
      </c>
      <c r="I940" s="1" t="str">
        <f>IFERROR(VLOOKUP(C940,Sheet3!B$3:G3790,3,FALSE), "")</f>
        <v>湖南省</v>
      </c>
      <c r="J940" s="1" t="str">
        <f>IFERROR(VLOOKUP(C940,Sheet3!B$3:G3790,4,FALSE), "")</f>
        <v>湘西土家族苗族自治州</v>
      </c>
      <c r="K940" s="1" t="str">
        <f>IFERROR(VLOOKUP(C940,Sheet3!B$3:G3790,5,FALSE), "")</f>
        <v>本科</v>
      </c>
      <c r="L940" s="1">
        <f>IFERROR(VLOOKUP(C940,Sheet3!B$3:G3790,6,FALSE), "")</f>
        <v>0</v>
      </c>
      <c r="M940" s="1" t="str">
        <f t="shared" si="14"/>
        <v>公办</v>
      </c>
      <c r="N940" s="1" t="str">
        <f>IFERROR(VLOOKUP(C940,Sheet4!B:F,4,FALSE), "")</f>
        <v/>
      </c>
    </row>
    <row r="941" spans="1:14" x14ac:dyDescent="0.2">
      <c r="A941" s="1">
        <v>2023</v>
      </c>
      <c r="B941" s="1">
        <v>10532</v>
      </c>
      <c r="C941" s="1" t="s">
        <v>416</v>
      </c>
      <c r="D941" s="1">
        <v>204</v>
      </c>
      <c r="E941" s="1">
        <v>2</v>
      </c>
      <c r="F941" s="1">
        <v>2</v>
      </c>
      <c r="G941" s="1">
        <v>574</v>
      </c>
      <c r="H941" s="1">
        <v>48850</v>
      </c>
      <c r="I941" s="1" t="str">
        <f>IFERROR(VLOOKUP(C941,Sheet3!B$3:G3791,3,FALSE), "")</f>
        <v/>
      </c>
      <c r="J941" s="1" t="str">
        <f>IFERROR(VLOOKUP(C941,Sheet3!B$3:G3791,4,FALSE), "")</f>
        <v/>
      </c>
      <c r="K941" s="1" t="str">
        <f>IFERROR(VLOOKUP(C941,Sheet3!B$3:G3791,5,FALSE), "")</f>
        <v/>
      </c>
      <c r="L941" s="1" t="str">
        <f>IFERROR(VLOOKUP(C941,Sheet3!B$3:G3791,6,FALSE), "")</f>
        <v/>
      </c>
      <c r="M941" s="1" t="str">
        <f t="shared" si="14"/>
        <v/>
      </c>
      <c r="N941" s="1" t="str">
        <f>IFERROR(VLOOKUP(C941,Sheet4!B:F,4,FALSE), "")</f>
        <v/>
      </c>
    </row>
    <row r="942" spans="1:14" x14ac:dyDescent="0.2">
      <c r="A942" s="1">
        <v>2023</v>
      </c>
      <c r="B942" s="1">
        <v>10532</v>
      </c>
      <c r="C942" s="1" t="s">
        <v>417</v>
      </c>
      <c r="D942" s="1">
        <v>205</v>
      </c>
      <c r="E942" s="1">
        <v>212</v>
      </c>
      <c r="F942" s="1">
        <v>212</v>
      </c>
      <c r="G942" s="1">
        <v>627</v>
      </c>
      <c r="H942" s="1">
        <v>11529</v>
      </c>
      <c r="I942" s="1" t="str">
        <f>IFERROR(VLOOKUP(C942,Sheet3!B$3:G3792,3,FALSE), "")</f>
        <v>教育部</v>
      </c>
      <c r="J942" s="1" t="str">
        <f>IFERROR(VLOOKUP(C942,Sheet3!B$3:G3792,4,FALSE), "")</f>
        <v>长沙市</v>
      </c>
      <c r="K942" s="1" t="str">
        <f>IFERROR(VLOOKUP(C942,Sheet3!B$3:G3792,5,FALSE), "")</f>
        <v>本科</v>
      </c>
      <c r="L942" s="1">
        <f>IFERROR(VLOOKUP(C942,Sheet3!B$3:G3792,6,FALSE), "")</f>
        <v>0</v>
      </c>
      <c r="M942" s="1" t="str">
        <f t="shared" si="14"/>
        <v>公办</v>
      </c>
      <c r="N942" s="1" t="str">
        <f>IFERROR(VLOOKUP(C942,Sheet4!B:F,4,FALSE), "")</f>
        <v>是</v>
      </c>
    </row>
    <row r="943" spans="1:14" x14ac:dyDescent="0.2">
      <c r="A943" s="1">
        <v>2023</v>
      </c>
      <c r="B943" s="1">
        <v>10532</v>
      </c>
      <c r="C943" s="1" t="s">
        <v>417</v>
      </c>
      <c r="D943" s="1">
        <v>206</v>
      </c>
      <c r="E943" s="1">
        <v>4</v>
      </c>
      <c r="F943" s="1">
        <v>4</v>
      </c>
      <c r="G943" s="1">
        <v>622</v>
      </c>
      <c r="H943" s="1">
        <v>13663</v>
      </c>
      <c r="I943" s="1" t="str">
        <f>IFERROR(VLOOKUP(C943,Sheet3!B$3:G3793,3,FALSE), "")</f>
        <v>教育部</v>
      </c>
      <c r="J943" s="1" t="str">
        <f>IFERROR(VLOOKUP(C943,Sheet3!B$3:G3793,4,FALSE), "")</f>
        <v>长沙市</v>
      </c>
      <c r="K943" s="1" t="str">
        <f>IFERROR(VLOOKUP(C943,Sheet3!B$3:G3793,5,FALSE), "")</f>
        <v>本科</v>
      </c>
      <c r="L943" s="1">
        <f>IFERROR(VLOOKUP(C943,Sheet3!B$3:G3793,6,FALSE), "")</f>
        <v>0</v>
      </c>
      <c r="M943" s="1" t="str">
        <f t="shared" si="14"/>
        <v>公办</v>
      </c>
      <c r="N943" s="1" t="str">
        <f>IFERROR(VLOOKUP(C943,Sheet4!B:F,4,FALSE), "")</f>
        <v>是</v>
      </c>
    </row>
    <row r="944" spans="1:14" x14ac:dyDescent="0.2">
      <c r="A944" s="1">
        <v>2023</v>
      </c>
      <c r="B944" s="1">
        <v>10532</v>
      </c>
      <c r="C944" s="1" t="s">
        <v>417</v>
      </c>
      <c r="D944" s="1">
        <v>207</v>
      </c>
      <c r="E944" s="1">
        <v>9</v>
      </c>
      <c r="F944" s="1">
        <v>9</v>
      </c>
      <c r="G944" s="1">
        <v>621</v>
      </c>
      <c r="H944" s="1">
        <v>14466</v>
      </c>
      <c r="I944" s="1" t="str">
        <f>IFERROR(VLOOKUP(C944,Sheet3!B$3:G3794,3,FALSE), "")</f>
        <v>教育部</v>
      </c>
      <c r="J944" s="1" t="str">
        <f>IFERROR(VLOOKUP(C944,Sheet3!B$3:G3794,4,FALSE), "")</f>
        <v>长沙市</v>
      </c>
      <c r="K944" s="1" t="str">
        <f>IFERROR(VLOOKUP(C944,Sheet3!B$3:G3794,5,FALSE), "")</f>
        <v>本科</v>
      </c>
      <c r="L944" s="1">
        <f>IFERROR(VLOOKUP(C944,Sheet3!B$3:G3794,6,FALSE), "")</f>
        <v>0</v>
      </c>
      <c r="M944" s="1" t="str">
        <f t="shared" si="14"/>
        <v>公办</v>
      </c>
      <c r="N944" s="1" t="str">
        <f>IFERROR(VLOOKUP(C944,Sheet4!B:F,4,FALSE), "")</f>
        <v>是</v>
      </c>
    </row>
    <row r="945" spans="1:14" x14ac:dyDescent="0.2">
      <c r="A945" s="1">
        <v>2023</v>
      </c>
      <c r="B945" s="1">
        <v>10533</v>
      </c>
      <c r="C945" s="1" t="s">
        <v>418</v>
      </c>
      <c r="D945" s="1">
        <v>202</v>
      </c>
      <c r="E945" s="1">
        <v>161</v>
      </c>
      <c r="F945" s="1">
        <v>161</v>
      </c>
      <c r="G945" s="1">
        <v>623</v>
      </c>
      <c r="H945" s="1">
        <v>13199</v>
      </c>
      <c r="I945" s="1" t="str">
        <f>IFERROR(VLOOKUP(C945,Sheet3!B$3:G3795,3,FALSE), "")</f>
        <v>教育部</v>
      </c>
      <c r="J945" s="1" t="str">
        <f>IFERROR(VLOOKUP(C945,Sheet3!B$3:G3795,4,FALSE), "")</f>
        <v>长沙市</v>
      </c>
      <c r="K945" s="1" t="str">
        <f>IFERROR(VLOOKUP(C945,Sheet3!B$3:G3795,5,FALSE), "")</f>
        <v>本科</v>
      </c>
      <c r="L945" s="1">
        <f>IFERROR(VLOOKUP(C945,Sheet3!B$3:G3795,6,FALSE), "")</f>
        <v>0</v>
      </c>
      <c r="M945" s="1" t="str">
        <f t="shared" si="14"/>
        <v>公办</v>
      </c>
      <c r="N945" s="1" t="str">
        <f>IFERROR(VLOOKUP(C945,Sheet4!B:F,4,FALSE), "")</f>
        <v>是</v>
      </c>
    </row>
    <row r="946" spans="1:14" x14ac:dyDescent="0.2">
      <c r="A946" s="1">
        <v>2023</v>
      </c>
      <c r="B946" s="1">
        <v>10533</v>
      </c>
      <c r="C946" s="1" t="s">
        <v>418</v>
      </c>
      <c r="D946" s="1">
        <v>203</v>
      </c>
      <c r="E946" s="1">
        <v>108</v>
      </c>
      <c r="F946" s="1">
        <v>108</v>
      </c>
      <c r="G946" s="1">
        <v>619</v>
      </c>
      <c r="H946" s="1">
        <v>15352</v>
      </c>
      <c r="I946" s="1" t="str">
        <f>IFERROR(VLOOKUP(C946,Sheet3!B$3:G3796,3,FALSE), "")</f>
        <v>教育部</v>
      </c>
      <c r="J946" s="1" t="str">
        <f>IFERROR(VLOOKUP(C946,Sheet3!B$3:G3796,4,FALSE), "")</f>
        <v>长沙市</v>
      </c>
      <c r="K946" s="1" t="str">
        <f>IFERROR(VLOOKUP(C946,Sheet3!B$3:G3796,5,FALSE), "")</f>
        <v>本科</v>
      </c>
      <c r="L946" s="1">
        <f>IFERROR(VLOOKUP(C946,Sheet3!B$3:G3796,6,FALSE), "")</f>
        <v>0</v>
      </c>
      <c r="M946" s="1" t="str">
        <f t="shared" si="14"/>
        <v>公办</v>
      </c>
      <c r="N946" s="1" t="str">
        <f>IFERROR(VLOOKUP(C946,Sheet4!B:F,4,FALSE), "")</f>
        <v>是</v>
      </c>
    </row>
    <row r="947" spans="1:14" x14ac:dyDescent="0.2">
      <c r="A947" s="1">
        <v>2023</v>
      </c>
      <c r="B947" s="1">
        <v>10533</v>
      </c>
      <c r="C947" s="1" t="s">
        <v>418</v>
      </c>
      <c r="D947" s="1">
        <v>204</v>
      </c>
      <c r="E947" s="1">
        <v>20</v>
      </c>
      <c r="F947" s="1">
        <v>20</v>
      </c>
      <c r="G947" s="1">
        <v>634</v>
      </c>
      <c r="H947" s="1">
        <v>8841</v>
      </c>
      <c r="I947" s="1" t="str">
        <f>IFERROR(VLOOKUP(C947,Sheet3!B$3:G3797,3,FALSE), "")</f>
        <v>教育部</v>
      </c>
      <c r="J947" s="1" t="str">
        <f>IFERROR(VLOOKUP(C947,Sheet3!B$3:G3797,4,FALSE), "")</f>
        <v>长沙市</v>
      </c>
      <c r="K947" s="1" t="str">
        <f>IFERROR(VLOOKUP(C947,Sheet3!B$3:G3797,5,FALSE), "")</f>
        <v>本科</v>
      </c>
      <c r="L947" s="1">
        <f>IFERROR(VLOOKUP(C947,Sheet3!B$3:G3797,6,FALSE), "")</f>
        <v>0</v>
      </c>
      <c r="M947" s="1" t="str">
        <f t="shared" si="14"/>
        <v>公办</v>
      </c>
      <c r="N947" s="1" t="str">
        <f>IFERROR(VLOOKUP(C947,Sheet4!B:F,4,FALSE), "")</f>
        <v>是</v>
      </c>
    </row>
    <row r="948" spans="1:14" x14ac:dyDescent="0.2">
      <c r="A948" s="1">
        <v>2023</v>
      </c>
      <c r="B948" s="1">
        <v>10533</v>
      </c>
      <c r="C948" s="1" t="s">
        <v>419</v>
      </c>
      <c r="D948" s="1">
        <v>206</v>
      </c>
      <c r="E948" s="1">
        <v>18</v>
      </c>
      <c r="F948" s="1">
        <v>18</v>
      </c>
      <c r="G948" s="1">
        <v>618</v>
      </c>
      <c r="H948" s="1">
        <v>15755</v>
      </c>
      <c r="I948" s="1" t="str">
        <f>IFERROR(VLOOKUP(C948,Sheet3!B$3:G3798,3,FALSE), "")</f>
        <v/>
      </c>
      <c r="J948" s="1" t="str">
        <f>IFERROR(VLOOKUP(C948,Sheet3!B$3:G3798,4,FALSE), "")</f>
        <v/>
      </c>
      <c r="K948" s="1" t="str">
        <f>IFERROR(VLOOKUP(C948,Sheet3!B$3:G3798,5,FALSE), "")</f>
        <v/>
      </c>
      <c r="L948" s="1" t="str">
        <f>IFERROR(VLOOKUP(C948,Sheet3!B$3:G3798,6,FALSE), "")</f>
        <v/>
      </c>
      <c r="M948" s="1" t="str">
        <f t="shared" si="14"/>
        <v/>
      </c>
      <c r="N948" s="1" t="str">
        <f>IFERROR(VLOOKUP(C948,Sheet4!B:F,4,FALSE), "")</f>
        <v/>
      </c>
    </row>
    <row r="949" spans="1:14" x14ac:dyDescent="0.2">
      <c r="A949" s="1">
        <v>2023</v>
      </c>
      <c r="B949" s="1">
        <v>10533</v>
      </c>
      <c r="C949" s="1" t="s">
        <v>418</v>
      </c>
      <c r="D949" s="1">
        <v>207</v>
      </c>
      <c r="E949" s="1">
        <v>3</v>
      </c>
      <c r="F949" s="1">
        <v>3</v>
      </c>
      <c r="G949" s="1">
        <v>668</v>
      </c>
      <c r="H949" s="1">
        <v>1205</v>
      </c>
      <c r="I949" s="1" t="str">
        <f>IFERROR(VLOOKUP(C949,Sheet3!B$3:G3799,3,FALSE), "")</f>
        <v>教育部</v>
      </c>
      <c r="J949" s="1" t="str">
        <f>IFERROR(VLOOKUP(C949,Sheet3!B$3:G3799,4,FALSE), "")</f>
        <v>长沙市</v>
      </c>
      <c r="K949" s="1" t="str">
        <f>IFERROR(VLOOKUP(C949,Sheet3!B$3:G3799,5,FALSE), "")</f>
        <v>本科</v>
      </c>
      <c r="L949" s="1">
        <f>IFERROR(VLOOKUP(C949,Sheet3!B$3:G3799,6,FALSE), "")</f>
        <v>0</v>
      </c>
      <c r="M949" s="1" t="str">
        <f t="shared" si="14"/>
        <v>公办</v>
      </c>
      <c r="N949" s="1" t="str">
        <f>IFERROR(VLOOKUP(C949,Sheet4!B:F,4,FALSE), "")</f>
        <v>是</v>
      </c>
    </row>
    <row r="950" spans="1:14" x14ac:dyDescent="0.2">
      <c r="A950" s="1">
        <v>2023</v>
      </c>
      <c r="B950" s="1">
        <v>10534</v>
      </c>
      <c r="C950" s="1" t="s">
        <v>420</v>
      </c>
      <c r="D950" s="1">
        <v>206</v>
      </c>
      <c r="E950" s="1">
        <v>3</v>
      </c>
      <c r="F950" s="1">
        <v>3</v>
      </c>
      <c r="G950" s="1">
        <v>543</v>
      </c>
      <c r="H950" s="1">
        <v>83393</v>
      </c>
      <c r="I950" s="1" t="str">
        <f>IFERROR(VLOOKUP(C950,Sheet3!B$3:G3800,3,FALSE), "")</f>
        <v>湖南省</v>
      </c>
      <c r="J950" s="1" t="str">
        <f>IFERROR(VLOOKUP(C950,Sheet3!B$3:G3800,4,FALSE), "")</f>
        <v>湘潭市</v>
      </c>
      <c r="K950" s="1" t="str">
        <f>IFERROR(VLOOKUP(C950,Sheet3!B$3:G3800,5,FALSE), "")</f>
        <v>本科</v>
      </c>
      <c r="L950" s="1">
        <f>IFERROR(VLOOKUP(C950,Sheet3!B$3:G3800,6,FALSE), "")</f>
        <v>0</v>
      </c>
      <c r="M950" s="1" t="str">
        <f t="shared" si="14"/>
        <v>公办</v>
      </c>
      <c r="N950" s="1" t="str">
        <f>IFERROR(VLOOKUP(C950,Sheet4!B:F,4,FALSE), "")</f>
        <v/>
      </c>
    </row>
    <row r="951" spans="1:14" x14ac:dyDescent="0.2">
      <c r="A951" s="1">
        <v>2023</v>
      </c>
      <c r="B951" s="1">
        <v>10534</v>
      </c>
      <c r="C951" s="1" t="s">
        <v>420</v>
      </c>
      <c r="D951" s="1">
        <v>207</v>
      </c>
      <c r="E951" s="1">
        <v>1</v>
      </c>
      <c r="F951" s="1">
        <v>1</v>
      </c>
      <c r="G951" s="1">
        <v>543</v>
      </c>
      <c r="H951" s="1">
        <v>83498</v>
      </c>
      <c r="I951" s="1" t="str">
        <f>IFERROR(VLOOKUP(C951,Sheet3!B$3:G3801,3,FALSE), "")</f>
        <v>湖南省</v>
      </c>
      <c r="J951" s="1" t="str">
        <f>IFERROR(VLOOKUP(C951,Sheet3!B$3:G3801,4,FALSE), "")</f>
        <v>湘潭市</v>
      </c>
      <c r="K951" s="1" t="str">
        <f>IFERROR(VLOOKUP(C951,Sheet3!B$3:G3801,5,FALSE), "")</f>
        <v>本科</v>
      </c>
      <c r="L951" s="1">
        <f>IFERROR(VLOOKUP(C951,Sheet3!B$3:G3801,6,FALSE), "")</f>
        <v>0</v>
      </c>
      <c r="M951" s="1" t="str">
        <f t="shared" si="14"/>
        <v>公办</v>
      </c>
      <c r="N951" s="1" t="str">
        <f>IFERROR(VLOOKUP(C951,Sheet4!B:F,4,FALSE), "")</f>
        <v/>
      </c>
    </row>
    <row r="952" spans="1:14" x14ac:dyDescent="0.2">
      <c r="A952" s="1">
        <v>2023</v>
      </c>
      <c r="B952" s="1">
        <v>10534</v>
      </c>
      <c r="C952" s="1" t="s">
        <v>420</v>
      </c>
      <c r="D952" s="1">
        <v>208</v>
      </c>
      <c r="E952" s="1">
        <v>183</v>
      </c>
      <c r="F952" s="1">
        <v>183</v>
      </c>
      <c r="G952" s="1">
        <v>543</v>
      </c>
      <c r="H952" s="1">
        <v>82809</v>
      </c>
      <c r="I952" s="1" t="str">
        <f>IFERROR(VLOOKUP(C952,Sheet3!B$3:G3802,3,FALSE), "")</f>
        <v>湖南省</v>
      </c>
      <c r="J952" s="1" t="str">
        <f>IFERROR(VLOOKUP(C952,Sheet3!B$3:G3802,4,FALSE), "")</f>
        <v>湘潭市</v>
      </c>
      <c r="K952" s="1" t="str">
        <f>IFERROR(VLOOKUP(C952,Sheet3!B$3:G3802,5,FALSE), "")</f>
        <v>本科</v>
      </c>
      <c r="L952" s="1">
        <f>IFERROR(VLOOKUP(C952,Sheet3!B$3:G3802,6,FALSE), "")</f>
        <v>0</v>
      </c>
      <c r="M952" s="1" t="str">
        <f t="shared" si="14"/>
        <v>公办</v>
      </c>
      <c r="N952" s="1" t="str">
        <f>IFERROR(VLOOKUP(C952,Sheet4!B:F,4,FALSE), "")</f>
        <v/>
      </c>
    </row>
    <row r="953" spans="1:14" x14ac:dyDescent="0.2">
      <c r="A953" s="1">
        <v>2023</v>
      </c>
      <c r="B953" s="1">
        <v>10534</v>
      </c>
      <c r="C953" s="1" t="s">
        <v>420</v>
      </c>
      <c r="D953" s="1">
        <v>209</v>
      </c>
      <c r="E953" s="1">
        <v>21</v>
      </c>
      <c r="F953" s="1">
        <v>21</v>
      </c>
      <c r="G953" s="1">
        <v>541</v>
      </c>
      <c r="H953" s="1">
        <v>85896</v>
      </c>
      <c r="I953" s="1" t="str">
        <f>IFERROR(VLOOKUP(C953,Sheet3!B$3:G3803,3,FALSE), "")</f>
        <v>湖南省</v>
      </c>
      <c r="J953" s="1" t="str">
        <f>IFERROR(VLOOKUP(C953,Sheet3!B$3:G3803,4,FALSE), "")</f>
        <v>湘潭市</v>
      </c>
      <c r="K953" s="1" t="str">
        <f>IFERROR(VLOOKUP(C953,Sheet3!B$3:G3803,5,FALSE), "")</f>
        <v>本科</v>
      </c>
      <c r="L953" s="1">
        <f>IFERROR(VLOOKUP(C953,Sheet3!B$3:G3803,6,FALSE), "")</f>
        <v>0</v>
      </c>
      <c r="M953" s="1" t="str">
        <f t="shared" si="14"/>
        <v>公办</v>
      </c>
      <c r="N953" s="1" t="str">
        <f>IFERROR(VLOOKUP(C953,Sheet4!B:F,4,FALSE), "")</f>
        <v/>
      </c>
    </row>
    <row r="954" spans="1:14" x14ac:dyDescent="0.2">
      <c r="A954" s="1">
        <v>2023</v>
      </c>
      <c r="B954" s="1">
        <v>10534</v>
      </c>
      <c r="C954" s="1" t="s">
        <v>420</v>
      </c>
      <c r="D954" s="1">
        <v>210</v>
      </c>
      <c r="E954" s="1">
        <v>2</v>
      </c>
      <c r="F954" s="1">
        <v>2</v>
      </c>
      <c r="G954" s="1">
        <v>559</v>
      </c>
      <c r="H954" s="1">
        <v>64741</v>
      </c>
      <c r="I954" s="1" t="str">
        <f>IFERROR(VLOOKUP(C954,Sheet3!B$3:G3804,3,FALSE), "")</f>
        <v>湖南省</v>
      </c>
      <c r="J954" s="1" t="str">
        <f>IFERROR(VLOOKUP(C954,Sheet3!B$3:G3804,4,FALSE), "")</f>
        <v>湘潭市</v>
      </c>
      <c r="K954" s="1" t="str">
        <f>IFERROR(VLOOKUP(C954,Sheet3!B$3:G3804,5,FALSE), "")</f>
        <v>本科</v>
      </c>
      <c r="L954" s="1">
        <f>IFERROR(VLOOKUP(C954,Sheet3!B$3:G3804,6,FALSE), "")</f>
        <v>0</v>
      </c>
      <c r="M954" s="1" t="str">
        <f t="shared" si="14"/>
        <v>公办</v>
      </c>
      <c r="N954" s="1" t="str">
        <f>IFERROR(VLOOKUP(C954,Sheet4!B:F,4,FALSE), "")</f>
        <v/>
      </c>
    </row>
    <row r="955" spans="1:14" x14ac:dyDescent="0.2">
      <c r="A955" s="1">
        <v>2023</v>
      </c>
      <c r="B955" s="1">
        <v>10534</v>
      </c>
      <c r="C955" s="1" t="s">
        <v>420</v>
      </c>
      <c r="D955" s="1">
        <v>211</v>
      </c>
      <c r="E955" s="1">
        <v>13</v>
      </c>
      <c r="F955" s="1">
        <v>13</v>
      </c>
      <c r="G955" s="1">
        <v>543</v>
      </c>
      <c r="H955" s="1">
        <v>83487</v>
      </c>
      <c r="I955" s="1" t="str">
        <f>IFERROR(VLOOKUP(C955,Sheet3!B$3:G3805,3,FALSE), "")</f>
        <v>湖南省</v>
      </c>
      <c r="J955" s="1" t="str">
        <f>IFERROR(VLOOKUP(C955,Sheet3!B$3:G3805,4,FALSE), "")</f>
        <v>湘潭市</v>
      </c>
      <c r="K955" s="1" t="str">
        <f>IFERROR(VLOOKUP(C955,Sheet3!B$3:G3805,5,FALSE), "")</f>
        <v>本科</v>
      </c>
      <c r="L955" s="1">
        <f>IFERROR(VLOOKUP(C955,Sheet3!B$3:G3805,6,FALSE), "")</f>
        <v>0</v>
      </c>
      <c r="M955" s="1" t="str">
        <f t="shared" si="14"/>
        <v>公办</v>
      </c>
      <c r="N955" s="1" t="str">
        <f>IFERROR(VLOOKUP(C955,Sheet4!B:F,4,FALSE), "")</f>
        <v/>
      </c>
    </row>
    <row r="956" spans="1:14" x14ac:dyDescent="0.2">
      <c r="A956" s="1">
        <v>2023</v>
      </c>
      <c r="B956" s="1">
        <v>10534</v>
      </c>
      <c r="C956" s="1" t="s">
        <v>420</v>
      </c>
      <c r="D956" s="1">
        <v>212</v>
      </c>
      <c r="E956" s="1">
        <v>1</v>
      </c>
      <c r="F956" s="1">
        <v>1</v>
      </c>
      <c r="G956" s="1">
        <v>564</v>
      </c>
      <c r="H956" s="1">
        <v>59429</v>
      </c>
      <c r="I956" s="1" t="str">
        <f>IFERROR(VLOOKUP(C956,Sheet3!B$3:G3806,3,FALSE), "")</f>
        <v>湖南省</v>
      </c>
      <c r="J956" s="1" t="str">
        <f>IFERROR(VLOOKUP(C956,Sheet3!B$3:G3806,4,FALSE), "")</f>
        <v>湘潭市</v>
      </c>
      <c r="K956" s="1" t="str">
        <f>IFERROR(VLOOKUP(C956,Sheet3!B$3:G3806,5,FALSE), "")</f>
        <v>本科</v>
      </c>
      <c r="L956" s="1">
        <f>IFERROR(VLOOKUP(C956,Sheet3!B$3:G3806,6,FALSE), "")</f>
        <v>0</v>
      </c>
      <c r="M956" s="1" t="str">
        <f t="shared" si="14"/>
        <v>公办</v>
      </c>
      <c r="N956" s="1" t="str">
        <f>IFERROR(VLOOKUP(C956,Sheet4!B:F,4,FALSE), "")</f>
        <v/>
      </c>
    </row>
    <row r="957" spans="1:14" x14ac:dyDescent="0.2">
      <c r="A957" s="1">
        <v>2023</v>
      </c>
      <c r="B957" s="1">
        <v>10536</v>
      </c>
      <c r="C957" s="1" t="s">
        <v>421</v>
      </c>
      <c r="D957" s="1">
        <v>202</v>
      </c>
      <c r="E957" s="1">
        <v>6</v>
      </c>
      <c r="F957" s="1">
        <v>6</v>
      </c>
      <c r="G957" s="1">
        <v>557</v>
      </c>
      <c r="H957" s="1">
        <v>66305</v>
      </c>
      <c r="I957" s="1" t="str">
        <f>IFERROR(VLOOKUP(C957,Sheet3!B$3:G3807,3,FALSE), "")</f>
        <v>湖南省</v>
      </c>
      <c r="J957" s="1" t="str">
        <f>IFERROR(VLOOKUP(C957,Sheet3!B$3:G3807,4,FALSE), "")</f>
        <v>长沙市</v>
      </c>
      <c r="K957" s="1" t="str">
        <f>IFERROR(VLOOKUP(C957,Sheet3!B$3:G3807,5,FALSE), "")</f>
        <v>本科</v>
      </c>
      <c r="L957" s="1">
        <f>IFERROR(VLOOKUP(C957,Sheet3!B$3:G3807,6,FALSE), "")</f>
        <v>0</v>
      </c>
      <c r="M957" s="1" t="str">
        <f t="shared" si="14"/>
        <v>公办</v>
      </c>
      <c r="N957" s="1" t="str">
        <f>IFERROR(VLOOKUP(C957,Sheet4!B:F,4,FALSE), "")</f>
        <v/>
      </c>
    </row>
    <row r="958" spans="1:14" x14ac:dyDescent="0.2">
      <c r="A958" s="1">
        <v>2023</v>
      </c>
      <c r="B958" s="1">
        <v>10536</v>
      </c>
      <c r="C958" s="1" t="s">
        <v>421</v>
      </c>
      <c r="D958" s="1">
        <v>203</v>
      </c>
      <c r="E958" s="1">
        <v>19</v>
      </c>
      <c r="F958" s="1">
        <v>19</v>
      </c>
      <c r="G958" s="1">
        <v>554</v>
      </c>
      <c r="H958" s="1">
        <v>69693</v>
      </c>
      <c r="I958" s="1" t="str">
        <f>IFERROR(VLOOKUP(C958,Sheet3!B$3:G3808,3,FALSE), "")</f>
        <v>湖南省</v>
      </c>
      <c r="J958" s="1" t="str">
        <f>IFERROR(VLOOKUP(C958,Sheet3!B$3:G3808,4,FALSE), "")</f>
        <v>长沙市</v>
      </c>
      <c r="K958" s="1" t="str">
        <f>IFERROR(VLOOKUP(C958,Sheet3!B$3:G3808,5,FALSE), "")</f>
        <v>本科</v>
      </c>
      <c r="L958" s="1">
        <f>IFERROR(VLOOKUP(C958,Sheet3!B$3:G3808,6,FALSE), "")</f>
        <v>0</v>
      </c>
      <c r="M958" s="1" t="str">
        <f t="shared" si="14"/>
        <v>公办</v>
      </c>
      <c r="N958" s="1" t="str">
        <f>IFERROR(VLOOKUP(C958,Sheet4!B:F,4,FALSE), "")</f>
        <v/>
      </c>
    </row>
    <row r="959" spans="1:14" x14ac:dyDescent="0.2">
      <c r="A959" s="1">
        <v>2023</v>
      </c>
      <c r="B959" s="1">
        <v>10536</v>
      </c>
      <c r="C959" s="1" t="s">
        <v>421</v>
      </c>
      <c r="D959" s="1">
        <v>206</v>
      </c>
      <c r="E959" s="1">
        <v>19</v>
      </c>
      <c r="F959" s="1">
        <v>19</v>
      </c>
      <c r="G959" s="1">
        <v>596</v>
      </c>
      <c r="H959" s="1">
        <v>30101</v>
      </c>
      <c r="I959" s="1" t="str">
        <f>IFERROR(VLOOKUP(C959,Sheet3!B$3:G3809,3,FALSE), "")</f>
        <v>湖南省</v>
      </c>
      <c r="J959" s="1" t="str">
        <f>IFERROR(VLOOKUP(C959,Sheet3!B$3:G3809,4,FALSE), "")</f>
        <v>长沙市</v>
      </c>
      <c r="K959" s="1" t="str">
        <f>IFERROR(VLOOKUP(C959,Sheet3!B$3:G3809,5,FALSE), "")</f>
        <v>本科</v>
      </c>
      <c r="L959" s="1">
        <f>IFERROR(VLOOKUP(C959,Sheet3!B$3:G3809,6,FALSE), "")</f>
        <v>0</v>
      </c>
      <c r="M959" s="1" t="str">
        <f t="shared" si="14"/>
        <v>公办</v>
      </c>
      <c r="N959" s="1" t="str">
        <f>IFERROR(VLOOKUP(C959,Sheet4!B:F,4,FALSE), "")</f>
        <v/>
      </c>
    </row>
    <row r="960" spans="1:14" x14ac:dyDescent="0.2">
      <c r="A960" s="1">
        <v>2023</v>
      </c>
      <c r="B960" s="1">
        <v>10536</v>
      </c>
      <c r="C960" s="1" t="s">
        <v>421</v>
      </c>
      <c r="D960" s="1">
        <v>208</v>
      </c>
      <c r="E960" s="1">
        <v>60</v>
      </c>
      <c r="F960" s="1">
        <v>60</v>
      </c>
      <c r="G960" s="1">
        <v>578</v>
      </c>
      <c r="H960" s="1">
        <v>45313</v>
      </c>
      <c r="I960" s="1" t="str">
        <f>IFERROR(VLOOKUP(C960,Sheet3!B$3:G3810,3,FALSE), "")</f>
        <v>湖南省</v>
      </c>
      <c r="J960" s="1" t="str">
        <f>IFERROR(VLOOKUP(C960,Sheet3!B$3:G3810,4,FALSE), "")</f>
        <v>长沙市</v>
      </c>
      <c r="K960" s="1" t="str">
        <f>IFERROR(VLOOKUP(C960,Sheet3!B$3:G3810,5,FALSE), "")</f>
        <v>本科</v>
      </c>
      <c r="L960" s="1">
        <f>IFERROR(VLOOKUP(C960,Sheet3!B$3:G3810,6,FALSE), "")</f>
        <v>0</v>
      </c>
      <c r="M960" s="1" t="str">
        <f t="shared" si="14"/>
        <v>公办</v>
      </c>
      <c r="N960" s="1" t="str">
        <f>IFERROR(VLOOKUP(C960,Sheet4!B:F,4,FALSE), "")</f>
        <v/>
      </c>
    </row>
    <row r="961" spans="1:14" x14ac:dyDescent="0.2">
      <c r="A961" s="1">
        <v>2023</v>
      </c>
      <c r="B961" s="1">
        <v>10536</v>
      </c>
      <c r="C961" s="1" t="s">
        <v>421</v>
      </c>
      <c r="D961" s="1">
        <v>209</v>
      </c>
      <c r="E961" s="1">
        <v>142</v>
      </c>
      <c r="F961" s="1">
        <v>142</v>
      </c>
      <c r="G961" s="1">
        <v>554</v>
      </c>
      <c r="H961" s="1">
        <v>70499</v>
      </c>
      <c r="I961" s="1" t="str">
        <f>IFERROR(VLOOKUP(C961,Sheet3!B$3:G3811,3,FALSE), "")</f>
        <v>湖南省</v>
      </c>
      <c r="J961" s="1" t="str">
        <f>IFERROR(VLOOKUP(C961,Sheet3!B$3:G3811,4,FALSE), "")</f>
        <v>长沙市</v>
      </c>
      <c r="K961" s="1" t="str">
        <f>IFERROR(VLOOKUP(C961,Sheet3!B$3:G3811,5,FALSE), "")</f>
        <v>本科</v>
      </c>
      <c r="L961" s="1">
        <f>IFERROR(VLOOKUP(C961,Sheet3!B$3:G3811,6,FALSE), "")</f>
        <v>0</v>
      </c>
      <c r="M961" s="1" t="str">
        <f t="shared" si="14"/>
        <v>公办</v>
      </c>
      <c r="N961" s="1" t="str">
        <f>IFERROR(VLOOKUP(C961,Sheet4!B:F,4,FALSE), "")</f>
        <v/>
      </c>
    </row>
    <row r="962" spans="1:14" x14ac:dyDescent="0.2">
      <c r="A962" s="1">
        <v>2023</v>
      </c>
      <c r="B962" s="1">
        <v>10536</v>
      </c>
      <c r="C962" s="1" t="s">
        <v>421</v>
      </c>
      <c r="D962" s="1">
        <v>210</v>
      </c>
      <c r="E962" s="1">
        <v>16</v>
      </c>
      <c r="F962" s="1">
        <v>16</v>
      </c>
      <c r="G962" s="1">
        <v>553</v>
      </c>
      <c r="H962" s="1">
        <v>71147</v>
      </c>
      <c r="I962" s="1" t="str">
        <f>IFERROR(VLOOKUP(C962,Sheet3!B$3:G3812,3,FALSE), "")</f>
        <v>湖南省</v>
      </c>
      <c r="J962" s="1" t="str">
        <f>IFERROR(VLOOKUP(C962,Sheet3!B$3:G3812,4,FALSE), "")</f>
        <v>长沙市</v>
      </c>
      <c r="K962" s="1" t="str">
        <f>IFERROR(VLOOKUP(C962,Sheet3!B$3:G3812,5,FALSE), "")</f>
        <v>本科</v>
      </c>
      <c r="L962" s="1">
        <f>IFERROR(VLOOKUP(C962,Sheet3!B$3:G3812,6,FALSE), "")</f>
        <v>0</v>
      </c>
      <c r="M962" s="1" t="str">
        <f t="shared" si="14"/>
        <v>公办</v>
      </c>
      <c r="N962" s="1" t="str">
        <f>IFERROR(VLOOKUP(C962,Sheet4!B:F,4,FALSE), "")</f>
        <v/>
      </c>
    </row>
    <row r="963" spans="1:14" x14ac:dyDescent="0.2">
      <c r="A963" s="1">
        <v>2023</v>
      </c>
      <c r="B963" s="1">
        <v>10536</v>
      </c>
      <c r="C963" s="1" t="s">
        <v>422</v>
      </c>
      <c r="D963" s="1">
        <v>211</v>
      </c>
      <c r="E963" s="1">
        <v>5</v>
      </c>
      <c r="F963" s="1">
        <v>5</v>
      </c>
      <c r="G963" s="1">
        <v>585</v>
      </c>
      <c r="H963" s="1">
        <v>38813</v>
      </c>
      <c r="I963" s="1" t="str">
        <f>IFERROR(VLOOKUP(C963,Sheet3!B$3:G3813,3,FALSE), "")</f>
        <v/>
      </c>
      <c r="J963" s="1" t="str">
        <f>IFERROR(VLOOKUP(C963,Sheet3!B$3:G3813,4,FALSE), "")</f>
        <v/>
      </c>
      <c r="K963" s="1" t="str">
        <f>IFERROR(VLOOKUP(C963,Sheet3!B$3:G3813,5,FALSE), "")</f>
        <v/>
      </c>
      <c r="L963" s="1" t="str">
        <f>IFERROR(VLOOKUP(C963,Sheet3!B$3:G3813,6,FALSE), "")</f>
        <v/>
      </c>
      <c r="M963" s="1" t="str">
        <f t="shared" ref="M963:M1026" si="15">IF(L963=0, "公办", L963)</f>
        <v/>
      </c>
      <c r="N963" s="1" t="str">
        <f>IFERROR(VLOOKUP(C963,Sheet4!B:F,4,FALSE), "")</f>
        <v/>
      </c>
    </row>
    <row r="964" spans="1:14" x14ac:dyDescent="0.2">
      <c r="A964" s="1">
        <v>2023</v>
      </c>
      <c r="B964" s="1">
        <v>10536</v>
      </c>
      <c r="C964" s="1" t="s">
        <v>422</v>
      </c>
      <c r="D964" s="1">
        <v>212</v>
      </c>
      <c r="E964" s="1">
        <v>2</v>
      </c>
      <c r="F964" s="1">
        <v>2</v>
      </c>
      <c r="G964" s="1">
        <v>554</v>
      </c>
      <c r="H964" s="1">
        <v>69886</v>
      </c>
      <c r="I964" s="1" t="str">
        <f>IFERROR(VLOOKUP(C964,Sheet3!B$3:G3814,3,FALSE), "")</f>
        <v/>
      </c>
      <c r="J964" s="1" t="str">
        <f>IFERROR(VLOOKUP(C964,Sheet3!B$3:G3814,4,FALSE), "")</f>
        <v/>
      </c>
      <c r="K964" s="1" t="str">
        <f>IFERROR(VLOOKUP(C964,Sheet3!B$3:G3814,5,FALSE), "")</f>
        <v/>
      </c>
      <c r="L964" s="1" t="str">
        <f>IFERROR(VLOOKUP(C964,Sheet3!B$3:G3814,6,FALSE), "")</f>
        <v/>
      </c>
      <c r="M964" s="1" t="str">
        <f t="shared" si="15"/>
        <v/>
      </c>
      <c r="N964" s="1" t="str">
        <f>IFERROR(VLOOKUP(C964,Sheet4!B:F,4,FALSE), "")</f>
        <v/>
      </c>
    </row>
    <row r="965" spans="1:14" x14ac:dyDescent="0.2">
      <c r="A965" s="1">
        <v>2023</v>
      </c>
      <c r="B965" s="1">
        <v>10536</v>
      </c>
      <c r="C965" s="1" t="s">
        <v>422</v>
      </c>
      <c r="D965" s="1">
        <v>214</v>
      </c>
      <c r="E965" s="1">
        <v>4</v>
      </c>
      <c r="F965" s="1">
        <v>4</v>
      </c>
      <c r="G965" s="1">
        <v>564</v>
      </c>
      <c r="H965" s="1">
        <v>59286</v>
      </c>
      <c r="I965" s="1" t="str">
        <f>IFERROR(VLOOKUP(C965,Sheet3!B$3:G3815,3,FALSE), "")</f>
        <v/>
      </c>
      <c r="J965" s="1" t="str">
        <f>IFERROR(VLOOKUP(C965,Sheet3!B$3:G3815,4,FALSE), "")</f>
        <v/>
      </c>
      <c r="K965" s="1" t="str">
        <f>IFERROR(VLOOKUP(C965,Sheet3!B$3:G3815,5,FALSE), "")</f>
        <v/>
      </c>
      <c r="L965" s="1" t="str">
        <f>IFERROR(VLOOKUP(C965,Sheet3!B$3:G3815,6,FALSE), "")</f>
        <v/>
      </c>
      <c r="M965" s="1" t="str">
        <f t="shared" si="15"/>
        <v/>
      </c>
      <c r="N965" s="1" t="str">
        <f>IFERROR(VLOOKUP(C965,Sheet4!B:F,4,FALSE), "")</f>
        <v/>
      </c>
    </row>
    <row r="966" spans="1:14" x14ac:dyDescent="0.2">
      <c r="A966" s="1">
        <v>2023</v>
      </c>
      <c r="B966" s="1">
        <v>10537</v>
      </c>
      <c r="C966" s="1" t="s">
        <v>423</v>
      </c>
      <c r="D966" s="1">
        <v>204</v>
      </c>
      <c r="E966" s="1">
        <v>3</v>
      </c>
      <c r="F966" s="1">
        <v>3</v>
      </c>
      <c r="G966" s="1">
        <v>542</v>
      </c>
      <c r="H966" s="1">
        <v>84219</v>
      </c>
      <c r="I966" s="1" t="str">
        <f>IFERROR(VLOOKUP(C966,Sheet3!B$3:G3816,3,FALSE), "")</f>
        <v>湖南省</v>
      </c>
      <c r="J966" s="1" t="str">
        <f>IFERROR(VLOOKUP(C966,Sheet3!B$3:G3816,4,FALSE), "")</f>
        <v>长沙市</v>
      </c>
      <c r="K966" s="1" t="str">
        <f>IFERROR(VLOOKUP(C966,Sheet3!B$3:G3816,5,FALSE), "")</f>
        <v>本科</v>
      </c>
      <c r="L966" s="1">
        <f>IFERROR(VLOOKUP(C966,Sheet3!B$3:G3816,6,FALSE), "")</f>
        <v>0</v>
      </c>
      <c r="M966" s="1" t="str">
        <f t="shared" si="15"/>
        <v>公办</v>
      </c>
      <c r="N966" s="1" t="str">
        <f>IFERROR(VLOOKUP(C966,Sheet4!B:F,4,FALSE), "")</f>
        <v/>
      </c>
    </row>
    <row r="967" spans="1:14" x14ac:dyDescent="0.2">
      <c r="A967" s="1">
        <v>2023</v>
      </c>
      <c r="B967" s="1">
        <v>10537</v>
      </c>
      <c r="C967" s="1" t="s">
        <v>423</v>
      </c>
      <c r="D967" s="1">
        <v>205</v>
      </c>
      <c r="E967" s="1">
        <v>102</v>
      </c>
      <c r="F967" s="1">
        <v>102</v>
      </c>
      <c r="G967" s="1">
        <v>538</v>
      </c>
      <c r="H967" s="1">
        <v>89310</v>
      </c>
      <c r="I967" s="1" t="str">
        <f>IFERROR(VLOOKUP(C967,Sheet3!B$3:G3817,3,FALSE), "")</f>
        <v>湖南省</v>
      </c>
      <c r="J967" s="1" t="str">
        <f>IFERROR(VLOOKUP(C967,Sheet3!B$3:G3817,4,FALSE), "")</f>
        <v>长沙市</v>
      </c>
      <c r="K967" s="1" t="str">
        <f>IFERROR(VLOOKUP(C967,Sheet3!B$3:G3817,5,FALSE), "")</f>
        <v>本科</v>
      </c>
      <c r="L967" s="1">
        <f>IFERROR(VLOOKUP(C967,Sheet3!B$3:G3817,6,FALSE), "")</f>
        <v>0</v>
      </c>
      <c r="M967" s="1" t="str">
        <f t="shared" si="15"/>
        <v>公办</v>
      </c>
      <c r="N967" s="1" t="str">
        <f>IFERROR(VLOOKUP(C967,Sheet4!B:F,4,FALSE), "")</f>
        <v/>
      </c>
    </row>
    <row r="968" spans="1:14" x14ac:dyDescent="0.2">
      <c r="A968" s="1">
        <v>2023</v>
      </c>
      <c r="B968" s="1">
        <v>10537</v>
      </c>
      <c r="C968" s="1" t="s">
        <v>423</v>
      </c>
      <c r="D968" s="1">
        <v>206</v>
      </c>
      <c r="E968" s="1">
        <v>39</v>
      </c>
      <c r="F968" s="1">
        <v>39</v>
      </c>
      <c r="G968" s="1">
        <v>542</v>
      </c>
      <c r="H968" s="1">
        <v>84744</v>
      </c>
      <c r="I968" s="1" t="str">
        <f>IFERROR(VLOOKUP(C968,Sheet3!B$3:G3818,3,FALSE), "")</f>
        <v>湖南省</v>
      </c>
      <c r="J968" s="1" t="str">
        <f>IFERROR(VLOOKUP(C968,Sheet3!B$3:G3818,4,FALSE), "")</f>
        <v>长沙市</v>
      </c>
      <c r="K968" s="1" t="str">
        <f>IFERROR(VLOOKUP(C968,Sheet3!B$3:G3818,5,FALSE), "")</f>
        <v>本科</v>
      </c>
      <c r="L968" s="1">
        <f>IFERROR(VLOOKUP(C968,Sheet3!B$3:G3818,6,FALSE), "")</f>
        <v>0</v>
      </c>
      <c r="M968" s="1" t="str">
        <f t="shared" si="15"/>
        <v>公办</v>
      </c>
      <c r="N968" s="1" t="str">
        <f>IFERROR(VLOOKUP(C968,Sheet4!B:F,4,FALSE), "")</f>
        <v/>
      </c>
    </row>
    <row r="969" spans="1:14" x14ac:dyDescent="0.2">
      <c r="A969" s="1">
        <v>2023</v>
      </c>
      <c r="B969" s="1">
        <v>10537</v>
      </c>
      <c r="C969" s="1" t="s">
        <v>423</v>
      </c>
      <c r="D969" s="1">
        <v>207</v>
      </c>
      <c r="E969" s="1">
        <v>3</v>
      </c>
      <c r="F969" s="1">
        <v>3</v>
      </c>
      <c r="G969" s="1">
        <v>545</v>
      </c>
      <c r="H969" s="1">
        <v>80760</v>
      </c>
      <c r="I969" s="1" t="str">
        <f>IFERROR(VLOOKUP(C969,Sheet3!B$3:G3819,3,FALSE), "")</f>
        <v>湖南省</v>
      </c>
      <c r="J969" s="1" t="str">
        <f>IFERROR(VLOOKUP(C969,Sheet3!B$3:G3819,4,FALSE), "")</f>
        <v>长沙市</v>
      </c>
      <c r="K969" s="1" t="str">
        <f>IFERROR(VLOOKUP(C969,Sheet3!B$3:G3819,5,FALSE), "")</f>
        <v>本科</v>
      </c>
      <c r="L969" s="1">
        <f>IFERROR(VLOOKUP(C969,Sheet3!B$3:G3819,6,FALSE), "")</f>
        <v>0</v>
      </c>
      <c r="M969" s="1" t="str">
        <f t="shared" si="15"/>
        <v>公办</v>
      </c>
      <c r="N969" s="1" t="str">
        <f>IFERROR(VLOOKUP(C969,Sheet4!B:F,4,FALSE), "")</f>
        <v/>
      </c>
    </row>
    <row r="970" spans="1:14" x14ac:dyDescent="0.2">
      <c r="A970" s="1">
        <v>2023</v>
      </c>
      <c r="B970" s="1">
        <v>10537</v>
      </c>
      <c r="C970" s="1" t="s">
        <v>423</v>
      </c>
      <c r="D970" s="1">
        <v>208</v>
      </c>
      <c r="E970" s="1">
        <v>9</v>
      </c>
      <c r="F970" s="1">
        <v>9</v>
      </c>
      <c r="G970" s="1">
        <v>538</v>
      </c>
      <c r="H970" s="1">
        <v>89530</v>
      </c>
      <c r="I970" s="1" t="str">
        <f>IFERROR(VLOOKUP(C970,Sheet3!B$3:G3820,3,FALSE), "")</f>
        <v>湖南省</v>
      </c>
      <c r="J970" s="1" t="str">
        <f>IFERROR(VLOOKUP(C970,Sheet3!B$3:G3820,4,FALSE), "")</f>
        <v>长沙市</v>
      </c>
      <c r="K970" s="1" t="str">
        <f>IFERROR(VLOOKUP(C970,Sheet3!B$3:G3820,5,FALSE), "")</f>
        <v>本科</v>
      </c>
      <c r="L970" s="1">
        <f>IFERROR(VLOOKUP(C970,Sheet3!B$3:G3820,6,FALSE), "")</f>
        <v>0</v>
      </c>
      <c r="M970" s="1" t="str">
        <f t="shared" si="15"/>
        <v>公办</v>
      </c>
      <c r="N970" s="1" t="str">
        <f>IFERROR(VLOOKUP(C970,Sheet4!B:F,4,FALSE), "")</f>
        <v/>
      </c>
    </row>
    <row r="971" spans="1:14" x14ac:dyDescent="0.2">
      <c r="A971" s="1">
        <v>2023</v>
      </c>
      <c r="B971" s="1">
        <v>10537</v>
      </c>
      <c r="C971" s="1" t="s">
        <v>423</v>
      </c>
      <c r="D971" s="1">
        <v>209</v>
      </c>
      <c r="E971" s="1">
        <v>3</v>
      </c>
      <c r="F971" s="1">
        <v>3</v>
      </c>
      <c r="G971" s="1">
        <v>543</v>
      </c>
      <c r="H971" s="1">
        <v>83448</v>
      </c>
      <c r="I971" s="1" t="str">
        <f>IFERROR(VLOOKUP(C971,Sheet3!B$3:G3821,3,FALSE), "")</f>
        <v>湖南省</v>
      </c>
      <c r="J971" s="1" t="str">
        <f>IFERROR(VLOOKUP(C971,Sheet3!B$3:G3821,4,FALSE), "")</f>
        <v>长沙市</v>
      </c>
      <c r="K971" s="1" t="str">
        <f>IFERROR(VLOOKUP(C971,Sheet3!B$3:G3821,5,FALSE), "")</f>
        <v>本科</v>
      </c>
      <c r="L971" s="1">
        <f>IFERROR(VLOOKUP(C971,Sheet3!B$3:G3821,6,FALSE), "")</f>
        <v>0</v>
      </c>
      <c r="M971" s="1" t="str">
        <f t="shared" si="15"/>
        <v>公办</v>
      </c>
      <c r="N971" s="1" t="str">
        <f>IFERROR(VLOOKUP(C971,Sheet4!B:F,4,FALSE), "")</f>
        <v/>
      </c>
    </row>
    <row r="972" spans="1:14" x14ac:dyDescent="0.2">
      <c r="A972" s="1">
        <v>2023</v>
      </c>
      <c r="B972" s="1">
        <v>10537</v>
      </c>
      <c r="C972" s="1" t="s">
        <v>424</v>
      </c>
      <c r="D972" s="1">
        <v>214</v>
      </c>
      <c r="E972" s="1">
        <v>30</v>
      </c>
      <c r="F972" s="1">
        <v>30</v>
      </c>
      <c r="G972" s="1">
        <v>517</v>
      </c>
      <c r="H972" s="1">
        <v>117361</v>
      </c>
      <c r="I972" s="1" t="str">
        <f>IFERROR(VLOOKUP(C972,Sheet3!B$3:G3822,3,FALSE), "")</f>
        <v/>
      </c>
      <c r="J972" s="1" t="str">
        <f>IFERROR(VLOOKUP(C972,Sheet3!B$3:G3822,4,FALSE), "")</f>
        <v/>
      </c>
      <c r="K972" s="1" t="str">
        <f>IFERROR(VLOOKUP(C972,Sheet3!B$3:G3822,5,FALSE), "")</f>
        <v/>
      </c>
      <c r="L972" s="1" t="str">
        <f>IFERROR(VLOOKUP(C972,Sheet3!B$3:G3822,6,FALSE), "")</f>
        <v/>
      </c>
      <c r="M972" s="1" t="str">
        <f t="shared" si="15"/>
        <v/>
      </c>
      <c r="N972" s="1" t="str">
        <f>IFERROR(VLOOKUP(C972,Sheet4!B:F,4,FALSE), "")</f>
        <v/>
      </c>
    </row>
    <row r="973" spans="1:14" x14ac:dyDescent="0.2">
      <c r="A973" s="1">
        <v>2023</v>
      </c>
      <c r="B973" s="1">
        <v>10537</v>
      </c>
      <c r="C973" s="1" t="s">
        <v>424</v>
      </c>
      <c r="D973" s="1">
        <v>215</v>
      </c>
      <c r="E973" s="1">
        <v>20</v>
      </c>
      <c r="F973" s="1">
        <v>20</v>
      </c>
      <c r="G973" s="1">
        <v>520</v>
      </c>
      <c r="H973" s="1">
        <v>113797</v>
      </c>
      <c r="I973" s="1" t="str">
        <f>IFERROR(VLOOKUP(C973,Sheet3!B$3:G3823,3,FALSE), "")</f>
        <v/>
      </c>
      <c r="J973" s="1" t="str">
        <f>IFERROR(VLOOKUP(C973,Sheet3!B$3:G3823,4,FALSE), "")</f>
        <v/>
      </c>
      <c r="K973" s="1" t="str">
        <f>IFERROR(VLOOKUP(C973,Sheet3!B$3:G3823,5,FALSE), "")</f>
        <v/>
      </c>
      <c r="L973" s="1" t="str">
        <f>IFERROR(VLOOKUP(C973,Sheet3!B$3:G3823,6,FALSE), "")</f>
        <v/>
      </c>
      <c r="M973" s="1" t="str">
        <f t="shared" si="15"/>
        <v/>
      </c>
      <c r="N973" s="1" t="str">
        <f>IFERROR(VLOOKUP(C973,Sheet4!B:F,4,FALSE), "")</f>
        <v/>
      </c>
    </row>
    <row r="974" spans="1:14" x14ac:dyDescent="0.2">
      <c r="A974" s="1">
        <v>2023</v>
      </c>
      <c r="B974" s="1">
        <v>10537</v>
      </c>
      <c r="C974" s="1" t="s">
        <v>423</v>
      </c>
      <c r="D974" s="1">
        <v>217</v>
      </c>
      <c r="E974" s="1">
        <v>2</v>
      </c>
      <c r="F974" s="1">
        <v>2</v>
      </c>
      <c r="G974" s="1">
        <v>552</v>
      </c>
      <c r="H974" s="1">
        <v>71836</v>
      </c>
      <c r="I974" s="1" t="str">
        <f>IFERROR(VLOOKUP(C974,Sheet3!B$3:G3824,3,FALSE), "")</f>
        <v>湖南省</v>
      </c>
      <c r="J974" s="1" t="str">
        <f>IFERROR(VLOOKUP(C974,Sheet3!B$3:G3824,4,FALSE), "")</f>
        <v>长沙市</v>
      </c>
      <c r="K974" s="1" t="str">
        <f>IFERROR(VLOOKUP(C974,Sheet3!B$3:G3824,5,FALSE), "")</f>
        <v>本科</v>
      </c>
      <c r="L974" s="1">
        <f>IFERROR(VLOOKUP(C974,Sheet3!B$3:G3824,6,FALSE), "")</f>
        <v>0</v>
      </c>
      <c r="M974" s="1" t="str">
        <f t="shared" si="15"/>
        <v>公办</v>
      </c>
      <c r="N974" s="1" t="str">
        <f>IFERROR(VLOOKUP(C974,Sheet4!B:F,4,FALSE), "")</f>
        <v/>
      </c>
    </row>
    <row r="975" spans="1:14" x14ac:dyDescent="0.2">
      <c r="A975" s="1">
        <v>2023</v>
      </c>
      <c r="B975" s="1">
        <v>10537</v>
      </c>
      <c r="C975" s="1" t="s">
        <v>423</v>
      </c>
      <c r="D975" s="1">
        <v>218</v>
      </c>
      <c r="E975" s="1">
        <v>16</v>
      </c>
      <c r="F975" s="1">
        <v>16</v>
      </c>
      <c r="G975" s="1">
        <v>554</v>
      </c>
      <c r="H975" s="1">
        <v>70517</v>
      </c>
      <c r="I975" s="1" t="str">
        <f>IFERROR(VLOOKUP(C975,Sheet3!B$3:G3825,3,FALSE), "")</f>
        <v>湖南省</v>
      </c>
      <c r="J975" s="1" t="str">
        <f>IFERROR(VLOOKUP(C975,Sheet3!B$3:G3825,4,FALSE), "")</f>
        <v>长沙市</v>
      </c>
      <c r="K975" s="1" t="str">
        <f>IFERROR(VLOOKUP(C975,Sheet3!B$3:G3825,5,FALSE), "")</f>
        <v>本科</v>
      </c>
      <c r="L975" s="1">
        <f>IFERROR(VLOOKUP(C975,Sheet3!B$3:G3825,6,FALSE), "")</f>
        <v>0</v>
      </c>
      <c r="M975" s="1" t="str">
        <f t="shared" si="15"/>
        <v>公办</v>
      </c>
      <c r="N975" s="1" t="str">
        <f>IFERROR(VLOOKUP(C975,Sheet4!B:F,4,FALSE), "")</f>
        <v/>
      </c>
    </row>
    <row r="976" spans="1:14" x14ac:dyDescent="0.2">
      <c r="A976" s="1">
        <v>2023</v>
      </c>
      <c r="B976" s="1">
        <v>10538</v>
      </c>
      <c r="C976" s="1" t="s">
        <v>425</v>
      </c>
      <c r="D976" s="1">
        <v>205</v>
      </c>
      <c r="E976" s="1">
        <v>2</v>
      </c>
      <c r="F976" s="1">
        <v>2</v>
      </c>
      <c r="G976" s="1">
        <v>542</v>
      </c>
      <c r="H976" s="1">
        <v>84215</v>
      </c>
      <c r="I976" s="1" t="str">
        <f>IFERROR(VLOOKUP(C976,Sheet3!B$3:G3826,3,FALSE), "")</f>
        <v>湖南省</v>
      </c>
      <c r="J976" s="1" t="str">
        <f>IFERROR(VLOOKUP(C976,Sheet3!B$3:G3826,4,FALSE), "")</f>
        <v>长沙市</v>
      </c>
      <c r="K976" s="1" t="str">
        <f>IFERROR(VLOOKUP(C976,Sheet3!B$3:G3826,5,FALSE), "")</f>
        <v>本科</v>
      </c>
      <c r="L976" s="1">
        <f>IFERROR(VLOOKUP(C976,Sheet3!B$3:G3826,6,FALSE), "")</f>
        <v>0</v>
      </c>
      <c r="M976" s="1" t="str">
        <f t="shared" si="15"/>
        <v>公办</v>
      </c>
      <c r="N976" s="1" t="str">
        <f>IFERROR(VLOOKUP(C976,Sheet4!B:F,4,FALSE), "")</f>
        <v/>
      </c>
    </row>
    <row r="977" spans="1:14" x14ac:dyDescent="0.2">
      <c r="A977" s="1">
        <v>2023</v>
      </c>
      <c r="B977" s="1">
        <v>10538</v>
      </c>
      <c r="C977" s="1" t="s">
        <v>425</v>
      </c>
      <c r="D977" s="1">
        <v>206</v>
      </c>
      <c r="E977" s="1">
        <v>111</v>
      </c>
      <c r="F977" s="1">
        <v>111</v>
      </c>
      <c r="G977" s="1">
        <v>533</v>
      </c>
      <c r="H977" s="1">
        <v>96100</v>
      </c>
      <c r="I977" s="1" t="str">
        <f>IFERROR(VLOOKUP(C977,Sheet3!B$3:G3827,3,FALSE), "")</f>
        <v>湖南省</v>
      </c>
      <c r="J977" s="1" t="str">
        <f>IFERROR(VLOOKUP(C977,Sheet3!B$3:G3827,4,FALSE), "")</f>
        <v>长沙市</v>
      </c>
      <c r="K977" s="1" t="str">
        <f>IFERROR(VLOOKUP(C977,Sheet3!B$3:G3827,5,FALSE), "")</f>
        <v>本科</v>
      </c>
      <c r="L977" s="1">
        <f>IFERROR(VLOOKUP(C977,Sheet3!B$3:G3827,6,FALSE), "")</f>
        <v>0</v>
      </c>
      <c r="M977" s="1" t="str">
        <f t="shared" si="15"/>
        <v>公办</v>
      </c>
      <c r="N977" s="1" t="str">
        <f>IFERROR(VLOOKUP(C977,Sheet4!B:F,4,FALSE), "")</f>
        <v/>
      </c>
    </row>
    <row r="978" spans="1:14" x14ac:dyDescent="0.2">
      <c r="A978" s="1">
        <v>2023</v>
      </c>
      <c r="B978" s="1">
        <v>10538</v>
      </c>
      <c r="C978" s="1" t="s">
        <v>425</v>
      </c>
      <c r="D978" s="1">
        <v>207</v>
      </c>
      <c r="E978" s="1">
        <v>42</v>
      </c>
      <c r="F978" s="1">
        <v>42</v>
      </c>
      <c r="G978" s="1">
        <v>533</v>
      </c>
      <c r="H978" s="1">
        <v>95197</v>
      </c>
      <c r="I978" s="1" t="str">
        <f>IFERROR(VLOOKUP(C978,Sheet3!B$3:G3828,3,FALSE), "")</f>
        <v>湖南省</v>
      </c>
      <c r="J978" s="1" t="str">
        <f>IFERROR(VLOOKUP(C978,Sheet3!B$3:G3828,4,FALSE), "")</f>
        <v>长沙市</v>
      </c>
      <c r="K978" s="1" t="str">
        <f>IFERROR(VLOOKUP(C978,Sheet3!B$3:G3828,5,FALSE), "")</f>
        <v>本科</v>
      </c>
      <c r="L978" s="1">
        <f>IFERROR(VLOOKUP(C978,Sheet3!B$3:G3828,6,FALSE), "")</f>
        <v>0</v>
      </c>
      <c r="M978" s="1" t="str">
        <f t="shared" si="15"/>
        <v>公办</v>
      </c>
      <c r="N978" s="1" t="str">
        <f>IFERROR(VLOOKUP(C978,Sheet4!B:F,4,FALSE), "")</f>
        <v/>
      </c>
    </row>
    <row r="979" spans="1:14" x14ac:dyDescent="0.2">
      <c r="A979" s="1">
        <v>2023</v>
      </c>
      <c r="B979" s="1">
        <v>10538</v>
      </c>
      <c r="C979" s="1" t="s">
        <v>425</v>
      </c>
      <c r="D979" s="1">
        <v>208</v>
      </c>
      <c r="E979" s="1">
        <v>3</v>
      </c>
      <c r="F979" s="1">
        <v>3</v>
      </c>
      <c r="G979" s="1">
        <v>551</v>
      </c>
      <c r="H979" s="1">
        <v>73911</v>
      </c>
      <c r="I979" s="1" t="str">
        <f>IFERROR(VLOOKUP(C979,Sheet3!B$3:G3829,3,FALSE), "")</f>
        <v>湖南省</v>
      </c>
      <c r="J979" s="1" t="str">
        <f>IFERROR(VLOOKUP(C979,Sheet3!B$3:G3829,4,FALSE), "")</f>
        <v>长沙市</v>
      </c>
      <c r="K979" s="1" t="str">
        <f>IFERROR(VLOOKUP(C979,Sheet3!B$3:G3829,5,FALSE), "")</f>
        <v>本科</v>
      </c>
      <c r="L979" s="1">
        <f>IFERROR(VLOOKUP(C979,Sheet3!B$3:G3829,6,FALSE), "")</f>
        <v>0</v>
      </c>
      <c r="M979" s="1" t="str">
        <f t="shared" si="15"/>
        <v>公办</v>
      </c>
      <c r="N979" s="1" t="str">
        <f>IFERROR(VLOOKUP(C979,Sheet4!B:F,4,FALSE), "")</f>
        <v/>
      </c>
    </row>
    <row r="980" spans="1:14" x14ac:dyDescent="0.2">
      <c r="A980" s="1">
        <v>2023</v>
      </c>
      <c r="B980" s="1">
        <v>10541</v>
      </c>
      <c r="C980" s="1" t="s">
        <v>426</v>
      </c>
      <c r="D980" s="1">
        <v>201</v>
      </c>
      <c r="E980" s="1">
        <v>1</v>
      </c>
      <c r="F980" s="1">
        <v>1</v>
      </c>
      <c r="G980" s="1">
        <v>538</v>
      </c>
      <c r="H980" s="1">
        <v>89685</v>
      </c>
      <c r="I980" s="1" t="str">
        <f>IFERROR(VLOOKUP(C980,Sheet3!B$3:G3830,3,FALSE), "")</f>
        <v>湖南省</v>
      </c>
      <c r="J980" s="1" t="str">
        <f>IFERROR(VLOOKUP(C980,Sheet3!B$3:G3830,4,FALSE), "")</f>
        <v>长沙市</v>
      </c>
      <c r="K980" s="1" t="str">
        <f>IFERROR(VLOOKUP(C980,Sheet3!B$3:G3830,5,FALSE), "")</f>
        <v>本科</v>
      </c>
      <c r="L980" s="1">
        <f>IFERROR(VLOOKUP(C980,Sheet3!B$3:G3830,6,FALSE), "")</f>
        <v>0</v>
      </c>
      <c r="M980" s="1" t="str">
        <f t="shared" si="15"/>
        <v>公办</v>
      </c>
      <c r="N980" s="1" t="str">
        <f>IFERROR(VLOOKUP(C980,Sheet4!B:F,4,FALSE), "")</f>
        <v/>
      </c>
    </row>
    <row r="981" spans="1:14" x14ac:dyDescent="0.2">
      <c r="A981" s="1">
        <v>2023</v>
      </c>
      <c r="B981" s="1">
        <v>10541</v>
      </c>
      <c r="C981" s="1" t="s">
        <v>426</v>
      </c>
      <c r="D981" s="1">
        <v>202</v>
      </c>
      <c r="E981" s="1">
        <v>31</v>
      </c>
      <c r="F981" s="1">
        <v>31</v>
      </c>
      <c r="G981" s="1">
        <v>573</v>
      </c>
      <c r="H981" s="1">
        <v>49402</v>
      </c>
      <c r="I981" s="1" t="str">
        <f>IFERROR(VLOOKUP(C981,Sheet3!B$3:G3831,3,FALSE), "")</f>
        <v>湖南省</v>
      </c>
      <c r="J981" s="1" t="str">
        <f>IFERROR(VLOOKUP(C981,Sheet3!B$3:G3831,4,FALSE), "")</f>
        <v>长沙市</v>
      </c>
      <c r="K981" s="1" t="str">
        <f>IFERROR(VLOOKUP(C981,Sheet3!B$3:G3831,5,FALSE), "")</f>
        <v>本科</v>
      </c>
      <c r="L981" s="1">
        <f>IFERROR(VLOOKUP(C981,Sheet3!B$3:G3831,6,FALSE), "")</f>
        <v>0</v>
      </c>
      <c r="M981" s="1" t="str">
        <f t="shared" si="15"/>
        <v>公办</v>
      </c>
      <c r="N981" s="1" t="str">
        <f>IFERROR(VLOOKUP(C981,Sheet4!B:F,4,FALSE), "")</f>
        <v/>
      </c>
    </row>
    <row r="982" spans="1:14" x14ac:dyDescent="0.2">
      <c r="A982" s="1">
        <v>2023</v>
      </c>
      <c r="B982" s="1">
        <v>10541</v>
      </c>
      <c r="C982" s="1" t="s">
        <v>426</v>
      </c>
      <c r="D982" s="1">
        <v>203</v>
      </c>
      <c r="E982" s="1">
        <v>7</v>
      </c>
      <c r="F982" s="1">
        <v>7</v>
      </c>
      <c r="G982" s="1">
        <v>556</v>
      </c>
      <c r="H982" s="1">
        <v>67924</v>
      </c>
      <c r="I982" s="1" t="str">
        <f>IFERROR(VLOOKUP(C982,Sheet3!B$3:G3832,3,FALSE), "")</f>
        <v>湖南省</v>
      </c>
      <c r="J982" s="1" t="str">
        <f>IFERROR(VLOOKUP(C982,Sheet3!B$3:G3832,4,FALSE), "")</f>
        <v>长沙市</v>
      </c>
      <c r="K982" s="1" t="str">
        <f>IFERROR(VLOOKUP(C982,Sheet3!B$3:G3832,5,FALSE), "")</f>
        <v>本科</v>
      </c>
      <c r="L982" s="1">
        <f>IFERROR(VLOOKUP(C982,Sheet3!B$3:G3832,6,FALSE), "")</f>
        <v>0</v>
      </c>
      <c r="M982" s="1" t="str">
        <f t="shared" si="15"/>
        <v>公办</v>
      </c>
      <c r="N982" s="1" t="str">
        <f>IFERROR(VLOOKUP(C982,Sheet4!B:F,4,FALSE), "")</f>
        <v/>
      </c>
    </row>
    <row r="983" spans="1:14" x14ac:dyDescent="0.2">
      <c r="A983" s="1">
        <v>2023</v>
      </c>
      <c r="B983" s="1">
        <v>10541</v>
      </c>
      <c r="C983" s="1" t="s">
        <v>426</v>
      </c>
      <c r="D983" s="1">
        <v>204</v>
      </c>
      <c r="E983" s="1">
        <v>18</v>
      </c>
      <c r="F983" s="1">
        <v>18</v>
      </c>
      <c r="G983" s="1">
        <v>552</v>
      </c>
      <c r="H983" s="1">
        <v>72701</v>
      </c>
      <c r="I983" s="1" t="str">
        <f>IFERROR(VLOOKUP(C983,Sheet3!B$3:G3833,3,FALSE), "")</f>
        <v>湖南省</v>
      </c>
      <c r="J983" s="1" t="str">
        <f>IFERROR(VLOOKUP(C983,Sheet3!B$3:G3833,4,FALSE), "")</f>
        <v>长沙市</v>
      </c>
      <c r="K983" s="1" t="str">
        <f>IFERROR(VLOOKUP(C983,Sheet3!B$3:G3833,5,FALSE), "")</f>
        <v>本科</v>
      </c>
      <c r="L983" s="1">
        <f>IFERROR(VLOOKUP(C983,Sheet3!B$3:G3833,6,FALSE), "")</f>
        <v>0</v>
      </c>
      <c r="M983" s="1" t="str">
        <f t="shared" si="15"/>
        <v>公办</v>
      </c>
      <c r="N983" s="1" t="str">
        <f>IFERROR(VLOOKUP(C983,Sheet4!B:F,4,FALSE), "")</f>
        <v/>
      </c>
    </row>
    <row r="984" spans="1:14" x14ac:dyDescent="0.2">
      <c r="A984" s="1">
        <v>2023</v>
      </c>
      <c r="B984" s="1">
        <v>10541</v>
      </c>
      <c r="C984" s="1" t="s">
        <v>426</v>
      </c>
      <c r="D984" s="1">
        <v>205</v>
      </c>
      <c r="E984" s="1">
        <v>1</v>
      </c>
      <c r="F984" s="1">
        <v>1</v>
      </c>
      <c r="G984" s="1">
        <v>527</v>
      </c>
      <c r="H984" s="1">
        <v>103508</v>
      </c>
      <c r="I984" s="1" t="str">
        <f>IFERROR(VLOOKUP(C984,Sheet3!B$3:G3834,3,FALSE), "")</f>
        <v>湖南省</v>
      </c>
      <c r="J984" s="1" t="str">
        <f>IFERROR(VLOOKUP(C984,Sheet3!B$3:G3834,4,FALSE), "")</f>
        <v>长沙市</v>
      </c>
      <c r="K984" s="1" t="str">
        <f>IFERROR(VLOOKUP(C984,Sheet3!B$3:G3834,5,FALSE), "")</f>
        <v>本科</v>
      </c>
      <c r="L984" s="1">
        <f>IFERROR(VLOOKUP(C984,Sheet3!B$3:G3834,6,FALSE), "")</f>
        <v>0</v>
      </c>
      <c r="M984" s="1" t="str">
        <f t="shared" si="15"/>
        <v>公办</v>
      </c>
      <c r="N984" s="1" t="str">
        <f>IFERROR(VLOOKUP(C984,Sheet4!B:F,4,FALSE), "")</f>
        <v/>
      </c>
    </row>
    <row r="985" spans="1:14" x14ac:dyDescent="0.2">
      <c r="A985" s="1">
        <v>2023</v>
      </c>
      <c r="B985" s="1">
        <v>10542</v>
      </c>
      <c r="C985" s="1" t="s">
        <v>427</v>
      </c>
      <c r="D985" s="1">
        <v>202</v>
      </c>
      <c r="E985" s="1">
        <v>58</v>
      </c>
      <c r="F985" s="1">
        <v>58</v>
      </c>
      <c r="G985" s="1">
        <v>592</v>
      </c>
      <c r="H985" s="1">
        <v>32852</v>
      </c>
      <c r="I985" s="1" t="str">
        <f>IFERROR(VLOOKUP(C985,Sheet3!B$3:G3835,3,FALSE), "")</f>
        <v>湖南省</v>
      </c>
      <c r="J985" s="1" t="str">
        <f>IFERROR(VLOOKUP(C985,Sheet3!B$3:G3835,4,FALSE), "")</f>
        <v>长沙市</v>
      </c>
      <c r="K985" s="1" t="str">
        <f>IFERROR(VLOOKUP(C985,Sheet3!B$3:G3835,5,FALSE), "")</f>
        <v>本科</v>
      </c>
      <c r="L985" s="1">
        <f>IFERROR(VLOOKUP(C985,Sheet3!B$3:G3835,6,FALSE), "")</f>
        <v>0</v>
      </c>
      <c r="M985" s="1" t="str">
        <f t="shared" si="15"/>
        <v>公办</v>
      </c>
      <c r="N985" s="1" t="str">
        <f>IFERROR(VLOOKUP(C985,Sheet4!B:F,4,FALSE), "")</f>
        <v>是</v>
      </c>
    </row>
    <row r="986" spans="1:14" x14ac:dyDescent="0.2">
      <c r="A986" s="1">
        <v>2023</v>
      </c>
      <c r="B986" s="1">
        <v>10542</v>
      </c>
      <c r="C986" s="1" t="s">
        <v>427</v>
      </c>
      <c r="D986" s="1">
        <v>203</v>
      </c>
      <c r="E986" s="1">
        <v>15</v>
      </c>
      <c r="F986" s="1">
        <v>15</v>
      </c>
      <c r="G986" s="1">
        <v>590</v>
      </c>
      <c r="H986" s="1">
        <v>34224</v>
      </c>
      <c r="I986" s="1" t="str">
        <f>IFERROR(VLOOKUP(C986,Sheet3!B$3:G3836,3,FALSE), "")</f>
        <v>湖南省</v>
      </c>
      <c r="J986" s="1" t="str">
        <f>IFERROR(VLOOKUP(C986,Sheet3!B$3:G3836,4,FALSE), "")</f>
        <v>长沙市</v>
      </c>
      <c r="K986" s="1" t="str">
        <f>IFERROR(VLOOKUP(C986,Sheet3!B$3:G3836,5,FALSE), "")</f>
        <v>本科</v>
      </c>
      <c r="L986" s="1">
        <f>IFERROR(VLOOKUP(C986,Sheet3!B$3:G3836,6,FALSE), "")</f>
        <v>0</v>
      </c>
      <c r="M986" s="1" t="str">
        <f t="shared" si="15"/>
        <v>公办</v>
      </c>
      <c r="N986" s="1" t="str">
        <f>IFERROR(VLOOKUP(C986,Sheet4!B:F,4,FALSE), "")</f>
        <v>是</v>
      </c>
    </row>
    <row r="987" spans="1:14" x14ac:dyDescent="0.2">
      <c r="A987" s="1">
        <v>2023</v>
      </c>
      <c r="B987" s="1">
        <v>10542</v>
      </c>
      <c r="C987" s="1" t="s">
        <v>427</v>
      </c>
      <c r="D987" s="1">
        <v>204</v>
      </c>
      <c r="E987" s="1">
        <v>6</v>
      </c>
      <c r="F987" s="1">
        <v>6</v>
      </c>
      <c r="G987" s="1">
        <v>596</v>
      </c>
      <c r="H987" s="1">
        <v>29432</v>
      </c>
      <c r="I987" s="1" t="str">
        <f>IFERROR(VLOOKUP(C987,Sheet3!B$3:G3837,3,FALSE), "")</f>
        <v>湖南省</v>
      </c>
      <c r="J987" s="1" t="str">
        <f>IFERROR(VLOOKUP(C987,Sheet3!B$3:G3837,4,FALSE), "")</f>
        <v>长沙市</v>
      </c>
      <c r="K987" s="1" t="str">
        <f>IFERROR(VLOOKUP(C987,Sheet3!B$3:G3837,5,FALSE), "")</f>
        <v>本科</v>
      </c>
      <c r="L987" s="1">
        <f>IFERROR(VLOOKUP(C987,Sheet3!B$3:G3837,6,FALSE), "")</f>
        <v>0</v>
      </c>
      <c r="M987" s="1" t="str">
        <f t="shared" si="15"/>
        <v>公办</v>
      </c>
      <c r="N987" s="1" t="str">
        <f>IFERROR(VLOOKUP(C987,Sheet4!B:F,4,FALSE), "")</f>
        <v>是</v>
      </c>
    </row>
    <row r="988" spans="1:14" x14ac:dyDescent="0.2">
      <c r="A988" s="1">
        <v>2023</v>
      </c>
      <c r="B988" s="1">
        <v>10542</v>
      </c>
      <c r="C988" s="1" t="s">
        <v>427</v>
      </c>
      <c r="D988" s="1">
        <v>214</v>
      </c>
      <c r="E988" s="1">
        <v>7</v>
      </c>
      <c r="F988" s="1">
        <v>7</v>
      </c>
      <c r="G988" s="1">
        <v>592</v>
      </c>
      <c r="H988" s="1">
        <v>32529</v>
      </c>
      <c r="I988" s="1" t="str">
        <f>IFERROR(VLOOKUP(C988,Sheet3!B$3:G3838,3,FALSE), "")</f>
        <v>湖南省</v>
      </c>
      <c r="J988" s="1" t="str">
        <f>IFERROR(VLOOKUP(C988,Sheet3!B$3:G3838,4,FALSE), "")</f>
        <v>长沙市</v>
      </c>
      <c r="K988" s="1" t="str">
        <f>IFERROR(VLOOKUP(C988,Sheet3!B$3:G3838,5,FALSE), "")</f>
        <v>本科</v>
      </c>
      <c r="L988" s="1">
        <f>IFERROR(VLOOKUP(C988,Sheet3!B$3:G3838,6,FALSE), "")</f>
        <v>0</v>
      </c>
      <c r="M988" s="1" t="str">
        <f t="shared" si="15"/>
        <v>公办</v>
      </c>
      <c r="N988" s="1" t="str">
        <f>IFERROR(VLOOKUP(C988,Sheet4!B:F,4,FALSE), "")</f>
        <v>是</v>
      </c>
    </row>
    <row r="989" spans="1:14" x14ac:dyDescent="0.2">
      <c r="A989" s="1">
        <v>2023</v>
      </c>
      <c r="B989" s="1">
        <v>10543</v>
      </c>
      <c r="C989" s="1" t="s">
        <v>428</v>
      </c>
      <c r="D989" s="1">
        <v>202</v>
      </c>
      <c r="E989" s="1">
        <v>31</v>
      </c>
      <c r="F989" s="1">
        <v>31</v>
      </c>
      <c r="G989" s="1">
        <v>538</v>
      </c>
      <c r="H989" s="1">
        <v>89935</v>
      </c>
      <c r="I989" s="1" t="str">
        <f>IFERROR(VLOOKUP(C989,Sheet3!B$3:G3839,3,FALSE), "")</f>
        <v>湖南省</v>
      </c>
      <c r="J989" s="1" t="str">
        <f>IFERROR(VLOOKUP(C989,Sheet3!B$3:G3839,4,FALSE), "")</f>
        <v>岳阳市</v>
      </c>
      <c r="K989" s="1" t="str">
        <f>IFERROR(VLOOKUP(C989,Sheet3!B$3:G3839,5,FALSE), "")</f>
        <v>本科</v>
      </c>
      <c r="L989" s="1">
        <f>IFERROR(VLOOKUP(C989,Sheet3!B$3:G3839,6,FALSE), "")</f>
        <v>0</v>
      </c>
      <c r="M989" s="1" t="str">
        <f t="shared" si="15"/>
        <v>公办</v>
      </c>
      <c r="N989" s="1" t="str">
        <f>IFERROR(VLOOKUP(C989,Sheet4!B:F,4,FALSE), "")</f>
        <v/>
      </c>
    </row>
    <row r="990" spans="1:14" x14ac:dyDescent="0.2">
      <c r="A990" s="1">
        <v>2023</v>
      </c>
      <c r="B990" s="1">
        <v>10545</v>
      </c>
      <c r="C990" s="1" t="s">
        <v>429</v>
      </c>
      <c r="D990" s="1">
        <v>203</v>
      </c>
      <c r="E990" s="1">
        <v>5</v>
      </c>
      <c r="F990" s="1">
        <v>5</v>
      </c>
      <c r="G990" s="1">
        <v>522</v>
      </c>
      <c r="H990" s="1">
        <v>111224</v>
      </c>
      <c r="I990" s="1" t="str">
        <f>IFERROR(VLOOKUP(C990,Sheet3!B$3:G3840,3,FALSE), "")</f>
        <v>湖南省</v>
      </c>
      <c r="J990" s="1" t="str">
        <f>IFERROR(VLOOKUP(C990,Sheet3!B$3:G3840,4,FALSE), "")</f>
        <v>郴州市</v>
      </c>
      <c r="K990" s="1" t="str">
        <f>IFERROR(VLOOKUP(C990,Sheet3!B$3:G3840,5,FALSE), "")</f>
        <v>本科</v>
      </c>
      <c r="L990" s="1">
        <f>IFERROR(VLOOKUP(C990,Sheet3!B$3:G3840,6,FALSE), "")</f>
        <v>0</v>
      </c>
      <c r="M990" s="1" t="str">
        <f t="shared" si="15"/>
        <v>公办</v>
      </c>
      <c r="N990" s="1" t="str">
        <f>IFERROR(VLOOKUP(C990,Sheet4!B:F,4,FALSE), "")</f>
        <v/>
      </c>
    </row>
    <row r="991" spans="1:14" x14ac:dyDescent="0.2">
      <c r="A991" s="1">
        <v>2023</v>
      </c>
      <c r="B991" s="1">
        <v>10545</v>
      </c>
      <c r="C991" s="1" t="s">
        <v>429</v>
      </c>
      <c r="D991" s="1">
        <v>204</v>
      </c>
      <c r="E991" s="1">
        <v>2</v>
      </c>
      <c r="F991" s="1">
        <v>2</v>
      </c>
      <c r="G991" s="1">
        <v>504</v>
      </c>
      <c r="H991" s="1">
        <v>135947</v>
      </c>
      <c r="I991" s="1" t="str">
        <f>IFERROR(VLOOKUP(C991,Sheet3!B$3:G3841,3,FALSE), "")</f>
        <v>湖南省</v>
      </c>
      <c r="J991" s="1" t="str">
        <f>IFERROR(VLOOKUP(C991,Sheet3!B$3:G3841,4,FALSE), "")</f>
        <v>郴州市</v>
      </c>
      <c r="K991" s="1" t="str">
        <f>IFERROR(VLOOKUP(C991,Sheet3!B$3:G3841,5,FALSE), "")</f>
        <v>本科</v>
      </c>
      <c r="L991" s="1">
        <f>IFERROR(VLOOKUP(C991,Sheet3!B$3:G3841,6,FALSE), "")</f>
        <v>0</v>
      </c>
      <c r="M991" s="1" t="str">
        <f t="shared" si="15"/>
        <v>公办</v>
      </c>
      <c r="N991" s="1" t="str">
        <f>IFERROR(VLOOKUP(C991,Sheet4!B:F,4,FALSE), "")</f>
        <v/>
      </c>
    </row>
    <row r="992" spans="1:14" x14ac:dyDescent="0.2">
      <c r="A992" s="1">
        <v>2023</v>
      </c>
      <c r="B992" s="1">
        <v>10545</v>
      </c>
      <c r="C992" s="1" t="s">
        <v>429</v>
      </c>
      <c r="D992" s="1">
        <v>205</v>
      </c>
      <c r="E992" s="1">
        <v>6</v>
      </c>
      <c r="F992" s="1">
        <v>6</v>
      </c>
      <c r="G992" s="1">
        <v>512</v>
      </c>
      <c r="H992" s="1">
        <v>124873</v>
      </c>
      <c r="I992" s="1" t="str">
        <f>IFERROR(VLOOKUP(C992,Sheet3!B$3:G3842,3,FALSE), "")</f>
        <v>湖南省</v>
      </c>
      <c r="J992" s="1" t="str">
        <f>IFERROR(VLOOKUP(C992,Sheet3!B$3:G3842,4,FALSE), "")</f>
        <v>郴州市</v>
      </c>
      <c r="K992" s="1" t="str">
        <f>IFERROR(VLOOKUP(C992,Sheet3!B$3:G3842,5,FALSE), "")</f>
        <v>本科</v>
      </c>
      <c r="L992" s="1">
        <f>IFERROR(VLOOKUP(C992,Sheet3!B$3:G3842,6,FALSE), "")</f>
        <v>0</v>
      </c>
      <c r="M992" s="1" t="str">
        <f t="shared" si="15"/>
        <v>公办</v>
      </c>
      <c r="N992" s="1" t="str">
        <f>IFERROR(VLOOKUP(C992,Sheet4!B:F,4,FALSE), "")</f>
        <v/>
      </c>
    </row>
    <row r="993" spans="1:14" x14ac:dyDescent="0.2">
      <c r="A993" s="1">
        <v>2023</v>
      </c>
      <c r="B993" s="1">
        <v>10545</v>
      </c>
      <c r="C993" s="1" t="s">
        <v>429</v>
      </c>
      <c r="D993" s="1">
        <v>211</v>
      </c>
      <c r="E993" s="1">
        <v>2</v>
      </c>
      <c r="F993" s="1">
        <v>2</v>
      </c>
      <c r="G993" s="1">
        <v>536</v>
      </c>
      <c r="H993" s="1">
        <v>92051</v>
      </c>
      <c r="I993" s="1" t="str">
        <f>IFERROR(VLOOKUP(C993,Sheet3!B$3:G3843,3,FALSE), "")</f>
        <v>湖南省</v>
      </c>
      <c r="J993" s="1" t="str">
        <f>IFERROR(VLOOKUP(C993,Sheet3!B$3:G3843,4,FALSE), "")</f>
        <v>郴州市</v>
      </c>
      <c r="K993" s="1" t="str">
        <f>IFERROR(VLOOKUP(C993,Sheet3!B$3:G3843,5,FALSE), "")</f>
        <v>本科</v>
      </c>
      <c r="L993" s="1">
        <f>IFERROR(VLOOKUP(C993,Sheet3!B$3:G3843,6,FALSE), "")</f>
        <v>0</v>
      </c>
      <c r="M993" s="1" t="str">
        <f t="shared" si="15"/>
        <v>公办</v>
      </c>
      <c r="N993" s="1" t="str">
        <f>IFERROR(VLOOKUP(C993,Sheet4!B:F,4,FALSE), "")</f>
        <v/>
      </c>
    </row>
    <row r="994" spans="1:14" x14ac:dyDescent="0.2">
      <c r="A994" s="1">
        <v>2023</v>
      </c>
      <c r="B994" s="1">
        <v>10545</v>
      </c>
      <c r="C994" s="1" t="s">
        <v>429</v>
      </c>
      <c r="D994" s="1">
        <v>212</v>
      </c>
      <c r="E994" s="1">
        <v>5</v>
      </c>
      <c r="F994" s="1">
        <v>5</v>
      </c>
      <c r="G994" s="1">
        <v>548</v>
      </c>
      <c r="H994" s="1">
        <v>76664</v>
      </c>
      <c r="I994" s="1" t="str">
        <f>IFERROR(VLOOKUP(C994,Sheet3!B$3:G3844,3,FALSE), "")</f>
        <v>湖南省</v>
      </c>
      <c r="J994" s="1" t="str">
        <f>IFERROR(VLOOKUP(C994,Sheet3!B$3:G3844,4,FALSE), "")</f>
        <v>郴州市</v>
      </c>
      <c r="K994" s="1" t="str">
        <f>IFERROR(VLOOKUP(C994,Sheet3!B$3:G3844,5,FALSE), "")</f>
        <v>本科</v>
      </c>
      <c r="L994" s="1">
        <f>IFERROR(VLOOKUP(C994,Sheet3!B$3:G3844,6,FALSE), "")</f>
        <v>0</v>
      </c>
      <c r="M994" s="1" t="str">
        <f t="shared" si="15"/>
        <v>公办</v>
      </c>
      <c r="N994" s="1" t="str">
        <f>IFERROR(VLOOKUP(C994,Sheet4!B:F,4,FALSE), "")</f>
        <v/>
      </c>
    </row>
    <row r="995" spans="1:14" x14ac:dyDescent="0.2">
      <c r="A995" s="1">
        <v>2023</v>
      </c>
      <c r="B995" s="1">
        <v>10545</v>
      </c>
      <c r="C995" s="1" t="s">
        <v>429</v>
      </c>
      <c r="D995" s="1">
        <v>213</v>
      </c>
      <c r="E995" s="1">
        <v>2</v>
      </c>
      <c r="F995" s="1">
        <v>2</v>
      </c>
      <c r="G995" s="1">
        <v>524</v>
      </c>
      <c r="H995" s="1">
        <v>108280</v>
      </c>
      <c r="I995" s="1" t="str">
        <f>IFERROR(VLOOKUP(C995,Sheet3!B$3:G3845,3,FALSE), "")</f>
        <v>湖南省</v>
      </c>
      <c r="J995" s="1" t="str">
        <f>IFERROR(VLOOKUP(C995,Sheet3!B$3:G3845,4,FALSE), "")</f>
        <v>郴州市</v>
      </c>
      <c r="K995" s="1" t="str">
        <f>IFERROR(VLOOKUP(C995,Sheet3!B$3:G3845,5,FALSE), "")</f>
        <v>本科</v>
      </c>
      <c r="L995" s="1">
        <f>IFERROR(VLOOKUP(C995,Sheet3!B$3:G3845,6,FALSE), "")</f>
        <v>0</v>
      </c>
      <c r="M995" s="1" t="str">
        <f t="shared" si="15"/>
        <v>公办</v>
      </c>
      <c r="N995" s="1" t="str">
        <f>IFERROR(VLOOKUP(C995,Sheet4!B:F,4,FALSE), "")</f>
        <v/>
      </c>
    </row>
    <row r="996" spans="1:14" x14ac:dyDescent="0.2">
      <c r="A996" s="1">
        <v>2023</v>
      </c>
      <c r="B996" s="1">
        <v>10546</v>
      </c>
      <c r="C996" s="1" t="s">
        <v>430</v>
      </c>
      <c r="D996" s="1">
        <v>203</v>
      </c>
      <c r="E996" s="1">
        <v>2</v>
      </c>
      <c r="F996" s="1">
        <v>2</v>
      </c>
      <c r="G996" s="1">
        <v>527</v>
      </c>
      <c r="H996" s="1">
        <v>103521</v>
      </c>
      <c r="I996" s="1" t="str">
        <f>IFERROR(VLOOKUP(C996,Sheet3!B$3:G3846,3,FALSE), "")</f>
        <v>湖南省</v>
      </c>
      <c r="J996" s="1" t="str">
        <f>IFERROR(VLOOKUP(C996,Sheet3!B$3:G3846,4,FALSE), "")</f>
        <v>衡阳市</v>
      </c>
      <c r="K996" s="1" t="str">
        <f>IFERROR(VLOOKUP(C996,Sheet3!B$3:G3846,5,FALSE), "")</f>
        <v>本科</v>
      </c>
      <c r="L996" s="1">
        <f>IFERROR(VLOOKUP(C996,Sheet3!B$3:G3846,6,FALSE), "")</f>
        <v>0</v>
      </c>
      <c r="M996" s="1" t="str">
        <f t="shared" si="15"/>
        <v>公办</v>
      </c>
      <c r="N996" s="1" t="str">
        <f>IFERROR(VLOOKUP(C996,Sheet4!B:F,4,FALSE), "")</f>
        <v/>
      </c>
    </row>
    <row r="997" spans="1:14" x14ac:dyDescent="0.2">
      <c r="A997" s="1">
        <v>2023</v>
      </c>
      <c r="B997" s="1">
        <v>10546</v>
      </c>
      <c r="C997" s="1" t="s">
        <v>430</v>
      </c>
      <c r="D997" s="1">
        <v>204</v>
      </c>
      <c r="E997" s="1">
        <v>14</v>
      </c>
      <c r="F997" s="1">
        <v>14</v>
      </c>
      <c r="G997" s="1">
        <v>510</v>
      </c>
      <c r="H997" s="1">
        <v>127059</v>
      </c>
      <c r="I997" s="1" t="str">
        <f>IFERROR(VLOOKUP(C997,Sheet3!B$3:G3847,3,FALSE), "")</f>
        <v>湖南省</v>
      </c>
      <c r="J997" s="1" t="str">
        <f>IFERROR(VLOOKUP(C997,Sheet3!B$3:G3847,4,FALSE), "")</f>
        <v>衡阳市</v>
      </c>
      <c r="K997" s="1" t="str">
        <f>IFERROR(VLOOKUP(C997,Sheet3!B$3:G3847,5,FALSE), "")</f>
        <v>本科</v>
      </c>
      <c r="L997" s="1">
        <f>IFERROR(VLOOKUP(C997,Sheet3!B$3:G3847,6,FALSE), "")</f>
        <v>0</v>
      </c>
      <c r="M997" s="1" t="str">
        <f t="shared" si="15"/>
        <v>公办</v>
      </c>
      <c r="N997" s="1" t="str">
        <f>IFERROR(VLOOKUP(C997,Sheet4!B:F,4,FALSE), "")</f>
        <v/>
      </c>
    </row>
    <row r="998" spans="1:14" x14ac:dyDescent="0.2">
      <c r="A998" s="1">
        <v>2023</v>
      </c>
      <c r="B998" s="1">
        <v>10546</v>
      </c>
      <c r="C998" s="1" t="s">
        <v>430</v>
      </c>
      <c r="D998" s="1">
        <v>205</v>
      </c>
      <c r="E998" s="1">
        <v>3</v>
      </c>
      <c r="F998" s="1">
        <v>3</v>
      </c>
      <c r="G998" s="1">
        <v>536</v>
      </c>
      <c r="H998" s="1">
        <v>91773</v>
      </c>
      <c r="I998" s="1" t="str">
        <f>IFERROR(VLOOKUP(C998,Sheet3!B$3:G3848,3,FALSE), "")</f>
        <v>湖南省</v>
      </c>
      <c r="J998" s="1" t="str">
        <f>IFERROR(VLOOKUP(C998,Sheet3!B$3:G3848,4,FALSE), "")</f>
        <v>衡阳市</v>
      </c>
      <c r="K998" s="1" t="str">
        <f>IFERROR(VLOOKUP(C998,Sheet3!B$3:G3848,5,FALSE), "")</f>
        <v>本科</v>
      </c>
      <c r="L998" s="1">
        <f>IFERROR(VLOOKUP(C998,Sheet3!B$3:G3848,6,FALSE), "")</f>
        <v>0</v>
      </c>
      <c r="M998" s="1" t="str">
        <f t="shared" si="15"/>
        <v>公办</v>
      </c>
      <c r="N998" s="1" t="str">
        <f>IFERROR(VLOOKUP(C998,Sheet4!B:F,4,FALSE), "")</f>
        <v/>
      </c>
    </row>
    <row r="999" spans="1:14" x14ac:dyDescent="0.2">
      <c r="A999" s="1">
        <v>2023</v>
      </c>
      <c r="B999" s="1">
        <v>10546</v>
      </c>
      <c r="C999" s="1" t="s">
        <v>430</v>
      </c>
      <c r="D999" s="1">
        <v>206</v>
      </c>
      <c r="E999" s="1">
        <v>3</v>
      </c>
      <c r="F999" s="1">
        <v>3</v>
      </c>
      <c r="G999" s="1">
        <v>515</v>
      </c>
      <c r="H999" s="1">
        <v>119980</v>
      </c>
      <c r="I999" s="1" t="str">
        <f>IFERROR(VLOOKUP(C999,Sheet3!B$3:G3849,3,FALSE), "")</f>
        <v>湖南省</v>
      </c>
      <c r="J999" s="1" t="str">
        <f>IFERROR(VLOOKUP(C999,Sheet3!B$3:G3849,4,FALSE), "")</f>
        <v>衡阳市</v>
      </c>
      <c r="K999" s="1" t="str">
        <f>IFERROR(VLOOKUP(C999,Sheet3!B$3:G3849,5,FALSE), "")</f>
        <v>本科</v>
      </c>
      <c r="L999" s="1">
        <f>IFERROR(VLOOKUP(C999,Sheet3!B$3:G3849,6,FALSE), "")</f>
        <v>0</v>
      </c>
      <c r="M999" s="1" t="str">
        <f t="shared" si="15"/>
        <v>公办</v>
      </c>
      <c r="N999" s="1" t="str">
        <f>IFERROR(VLOOKUP(C999,Sheet4!B:F,4,FALSE), "")</f>
        <v/>
      </c>
    </row>
    <row r="1000" spans="1:14" x14ac:dyDescent="0.2">
      <c r="A1000" s="1">
        <v>2023</v>
      </c>
      <c r="B1000" s="1">
        <v>10546</v>
      </c>
      <c r="C1000" s="1" t="s">
        <v>430</v>
      </c>
      <c r="D1000" s="1">
        <v>208</v>
      </c>
      <c r="E1000" s="1">
        <v>3</v>
      </c>
      <c r="F1000" s="1">
        <v>3</v>
      </c>
      <c r="G1000" s="1">
        <v>534</v>
      </c>
      <c r="H1000" s="1">
        <v>94301</v>
      </c>
      <c r="I1000" s="1" t="str">
        <f>IFERROR(VLOOKUP(C1000,Sheet3!B$3:G3850,3,FALSE), "")</f>
        <v>湖南省</v>
      </c>
      <c r="J1000" s="1" t="str">
        <f>IFERROR(VLOOKUP(C1000,Sheet3!B$3:G3850,4,FALSE), "")</f>
        <v>衡阳市</v>
      </c>
      <c r="K1000" s="1" t="str">
        <f>IFERROR(VLOOKUP(C1000,Sheet3!B$3:G3850,5,FALSE), "")</f>
        <v>本科</v>
      </c>
      <c r="L1000" s="1">
        <f>IFERROR(VLOOKUP(C1000,Sheet3!B$3:G3850,6,FALSE), "")</f>
        <v>0</v>
      </c>
      <c r="M1000" s="1" t="str">
        <f t="shared" si="15"/>
        <v>公办</v>
      </c>
      <c r="N1000" s="1" t="str">
        <f>IFERROR(VLOOKUP(C1000,Sheet4!B:F,4,FALSE), "")</f>
        <v/>
      </c>
    </row>
    <row r="1001" spans="1:14" x14ac:dyDescent="0.2">
      <c r="A1001" s="1">
        <v>2023</v>
      </c>
      <c r="B1001" s="1">
        <v>10547</v>
      </c>
      <c r="C1001" s="1" t="s">
        <v>431</v>
      </c>
      <c r="D1001" s="1">
        <v>204</v>
      </c>
      <c r="E1001" s="1">
        <v>3</v>
      </c>
      <c r="F1001" s="1">
        <v>3</v>
      </c>
      <c r="G1001" s="1">
        <v>499</v>
      </c>
      <c r="H1001" s="1">
        <v>144128</v>
      </c>
      <c r="I1001" s="1" t="str">
        <f>IFERROR(VLOOKUP(C1001,Sheet3!B$3:G3851,3,FALSE), "")</f>
        <v>湖南省</v>
      </c>
      <c r="J1001" s="1" t="str">
        <f>IFERROR(VLOOKUP(C1001,Sheet3!B$3:G3851,4,FALSE), "")</f>
        <v>邵阳市</v>
      </c>
      <c r="K1001" s="1" t="str">
        <f>IFERROR(VLOOKUP(C1001,Sheet3!B$3:G3851,5,FALSE), "")</f>
        <v>本科</v>
      </c>
      <c r="L1001" s="1">
        <f>IFERROR(VLOOKUP(C1001,Sheet3!B$3:G3851,6,FALSE), "")</f>
        <v>0</v>
      </c>
      <c r="M1001" s="1" t="str">
        <f t="shared" si="15"/>
        <v>公办</v>
      </c>
      <c r="N1001" s="1" t="str">
        <f>IFERROR(VLOOKUP(C1001,Sheet4!B:F,4,FALSE), "")</f>
        <v/>
      </c>
    </row>
    <row r="1002" spans="1:14" x14ac:dyDescent="0.2">
      <c r="A1002" s="1">
        <v>2023</v>
      </c>
      <c r="B1002" s="1">
        <v>10547</v>
      </c>
      <c r="C1002" s="1" t="s">
        <v>431</v>
      </c>
      <c r="D1002" s="1">
        <v>205</v>
      </c>
      <c r="E1002" s="1">
        <v>27</v>
      </c>
      <c r="F1002" s="1">
        <v>27</v>
      </c>
      <c r="G1002" s="1">
        <v>498</v>
      </c>
      <c r="H1002" s="1">
        <v>144464</v>
      </c>
      <c r="I1002" s="1" t="str">
        <f>IFERROR(VLOOKUP(C1002,Sheet3!B$3:G3852,3,FALSE), "")</f>
        <v>湖南省</v>
      </c>
      <c r="J1002" s="1" t="str">
        <f>IFERROR(VLOOKUP(C1002,Sheet3!B$3:G3852,4,FALSE), "")</f>
        <v>邵阳市</v>
      </c>
      <c r="K1002" s="1" t="str">
        <f>IFERROR(VLOOKUP(C1002,Sheet3!B$3:G3852,5,FALSE), "")</f>
        <v>本科</v>
      </c>
      <c r="L1002" s="1">
        <f>IFERROR(VLOOKUP(C1002,Sheet3!B$3:G3852,6,FALSE), "")</f>
        <v>0</v>
      </c>
      <c r="M1002" s="1" t="str">
        <f t="shared" si="15"/>
        <v>公办</v>
      </c>
      <c r="N1002" s="1" t="str">
        <f>IFERROR(VLOOKUP(C1002,Sheet4!B:F,4,FALSE), "")</f>
        <v/>
      </c>
    </row>
    <row r="1003" spans="1:14" x14ac:dyDescent="0.2">
      <c r="A1003" s="1">
        <v>2023</v>
      </c>
      <c r="B1003" s="1">
        <v>10547</v>
      </c>
      <c r="C1003" s="1" t="s">
        <v>431</v>
      </c>
      <c r="D1003" s="1">
        <v>206</v>
      </c>
      <c r="E1003" s="1">
        <v>5</v>
      </c>
      <c r="F1003" s="1">
        <v>5</v>
      </c>
      <c r="G1003" s="1">
        <v>531</v>
      </c>
      <c r="H1003" s="1">
        <v>98248</v>
      </c>
      <c r="I1003" s="1" t="str">
        <f>IFERROR(VLOOKUP(C1003,Sheet3!B$3:G3853,3,FALSE), "")</f>
        <v>湖南省</v>
      </c>
      <c r="J1003" s="1" t="str">
        <f>IFERROR(VLOOKUP(C1003,Sheet3!B$3:G3853,4,FALSE), "")</f>
        <v>邵阳市</v>
      </c>
      <c r="K1003" s="1" t="str">
        <f>IFERROR(VLOOKUP(C1003,Sheet3!B$3:G3853,5,FALSE), "")</f>
        <v>本科</v>
      </c>
      <c r="L1003" s="1">
        <f>IFERROR(VLOOKUP(C1003,Sheet3!B$3:G3853,6,FALSE), "")</f>
        <v>0</v>
      </c>
      <c r="M1003" s="1" t="str">
        <f t="shared" si="15"/>
        <v>公办</v>
      </c>
      <c r="N1003" s="1" t="str">
        <f>IFERROR(VLOOKUP(C1003,Sheet4!B:F,4,FALSE), "")</f>
        <v/>
      </c>
    </row>
    <row r="1004" spans="1:14" x14ac:dyDescent="0.2">
      <c r="A1004" s="1">
        <v>2023</v>
      </c>
      <c r="B1004" s="1">
        <v>10547</v>
      </c>
      <c r="C1004" s="1" t="s">
        <v>431</v>
      </c>
      <c r="D1004" s="1">
        <v>207</v>
      </c>
      <c r="E1004" s="1">
        <v>3</v>
      </c>
      <c r="F1004" s="1">
        <v>3</v>
      </c>
      <c r="G1004" s="1">
        <v>507</v>
      </c>
      <c r="H1004" s="1">
        <v>131611</v>
      </c>
      <c r="I1004" s="1" t="str">
        <f>IFERROR(VLOOKUP(C1004,Sheet3!B$3:G3854,3,FALSE), "")</f>
        <v>湖南省</v>
      </c>
      <c r="J1004" s="1" t="str">
        <f>IFERROR(VLOOKUP(C1004,Sheet3!B$3:G3854,4,FALSE), "")</f>
        <v>邵阳市</v>
      </c>
      <c r="K1004" s="1" t="str">
        <f>IFERROR(VLOOKUP(C1004,Sheet3!B$3:G3854,5,FALSE), "")</f>
        <v>本科</v>
      </c>
      <c r="L1004" s="1">
        <f>IFERROR(VLOOKUP(C1004,Sheet3!B$3:G3854,6,FALSE), "")</f>
        <v>0</v>
      </c>
      <c r="M1004" s="1" t="str">
        <f t="shared" si="15"/>
        <v>公办</v>
      </c>
      <c r="N1004" s="1" t="str">
        <f>IFERROR(VLOOKUP(C1004,Sheet4!B:F,4,FALSE), "")</f>
        <v/>
      </c>
    </row>
    <row r="1005" spans="1:14" x14ac:dyDescent="0.2">
      <c r="A1005" s="1">
        <v>2023</v>
      </c>
      <c r="B1005" s="1">
        <v>10547</v>
      </c>
      <c r="C1005" s="1" t="s">
        <v>431</v>
      </c>
      <c r="D1005" s="1">
        <v>210</v>
      </c>
      <c r="E1005" s="1">
        <v>1</v>
      </c>
      <c r="F1005" s="1">
        <v>1</v>
      </c>
      <c r="G1005" s="1">
        <v>513</v>
      </c>
      <c r="H1005" s="1">
        <v>122751</v>
      </c>
      <c r="I1005" s="1" t="str">
        <f>IFERROR(VLOOKUP(C1005,Sheet3!B$3:G3855,3,FALSE), "")</f>
        <v>湖南省</v>
      </c>
      <c r="J1005" s="1" t="str">
        <f>IFERROR(VLOOKUP(C1005,Sheet3!B$3:G3855,4,FALSE), "")</f>
        <v>邵阳市</v>
      </c>
      <c r="K1005" s="1" t="str">
        <f>IFERROR(VLOOKUP(C1005,Sheet3!B$3:G3855,5,FALSE), "")</f>
        <v>本科</v>
      </c>
      <c r="L1005" s="1">
        <f>IFERROR(VLOOKUP(C1005,Sheet3!B$3:G3855,6,FALSE), "")</f>
        <v>0</v>
      </c>
      <c r="M1005" s="1" t="str">
        <f t="shared" si="15"/>
        <v>公办</v>
      </c>
      <c r="N1005" s="1" t="str">
        <f>IFERROR(VLOOKUP(C1005,Sheet4!B:F,4,FALSE), "")</f>
        <v/>
      </c>
    </row>
    <row r="1006" spans="1:14" x14ac:dyDescent="0.2">
      <c r="A1006" s="1">
        <v>2023</v>
      </c>
      <c r="B1006" s="1">
        <v>10548</v>
      </c>
      <c r="C1006" s="1" t="s">
        <v>432</v>
      </c>
      <c r="D1006" s="1">
        <v>202</v>
      </c>
      <c r="E1006" s="1">
        <v>4</v>
      </c>
      <c r="F1006" s="1">
        <v>4</v>
      </c>
      <c r="G1006" s="1">
        <v>511</v>
      </c>
      <c r="H1006" s="1">
        <v>125923</v>
      </c>
      <c r="I1006" s="1" t="str">
        <f>IFERROR(VLOOKUP(C1006,Sheet3!B$3:G3856,3,FALSE), "")</f>
        <v>湖南省</v>
      </c>
      <c r="J1006" s="1" t="str">
        <f>IFERROR(VLOOKUP(C1006,Sheet3!B$3:G3856,4,FALSE), "")</f>
        <v>怀化市</v>
      </c>
      <c r="K1006" s="1" t="str">
        <f>IFERROR(VLOOKUP(C1006,Sheet3!B$3:G3856,5,FALSE), "")</f>
        <v>本科</v>
      </c>
      <c r="L1006" s="1">
        <f>IFERROR(VLOOKUP(C1006,Sheet3!B$3:G3856,6,FALSE), "")</f>
        <v>0</v>
      </c>
      <c r="M1006" s="1" t="str">
        <f t="shared" si="15"/>
        <v>公办</v>
      </c>
      <c r="N1006" s="1" t="str">
        <f>IFERROR(VLOOKUP(C1006,Sheet4!B:F,4,FALSE), "")</f>
        <v/>
      </c>
    </row>
    <row r="1007" spans="1:14" x14ac:dyDescent="0.2">
      <c r="A1007" s="1">
        <v>2023</v>
      </c>
      <c r="B1007" s="1">
        <v>10548</v>
      </c>
      <c r="C1007" s="1" t="s">
        <v>432</v>
      </c>
      <c r="D1007" s="1">
        <v>203</v>
      </c>
      <c r="E1007" s="1">
        <v>2</v>
      </c>
      <c r="F1007" s="1">
        <v>2</v>
      </c>
      <c r="G1007" s="1">
        <v>502</v>
      </c>
      <c r="H1007" s="1">
        <v>139042</v>
      </c>
      <c r="I1007" s="1" t="str">
        <f>IFERROR(VLOOKUP(C1007,Sheet3!B$3:G3857,3,FALSE), "")</f>
        <v>湖南省</v>
      </c>
      <c r="J1007" s="1" t="str">
        <f>IFERROR(VLOOKUP(C1007,Sheet3!B$3:G3857,4,FALSE), "")</f>
        <v>怀化市</v>
      </c>
      <c r="K1007" s="1" t="str">
        <f>IFERROR(VLOOKUP(C1007,Sheet3!B$3:G3857,5,FALSE), "")</f>
        <v>本科</v>
      </c>
      <c r="L1007" s="1">
        <f>IFERROR(VLOOKUP(C1007,Sheet3!B$3:G3857,6,FALSE), "")</f>
        <v>0</v>
      </c>
      <c r="M1007" s="1" t="str">
        <f t="shared" si="15"/>
        <v>公办</v>
      </c>
      <c r="N1007" s="1" t="str">
        <f>IFERROR(VLOOKUP(C1007,Sheet4!B:F,4,FALSE), "")</f>
        <v/>
      </c>
    </row>
    <row r="1008" spans="1:14" x14ac:dyDescent="0.2">
      <c r="A1008" s="1">
        <v>2023</v>
      </c>
      <c r="B1008" s="1">
        <v>10548</v>
      </c>
      <c r="C1008" s="1" t="s">
        <v>432</v>
      </c>
      <c r="D1008" s="1">
        <v>208</v>
      </c>
      <c r="E1008" s="1">
        <v>2</v>
      </c>
      <c r="F1008" s="1">
        <v>2</v>
      </c>
      <c r="G1008" s="1">
        <v>503</v>
      </c>
      <c r="H1008" s="1">
        <v>137400</v>
      </c>
      <c r="I1008" s="1" t="str">
        <f>IFERROR(VLOOKUP(C1008,Sheet3!B$3:G3858,3,FALSE), "")</f>
        <v>湖南省</v>
      </c>
      <c r="J1008" s="1" t="str">
        <f>IFERROR(VLOOKUP(C1008,Sheet3!B$3:G3858,4,FALSE), "")</f>
        <v>怀化市</v>
      </c>
      <c r="K1008" s="1" t="str">
        <f>IFERROR(VLOOKUP(C1008,Sheet3!B$3:G3858,5,FALSE), "")</f>
        <v>本科</v>
      </c>
      <c r="L1008" s="1">
        <f>IFERROR(VLOOKUP(C1008,Sheet3!B$3:G3858,6,FALSE), "")</f>
        <v>0</v>
      </c>
      <c r="M1008" s="1" t="str">
        <f t="shared" si="15"/>
        <v>公办</v>
      </c>
      <c r="N1008" s="1" t="str">
        <f>IFERROR(VLOOKUP(C1008,Sheet4!B:F,4,FALSE), "")</f>
        <v/>
      </c>
    </row>
    <row r="1009" spans="1:14" x14ac:dyDescent="0.2">
      <c r="A1009" s="1">
        <v>2023</v>
      </c>
      <c r="B1009" s="1">
        <v>10549</v>
      </c>
      <c r="C1009" s="1" t="s">
        <v>433</v>
      </c>
      <c r="D1009" s="1">
        <v>203</v>
      </c>
      <c r="E1009" s="1">
        <v>5</v>
      </c>
      <c r="F1009" s="1">
        <v>5</v>
      </c>
      <c r="G1009" s="1">
        <v>514</v>
      </c>
      <c r="H1009" s="1">
        <v>121746</v>
      </c>
      <c r="I1009" s="1" t="str">
        <f>IFERROR(VLOOKUP(C1009,Sheet3!B$3:G3859,3,FALSE), "")</f>
        <v>湖南省</v>
      </c>
      <c r="J1009" s="1" t="str">
        <f>IFERROR(VLOOKUP(C1009,Sheet3!B$3:G3859,4,FALSE), "")</f>
        <v>常德市</v>
      </c>
      <c r="K1009" s="1" t="str">
        <f>IFERROR(VLOOKUP(C1009,Sheet3!B$3:G3859,5,FALSE), "")</f>
        <v>本科</v>
      </c>
      <c r="L1009" s="1">
        <f>IFERROR(VLOOKUP(C1009,Sheet3!B$3:G3859,6,FALSE), "")</f>
        <v>0</v>
      </c>
      <c r="M1009" s="1" t="str">
        <f t="shared" si="15"/>
        <v>公办</v>
      </c>
      <c r="N1009" s="1" t="str">
        <f>IFERROR(VLOOKUP(C1009,Sheet4!B:F,4,FALSE), "")</f>
        <v/>
      </c>
    </row>
    <row r="1010" spans="1:14" x14ac:dyDescent="0.2">
      <c r="A1010" s="1">
        <v>2023</v>
      </c>
      <c r="B1010" s="1">
        <v>10549</v>
      </c>
      <c r="C1010" s="1" t="s">
        <v>433</v>
      </c>
      <c r="D1010" s="1">
        <v>204</v>
      </c>
      <c r="E1010" s="1">
        <v>4</v>
      </c>
      <c r="F1010" s="1">
        <v>4</v>
      </c>
      <c r="G1010" s="1">
        <v>505</v>
      </c>
      <c r="H1010" s="1">
        <v>133967</v>
      </c>
      <c r="I1010" s="1" t="str">
        <f>IFERROR(VLOOKUP(C1010,Sheet3!B$3:G3860,3,FALSE), "")</f>
        <v>湖南省</v>
      </c>
      <c r="J1010" s="1" t="str">
        <f>IFERROR(VLOOKUP(C1010,Sheet3!B$3:G3860,4,FALSE), "")</f>
        <v>常德市</v>
      </c>
      <c r="K1010" s="1" t="str">
        <f>IFERROR(VLOOKUP(C1010,Sheet3!B$3:G3860,5,FALSE), "")</f>
        <v>本科</v>
      </c>
      <c r="L1010" s="1">
        <f>IFERROR(VLOOKUP(C1010,Sheet3!B$3:G3860,6,FALSE), "")</f>
        <v>0</v>
      </c>
      <c r="M1010" s="1" t="str">
        <f t="shared" si="15"/>
        <v>公办</v>
      </c>
      <c r="N1010" s="1" t="str">
        <f>IFERROR(VLOOKUP(C1010,Sheet4!B:F,4,FALSE), "")</f>
        <v/>
      </c>
    </row>
    <row r="1011" spans="1:14" x14ac:dyDescent="0.2">
      <c r="A1011" s="1">
        <v>2023</v>
      </c>
      <c r="B1011" s="1">
        <v>10549</v>
      </c>
      <c r="C1011" s="1" t="s">
        <v>433</v>
      </c>
      <c r="D1011" s="1">
        <v>205</v>
      </c>
      <c r="E1011" s="1">
        <v>6</v>
      </c>
      <c r="F1011" s="1">
        <v>6</v>
      </c>
      <c r="G1011" s="1">
        <v>501</v>
      </c>
      <c r="H1011" s="1">
        <v>141217</v>
      </c>
      <c r="I1011" s="1" t="str">
        <f>IFERROR(VLOOKUP(C1011,Sheet3!B$3:G3861,3,FALSE), "")</f>
        <v>湖南省</v>
      </c>
      <c r="J1011" s="1" t="str">
        <f>IFERROR(VLOOKUP(C1011,Sheet3!B$3:G3861,4,FALSE), "")</f>
        <v>常德市</v>
      </c>
      <c r="K1011" s="1" t="str">
        <f>IFERROR(VLOOKUP(C1011,Sheet3!B$3:G3861,5,FALSE), "")</f>
        <v>本科</v>
      </c>
      <c r="L1011" s="1">
        <f>IFERROR(VLOOKUP(C1011,Sheet3!B$3:G3861,6,FALSE), "")</f>
        <v>0</v>
      </c>
      <c r="M1011" s="1" t="str">
        <f t="shared" si="15"/>
        <v>公办</v>
      </c>
      <c r="N1011" s="1" t="str">
        <f>IFERROR(VLOOKUP(C1011,Sheet4!B:F,4,FALSE), "")</f>
        <v/>
      </c>
    </row>
    <row r="1012" spans="1:14" x14ac:dyDescent="0.2">
      <c r="A1012" s="1">
        <v>2023</v>
      </c>
      <c r="B1012" s="1">
        <v>10551</v>
      </c>
      <c r="C1012" s="1" t="s">
        <v>434</v>
      </c>
      <c r="D1012" s="1">
        <v>203</v>
      </c>
      <c r="E1012" s="1">
        <v>15</v>
      </c>
      <c r="F1012" s="1">
        <v>15</v>
      </c>
      <c r="G1012" s="1">
        <v>519</v>
      </c>
      <c r="H1012" s="1">
        <v>114542</v>
      </c>
      <c r="I1012" s="1" t="str">
        <f>IFERROR(VLOOKUP(C1012,Sheet3!B$3:G3862,3,FALSE), "")</f>
        <v>湖南省</v>
      </c>
      <c r="J1012" s="1" t="str">
        <f>IFERROR(VLOOKUP(C1012,Sheet3!B$3:G3862,4,FALSE), "")</f>
        <v>永州市</v>
      </c>
      <c r="K1012" s="1" t="str">
        <f>IFERROR(VLOOKUP(C1012,Sheet3!B$3:G3862,5,FALSE), "")</f>
        <v>本科</v>
      </c>
      <c r="L1012" s="1">
        <f>IFERROR(VLOOKUP(C1012,Sheet3!B$3:G3862,6,FALSE), "")</f>
        <v>0</v>
      </c>
      <c r="M1012" s="1" t="str">
        <f t="shared" si="15"/>
        <v>公办</v>
      </c>
      <c r="N1012" s="1" t="str">
        <f>IFERROR(VLOOKUP(C1012,Sheet4!B:F,4,FALSE), "")</f>
        <v/>
      </c>
    </row>
    <row r="1013" spans="1:14" x14ac:dyDescent="0.2">
      <c r="A1013" s="1">
        <v>2023</v>
      </c>
      <c r="B1013" s="1">
        <v>10553</v>
      </c>
      <c r="C1013" s="1" t="s">
        <v>435</v>
      </c>
      <c r="D1013" s="1">
        <v>203</v>
      </c>
      <c r="E1013" s="1">
        <v>5</v>
      </c>
      <c r="F1013" s="1">
        <v>5</v>
      </c>
      <c r="G1013" s="1">
        <v>499</v>
      </c>
      <c r="H1013" s="1">
        <v>143566</v>
      </c>
      <c r="I1013" s="1" t="str">
        <f>IFERROR(VLOOKUP(C1013,Sheet3!B$3:G3863,3,FALSE), "")</f>
        <v>湖南省</v>
      </c>
      <c r="J1013" s="1" t="str">
        <f>IFERROR(VLOOKUP(C1013,Sheet3!B$3:G3863,4,FALSE), "")</f>
        <v>娄底市</v>
      </c>
      <c r="K1013" s="1" t="str">
        <f>IFERROR(VLOOKUP(C1013,Sheet3!B$3:G3863,5,FALSE), "")</f>
        <v>本科</v>
      </c>
      <c r="L1013" s="1">
        <f>IFERROR(VLOOKUP(C1013,Sheet3!B$3:G3863,6,FALSE), "")</f>
        <v>0</v>
      </c>
      <c r="M1013" s="1" t="str">
        <f t="shared" si="15"/>
        <v>公办</v>
      </c>
      <c r="N1013" s="1" t="str">
        <f>IFERROR(VLOOKUP(C1013,Sheet4!B:F,4,FALSE), "")</f>
        <v/>
      </c>
    </row>
    <row r="1014" spans="1:14" x14ac:dyDescent="0.2">
      <c r="A1014" s="1">
        <v>2023</v>
      </c>
      <c r="B1014" s="1">
        <v>10553</v>
      </c>
      <c r="C1014" s="1" t="s">
        <v>436</v>
      </c>
      <c r="D1014" s="1">
        <v>205</v>
      </c>
      <c r="E1014" s="1">
        <v>2</v>
      </c>
      <c r="F1014" s="1">
        <v>2</v>
      </c>
      <c r="G1014" s="1">
        <v>484</v>
      </c>
      <c r="H1014" s="1">
        <v>165641</v>
      </c>
      <c r="I1014" s="1" t="str">
        <f>IFERROR(VLOOKUP(C1014,Sheet3!B$3:G3864,3,FALSE), "")</f>
        <v/>
      </c>
      <c r="J1014" s="1" t="str">
        <f>IFERROR(VLOOKUP(C1014,Sheet3!B$3:G3864,4,FALSE), "")</f>
        <v/>
      </c>
      <c r="K1014" s="1" t="str">
        <f>IFERROR(VLOOKUP(C1014,Sheet3!B$3:G3864,5,FALSE), "")</f>
        <v/>
      </c>
      <c r="L1014" s="1" t="str">
        <f>IFERROR(VLOOKUP(C1014,Sheet3!B$3:G3864,6,FALSE), "")</f>
        <v/>
      </c>
      <c r="M1014" s="1" t="str">
        <f t="shared" si="15"/>
        <v/>
      </c>
      <c r="N1014" s="1" t="str">
        <f>IFERROR(VLOOKUP(C1014,Sheet4!B:F,4,FALSE), "")</f>
        <v/>
      </c>
    </row>
    <row r="1015" spans="1:14" x14ac:dyDescent="0.2">
      <c r="A1015" s="1">
        <v>2023</v>
      </c>
      <c r="B1015" s="1">
        <v>10553</v>
      </c>
      <c r="C1015" s="1" t="s">
        <v>435</v>
      </c>
      <c r="D1015" s="1">
        <v>206</v>
      </c>
      <c r="E1015" s="1">
        <v>10</v>
      </c>
      <c r="F1015" s="1">
        <v>10</v>
      </c>
      <c r="G1015" s="1">
        <v>503</v>
      </c>
      <c r="H1015" s="1">
        <v>137590</v>
      </c>
      <c r="I1015" s="1" t="str">
        <f>IFERROR(VLOOKUP(C1015,Sheet3!B$3:G3865,3,FALSE), "")</f>
        <v>湖南省</v>
      </c>
      <c r="J1015" s="1" t="str">
        <f>IFERROR(VLOOKUP(C1015,Sheet3!B$3:G3865,4,FALSE), "")</f>
        <v>娄底市</v>
      </c>
      <c r="K1015" s="1" t="str">
        <f>IFERROR(VLOOKUP(C1015,Sheet3!B$3:G3865,5,FALSE), "")</f>
        <v>本科</v>
      </c>
      <c r="L1015" s="1">
        <f>IFERROR(VLOOKUP(C1015,Sheet3!B$3:G3865,6,FALSE), "")</f>
        <v>0</v>
      </c>
      <c r="M1015" s="1" t="str">
        <f t="shared" si="15"/>
        <v>公办</v>
      </c>
      <c r="N1015" s="1" t="str">
        <f>IFERROR(VLOOKUP(C1015,Sheet4!B:F,4,FALSE), "")</f>
        <v/>
      </c>
    </row>
    <row r="1016" spans="1:14" x14ac:dyDescent="0.2">
      <c r="A1016" s="1">
        <v>2023</v>
      </c>
      <c r="B1016" s="1">
        <v>10554</v>
      </c>
      <c r="C1016" s="1" t="s">
        <v>437</v>
      </c>
      <c r="D1016" s="1">
        <v>203</v>
      </c>
      <c r="E1016" s="1">
        <v>1</v>
      </c>
      <c r="F1016" s="1">
        <v>1</v>
      </c>
      <c r="G1016" s="1">
        <v>540</v>
      </c>
      <c r="H1016" s="1">
        <v>87462</v>
      </c>
      <c r="I1016" s="1" t="str">
        <f>IFERROR(VLOOKUP(C1016,Sheet3!B$3:G3866,3,FALSE), "")</f>
        <v>湖南省</v>
      </c>
      <c r="J1016" s="1" t="str">
        <f>IFERROR(VLOOKUP(C1016,Sheet3!B$3:G3866,4,FALSE), "")</f>
        <v>长沙市</v>
      </c>
      <c r="K1016" s="1" t="str">
        <f>IFERROR(VLOOKUP(C1016,Sheet3!B$3:G3866,5,FALSE), "")</f>
        <v>本科</v>
      </c>
      <c r="L1016" s="1">
        <f>IFERROR(VLOOKUP(C1016,Sheet3!B$3:G3866,6,FALSE), "")</f>
        <v>0</v>
      </c>
      <c r="M1016" s="1" t="str">
        <f t="shared" si="15"/>
        <v>公办</v>
      </c>
      <c r="N1016" s="1" t="str">
        <f>IFERROR(VLOOKUP(C1016,Sheet4!B:F,4,FALSE), "")</f>
        <v/>
      </c>
    </row>
    <row r="1017" spans="1:14" x14ac:dyDescent="0.2">
      <c r="A1017" s="1">
        <v>2023</v>
      </c>
      <c r="B1017" s="1">
        <v>10554</v>
      </c>
      <c r="C1017" s="1" t="s">
        <v>437</v>
      </c>
      <c r="D1017" s="1">
        <v>204</v>
      </c>
      <c r="E1017" s="1">
        <v>8</v>
      </c>
      <c r="F1017" s="1">
        <v>8</v>
      </c>
      <c r="G1017" s="1">
        <v>545</v>
      </c>
      <c r="H1017" s="1">
        <v>80168</v>
      </c>
      <c r="I1017" s="1" t="str">
        <f>IFERROR(VLOOKUP(C1017,Sheet3!B$3:G3867,3,FALSE), "")</f>
        <v>湖南省</v>
      </c>
      <c r="J1017" s="1" t="str">
        <f>IFERROR(VLOOKUP(C1017,Sheet3!B$3:G3867,4,FALSE), "")</f>
        <v>长沙市</v>
      </c>
      <c r="K1017" s="1" t="str">
        <f>IFERROR(VLOOKUP(C1017,Sheet3!B$3:G3867,5,FALSE), "")</f>
        <v>本科</v>
      </c>
      <c r="L1017" s="1">
        <f>IFERROR(VLOOKUP(C1017,Sheet3!B$3:G3867,6,FALSE), "")</f>
        <v>0</v>
      </c>
      <c r="M1017" s="1" t="str">
        <f t="shared" si="15"/>
        <v>公办</v>
      </c>
      <c r="N1017" s="1" t="str">
        <f>IFERROR(VLOOKUP(C1017,Sheet4!B:F,4,FALSE), "")</f>
        <v/>
      </c>
    </row>
    <row r="1018" spans="1:14" x14ac:dyDescent="0.2">
      <c r="A1018" s="1">
        <v>2023</v>
      </c>
      <c r="B1018" s="1">
        <v>10555</v>
      </c>
      <c r="C1018" s="1" t="s">
        <v>438</v>
      </c>
      <c r="D1018" s="1">
        <v>202</v>
      </c>
      <c r="E1018" s="1">
        <v>391</v>
      </c>
      <c r="F1018" s="1">
        <v>391</v>
      </c>
      <c r="G1018" s="1">
        <v>525</v>
      </c>
      <c r="H1018" s="1">
        <v>106714</v>
      </c>
      <c r="I1018" s="1" t="str">
        <f>IFERROR(VLOOKUP(C1018,Sheet3!B$3:G3868,3,FALSE), "")</f>
        <v>湖南省</v>
      </c>
      <c r="J1018" s="1" t="str">
        <f>IFERROR(VLOOKUP(C1018,Sheet3!B$3:G3868,4,FALSE), "")</f>
        <v>衡阳市</v>
      </c>
      <c r="K1018" s="1" t="str">
        <f>IFERROR(VLOOKUP(C1018,Sheet3!B$3:G3868,5,FALSE), "")</f>
        <v>本科</v>
      </c>
      <c r="L1018" s="1">
        <f>IFERROR(VLOOKUP(C1018,Sheet3!B$3:G3868,6,FALSE), "")</f>
        <v>0</v>
      </c>
      <c r="M1018" s="1" t="str">
        <f t="shared" si="15"/>
        <v>公办</v>
      </c>
      <c r="N1018" s="1" t="str">
        <f>IFERROR(VLOOKUP(C1018,Sheet4!B:F,4,FALSE), "")</f>
        <v/>
      </c>
    </row>
    <row r="1019" spans="1:14" x14ac:dyDescent="0.2">
      <c r="A1019" s="1">
        <v>2023</v>
      </c>
      <c r="B1019" s="1">
        <v>10555</v>
      </c>
      <c r="C1019" s="1" t="s">
        <v>438</v>
      </c>
      <c r="D1019" s="1">
        <v>203</v>
      </c>
      <c r="E1019" s="1">
        <v>61</v>
      </c>
      <c r="F1019" s="1">
        <v>61</v>
      </c>
      <c r="G1019" s="1">
        <v>548</v>
      </c>
      <c r="H1019" s="1">
        <v>77468</v>
      </c>
      <c r="I1019" s="1" t="str">
        <f>IFERROR(VLOOKUP(C1019,Sheet3!B$3:G3869,3,FALSE), "")</f>
        <v>湖南省</v>
      </c>
      <c r="J1019" s="1" t="str">
        <f>IFERROR(VLOOKUP(C1019,Sheet3!B$3:G3869,4,FALSE), "")</f>
        <v>衡阳市</v>
      </c>
      <c r="K1019" s="1" t="str">
        <f>IFERROR(VLOOKUP(C1019,Sheet3!B$3:G3869,5,FALSE), "")</f>
        <v>本科</v>
      </c>
      <c r="L1019" s="1">
        <f>IFERROR(VLOOKUP(C1019,Sheet3!B$3:G3869,6,FALSE), "")</f>
        <v>0</v>
      </c>
      <c r="M1019" s="1" t="str">
        <f t="shared" si="15"/>
        <v>公办</v>
      </c>
      <c r="N1019" s="1" t="str">
        <f>IFERROR(VLOOKUP(C1019,Sheet4!B:F,4,FALSE), "")</f>
        <v/>
      </c>
    </row>
    <row r="1020" spans="1:14" x14ac:dyDescent="0.2">
      <c r="A1020" s="1">
        <v>2023</v>
      </c>
      <c r="B1020" s="1">
        <v>10555</v>
      </c>
      <c r="C1020" s="1" t="s">
        <v>438</v>
      </c>
      <c r="D1020" s="1">
        <v>204</v>
      </c>
      <c r="E1020" s="1">
        <v>11</v>
      </c>
      <c r="F1020" s="1">
        <v>11</v>
      </c>
      <c r="G1020" s="1">
        <v>539</v>
      </c>
      <c r="H1020" s="1">
        <v>88739</v>
      </c>
      <c r="I1020" s="1" t="str">
        <f>IFERROR(VLOOKUP(C1020,Sheet3!B$3:G3870,3,FALSE), "")</f>
        <v>湖南省</v>
      </c>
      <c r="J1020" s="1" t="str">
        <f>IFERROR(VLOOKUP(C1020,Sheet3!B$3:G3870,4,FALSE), "")</f>
        <v>衡阳市</v>
      </c>
      <c r="K1020" s="1" t="str">
        <f>IFERROR(VLOOKUP(C1020,Sheet3!B$3:G3870,5,FALSE), "")</f>
        <v>本科</v>
      </c>
      <c r="L1020" s="1">
        <f>IFERROR(VLOOKUP(C1020,Sheet3!B$3:G3870,6,FALSE), "")</f>
        <v>0</v>
      </c>
      <c r="M1020" s="1" t="str">
        <f t="shared" si="15"/>
        <v>公办</v>
      </c>
      <c r="N1020" s="1" t="str">
        <f>IFERROR(VLOOKUP(C1020,Sheet4!B:F,4,FALSE), "")</f>
        <v/>
      </c>
    </row>
    <row r="1021" spans="1:14" x14ac:dyDescent="0.2">
      <c r="A1021" s="1">
        <v>2023</v>
      </c>
      <c r="B1021" s="1">
        <v>10555</v>
      </c>
      <c r="C1021" s="1" t="s">
        <v>438</v>
      </c>
      <c r="D1021" s="1">
        <v>207</v>
      </c>
      <c r="E1021" s="1">
        <v>10</v>
      </c>
      <c r="F1021" s="1">
        <v>10</v>
      </c>
      <c r="G1021" s="1">
        <v>535</v>
      </c>
      <c r="H1021" s="1">
        <v>92873</v>
      </c>
      <c r="I1021" s="1" t="str">
        <f>IFERROR(VLOOKUP(C1021,Sheet3!B$3:G3871,3,FALSE), "")</f>
        <v>湖南省</v>
      </c>
      <c r="J1021" s="1" t="str">
        <f>IFERROR(VLOOKUP(C1021,Sheet3!B$3:G3871,4,FALSE), "")</f>
        <v>衡阳市</v>
      </c>
      <c r="K1021" s="1" t="str">
        <f>IFERROR(VLOOKUP(C1021,Sheet3!B$3:G3871,5,FALSE), "")</f>
        <v>本科</v>
      </c>
      <c r="L1021" s="1">
        <f>IFERROR(VLOOKUP(C1021,Sheet3!B$3:G3871,6,FALSE), "")</f>
        <v>0</v>
      </c>
      <c r="M1021" s="1" t="str">
        <f t="shared" si="15"/>
        <v>公办</v>
      </c>
      <c r="N1021" s="1" t="str">
        <f>IFERROR(VLOOKUP(C1021,Sheet4!B:F,4,FALSE), "")</f>
        <v/>
      </c>
    </row>
    <row r="1022" spans="1:14" x14ac:dyDescent="0.2">
      <c r="A1022" s="1">
        <v>2023</v>
      </c>
      <c r="B1022" s="1">
        <v>10555</v>
      </c>
      <c r="C1022" s="1" t="s">
        <v>438</v>
      </c>
      <c r="D1022" s="1">
        <v>208</v>
      </c>
      <c r="E1022" s="1">
        <v>4</v>
      </c>
      <c r="F1022" s="1">
        <v>4</v>
      </c>
      <c r="G1022" s="1">
        <v>537</v>
      </c>
      <c r="H1022" s="1">
        <v>91088</v>
      </c>
      <c r="I1022" s="1" t="str">
        <f>IFERROR(VLOOKUP(C1022,Sheet3!B$3:G3872,3,FALSE), "")</f>
        <v>湖南省</v>
      </c>
      <c r="J1022" s="1" t="str">
        <f>IFERROR(VLOOKUP(C1022,Sheet3!B$3:G3872,4,FALSE), "")</f>
        <v>衡阳市</v>
      </c>
      <c r="K1022" s="1" t="str">
        <f>IFERROR(VLOOKUP(C1022,Sheet3!B$3:G3872,5,FALSE), "")</f>
        <v>本科</v>
      </c>
      <c r="L1022" s="1">
        <f>IFERROR(VLOOKUP(C1022,Sheet3!B$3:G3872,6,FALSE), "")</f>
        <v>0</v>
      </c>
      <c r="M1022" s="1" t="str">
        <f t="shared" si="15"/>
        <v>公办</v>
      </c>
      <c r="N1022" s="1" t="str">
        <f>IFERROR(VLOOKUP(C1022,Sheet4!B:F,4,FALSE), "")</f>
        <v/>
      </c>
    </row>
    <row r="1023" spans="1:14" x14ac:dyDescent="0.2">
      <c r="A1023" s="1">
        <v>2023</v>
      </c>
      <c r="B1023" s="1">
        <v>10558</v>
      </c>
      <c r="C1023" s="1" t="s">
        <v>439</v>
      </c>
      <c r="D1023" s="1">
        <v>203</v>
      </c>
      <c r="E1023" s="1">
        <v>229</v>
      </c>
      <c r="F1023" s="1">
        <v>231</v>
      </c>
      <c r="G1023" s="1">
        <v>639</v>
      </c>
      <c r="H1023" s="1">
        <v>6855</v>
      </c>
      <c r="I1023" s="1" t="str">
        <f>IFERROR(VLOOKUP(C1023,Sheet3!B$3:G3873,3,FALSE), "")</f>
        <v>教育部</v>
      </c>
      <c r="J1023" s="1" t="str">
        <f>IFERROR(VLOOKUP(C1023,Sheet3!B$3:G3873,4,FALSE), "")</f>
        <v>广州市</v>
      </c>
      <c r="K1023" s="1" t="str">
        <f>IFERROR(VLOOKUP(C1023,Sheet3!B$3:G3873,5,FALSE), "")</f>
        <v>本科</v>
      </c>
      <c r="L1023" s="1">
        <f>IFERROR(VLOOKUP(C1023,Sheet3!B$3:G3873,6,FALSE), "")</f>
        <v>0</v>
      </c>
      <c r="M1023" s="1" t="str">
        <f t="shared" si="15"/>
        <v>公办</v>
      </c>
      <c r="N1023" s="1" t="str">
        <f>IFERROR(VLOOKUP(C1023,Sheet4!B:F,4,FALSE), "")</f>
        <v>是</v>
      </c>
    </row>
    <row r="1024" spans="1:14" x14ac:dyDescent="0.2">
      <c r="A1024" s="1">
        <v>2023</v>
      </c>
      <c r="B1024" s="1">
        <v>10558</v>
      </c>
      <c r="C1024" s="1" t="s">
        <v>439</v>
      </c>
      <c r="D1024" s="1">
        <v>204</v>
      </c>
      <c r="E1024" s="1">
        <v>288</v>
      </c>
      <c r="F1024" s="1">
        <v>288</v>
      </c>
      <c r="G1024" s="1">
        <v>644</v>
      </c>
      <c r="H1024" s="1">
        <v>5523</v>
      </c>
      <c r="I1024" s="1" t="str">
        <f>IFERROR(VLOOKUP(C1024,Sheet3!B$3:G3874,3,FALSE), "")</f>
        <v>教育部</v>
      </c>
      <c r="J1024" s="1" t="str">
        <f>IFERROR(VLOOKUP(C1024,Sheet3!B$3:G3874,4,FALSE), "")</f>
        <v>广州市</v>
      </c>
      <c r="K1024" s="1" t="str">
        <f>IFERROR(VLOOKUP(C1024,Sheet3!B$3:G3874,5,FALSE), "")</f>
        <v>本科</v>
      </c>
      <c r="L1024" s="1">
        <f>IFERROR(VLOOKUP(C1024,Sheet3!B$3:G3874,6,FALSE), "")</f>
        <v>0</v>
      </c>
      <c r="M1024" s="1" t="str">
        <f t="shared" si="15"/>
        <v>公办</v>
      </c>
      <c r="N1024" s="1" t="str">
        <f>IFERROR(VLOOKUP(C1024,Sheet4!B:F,4,FALSE), "")</f>
        <v>是</v>
      </c>
    </row>
    <row r="1025" spans="1:14" x14ac:dyDescent="0.2">
      <c r="A1025" s="1">
        <v>2023</v>
      </c>
      <c r="B1025" s="1">
        <v>10558</v>
      </c>
      <c r="C1025" s="1" t="s">
        <v>439</v>
      </c>
      <c r="D1025" s="1">
        <v>205</v>
      </c>
      <c r="E1025" s="1">
        <v>364</v>
      </c>
      <c r="F1025" s="1">
        <v>364</v>
      </c>
      <c r="G1025" s="1">
        <v>646</v>
      </c>
      <c r="H1025" s="1">
        <v>4935</v>
      </c>
      <c r="I1025" s="1" t="str">
        <f>IFERROR(VLOOKUP(C1025,Sheet3!B$3:G3875,3,FALSE), "")</f>
        <v>教育部</v>
      </c>
      <c r="J1025" s="1" t="str">
        <f>IFERROR(VLOOKUP(C1025,Sheet3!B$3:G3875,4,FALSE), "")</f>
        <v>广州市</v>
      </c>
      <c r="K1025" s="1" t="str">
        <f>IFERROR(VLOOKUP(C1025,Sheet3!B$3:G3875,5,FALSE), "")</f>
        <v>本科</v>
      </c>
      <c r="L1025" s="1">
        <f>IFERROR(VLOOKUP(C1025,Sheet3!B$3:G3875,6,FALSE), "")</f>
        <v>0</v>
      </c>
      <c r="M1025" s="1" t="str">
        <f t="shared" si="15"/>
        <v>公办</v>
      </c>
      <c r="N1025" s="1" t="str">
        <f>IFERROR(VLOOKUP(C1025,Sheet4!B:F,4,FALSE), "")</f>
        <v>是</v>
      </c>
    </row>
    <row r="1026" spans="1:14" x14ac:dyDescent="0.2">
      <c r="A1026" s="1">
        <v>2023</v>
      </c>
      <c r="B1026" s="1">
        <v>10558</v>
      </c>
      <c r="C1026" s="1" t="s">
        <v>439</v>
      </c>
      <c r="D1026" s="1">
        <v>214</v>
      </c>
      <c r="E1026" s="1">
        <v>429</v>
      </c>
      <c r="F1026" s="1">
        <v>429</v>
      </c>
      <c r="G1026" s="1">
        <v>649</v>
      </c>
      <c r="H1026" s="1">
        <v>4152</v>
      </c>
      <c r="I1026" s="1" t="str">
        <f>IFERROR(VLOOKUP(C1026,Sheet3!B$3:G3876,3,FALSE), "")</f>
        <v>教育部</v>
      </c>
      <c r="J1026" s="1" t="str">
        <f>IFERROR(VLOOKUP(C1026,Sheet3!B$3:G3876,4,FALSE), "")</f>
        <v>广州市</v>
      </c>
      <c r="K1026" s="1" t="str">
        <f>IFERROR(VLOOKUP(C1026,Sheet3!B$3:G3876,5,FALSE), "")</f>
        <v>本科</v>
      </c>
      <c r="L1026" s="1">
        <f>IFERROR(VLOOKUP(C1026,Sheet3!B$3:G3876,6,FALSE), "")</f>
        <v>0</v>
      </c>
      <c r="M1026" s="1" t="str">
        <f t="shared" si="15"/>
        <v>公办</v>
      </c>
      <c r="N1026" s="1" t="str">
        <f>IFERROR(VLOOKUP(C1026,Sheet4!B:F,4,FALSE), "")</f>
        <v>是</v>
      </c>
    </row>
    <row r="1027" spans="1:14" x14ac:dyDescent="0.2">
      <c r="A1027" s="1">
        <v>2023</v>
      </c>
      <c r="B1027" s="1">
        <v>10558</v>
      </c>
      <c r="C1027" s="1" t="s">
        <v>439</v>
      </c>
      <c r="D1027" s="1">
        <v>215</v>
      </c>
      <c r="E1027" s="1">
        <v>260</v>
      </c>
      <c r="F1027" s="1">
        <v>260</v>
      </c>
      <c r="G1027" s="1">
        <v>638</v>
      </c>
      <c r="H1027" s="1">
        <v>7387</v>
      </c>
      <c r="I1027" s="1" t="str">
        <f>IFERROR(VLOOKUP(C1027,Sheet3!B$3:G3877,3,FALSE), "")</f>
        <v>教育部</v>
      </c>
      <c r="J1027" s="1" t="str">
        <f>IFERROR(VLOOKUP(C1027,Sheet3!B$3:G3877,4,FALSE), "")</f>
        <v>广州市</v>
      </c>
      <c r="K1027" s="1" t="str">
        <f>IFERROR(VLOOKUP(C1027,Sheet3!B$3:G3877,5,FALSE), "")</f>
        <v>本科</v>
      </c>
      <c r="L1027" s="1">
        <f>IFERROR(VLOOKUP(C1027,Sheet3!B$3:G3877,6,FALSE), "")</f>
        <v>0</v>
      </c>
      <c r="M1027" s="1" t="str">
        <f t="shared" ref="M1027:M1090" si="16">IF(L1027=0, "公办", L1027)</f>
        <v>公办</v>
      </c>
      <c r="N1027" s="1" t="str">
        <f>IFERROR(VLOOKUP(C1027,Sheet4!B:F,4,FALSE), "")</f>
        <v>是</v>
      </c>
    </row>
    <row r="1028" spans="1:14" x14ac:dyDescent="0.2">
      <c r="A1028" s="1">
        <v>2023</v>
      </c>
      <c r="B1028" s="1">
        <v>10558</v>
      </c>
      <c r="C1028" s="1" t="s">
        <v>439</v>
      </c>
      <c r="D1028" s="1">
        <v>216</v>
      </c>
      <c r="E1028" s="1">
        <v>217</v>
      </c>
      <c r="F1028" s="1">
        <v>217</v>
      </c>
      <c r="G1028" s="1">
        <v>635</v>
      </c>
      <c r="H1028" s="1">
        <v>8363</v>
      </c>
      <c r="I1028" s="1" t="str">
        <f>IFERROR(VLOOKUP(C1028,Sheet3!B$3:G3878,3,FALSE), "")</f>
        <v>教育部</v>
      </c>
      <c r="J1028" s="1" t="str">
        <f>IFERROR(VLOOKUP(C1028,Sheet3!B$3:G3878,4,FALSE), "")</f>
        <v>广州市</v>
      </c>
      <c r="K1028" s="1" t="str">
        <f>IFERROR(VLOOKUP(C1028,Sheet3!B$3:G3878,5,FALSE), "")</f>
        <v>本科</v>
      </c>
      <c r="L1028" s="1">
        <f>IFERROR(VLOOKUP(C1028,Sheet3!B$3:G3878,6,FALSE), "")</f>
        <v>0</v>
      </c>
      <c r="M1028" s="1" t="str">
        <f t="shared" si="16"/>
        <v>公办</v>
      </c>
      <c r="N1028" s="1" t="str">
        <f>IFERROR(VLOOKUP(C1028,Sheet4!B:F,4,FALSE), "")</f>
        <v>是</v>
      </c>
    </row>
    <row r="1029" spans="1:14" x14ac:dyDescent="0.2">
      <c r="A1029" s="1">
        <v>2023</v>
      </c>
      <c r="B1029" s="1">
        <v>10558</v>
      </c>
      <c r="C1029" s="1" t="s">
        <v>439</v>
      </c>
      <c r="D1029" s="1">
        <v>217</v>
      </c>
      <c r="E1029" s="1">
        <v>451</v>
      </c>
      <c r="F1029" s="1">
        <v>451</v>
      </c>
      <c r="G1029" s="1">
        <v>645</v>
      </c>
      <c r="H1029" s="1">
        <v>5193</v>
      </c>
      <c r="I1029" s="1" t="str">
        <f>IFERROR(VLOOKUP(C1029,Sheet3!B$3:G3879,3,FALSE), "")</f>
        <v>教育部</v>
      </c>
      <c r="J1029" s="1" t="str">
        <f>IFERROR(VLOOKUP(C1029,Sheet3!B$3:G3879,4,FALSE), "")</f>
        <v>广州市</v>
      </c>
      <c r="K1029" s="1" t="str">
        <f>IFERROR(VLOOKUP(C1029,Sheet3!B$3:G3879,5,FALSE), "")</f>
        <v>本科</v>
      </c>
      <c r="L1029" s="1">
        <f>IFERROR(VLOOKUP(C1029,Sheet3!B$3:G3879,6,FALSE), "")</f>
        <v>0</v>
      </c>
      <c r="M1029" s="1" t="str">
        <f t="shared" si="16"/>
        <v>公办</v>
      </c>
      <c r="N1029" s="1" t="str">
        <f>IFERROR(VLOOKUP(C1029,Sheet4!B:F,4,FALSE), "")</f>
        <v>是</v>
      </c>
    </row>
    <row r="1030" spans="1:14" x14ac:dyDescent="0.2">
      <c r="A1030" s="1">
        <v>2023</v>
      </c>
      <c r="B1030" s="1">
        <v>10558</v>
      </c>
      <c r="C1030" s="1" t="s">
        <v>439</v>
      </c>
      <c r="D1030" s="1">
        <v>220</v>
      </c>
      <c r="E1030" s="1">
        <v>144</v>
      </c>
      <c r="F1030" s="1">
        <v>144</v>
      </c>
      <c r="G1030" s="1">
        <v>635</v>
      </c>
      <c r="H1030" s="1">
        <v>8386</v>
      </c>
      <c r="I1030" s="1" t="str">
        <f>IFERROR(VLOOKUP(C1030,Sheet3!B$3:G3880,3,FALSE), "")</f>
        <v>教育部</v>
      </c>
      <c r="J1030" s="1" t="str">
        <f>IFERROR(VLOOKUP(C1030,Sheet3!B$3:G3880,4,FALSE), "")</f>
        <v>广州市</v>
      </c>
      <c r="K1030" s="1" t="str">
        <f>IFERROR(VLOOKUP(C1030,Sheet3!B$3:G3880,5,FALSE), "")</f>
        <v>本科</v>
      </c>
      <c r="L1030" s="1">
        <f>IFERROR(VLOOKUP(C1030,Sheet3!B$3:G3880,6,FALSE), "")</f>
        <v>0</v>
      </c>
      <c r="M1030" s="1" t="str">
        <f t="shared" si="16"/>
        <v>公办</v>
      </c>
      <c r="N1030" s="1" t="str">
        <f>IFERROR(VLOOKUP(C1030,Sheet4!B:F,4,FALSE), "")</f>
        <v>是</v>
      </c>
    </row>
    <row r="1031" spans="1:14" x14ac:dyDescent="0.2">
      <c r="A1031" s="1">
        <v>2023</v>
      </c>
      <c r="B1031" s="1">
        <v>10559</v>
      </c>
      <c r="C1031" s="1" t="s">
        <v>440</v>
      </c>
      <c r="D1031" s="1">
        <v>203</v>
      </c>
      <c r="E1031" s="1">
        <v>751</v>
      </c>
      <c r="F1031" s="1">
        <v>751</v>
      </c>
      <c r="G1031" s="1">
        <v>586</v>
      </c>
      <c r="H1031" s="1">
        <v>37583</v>
      </c>
      <c r="I1031" s="1" t="str">
        <f>IFERROR(VLOOKUP(C1031,Sheet3!B$3:G3881,3,FALSE), "")</f>
        <v>中央统战部</v>
      </c>
      <c r="J1031" s="1" t="str">
        <f>IFERROR(VLOOKUP(C1031,Sheet3!B$3:G3881,4,FALSE), "")</f>
        <v>广州市</v>
      </c>
      <c r="K1031" s="1" t="str">
        <f>IFERROR(VLOOKUP(C1031,Sheet3!B$3:G3881,5,FALSE), "")</f>
        <v>本科</v>
      </c>
      <c r="L1031" s="1">
        <f>IFERROR(VLOOKUP(C1031,Sheet3!B$3:G3881,6,FALSE), "")</f>
        <v>0</v>
      </c>
      <c r="M1031" s="1" t="str">
        <f t="shared" si="16"/>
        <v>公办</v>
      </c>
      <c r="N1031" s="1" t="str">
        <f>IFERROR(VLOOKUP(C1031,Sheet4!B:F,4,FALSE), "")</f>
        <v>是</v>
      </c>
    </row>
    <row r="1032" spans="1:14" x14ac:dyDescent="0.2">
      <c r="A1032" s="1">
        <v>2023</v>
      </c>
      <c r="B1032" s="1">
        <v>10559</v>
      </c>
      <c r="C1032" s="1" t="s">
        <v>440</v>
      </c>
      <c r="D1032" s="1">
        <v>204</v>
      </c>
      <c r="E1032" s="1">
        <v>509</v>
      </c>
      <c r="F1032" s="1">
        <v>509</v>
      </c>
      <c r="G1032" s="1">
        <v>609</v>
      </c>
      <c r="H1032" s="1">
        <v>20754</v>
      </c>
      <c r="I1032" s="1" t="str">
        <f>IFERROR(VLOOKUP(C1032,Sheet3!B$3:G3882,3,FALSE), "")</f>
        <v>中央统战部</v>
      </c>
      <c r="J1032" s="1" t="str">
        <f>IFERROR(VLOOKUP(C1032,Sheet3!B$3:G3882,4,FALSE), "")</f>
        <v>广州市</v>
      </c>
      <c r="K1032" s="1" t="str">
        <f>IFERROR(VLOOKUP(C1032,Sheet3!B$3:G3882,5,FALSE), "")</f>
        <v>本科</v>
      </c>
      <c r="L1032" s="1">
        <f>IFERROR(VLOOKUP(C1032,Sheet3!B$3:G3882,6,FALSE), "")</f>
        <v>0</v>
      </c>
      <c r="M1032" s="1" t="str">
        <f t="shared" si="16"/>
        <v>公办</v>
      </c>
      <c r="N1032" s="1" t="str">
        <f>IFERROR(VLOOKUP(C1032,Sheet4!B:F,4,FALSE), "")</f>
        <v>是</v>
      </c>
    </row>
    <row r="1033" spans="1:14" x14ac:dyDescent="0.2">
      <c r="A1033" s="1">
        <v>2023</v>
      </c>
      <c r="B1033" s="1">
        <v>10559</v>
      </c>
      <c r="C1033" s="1" t="s">
        <v>440</v>
      </c>
      <c r="D1033" s="1">
        <v>205</v>
      </c>
      <c r="E1033" s="1">
        <v>60</v>
      </c>
      <c r="F1033" s="1">
        <v>60</v>
      </c>
      <c r="G1033" s="1">
        <v>602</v>
      </c>
      <c r="H1033" s="1">
        <v>25185</v>
      </c>
      <c r="I1033" s="1" t="str">
        <f>IFERROR(VLOOKUP(C1033,Sheet3!B$3:G3883,3,FALSE), "")</f>
        <v>中央统战部</v>
      </c>
      <c r="J1033" s="1" t="str">
        <f>IFERROR(VLOOKUP(C1033,Sheet3!B$3:G3883,4,FALSE), "")</f>
        <v>广州市</v>
      </c>
      <c r="K1033" s="1" t="str">
        <f>IFERROR(VLOOKUP(C1033,Sheet3!B$3:G3883,5,FALSE), "")</f>
        <v>本科</v>
      </c>
      <c r="L1033" s="1">
        <f>IFERROR(VLOOKUP(C1033,Sheet3!B$3:G3883,6,FALSE), "")</f>
        <v>0</v>
      </c>
      <c r="M1033" s="1" t="str">
        <f t="shared" si="16"/>
        <v>公办</v>
      </c>
      <c r="N1033" s="1" t="str">
        <f>IFERROR(VLOOKUP(C1033,Sheet4!B:F,4,FALSE), "")</f>
        <v>是</v>
      </c>
    </row>
    <row r="1034" spans="1:14" x14ac:dyDescent="0.2">
      <c r="A1034" s="1">
        <v>2023</v>
      </c>
      <c r="B1034" s="1">
        <v>10559</v>
      </c>
      <c r="C1034" s="1" t="s">
        <v>440</v>
      </c>
      <c r="D1034" s="1">
        <v>206</v>
      </c>
      <c r="E1034" s="1">
        <v>137</v>
      </c>
      <c r="F1034" s="1">
        <v>137</v>
      </c>
      <c r="G1034" s="1">
        <v>603</v>
      </c>
      <c r="H1034" s="1">
        <v>24484</v>
      </c>
      <c r="I1034" s="1" t="str">
        <f>IFERROR(VLOOKUP(C1034,Sheet3!B$3:G3884,3,FALSE), "")</f>
        <v>中央统战部</v>
      </c>
      <c r="J1034" s="1" t="str">
        <f>IFERROR(VLOOKUP(C1034,Sheet3!B$3:G3884,4,FALSE), "")</f>
        <v>广州市</v>
      </c>
      <c r="K1034" s="1" t="str">
        <f>IFERROR(VLOOKUP(C1034,Sheet3!B$3:G3884,5,FALSE), "")</f>
        <v>本科</v>
      </c>
      <c r="L1034" s="1">
        <f>IFERROR(VLOOKUP(C1034,Sheet3!B$3:G3884,6,FALSE), "")</f>
        <v>0</v>
      </c>
      <c r="M1034" s="1" t="str">
        <f t="shared" si="16"/>
        <v>公办</v>
      </c>
      <c r="N1034" s="1" t="str">
        <f>IFERROR(VLOOKUP(C1034,Sheet4!B:F,4,FALSE), "")</f>
        <v>是</v>
      </c>
    </row>
    <row r="1035" spans="1:14" x14ac:dyDescent="0.2">
      <c r="A1035" s="1">
        <v>2023</v>
      </c>
      <c r="B1035" s="1">
        <v>10559</v>
      </c>
      <c r="C1035" s="1" t="s">
        <v>440</v>
      </c>
      <c r="D1035" s="1">
        <v>213</v>
      </c>
      <c r="E1035" s="1">
        <v>118</v>
      </c>
      <c r="F1035" s="1">
        <v>118</v>
      </c>
      <c r="G1035" s="1">
        <v>605</v>
      </c>
      <c r="H1035" s="1">
        <v>23486</v>
      </c>
      <c r="I1035" s="1" t="str">
        <f>IFERROR(VLOOKUP(C1035,Sheet3!B$3:G3885,3,FALSE), "")</f>
        <v>中央统战部</v>
      </c>
      <c r="J1035" s="1" t="str">
        <f>IFERROR(VLOOKUP(C1035,Sheet3!B$3:G3885,4,FALSE), "")</f>
        <v>广州市</v>
      </c>
      <c r="K1035" s="1" t="str">
        <f>IFERROR(VLOOKUP(C1035,Sheet3!B$3:G3885,5,FALSE), "")</f>
        <v>本科</v>
      </c>
      <c r="L1035" s="1">
        <f>IFERROR(VLOOKUP(C1035,Sheet3!B$3:G3885,6,FALSE), "")</f>
        <v>0</v>
      </c>
      <c r="M1035" s="1" t="str">
        <f t="shared" si="16"/>
        <v>公办</v>
      </c>
      <c r="N1035" s="1" t="str">
        <f>IFERROR(VLOOKUP(C1035,Sheet4!B:F,4,FALSE), "")</f>
        <v>是</v>
      </c>
    </row>
    <row r="1036" spans="1:14" x14ac:dyDescent="0.2">
      <c r="A1036" s="1">
        <v>2023</v>
      </c>
      <c r="B1036" s="1">
        <v>10559</v>
      </c>
      <c r="C1036" s="1" t="s">
        <v>440</v>
      </c>
      <c r="D1036" s="1">
        <v>220</v>
      </c>
      <c r="E1036" s="1">
        <v>17</v>
      </c>
      <c r="F1036" s="1">
        <v>17</v>
      </c>
      <c r="G1036" s="1">
        <v>603</v>
      </c>
      <c r="H1036" s="1">
        <v>24939</v>
      </c>
      <c r="I1036" s="1" t="str">
        <f>IFERROR(VLOOKUP(C1036,Sheet3!B$3:G3886,3,FALSE), "")</f>
        <v>中央统战部</v>
      </c>
      <c r="J1036" s="1" t="str">
        <f>IFERROR(VLOOKUP(C1036,Sheet3!B$3:G3886,4,FALSE), "")</f>
        <v>广州市</v>
      </c>
      <c r="K1036" s="1" t="str">
        <f>IFERROR(VLOOKUP(C1036,Sheet3!B$3:G3886,5,FALSE), "")</f>
        <v>本科</v>
      </c>
      <c r="L1036" s="1">
        <f>IFERROR(VLOOKUP(C1036,Sheet3!B$3:G3886,6,FALSE), "")</f>
        <v>0</v>
      </c>
      <c r="M1036" s="1" t="str">
        <f t="shared" si="16"/>
        <v>公办</v>
      </c>
      <c r="N1036" s="1" t="str">
        <f>IFERROR(VLOOKUP(C1036,Sheet4!B:F,4,FALSE), "")</f>
        <v>是</v>
      </c>
    </row>
    <row r="1037" spans="1:14" x14ac:dyDescent="0.2">
      <c r="A1037" s="1">
        <v>2023</v>
      </c>
      <c r="B1037" s="1">
        <v>10559</v>
      </c>
      <c r="C1037" s="1" t="s">
        <v>440</v>
      </c>
      <c r="D1037" s="1">
        <v>225</v>
      </c>
      <c r="E1037" s="1">
        <v>47</v>
      </c>
      <c r="F1037" s="1">
        <v>47</v>
      </c>
      <c r="G1037" s="1">
        <v>620</v>
      </c>
      <c r="H1037" s="1">
        <v>14598</v>
      </c>
      <c r="I1037" s="1" t="str">
        <f>IFERROR(VLOOKUP(C1037,Sheet3!B$3:G3887,3,FALSE), "")</f>
        <v>中央统战部</v>
      </c>
      <c r="J1037" s="1" t="str">
        <f>IFERROR(VLOOKUP(C1037,Sheet3!B$3:G3887,4,FALSE), "")</f>
        <v>广州市</v>
      </c>
      <c r="K1037" s="1" t="str">
        <f>IFERROR(VLOOKUP(C1037,Sheet3!B$3:G3887,5,FALSE), "")</f>
        <v>本科</v>
      </c>
      <c r="L1037" s="1">
        <f>IFERROR(VLOOKUP(C1037,Sheet3!B$3:G3887,6,FALSE), "")</f>
        <v>0</v>
      </c>
      <c r="M1037" s="1" t="str">
        <f t="shared" si="16"/>
        <v>公办</v>
      </c>
      <c r="N1037" s="1" t="str">
        <f>IFERROR(VLOOKUP(C1037,Sheet4!B:F,4,FALSE), "")</f>
        <v>是</v>
      </c>
    </row>
    <row r="1038" spans="1:14" x14ac:dyDescent="0.2">
      <c r="A1038" s="1">
        <v>2023</v>
      </c>
      <c r="B1038" s="1">
        <v>10559</v>
      </c>
      <c r="C1038" s="1" t="s">
        <v>440</v>
      </c>
      <c r="D1038" s="1">
        <v>226</v>
      </c>
      <c r="E1038" s="1">
        <v>94</v>
      </c>
      <c r="F1038" s="1">
        <v>94</v>
      </c>
      <c r="G1038" s="1">
        <v>624</v>
      </c>
      <c r="H1038" s="1">
        <v>12810</v>
      </c>
      <c r="I1038" s="1" t="str">
        <f>IFERROR(VLOOKUP(C1038,Sheet3!B$3:G3888,3,FALSE), "")</f>
        <v>中央统战部</v>
      </c>
      <c r="J1038" s="1" t="str">
        <f>IFERROR(VLOOKUP(C1038,Sheet3!B$3:G3888,4,FALSE), "")</f>
        <v>广州市</v>
      </c>
      <c r="K1038" s="1" t="str">
        <f>IFERROR(VLOOKUP(C1038,Sheet3!B$3:G3888,5,FALSE), "")</f>
        <v>本科</v>
      </c>
      <c r="L1038" s="1">
        <f>IFERROR(VLOOKUP(C1038,Sheet3!B$3:G3888,6,FALSE), "")</f>
        <v>0</v>
      </c>
      <c r="M1038" s="1" t="str">
        <f t="shared" si="16"/>
        <v>公办</v>
      </c>
      <c r="N1038" s="1" t="str">
        <f>IFERROR(VLOOKUP(C1038,Sheet4!B:F,4,FALSE), "")</f>
        <v>是</v>
      </c>
    </row>
    <row r="1039" spans="1:14" x14ac:dyDescent="0.2">
      <c r="A1039" s="1">
        <v>2023</v>
      </c>
      <c r="B1039" s="1">
        <v>10559</v>
      </c>
      <c r="C1039" s="1" t="s">
        <v>440</v>
      </c>
      <c r="D1039" s="1">
        <v>227</v>
      </c>
      <c r="E1039" s="1">
        <v>14</v>
      </c>
      <c r="F1039" s="1">
        <v>14</v>
      </c>
      <c r="G1039" s="1">
        <v>629</v>
      </c>
      <c r="H1039" s="1">
        <v>10862</v>
      </c>
      <c r="I1039" s="1" t="str">
        <f>IFERROR(VLOOKUP(C1039,Sheet3!B$3:G3889,3,FALSE), "")</f>
        <v>中央统战部</v>
      </c>
      <c r="J1039" s="1" t="str">
        <f>IFERROR(VLOOKUP(C1039,Sheet3!B$3:G3889,4,FALSE), "")</f>
        <v>广州市</v>
      </c>
      <c r="K1039" s="1" t="str">
        <f>IFERROR(VLOOKUP(C1039,Sheet3!B$3:G3889,5,FALSE), "")</f>
        <v>本科</v>
      </c>
      <c r="L1039" s="1">
        <f>IFERROR(VLOOKUP(C1039,Sheet3!B$3:G3889,6,FALSE), "")</f>
        <v>0</v>
      </c>
      <c r="M1039" s="1" t="str">
        <f t="shared" si="16"/>
        <v>公办</v>
      </c>
      <c r="N1039" s="1" t="str">
        <f>IFERROR(VLOOKUP(C1039,Sheet4!B:F,4,FALSE), "")</f>
        <v>是</v>
      </c>
    </row>
    <row r="1040" spans="1:14" x14ac:dyDescent="0.2">
      <c r="A1040" s="1">
        <v>2023</v>
      </c>
      <c r="B1040" s="1">
        <v>10559</v>
      </c>
      <c r="C1040" s="1" t="s">
        <v>440</v>
      </c>
      <c r="D1040" s="1">
        <v>228</v>
      </c>
      <c r="E1040" s="1">
        <v>13</v>
      </c>
      <c r="F1040" s="1">
        <v>13</v>
      </c>
      <c r="G1040" s="1">
        <v>623</v>
      </c>
      <c r="H1040" s="1">
        <v>13370</v>
      </c>
      <c r="I1040" s="1" t="str">
        <f>IFERROR(VLOOKUP(C1040,Sheet3!B$3:G3890,3,FALSE), "")</f>
        <v>中央统战部</v>
      </c>
      <c r="J1040" s="1" t="str">
        <f>IFERROR(VLOOKUP(C1040,Sheet3!B$3:G3890,4,FALSE), "")</f>
        <v>广州市</v>
      </c>
      <c r="K1040" s="1" t="str">
        <f>IFERROR(VLOOKUP(C1040,Sheet3!B$3:G3890,5,FALSE), "")</f>
        <v>本科</v>
      </c>
      <c r="L1040" s="1">
        <f>IFERROR(VLOOKUP(C1040,Sheet3!B$3:G3890,6,FALSE), "")</f>
        <v>0</v>
      </c>
      <c r="M1040" s="1" t="str">
        <f t="shared" si="16"/>
        <v>公办</v>
      </c>
      <c r="N1040" s="1" t="str">
        <f>IFERROR(VLOOKUP(C1040,Sheet4!B:F,4,FALSE), "")</f>
        <v>是</v>
      </c>
    </row>
    <row r="1041" spans="1:14" x14ac:dyDescent="0.2">
      <c r="A1041" s="1">
        <v>2023</v>
      </c>
      <c r="B1041" s="1">
        <v>10559</v>
      </c>
      <c r="C1041" s="1" t="s">
        <v>441</v>
      </c>
      <c r="D1041" s="1">
        <v>229</v>
      </c>
      <c r="E1041" s="1">
        <v>111</v>
      </c>
      <c r="F1041" s="1">
        <v>111</v>
      </c>
      <c r="G1041" s="1">
        <v>603</v>
      </c>
      <c r="H1041" s="1">
        <v>24884</v>
      </c>
      <c r="I1041" s="1" t="str">
        <f>IFERROR(VLOOKUP(C1041,Sheet3!B$3:G3891,3,FALSE), "")</f>
        <v/>
      </c>
      <c r="J1041" s="1" t="str">
        <f>IFERROR(VLOOKUP(C1041,Sheet3!B$3:G3891,4,FALSE), "")</f>
        <v/>
      </c>
      <c r="K1041" s="1" t="str">
        <f>IFERROR(VLOOKUP(C1041,Sheet3!B$3:G3891,5,FALSE), "")</f>
        <v/>
      </c>
      <c r="L1041" s="1" t="str">
        <f>IFERROR(VLOOKUP(C1041,Sheet3!B$3:G3891,6,FALSE), "")</f>
        <v/>
      </c>
      <c r="M1041" s="1" t="str">
        <f t="shared" si="16"/>
        <v/>
      </c>
      <c r="N1041" s="1" t="str">
        <f>IFERROR(VLOOKUP(C1041,Sheet4!B:F,4,FALSE), "")</f>
        <v/>
      </c>
    </row>
    <row r="1042" spans="1:14" x14ac:dyDescent="0.2">
      <c r="A1042" s="1">
        <v>2023</v>
      </c>
      <c r="B1042" s="1">
        <v>10560</v>
      </c>
      <c r="C1042" s="1" t="s">
        <v>442</v>
      </c>
      <c r="D1042" s="1">
        <v>202</v>
      </c>
      <c r="E1042" s="1">
        <v>1795</v>
      </c>
      <c r="F1042" s="1">
        <v>1795</v>
      </c>
      <c r="G1042" s="1">
        <v>554</v>
      </c>
      <c r="H1042" s="1">
        <v>69995</v>
      </c>
      <c r="I1042" s="1" t="str">
        <f>IFERROR(VLOOKUP(C1042,Sheet3!B$3:G3892,3,FALSE), "")</f>
        <v>广东省</v>
      </c>
      <c r="J1042" s="1" t="str">
        <f>IFERROR(VLOOKUP(C1042,Sheet3!B$3:G3892,4,FALSE), "")</f>
        <v>汕头市</v>
      </c>
      <c r="K1042" s="1" t="str">
        <f>IFERROR(VLOOKUP(C1042,Sheet3!B$3:G3892,5,FALSE), "")</f>
        <v>本科</v>
      </c>
      <c r="L1042" s="1">
        <f>IFERROR(VLOOKUP(C1042,Sheet3!B$3:G3892,6,FALSE), "")</f>
        <v>0</v>
      </c>
      <c r="M1042" s="1" t="str">
        <f t="shared" si="16"/>
        <v>公办</v>
      </c>
      <c r="N1042" s="1" t="str">
        <f>IFERROR(VLOOKUP(C1042,Sheet4!B:F,4,FALSE), "")</f>
        <v/>
      </c>
    </row>
    <row r="1043" spans="1:14" x14ac:dyDescent="0.2">
      <c r="A1043" s="1">
        <v>2023</v>
      </c>
      <c r="B1043" s="1">
        <v>10560</v>
      </c>
      <c r="C1043" s="1" t="s">
        <v>442</v>
      </c>
      <c r="D1043" s="1">
        <v>203</v>
      </c>
      <c r="E1043" s="1">
        <v>77</v>
      </c>
      <c r="F1043" s="1">
        <v>77</v>
      </c>
      <c r="G1043" s="1">
        <v>555</v>
      </c>
      <c r="H1043" s="1">
        <v>69127</v>
      </c>
      <c r="I1043" s="1" t="str">
        <f>IFERROR(VLOOKUP(C1043,Sheet3!B$3:G3893,3,FALSE), "")</f>
        <v>广东省</v>
      </c>
      <c r="J1043" s="1" t="str">
        <f>IFERROR(VLOOKUP(C1043,Sheet3!B$3:G3893,4,FALSE), "")</f>
        <v>汕头市</v>
      </c>
      <c r="K1043" s="1" t="str">
        <f>IFERROR(VLOOKUP(C1043,Sheet3!B$3:G3893,5,FALSE), "")</f>
        <v>本科</v>
      </c>
      <c r="L1043" s="1">
        <f>IFERROR(VLOOKUP(C1043,Sheet3!B$3:G3893,6,FALSE), "")</f>
        <v>0</v>
      </c>
      <c r="M1043" s="1" t="str">
        <f t="shared" si="16"/>
        <v>公办</v>
      </c>
      <c r="N1043" s="1" t="str">
        <f>IFERROR(VLOOKUP(C1043,Sheet4!B:F,4,FALSE), "")</f>
        <v/>
      </c>
    </row>
    <row r="1044" spans="1:14" x14ac:dyDescent="0.2">
      <c r="A1044" s="1">
        <v>2023</v>
      </c>
      <c r="B1044" s="1">
        <v>10560</v>
      </c>
      <c r="C1044" s="1" t="s">
        <v>442</v>
      </c>
      <c r="D1044" s="1">
        <v>204</v>
      </c>
      <c r="E1044" s="1">
        <v>178</v>
      </c>
      <c r="F1044" s="1">
        <v>178</v>
      </c>
      <c r="G1044" s="1">
        <v>554</v>
      </c>
      <c r="H1044" s="1">
        <v>69414</v>
      </c>
      <c r="I1044" s="1" t="str">
        <f>IFERROR(VLOOKUP(C1044,Sheet3!B$3:G3894,3,FALSE), "")</f>
        <v>广东省</v>
      </c>
      <c r="J1044" s="1" t="str">
        <f>IFERROR(VLOOKUP(C1044,Sheet3!B$3:G3894,4,FALSE), "")</f>
        <v>汕头市</v>
      </c>
      <c r="K1044" s="1" t="str">
        <f>IFERROR(VLOOKUP(C1044,Sheet3!B$3:G3894,5,FALSE), "")</f>
        <v>本科</v>
      </c>
      <c r="L1044" s="1">
        <f>IFERROR(VLOOKUP(C1044,Sheet3!B$3:G3894,6,FALSE), "")</f>
        <v>0</v>
      </c>
      <c r="M1044" s="1" t="str">
        <f t="shared" si="16"/>
        <v>公办</v>
      </c>
      <c r="N1044" s="1" t="str">
        <f>IFERROR(VLOOKUP(C1044,Sheet4!B:F,4,FALSE), "")</f>
        <v/>
      </c>
    </row>
    <row r="1045" spans="1:14" x14ac:dyDescent="0.2">
      <c r="A1045" s="1">
        <v>2023</v>
      </c>
      <c r="B1045" s="1">
        <v>10560</v>
      </c>
      <c r="C1045" s="1" t="s">
        <v>443</v>
      </c>
      <c r="D1045" s="1">
        <v>207</v>
      </c>
      <c r="E1045" s="1">
        <v>29</v>
      </c>
      <c r="F1045" s="1">
        <v>29</v>
      </c>
      <c r="G1045" s="1">
        <v>558</v>
      </c>
      <c r="H1045" s="1">
        <v>65296</v>
      </c>
      <c r="I1045" s="1" t="str">
        <f>IFERROR(VLOOKUP(C1045,Sheet3!B$3:G3895,3,FALSE), "")</f>
        <v/>
      </c>
      <c r="J1045" s="1" t="str">
        <f>IFERROR(VLOOKUP(C1045,Sheet3!B$3:G3895,4,FALSE), "")</f>
        <v/>
      </c>
      <c r="K1045" s="1" t="str">
        <f>IFERROR(VLOOKUP(C1045,Sheet3!B$3:G3895,5,FALSE), "")</f>
        <v/>
      </c>
      <c r="L1045" s="1" t="str">
        <f>IFERROR(VLOOKUP(C1045,Sheet3!B$3:G3895,6,FALSE), "")</f>
        <v/>
      </c>
      <c r="M1045" s="1" t="str">
        <f t="shared" si="16"/>
        <v/>
      </c>
      <c r="N1045" s="1" t="str">
        <f>IFERROR(VLOOKUP(C1045,Sheet4!B:F,4,FALSE), "")</f>
        <v/>
      </c>
    </row>
    <row r="1046" spans="1:14" x14ac:dyDescent="0.2">
      <c r="A1046" s="1">
        <v>2023</v>
      </c>
      <c r="B1046" s="1">
        <v>10560</v>
      </c>
      <c r="C1046" s="1" t="s">
        <v>443</v>
      </c>
      <c r="D1046" s="1">
        <v>208</v>
      </c>
      <c r="E1046" s="1">
        <v>4</v>
      </c>
      <c r="F1046" s="1">
        <v>4</v>
      </c>
      <c r="G1046" s="1">
        <v>548</v>
      </c>
      <c r="H1046" s="1">
        <v>76921</v>
      </c>
      <c r="I1046" s="1" t="str">
        <f>IFERROR(VLOOKUP(C1046,Sheet3!B$3:G3896,3,FALSE), "")</f>
        <v/>
      </c>
      <c r="J1046" s="1" t="str">
        <f>IFERROR(VLOOKUP(C1046,Sheet3!B$3:G3896,4,FALSE), "")</f>
        <v/>
      </c>
      <c r="K1046" s="1" t="str">
        <f>IFERROR(VLOOKUP(C1046,Sheet3!B$3:G3896,5,FALSE), "")</f>
        <v/>
      </c>
      <c r="L1046" s="1" t="str">
        <f>IFERROR(VLOOKUP(C1046,Sheet3!B$3:G3896,6,FALSE), "")</f>
        <v/>
      </c>
      <c r="M1046" s="1" t="str">
        <f t="shared" si="16"/>
        <v/>
      </c>
      <c r="N1046" s="1" t="str">
        <f>IFERROR(VLOOKUP(C1046,Sheet4!B:F,4,FALSE), "")</f>
        <v/>
      </c>
    </row>
    <row r="1047" spans="1:14" x14ac:dyDescent="0.2">
      <c r="A1047" s="1">
        <v>2023</v>
      </c>
      <c r="B1047" s="1">
        <v>10561</v>
      </c>
      <c r="C1047" s="1" t="s">
        <v>444</v>
      </c>
      <c r="D1047" s="1">
        <v>202</v>
      </c>
      <c r="E1047" s="1">
        <v>2106</v>
      </c>
      <c r="F1047" s="1">
        <v>2111</v>
      </c>
      <c r="G1047" s="1">
        <v>626</v>
      </c>
      <c r="H1047" s="1">
        <v>12213</v>
      </c>
      <c r="I1047" s="1" t="str">
        <f>IFERROR(VLOOKUP(C1047,Sheet3!B$3:G3897,3,FALSE), "")</f>
        <v>教育部</v>
      </c>
      <c r="J1047" s="1" t="str">
        <f>IFERROR(VLOOKUP(C1047,Sheet3!B$3:G3897,4,FALSE), "")</f>
        <v>广州市</v>
      </c>
      <c r="K1047" s="1" t="str">
        <f>IFERROR(VLOOKUP(C1047,Sheet3!B$3:G3897,5,FALSE), "")</f>
        <v>本科</v>
      </c>
      <c r="L1047" s="1">
        <f>IFERROR(VLOOKUP(C1047,Sheet3!B$3:G3897,6,FALSE), "")</f>
        <v>0</v>
      </c>
      <c r="M1047" s="1" t="str">
        <f t="shared" si="16"/>
        <v>公办</v>
      </c>
      <c r="N1047" s="1" t="str">
        <f>IFERROR(VLOOKUP(C1047,Sheet4!B:F,4,FALSE), "")</f>
        <v>是</v>
      </c>
    </row>
    <row r="1048" spans="1:14" x14ac:dyDescent="0.2">
      <c r="A1048" s="1">
        <v>2023</v>
      </c>
      <c r="B1048" s="1">
        <v>10561</v>
      </c>
      <c r="C1048" s="1" t="s">
        <v>444</v>
      </c>
      <c r="D1048" s="1">
        <v>203</v>
      </c>
      <c r="E1048" s="1">
        <v>197</v>
      </c>
      <c r="F1048" s="1">
        <v>197</v>
      </c>
      <c r="G1048" s="1">
        <v>621</v>
      </c>
      <c r="H1048" s="1">
        <v>14155</v>
      </c>
      <c r="I1048" s="1" t="str">
        <f>IFERROR(VLOOKUP(C1048,Sheet3!B$3:G3898,3,FALSE), "")</f>
        <v>教育部</v>
      </c>
      <c r="J1048" s="1" t="str">
        <f>IFERROR(VLOOKUP(C1048,Sheet3!B$3:G3898,4,FALSE), "")</f>
        <v>广州市</v>
      </c>
      <c r="K1048" s="1" t="str">
        <f>IFERROR(VLOOKUP(C1048,Sheet3!B$3:G3898,5,FALSE), "")</f>
        <v>本科</v>
      </c>
      <c r="L1048" s="1">
        <f>IFERROR(VLOOKUP(C1048,Sheet3!B$3:G3898,6,FALSE), "")</f>
        <v>0</v>
      </c>
      <c r="M1048" s="1" t="str">
        <f t="shared" si="16"/>
        <v>公办</v>
      </c>
      <c r="N1048" s="1" t="str">
        <f>IFERROR(VLOOKUP(C1048,Sheet4!B:F,4,FALSE), "")</f>
        <v>是</v>
      </c>
    </row>
    <row r="1049" spans="1:14" x14ac:dyDescent="0.2">
      <c r="A1049" s="1">
        <v>2023</v>
      </c>
      <c r="B1049" s="1">
        <v>10561</v>
      </c>
      <c r="C1049" s="1" t="s">
        <v>444</v>
      </c>
      <c r="D1049" s="1">
        <v>204</v>
      </c>
      <c r="E1049" s="1">
        <v>513</v>
      </c>
      <c r="F1049" s="1">
        <v>513</v>
      </c>
      <c r="G1049" s="1">
        <v>620</v>
      </c>
      <c r="H1049" s="1">
        <v>14662</v>
      </c>
      <c r="I1049" s="1" t="str">
        <f>IFERROR(VLOOKUP(C1049,Sheet3!B$3:G3899,3,FALSE), "")</f>
        <v>教育部</v>
      </c>
      <c r="J1049" s="1" t="str">
        <f>IFERROR(VLOOKUP(C1049,Sheet3!B$3:G3899,4,FALSE), "")</f>
        <v>广州市</v>
      </c>
      <c r="K1049" s="1" t="str">
        <f>IFERROR(VLOOKUP(C1049,Sheet3!B$3:G3899,5,FALSE), "")</f>
        <v>本科</v>
      </c>
      <c r="L1049" s="1">
        <f>IFERROR(VLOOKUP(C1049,Sheet3!B$3:G3899,6,FALSE), "")</f>
        <v>0</v>
      </c>
      <c r="M1049" s="1" t="str">
        <f t="shared" si="16"/>
        <v>公办</v>
      </c>
      <c r="N1049" s="1" t="str">
        <f>IFERROR(VLOOKUP(C1049,Sheet4!B:F,4,FALSE), "")</f>
        <v>是</v>
      </c>
    </row>
    <row r="1050" spans="1:14" x14ac:dyDescent="0.2">
      <c r="A1050" s="1">
        <v>2023</v>
      </c>
      <c r="B1050" s="1">
        <v>10564</v>
      </c>
      <c r="C1050" s="1" t="s">
        <v>445</v>
      </c>
      <c r="D1050" s="1">
        <v>210</v>
      </c>
      <c r="E1050" s="1">
        <v>147</v>
      </c>
      <c r="F1050" s="1">
        <v>147</v>
      </c>
      <c r="G1050" s="1">
        <v>586</v>
      </c>
      <c r="H1050" s="1">
        <v>38145</v>
      </c>
      <c r="I1050" s="1" t="str">
        <f>IFERROR(VLOOKUP(C1050,Sheet3!B$3:G3900,3,FALSE), "")</f>
        <v>广东省</v>
      </c>
      <c r="J1050" s="1" t="str">
        <f>IFERROR(VLOOKUP(C1050,Sheet3!B$3:G3900,4,FALSE), "")</f>
        <v>广州市</v>
      </c>
      <c r="K1050" s="1" t="str">
        <f>IFERROR(VLOOKUP(C1050,Sheet3!B$3:G3900,5,FALSE), "")</f>
        <v>本科</v>
      </c>
      <c r="L1050" s="1">
        <f>IFERROR(VLOOKUP(C1050,Sheet3!B$3:G3900,6,FALSE), "")</f>
        <v>0</v>
      </c>
      <c r="M1050" s="1" t="str">
        <f t="shared" si="16"/>
        <v>公办</v>
      </c>
      <c r="N1050" s="1" t="str">
        <f>IFERROR(VLOOKUP(C1050,Sheet4!B:F,4,FALSE), "")</f>
        <v/>
      </c>
    </row>
    <row r="1051" spans="1:14" x14ac:dyDescent="0.2">
      <c r="A1051" s="1">
        <v>2023</v>
      </c>
      <c r="B1051" s="1">
        <v>10564</v>
      </c>
      <c r="C1051" s="1" t="s">
        <v>445</v>
      </c>
      <c r="D1051" s="1">
        <v>212</v>
      </c>
      <c r="E1051" s="1">
        <v>90</v>
      </c>
      <c r="F1051" s="1">
        <v>90</v>
      </c>
      <c r="G1051" s="1">
        <v>582</v>
      </c>
      <c r="H1051" s="1">
        <v>41579</v>
      </c>
      <c r="I1051" s="1" t="str">
        <f>IFERROR(VLOOKUP(C1051,Sheet3!B$3:G3901,3,FALSE), "")</f>
        <v>广东省</v>
      </c>
      <c r="J1051" s="1" t="str">
        <f>IFERROR(VLOOKUP(C1051,Sheet3!B$3:G3901,4,FALSE), "")</f>
        <v>广州市</v>
      </c>
      <c r="K1051" s="1" t="str">
        <f>IFERROR(VLOOKUP(C1051,Sheet3!B$3:G3901,5,FALSE), "")</f>
        <v>本科</v>
      </c>
      <c r="L1051" s="1">
        <f>IFERROR(VLOOKUP(C1051,Sheet3!B$3:G3901,6,FALSE), "")</f>
        <v>0</v>
      </c>
      <c r="M1051" s="1" t="str">
        <f t="shared" si="16"/>
        <v>公办</v>
      </c>
      <c r="N1051" s="1" t="str">
        <f>IFERROR(VLOOKUP(C1051,Sheet4!B:F,4,FALSE), "")</f>
        <v/>
      </c>
    </row>
    <row r="1052" spans="1:14" x14ac:dyDescent="0.2">
      <c r="A1052" s="1">
        <v>2023</v>
      </c>
      <c r="B1052" s="1">
        <v>10564</v>
      </c>
      <c r="C1052" s="1" t="s">
        <v>445</v>
      </c>
      <c r="D1052" s="1">
        <v>213</v>
      </c>
      <c r="E1052" s="1">
        <v>31</v>
      </c>
      <c r="F1052" s="1">
        <v>31</v>
      </c>
      <c r="G1052" s="1">
        <v>580</v>
      </c>
      <c r="H1052" s="1">
        <v>43330</v>
      </c>
      <c r="I1052" s="1" t="str">
        <f>IFERROR(VLOOKUP(C1052,Sheet3!B$3:G3902,3,FALSE), "")</f>
        <v>广东省</v>
      </c>
      <c r="J1052" s="1" t="str">
        <f>IFERROR(VLOOKUP(C1052,Sheet3!B$3:G3902,4,FALSE), "")</f>
        <v>广州市</v>
      </c>
      <c r="K1052" s="1" t="str">
        <f>IFERROR(VLOOKUP(C1052,Sheet3!B$3:G3902,5,FALSE), "")</f>
        <v>本科</v>
      </c>
      <c r="L1052" s="1">
        <f>IFERROR(VLOOKUP(C1052,Sheet3!B$3:G3902,6,FALSE), "")</f>
        <v>0</v>
      </c>
      <c r="M1052" s="1" t="str">
        <f t="shared" si="16"/>
        <v>公办</v>
      </c>
      <c r="N1052" s="1" t="str">
        <f>IFERROR(VLOOKUP(C1052,Sheet4!B:F,4,FALSE), "")</f>
        <v/>
      </c>
    </row>
    <row r="1053" spans="1:14" x14ac:dyDescent="0.2">
      <c r="A1053" s="1">
        <v>2023</v>
      </c>
      <c r="B1053" s="1">
        <v>10564</v>
      </c>
      <c r="C1053" s="1" t="s">
        <v>445</v>
      </c>
      <c r="D1053" s="1">
        <v>214</v>
      </c>
      <c r="E1053" s="1">
        <v>1531</v>
      </c>
      <c r="F1053" s="1">
        <v>1531</v>
      </c>
      <c r="G1053" s="1">
        <v>563</v>
      </c>
      <c r="H1053" s="1">
        <v>59460</v>
      </c>
      <c r="I1053" s="1" t="str">
        <f>IFERROR(VLOOKUP(C1053,Sheet3!B$3:G3903,3,FALSE), "")</f>
        <v>广东省</v>
      </c>
      <c r="J1053" s="1" t="str">
        <f>IFERROR(VLOOKUP(C1053,Sheet3!B$3:G3903,4,FALSE), "")</f>
        <v>广州市</v>
      </c>
      <c r="K1053" s="1" t="str">
        <f>IFERROR(VLOOKUP(C1053,Sheet3!B$3:G3903,5,FALSE), "")</f>
        <v>本科</v>
      </c>
      <c r="L1053" s="1">
        <f>IFERROR(VLOOKUP(C1053,Sheet3!B$3:G3903,6,FALSE), "")</f>
        <v>0</v>
      </c>
      <c r="M1053" s="1" t="str">
        <f t="shared" si="16"/>
        <v>公办</v>
      </c>
      <c r="N1053" s="1" t="str">
        <f>IFERROR(VLOOKUP(C1053,Sheet4!B:F,4,FALSE), "")</f>
        <v/>
      </c>
    </row>
    <row r="1054" spans="1:14" x14ac:dyDescent="0.2">
      <c r="A1054" s="1">
        <v>2023</v>
      </c>
      <c r="B1054" s="1">
        <v>10564</v>
      </c>
      <c r="C1054" s="1" t="s">
        <v>445</v>
      </c>
      <c r="D1054" s="1">
        <v>216</v>
      </c>
      <c r="E1054" s="1">
        <v>287</v>
      </c>
      <c r="F1054" s="1">
        <v>287</v>
      </c>
      <c r="G1054" s="1">
        <v>584</v>
      </c>
      <c r="H1054" s="1">
        <v>39429</v>
      </c>
      <c r="I1054" s="1" t="str">
        <f>IFERROR(VLOOKUP(C1054,Sheet3!B$3:G3904,3,FALSE), "")</f>
        <v>广东省</v>
      </c>
      <c r="J1054" s="1" t="str">
        <f>IFERROR(VLOOKUP(C1054,Sheet3!B$3:G3904,4,FALSE), "")</f>
        <v>广州市</v>
      </c>
      <c r="K1054" s="1" t="str">
        <f>IFERROR(VLOOKUP(C1054,Sheet3!B$3:G3904,5,FALSE), "")</f>
        <v>本科</v>
      </c>
      <c r="L1054" s="1">
        <f>IFERROR(VLOOKUP(C1054,Sheet3!B$3:G3904,6,FALSE), "")</f>
        <v>0</v>
      </c>
      <c r="M1054" s="1" t="str">
        <f t="shared" si="16"/>
        <v>公办</v>
      </c>
      <c r="N1054" s="1" t="str">
        <f>IFERROR(VLOOKUP(C1054,Sheet4!B:F,4,FALSE), "")</f>
        <v/>
      </c>
    </row>
    <row r="1055" spans="1:14" x14ac:dyDescent="0.2">
      <c r="A1055" s="1">
        <v>2023</v>
      </c>
      <c r="B1055" s="1">
        <v>10564</v>
      </c>
      <c r="C1055" s="1" t="s">
        <v>445</v>
      </c>
      <c r="D1055" s="1">
        <v>218</v>
      </c>
      <c r="E1055" s="1">
        <v>494</v>
      </c>
      <c r="F1055" s="1">
        <v>494</v>
      </c>
      <c r="G1055" s="1">
        <v>593</v>
      </c>
      <c r="H1055" s="1">
        <v>32294</v>
      </c>
      <c r="I1055" s="1" t="str">
        <f>IFERROR(VLOOKUP(C1055,Sheet3!B$3:G3905,3,FALSE), "")</f>
        <v>广东省</v>
      </c>
      <c r="J1055" s="1" t="str">
        <f>IFERROR(VLOOKUP(C1055,Sheet3!B$3:G3905,4,FALSE), "")</f>
        <v>广州市</v>
      </c>
      <c r="K1055" s="1" t="str">
        <f>IFERROR(VLOOKUP(C1055,Sheet3!B$3:G3905,5,FALSE), "")</f>
        <v>本科</v>
      </c>
      <c r="L1055" s="1">
        <f>IFERROR(VLOOKUP(C1055,Sheet3!B$3:G3905,6,FALSE), "")</f>
        <v>0</v>
      </c>
      <c r="M1055" s="1" t="str">
        <f t="shared" si="16"/>
        <v>公办</v>
      </c>
      <c r="N1055" s="1" t="str">
        <f>IFERROR(VLOOKUP(C1055,Sheet4!B:F,4,FALSE), "")</f>
        <v/>
      </c>
    </row>
    <row r="1056" spans="1:14" x14ac:dyDescent="0.2">
      <c r="A1056" s="1">
        <v>2023</v>
      </c>
      <c r="B1056" s="1">
        <v>10564</v>
      </c>
      <c r="C1056" s="1" t="s">
        <v>445</v>
      </c>
      <c r="D1056" s="1">
        <v>219</v>
      </c>
      <c r="E1056" s="1">
        <v>403</v>
      </c>
      <c r="F1056" s="1">
        <v>403</v>
      </c>
      <c r="G1056" s="1">
        <v>589</v>
      </c>
      <c r="H1056" s="1">
        <v>35131</v>
      </c>
      <c r="I1056" s="1" t="str">
        <f>IFERROR(VLOOKUP(C1056,Sheet3!B$3:G3906,3,FALSE), "")</f>
        <v>广东省</v>
      </c>
      <c r="J1056" s="1" t="str">
        <f>IFERROR(VLOOKUP(C1056,Sheet3!B$3:G3906,4,FALSE), "")</f>
        <v>广州市</v>
      </c>
      <c r="K1056" s="1" t="str">
        <f>IFERROR(VLOOKUP(C1056,Sheet3!B$3:G3906,5,FALSE), "")</f>
        <v>本科</v>
      </c>
      <c r="L1056" s="1">
        <f>IFERROR(VLOOKUP(C1056,Sheet3!B$3:G3906,6,FALSE), "")</f>
        <v>0</v>
      </c>
      <c r="M1056" s="1" t="str">
        <f t="shared" si="16"/>
        <v>公办</v>
      </c>
      <c r="N1056" s="1" t="str">
        <f>IFERROR(VLOOKUP(C1056,Sheet4!B:F,4,FALSE), "")</f>
        <v/>
      </c>
    </row>
    <row r="1057" spans="1:14" x14ac:dyDescent="0.2">
      <c r="A1057" s="1">
        <v>2023</v>
      </c>
      <c r="B1057" s="1">
        <v>10564</v>
      </c>
      <c r="C1057" s="1" t="s">
        <v>445</v>
      </c>
      <c r="D1057" s="1">
        <v>220</v>
      </c>
      <c r="E1057" s="1">
        <v>28</v>
      </c>
      <c r="F1057" s="1">
        <v>28</v>
      </c>
      <c r="G1057" s="1">
        <v>598</v>
      </c>
      <c r="H1057" s="1">
        <v>28314</v>
      </c>
      <c r="I1057" s="1" t="str">
        <f>IFERROR(VLOOKUP(C1057,Sheet3!B$3:G3907,3,FALSE), "")</f>
        <v>广东省</v>
      </c>
      <c r="J1057" s="1" t="str">
        <f>IFERROR(VLOOKUP(C1057,Sheet3!B$3:G3907,4,FALSE), "")</f>
        <v>广州市</v>
      </c>
      <c r="K1057" s="1" t="str">
        <f>IFERROR(VLOOKUP(C1057,Sheet3!B$3:G3907,5,FALSE), "")</f>
        <v>本科</v>
      </c>
      <c r="L1057" s="1">
        <f>IFERROR(VLOOKUP(C1057,Sheet3!B$3:G3907,6,FALSE), "")</f>
        <v>0</v>
      </c>
      <c r="M1057" s="1" t="str">
        <f t="shared" si="16"/>
        <v>公办</v>
      </c>
      <c r="N1057" s="1" t="str">
        <f>IFERROR(VLOOKUP(C1057,Sheet4!B:F,4,FALSE), "")</f>
        <v/>
      </c>
    </row>
    <row r="1058" spans="1:14" x14ac:dyDescent="0.2">
      <c r="A1058" s="1">
        <v>2023</v>
      </c>
      <c r="B1058" s="1">
        <v>10564</v>
      </c>
      <c r="C1058" s="1" t="s">
        <v>445</v>
      </c>
      <c r="D1058" s="1">
        <v>221</v>
      </c>
      <c r="E1058" s="1">
        <v>145</v>
      </c>
      <c r="F1058" s="1">
        <v>145</v>
      </c>
      <c r="G1058" s="1">
        <v>579</v>
      </c>
      <c r="H1058" s="1">
        <v>44276</v>
      </c>
      <c r="I1058" s="1" t="str">
        <f>IFERROR(VLOOKUP(C1058,Sheet3!B$3:G3908,3,FALSE), "")</f>
        <v>广东省</v>
      </c>
      <c r="J1058" s="1" t="str">
        <f>IFERROR(VLOOKUP(C1058,Sheet3!B$3:G3908,4,FALSE), "")</f>
        <v>广州市</v>
      </c>
      <c r="K1058" s="1" t="str">
        <f>IFERROR(VLOOKUP(C1058,Sheet3!B$3:G3908,5,FALSE), "")</f>
        <v>本科</v>
      </c>
      <c r="L1058" s="1">
        <f>IFERROR(VLOOKUP(C1058,Sheet3!B$3:G3908,6,FALSE), "")</f>
        <v>0</v>
      </c>
      <c r="M1058" s="1" t="str">
        <f t="shared" si="16"/>
        <v>公办</v>
      </c>
      <c r="N1058" s="1" t="str">
        <f>IFERROR(VLOOKUP(C1058,Sheet4!B:F,4,FALSE), "")</f>
        <v/>
      </c>
    </row>
    <row r="1059" spans="1:14" x14ac:dyDescent="0.2">
      <c r="A1059" s="1">
        <v>2023</v>
      </c>
      <c r="B1059" s="1">
        <v>10564</v>
      </c>
      <c r="C1059" s="1" t="s">
        <v>445</v>
      </c>
      <c r="D1059" s="1">
        <v>230</v>
      </c>
      <c r="E1059" s="1">
        <v>68</v>
      </c>
      <c r="F1059" s="1">
        <v>68</v>
      </c>
      <c r="G1059" s="1">
        <v>589</v>
      </c>
      <c r="H1059" s="1">
        <v>35374</v>
      </c>
      <c r="I1059" s="1" t="str">
        <f>IFERROR(VLOOKUP(C1059,Sheet3!B$3:G3909,3,FALSE), "")</f>
        <v>广东省</v>
      </c>
      <c r="J1059" s="1" t="str">
        <f>IFERROR(VLOOKUP(C1059,Sheet3!B$3:G3909,4,FALSE), "")</f>
        <v>广州市</v>
      </c>
      <c r="K1059" s="1" t="str">
        <f>IFERROR(VLOOKUP(C1059,Sheet3!B$3:G3909,5,FALSE), "")</f>
        <v>本科</v>
      </c>
      <c r="L1059" s="1">
        <f>IFERROR(VLOOKUP(C1059,Sheet3!B$3:G3909,6,FALSE), "")</f>
        <v>0</v>
      </c>
      <c r="M1059" s="1" t="str">
        <f t="shared" si="16"/>
        <v>公办</v>
      </c>
      <c r="N1059" s="1" t="str">
        <f>IFERROR(VLOOKUP(C1059,Sheet4!B:F,4,FALSE), "")</f>
        <v/>
      </c>
    </row>
    <row r="1060" spans="1:14" x14ac:dyDescent="0.2">
      <c r="A1060" s="1">
        <v>2023</v>
      </c>
      <c r="B1060" s="1">
        <v>10564</v>
      </c>
      <c r="C1060" s="1" t="s">
        <v>445</v>
      </c>
      <c r="D1060" s="1">
        <v>231</v>
      </c>
      <c r="E1060" s="1">
        <v>81</v>
      </c>
      <c r="F1060" s="1">
        <v>81</v>
      </c>
      <c r="G1060" s="1">
        <v>583</v>
      </c>
      <c r="H1060" s="1">
        <v>40670</v>
      </c>
      <c r="I1060" s="1" t="str">
        <f>IFERROR(VLOOKUP(C1060,Sheet3!B$3:G3910,3,FALSE), "")</f>
        <v>广东省</v>
      </c>
      <c r="J1060" s="1" t="str">
        <f>IFERROR(VLOOKUP(C1060,Sheet3!B$3:G3910,4,FALSE), "")</f>
        <v>广州市</v>
      </c>
      <c r="K1060" s="1" t="str">
        <f>IFERROR(VLOOKUP(C1060,Sheet3!B$3:G3910,5,FALSE), "")</f>
        <v>本科</v>
      </c>
      <c r="L1060" s="1">
        <f>IFERROR(VLOOKUP(C1060,Sheet3!B$3:G3910,6,FALSE), "")</f>
        <v>0</v>
      </c>
      <c r="M1060" s="1" t="str">
        <f t="shared" si="16"/>
        <v>公办</v>
      </c>
      <c r="N1060" s="1" t="str">
        <f>IFERROR(VLOOKUP(C1060,Sheet4!B:F,4,FALSE), "")</f>
        <v/>
      </c>
    </row>
    <row r="1061" spans="1:14" x14ac:dyDescent="0.2">
      <c r="A1061" s="1">
        <v>2023</v>
      </c>
      <c r="B1061" s="1">
        <v>10564</v>
      </c>
      <c r="C1061" s="1" t="s">
        <v>445</v>
      </c>
      <c r="D1061" s="1">
        <v>232</v>
      </c>
      <c r="E1061" s="1">
        <v>60</v>
      </c>
      <c r="F1061" s="1">
        <v>60</v>
      </c>
      <c r="G1061" s="1">
        <v>576</v>
      </c>
      <c r="H1061" s="1">
        <v>46473</v>
      </c>
      <c r="I1061" s="1" t="str">
        <f>IFERROR(VLOOKUP(C1061,Sheet3!B$3:G3911,3,FALSE), "")</f>
        <v>广东省</v>
      </c>
      <c r="J1061" s="1" t="str">
        <f>IFERROR(VLOOKUP(C1061,Sheet3!B$3:G3911,4,FALSE), "")</f>
        <v>广州市</v>
      </c>
      <c r="K1061" s="1" t="str">
        <f>IFERROR(VLOOKUP(C1061,Sheet3!B$3:G3911,5,FALSE), "")</f>
        <v>本科</v>
      </c>
      <c r="L1061" s="1">
        <f>IFERROR(VLOOKUP(C1061,Sheet3!B$3:G3911,6,FALSE), "")</f>
        <v>0</v>
      </c>
      <c r="M1061" s="1" t="str">
        <f t="shared" si="16"/>
        <v>公办</v>
      </c>
      <c r="N1061" s="1" t="str">
        <f>IFERROR(VLOOKUP(C1061,Sheet4!B:F,4,FALSE), "")</f>
        <v/>
      </c>
    </row>
    <row r="1062" spans="1:14" x14ac:dyDescent="0.2">
      <c r="A1062" s="1">
        <v>2023</v>
      </c>
      <c r="B1062" s="1">
        <v>10564</v>
      </c>
      <c r="C1062" s="1" t="s">
        <v>446</v>
      </c>
      <c r="D1062" s="1">
        <v>251</v>
      </c>
      <c r="E1062" s="1">
        <v>150</v>
      </c>
      <c r="F1062" s="1">
        <v>150</v>
      </c>
      <c r="G1062" s="1">
        <v>550</v>
      </c>
      <c r="H1062" s="1">
        <v>74516</v>
      </c>
      <c r="I1062" s="1" t="str">
        <f>IFERROR(VLOOKUP(C1062,Sheet3!B$3:G3912,3,FALSE), "")</f>
        <v/>
      </c>
      <c r="J1062" s="1" t="str">
        <f>IFERROR(VLOOKUP(C1062,Sheet3!B$3:G3912,4,FALSE), "")</f>
        <v/>
      </c>
      <c r="K1062" s="1" t="str">
        <f>IFERROR(VLOOKUP(C1062,Sheet3!B$3:G3912,5,FALSE), "")</f>
        <v/>
      </c>
      <c r="L1062" s="1" t="str">
        <f>IFERROR(VLOOKUP(C1062,Sheet3!B$3:G3912,6,FALSE), "")</f>
        <v/>
      </c>
      <c r="M1062" s="1" t="str">
        <f t="shared" si="16"/>
        <v/>
      </c>
      <c r="N1062" s="1" t="str">
        <f>IFERROR(VLOOKUP(C1062,Sheet4!B:F,4,FALSE), "")</f>
        <v/>
      </c>
    </row>
    <row r="1063" spans="1:14" x14ac:dyDescent="0.2">
      <c r="A1063" s="1">
        <v>2023</v>
      </c>
      <c r="B1063" s="1">
        <v>10564</v>
      </c>
      <c r="C1063" s="1" t="s">
        <v>447</v>
      </c>
      <c r="D1063" s="1">
        <v>252</v>
      </c>
      <c r="E1063" s="1">
        <v>44</v>
      </c>
      <c r="F1063" s="1">
        <v>44</v>
      </c>
      <c r="G1063" s="1">
        <v>558</v>
      </c>
      <c r="H1063" s="1">
        <v>65952</v>
      </c>
      <c r="I1063" s="1" t="str">
        <f>IFERROR(VLOOKUP(C1063,Sheet3!B$3:G3913,3,FALSE), "")</f>
        <v/>
      </c>
      <c r="J1063" s="1" t="str">
        <f>IFERROR(VLOOKUP(C1063,Sheet3!B$3:G3913,4,FALSE), "")</f>
        <v/>
      </c>
      <c r="K1063" s="1" t="str">
        <f>IFERROR(VLOOKUP(C1063,Sheet3!B$3:G3913,5,FALSE), "")</f>
        <v/>
      </c>
      <c r="L1063" s="1" t="str">
        <f>IFERROR(VLOOKUP(C1063,Sheet3!B$3:G3913,6,FALSE), "")</f>
        <v/>
      </c>
      <c r="M1063" s="1" t="str">
        <f t="shared" si="16"/>
        <v/>
      </c>
      <c r="N1063" s="1" t="str">
        <f>IFERROR(VLOOKUP(C1063,Sheet4!B:F,4,FALSE), "")</f>
        <v/>
      </c>
    </row>
    <row r="1064" spans="1:14" x14ac:dyDescent="0.2">
      <c r="A1064" s="1">
        <v>2023</v>
      </c>
      <c r="B1064" s="1">
        <v>10564</v>
      </c>
      <c r="C1064" s="1" t="s">
        <v>447</v>
      </c>
      <c r="D1064" s="1">
        <v>253</v>
      </c>
      <c r="E1064" s="1">
        <v>92</v>
      </c>
      <c r="F1064" s="1">
        <v>92</v>
      </c>
      <c r="G1064" s="1">
        <v>551</v>
      </c>
      <c r="H1064" s="1">
        <v>73711</v>
      </c>
      <c r="I1064" s="1" t="str">
        <f>IFERROR(VLOOKUP(C1064,Sheet3!B$3:G3914,3,FALSE), "")</f>
        <v/>
      </c>
      <c r="J1064" s="1" t="str">
        <f>IFERROR(VLOOKUP(C1064,Sheet3!B$3:G3914,4,FALSE), "")</f>
        <v/>
      </c>
      <c r="K1064" s="1" t="str">
        <f>IFERROR(VLOOKUP(C1064,Sheet3!B$3:G3914,5,FALSE), "")</f>
        <v/>
      </c>
      <c r="L1064" s="1" t="str">
        <f>IFERROR(VLOOKUP(C1064,Sheet3!B$3:G3914,6,FALSE), "")</f>
        <v/>
      </c>
      <c r="M1064" s="1" t="str">
        <f t="shared" si="16"/>
        <v/>
      </c>
      <c r="N1064" s="1" t="str">
        <f>IFERROR(VLOOKUP(C1064,Sheet4!B:F,4,FALSE), "")</f>
        <v/>
      </c>
    </row>
    <row r="1065" spans="1:14" x14ac:dyDescent="0.2">
      <c r="A1065" s="1">
        <v>2023</v>
      </c>
      <c r="B1065" s="1">
        <v>10564</v>
      </c>
      <c r="C1065" s="1" t="s">
        <v>448</v>
      </c>
      <c r="D1065" s="1">
        <v>271</v>
      </c>
      <c r="E1065" s="1">
        <v>319</v>
      </c>
      <c r="F1065" s="1">
        <v>319</v>
      </c>
      <c r="G1065" s="1">
        <v>540</v>
      </c>
      <c r="H1065" s="1">
        <v>86683</v>
      </c>
      <c r="I1065" s="1" t="str">
        <f>IFERROR(VLOOKUP(C1065,Sheet3!B$3:G3915,3,FALSE), "")</f>
        <v/>
      </c>
      <c r="J1065" s="1" t="str">
        <f>IFERROR(VLOOKUP(C1065,Sheet3!B$3:G3915,4,FALSE), "")</f>
        <v/>
      </c>
      <c r="K1065" s="1" t="str">
        <f>IFERROR(VLOOKUP(C1065,Sheet3!B$3:G3915,5,FALSE), "")</f>
        <v/>
      </c>
      <c r="L1065" s="1" t="str">
        <f>IFERROR(VLOOKUP(C1065,Sheet3!B$3:G3915,6,FALSE), "")</f>
        <v/>
      </c>
      <c r="M1065" s="1" t="str">
        <f t="shared" si="16"/>
        <v/>
      </c>
      <c r="N1065" s="1" t="str">
        <f>IFERROR(VLOOKUP(C1065,Sheet4!B:F,4,FALSE), "")</f>
        <v/>
      </c>
    </row>
    <row r="1066" spans="1:14" x14ac:dyDescent="0.2">
      <c r="A1066" s="1">
        <v>2023</v>
      </c>
      <c r="B1066" s="1">
        <v>10564</v>
      </c>
      <c r="C1066" s="1" t="s">
        <v>448</v>
      </c>
      <c r="D1066" s="1">
        <v>272</v>
      </c>
      <c r="E1066" s="1">
        <v>131</v>
      </c>
      <c r="F1066" s="1">
        <v>131</v>
      </c>
      <c r="G1066" s="1">
        <v>541</v>
      </c>
      <c r="H1066" s="1">
        <v>86008</v>
      </c>
      <c r="I1066" s="1" t="str">
        <f>IFERROR(VLOOKUP(C1066,Sheet3!B$3:G3916,3,FALSE), "")</f>
        <v/>
      </c>
      <c r="J1066" s="1" t="str">
        <f>IFERROR(VLOOKUP(C1066,Sheet3!B$3:G3916,4,FALSE), "")</f>
        <v/>
      </c>
      <c r="K1066" s="1" t="str">
        <f>IFERROR(VLOOKUP(C1066,Sheet3!B$3:G3916,5,FALSE), "")</f>
        <v/>
      </c>
      <c r="L1066" s="1" t="str">
        <f>IFERROR(VLOOKUP(C1066,Sheet3!B$3:G3916,6,FALSE), "")</f>
        <v/>
      </c>
      <c r="M1066" s="1" t="str">
        <f t="shared" si="16"/>
        <v/>
      </c>
      <c r="N1066" s="1" t="str">
        <f>IFERROR(VLOOKUP(C1066,Sheet4!B:F,4,FALSE), "")</f>
        <v/>
      </c>
    </row>
    <row r="1067" spans="1:14" x14ac:dyDescent="0.2">
      <c r="A1067" s="1">
        <v>2023</v>
      </c>
      <c r="B1067" s="1">
        <v>10566</v>
      </c>
      <c r="C1067" s="1" t="s">
        <v>449</v>
      </c>
      <c r="D1067" s="1">
        <v>201</v>
      </c>
      <c r="E1067" s="1">
        <v>513</v>
      </c>
      <c r="F1067" s="1">
        <v>513</v>
      </c>
      <c r="G1067" s="1">
        <v>544</v>
      </c>
      <c r="H1067" s="1">
        <v>81565</v>
      </c>
      <c r="I1067" s="1" t="str">
        <f>IFERROR(VLOOKUP(C1067,Sheet3!B$3:G3917,3,FALSE), "")</f>
        <v>广东省</v>
      </c>
      <c r="J1067" s="1" t="str">
        <f>IFERROR(VLOOKUP(C1067,Sheet3!B$3:G3917,4,FALSE), "")</f>
        <v>湛江市</v>
      </c>
      <c r="K1067" s="1" t="str">
        <f>IFERROR(VLOOKUP(C1067,Sheet3!B$3:G3917,5,FALSE), "")</f>
        <v>本科</v>
      </c>
      <c r="L1067" s="1">
        <f>IFERROR(VLOOKUP(C1067,Sheet3!B$3:G3917,6,FALSE), "")</f>
        <v>0</v>
      </c>
      <c r="M1067" s="1" t="str">
        <f t="shared" si="16"/>
        <v>公办</v>
      </c>
      <c r="N1067" s="1" t="str">
        <f>IFERROR(VLOOKUP(C1067,Sheet4!B:F,4,FALSE), "")</f>
        <v/>
      </c>
    </row>
    <row r="1068" spans="1:14" x14ac:dyDescent="0.2">
      <c r="A1068" s="1">
        <v>2023</v>
      </c>
      <c r="B1068" s="1">
        <v>10566</v>
      </c>
      <c r="C1068" s="1" t="s">
        <v>449</v>
      </c>
      <c r="D1068" s="1">
        <v>202</v>
      </c>
      <c r="E1068" s="1">
        <v>162</v>
      </c>
      <c r="F1068" s="1">
        <v>162</v>
      </c>
      <c r="G1068" s="1">
        <v>526</v>
      </c>
      <c r="H1068" s="1">
        <v>105554</v>
      </c>
      <c r="I1068" s="1" t="str">
        <f>IFERROR(VLOOKUP(C1068,Sheet3!B$3:G3918,3,FALSE), "")</f>
        <v>广东省</v>
      </c>
      <c r="J1068" s="1" t="str">
        <f>IFERROR(VLOOKUP(C1068,Sheet3!B$3:G3918,4,FALSE), "")</f>
        <v>湛江市</v>
      </c>
      <c r="K1068" s="1" t="str">
        <f>IFERROR(VLOOKUP(C1068,Sheet3!B$3:G3918,5,FALSE), "")</f>
        <v>本科</v>
      </c>
      <c r="L1068" s="1">
        <f>IFERROR(VLOOKUP(C1068,Sheet3!B$3:G3918,6,FALSE), "")</f>
        <v>0</v>
      </c>
      <c r="M1068" s="1" t="str">
        <f t="shared" si="16"/>
        <v>公办</v>
      </c>
      <c r="N1068" s="1" t="str">
        <f>IFERROR(VLOOKUP(C1068,Sheet4!B:F,4,FALSE), "")</f>
        <v/>
      </c>
    </row>
    <row r="1069" spans="1:14" x14ac:dyDescent="0.2">
      <c r="A1069" s="1">
        <v>2023</v>
      </c>
      <c r="B1069" s="1">
        <v>10566</v>
      </c>
      <c r="C1069" s="1" t="s">
        <v>449</v>
      </c>
      <c r="D1069" s="1">
        <v>203</v>
      </c>
      <c r="E1069" s="1">
        <v>325</v>
      </c>
      <c r="F1069" s="1">
        <v>325</v>
      </c>
      <c r="G1069" s="1">
        <v>515</v>
      </c>
      <c r="H1069" s="1">
        <v>121000</v>
      </c>
      <c r="I1069" s="1" t="str">
        <f>IFERROR(VLOOKUP(C1069,Sheet3!B$3:G3919,3,FALSE), "")</f>
        <v>广东省</v>
      </c>
      <c r="J1069" s="1" t="str">
        <f>IFERROR(VLOOKUP(C1069,Sheet3!B$3:G3919,4,FALSE), "")</f>
        <v>湛江市</v>
      </c>
      <c r="K1069" s="1" t="str">
        <f>IFERROR(VLOOKUP(C1069,Sheet3!B$3:G3919,5,FALSE), "")</f>
        <v>本科</v>
      </c>
      <c r="L1069" s="1">
        <f>IFERROR(VLOOKUP(C1069,Sheet3!B$3:G3919,6,FALSE), "")</f>
        <v>0</v>
      </c>
      <c r="M1069" s="1" t="str">
        <f t="shared" si="16"/>
        <v>公办</v>
      </c>
      <c r="N1069" s="1" t="str">
        <f>IFERROR(VLOOKUP(C1069,Sheet4!B:F,4,FALSE), "")</f>
        <v/>
      </c>
    </row>
    <row r="1070" spans="1:14" x14ac:dyDescent="0.2">
      <c r="A1070" s="1">
        <v>2023</v>
      </c>
      <c r="B1070" s="1">
        <v>10566</v>
      </c>
      <c r="C1070" s="1" t="s">
        <v>449</v>
      </c>
      <c r="D1070" s="1">
        <v>204</v>
      </c>
      <c r="E1070" s="1">
        <v>1585</v>
      </c>
      <c r="F1070" s="1">
        <v>1585</v>
      </c>
      <c r="G1070" s="1">
        <v>531</v>
      </c>
      <c r="H1070" s="1">
        <v>98357</v>
      </c>
      <c r="I1070" s="1" t="str">
        <f>IFERROR(VLOOKUP(C1070,Sheet3!B$3:G3920,3,FALSE), "")</f>
        <v>广东省</v>
      </c>
      <c r="J1070" s="1" t="str">
        <f>IFERROR(VLOOKUP(C1070,Sheet3!B$3:G3920,4,FALSE), "")</f>
        <v>湛江市</v>
      </c>
      <c r="K1070" s="1" t="str">
        <f>IFERROR(VLOOKUP(C1070,Sheet3!B$3:G3920,5,FALSE), "")</f>
        <v>本科</v>
      </c>
      <c r="L1070" s="1">
        <f>IFERROR(VLOOKUP(C1070,Sheet3!B$3:G3920,6,FALSE), "")</f>
        <v>0</v>
      </c>
      <c r="M1070" s="1" t="str">
        <f t="shared" si="16"/>
        <v>公办</v>
      </c>
      <c r="N1070" s="1" t="str">
        <f>IFERROR(VLOOKUP(C1070,Sheet4!B:F,4,FALSE), "")</f>
        <v/>
      </c>
    </row>
    <row r="1071" spans="1:14" x14ac:dyDescent="0.2">
      <c r="A1071" s="1">
        <v>2023</v>
      </c>
      <c r="B1071" s="1">
        <v>10566</v>
      </c>
      <c r="C1071" s="1" t="s">
        <v>449</v>
      </c>
      <c r="D1071" s="1">
        <v>205</v>
      </c>
      <c r="E1071" s="1">
        <v>399</v>
      </c>
      <c r="F1071" s="1">
        <v>399</v>
      </c>
      <c r="G1071" s="1">
        <v>505</v>
      </c>
      <c r="H1071" s="1">
        <v>134507</v>
      </c>
      <c r="I1071" s="1" t="str">
        <f>IFERROR(VLOOKUP(C1071,Sheet3!B$3:G3921,3,FALSE), "")</f>
        <v>广东省</v>
      </c>
      <c r="J1071" s="1" t="str">
        <f>IFERROR(VLOOKUP(C1071,Sheet3!B$3:G3921,4,FALSE), "")</f>
        <v>湛江市</v>
      </c>
      <c r="K1071" s="1" t="str">
        <f>IFERROR(VLOOKUP(C1071,Sheet3!B$3:G3921,5,FALSE), "")</f>
        <v>本科</v>
      </c>
      <c r="L1071" s="1">
        <f>IFERROR(VLOOKUP(C1071,Sheet3!B$3:G3921,6,FALSE), "")</f>
        <v>0</v>
      </c>
      <c r="M1071" s="1" t="str">
        <f t="shared" si="16"/>
        <v>公办</v>
      </c>
      <c r="N1071" s="1" t="str">
        <f>IFERROR(VLOOKUP(C1071,Sheet4!B:F,4,FALSE), "")</f>
        <v/>
      </c>
    </row>
    <row r="1072" spans="1:14" x14ac:dyDescent="0.2">
      <c r="A1072" s="1">
        <v>2023</v>
      </c>
      <c r="B1072" s="1">
        <v>10566</v>
      </c>
      <c r="C1072" s="1" t="s">
        <v>449</v>
      </c>
      <c r="D1072" s="1">
        <v>206</v>
      </c>
      <c r="E1072" s="1">
        <v>115</v>
      </c>
      <c r="F1072" s="1">
        <v>115</v>
      </c>
      <c r="G1072" s="1">
        <v>508</v>
      </c>
      <c r="H1072" s="1">
        <v>129649</v>
      </c>
      <c r="I1072" s="1" t="str">
        <f>IFERROR(VLOOKUP(C1072,Sheet3!B$3:G3922,3,FALSE), "")</f>
        <v>广东省</v>
      </c>
      <c r="J1072" s="1" t="str">
        <f>IFERROR(VLOOKUP(C1072,Sheet3!B$3:G3922,4,FALSE), "")</f>
        <v>湛江市</v>
      </c>
      <c r="K1072" s="1" t="str">
        <f>IFERROR(VLOOKUP(C1072,Sheet3!B$3:G3922,5,FALSE), "")</f>
        <v>本科</v>
      </c>
      <c r="L1072" s="1">
        <f>IFERROR(VLOOKUP(C1072,Sheet3!B$3:G3922,6,FALSE), "")</f>
        <v>0</v>
      </c>
      <c r="M1072" s="1" t="str">
        <f t="shared" si="16"/>
        <v>公办</v>
      </c>
      <c r="N1072" s="1" t="str">
        <f>IFERROR(VLOOKUP(C1072,Sheet4!B:F,4,FALSE), "")</f>
        <v/>
      </c>
    </row>
    <row r="1073" spans="1:14" x14ac:dyDescent="0.2">
      <c r="A1073" s="1">
        <v>2023</v>
      </c>
      <c r="B1073" s="1">
        <v>10566</v>
      </c>
      <c r="C1073" s="1" t="s">
        <v>449</v>
      </c>
      <c r="D1073" s="1">
        <v>207</v>
      </c>
      <c r="E1073" s="1">
        <v>104</v>
      </c>
      <c r="F1073" s="1">
        <v>104</v>
      </c>
      <c r="G1073" s="1">
        <v>506</v>
      </c>
      <c r="H1073" s="1">
        <v>133441</v>
      </c>
      <c r="I1073" s="1" t="str">
        <f>IFERROR(VLOOKUP(C1073,Sheet3!B$3:G3923,3,FALSE), "")</f>
        <v>广东省</v>
      </c>
      <c r="J1073" s="1" t="str">
        <f>IFERROR(VLOOKUP(C1073,Sheet3!B$3:G3923,4,FALSE), "")</f>
        <v>湛江市</v>
      </c>
      <c r="K1073" s="1" t="str">
        <f>IFERROR(VLOOKUP(C1073,Sheet3!B$3:G3923,5,FALSE), "")</f>
        <v>本科</v>
      </c>
      <c r="L1073" s="1">
        <f>IFERROR(VLOOKUP(C1073,Sheet3!B$3:G3923,6,FALSE), "")</f>
        <v>0</v>
      </c>
      <c r="M1073" s="1" t="str">
        <f t="shared" si="16"/>
        <v>公办</v>
      </c>
      <c r="N1073" s="1" t="str">
        <f>IFERROR(VLOOKUP(C1073,Sheet4!B:F,4,FALSE), "")</f>
        <v/>
      </c>
    </row>
    <row r="1074" spans="1:14" x14ac:dyDescent="0.2">
      <c r="A1074" s="1">
        <v>2023</v>
      </c>
      <c r="B1074" s="1">
        <v>10566</v>
      </c>
      <c r="C1074" s="1" t="s">
        <v>449</v>
      </c>
      <c r="D1074" s="1">
        <v>208</v>
      </c>
      <c r="E1074" s="1">
        <v>551</v>
      </c>
      <c r="F1074" s="1">
        <v>551</v>
      </c>
      <c r="G1074" s="1">
        <v>498</v>
      </c>
      <c r="H1074" s="1">
        <v>145435</v>
      </c>
      <c r="I1074" s="1" t="str">
        <f>IFERROR(VLOOKUP(C1074,Sheet3!B$3:G3924,3,FALSE), "")</f>
        <v>广东省</v>
      </c>
      <c r="J1074" s="1" t="str">
        <f>IFERROR(VLOOKUP(C1074,Sheet3!B$3:G3924,4,FALSE), "")</f>
        <v>湛江市</v>
      </c>
      <c r="K1074" s="1" t="str">
        <f>IFERROR(VLOOKUP(C1074,Sheet3!B$3:G3924,5,FALSE), "")</f>
        <v>本科</v>
      </c>
      <c r="L1074" s="1">
        <f>IFERROR(VLOOKUP(C1074,Sheet3!B$3:G3924,6,FALSE), "")</f>
        <v>0</v>
      </c>
      <c r="M1074" s="1" t="str">
        <f t="shared" si="16"/>
        <v>公办</v>
      </c>
      <c r="N1074" s="1" t="str">
        <f>IFERROR(VLOOKUP(C1074,Sheet4!B:F,4,FALSE), "")</f>
        <v/>
      </c>
    </row>
    <row r="1075" spans="1:14" x14ac:dyDescent="0.2">
      <c r="A1075" s="1">
        <v>2023</v>
      </c>
      <c r="B1075" s="1">
        <v>10566</v>
      </c>
      <c r="C1075" s="1" t="s">
        <v>449</v>
      </c>
      <c r="D1075" s="1">
        <v>209</v>
      </c>
      <c r="E1075" s="1">
        <v>344</v>
      </c>
      <c r="F1075" s="1">
        <v>344</v>
      </c>
      <c r="G1075" s="1">
        <v>515</v>
      </c>
      <c r="H1075" s="1">
        <v>120125</v>
      </c>
      <c r="I1075" s="1" t="str">
        <f>IFERROR(VLOOKUP(C1075,Sheet3!B$3:G3925,3,FALSE), "")</f>
        <v>广东省</v>
      </c>
      <c r="J1075" s="1" t="str">
        <f>IFERROR(VLOOKUP(C1075,Sheet3!B$3:G3925,4,FALSE), "")</f>
        <v>湛江市</v>
      </c>
      <c r="K1075" s="1" t="str">
        <f>IFERROR(VLOOKUP(C1075,Sheet3!B$3:G3925,5,FALSE), "")</f>
        <v>本科</v>
      </c>
      <c r="L1075" s="1">
        <f>IFERROR(VLOOKUP(C1075,Sheet3!B$3:G3925,6,FALSE), "")</f>
        <v>0</v>
      </c>
      <c r="M1075" s="1" t="str">
        <f t="shared" si="16"/>
        <v>公办</v>
      </c>
      <c r="N1075" s="1" t="str">
        <f>IFERROR(VLOOKUP(C1075,Sheet4!B:F,4,FALSE), "")</f>
        <v/>
      </c>
    </row>
    <row r="1076" spans="1:14" x14ac:dyDescent="0.2">
      <c r="A1076" s="1">
        <v>2023</v>
      </c>
      <c r="B1076" s="1">
        <v>10566</v>
      </c>
      <c r="C1076" s="1" t="s">
        <v>449</v>
      </c>
      <c r="D1076" s="1">
        <v>210</v>
      </c>
      <c r="E1076" s="1">
        <v>860</v>
      </c>
      <c r="F1076" s="1">
        <v>860</v>
      </c>
      <c r="G1076" s="1">
        <v>501</v>
      </c>
      <c r="H1076" s="1">
        <v>140166</v>
      </c>
      <c r="I1076" s="1" t="str">
        <f>IFERROR(VLOOKUP(C1076,Sheet3!B$3:G3926,3,FALSE), "")</f>
        <v>广东省</v>
      </c>
      <c r="J1076" s="1" t="str">
        <f>IFERROR(VLOOKUP(C1076,Sheet3!B$3:G3926,4,FALSE), "")</f>
        <v>湛江市</v>
      </c>
      <c r="K1076" s="1" t="str">
        <f>IFERROR(VLOOKUP(C1076,Sheet3!B$3:G3926,5,FALSE), "")</f>
        <v>本科</v>
      </c>
      <c r="L1076" s="1">
        <f>IFERROR(VLOOKUP(C1076,Sheet3!B$3:G3926,6,FALSE), "")</f>
        <v>0</v>
      </c>
      <c r="M1076" s="1" t="str">
        <f t="shared" si="16"/>
        <v>公办</v>
      </c>
      <c r="N1076" s="1" t="str">
        <f>IFERROR(VLOOKUP(C1076,Sheet4!B:F,4,FALSE), "")</f>
        <v/>
      </c>
    </row>
    <row r="1077" spans="1:14" x14ac:dyDescent="0.2">
      <c r="A1077" s="1">
        <v>2023</v>
      </c>
      <c r="B1077" s="1">
        <v>10566</v>
      </c>
      <c r="C1077" s="1" t="s">
        <v>449</v>
      </c>
      <c r="D1077" s="1">
        <v>211</v>
      </c>
      <c r="E1077" s="1">
        <v>29</v>
      </c>
      <c r="F1077" s="1">
        <v>29</v>
      </c>
      <c r="G1077" s="1">
        <v>521</v>
      </c>
      <c r="H1077" s="1">
        <v>112197</v>
      </c>
      <c r="I1077" s="1" t="str">
        <f>IFERROR(VLOOKUP(C1077,Sheet3!B$3:G3927,3,FALSE), "")</f>
        <v>广东省</v>
      </c>
      <c r="J1077" s="1" t="str">
        <f>IFERROR(VLOOKUP(C1077,Sheet3!B$3:G3927,4,FALSE), "")</f>
        <v>湛江市</v>
      </c>
      <c r="K1077" s="1" t="str">
        <f>IFERROR(VLOOKUP(C1077,Sheet3!B$3:G3927,5,FALSE), "")</f>
        <v>本科</v>
      </c>
      <c r="L1077" s="1">
        <f>IFERROR(VLOOKUP(C1077,Sheet3!B$3:G3927,6,FALSE), "")</f>
        <v>0</v>
      </c>
      <c r="M1077" s="1" t="str">
        <f t="shared" si="16"/>
        <v>公办</v>
      </c>
      <c r="N1077" s="1" t="str">
        <f>IFERROR(VLOOKUP(C1077,Sheet4!B:F,4,FALSE), "")</f>
        <v/>
      </c>
    </row>
    <row r="1078" spans="1:14" x14ac:dyDescent="0.2">
      <c r="A1078" s="1">
        <v>2023</v>
      </c>
      <c r="B1078" s="1">
        <v>10566</v>
      </c>
      <c r="C1078" s="1" t="s">
        <v>449</v>
      </c>
      <c r="D1078" s="1">
        <v>212</v>
      </c>
      <c r="E1078" s="1">
        <v>10</v>
      </c>
      <c r="F1078" s="1">
        <v>10</v>
      </c>
      <c r="G1078" s="1">
        <v>527</v>
      </c>
      <c r="H1078" s="1">
        <v>103950</v>
      </c>
      <c r="I1078" s="1" t="str">
        <f>IFERROR(VLOOKUP(C1078,Sheet3!B$3:G3928,3,FALSE), "")</f>
        <v>广东省</v>
      </c>
      <c r="J1078" s="1" t="str">
        <f>IFERROR(VLOOKUP(C1078,Sheet3!B$3:G3928,4,FALSE), "")</f>
        <v>湛江市</v>
      </c>
      <c r="K1078" s="1" t="str">
        <f>IFERROR(VLOOKUP(C1078,Sheet3!B$3:G3928,5,FALSE), "")</f>
        <v>本科</v>
      </c>
      <c r="L1078" s="1">
        <f>IFERROR(VLOOKUP(C1078,Sheet3!B$3:G3928,6,FALSE), "")</f>
        <v>0</v>
      </c>
      <c r="M1078" s="1" t="str">
        <f t="shared" si="16"/>
        <v>公办</v>
      </c>
      <c r="N1078" s="1" t="str">
        <f>IFERROR(VLOOKUP(C1078,Sheet4!B:F,4,FALSE), "")</f>
        <v/>
      </c>
    </row>
    <row r="1079" spans="1:14" x14ac:dyDescent="0.2">
      <c r="A1079" s="1">
        <v>2023</v>
      </c>
      <c r="B1079" s="1">
        <v>10566</v>
      </c>
      <c r="C1079" s="1" t="s">
        <v>450</v>
      </c>
      <c r="D1079" s="1">
        <v>213</v>
      </c>
      <c r="E1079" s="1">
        <v>40</v>
      </c>
      <c r="F1079" s="1">
        <v>40</v>
      </c>
      <c r="G1079" s="1">
        <v>538</v>
      </c>
      <c r="H1079" s="1">
        <v>89928</v>
      </c>
      <c r="I1079" s="1" t="str">
        <f>IFERROR(VLOOKUP(C1079,Sheet3!B$3:G3929,3,FALSE), "")</f>
        <v/>
      </c>
      <c r="J1079" s="1" t="str">
        <f>IFERROR(VLOOKUP(C1079,Sheet3!B$3:G3929,4,FALSE), "")</f>
        <v/>
      </c>
      <c r="K1079" s="1" t="str">
        <f>IFERROR(VLOOKUP(C1079,Sheet3!B$3:G3929,5,FALSE), "")</f>
        <v/>
      </c>
      <c r="L1079" s="1" t="str">
        <f>IFERROR(VLOOKUP(C1079,Sheet3!B$3:G3929,6,FALSE), "")</f>
        <v/>
      </c>
      <c r="M1079" s="1" t="str">
        <f t="shared" si="16"/>
        <v/>
      </c>
      <c r="N1079" s="1" t="str">
        <f>IFERROR(VLOOKUP(C1079,Sheet4!B:F,4,FALSE), "")</f>
        <v/>
      </c>
    </row>
    <row r="1080" spans="1:14" x14ac:dyDescent="0.2">
      <c r="A1080" s="1">
        <v>2023</v>
      </c>
      <c r="B1080" s="1">
        <v>10566</v>
      </c>
      <c r="C1080" s="1" t="s">
        <v>450</v>
      </c>
      <c r="D1080" s="1">
        <v>214</v>
      </c>
      <c r="E1080" s="1">
        <v>30</v>
      </c>
      <c r="F1080" s="1">
        <v>30</v>
      </c>
      <c r="G1080" s="1">
        <v>542</v>
      </c>
      <c r="H1080" s="1">
        <v>83864</v>
      </c>
      <c r="I1080" s="1" t="str">
        <f>IFERROR(VLOOKUP(C1080,Sheet3!B$3:G3930,3,FALSE), "")</f>
        <v/>
      </c>
      <c r="J1080" s="1" t="str">
        <f>IFERROR(VLOOKUP(C1080,Sheet3!B$3:G3930,4,FALSE), "")</f>
        <v/>
      </c>
      <c r="K1080" s="1" t="str">
        <f>IFERROR(VLOOKUP(C1080,Sheet3!B$3:G3930,5,FALSE), "")</f>
        <v/>
      </c>
      <c r="L1080" s="1" t="str">
        <f>IFERROR(VLOOKUP(C1080,Sheet3!B$3:G3930,6,FALSE), "")</f>
        <v/>
      </c>
      <c r="M1080" s="1" t="str">
        <f t="shared" si="16"/>
        <v/>
      </c>
      <c r="N1080" s="1" t="str">
        <f>IFERROR(VLOOKUP(C1080,Sheet4!B:F,4,FALSE), "")</f>
        <v/>
      </c>
    </row>
    <row r="1081" spans="1:14" x14ac:dyDescent="0.2">
      <c r="A1081" s="1">
        <v>2023</v>
      </c>
      <c r="B1081" s="1">
        <v>10566</v>
      </c>
      <c r="C1081" s="1" t="s">
        <v>450</v>
      </c>
      <c r="D1081" s="1">
        <v>215</v>
      </c>
      <c r="E1081" s="1">
        <v>10</v>
      </c>
      <c r="F1081" s="1">
        <v>10</v>
      </c>
      <c r="G1081" s="1">
        <v>517</v>
      </c>
      <c r="H1081" s="1">
        <v>117356</v>
      </c>
      <c r="I1081" s="1" t="str">
        <f>IFERROR(VLOOKUP(C1081,Sheet3!B$3:G3931,3,FALSE), "")</f>
        <v/>
      </c>
      <c r="J1081" s="1" t="str">
        <f>IFERROR(VLOOKUP(C1081,Sheet3!B$3:G3931,4,FALSE), "")</f>
        <v/>
      </c>
      <c r="K1081" s="1" t="str">
        <f>IFERROR(VLOOKUP(C1081,Sheet3!B$3:G3931,5,FALSE), "")</f>
        <v/>
      </c>
      <c r="L1081" s="1" t="str">
        <f>IFERROR(VLOOKUP(C1081,Sheet3!B$3:G3931,6,FALSE), "")</f>
        <v/>
      </c>
      <c r="M1081" s="1" t="str">
        <f t="shared" si="16"/>
        <v/>
      </c>
      <c r="N1081" s="1" t="str">
        <f>IFERROR(VLOOKUP(C1081,Sheet4!B:F,4,FALSE), "")</f>
        <v/>
      </c>
    </row>
    <row r="1082" spans="1:14" x14ac:dyDescent="0.2">
      <c r="A1082" s="1">
        <v>2023</v>
      </c>
      <c r="B1082" s="1">
        <v>10566</v>
      </c>
      <c r="C1082" s="1" t="s">
        <v>449</v>
      </c>
      <c r="D1082" s="1">
        <v>216</v>
      </c>
      <c r="E1082" s="1">
        <v>70</v>
      </c>
      <c r="F1082" s="1">
        <v>70</v>
      </c>
      <c r="G1082" s="1">
        <v>512</v>
      </c>
      <c r="H1082" s="1">
        <v>124722</v>
      </c>
      <c r="I1082" s="1" t="str">
        <f>IFERROR(VLOOKUP(C1082,Sheet3!B$3:G3932,3,FALSE), "")</f>
        <v>广东省</v>
      </c>
      <c r="J1082" s="1" t="str">
        <f>IFERROR(VLOOKUP(C1082,Sheet3!B$3:G3932,4,FALSE), "")</f>
        <v>湛江市</v>
      </c>
      <c r="K1082" s="1" t="str">
        <f>IFERROR(VLOOKUP(C1082,Sheet3!B$3:G3932,5,FALSE), "")</f>
        <v>本科</v>
      </c>
      <c r="L1082" s="1">
        <f>IFERROR(VLOOKUP(C1082,Sheet3!B$3:G3932,6,FALSE), "")</f>
        <v>0</v>
      </c>
      <c r="M1082" s="1" t="str">
        <f t="shared" si="16"/>
        <v>公办</v>
      </c>
      <c r="N1082" s="1" t="str">
        <f>IFERROR(VLOOKUP(C1082,Sheet4!B:F,4,FALSE), "")</f>
        <v/>
      </c>
    </row>
    <row r="1083" spans="1:14" x14ac:dyDescent="0.2">
      <c r="A1083" s="1">
        <v>2023</v>
      </c>
      <c r="B1083" s="1">
        <v>10566</v>
      </c>
      <c r="C1083" s="1" t="s">
        <v>449</v>
      </c>
      <c r="D1083" s="1">
        <v>217</v>
      </c>
      <c r="E1083" s="1">
        <v>278</v>
      </c>
      <c r="F1083" s="1">
        <v>278</v>
      </c>
      <c r="G1083" s="1">
        <v>510</v>
      </c>
      <c r="H1083" s="1">
        <v>127182</v>
      </c>
      <c r="I1083" s="1" t="str">
        <f>IFERROR(VLOOKUP(C1083,Sheet3!B$3:G3933,3,FALSE), "")</f>
        <v>广东省</v>
      </c>
      <c r="J1083" s="1" t="str">
        <f>IFERROR(VLOOKUP(C1083,Sheet3!B$3:G3933,4,FALSE), "")</f>
        <v>湛江市</v>
      </c>
      <c r="K1083" s="1" t="str">
        <f>IFERROR(VLOOKUP(C1083,Sheet3!B$3:G3933,5,FALSE), "")</f>
        <v>本科</v>
      </c>
      <c r="L1083" s="1">
        <f>IFERROR(VLOOKUP(C1083,Sheet3!B$3:G3933,6,FALSE), "")</f>
        <v>0</v>
      </c>
      <c r="M1083" s="1" t="str">
        <f t="shared" si="16"/>
        <v>公办</v>
      </c>
      <c r="N1083" s="1" t="str">
        <f>IFERROR(VLOOKUP(C1083,Sheet4!B:F,4,FALSE), "")</f>
        <v/>
      </c>
    </row>
    <row r="1084" spans="1:14" x14ac:dyDescent="0.2">
      <c r="A1084" s="1">
        <v>2023</v>
      </c>
      <c r="B1084" s="1">
        <v>10566</v>
      </c>
      <c r="C1084" s="1" t="s">
        <v>449</v>
      </c>
      <c r="D1084" s="1">
        <v>218</v>
      </c>
      <c r="E1084" s="1">
        <v>352</v>
      </c>
      <c r="F1084" s="1">
        <v>352</v>
      </c>
      <c r="G1084" s="1">
        <v>539</v>
      </c>
      <c r="H1084" s="1">
        <v>88203</v>
      </c>
      <c r="I1084" s="1" t="str">
        <f>IFERROR(VLOOKUP(C1084,Sheet3!B$3:G3934,3,FALSE), "")</f>
        <v>广东省</v>
      </c>
      <c r="J1084" s="1" t="str">
        <f>IFERROR(VLOOKUP(C1084,Sheet3!B$3:G3934,4,FALSE), "")</f>
        <v>湛江市</v>
      </c>
      <c r="K1084" s="1" t="str">
        <f>IFERROR(VLOOKUP(C1084,Sheet3!B$3:G3934,5,FALSE), "")</f>
        <v>本科</v>
      </c>
      <c r="L1084" s="1">
        <f>IFERROR(VLOOKUP(C1084,Sheet3!B$3:G3934,6,FALSE), "")</f>
        <v>0</v>
      </c>
      <c r="M1084" s="1" t="str">
        <f t="shared" si="16"/>
        <v>公办</v>
      </c>
      <c r="N1084" s="1" t="str">
        <f>IFERROR(VLOOKUP(C1084,Sheet4!B:F,4,FALSE), "")</f>
        <v/>
      </c>
    </row>
    <row r="1085" spans="1:14" x14ac:dyDescent="0.2">
      <c r="A1085" s="1">
        <v>2023</v>
      </c>
      <c r="B1085" s="1">
        <v>10566</v>
      </c>
      <c r="C1085" s="1" t="s">
        <v>449</v>
      </c>
      <c r="D1085" s="1">
        <v>219</v>
      </c>
      <c r="E1085" s="1">
        <v>348</v>
      </c>
      <c r="F1085" s="1">
        <v>348</v>
      </c>
      <c r="G1085" s="1">
        <v>528</v>
      </c>
      <c r="H1085" s="1">
        <v>102518</v>
      </c>
      <c r="I1085" s="1" t="str">
        <f>IFERROR(VLOOKUP(C1085,Sheet3!B$3:G3935,3,FALSE), "")</f>
        <v>广东省</v>
      </c>
      <c r="J1085" s="1" t="str">
        <f>IFERROR(VLOOKUP(C1085,Sheet3!B$3:G3935,4,FALSE), "")</f>
        <v>湛江市</v>
      </c>
      <c r="K1085" s="1" t="str">
        <f>IFERROR(VLOOKUP(C1085,Sheet3!B$3:G3935,5,FALSE), "")</f>
        <v>本科</v>
      </c>
      <c r="L1085" s="1">
        <f>IFERROR(VLOOKUP(C1085,Sheet3!B$3:G3935,6,FALSE), "")</f>
        <v>0</v>
      </c>
      <c r="M1085" s="1" t="str">
        <f t="shared" si="16"/>
        <v>公办</v>
      </c>
      <c r="N1085" s="1" t="str">
        <f>IFERROR(VLOOKUP(C1085,Sheet4!B:F,4,FALSE), "")</f>
        <v/>
      </c>
    </row>
    <row r="1086" spans="1:14" x14ac:dyDescent="0.2">
      <c r="A1086" s="1">
        <v>2023</v>
      </c>
      <c r="B1086" s="1">
        <v>10566</v>
      </c>
      <c r="C1086" s="1" t="s">
        <v>449</v>
      </c>
      <c r="D1086" s="1">
        <v>220</v>
      </c>
      <c r="E1086" s="1">
        <v>326</v>
      </c>
      <c r="F1086" s="1">
        <v>326</v>
      </c>
      <c r="G1086" s="1">
        <v>507</v>
      </c>
      <c r="H1086" s="1">
        <v>132492</v>
      </c>
      <c r="I1086" s="1" t="str">
        <f>IFERROR(VLOOKUP(C1086,Sheet3!B$3:G3936,3,FALSE), "")</f>
        <v>广东省</v>
      </c>
      <c r="J1086" s="1" t="str">
        <f>IFERROR(VLOOKUP(C1086,Sheet3!B$3:G3936,4,FALSE), "")</f>
        <v>湛江市</v>
      </c>
      <c r="K1086" s="1" t="str">
        <f>IFERROR(VLOOKUP(C1086,Sheet3!B$3:G3936,5,FALSE), "")</f>
        <v>本科</v>
      </c>
      <c r="L1086" s="1">
        <f>IFERROR(VLOOKUP(C1086,Sheet3!B$3:G3936,6,FALSE), "")</f>
        <v>0</v>
      </c>
      <c r="M1086" s="1" t="str">
        <f t="shared" si="16"/>
        <v>公办</v>
      </c>
      <c r="N1086" s="1" t="str">
        <f>IFERROR(VLOOKUP(C1086,Sheet4!B:F,4,FALSE), "")</f>
        <v/>
      </c>
    </row>
    <row r="1087" spans="1:14" x14ac:dyDescent="0.2">
      <c r="A1087" s="1">
        <v>2023</v>
      </c>
      <c r="B1087" s="1">
        <v>10566</v>
      </c>
      <c r="C1087" s="1" t="s">
        <v>451</v>
      </c>
      <c r="D1087" s="1">
        <v>233</v>
      </c>
      <c r="E1087" s="1">
        <v>6</v>
      </c>
      <c r="F1087" s="1">
        <v>6</v>
      </c>
      <c r="G1087" s="1">
        <v>525</v>
      </c>
      <c r="H1087" s="1">
        <v>106315</v>
      </c>
      <c r="I1087" s="1" t="str">
        <f>IFERROR(VLOOKUP(C1087,Sheet3!B$3:G3937,3,FALSE), "")</f>
        <v/>
      </c>
      <c r="J1087" s="1" t="str">
        <f>IFERROR(VLOOKUP(C1087,Sheet3!B$3:G3937,4,FALSE), "")</f>
        <v/>
      </c>
      <c r="K1087" s="1" t="str">
        <f>IFERROR(VLOOKUP(C1087,Sheet3!B$3:G3937,5,FALSE), "")</f>
        <v/>
      </c>
      <c r="L1087" s="1" t="str">
        <f>IFERROR(VLOOKUP(C1087,Sheet3!B$3:G3937,6,FALSE), "")</f>
        <v/>
      </c>
      <c r="M1087" s="1" t="str">
        <f t="shared" si="16"/>
        <v/>
      </c>
      <c r="N1087" s="1" t="str">
        <f>IFERROR(VLOOKUP(C1087,Sheet4!B:F,4,FALSE), "")</f>
        <v/>
      </c>
    </row>
    <row r="1088" spans="1:14" x14ac:dyDescent="0.2">
      <c r="A1088" s="1">
        <v>2023</v>
      </c>
      <c r="B1088" s="1">
        <v>10570</v>
      </c>
      <c r="C1088" s="1" t="s">
        <v>452</v>
      </c>
      <c r="D1088" s="1">
        <v>201</v>
      </c>
      <c r="E1088" s="1">
        <v>1253</v>
      </c>
      <c r="F1088" s="1">
        <v>1253</v>
      </c>
      <c r="G1088" s="1">
        <v>570</v>
      </c>
      <c r="H1088" s="1">
        <v>52908</v>
      </c>
      <c r="I1088" s="1" t="str">
        <f>IFERROR(VLOOKUP(C1088,Sheet3!B$3:G3938,3,FALSE), "")</f>
        <v>广东省</v>
      </c>
      <c r="J1088" s="1" t="str">
        <f>IFERROR(VLOOKUP(C1088,Sheet3!B$3:G3938,4,FALSE), "")</f>
        <v>广州市</v>
      </c>
      <c r="K1088" s="1" t="str">
        <f>IFERROR(VLOOKUP(C1088,Sheet3!B$3:G3938,5,FALSE), "")</f>
        <v>本科</v>
      </c>
      <c r="L1088" s="1">
        <f>IFERROR(VLOOKUP(C1088,Sheet3!B$3:G3938,6,FALSE), "")</f>
        <v>0</v>
      </c>
      <c r="M1088" s="1" t="str">
        <f t="shared" si="16"/>
        <v>公办</v>
      </c>
      <c r="N1088" s="1" t="str">
        <f>IFERROR(VLOOKUP(C1088,Sheet4!B:F,4,FALSE), "")</f>
        <v/>
      </c>
    </row>
    <row r="1089" spans="1:14" x14ac:dyDescent="0.2">
      <c r="A1089" s="1">
        <v>2023</v>
      </c>
      <c r="B1089" s="1">
        <v>10570</v>
      </c>
      <c r="C1089" s="1" t="s">
        <v>452</v>
      </c>
      <c r="D1089" s="1">
        <v>202</v>
      </c>
      <c r="E1089" s="1">
        <v>176</v>
      </c>
      <c r="F1089" s="1">
        <v>176</v>
      </c>
      <c r="G1089" s="1">
        <v>563</v>
      </c>
      <c r="H1089" s="1">
        <v>59885</v>
      </c>
      <c r="I1089" s="1" t="str">
        <f>IFERROR(VLOOKUP(C1089,Sheet3!B$3:G3939,3,FALSE), "")</f>
        <v>广东省</v>
      </c>
      <c r="J1089" s="1" t="str">
        <f>IFERROR(VLOOKUP(C1089,Sheet3!B$3:G3939,4,FALSE), "")</f>
        <v>广州市</v>
      </c>
      <c r="K1089" s="1" t="str">
        <f>IFERROR(VLOOKUP(C1089,Sheet3!B$3:G3939,5,FALSE), "")</f>
        <v>本科</v>
      </c>
      <c r="L1089" s="1">
        <f>IFERROR(VLOOKUP(C1089,Sheet3!B$3:G3939,6,FALSE), "")</f>
        <v>0</v>
      </c>
      <c r="M1089" s="1" t="str">
        <f t="shared" si="16"/>
        <v>公办</v>
      </c>
      <c r="N1089" s="1" t="str">
        <f>IFERROR(VLOOKUP(C1089,Sheet4!B:F,4,FALSE), "")</f>
        <v/>
      </c>
    </row>
    <row r="1090" spans="1:14" x14ac:dyDescent="0.2">
      <c r="A1090" s="1">
        <v>2023</v>
      </c>
      <c r="B1090" s="1">
        <v>10570</v>
      </c>
      <c r="C1090" s="1" t="s">
        <v>452</v>
      </c>
      <c r="D1090" s="1">
        <v>203</v>
      </c>
      <c r="E1090" s="1">
        <v>131</v>
      </c>
      <c r="F1090" s="1">
        <v>131</v>
      </c>
      <c r="G1090" s="1">
        <v>554</v>
      </c>
      <c r="H1090" s="1">
        <v>70299</v>
      </c>
      <c r="I1090" s="1" t="str">
        <f>IFERROR(VLOOKUP(C1090,Sheet3!B$3:G3940,3,FALSE), "")</f>
        <v>广东省</v>
      </c>
      <c r="J1090" s="1" t="str">
        <f>IFERROR(VLOOKUP(C1090,Sheet3!B$3:G3940,4,FALSE), "")</f>
        <v>广州市</v>
      </c>
      <c r="K1090" s="1" t="str">
        <f>IFERROR(VLOOKUP(C1090,Sheet3!B$3:G3940,5,FALSE), "")</f>
        <v>本科</v>
      </c>
      <c r="L1090" s="1">
        <f>IFERROR(VLOOKUP(C1090,Sheet3!B$3:G3940,6,FALSE), "")</f>
        <v>0</v>
      </c>
      <c r="M1090" s="1" t="str">
        <f t="shared" si="16"/>
        <v>公办</v>
      </c>
      <c r="N1090" s="1" t="str">
        <f>IFERROR(VLOOKUP(C1090,Sheet4!B:F,4,FALSE), "")</f>
        <v/>
      </c>
    </row>
    <row r="1091" spans="1:14" x14ac:dyDescent="0.2">
      <c r="A1091" s="1">
        <v>2023</v>
      </c>
      <c r="B1091" s="1">
        <v>10570</v>
      </c>
      <c r="C1091" s="1" t="s">
        <v>453</v>
      </c>
      <c r="D1091" s="1">
        <v>204</v>
      </c>
      <c r="E1091" s="1">
        <v>25</v>
      </c>
      <c r="F1091" s="1">
        <v>25</v>
      </c>
      <c r="G1091" s="1">
        <v>577</v>
      </c>
      <c r="H1091" s="1">
        <v>45772</v>
      </c>
      <c r="I1091" s="1" t="str">
        <f>IFERROR(VLOOKUP(C1091,Sheet3!B$3:G3941,3,FALSE), "")</f>
        <v/>
      </c>
      <c r="J1091" s="1" t="str">
        <f>IFERROR(VLOOKUP(C1091,Sheet3!B$3:G3941,4,FALSE), "")</f>
        <v/>
      </c>
      <c r="K1091" s="1" t="str">
        <f>IFERROR(VLOOKUP(C1091,Sheet3!B$3:G3941,5,FALSE), "")</f>
        <v/>
      </c>
      <c r="L1091" s="1" t="str">
        <f>IFERROR(VLOOKUP(C1091,Sheet3!B$3:G3941,6,FALSE), "")</f>
        <v/>
      </c>
      <c r="M1091" s="1" t="str">
        <f t="shared" ref="M1091:M1154" si="17">IF(L1091=0, "公办", L1091)</f>
        <v/>
      </c>
      <c r="N1091" s="1" t="str">
        <f>IFERROR(VLOOKUP(C1091,Sheet4!B:F,4,FALSE), "")</f>
        <v/>
      </c>
    </row>
    <row r="1092" spans="1:14" x14ac:dyDescent="0.2">
      <c r="A1092" s="1">
        <v>2023</v>
      </c>
      <c r="B1092" s="1">
        <v>10570</v>
      </c>
      <c r="C1092" s="1" t="s">
        <v>453</v>
      </c>
      <c r="D1092" s="1">
        <v>205</v>
      </c>
      <c r="E1092" s="1">
        <v>10</v>
      </c>
      <c r="F1092" s="1">
        <v>10</v>
      </c>
      <c r="G1092" s="1">
        <v>560</v>
      </c>
      <c r="H1092" s="1">
        <v>62685</v>
      </c>
      <c r="I1092" s="1" t="str">
        <f>IFERROR(VLOOKUP(C1092,Sheet3!B$3:G3942,3,FALSE), "")</f>
        <v/>
      </c>
      <c r="J1092" s="1" t="str">
        <f>IFERROR(VLOOKUP(C1092,Sheet3!B$3:G3942,4,FALSE), "")</f>
        <v/>
      </c>
      <c r="K1092" s="1" t="str">
        <f>IFERROR(VLOOKUP(C1092,Sheet3!B$3:G3942,5,FALSE), "")</f>
        <v/>
      </c>
      <c r="L1092" s="1" t="str">
        <f>IFERROR(VLOOKUP(C1092,Sheet3!B$3:G3942,6,FALSE), "")</f>
        <v/>
      </c>
      <c r="M1092" s="1" t="str">
        <f t="shared" si="17"/>
        <v/>
      </c>
      <c r="N1092" s="1" t="str">
        <f>IFERROR(VLOOKUP(C1092,Sheet4!B:F,4,FALSE), "")</f>
        <v/>
      </c>
    </row>
    <row r="1093" spans="1:14" x14ac:dyDescent="0.2">
      <c r="A1093" s="1">
        <v>2023</v>
      </c>
      <c r="B1093" s="1">
        <v>10570</v>
      </c>
      <c r="C1093" s="1" t="s">
        <v>453</v>
      </c>
      <c r="D1093" s="1">
        <v>206</v>
      </c>
      <c r="E1093" s="1">
        <v>10</v>
      </c>
      <c r="F1093" s="1">
        <v>10</v>
      </c>
      <c r="G1093" s="1">
        <v>542</v>
      </c>
      <c r="H1093" s="1">
        <v>83805</v>
      </c>
      <c r="I1093" s="1" t="str">
        <f>IFERROR(VLOOKUP(C1093,Sheet3!B$3:G3943,3,FALSE), "")</f>
        <v/>
      </c>
      <c r="J1093" s="1" t="str">
        <f>IFERROR(VLOOKUP(C1093,Sheet3!B$3:G3943,4,FALSE), "")</f>
        <v/>
      </c>
      <c r="K1093" s="1" t="str">
        <f>IFERROR(VLOOKUP(C1093,Sheet3!B$3:G3943,5,FALSE), "")</f>
        <v/>
      </c>
      <c r="L1093" s="1" t="str">
        <f>IFERROR(VLOOKUP(C1093,Sheet3!B$3:G3943,6,FALSE), "")</f>
        <v/>
      </c>
      <c r="M1093" s="1" t="str">
        <f t="shared" si="17"/>
        <v/>
      </c>
      <c r="N1093" s="1" t="str">
        <f>IFERROR(VLOOKUP(C1093,Sheet4!B:F,4,FALSE), "")</f>
        <v/>
      </c>
    </row>
    <row r="1094" spans="1:14" x14ac:dyDescent="0.2">
      <c r="A1094" s="1">
        <v>2023</v>
      </c>
      <c r="B1094" s="1">
        <v>10571</v>
      </c>
      <c r="C1094" s="1" t="s">
        <v>454</v>
      </c>
      <c r="D1094" s="1">
        <v>201</v>
      </c>
      <c r="E1094" s="1">
        <v>1065</v>
      </c>
      <c r="F1094" s="1">
        <v>1065</v>
      </c>
      <c r="G1094" s="1">
        <v>561</v>
      </c>
      <c r="H1094" s="1">
        <v>62406</v>
      </c>
      <c r="I1094" s="1" t="str">
        <f>IFERROR(VLOOKUP(C1094,Sheet3!B$3:G3944,3,FALSE), "")</f>
        <v>广东省</v>
      </c>
      <c r="J1094" s="1" t="str">
        <f>IFERROR(VLOOKUP(C1094,Sheet3!B$3:G3944,4,FALSE), "")</f>
        <v>湛江市</v>
      </c>
      <c r="K1094" s="1" t="str">
        <f>IFERROR(VLOOKUP(C1094,Sheet3!B$3:G3944,5,FALSE), "")</f>
        <v>本科</v>
      </c>
      <c r="L1094" s="1">
        <f>IFERROR(VLOOKUP(C1094,Sheet3!B$3:G3944,6,FALSE), "")</f>
        <v>0</v>
      </c>
      <c r="M1094" s="1" t="str">
        <f t="shared" si="17"/>
        <v>公办</v>
      </c>
      <c r="N1094" s="1" t="str">
        <f>IFERROR(VLOOKUP(C1094,Sheet4!B:F,4,FALSE), "")</f>
        <v/>
      </c>
    </row>
    <row r="1095" spans="1:14" x14ac:dyDescent="0.2">
      <c r="A1095" s="1">
        <v>2023</v>
      </c>
      <c r="B1095" s="1">
        <v>10571</v>
      </c>
      <c r="C1095" s="1" t="s">
        <v>454</v>
      </c>
      <c r="D1095" s="1">
        <v>202</v>
      </c>
      <c r="E1095" s="1">
        <v>813</v>
      </c>
      <c r="F1095" s="1">
        <v>813</v>
      </c>
      <c r="G1095" s="1">
        <v>531</v>
      </c>
      <c r="H1095" s="1">
        <v>98488</v>
      </c>
      <c r="I1095" s="1" t="str">
        <f>IFERROR(VLOOKUP(C1095,Sheet3!B$3:G3945,3,FALSE), "")</f>
        <v>广东省</v>
      </c>
      <c r="J1095" s="1" t="str">
        <f>IFERROR(VLOOKUP(C1095,Sheet3!B$3:G3945,4,FALSE), "")</f>
        <v>湛江市</v>
      </c>
      <c r="K1095" s="1" t="str">
        <f>IFERROR(VLOOKUP(C1095,Sheet3!B$3:G3945,5,FALSE), "")</f>
        <v>本科</v>
      </c>
      <c r="L1095" s="1">
        <f>IFERROR(VLOOKUP(C1095,Sheet3!B$3:G3945,6,FALSE), "")</f>
        <v>0</v>
      </c>
      <c r="M1095" s="1" t="str">
        <f t="shared" si="17"/>
        <v>公办</v>
      </c>
      <c r="N1095" s="1" t="str">
        <f>IFERROR(VLOOKUP(C1095,Sheet4!B:F,4,FALSE), "")</f>
        <v/>
      </c>
    </row>
    <row r="1096" spans="1:14" x14ac:dyDescent="0.2">
      <c r="A1096" s="1">
        <v>2023</v>
      </c>
      <c r="B1096" s="1">
        <v>10571</v>
      </c>
      <c r="C1096" s="1" t="s">
        <v>454</v>
      </c>
      <c r="D1096" s="1">
        <v>203</v>
      </c>
      <c r="E1096" s="1">
        <v>572</v>
      </c>
      <c r="F1096" s="1">
        <v>572</v>
      </c>
      <c r="G1096" s="1">
        <v>520</v>
      </c>
      <c r="H1096" s="1">
        <v>113343</v>
      </c>
      <c r="I1096" s="1" t="str">
        <f>IFERROR(VLOOKUP(C1096,Sheet3!B$3:G3946,3,FALSE), "")</f>
        <v>广东省</v>
      </c>
      <c r="J1096" s="1" t="str">
        <f>IFERROR(VLOOKUP(C1096,Sheet3!B$3:G3946,4,FALSE), "")</f>
        <v>湛江市</v>
      </c>
      <c r="K1096" s="1" t="str">
        <f>IFERROR(VLOOKUP(C1096,Sheet3!B$3:G3946,5,FALSE), "")</f>
        <v>本科</v>
      </c>
      <c r="L1096" s="1">
        <f>IFERROR(VLOOKUP(C1096,Sheet3!B$3:G3946,6,FALSE), "")</f>
        <v>0</v>
      </c>
      <c r="M1096" s="1" t="str">
        <f t="shared" si="17"/>
        <v>公办</v>
      </c>
      <c r="N1096" s="1" t="str">
        <f>IFERROR(VLOOKUP(C1096,Sheet4!B:F,4,FALSE), "")</f>
        <v/>
      </c>
    </row>
    <row r="1097" spans="1:14" x14ac:dyDescent="0.2">
      <c r="A1097" s="1">
        <v>2023</v>
      </c>
      <c r="B1097" s="1">
        <v>10571</v>
      </c>
      <c r="C1097" s="1" t="s">
        <v>454</v>
      </c>
      <c r="D1097" s="1">
        <v>204</v>
      </c>
      <c r="E1097" s="1">
        <v>1128</v>
      </c>
      <c r="F1097" s="1">
        <v>1128</v>
      </c>
      <c r="G1097" s="1">
        <v>515</v>
      </c>
      <c r="H1097" s="1">
        <v>120750</v>
      </c>
      <c r="I1097" s="1" t="str">
        <f>IFERROR(VLOOKUP(C1097,Sheet3!B$3:G3947,3,FALSE), "")</f>
        <v>广东省</v>
      </c>
      <c r="J1097" s="1" t="str">
        <f>IFERROR(VLOOKUP(C1097,Sheet3!B$3:G3947,4,FALSE), "")</f>
        <v>湛江市</v>
      </c>
      <c r="K1097" s="1" t="str">
        <f>IFERROR(VLOOKUP(C1097,Sheet3!B$3:G3947,5,FALSE), "")</f>
        <v>本科</v>
      </c>
      <c r="L1097" s="1">
        <f>IFERROR(VLOOKUP(C1097,Sheet3!B$3:G3947,6,FALSE), "")</f>
        <v>0</v>
      </c>
      <c r="M1097" s="1" t="str">
        <f t="shared" si="17"/>
        <v>公办</v>
      </c>
      <c r="N1097" s="1" t="str">
        <f>IFERROR(VLOOKUP(C1097,Sheet4!B:F,4,FALSE), "")</f>
        <v/>
      </c>
    </row>
    <row r="1098" spans="1:14" x14ac:dyDescent="0.2">
      <c r="A1098" s="1">
        <v>2023</v>
      </c>
      <c r="B1098" s="1">
        <v>10571</v>
      </c>
      <c r="C1098" s="1" t="s">
        <v>455</v>
      </c>
      <c r="D1098" s="1">
        <v>208</v>
      </c>
      <c r="E1098" s="1">
        <v>72</v>
      </c>
      <c r="F1098" s="1">
        <v>72</v>
      </c>
      <c r="G1098" s="1">
        <v>564</v>
      </c>
      <c r="H1098" s="1">
        <v>58646</v>
      </c>
      <c r="I1098" s="1" t="str">
        <f>IFERROR(VLOOKUP(C1098,Sheet3!B$3:G3948,3,FALSE), "")</f>
        <v/>
      </c>
      <c r="J1098" s="1" t="str">
        <f>IFERROR(VLOOKUP(C1098,Sheet3!B$3:G3948,4,FALSE), "")</f>
        <v/>
      </c>
      <c r="K1098" s="1" t="str">
        <f>IFERROR(VLOOKUP(C1098,Sheet3!B$3:G3948,5,FALSE), "")</f>
        <v/>
      </c>
      <c r="L1098" s="1" t="str">
        <f>IFERROR(VLOOKUP(C1098,Sheet3!B$3:G3948,6,FALSE), "")</f>
        <v/>
      </c>
      <c r="M1098" s="1" t="str">
        <f t="shared" si="17"/>
        <v/>
      </c>
      <c r="N1098" s="1" t="str">
        <f>IFERROR(VLOOKUP(C1098,Sheet4!B:F,4,FALSE), "")</f>
        <v/>
      </c>
    </row>
    <row r="1099" spans="1:14" x14ac:dyDescent="0.2">
      <c r="A1099" s="1">
        <v>2023</v>
      </c>
      <c r="B1099" s="1">
        <v>10571</v>
      </c>
      <c r="C1099" s="1" t="s">
        <v>455</v>
      </c>
      <c r="D1099" s="1">
        <v>209</v>
      </c>
      <c r="E1099" s="1">
        <v>28</v>
      </c>
      <c r="F1099" s="1">
        <v>28</v>
      </c>
      <c r="G1099" s="1">
        <v>538</v>
      </c>
      <c r="H1099" s="1">
        <v>89187</v>
      </c>
      <c r="I1099" s="1" t="str">
        <f>IFERROR(VLOOKUP(C1099,Sheet3!B$3:G3949,3,FALSE), "")</f>
        <v/>
      </c>
      <c r="J1099" s="1" t="str">
        <f>IFERROR(VLOOKUP(C1099,Sheet3!B$3:G3949,4,FALSE), "")</f>
        <v/>
      </c>
      <c r="K1099" s="1" t="str">
        <f>IFERROR(VLOOKUP(C1099,Sheet3!B$3:G3949,5,FALSE), "")</f>
        <v/>
      </c>
      <c r="L1099" s="1" t="str">
        <f>IFERROR(VLOOKUP(C1099,Sheet3!B$3:G3949,6,FALSE), "")</f>
        <v/>
      </c>
      <c r="M1099" s="1" t="str">
        <f t="shared" si="17"/>
        <v/>
      </c>
      <c r="N1099" s="1" t="str">
        <f>IFERROR(VLOOKUP(C1099,Sheet4!B:F,4,FALSE), "")</f>
        <v/>
      </c>
    </row>
    <row r="1100" spans="1:14" x14ac:dyDescent="0.2">
      <c r="A1100" s="1">
        <v>2023</v>
      </c>
      <c r="B1100" s="1">
        <v>10571</v>
      </c>
      <c r="C1100" s="1" t="s">
        <v>454</v>
      </c>
      <c r="D1100" s="1">
        <v>210</v>
      </c>
      <c r="E1100" s="1">
        <v>30</v>
      </c>
      <c r="F1100" s="1">
        <v>30</v>
      </c>
      <c r="G1100" s="1">
        <v>538</v>
      </c>
      <c r="H1100" s="1">
        <v>89098</v>
      </c>
      <c r="I1100" s="1" t="str">
        <f>IFERROR(VLOOKUP(C1100,Sheet3!B$3:G3950,3,FALSE), "")</f>
        <v>广东省</v>
      </c>
      <c r="J1100" s="1" t="str">
        <f>IFERROR(VLOOKUP(C1100,Sheet3!B$3:G3950,4,FALSE), "")</f>
        <v>湛江市</v>
      </c>
      <c r="K1100" s="1" t="str">
        <f>IFERROR(VLOOKUP(C1100,Sheet3!B$3:G3950,5,FALSE), "")</f>
        <v>本科</v>
      </c>
      <c r="L1100" s="1">
        <f>IFERROR(VLOOKUP(C1100,Sheet3!B$3:G3950,6,FALSE), "")</f>
        <v>0</v>
      </c>
      <c r="M1100" s="1" t="str">
        <f t="shared" si="17"/>
        <v>公办</v>
      </c>
      <c r="N1100" s="1" t="str">
        <f>IFERROR(VLOOKUP(C1100,Sheet4!B:F,4,FALSE), "")</f>
        <v/>
      </c>
    </row>
    <row r="1101" spans="1:14" x14ac:dyDescent="0.2">
      <c r="A1101" s="1">
        <v>2023</v>
      </c>
      <c r="B1101" s="1">
        <v>10571</v>
      </c>
      <c r="C1101" s="1" t="s">
        <v>454</v>
      </c>
      <c r="D1101" s="1">
        <v>211</v>
      </c>
      <c r="E1101" s="1">
        <v>30</v>
      </c>
      <c r="F1101" s="1">
        <v>30</v>
      </c>
      <c r="G1101" s="1">
        <v>535</v>
      </c>
      <c r="H1101" s="1">
        <v>92756</v>
      </c>
      <c r="I1101" s="1" t="str">
        <f>IFERROR(VLOOKUP(C1101,Sheet3!B$3:G3951,3,FALSE), "")</f>
        <v>广东省</v>
      </c>
      <c r="J1101" s="1" t="str">
        <f>IFERROR(VLOOKUP(C1101,Sheet3!B$3:G3951,4,FALSE), "")</f>
        <v>湛江市</v>
      </c>
      <c r="K1101" s="1" t="str">
        <f>IFERROR(VLOOKUP(C1101,Sheet3!B$3:G3951,5,FALSE), "")</f>
        <v>本科</v>
      </c>
      <c r="L1101" s="1">
        <f>IFERROR(VLOOKUP(C1101,Sheet3!B$3:G3951,6,FALSE), "")</f>
        <v>0</v>
      </c>
      <c r="M1101" s="1" t="str">
        <f t="shared" si="17"/>
        <v>公办</v>
      </c>
      <c r="N1101" s="1" t="str">
        <f>IFERROR(VLOOKUP(C1101,Sheet4!B:F,4,FALSE), "")</f>
        <v/>
      </c>
    </row>
    <row r="1102" spans="1:14" x14ac:dyDescent="0.2">
      <c r="A1102" s="1">
        <v>2023</v>
      </c>
      <c r="B1102" s="1">
        <v>10571</v>
      </c>
      <c r="C1102" s="1" t="s">
        <v>454</v>
      </c>
      <c r="D1102" s="1">
        <v>212</v>
      </c>
      <c r="E1102" s="1">
        <v>30</v>
      </c>
      <c r="F1102" s="1">
        <v>30</v>
      </c>
      <c r="G1102" s="1">
        <v>541</v>
      </c>
      <c r="H1102" s="1">
        <v>86073</v>
      </c>
      <c r="I1102" s="1" t="str">
        <f>IFERROR(VLOOKUP(C1102,Sheet3!B$3:G3952,3,FALSE), "")</f>
        <v>广东省</v>
      </c>
      <c r="J1102" s="1" t="str">
        <f>IFERROR(VLOOKUP(C1102,Sheet3!B$3:G3952,4,FALSE), "")</f>
        <v>湛江市</v>
      </c>
      <c r="K1102" s="1" t="str">
        <f>IFERROR(VLOOKUP(C1102,Sheet3!B$3:G3952,5,FALSE), "")</f>
        <v>本科</v>
      </c>
      <c r="L1102" s="1">
        <f>IFERROR(VLOOKUP(C1102,Sheet3!B$3:G3952,6,FALSE), "")</f>
        <v>0</v>
      </c>
      <c r="M1102" s="1" t="str">
        <f t="shared" si="17"/>
        <v>公办</v>
      </c>
      <c r="N1102" s="1" t="str">
        <f>IFERROR(VLOOKUP(C1102,Sheet4!B:F,4,FALSE), "")</f>
        <v/>
      </c>
    </row>
    <row r="1103" spans="1:14" x14ac:dyDescent="0.2">
      <c r="A1103" s="1">
        <v>2023</v>
      </c>
      <c r="B1103" s="1">
        <v>10571</v>
      </c>
      <c r="C1103" s="1" t="s">
        <v>456</v>
      </c>
      <c r="D1103" s="1">
        <v>213</v>
      </c>
      <c r="E1103" s="1">
        <v>70</v>
      </c>
      <c r="F1103" s="1">
        <v>70</v>
      </c>
      <c r="G1103" s="1">
        <v>509</v>
      </c>
      <c r="H1103" s="1">
        <v>128282</v>
      </c>
      <c r="I1103" s="1" t="str">
        <f>IFERROR(VLOOKUP(C1103,Sheet3!B$3:G3953,3,FALSE), "")</f>
        <v/>
      </c>
      <c r="J1103" s="1" t="str">
        <f>IFERROR(VLOOKUP(C1103,Sheet3!B$3:G3953,4,FALSE), "")</f>
        <v/>
      </c>
      <c r="K1103" s="1" t="str">
        <f>IFERROR(VLOOKUP(C1103,Sheet3!B$3:G3953,5,FALSE), "")</f>
        <v/>
      </c>
      <c r="L1103" s="1" t="str">
        <f>IFERROR(VLOOKUP(C1103,Sheet3!B$3:G3953,6,FALSE), "")</f>
        <v/>
      </c>
      <c r="M1103" s="1" t="str">
        <f t="shared" si="17"/>
        <v/>
      </c>
      <c r="N1103" s="1" t="str">
        <f>IFERROR(VLOOKUP(C1103,Sheet4!B:F,4,FALSE), "")</f>
        <v/>
      </c>
    </row>
    <row r="1104" spans="1:14" x14ac:dyDescent="0.2">
      <c r="A1104" s="1">
        <v>2023</v>
      </c>
      <c r="B1104" s="1">
        <v>10571</v>
      </c>
      <c r="C1104" s="1" t="s">
        <v>456</v>
      </c>
      <c r="D1104" s="1">
        <v>214</v>
      </c>
      <c r="E1104" s="1">
        <v>35</v>
      </c>
      <c r="F1104" s="1">
        <v>35</v>
      </c>
      <c r="G1104" s="1">
        <v>504</v>
      </c>
      <c r="H1104" s="1">
        <v>135456</v>
      </c>
      <c r="I1104" s="1" t="str">
        <f>IFERROR(VLOOKUP(C1104,Sheet3!B$3:G3954,3,FALSE), "")</f>
        <v/>
      </c>
      <c r="J1104" s="1" t="str">
        <f>IFERROR(VLOOKUP(C1104,Sheet3!B$3:G3954,4,FALSE), "")</f>
        <v/>
      </c>
      <c r="K1104" s="1" t="str">
        <f>IFERROR(VLOOKUP(C1104,Sheet3!B$3:G3954,5,FALSE), "")</f>
        <v/>
      </c>
      <c r="L1104" s="1" t="str">
        <f>IFERROR(VLOOKUP(C1104,Sheet3!B$3:G3954,6,FALSE), "")</f>
        <v/>
      </c>
      <c r="M1104" s="1" t="str">
        <f t="shared" si="17"/>
        <v/>
      </c>
      <c r="N1104" s="1" t="str">
        <f>IFERROR(VLOOKUP(C1104,Sheet4!B:F,4,FALSE), "")</f>
        <v/>
      </c>
    </row>
    <row r="1105" spans="1:14" x14ac:dyDescent="0.2">
      <c r="A1105" s="1">
        <v>2023</v>
      </c>
      <c r="B1105" s="1">
        <v>10571</v>
      </c>
      <c r="C1105" s="1" t="s">
        <v>456</v>
      </c>
      <c r="D1105" s="1">
        <v>215</v>
      </c>
      <c r="E1105" s="1">
        <v>35</v>
      </c>
      <c r="F1105" s="1">
        <v>35</v>
      </c>
      <c r="G1105" s="1">
        <v>508</v>
      </c>
      <c r="H1105" s="1">
        <v>130661</v>
      </c>
      <c r="I1105" s="1" t="str">
        <f>IFERROR(VLOOKUP(C1105,Sheet3!B$3:G3955,3,FALSE), "")</f>
        <v/>
      </c>
      <c r="J1105" s="1" t="str">
        <f>IFERROR(VLOOKUP(C1105,Sheet3!B$3:G3955,4,FALSE), "")</f>
        <v/>
      </c>
      <c r="K1105" s="1" t="str">
        <f>IFERROR(VLOOKUP(C1105,Sheet3!B$3:G3955,5,FALSE), "")</f>
        <v/>
      </c>
      <c r="L1105" s="1" t="str">
        <f>IFERROR(VLOOKUP(C1105,Sheet3!B$3:G3955,6,FALSE), "")</f>
        <v/>
      </c>
      <c r="M1105" s="1" t="str">
        <f t="shared" si="17"/>
        <v/>
      </c>
      <c r="N1105" s="1" t="str">
        <f>IFERROR(VLOOKUP(C1105,Sheet4!B:F,4,FALSE), "")</f>
        <v/>
      </c>
    </row>
    <row r="1106" spans="1:14" x14ac:dyDescent="0.2">
      <c r="A1106" s="1">
        <v>2023</v>
      </c>
      <c r="B1106" s="1">
        <v>10572</v>
      </c>
      <c r="C1106" s="1" t="s">
        <v>457</v>
      </c>
      <c r="D1106" s="1">
        <v>201</v>
      </c>
      <c r="E1106" s="1">
        <v>119</v>
      </c>
      <c r="F1106" s="1">
        <v>119</v>
      </c>
      <c r="G1106" s="1">
        <v>611</v>
      </c>
      <c r="H1106" s="1">
        <v>19845</v>
      </c>
      <c r="I1106" s="1" t="str">
        <f>IFERROR(VLOOKUP(C1106,Sheet3!B$3:G3956,3,FALSE), "")</f>
        <v>广东省</v>
      </c>
      <c r="J1106" s="1" t="str">
        <f>IFERROR(VLOOKUP(C1106,Sheet3!B$3:G3956,4,FALSE), "")</f>
        <v>广州市</v>
      </c>
      <c r="K1106" s="1" t="str">
        <f>IFERROR(VLOOKUP(C1106,Sheet3!B$3:G3956,5,FALSE), "")</f>
        <v>本科</v>
      </c>
      <c r="L1106" s="1">
        <f>IFERROR(VLOOKUP(C1106,Sheet3!B$3:G3956,6,FALSE), "")</f>
        <v>0</v>
      </c>
      <c r="M1106" s="1" t="str">
        <f t="shared" si="17"/>
        <v>公办</v>
      </c>
      <c r="N1106" s="1" t="str">
        <f>IFERROR(VLOOKUP(C1106,Sheet4!B:F,4,FALSE), "")</f>
        <v/>
      </c>
    </row>
    <row r="1107" spans="1:14" x14ac:dyDescent="0.2">
      <c r="A1107" s="1">
        <v>2023</v>
      </c>
      <c r="B1107" s="1">
        <v>10572</v>
      </c>
      <c r="C1107" s="1" t="s">
        <v>457</v>
      </c>
      <c r="D1107" s="1">
        <v>202</v>
      </c>
      <c r="E1107" s="1">
        <v>652</v>
      </c>
      <c r="F1107" s="1">
        <v>652</v>
      </c>
      <c r="G1107" s="1">
        <v>578</v>
      </c>
      <c r="H1107" s="1">
        <v>44607</v>
      </c>
      <c r="I1107" s="1" t="str">
        <f>IFERROR(VLOOKUP(C1107,Sheet3!B$3:G3957,3,FALSE), "")</f>
        <v>广东省</v>
      </c>
      <c r="J1107" s="1" t="str">
        <f>IFERROR(VLOOKUP(C1107,Sheet3!B$3:G3957,4,FALSE), "")</f>
        <v>广州市</v>
      </c>
      <c r="K1107" s="1" t="str">
        <f>IFERROR(VLOOKUP(C1107,Sheet3!B$3:G3957,5,FALSE), "")</f>
        <v>本科</v>
      </c>
      <c r="L1107" s="1">
        <f>IFERROR(VLOOKUP(C1107,Sheet3!B$3:G3957,6,FALSE), "")</f>
        <v>0</v>
      </c>
      <c r="M1107" s="1" t="str">
        <f t="shared" si="17"/>
        <v>公办</v>
      </c>
      <c r="N1107" s="1" t="str">
        <f>IFERROR(VLOOKUP(C1107,Sheet4!B:F,4,FALSE), "")</f>
        <v/>
      </c>
    </row>
    <row r="1108" spans="1:14" x14ac:dyDescent="0.2">
      <c r="A1108" s="1">
        <v>2023</v>
      </c>
      <c r="B1108" s="1">
        <v>10572</v>
      </c>
      <c r="C1108" s="1" t="s">
        <v>457</v>
      </c>
      <c r="D1108" s="1">
        <v>203</v>
      </c>
      <c r="E1108" s="1">
        <v>588</v>
      </c>
      <c r="F1108" s="1">
        <v>588</v>
      </c>
      <c r="G1108" s="1">
        <v>554</v>
      </c>
      <c r="H1108" s="1">
        <v>70308</v>
      </c>
      <c r="I1108" s="1" t="str">
        <f>IFERROR(VLOOKUP(C1108,Sheet3!B$3:G3958,3,FALSE), "")</f>
        <v>广东省</v>
      </c>
      <c r="J1108" s="1" t="str">
        <f>IFERROR(VLOOKUP(C1108,Sheet3!B$3:G3958,4,FALSE), "")</f>
        <v>广州市</v>
      </c>
      <c r="K1108" s="1" t="str">
        <f>IFERROR(VLOOKUP(C1108,Sheet3!B$3:G3958,5,FALSE), "")</f>
        <v>本科</v>
      </c>
      <c r="L1108" s="1">
        <f>IFERROR(VLOOKUP(C1108,Sheet3!B$3:G3958,6,FALSE), "")</f>
        <v>0</v>
      </c>
      <c r="M1108" s="1" t="str">
        <f t="shared" si="17"/>
        <v>公办</v>
      </c>
      <c r="N1108" s="1" t="str">
        <f>IFERROR(VLOOKUP(C1108,Sheet4!B:F,4,FALSE), "")</f>
        <v/>
      </c>
    </row>
    <row r="1109" spans="1:14" x14ac:dyDescent="0.2">
      <c r="A1109" s="1">
        <v>2023</v>
      </c>
      <c r="B1109" s="1">
        <v>10572</v>
      </c>
      <c r="C1109" s="1" t="s">
        <v>457</v>
      </c>
      <c r="D1109" s="1">
        <v>204</v>
      </c>
      <c r="E1109" s="1">
        <v>306</v>
      </c>
      <c r="F1109" s="1">
        <v>306</v>
      </c>
      <c r="G1109" s="1">
        <v>551</v>
      </c>
      <c r="H1109" s="1">
        <v>73829</v>
      </c>
      <c r="I1109" s="1" t="str">
        <f>IFERROR(VLOOKUP(C1109,Sheet3!B$3:G3959,3,FALSE), "")</f>
        <v>广东省</v>
      </c>
      <c r="J1109" s="1" t="str">
        <f>IFERROR(VLOOKUP(C1109,Sheet3!B$3:G3959,4,FALSE), "")</f>
        <v>广州市</v>
      </c>
      <c r="K1109" s="1" t="str">
        <f>IFERROR(VLOOKUP(C1109,Sheet3!B$3:G3959,5,FALSE), "")</f>
        <v>本科</v>
      </c>
      <c r="L1109" s="1">
        <f>IFERROR(VLOOKUP(C1109,Sheet3!B$3:G3959,6,FALSE), "")</f>
        <v>0</v>
      </c>
      <c r="M1109" s="1" t="str">
        <f t="shared" si="17"/>
        <v>公办</v>
      </c>
      <c r="N1109" s="1" t="str">
        <f>IFERROR(VLOOKUP(C1109,Sheet4!B:F,4,FALSE), "")</f>
        <v/>
      </c>
    </row>
    <row r="1110" spans="1:14" x14ac:dyDescent="0.2">
      <c r="A1110" s="1">
        <v>2023</v>
      </c>
      <c r="B1110" s="1">
        <v>10572</v>
      </c>
      <c r="C1110" s="1" t="s">
        <v>458</v>
      </c>
      <c r="D1110" s="1">
        <v>206</v>
      </c>
      <c r="E1110" s="1">
        <v>20</v>
      </c>
      <c r="F1110" s="1">
        <v>20</v>
      </c>
      <c r="G1110" s="1">
        <v>569</v>
      </c>
      <c r="H1110" s="1">
        <v>53536</v>
      </c>
      <c r="I1110" s="1" t="str">
        <f>IFERROR(VLOOKUP(C1110,Sheet3!B$3:G3960,3,FALSE), "")</f>
        <v/>
      </c>
      <c r="J1110" s="1" t="str">
        <f>IFERROR(VLOOKUP(C1110,Sheet3!B$3:G3960,4,FALSE), "")</f>
        <v/>
      </c>
      <c r="K1110" s="1" t="str">
        <f>IFERROR(VLOOKUP(C1110,Sheet3!B$3:G3960,5,FALSE), "")</f>
        <v/>
      </c>
      <c r="L1110" s="1" t="str">
        <f>IFERROR(VLOOKUP(C1110,Sheet3!B$3:G3960,6,FALSE), "")</f>
        <v/>
      </c>
      <c r="M1110" s="1" t="str">
        <f t="shared" si="17"/>
        <v/>
      </c>
      <c r="N1110" s="1" t="str">
        <f>IFERROR(VLOOKUP(C1110,Sheet4!B:F,4,FALSE), "")</f>
        <v/>
      </c>
    </row>
    <row r="1111" spans="1:14" x14ac:dyDescent="0.2">
      <c r="A1111" s="1">
        <v>2023</v>
      </c>
      <c r="B1111" s="1">
        <v>10572</v>
      </c>
      <c r="C1111" s="1" t="s">
        <v>458</v>
      </c>
      <c r="D1111" s="1">
        <v>207</v>
      </c>
      <c r="E1111" s="1">
        <v>20</v>
      </c>
      <c r="F1111" s="1">
        <v>20</v>
      </c>
      <c r="G1111" s="1">
        <v>549</v>
      </c>
      <c r="H1111" s="1">
        <v>75915</v>
      </c>
      <c r="I1111" s="1" t="str">
        <f>IFERROR(VLOOKUP(C1111,Sheet3!B$3:G3961,3,FALSE), "")</f>
        <v/>
      </c>
      <c r="J1111" s="1" t="str">
        <f>IFERROR(VLOOKUP(C1111,Sheet3!B$3:G3961,4,FALSE), "")</f>
        <v/>
      </c>
      <c r="K1111" s="1" t="str">
        <f>IFERROR(VLOOKUP(C1111,Sheet3!B$3:G3961,5,FALSE), "")</f>
        <v/>
      </c>
      <c r="L1111" s="1" t="str">
        <f>IFERROR(VLOOKUP(C1111,Sheet3!B$3:G3961,6,FALSE), "")</f>
        <v/>
      </c>
      <c r="M1111" s="1" t="str">
        <f t="shared" si="17"/>
        <v/>
      </c>
      <c r="N1111" s="1" t="str">
        <f>IFERROR(VLOOKUP(C1111,Sheet4!B:F,4,FALSE), "")</f>
        <v/>
      </c>
    </row>
    <row r="1112" spans="1:14" x14ac:dyDescent="0.2">
      <c r="A1112" s="1">
        <v>2023</v>
      </c>
      <c r="B1112" s="1">
        <v>10572</v>
      </c>
      <c r="C1112" s="1" t="s">
        <v>458</v>
      </c>
      <c r="D1112" s="1">
        <v>208</v>
      </c>
      <c r="E1112" s="1">
        <v>5</v>
      </c>
      <c r="F1112" s="1">
        <v>5</v>
      </c>
      <c r="G1112" s="1">
        <v>539</v>
      </c>
      <c r="H1112" s="1">
        <v>87647</v>
      </c>
      <c r="I1112" s="1" t="str">
        <f>IFERROR(VLOOKUP(C1112,Sheet3!B$3:G3962,3,FALSE), "")</f>
        <v/>
      </c>
      <c r="J1112" s="1" t="str">
        <f>IFERROR(VLOOKUP(C1112,Sheet3!B$3:G3962,4,FALSE), "")</f>
        <v/>
      </c>
      <c r="K1112" s="1" t="str">
        <f>IFERROR(VLOOKUP(C1112,Sheet3!B$3:G3962,5,FALSE), "")</f>
        <v/>
      </c>
      <c r="L1112" s="1" t="str">
        <f>IFERROR(VLOOKUP(C1112,Sheet3!B$3:G3962,6,FALSE), "")</f>
        <v/>
      </c>
      <c r="M1112" s="1" t="str">
        <f t="shared" si="17"/>
        <v/>
      </c>
      <c r="N1112" s="1" t="str">
        <f>IFERROR(VLOOKUP(C1112,Sheet4!B:F,4,FALSE), "")</f>
        <v/>
      </c>
    </row>
    <row r="1113" spans="1:14" x14ac:dyDescent="0.2">
      <c r="A1113" s="1">
        <v>2023</v>
      </c>
      <c r="B1113" s="1">
        <v>10573</v>
      </c>
      <c r="C1113" s="1" t="s">
        <v>459</v>
      </c>
      <c r="D1113" s="1">
        <v>201</v>
      </c>
      <c r="E1113" s="1">
        <v>254</v>
      </c>
      <c r="F1113" s="1">
        <v>254</v>
      </c>
      <c r="G1113" s="1">
        <v>567</v>
      </c>
      <c r="H1113" s="1">
        <v>56344</v>
      </c>
      <c r="I1113" s="1" t="str">
        <f>IFERROR(VLOOKUP(C1113,Sheet3!B$3:G3963,3,FALSE), "")</f>
        <v>广东省</v>
      </c>
      <c r="J1113" s="1" t="str">
        <f>IFERROR(VLOOKUP(C1113,Sheet3!B$3:G3963,4,FALSE), "")</f>
        <v>广州市</v>
      </c>
      <c r="K1113" s="1" t="str">
        <f>IFERROR(VLOOKUP(C1113,Sheet3!B$3:G3963,5,FALSE), "")</f>
        <v>本科</v>
      </c>
      <c r="L1113" s="1">
        <f>IFERROR(VLOOKUP(C1113,Sheet3!B$3:G3963,6,FALSE), "")</f>
        <v>0</v>
      </c>
      <c r="M1113" s="1" t="str">
        <f t="shared" si="17"/>
        <v>公办</v>
      </c>
      <c r="N1113" s="1" t="str">
        <f>IFERROR(VLOOKUP(C1113,Sheet4!B:F,4,FALSE), "")</f>
        <v/>
      </c>
    </row>
    <row r="1114" spans="1:14" x14ac:dyDescent="0.2">
      <c r="A1114" s="1">
        <v>2023</v>
      </c>
      <c r="B1114" s="1">
        <v>10573</v>
      </c>
      <c r="C1114" s="1" t="s">
        <v>459</v>
      </c>
      <c r="D1114" s="1">
        <v>202</v>
      </c>
      <c r="E1114" s="1">
        <v>2400</v>
      </c>
      <c r="F1114" s="1">
        <v>2400</v>
      </c>
      <c r="G1114" s="1">
        <v>511</v>
      </c>
      <c r="H1114" s="1">
        <v>125899</v>
      </c>
      <c r="I1114" s="1" t="str">
        <f>IFERROR(VLOOKUP(C1114,Sheet3!B$3:G3964,3,FALSE), "")</f>
        <v>广东省</v>
      </c>
      <c r="J1114" s="1" t="str">
        <f>IFERROR(VLOOKUP(C1114,Sheet3!B$3:G3964,4,FALSE), "")</f>
        <v>广州市</v>
      </c>
      <c r="K1114" s="1" t="str">
        <f>IFERROR(VLOOKUP(C1114,Sheet3!B$3:G3964,5,FALSE), "")</f>
        <v>本科</v>
      </c>
      <c r="L1114" s="1">
        <f>IFERROR(VLOOKUP(C1114,Sheet3!B$3:G3964,6,FALSE), "")</f>
        <v>0</v>
      </c>
      <c r="M1114" s="1" t="str">
        <f t="shared" si="17"/>
        <v>公办</v>
      </c>
      <c r="N1114" s="1" t="str">
        <f>IFERROR(VLOOKUP(C1114,Sheet4!B:F,4,FALSE), "")</f>
        <v/>
      </c>
    </row>
    <row r="1115" spans="1:14" x14ac:dyDescent="0.2">
      <c r="A1115" s="1">
        <v>2023</v>
      </c>
      <c r="B1115" s="1">
        <v>10573</v>
      </c>
      <c r="C1115" s="1" t="s">
        <v>459</v>
      </c>
      <c r="D1115" s="1">
        <v>203</v>
      </c>
      <c r="E1115" s="1">
        <v>452</v>
      </c>
      <c r="F1115" s="1">
        <v>452</v>
      </c>
      <c r="G1115" s="1">
        <v>514</v>
      </c>
      <c r="H1115" s="1">
        <v>122118</v>
      </c>
      <c r="I1115" s="1" t="str">
        <f>IFERROR(VLOOKUP(C1115,Sheet3!B$3:G3965,3,FALSE), "")</f>
        <v>广东省</v>
      </c>
      <c r="J1115" s="1" t="str">
        <f>IFERROR(VLOOKUP(C1115,Sheet3!B$3:G3965,4,FALSE), "")</f>
        <v>广州市</v>
      </c>
      <c r="K1115" s="1" t="str">
        <f>IFERROR(VLOOKUP(C1115,Sheet3!B$3:G3965,5,FALSE), "")</f>
        <v>本科</v>
      </c>
      <c r="L1115" s="1">
        <f>IFERROR(VLOOKUP(C1115,Sheet3!B$3:G3965,6,FALSE), "")</f>
        <v>0</v>
      </c>
      <c r="M1115" s="1" t="str">
        <f t="shared" si="17"/>
        <v>公办</v>
      </c>
      <c r="N1115" s="1" t="str">
        <f>IFERROR(VLOOKUP(C1115,Sheet4!B:F,4,FALSE), "")</f>
        <v/>
      </c>
    </row>
    <row r="1116" spans="1:14" x14ac:dyDescent="0.2">
      <c r="A1116" s="1">
        <v>2023</v>
      </c>
      <c r="B1116" s="1">
        <v>10573</v>
      </c>
      <c r="C1116" s="1" t="s">
        <v>459</v>
      </c>
      <c r="D1116" s="1">
        <v>204</v>
      </c>
      <c r="E1116" s="1">
        <v>1429</v>
      </c>
      <c r="F1116" s="1">
        <v>1429</v>
      </c>
      <c r="G1116" s="1">
        <v>509</v>
      </c>
      <c r="H1116" s="1">
        <v>129006</v>
      </c>
      <c r="I1116" s="1" t="str">
        <f>IFERROR(VLOOKUP(C1116,Sheet3!B$3:G3966,3,FALSE), "")</f>
        <v>广东省</v>
      </c>
      <c r="J1116" s="1" t="str">
        <f>IFERROR(VLOOKUP(C1116,Sheet3!B$3:G3966,4,FALSE), "")</f>
        <v>广州市</v>
      </c>
      <c r="K1116" s="1" t="str">
        <f>IFERROR(VLOOKUP(C1116,Sheet3!B$3:G3966,5,FALSE), "")</f>
        <v>本科</v>
      </c>
      <c r="L1116" s="1">
        <f>IFERROR(VLOOKUP(C1116,Sheet3!B$3:G3966,6,FALSE), "")</f>
        <v>0</v>
      </c>
      <c r="M1116" s="1" t="str">
        <f t="shared" si="17"/>
        <v>公办</v>
      </c>
      <c r="N1116" s="1" t="str">
        <f>IFERROR(VLOOKUP(C1116,Sheet4!B:F,4,FALSE), "")</f>
        <v/>
      </c>
    </row>
    <row r="1117" spans="1:14" x14ac:dyDescent="0.2">
      <c r="A1117" s="1">
        <v>2023</v>
      </c>
      <c r="B1117" s="1">
        <v>10574</v>
      </c>
      <c r="C1117" s="1" t="s">
        <v>460</v>
      </c>
      <c r="D1117" s="1">
        <v>211</v>
      </c>
      <c r="E1117" s="1">
        <v>509</v>
      </c>
      <c r="F1117" s="1">
        <v>509</v>
      </c>
      <c r="G1117" s="1">
        <v>602</v>
      </c>
      <c r="H1117" s="1">
        <v>25502</v>
      </c>
      <c r="I1117" s="1" t="str">
        <f>IFERROR(VLOOKUP(C1117,Sheet3!B$3:G3967,3,FALSE), "")</f>
        <v>广东省</v>
      </c>
      <c r="J1117" s="1" t="str">
        <f>IFERROR(VLOOKUP(C1117,Sheet3!B$3:G3967,4,FALSE), "")</f>
        <v>广州市</v>
      </c>
      <c r="K1117" s="1" t="str">
        <f>IFERROR(VLOOKUP(C1117,Sheet3!B$3:G3967,5,FALSE), "")</f>
        <v>本科</v>
      </c>
      <c r="L1117" s="1">
        <f>IFERROR(VLOOKUP(C1117,Sheet3!B$3:G3967,6,FALSE), "")</f>
        <v>0</v>
      </c>
      <c r="M1117" s="1" t="str">
        <f t="shared" si="17"/>
        <v>公办</v>
      </c>
      <c r="N1117" s="1" t="str">
        <f>IFERROR(VLOOKUP(C1117,Sheet4!B:F,4,FALSE), "")</f>
        <v>是</v>
      </c>
    </row>
    <row r="1118" spans="1:14" x14ac:dyDescent="0.2">
      <c r="A1118" s="1">
        <v>2023</v>
      </c>
      <c r="B1118" s="1">
        <v>10574</v>
      </c>
      <c r="C1118" s="1" t="s">
        <v>460</v>
      </c>
      <c r="D1118" s="1">
        <v>212</v>
      </c>
      <c r="E1118" s="1">
        <v>30</v>
      </c>
      <c r="F1118" s="1">
        <v>30</v>
      </c>
      <c r="G1118" s="1">
        <v>612</v>
      </c>
      <c r="H1118" s="1">
        <v>18864</v>
      </c>
      <c r="I1118" s="1" t="str">
        <f>IFERROR(VLOOKUP(C1118,Sheet3!B$3:G3968,3,FALSE), "")</f>
        <v>广东省</v>
      </c>
      <c r="J1118" s="1" t="str">
        <f>IFERROR(VLOOKUP(C1118,Sheet3!B$3:G3968,4,FALSE), "")</f>
        <v>广州市</v>
      </c>
      <c r="K1118" s="1" t="str">
        <f>IFERROR(VLOOKUP(C1118,Sheet3!B$3:G3968,5,FALSE), "")</f>
        <v>本科</v>
      </c>
      <c r="L1118" s="1">
        <f>IFERROR(VLOOKUP(C1118,Sheet3!B$3:G3968,6,FALSE), "")</f>
        <v>0</v>
      </c>
      <c r="M1118" s="1" t="str">
        <f t="shared" si="17"/>
        <v>公办</v>
      </c>
      <c r="N1118" s="1" t="str">
        <f>IFERROR(VLOOKUP(C1118,Sheet4!B:F,4,FALSE), "")</f>
        <v>是</v>
      </c>
    </row>
    <row r="1119" spans="1:14" x14ac:dyDescent="0.2">
      <c r="A1119" s="1">
        <v>2023</v>
      </c>
      <c r="B1119" s="1">
        <v>10574</v>
      </c>
      <c r="C1119" s="1" t="s">
        <v>460</v>
      </c>
      <c r="D1119" s="1">
        <v>213</v>
      </c>
      <c r="E1119" s="1">
        <v>57</v>
      </c>
      <c r="F1119" s="1">
        <v>57</v>
      </c>
      <c r="G1119" s="1">
        <v>614</v>
      </c>
      <c r="H1119" s="1">
        <v>17696</v>
      </c>
      <c r="I1119" s="1" t="str">
        <f>IFERROR(VLOOKUP(C1119,Sheet3!B$3:G3969,3,FALSE), "")</f>
        <v>广东省</v>
      </c>
      <c r="J1119" s="1" t="str">
        <f>IFERROR(VLOOKUP(C1119,Sheet3!B$3:G3969,4,FALSE), "")</f>
        <v>广州市</v>
      </c>
      <c r="K1119" s="1" t="str">
        <f>IFERROR(VLOOKUP(C1119,Sheet3!B$3:G3969,5,FALSE), "")</f>
        <v>本科</v>
      </c>
      <c r="L1119" s="1">
        <f>IFERROR(VLOOKUP(C1119,Sheet3!B$3:G3969,6,FALSE), "")</f>
        <v>0</v>
      </c>
      <c r="M1119" s="1" t="str">
        <f t="shared" si="17"/>
        <v>公办</v>
      </c>
      <c r="N1119" s="1" t="str">
        <f>IFERROR(VLOOKUP(C1119,Sheet4!B:F,4,FALSE), "")</f>
        <v>是</v>
      </c>
    </row>
    <row r="1120" spans="1:14" x14ac:dyDescent="0.2">
      <c r="A1120" s="1">
        <v>2023</v>
      </c>
      <c r="B1120" s="1">
        <v>10574</v>
      </c>
      <c r="C1120" s="1" t="s">
        <v>460</v>
      </c>
      <c r="D1120" s="1">
        <v>214</v>
      </c>
      <c r="E1120" s="1">
        <v>161</v>
      </c>
      <c r="F1120" s="1">
        <v>161</v>
      </c>
      <c r="G1120" s="1">
        <v>609</v>
      </c>
      <c r="H1120" s="1">
        <v>20668</v>
      </c>
      <c r="I1120" s="1" t="str">
        <f>IFERROR(VLOOKUP(C1120,Sheet3!B$3:G3970,3,FALSE), "")</f>
        <v>广东省</v>
      </c>
      <c r="J1120" s="1" t="str">
        <f>IFERROR(VLOOKUP(C1120,Sheet3!B$3:G3970,4,FALSE), "")</f>
        <v>广州市</v>
      </c>
      <c r="K1120" s="1" t="str">
        <f>IFERROR(VLOOKUP(C1120,Sheet3!B$3:G3970,5,FALSE), "")</f>
        <v>本科</v>
      </c>
      <c r="L1120" s="1">
        <f>IFERROR(VLOOKUP(C1120,Sheet3!B$3:G3970,6,FALSE), "")</f>
        <v>0</v>
      </c>
      <c r="M1120" s="1" t="str">
        <f t="shared" si="17"/>
        <v>公办</v>
      </c>
      <c r="N1120" s="1" t="str">
        <f>IFERROR(VLOOKUP(C1120,Sheet4!B:F,4,FALSE), "")</f>
        <v>是</v>
      </c>
    </row>
    <row r="1121" spans="1:14" x14ac:dyDescent="0.2">
      <c r="A1121" s="1">
        <v>2023</v>
      </c>
      <c r="B1121" s="1">
        <v>10574</v>
      </c>
      <c r="C1121" s="1" t="s">
        <v>460</v>
      </c>
      <c r="D1121" s="1">
        <v>215</v>
      </c>
      <c r="E1121" s="1">
        <v>35</v>
      </c>
      <c r="F1121" s="1">
        <v>35</v>
      </c>
      <c r="G1121" s="1">
        <v>613</v>
      </c>
      <c r="H1121" s="1">
        <v>18516</v>
      </c>
      <c r="I1121" s="1" t="str">
        <f>IFERROR(VLOOKUP(C1121,Sheet3!B$3:G3971,3,FALSE), "")</f>
        <v>广东省</v>
      </c>
      <c r="J1121" s="1" t="str">
        <f>IFERROR(VLOOKUP(C1121,Sheet3!B$3:G3971,4,FALSE), "")</f>
        <v>广州市</v>
      </c>
      <c r="K1121" s="1" t="str">
        <f>IFERROR(VLOOKUP(C1121,Sheet3!B$3:G3971,5,FALSE), "")</f>
        <v>本科</v>
      </c>
      <c r="L1121" s="1">
        <f>IFERROR(VLOOKUP(C1121,Sheet3!B$3:G3971,6,FALSE), "")</f>
        <v>0</v>
      </c>
      <c r="M1121" s="1" t="str">
        <f t="shared" si="17"/>
        <v>公办</v>
      </c>
      <c r="N1121" s="1" t="str">
        <f>IFERROR(VLOOKUP(C1121,Sheet4!B:F,4,FALSE), "")</f>
        <v>是</v>
      </c>
    </row>
    <row r="1122" spans="1:14" x14ac:dyDescent="0.2">
      <c r="A1122" s="1">
        <v>2023</v>
      </c>
      <c r="B1122" s="1">
        <v>10574</v>
      </c>
      <c r="C1122" s="1" t="s">
        <v>461</v>
      </c>
      <c r="D1122" s="1">
        <v>216</v>
      </c>
      <c r="E1122" s="1">
        <v>52</v>
      </c>
      <c r="F1122" s="1">
        <v>52</v>
      </c>
      <c r="G1122" s="1">
        <v>582</v>
      </c>
      <c r="H1122" s="1">
        <v>41100</v>
      </c>
      <c r="I1122" s="1" t="str">
        <f>IFERROR(VLOOKUP(C1122,Sheet3!B$3:G3972,3,FALSE), "")</f>
        <v/>
      </c>
      <c r="J1122" s="1" t="str">
        <f>IFERROR(VLOOKUP(C1122,Sheet3!B$3:G3972,4,FALSE), "")</f>
        <v/>
      </c>
      <c r="K1122" s="1" t="str">
        <f>IFERROR(VLOOKUP(C1122,Sheet3!B$3:G3972,5,FALSE), "")</f>
        <v/>
      </c>
      <c r="L1122" s="1" t="str">
        <f>IFERROR(VLOOKUP(C1122,Sheet3!B$3:G3972,6,FALSE), "")</f>
        <v/>
      </c>
      <c r="M1122" s="1" t="str">
        <f t="shared" si="17"/>
        <v/>
      </c>
      <c r="N1122" s="1" t="str">
        <f>IFERROR(VLOOKUP(C1122,Sheet4!B:F,4,FALSE), "")</f>
        <v/>
      </c>
    </row>
    <row r="1123" spans="1:14" x14ac:dyDescent="0.2">
      <c r="A1123" s="1">
        <v>2023</v>
      </c>
      <c r="B1123" s="1">
        <v>10574</v>
      </c>
      <c r="C1123" s="1" t="s">
        <v>461</v>
      </c>
      <c r="D1123" s="1">
        <v>217</v>
      </c>
      <c r="E1123" s="1">
        <v>15</v>
      </c>
      <c r="F1123" s="1">
        <v>15</v>
      </c>
      <c r="G1123" s="1">
        <v>602</v>
      </c>
      <c r="H1123" s="1">
        <v>25565</v>
      </c>
      <c r="I1123" s="1" t="str">
        <f>IFERROR(VLOOKUP(C1123,Sheet3!B$3:G3973,3,FALSE), "")</f>
        <v/>
      </c>
      <c r="J1123" s="1" t="str">
        <f>IFERROR(VLOOKUP(C1123,Sheet3!B$3:G3973,4,FALSE), "")</f>
        <v/>
      </c>
      <c r="K1123" s="1" t="str">
        <f>IFERROR(VLOOKUP(C1123,Sheet3!B$3:G3973,5,FALSE), "")</f>
        <v/>
      </c>
      <c r="L1123" s="1" t="str">
        <f>IFERROR(VLOOKUP(C1123,Sheet3!B$3:G3973,6,FALSE), "")</f>
        <v/>
      </c>
      <c r="M1123" s="1" t="str">
        <f t="shared" si="17"/>
        <v/>
      </c>
      <c r="N1123" s="1" t="str">
        <f>IFERROR(VLOOKUP(C1123,Sheet4!B:F,4,FALSE), "")</f>
        <v/>
      </c>
    </row>
    <row r="1124" spans="1:14" x14ac:dyDescent="0.2">
      <c r="A1124" s="1">
        <v>2023</v>
      </c>
      <c r="B1124" s="1">
        <v>10574</v>
      </c>
      <c r="C1124" s="1" t="s">
        <v>462</v>
      </c>
      <c r="D1124" s="1">
        <v>218</v>
      </c>
      <c r="E1124" s="1">
        <v>300</v>
      </c>
      <c r="F1124" s="1">
        <v>300</v>
      </c>
      <c r="G1124" s="1">
        <v>578</v>
      </c>
      <c r="H1124" s="1">
        <v>44927</v>
      </c>
      <c r="I1124" s="1" t="str">
        <f>IFERROR(VLOOKUP(C1124,Sheet3!B$3:G3974,3,FALSE), "")</f>
        <v/>
      </c>
      <c r="J1124" s="1" t="str">
        <f>IFERROR(VLOOKUP(C1124,Sheet3!B$3:G3974,4,FALSE), "")</f>
        <v/>
      </c>
      <c r="K1124" s="1" t="str">
        <f>IFERROR(VLOOKUP(C1124,Sheet3!B$3:G3974,5,FALSE), "")</f>
        <v/>
      </c>
      <c r="L1124" s="1" t="str">
        <f>IFERROR(VLOOKUP(C1124,Sheet3!B$3:G3974,6,FALSE), "")</f>
        <v/>
      </c>
      <c r="M1124" s="1" t="str">
        <f t="shared" si="17"/>
        <v/>
      </c>
      <c r="N1124" s="1" t="str">
        <f>IFERROR(VLOOKUP(C1124,Sheet4!B:F,4,FALSE), "")</f>
        <v/>
      </c>
    </row>
    <row r="1125" spans="1:14" x14ac:dyDescent="0.2">
      <c r="A1125" s="1">
        <v>2023</v>
      </c>
      <c r="B1125" s="1">
        <v>10574</v>
      </c>
      <c r="C1125" s="1" t="s">
        <v>462</v>
      </c>
      <c r="D1125" s="1">
        <v>219</v>
      </c>
      <c r="E1125" s="1">
        <v>50</v>
      </c>
      <c r="F1125" s="1">
        <v>50</v>
      </c>
      <c r="G1125" s="1">
        <v>585</v>
      </c>
      <c r="H1125" s="1">
        <v>38865</v>
      </c>
      <c r="I1125" s="1" t="str">
        <f>IFERROR(VLOOKUP(C1125,Sheet3!B$3:G3975,3,FALSE), "")</f>
        <v/>
      </c>
      <c r="J1125" s="1" t="str">
        <f>IFERROR(VLOOKUP(C1125,Sheet3!B$3:G3975,4,FALSE), "")</f>
        <v/>
      </c>
      <c r="K1125" s="1" t="str">
        <f>IFERROR(VLOOKUP(C1125,Sheet3!B$3:G3975,5,FALSE), "")</f>
        <v/>
      </c>
      <c r="L1125" s="1" t="str">
        <f>IFERROR(VLOOKUP(C1125,Sheet3!B$3:G3975,6,FALSE), "")</f>
        <v/>
      </c>
      <c r="M1125" s="1" t="str">
        <f t="shared" si="17"/>
        <v/>
      </c>
      <c r="N1125" s="1" t="str">
        <f>IFERROR(VLOOKUP(C1125,Sheet4!B:F,4,FALSE), "")</f>
        <v/>
      </c>
    </row>
    <row r="1126" spans="1:14" x14ac:dyDescent="0.2">
      <c r="A1126" s="1">
        <v>2023</v>
      </c>
      <c r="B1126" s="1">
        <v>10574</v>
      </c>
      <c r="C1126" s="1" t="s">
        <v>463</v>
      </c>
      <c r="D1126" s="1">
        <v>220</v>
      </c>
      <c r="E1126" s="1">
        <v>190</v>
      </c>
      <c r="F1126" s="1">
        <v>190</v>
      </c>
      <c r="G1126" s="1">
        <v>583</v>
      </c>
      <c r="H1126" s="1">
        <v>40324</v>
      </c>
      <c r="I1126" s="1" t="str">
        <f>IFERROR(VLOOKUP(C1126,Sheet3!B$3:G3976,3,FALSE), "")</f>
        <v/>
      </c>
      <c r="J1126" s="1" t="str">
        <f>IFERROR(VLOOKUP(C1126,Sheet3!B$3:G3976,4,FALSE), "")</f>
        <v/>
      </c>
      <c r="K1126" s="1" t="str">
        <f>IFERROR(VLOOKUP(C1126,Sheet3!B$3:G3976,5,FALSE), "")</f>
        <v/>
      </c>
      <c r="L1126" s="1" t="str">
        <f>IFERROR(VLOOKUP(C1126,Sheet3!B$3:G3976,6,FALSE), "")</f>
        <v/>
      </c>
      <c r="M1126" s="1" t="str">
        <f t="shared" si="17"/>
        <v/>
      </c>
      <c r="N1126" s="1" t="str">
        <f>IFERROR(VLOOKUP(C1126,Sheet4!B:F,4,FALSE), "")</f>
        <v/>
      </c>
    </row>
    <row r="1127" spans="1:14" x14ac:dyDescent="0.2">
      <c r="A1127" s="1">
        <v>2023</v>
      </c>
      <c r="B1127" s="1">
        <v>10574</v>
      </c>
      <c r="C1127" s="1" t="s">
        <v>460</v>
      </c>
      <c r="D1127" s="1">
        <v>221</v>
      </c>
      <c r="E1127" s="1">
        <v>1578</v>
      </c>
      <c r="F1127" s="1">
        <v>1578</v>
      </c>
      <c r="G1127" s="1">
        <v>588</v>
      </c>
      <c r="H1127" s="1">
        <v>36157</v>
      </c>
      <c r="I1127" s="1" t="str">
        <f>IFERROR(VLOOKUP(C1127,Sheet3!B$3:G3977,3,FALSE), "")</f>
        <v>广东省</v>
      </c>
      <c r="J1127" s="1" t="str">
        <f>IFERROR(VLOOKUP(C1127,Sheet3!B$3:G3977,4,FALSE), "")</f>
        <v>广州市</v>
      </c>
      <c r="K1127" s="1" t="str">
        <f>IFERROR(VLOOKUP(C1127,Sheet3!B$3:G3977,5,FALSE), "")</f>
        <v>本科</v>
      </c>
      <c r="L1127" s="1">
        <f>IFERROR(VLOOKUP(C1127,Sheet3!B$3:G3977,6,FALSE), "")</f>
        <v>0</v>
      </c>
      <c r="M1127" s="1" t="str">
        <f t="shared" si="17"/>
        <v>公办</v>
      </c>
      <c r="N1127" s="1" t="str">
        <f>IFERROR(VLOOKUP(C1127,Sheet4!B:F,4,FALSE), "")</f>
        <v>是</v>
      </c>
    </row>
    <row r="1128" spans="1:14" x14ac:dyDescent="0.2">
      <c r="A1128" s="1">
        <v>2023</v>
      </c>
      <c r="B1128" s="1">
        <v>10574</v>
      </c>
      <c r="C1128" s="1" t="s">
        <v>460</v>
      </c>
      <c r="D1128" s="1">
        <v>222</v>
      </c>
      <c r="E1128" s="1">
        <v>27</v>
      </c>
      <c r="F1128" s="1">
        <v>27</v>
      </c>
      <c r="G1128" s="1">
        <v>596</v>
      </c>
      <c r="H1128" s="1">
        <v>29892</v>
      </c>
      <c r="I1128" s="1" t="str">
        <f>IFERROR(VLOOKUP(C1128,Sheet3!B$3:G3978,3,FALSE), "")</f>
        <v>广东省</v>
      </c>
      <c r="J1128" s="1" t="str">
        <f>IFERROR(VLOOKUP(C1128,Sheet3!B$3:G3978,4,FALSE), "")</f>
        <v>广州市</v>
      </c>
      <c r="K1128" s="1" t="str">
        <f>IFERROR(VLOOKUP(C1128,Sheet3!B$3:G3978,5,FALSE), "")</f>
        <v>本科</v>
      </c>
      <c r="L1128" s="1">
        <f>IFERROR(VLOOKUP(C1128,Sheet3!B$3:G3978,6,FALSE), "")</f>
        <v>0</v>
      </c>
      <c r="M1128" s="1" t="str">
        <f t="shared" si="17"/>
        <v>公办</v>
      </c>
      <c r="N1128" s="1" t="str">
        <f>IFERROR(VLOOKUP(C1128,Sheet4!B:F,4,FALSE), "")</f>
        <v>是</v>
      </c>
    </row>
    <row r="1129" spans="1:14" x14ac:dyDescent="0.2">
      <c r="A1129" s="1">
        <v>2023</v>
      </c>
      <c r="B1129" s="1">
        <v>10574</v>
      </c>
      <c r="C1129" s="1" t="s">
        <v>460</v>
      </c>
      <c r="D1129" s="1">
        <v>223</v>
      </c>
      <c r="E1129" s="1">
        <v>91</v>
      </c>
      <c r="F1129" s="1">
        <v>91</v>
      </c>
      <c r="G1129" s="1">
        <v>594</v>
      </c>
      <c r="H1129" s="1">
        <v>31513</v>
      </c>
      <c r="I1129" s="1" t="str">
        <f>IFERROR(VLOOKUP(C1129,Sheet3!B$3:G3979,3,FALSE), "")</f>
        <v>广东省</v>
      </c>
      <c r="J1129" s="1" t="str">
        <f>IFERROR(VLOOKUP(C1129,Sheet3!B$3:G3979,4,FALSE), "")</f>
        <v>广州市</v>
      </c>
      <c r="K1129" s="1" t="str">
        <f>IFERROR(VLOOKUP(C1129,Sheet3!B$3:G3979,5,FALSE), "")</f>
        <v>本科</v>
      </c>
      <c r="L1129" s="1">
        <f>IFERROR(VLOOKUP(C1129,Sheet3!B$3:G3979,6,FALSE), "")</f>
        <v>0</v>
      </c>
      <c r="M1129" s="1" t="str">
        <f t="shared" si="17"/>
        <v>公办</v>
      </c>
      <c r="N1129" s="1" t="str">
        <f>IFERROR(VLOOKUP(C1129,Sheet4!B:F,4,FALSE), "")</f>
        <v>是</v>
      </c>
    </row>
    <row r="1130" spans="1:14" x14ac:dyDescent="0.2">
      <c r="A1130" s="1">
        <v>2023</v>
      </c>
      <c r="B1130" s="1">
        <v>10574</v>
      </c>
      <c r="C1130" s="1" t="s">
        <v>460</v>
      </c>
      <c r="D1130" s="1">
        <v>224</v>
      </c>
      <c r="E1130" s="1">
        <v>85</v>
      </c>
      <c r="F1130" s="1">
        <v>85</v>
      </c>
      <c r="G1130" s="1">
        <v>599</v>
      </c>
      <c r="H1130" s="1">
        <v>27257</v>
      </c>
      <c r="I1130" s="1" t="str">
        <f>IFERROR(VLOOKUP(C1130,Sheet3!B$3:G3980,3,FALSE), "")</f>
        <v>广东省</v>
      </c>
      <c r="J1130" s="1" t="str">
        <f>IFERROR(VLOOKUP(C1130,Sheet3!B$3:G3980,4,FALSE), "")</f>
        <v>广州市</v>
      </c>
      <c r="K1130" s="1" t="str">
        <f>IFERROR(VLOOKUP(C1130,Sheet3!B$3:G3980,5,FALSE), "")</f>
        <v>本科</v>
      </c>
      <c r="L1130" s="1">
        <f>IFERROR(VLOOKUP(C1130,Sheet3!B$3:G3980,6,FALSE), "")</f>
        <v>0</v>
      </c>
      <c r="M1130" s="1" t="str">
        <f t="shared" si="17"/>
        <v>公办</v>
      </c>
      <c r="N1130" s="1" t="str">
        <f>IFERROR(VLOOKUP(C1130,Sheet4!B:F,4,FALSE), "")</f>
        <v>是</v>
      </c>
    </row>
    <row r="1131" spans="1:14" x14ac:dyDescent="0.2">
      <c r="A1131" s="1">
        <v>2023</v>
      </c>
      <c r="B1131" s="1">
        <v>10574</v>
      </c>
      <c r="C1131" s="1" t="s">
        <v>460</v>
      </c>
      <c r="D1131" s="1">
        <v>225</v>
      </c>
      <c r="E1131" s="1">
        <v>62</v>
      </c>
      <c r="F1131" s="1">
        <v>62</v>
      </c>
      <c r="G1131" s="1">
        <v>601</v>
      </c>
      <c r="H1131" s="1">
        <v>26296</v>
      </c>
      <c r="I1131" s="1" t="str">
        <f>IFERROR(VLOOKUP(C1131,Sheet3!B$3:G3981,3,FALSE), "")</f>
        <v>广东省</v>
      </c>
      <c r="J1131" s="1" t="str">
        <f>IFERROR(VLOOKUP(C1131,Sheet3!B$3:G3981,4,FALSE), "")</f>
        <v>广州市</v>
      </c>
      <c r="K1131" s="1" t="str">
        <f>IFERROR(VLOOKUP(C1131,Sheet3!B$3:G3981,5,FALSE), "")</f>
        <v>本科</v>
      </c>
      <c r="L1131" s="1">
        <f>IFERROR(VLOOKUP(C1131,Sheet3!B$3:G3981,6,FALSE), "")</f>
        <v>0</v>
      </c>
      <c r="M1131" s="1" t="str">
        <f t="shared" si="17"/>
        <v>公办</v>
      </c>
      <c r="N1131" s="1" t="str">
        <f>IFERROR(VLOOKUP(C1131,Sheet4!B:F,4,FALSE), "")</f>
        <v>是</v>
      </c>
    </row>
    <row r="1132" spans="1:14" x14ac:dyDescent="0.2">
      <c r="A1132" s="1">
        <v>2023</v>
      </c>
      <c r="B1132" s="1">
        <v>10574</v>
      </c>
      <c r="C1132" s="1" t="s">
        <v>461</v>
      </c>
      <c r="D1132" s="1">
        <v>226</v>
      </c>
      <c r="E1132" s="1">
        <v>5</v>
      </c>
      <c r="F1132" s="1">
        <v>5</v>
      </c>
      <c r="G1132" s="1">
        <v>607</v>
      </c>
      <c r="H1132" s="1">
        <v>22000</v>
      </c>
      <c r="I1132" s="1" t="str">
        <f>IFERROR(VLOOKUP(C1132,Sheet3!B$3:G3982,3,FALSE), "")</f>
        <v/>
      </c>
      <c r="J1132" s="1" t="str">
        <f>IFERROR(VLOOKUP(C1132,Sheet3!B$3:G3982,4,FALSE), "")</f>
        <v/>
      </c>
      <c r="K1132" s="1" t="str">
        <f>IFERROR(VLOOKUP(C1132,Sheet3!B$3:G3982,5,FALSE), "")</f>
        <v/>
      </c>
      <c r="L1132" s="1" t="str">
        <f>IFERROR(VLOOKUP(C1132,Sheet3!B$3:G3982,6,FALSE), "")</f>
        <v/>
      </c>
      <c r="M1132" s="1" t="str">
        <f t="shared" si="17"/>
        <v/>
      </c>
      <c r="N1132" s="1" t="str">
        <f>IFERROR(VLOOKUP(C1132,Sheet4!B:F,4,FALSE), "")</f>
        <v/>
      </c>
    </row>
    <row r="1133" spans="1:14" x14ac:dyDescent="0.2">
      <c r="A1133" s="1">
        <v>2023</v>
      </c>
      <c r="B1133" s="1">
        <v>10576</v>
      </c>
      <c r="C1133" s="1" t="s">
        <v>464</v>
      </c>
      <c r="D1133" s="1">
        <v>214</v>
      </c>
      <c r="E1133" s="1">
        <v>110</v>
      </c>
      <c r="F1133" s="1">
        <v>110</v>
      </c>
      <c r="G1133" s="1">
        <v>500</v>
      </c>
      <c r="H1133" s="1">
        <v>141408</v>
      </c>
      <c r="I1133" s="1" t="str">
        <f>IFERROR(VLOOKUP(C1133,Sheet3!B$3:G3983,3,FALSE), "")</f>
        <v>广东省</v>
      </c>
      <c r="J1133" s="1" t="str">
        <f>IFERROR(VLOOKUP(C1133,Sheet3!B$3:G3983,4,FALSE), "")</f>
        <v>韶关市</v>
      </c>
      <c r="K1133" s="1" t="str">
        <f>IFERROR(VLOOKUP(C1133,Sheet3!B$3:G3983,5,FALSE), "")</f>
        <v>本科</v>
      </c>
      <c r="L1133" s="1">
        <f>IFERROR(VLOOKUP(C1133,Sheet3!B$3:G3983,6,FALSE), "")</f>
        <v>0</v>
      </c>
      <c r="M1133" s="1" t="str">
        <f t="shared" si="17"/>
        <v>公办</v>
      </c>
      <c r="N1133" s="1" t="str">
        <f>IFERROR(VLOOKUP(C1133,Sheet4!B:F,4,FALSE), "")</f>
        <v/>
      </c>
    </row>
    <row r="1134" spans="1:14" x14ac:dyDescent="0.2">
      <c r="A1134" s="1">
        <v>2023</v>
      </c>
      <c r="B1134" s="1">
        <v>10576</v>
      </c>
      <c r="C1134" s="1" t="s">
        <v>464</v>
      </c>
      <c r="D1134" s="1">
        <v>215</v>
      </c>
      <c r="E1134" s="1">
        <v>70</v>
      </c>
      <c r="F1134" s="1">
        <v>70</v>
      </c>
      <c r="G1134" s="1">
        <v>508</v>
      </c>
      <c r="H1134" s="1">
        <v>131001</v>
      </c>
      <c r="I1134" s="1" t="str">
        <f>IFERROR(VLOOKUP(C1134,Sheet3!B$3:G3984,3,FALSE), "")</f>
        <v>广东省</v>
      </c>
      <c r="J1134" s="1" t="str">
        <f>IFERROR(VLOOKUP(C1134,Sheet3!B$3:G3984,4,FALSE), "")</f>
        <v>韶关市</v>
      </c>
      <c r="K1134" s="1" t="str">
        <f>IFERROR(VLOOKUP(C1134,Sheet3!B$3:G3984,5,FALSE), "")</f>
        <v>本科</v>
      </c>
      <c r="L1134" s="1">
        <f>IFERROR(VLOOKUP(C1134,Sheet3!B$3:G3984,6,FALSE), "")</f>
        <v>0</v>
      </c>
      <c r="M1134" s="1" t="str">
        <f t="shared" si="17"/>
        <v>公办</v>
      </c>
      <c r="N1134" s="1" t="str">
        <f>IFERROR(VLOOKUP(C1134,Sheet4!B:F,4,FALSE), "")</f>
        <v/>
      </c>
    </row>
    <row r="1135" spans="1:14" x14ac:dyDescent="0.2">
      <c r="A1135" s="1">
        <v>2023</v>
      </c>
      <c r="B1135" s="1">
        <v>10576</v>
      </c>
      <c r="C1135" s="1" t="s">
        <v>464</v>
      </c>
      <c r="D1135" s="1">
        <v>217</v>
      </c>
      <c r="E1135" s="1">
        <v>187</v>
      </c>
      <c r="F1135" s="1">
        <v>187</v>
      </c>
      <c r="G1135" s="1">
        <v>496</v>
      </c>
      <c r="H1135" s="1">
        <v>147270</v>
      </c>
      <c r="I1135" s="1" t="str">
        <f>IFERROR(VLOOKUP(C1135,Sheet3!B$3:G3985,3,FALSE), "")</f>
        <v>广东省</v>
      </c>
      <c r="J1135" s="1" t="str">
        <f>IFERROR(VLOOKUP(C1135,Sheet3!B$3:G3985,4,FALSE), "")</f>
        <v>韶关市</v>
      </c>
      <c r="K1135" s="1" t="str">
        <f>IFERROR(VLOOKUP(C1135,Sheet3!B$3:G3985,5,FALSE), "")</f>
        <v>本科</v>
      </c>
      <c r="L1135" s="1">
        <f>IFERROR(VLOOKUP(C1135,Sheet3!B$3:G3985,6,FALSE), "")</f>
        <v>0</v>
      </c>
      <c r="M1135" s="1" t="str">
        <f t="shared" si="17"/>
        <v>公办</v>
      </c>
      <c r="N1135" s="1" t="str">
        <f>IFERROR(VLOOKUP(C1135,Sheet4!B:F,4,FALSE), "")</f>
        <v/>
      </c>
    </row>
    <row r="1136" spans="1:14" x14ac:dyDescent="0.2">
      <c r="A1136" s="1">
        <v>2023</v>
      </c>
      <c r="B1136" s="1">
        <v>10576</v>
      </c>
      <c r="C1136" s="1" t="s">
        <v>464</v>
      </c>
      <c r="D1136" s="1">
        <v>218</v>
      </c>
      <c r="E1136" s="1">
        <v>230</v>
      </c>
      <c r="F1136" s="1">
        <v>230</v>
      </c>
      <c r="G1136" s="1">
        <v>494</v>
      </c>
      <c r="H1136" s="1">
        <v>150992</v>
      </c>
      <c r="I1136" s="1" t="str">
        <f>IFERROR(VLOOKUP(C1136,Sheet3!B$3:G3986,3,FALSE), "")</f>
        <v>广东省</v>
      </c>
      <c r="J1136" s="1" t="str">
        <f>IFERROR(VLOOKUP(C1136,Sheet3!B$3:G3986,4,FALSE), "")</f>
        <v>韶关市</v>
      </c>
      <c r="K1136" s="1" t="str">
        <f>IFERROR(VLOOKUP(C1136,Sheet3!B$3:G3986,5,FALSE), "")</f>
        <v>本科</v>
      </c>
      <c r="L1136" s="1">
        <f>IFERROR(VLOOKUP(C1136,Sheet3!B$3:G3986,6,FALSE), "")</f>
        <v>0</v>
      </c>
      <c r="M1136" s="1" t="str">
        <f t="shared" si="17"/>
        <v>公办</v>
      </c>
      <c r="N1136" s="1" t="str">
        <f>IFERROR(VLOOKUP(C1136,Sheet4!B:F,4,FALSE), "")</f>
        <v/>
      </c>
    </row>
    <row r="1137" spans="1:14" x14ac:dyDescent="0.2">
      <c r="A1137" s="1">
        <v>2023</v>
      </c>
      <c r="B1137" s="1">
        <v>10576</v>
      </c>
      <c r="C1137" s="1" t="s">
        <v>464</v>
      </c>
      <c r="D1137" s="1">
        <v>219</v>
      </c>
      <c r="E1137" s="1">
        <v>141</v>
      </c>
      <c r="F1137" s="1">
        <v>141</v>
      </c>
      <c r="G1137" s="1">
        <v>544</v>
      </c>
      <c r="H1137" s="1">
        <v>82229</v>
      </c>
      <c r="I1137" s="1" t="str">
        <f>IFERROR(VLOOKUP(C1137,Sheet3!B$3:G3987,3,FALSE), "")</f>
        <v>广东省</v>
      </c>
      <c r="J1137" s="1" t="str">
        <f>IFERROR(VLOOKUP(C1137,Sheet3!B$3:G3987,4,FALSE), "")</f>
        <v>韶关市</v>
      </c>
      <c r="K1137" s="1" t="str">
        <f>IFERROR(VLOOKUP(C1137,Sheet3!B$3:G3987,5,FALSE), "")</f>
        <v>本科</v>
      </c>
      <c r="L1137" s="1">
        <f>IFERROR(VLOOKUP(C1137,Sheet3!B$3:G3987,6,FALSE), "")</f>
        <v>0</v>
      </c>
      <c r="M1137" s="1" t="str">
        <f t="shared" si="17"/>
        <v>公办</v>
      </c>
      <c r="N1137" s="1" t="str">
        <f>IFERROR(VLOOKUP(C1137,Sheet4!B:F,4,FALSE), "")</f>
        <v/>
      </c>
    </row>
    <row r="1138" spans="1:14" x14ac:dyDescent="0.2">
      <c r="A1138" s="1">
        <v>2023</v>
      </c>
      <c r="B1138" s="1">
        <v>10576</v>
      </c>
      <c r="C1138" s="1" t="s">
        <v>465</v>
      </c>
      <c r="D1138" s="1">
        <v>220</v>
      </c>
      <c r="E1138" s="1">
        <v>20</v>
      </c>
      <c r="F1138" s="1">
        <v>20</v>
      </c>
      <c r="G1138" s="1">
        <v>495</v>
      </c>
      <c r="H1138" s="1">
        <v>149861</v>
      </c>
      <c r="I1138" s="1" t="str">
        <f>IFERROR(VLOOKUP(C1138,Sheet3!B$3:G3988,3,FALSE), "")</f>
        <v/>
      </c>
      <c r="J1138" s="1" t="str">
        <f>IFERROR(VLOOKUP(C1138,Sheet3!B$3:G3988,4,FALSE), "")</f>
        <v/>
      </c>
      <c r="K1138" s="1" t="str">
        <f>IFERROR(VLOOKUP(C1138,Sheet3!B$3:G3988,5,FALSE), "")</f>
        <v/>
      </c>
      <c r="L1138" s="1" t="str">
        <f>IFERROR(VLOOKUP(C1138,Sheet3!B$3:G3988,6,FALSE), "")</f>
        <v/>
      </c>
      <c r="M1138" s="1" t="str">
        <f t="shared" si="17"/>
        <v/>
      </c>
      <c r="N1138" s="1" t="str">
        <f>IFERROR(VLOOKUP(C1138,Sheet4!B:F,4,FALSE), "")</f>
        <v/>
      </c>
    </row>
    <row r="1139" spans="1:14" x14ac:dyDescent="0.2">
      <c r="A1139" s="1">
        <v>2023</v>
      </c>
      <c r="B1139" s="1">
        <v>10576</v>
      </c>
      <c r="C1139" s="1" t="s">
        <v>464</v>
      </c>
      <c r="D1139" s="1">
        <v>221</v>
      </c>
      <c r="E1139" s="1">
        <v>110</v>
      </c>
      <c r="F1139" s="1">
        <v>110</v>
      </c>
      <c r="G1139" s="1">
        <v>513</v>
      </c>
      <c r="H1139" s="1">
        <v>122941</v>
      </c>
      <c r="I1139" s="1" t="str">
        <f>IFERROR(VLOOKUP(C1139,Sheet3!B$3:G3989,3,FALSE), "")</f>
        <v>广东省</v>
      </c>
      <c r="J1139" s="1" t="str">
        <f>IFERROR(VLOOKUP(C1139,Sheet3!B$3:G3989,4,FALSE), "")</f>
        <v>韶关市</v>
      </c>
      <c r="K1139" s="1" t="str">
        <f>IFERROR(VLOOKUP(C1139,Sheet3!B$3:G3989,5,FALSE), "")</f>
        <v>本科</v>
      </c>
      <c r="L1139" s="1">
        <f>IFERROR(VLOOKUP(C1139,Sheet3!B$3:G3989,6,FALSE), "")</f>
        <v>0</v>
      </c>
      <c r="M1139" s="1" t="str">
        <f t="shared" si="17"/>
        <v>公办</v>
      </c>
      <c r="N1139" s="1" t="str">
        <f>IFERROR(VLOOKUP(C1139,Sheet4!B:F,4,FALSE), "")</f>
        <v/>
      </c>
    </row>
    <row r="1140" spans="1:14" x14ac:dyDescent="0.2">
      <c r="A1140" s="1">
        <v>2023</v>
      </c>
      <c r="B1140" s="1">
        <v>10576</v>
      </c>
      <c r="C1140" s="1" t="s">
        <v>464</v>
      </c>
      <c r="D1140" s="1">
        <v>222</v>
      </c>
      <c r="E1140" s="1">
        <v>30</v>
      </c>
      <c r="F1140" s="1">
        <v>30</v>
      </c>
      <c r="G1140" s="1">
        <v>519</v>
      </c>
      <c r="H1140" s="1">
        <v>114468</v>
      </c>
      <c r="I1140" s="1" t="str">
        <f>IFERROR(VLOOKUP(C1140,Sheet3!B$3:G3990,3,FALSE), "")</f>
        <v>广东省</v>
      </c>
      <c r="J1140" s="1" t="str">
        <f>IFERROR(VLOOKUP(C1140,Sheet3!B$3:G3990,4,FALSE), "")</f>
        <v>韶关市</v>
      </c>
      <c r="K1140" s="1" t="str">
        <f>IFERROR(VLOOKUP(C1140,Sheet3!B$3:G3990,5,FALSE), "")</f>
        <v>本科</v>
      </c>
      <c r="L1140" s="1">
        <f>IFERROR(VLOOKUP(C1140,Sheet3!B$3:G3990,6,FALSE), "")</f>
        <v>0</v>
      </c>
      <c r="M1140" s="1" t="str">
        <f t="shared" si="17"/>
        <v>公办</v>
      </c>
      <c r="N1140" s="1" t="str">
        <f>IFERROR(VLOOKUP(C1140,Sheet4!B:F,4,FALSE), "")</f>
        <v/>
      </c>
    </row>
    <row r="1141" spans="1:14" x14ac:dyDescent="0.2">
      <c r="A1141" s="1">
        <v>2023</v>
      </c>
      <c r="B1141" s="1">
        <v>10576</v>
      </c>
      <c r="C1141" s="1" t="s">
        <v>464</v>
      </c>
      <c r="D1141" s="1">
        <v>223</v>
      </c>
      <c r="E1141" s="1">
        <v>166</v>
      </c>
      <c r="F1141" s="1">
        <v>166</v>
      </c>
      <c r="G1141" s="1">
        <v>510</v>
      </c>
      <c r="H1141" s="1">
        <v>126968</v>
      </c>
      <c r="I1141" s="1" t="str">
        <f>IFERROR(VLOOKUP(C1141,Sheet3!B$3:G3991,3,FALSE), "")</f>
        <v>广东省</v>
      </c>
      <c r="J1141" s="1" t="str">
        <f>IFERROR(VLOOKUP(C1141,Sheet3!B$3:G3991,4,FALSE), "")</f>
        <v>韶关市</v>
      </c>
      <c r="K1141" s="1" t="str">
        <f>IFERROR(VLOOKUP(C1141,Sheet3!B$3:G3991,5,FALSE), "")</f>
        <v>本科</v>
      </c>
      <c r="L1141" s="1">
        <f>IFERROR(VLOOKUP(C1141,Sheet3!B$3:G3991,6,FALSE), "")</f>
        <v>0</v>
      </c>
      <c r="M1141" s="1" t="str">
        <f t="shared" si="17"/>
        <v>公办</v>
      </c>
      <c r="N1141" s="1" t="str">
        <f>IFERROR(VLOOKUP(C1141,Sheet4!B:F,4,FALSE), "")</f>
        <v/>
      </c>
    </row>
    <row r="1142" spans="1:14" x14ac:dyDescent="0.2">
      <c r="A1142" s="1">
        <v>2023</v>
      </c>
      <c r="B1142" s="1">
        <v>10576</v>
      </c>
      <c r="C1142" s="1" t="s">
        <v>464</v>
      </c>
      <c r="D1142" s="1">
        <v>224</v>
      </c>
      <c r="E1142" s="1">
        <v>135</v>
      </c>
      <c r="F1142" s="1">
        <v>135</v>
      </c>
      <c r="G1142" s="1">
        <v>499</v>
      </c>
      <c r="H1142" s="1">
        <v>143437</v>
      </c>
      <c r="I1142" s="1" t="str">
        <f>IFERROR(VLOOKUP(C1142,Sheet3!B$3:G3992,3,FALSE), "")</f>
        <v>广东省</v>
      </c>
      <c r="J1142" s="1" t="str">
        <f>IFERROR(VLOOKUP(C1142,Sheet3!B$3:G3992,4,FALSE), "")</f>
        <v>韶关市</v>
      </c>
      <c r="K1142" s="1" t="str">
        <f>IFERROR(VLOOKUP(C1142,Sheet3!B$3:G3992,5,FALSE), "")</f>
        <v>本科</v>
      </c>
      <c r="L1142" s="1">
        <f>IFERROR(VLOOKUP(C1142,Sheet3!B$3:G3992,6,FALSE), "")</f>
        <v>0</v>
      </c>
      <c r="M1142" s="1" t="str">
        <f t="shared" si="17"/>
        <v>公办</v>
      </c>
      <c r="N1142" s="1" t="str">
        <f>IFERROR(VLOOKUP(C1142,Sheet4!B:F,4,FALSE), "")</f>
        <v/>
      </c>
    </row>
    <row r="1143" spans="1:14" x14ac:dyDescent="0.2">
      <c r="A1143" s="1">
        <v>2023</v>
      </c>
      <c r="B1143" s="1">
        <v>10576</v>
      </c>
      <c r="C1143" s="1" t="s">
        <v>464</v>
      </c>
      <c r="D1143" s="1">
        <v>225</v>
      </c>
      <c r="E1143" s="1">
        <v>57</v>
      </c>
      <c r="F1143" s="1">
        <v>57</v>
      </c>
      <c r="G1143" s="1">
        <v>495</v>
      </c>
      <c r="H1143" s="1">
        <v>149493</v>
      </c>
      <c r="I1143" s="1" t="str">
        <f>IFERROR(VLOOKUP(C1143,Sheet3!B$3:G3993,3,FALSE), "")</f>
        <v>广东省</v>
      </c>
      <c r="J1143" s="1" t="str">
        <f>IFERROR(VLOOKUP(C1143,Sheet3!B$3:G3993,4,FALSE), "")</f>
        <v>韶关市</v>
      </c>
      <c r="K1143" s="1" t="str">
        <f>IFERROR(VLOOKUP(C1143,Sheet3!B$3:G3993,5,FALSE), "")</f>
        <v>本科</v>
      </c>
      <c r="L1143" s="1">
        <f>IFERROR(VLOOKUP(C1143,Sheet3!B$3:G3993,6,FALSE), "")</f>
        <v>0</v>
      </c>
      <c r="M1143" s="1" t="str">
        <f t="shared" si="17"/>
        <v>公办</v>
      </c>
      <c r="N1143" s="1" t="str">
        <f>IFERROR(VLOOKUP(C1143,Sheet4!B:F,4,FALSE), "")</f>
        <v/>
      </c>
    </row>
    <row r="1144" spans="1:14" x14ac:dyDescent="0.2">
      <c r="A1144" s="1">
        <v>2023</v>
      </c>
      <c r="B1144" s="1">
        <v>10576</v>
      </c>
      <c r="C1144" s="1" t="s">
        <v>464</v>
      </c>
      <c r="D1144" s="1">
        <v>226</v>
      </c>
      <c r="E1144" s="1">
        <v>55</v>
      </c>
      <c r="F1144" s="1">
        <v>55</v>
      </c>
      <c r="G1144" s="1">
        <v>492</v>
      </c>
      <c r="H1144" s="1">
        <v>154409</v>
      </c>
      <c r="I1144" s="1" t="str">
        <f>IFERROR(VLOOKUP(C1144,Sheet3!B$3:G3994,3,FALSE), "")</f>
        <v>广东省</v>
      </c>
      <c r="J1144" s="1" t="str">
        <f>IFERROR(VLOOKUP(C1144,Sheet3!B$3:G3994,4,FALSE), "")</f>
        <v>韶关市</v>
      </c>
      <c r="K1144" s="1" t="str">
        <f>IFERROR(VLOOKUP(C1144,Sheet3!B$3:G3994,5,FALSE), "")</f>
        <v>本科</v>
      </c>
      <c r="L1144" s="1">
        <f>IFERROR(VLOOKUP(C1144,Sheet3!B$3:G3994,6,FALSE), "")</f>
        <v>0</v>
      </c>
      <c r="M1144" s="1" t="str">
        <f t="shared" si="17"/>
        <v>公办</v>
      </c>
      <c r="N1144" s="1" t="str">
        <f>IFERROR(VLOOKUP(C1144,Sheet4!B:F,4,FALSE), "")</f>
        <v/>
      </c>
    </row>
    <row r="1145" spans="1:14" x14ac:dyDescent="0.2">
      <c r="A1145" s="1">
        <v>2023</v>
      </c>
      <c r="B1145" s="1">
        <v>10576</v>
      </c>
      <c r="C1145" s="1" t="s">
        <v>464</v>
      </c>
      <c r="D1145" s="1">
        <v>227</v>
      </c>
      <c r="E1145" s="1">
        <v>40</v>
      </c>
      <c r="F1145" s="1">
        <v>40</v>
      </c>
      <c r="G1145" s="1">
        <v>498</v>
      </c>
      <c r="H1145" s="1">
        <v>144269</v>
      </c>
      <c r="I1145" s="1" t="str">
        <f>IFERROR(VLOOKUP(C1145,Sheet3!B$3:G3995,3,FALSE), "")</f>
        <v>广东省</v>
      </c>
      <c r="J1145" s="1" t="str">
        <f>IFERROR(VLOOKUP(C1145,Sheet3!B$3:G3995,4,FALSE), "")</f>
        <v>韶关市</v>
      </c>
      <c r="K1145" s="1" t="str">
        <f>IFERROR(VLOOKUP(C1145,Sheet3!B$3:G3995,5,FALSE), "")</f>
        <v>本科</v>
      </c>
      <c r="L1145" s="1">
        <f>IFERROR(VLOOKUP(C1145,Sheet3!B$3:G3995,6,FALSE), "")</f>
        <v>0</v>
      </c>
      <c r="M1145" s="1" t="str">
        <f t="shared" si="17"/>
        <v>公办</v>
      </c>
      <c r="N1145" s="1" t="str">
        <f>IFERROR(VLOOKUP(C1145,Sheet4!B:F,4,FALSE), "")</f>
        <v/>
      </c>
    </row>
    <row r="1146" spans="1:14" x14ac:dyDescent="0.2">
      <c r="A1146" s="1">
        <v>2023</v>
      </c>
      <c r="B1146" s="1">
        <v>10576</v>
      </c>
      <c r="C1146" s="1" t="s">
        <v>464</v>
      </c>
      <c r="D1146" s="1">
        <v>228</v>
      </c>
      <c r="E1146" s="1">
        <v>40</v>
      </c>
      <c r="F1146" s="1">
        <v>40</v>
      </c>
      <c r="G1146" s="1">
        <v>506</v>
      </c>
      <c r="H1146" s="1">
        <v>132774</v>
      </c>
      <c r="I1146" s="1" t="str">
        <f>IFERROR(VLOOKUP(C1146,Sheet3!B$3:G3996,3,FALSE), "")</f>
        <v>广东省</v>
      </c>
      <c r="J1146" s="1" t="str">
        <f>IFERROR(VLOOKUP(C1146,Sheet3!B$3:G3996,4,FALSE), "")</f>
        <v>韶关市</v>
      </c>
      <c r="K1146" s="1" t="str">
        <f>IFERROR(VLOOKUP(C1146,Sheet3!B$3:G3996,5,FALSE), "")</f>
        <v>本科</v>
      </c>
      <c r="L1146" s="1">
        <f>IFERROR(VLOOKUP(C1146,Sheet3!B$3:G3996,6,FALSE), "")</f>
        <v>0</v>
      </c>
      <c r="M1146" s="1" t="str">
        <f t="shared" si="17"/>
        <v>公办</v>
      </c>
      <c r="N1146" s="1" t="str">
        <f>IFERROR(VLOOKUP(C1146,Sheet4!B:F,4,FALSE), "")</f>
        <v/>
      </c>
    </row>
    <row r="1147" spans="1:14" x14ac:dyDescent="0.2">
      <c r="A1147" s="1">
        <v>2023</v>
      </c>
      <c r="B1147" s="1">
        <v>10576</v>
      </c>
      <c r="C1147" s="1" t="s">
        <v>466</v>
      </c>
      <c r="D1147" s="1">
        <v>229</v>
      </c>
      <c r="E1147" s="1">
        <v>25</v>
      </c>
      <c r="F1147" s="1">
        <v>25</v>
      </c>
      <c r="G1147" s="1">
        <v>496</v>
      </c>
      <c r="H1147" s="1">
        <v>148580</v>
      </c>
      <c r="I1147" s="1" t="str">
        <f>IFERROR(VLOOKUP(C1147,Sheet3!B$3:G3997,3,FALSE), "")</f>
        <v/>
      </c>
      <c r="J1147" s="1" t="str">
        <f>IFERROR(VLOOKUP(C1147,Sheet3!B$3:G3997,4,FALSE), "")</f>
        <v/>
      </c>
      <c r="K1147" s="1" t="str">
        <f>IFERROR(VLOOKUP(C1147,Sheet3!B$3:G3997,5,FALSE), "")</f>
        <v/>
      </c>
      <c r="L1147" s="1" t="str">
        <f>IFERROR(VLOOKUP(C1147,Sheet3!B$3:G3997,6,FALSE), "")</f>
        <v/>
      </c>
      <c r="M1147" s="1" t="str">
        <f t="shared" si="17"/>
        <v/>
      </c>
      <c r="N1147" s="1" t="str">
        <f>IFERROR(VLOOKUP(C1147,Sheet4!B:F,4,FALSE), "")</f>
        <v/>
      </c>
    </row>
    <row r="1148" spans="1:14" x14ac:dyDescent="0.2">
      <c r="A1148" s="1">
        <v>2023</v>
      </c>
      <c r="B1148" s="1">
        <v>10576</v>
      </c>
      <c r="C1148" s="1" t="s">
        <v>466</v>
      </c>
      <c r="D1148" s="1">
        <v>230</v>
      </c>
      <c r="E1148" s="1">
        <v>25</v>
      </c>
      <c r="F1148" s="1">
        <v>25</v>
      </c>
      <c r="G1148" s="1">
        <v>492</v>
      </c>
      <c r="H1148" s="1">
        <v>153171</v>
      </c>
      <c r="I1148" s="1" t="str">
        <f>IFERROR(VLOOKUP(C1148,Sheet3!B$3:G3998,3,FALSE), "")</f>
        <v/>
      </c>
      <c r="J1148" s="1" t="str">
        <f>IFERROR(VLOOKUP(C1148,Sheet3!B$3:G3998,4,FALSE), "")</f>
        <v/>
      </c>
      <c r="K1148" s="1" t="str">
        <f>IFERROR(VLOOKUP(C1148,Sheet3!B$3:G3998,5,FALSE), "")</f>
        <v/>
      </c>
      <c r="L1148" s="1" t="str">
        <f>IFERROR(VLOOKUP(C1148,Sheet3!B$3:G3998,6,FALSE), "")</f>
        <v/>
      </c>
      <c r="M1148" s="1" t="str">
        <f t="shared" si="17"/>
        <v/>
      </c>
      <c r="N1148" s="1" t="str">
        <f>IFERROR(VLOOKUP(C1148,Sheet4!B:F,4,FALSE), "")</f>
        <v/>
      </c>
    </row>
    <row r="1149" spans="1:14" x14ac:dyDescent="0.2">
      <c r="A1149" s="1">
        <v>2023</v>
      </c>
      <c r="B1149" s="1">
        <v>10576</v>
      </c>
      <c r="C1149" s="1" t="s">
        <v>467</v>
      </c>
      <c r="D1149" s="1">
        <v>232</v>
      </c>
      <c r="E1149" s="1">
        <v>140</v>
      </c>
      <c r="F1149" s="1">
        <v>140</v>
      </c>
      <c r="G1149" s="1">
        <v>516</v>
      </c>
      <c r="H1149" s="1">
        <v>119007</v>
      </c>
      <c r="I1149" s="1" t="str">
        <f>IFERROR(VLOOKUP(C1149,Sheet3!B$3:G3999,3,FALSE), "")</f>
        <v/>
      </c>
      <c r="J1149" s="1" t="str">
        <f>IFERROR(VLOOKUP(C1149,Sheet3!B$3:G3999,4,FALSE), "")</f>
        <v/>
      </c>
      <c r="K1149" s="1" t="str">
        <f>IFERROR(VLOOKUP(C1149,Sheet3!B$3:G3999,5,FALSE), "")</f>
        <v/>
      </c>
      <c r="L1149" s="1" t="str">
        <f>IFERROR(VLOOKUP(C1149,Sheet3!B$3:G3999,6,FALSE), "")</f>
        <v/>
      </c>
      <c r="M1149" s="1" t="str">
        <f t="shared" si="17"/>
        <v/>
      </c>
      <c r="N1149" s="1" t="str">
        <f>IFERROR(VLOOKUP(C1149,Sheet4!B:F,4,FALSE), "")</f>
        <v/>
      </c>
    </row>
    <row r="1150" spans="1:14" x14ac:dyDescent="0.2">
      <c r="A1150" s="1">
        <v>2023</v>
      </c>
      <c r="B1150" s="1">
        <v>10576</v>
      </c>
      <c r="C1150" s="1" t="s">
        <v>464</v>
      </c>
      <c r="D1150" s="1">
        <v>233</v>
      </c>
      <c r="E1150" s="1">
        <v>110</v>
      </c>
      <c r="F1150" s="1">
        <v>110</v>
      </c>
      <c r="G1150" s="1">
        <v>516</v>
      </c>
      <c r="H1150" s="1">
        <v>119669</v>
      </c>
      <c r="I1150" s="1" t="str">
        <f>IFERROR(VLOOKUP(C1150,Sheet3!B$3:G4000,3,FALSE), "")</f>
        <v>广东省</v>
      </c>
      <c r="J1150" s="1" t="str">
        <f>IFERROR(VLOOKUP(C1150,Sheet3!B$3:G4000,4,FALSE), "")</f>
        <v>韶关市</v>
      </c>
      <c r="K1150" s="1" t="str">
        <f>IFERROR(VLOOKUP(C1150,Sheet3!B$3:G4000,5,FALSE), "")</f>
        <v>本科</v>
      </c>
      <c r="L1150" s="1">
        <f>IFERROR(VLOOKUP(C1150,Sheet3!B$3:G4000,6,FALSE), "")</f>
        <v>0</v>
      </c>
      <c r="M1150" s="1" t="str">
        <f t="shared" si="17"/>
        <v>公办</v>
      </c>
      <c r="N1150" s="1" t="str">
        <f>IFERROR(VLOOKUP(C1150,Sheet4!B:F,4,FALSE), "")</f>
        <v/>
      </c>
    </row>
    <row r="1151" spans="1:14" x14ac:dyDescent="0.2">
      <c r="A1151" s="1">
        <v>2023</v>
      </c>
      <c r="B1151" s="1">
        <v>10576</v>
      </c>
      <c r="C1151" s="1" t="s">
        <v>464</v>
      </c>
      <c r="D1151" s="1">
        <v>234</v>
      </c>
      <c r="E1151" s="1">
        <v>233</v>
      </c>
      <c r="F1151" s="1">
        <v>233</v>
      </c>
      <c r="G1151" s="1">
        <v>494</v>
      </c>
      <c r="H1151" s="1">
        <v>150845</v>
      </c>
      <c r="I1151" s="1" t="str">
        <f>IFERROR(VLOOKUP(C1151,Sheet3!B$3:G4001,3,FALSE), "")</f>
        <v>广东省</v>
      </c>
      <c r="J1151" s="1" t="str">
        <f>IFERROR(VLOOKUP(C1151,Sheet3!B$3:G4001,4,FALSE), "")</f>
        <v>韶关市</v>
      </c>
      <c r="K1151" s="1" t="str">
        <f>IFERROR(VLOOKUP(C1151,Sheet3!B$3:G4001,5,FALSE), "")</f>
        <v>本科</v>
      </c>
      <c r="L1151" s="1">
        <f>IFERROR(VLOOKUP(C1151,Sheet3!B$3:G4001,6,FALSE), "")</f>
        <v>0</v>
      </c>
      <c r="M1151" s="1" t="str">
        <f t="shared" si="17"/>
        <v>公办</v>
      </c>
      <c r="N1151" s="1" t="str">
        <f>IFERROR(VLOOKUP(C1151,Sheet4!B:F,4,FALSE), "")</f>
        <v/>
      </c>
    </row>
    <row r="1152" spans="1:14" x14ac:dyDescent="0.2">
      <c r="A1152" s="1">
        <v>2023</v>
      </c>
      <c r="B1152" s="1">
        <v>10576</v>
      </c>
      <c r="C1152" s="1" t="s">
        <v>464</v>
      </c>
      <c r="D1152" s="1">
        <v>250</v>
      </c>
      <c r="E1152" s="1">
        <v>50</v>
      </c>
      <c r="F1152" s="1">
        <v>50</v>
      </c>
      <c r="G1152" s="1">
        <v>513</v>
      </c>
      <c r="H1152" s="1">
        <v>123753</v>
      </c>
      <c r="I1152" s="1" t="str">
        <f>IFERROR(VLOOKUP(C1152,Sheet3!B$3:G4002,3,FALSE), "")</f>
        <v>广东省</v>
      </c>
      <c r="J1152" s="1" t="str">
        <f>IFERROR(VLOOKUP(C1152,Sheet3!B$3:G4002,4,FALSE), "")</f>
        <v>韶关市</v>
      </c>
      <c r="K1152" s="1" t="str">
        <f>IFERROR(VLOOKUP(C1152,Sheet3!B$3:G4002,5,FALSE), "")</f>
        <v>本科</v>
      </c>
      <c r="L1152" s="1">
        <f>IFERROR(VLOOKUP(C1152,Sheet3!B$3:G4002,6,FALSE), "")</f>
        <v>0</v>
      </c>
      <c r="M1152" s="1" t="str">
        <f t="shared" si="17"/>
        <v>公办</v>
      </c>
      <c r="N1152" s="1" t="str">
        <f>IFERROR(VLOOKUP(C1152,Sheet4!B:F,4,FALSE), "")</f>
        <v/>
      </c>
    </row>
    <row r="1153" spans="1:14" x14ac:dyDescent="0.2">
      <c r="A1153" s="1">
        <v>2023</v>
      </c>
      <c r="B1153" s="1">
        <v>10576</v>
      </c>
      <c r="C1153" s="1" t="s">
        <v>464</v>
      </c>
      <c r="D1153" s="1">
        <v>251</v>
      </c>
      <c r="E1153" s="1">
        <v>60</v>
      </c>
      <c r="F1153" s="1">
        <v>60</v>
      </c>
      <c r="G1153" s="1">
        <v>509</v>
      </c>
      <c r="H1153" s="1">
        <v>128240</v>
      </c>
      <c r="I1153" s="1" t="str">
        <f>IFERROR(VLOOKUP(C1153,Sheet3!B$3:G4003,3,FALSE), "")</f>
        <v>广东省</v>
      </c>
      <c r="J1153" s="1" t="str">
        <f>IFERROR(VLOOKUP(C1153,Sheet3!B$3:G4003,4,FALSE), "")</f>
        <v>韶关市</v>
      </c>
      <c r="K1153" s="1" t="str">
        <f>IFERROR(VLOOKUP(C1153,Sheet3!B$3:G4003,5,FALSE), "")</f>
        <v>本科</v>
      </c>
      <c r="L1153" s="1">
        <f>IFERROR(VLOOKUP(C1153,Sheet3!B$3:G4003,6,FALSE), "")</f>
        <v>0</v>
      </c>
      <c r="M1153" s="1" t="str">
        <f t="shared" si="17"/>
        <v>公办</v>
      </c>
      <c r="N1153" s="1" t="str">
        <f>IFERROR(VLOOKUP(C1153,Sheet4!B:F,4,FALSE), "")</f>
        <v/>
      </c>
    </row>
    <row r="1154" spans="1:14" x14ac:dyDescent="0.2">
      <c r="A1154" s="1">
        <v>2023</v>
      </c>
      <c r="B1154" s="1">
        <v>10576</v>
      </c>
      <c r="C1154" s="1" t="s">
        <v>464</v>
      </c>
      <c r="D1154" s="1">
        <v>252</v>
      </c>
      <c r="E1154" s="1">
        <v>150</v>
      </c>
      <c r="F1154" s="1">
        <v>150</v>
      </c>
      <c r="G1154" s="1">
        <v>502</v>
      </c>
      <c r="H1154" s="1">
        <v>139308</v>
      </c>
      <c r="I1154" s="1" t="str">
        <f>IFERROR(VLOOKUP(C1154,Sheet3!B$3:G4004,3,FALSE), "")</f>
        <v>广东省</v>
      </c>
      <c r="J1154" s="1" t="str">
        <f>IFERROR(VLOOKUP(C1154,Sheet3!B$3:G4004,4,FALSE), "")</f>
        <v>韶关市</v>
      </c>
      <c r="K1154" s="1" t="str">
        <f>IFERROR(VLOOKUP(C1154,Sheet3!B$3:G4004,5,FALSE), "")</f>
        <v>本科</v>
      </c>
      <c r="L1154" s="1">
        <f>IFERROR(VLOOKUP(C1154,Sheet3!B$3:G4004,6,FALSE), "")</f>
        <v>0</v>
      </c>
      <c r="M1154" s="1" t="str">
        <f t="shared" si="17"/>
        <v>公办</v>
      </c>
      <c r="N1154" s="1" t="str">
        <f>IFERROR(VLOOKUP(C1154,Sheet4!B:F,4,FALSE), "")</f>
        <v/>
      </c>
    </row>
    <row r="1155" spans="1:14" x14ac:dyDescent="0.2">
      <c r="A1155" s="1">
        <v>2023</v>
      </c>
      <c r="B1155" s="1">
        <v>10576</v>
      </c>
      <c r="C1155" s="1" t="s">
        <v>464</v>
      </c>
      <c r="D1155" s="1">
        <v>253</v>
      </c>
      <c r="E1155" s="1">
        <v>200</v>
      </c>
      <c r="F1155" s="1">
        <v>200</v>
      </c>
      <c r="G1155" s="1">
        <v>496</v>
      </c>
      <c r="H1155" s="1">
        <v>148067</v>
      </c>
      <c r="I1155" s="1" t="str">
        <f>IFERROR(VLOOKUP(C1155,Sheet3!B$3:G4005,3,FALSE), "")</f>
        <v>广东省</v>
      </c>
      <c r="J1155" s="1" t="str">
        <f>IFERROR(VLOOKUP(C1155,Sheet3!B$3:G4005,4,FALSE), "")</f>
        <v>韶关市</v>
      </c>
      <c r="K1155" s="1" t="str">
        <f>IFERROR(VLOOKUP(C1155,Sheet3!B$3:G4005,5,FALSE), "")</f>
        <v>本科</v>
      </c>
      <c r="L1155" s="1">
        <f>IFERROR(VLOOKUP(C1155,Sheet3!B$3:G4005,6,FALSE), "")</f>
        <v>0</v>
      </c>
      <c r="M1155" s="1" t="str">
        <f t="shared" ref="M1155:M1218" si="18">IF(L1155=0, "公办", L1155)</f>
        <v>公办</v>
      </c>
      <c r="N1155" s="1" t="str">
        <f>IFERROR(VLOOKUP(C1155,Sheet4!B:F,4,FALSE), "")</f>
        <v/>
      </c>
    </row>
    <row r="1156" spans="1:14" x14ac:dyDescent="0.2">
      <c r="A1156" s="1">
        <v>2023</v>
      </c>
      <c r="B1156" s="1">
        <v>10576</v>
      </c>
      <c r="C1156" s="1" t="s">
        <v>464</v>
      </c>
      <c r="D1156" s="1">
        <v>254</v>
      </c>
      <c r="E1156" s="1">
        <v>90</v>
      </c>
      <c r="F1156" s="1">
        <v>90</v>
      </c>
      <c r="G1156" s="1">
        <v>522</v>
      </c>
      <c r="H1156" s="1">
        <v>111053</v>
      </c>
      <c r="I1156" s="1" t="str">
        <f>IFERROR(VLOOKUP(C1156,Sheet3!B$3:G4006,3,FALSE), "")</f>
        <v>广东省</v>
      </c>
      <c r="J1156" s="1" t="str">
        <f>IFERROR(VLOOKUP(C1156,Sheet3!B$3:G4006,4,FALSE), "")</f>
        <v>韶关市</v>
      </c>
      <c r="K1156" s="1" t="str">
        <f>IFERROR(VLOOKUP(C1156,Sheet3!B$3:G4006,5,FALSE), "")</f>
        <v>本科</v>
      </c>
      <c r="L1156" s="1">
        <f>IFERROR(VLOOKUP(C1156,Sheet3!B$3:G4006,6,FALSE), "")</f>
        <v>0</v>
      </c>
      <c r="M1156" s="1" t="str">
        <f t="shared" si="18"/>
        <v>公办</v>
      </c>
      <c r="N1156" s="1" t="str">
        <f>IFERROR(VLOOKUP(C1156,Sheet4!B:F,4,FALSE), "")</f>
        <v/>
      </c>
    </row>
    <row r="1157" spans="1:14" x14ac:dyDescent="0.2">
      <c r="A1157" s="1">
        <v>2023</v>
      </c>
      <c r="B1157" s="1">
        <v>10576</v>
      </c>
      <c r="C1157" s="1" t="s">
        <v>464</v>
      </c>
      <c r="D1157" s="1">
        <v>255</v>
      </c>
      <c r="E1157" s="1">
        <v>88</v>
      </c>
      <c r="F1157" s="1">
        <v>88</v>
      </c>
      <c r="G1157" s="1">
        <v>504</v>
      </c>
      <c r="H1157" s="1">
        <v>135448</v>
      </c>
      <c r="I1157" s="1" t="str">
        <f>IFERROR(VLOOKUP(C1157,Sheet3!B$3:G4007,3,FALSE), "")</f>
        <v>广东省</v>
      </c>
      <c r="J1157" s="1" t="str">
        <f>IFERROR(VLOOKUP(C1157,Sheet3!B$3:G4007,4,FALSE), "")</f>
        <v>韶关市</v>
      </c>
      <c r="K1157" s="1" t="str">
        <f>IFERROR(VLOOKUP(C1157,Sheet3!B$3:G4007,5,FALSE), "")</f>
        <v>本科</v>
      </c>
      <c r="L1157" s="1">
        <f>IFERROR(VLOOKUP(C1157,Sheet3!B$3:G4007,6,FALSE), "")</f>
        <v>0</v>
      </c>
      <c r="M1157" s="1" t="str">
        <f t="shared" si="18"/>
        <v>公办</v>
      </c>
      <c r="N1157" s="1" t="str">
        <f>IFERROR(VLOOKUP(C1157,Sheet4!B:F,4,FALSE), "")</f>
        <v/>
      </c>
    </row>
    <row r="1158" spans="1:14" x14ac:dyDescent="0.2">
      <c r="A1158" s="1">
        <v>2023</v>
      </c>
      <c r="B1158" s="1">
        <v>10576</v>
      </c>
      <c r="C1158" s="1" t="s">
        <v>464</v>
      </c>
      <c r="D1158" s="1">
        <v>256</v>
      </c>
      <c r="E1158" s="1">
        <v>392</v>
      </c>
      <c r="F1158" s="1">
        <v>392</v>
      </c>
      <c r="G1158" s="1">
        <v>504</v>
      </c>
      <c r="H1158" s="1">
        <v>136061</v>
      </c>
      <c r="I1158" s="1" t="str">
        <f>IFERROR(VLOOKUP(C1158,Sheet3!B$3:G4008,3,FALSE), "")</f>
        <v>广东省</v>
      </c>
      <c r="J1158" s="1" t="str">
        <f>IFERROR(VLOOKUP(C1158,Sheet3!B$3:G4008,4,FALSE), "")</f>
        <v>韶关市</v>
      </c>
      <c r="K1158" s="1" t="str">
        <f>IFERROR(VLOOKUP(C1158,Sheet3!B$3:G4008,5,FALSE), "")</f>
        <v>本科</v>
      </c>
      <c r="L1158" s="1">
        <f>IFERROR(VLOOKUP(C1158,Sheet3!B$3:G4008,6,FALSE), "")</f>
        <v>0</v>
      </c>
      <c r="M1158" s="1" t="str">
        <f t="shared" si="18"/>
        <v>公办</v>
      </c>
      <c r="N1158" s="1" t="str">
        <f>IFERROR(VLOOKUP(C1158,Sheet4!B:F,4,FALSE), "")</f>
        <v/>
      </c>
    </row>
    <row r="1159" spans="1:14" x14ac:dyDescent="0.2">
      <c r="A1159" s="1">
        <v>2023</v>
      </c>
      <c r="B1159" s="1">
        <v>10576</v>
      </c>
      <c r="C1159" s="1" t="s">
        <v>464</v>
      </c>
      <c r="D1159" s="1">
        <v>257</v>
      </c>
      <c r="E1159" s="1">
        <v>448</v>
      </c>
      <c r="F1159" s="1">
        <v>448</v>
      </c>
      <c r="G1159" s="1">
        <v>511</v>
      </c>
      <c r="H1159" s="1">
        <v>125580</v>
      </c>
      <c r="I1159" s="1" t="str">
        <f>IFERROR(VLOOKUP(C1159,Sheet3!B$3:G4009,3,FALSE), "")</f>
        <v>广东省</v>
      </c>
      <c r="J1159" s="1" t="str">
        <f>IFERROR(VLOOKUP(C1159,Sheet3!B$3:G4009,4,FALSE), "")</f>
        <v>韶关市</v>
      </c>
      <c r="K1159" s="1" t="str">
        <f>IFERROR(VLOOKUP(C1159,Sheet3!B$3:G4009,5,FALSE), "")</f>
        <v>本科</v>
      </c>
      <c r="L1159" s="1">
        <f>IFERROR(VLOOKUP(C1159,Sheet3!B$3:G4009,6,FALSE), "")</f>
        <v>0</v>
      </c>
      <c r="M1159" s="1" t="str">
        <f t="shared" si="18"/>
        <v>公办</v>
      </c>
      <c r="N1159" s="1" t="str">
        <f>IFERROR(VLOOKUP(C1159,Sheet4!B:F,4,FALSE), "")</f>
        <v/>
      </c>
    </row>
    <row r="1160" spans="1:14" x14ac:dyDescent="0.2">
      <c r="A1160" s="1">
        <v>2023</v>
      </c>
      <c r="B1160" s="1">
        <v>10576</v>
      </c>
      <c r="C1160" s="1" t="s">
        <v>464</v>
      </c>
      <c r="D1160" s="1">
        <v>259</v>
      </c>
      <c r="E1160" s="1">
        <v>45</v>
      </c>
      <c r="F1160" s="1">
        <v>45</v>
      </c>
      <c r="G1160" s="1">
        <v>507</v>
      </c>
      <c r="H1160" s="1">
        <v>131975</v>
      </c>
      <c r="I1160" s="1" t="str">
        <f>IFERROR(VLOOKUP(C1160,Sheet3!B$3:G4010,3,FALSE), "")</f>
        <v>广东省</v>
      </c>
      <c r="J1160" s="1" t="str">
        <f>IFERROR(VLOOKUP(C1160,Sheet3!B$3:G4010,4,FALSE), "")</f>
        <v>韶关市</v>
      </c>
      <c r="K1160" s="1" t="str">
        <f>IFERROR(VLOOKUP(C1160,Sheet3!B$3:G4010,5,FALSE), "")</f>
        <v>本科</v>
      </c>
      <c r="L1160" s="1">
        <f>IFERROR(VLOOKUP(C1160,Sheet3!B$3:G4010,6,FALSE), "")</f>
        <v>0</v>
      </c>
      <c r="M1160" s="1" t="str">
        <f t="shared" si="18"/>
        <v>公办</v>
      </c>
      <c r="N1160" s="1" t="str">
        <f>IFERROR(VLOOKUP(C1160,Sheet4!B:F,4,FALSE), "")</f>
        <v/>
      </c>
    </row>
    <row r="1161" spans="1:14" x14ac:dyDescent="0.2">
      <c r="A1161" s="1">
        <v>2023</v>
      </c>
      <c r="B1161" s="1">
        <v>10577</v>
      </c>
      <c r="C1161" s="1" t="s">
        <v>468</v>
      </c>
      <c r="D1161" s="1">
        <v>220</v>
      </c>
      <c r="E1161" s="1">
        <v>10</v>
      </c>
      <c r="F1161" s="1">
        <v>10</v>
      </c>
      <c r="G1161" s="1">
        <v>540</v>
      </c>
      <c r="H1161" s="1">
        <v>86704</v>
      </c>
      <c r="I1161" s="1" t="str">
        <f>IFERROR(VLOOKUP(C1161,Sheet3!B$3:G4011,3,FALSE), "")</f>
        <v>广东省</v>
      </c>
      <c r="J1161" s="1" t="str">
        <f>IFERROR(VLOOKUP(C1161,Sheet3!B$3:G4011,4,FALSE), "")</f>
        <v>惠州市</v>
      </c>
      <c r="K1161" s="1" t="str">
        <f>IFERROR(VLOOKUP(C1161,Sheet3!B$3:G4011,5,FALSE), "")</f>
        <v>本科</v>
      </c>
      <c r="L1161" s="1">
        <f>IFERROR(VLOOKUP(C1161,Sheet3!B$3:G4011,6,FALSE), "")</f>
        <v>0</v>
      </c>
      <c r="M1161" s="1" t="str">
        <f t="shared" si="18"/>
        <v>公办</v>
      </c>
      <c r="N1161" s="1" t="str">
        <f>IFERROR(VLOOKUP(C1161,Sheet4!B:F,4,FALSE), "")</f>
        <v/>
      </c>
    </row>
    <row r="1162" spans="1:14" x14ac:dyDescent="0.2">
      <c r="A1162" s="1">
        <v>2023</v>
      </c>
      <c r="B1162" s="1">
        <v>10577</v>
      </c>
      <c r="C1162" s="1" t="s">
        <v>468</v>
      </c>
      <c r="D1162" s="1">
        <v>221</v>
      </c>
      <c r="E1162" s="1">
        <v>107</v>
      </c>
      <c r="F1162" s="1">
        <v>107</v>
      </c>
      <c r="G1162" s="1">
        <v>517</v>
      </c>
      <c r="H1162" s="1">
        <v>117793</v>
      </c>
      <c r="I1162" s="1" t="str">
        <f>IFERROR(VLOOKUP(C1162,Sheet3!B$3:G4012,3,FALSE), "")</f>
        <v>广东省</v>
      </c>
      <c r="J1162" s="1" t="str">
        <f>IFERROR(VLOOKUP(C1162,Sheet3!B$3:G4012,4,FALSE), "")</f>
        <v>惠州市</v>
      </c>
      <c r="K1162" s="1" t="str">
        <f>IFERROR(VLOOKUP(C1162,Sheet3!B$3:G4012,5,FALSE), "")</f>
        <v>本科</v>
      </c>
      <c r="L1162" s="1">
        <f>IFERROR(VLOOKUP(C1162,Sheet3!B$3:G4012,6,FALSE), "")</f>
        <v>0</v>
      </c>
      <c r="M1162" s="1" t="str">
        <f t="shared" si="18"/>
        <v>公办</v>
      </c>
      <c r="N1162" s="1" t="str">
        <f>IFERROR(VLOOKUP(C1162,Sheet4!B:F,4,FALSE), "")</f>
        <v/>
      </c>
    </row>
    <row r="1163" spans="1:14" x14ac:dyDescent="0.2">
      <c r="A1163" s="1">
        <v>2023</v>
      </c>
      <c r="B1163" s="1">
        <v>10577</v>
      </c>
      <c r="C1163" s="1" t="s">
        <v>468</v>
      </c>
      <c r="D1163" s="1">
        <v>222</v>
      </c>
      <c r="E1163" s="1">
        <v>212</v>
      </c>
      <c r="F1163" s="1">
        <v>212</v>
      </c>
      <c r="G1163" s="1">
        <v>511</v>
      </c>
      <c r="H1163" s="1">
        <v>126455</v>
      </c>
      <c r="I1163" s="1" t="str">
        <f>IFERROR(VLOOKUP(C1163,Sheet3!B$3:G4013,3,FALSE), "")</f>
        <v>广东省</v>
      </c>
      <c r="J1163" s="1" t="str">
        <f>IFERROR(VLOOKUP(C1163,Sheet3!B$3:G4013,4,FALSE), "")</f>
        <v>惠州市</v>
      </c>
      <c r="K1163" s="1" t="str">
        <f>IFERROR(VLOOKUP(C1163,Sheet3!B$3:G4013,5,FALSE), "")</f>
        <v>本科</v>
      </c>
      <c r="L1163" s="1">
        <f>IFERROR(VLOOKUP(C1163,Sheet3!B$3:G4013,6,FALSE), "")</f>
        <v>0</v>
      </c>
      <c r="M1163" s="1" t="str">
        <f t="shared" si="18"/>
        <v>公办</v>
      </c>
      <c r="N1163" s="1" t="str">
        <f>IFERROR(VLOOKUP(C1163,Sheet4!B:F,4,FALSE), "")</f>
        <v/>
      </c>
    </row>
    <row r="1164" spans="1:14" x14ac:dyDescent="0.2">
      <c r="A1164" s="1">
        <v>2023</v>
      </c>
      <c r="B1164" s="1">
        <v>10577</v>
      </c>
      <c r="C1164" s="1" t="s">
        <v>468</v>
      </c>
      <c r="D1164" s="1">
        <v>223</v>
      </c>
      <c r="E1164" s="1">
        <v>141</v>
      </c>
      <c r="F1164" s="1">
        <v>141</v>
      </c>
      <c r="G1164" s="1">
        <v>508</v>
      </c>
      <c r="H1164" s="1">
        <v>130810</v>
      </c>
      <c r="I1164" s="1" t="str">
        <f>IFERROR(VLOOKUP(C1164,Sheet3!B$3:G4014,3,FALSE), "")</f>
        <v>广东省</v>
      </c>
      <c r="J1164" s="1" t="str">
        <f>IFERROR(VLOOKUP(C1164,Sheet3!B$3:G4014,4,FALSE), "")</f>
        <v>惠州市</v>
      </c>
      <c r="K1164" s="1" t="str">
        <f>IFERROR(VLOOKUP(C1164,Sheet3!B$3:G4014,5,FALSE), "")</f>
        <v>本科</v>
      </c>
      <c r="L1164" s="1">
        <f>IFERROR(VLOOKUP(C1164,Sheet3!B$3:G4014,6,FALSE), "")</f>
        <v>0</v>
      </c>
      <c r="M1164" s="1" t="str">
        <f t="shared" si="18"/>
        <v>公办</v>
      </c>
      <c r="N1164" s="1" t="str">
        <f>IFERROR(VLOOKUP(C1164,Sheet4!B:F,4,FALSE), "")</f>
        <v/>
      </c>
    </row>
    <row r="1165" spans="1:14" x14ac:dyDescent="0.2">
      <c r="A1165" s="1">
        <v>2023</v>
      </c>
      <c r="B1165" s="1">
        <v>10577</v>
      </c>
      <c r="C1165" s="1" t="s">
        <v>468</v>
      </c>
      <c r="D1165" s="1">
        <v>224</v>
      </c>
      <c r="E1165" s="1">
        <v>21</v>
      </c>
      <c r="F1165" s="1">
        <v>21</v>
      </c>
      <c r="G1165" s="1">
        <v>513</v>
      </c>
      <c r="H1165" s="1">
        <v>123020</v>
      </c>
      <c r="I1165" s="1" t="str">
        <f>IFERROR(VLOOKUP(C1165,Sheet3!B$3:G4015,3,FALSE), "")</f>
        <v>广东省</v>
      </c>
      <c r="J1165" s="1" t="str">
        <f>IFERROR(VLOOKUP(C1165,Sheet3!B$3:G4015,4,FALSE), "")</f>
        <v>惠州市</v>
      </c>
      <c r="K1165" s="1" t="str">
        <f>IFERROR(VLOOKUP(C1165,Sheet3!B$3:G4015,5,FALSE), "")</f>
        <v>本科</v>
      </c>
      <c r="L1165" s="1">
        <f>IFERROR(VLOOKUP(C1165,Sheet3!B$3:G4015,6,FALSE), "")</f>
        <v>0</v>
      </c>
      <c r="M1165" s="1" t="str">
        <f t="shared" si="18"/>
        <v>公办</v>
      </c>
      <c r="N1165" s="1" t="str">
        <f>IFERROR(VLOOKUP(C1165,Sheet4!B:F,4,FALSE), "")</f>
        <v/>
      </c>
    </row>
    <row r="1166" spans="1:14" x14ac:dyDescent="0.2">
      <c r="A1166" s="1">
        <v>2023</v>
      </c>
      <c r="B1166" s="1">
        <v>10577</v>
      </c>
      <c r="C1166" s="1" t="s">
        <v>468</v>
      </c>
      <c r="D1166" s="1">
        <v>225</v>
      </c>
      <c r="E1166" s="1">
        <v>25</v>
      </c>
      <c r="F1166" s="1">
        <v>25</v>
      </c>
      <c r="G1166" s="1">
        <v>534</v>
      </c>
      <c r="H1166" s="1">
        <v>94852</v>
      </c>
      <c r="I1166" s="1" t="str">
        <f>IFERROR(VLOOKUP(C1166,Sheet3!B$3:G4016,3,FALSE), "")</f>
        <v>广东省</v>
      </c>
      <c r="J1166" s="1" t="str">
        <f>IFERROR(VLOOKUP(C1166,Sheet3!B$3:G4016,4,FALSE), "")</f>
        <v>惠州市</v>
      </c>
      <c r="K1166" s="1" t="str">
        <f>IFERROR(VLOOKUP(C1166,Sheet3!B$3:G4016,5,FALSE), "")</f>
        <v>本科</v>
      </c>
      <c r="L1166" s="1">
        <f>IFERROR(VLOOKUP(C1166,Sheet3!B$3:G4016,6,FALSE), "")</f>
        <v>0</v>
      </c>
      <c r="M1166" s="1" t="str">
        <f t="shared" si="18"/>
        <v>公办</v>
      </c>
      <c r="N1166" s="1" t="str">
        <f>IFERROR(VLOOKUP(C1166,Sheet4!B:F,4,FALSE), "")</f>
        <v/>
      </c>
    </row>
    <row r="1167" spans="1:14" x14ac:dyDescent="0.2">
      <c r="A1167" s="1">
        <v>2023</v>
      </c>
      <c r="B1167" s="1">
        <v>10577</v>
      </c>
      <c r="C1167" s="1" t="s">
        <v>468</v>
      </c>
      <c r="D1167" s="1">
        <v>226</v>
      </c>
      <c r="E1167" s="1">
        <v>55</v>
      </c>
      <c r="F1167" s="1">
        <v>55</v>
      </c>
      <c r="G1167" s="1">
        <v>544</v>
      </c>
      <c r="H1167" s="1">
        <v>81983</v>
      </c>
      <c r="I1167" s="1" t="str">
        <f>IFERROR(VLOOKUP(C1167,Sheet3!B$3:G4017,3,FALSE), "")</f>
        <v>广东省</v>
      </c>
      <c r="J1167" s="1" t="str">
        <f>IFERROR(VLOOKUP(C1167,Sheet3!B$3:G4017,4,FALSE), "")</f>
        <v>惠州市</v>
      </c>
      <c r="K1167" s="1" t="str">
        <f>IFERROR(VLOOKUP(C1167,Sheet3!B$3:G4017,5,FALSE), "")</f>
        <v>本科</v>
      </c>
      <c r="L1167" s="1">
        <f>IFERROR(VLOOKUP(C1167,Sheet3!B$3:G4017,6,FALSE), "")</f>
        <v>0</v>
      </c>
      <c r="M1167" s="1" t="str">
        <f t="shared" si="18"/>
        <v>公办</v>
      </c>
      <c r="N1167" s="1" t="str">
        <f>IFERROR(VLOOKUP(C1167,Sheet4!B:F,4,FALSE), "")</f>
        <v/>
      </c>
    </row>
    <row r="1168" spans="1:14" x14ac:dyDescent="0.2">
      <c r="A1168" s="1">
        <v>2023</v>
      </c>
      <c r="B1168" s="1">
        <v>10577</v>
      </c>
      <c r="C1168" s="1" t="s">
        <v>468</v>
      </c>
      <c r="D1168" s="1">
        <v>227</v>
      </c>
      <c r="E1168" s="1">
        <v>40</v>
      </c>
      <c r="F1168" s="1">
        <v>40</v>
      </c>
      <c r="G1168" s="1">
        <v>538</v>
      </c>
      <c r="H1168" s="1">
        <v>89748</v>
      </c>
      <c r="I1168" s="1" t="str">
        <f>IFERROR(VLOOKUP(C1168,Sheet3!B$3:G4018,3,FALSE), "")</f>
        <v>广东省</v>
      </c>
      <c r="J1168" s="1" t="str">
        <f>IFERROR(VLOOKUP(C1168,Sheet3!B$3:G4018,4,FALSE), "")</f>
        <v>惠州市</v>
      </c>
      <c r="K1168" s="1" t="str">
        <f>IFERROR(VLOOKUP(C1168,Sheet3!B$3:G4018,5,FALSE), "")</f>
        <v>本科</v>
      </c>
      <c r="L1168" s="1">
        <f>IFERROR(VLOOKUP(C1168,Sheet3!B$3:G4018,6,FALSE), "")</f>
        <v>0</v>
      </c>
      <c r="M1168" s="1" t="str">
        <f t="shared" si="18"/>
        <v>公办</v>
      </c>
      <c r="N1168" s="1" t="str">
        <f>IFERROR(VLOOKUP(C1168,Sheet4!B:F,4,FALSE), "")</f>
        <v/>
      </c>
    </row>
    <row r="1169" spans="1:14" x14ac:dyDescent="0.2">
      <c r="A1169" s="1">
        <v>2023</v>
      </c>
      <c r="B1169" s="1">
        <v>10577</v>
      </c>
      <c r="C1169" s="1" t="s">
        <v>468</v>
      </c>
      <c r="D1169" s="1">
        <v>228</v>
      </c>
      <c r="E1169" s="1">
        <v>173</v>
      </c>
      <c r="F1169" s="1">
        <v>173</v>
      </c>
      <c r="G1169" s="1">
        <v>534</v>
      </c>
      <c r="H1169" s="1">
        <v>95119</v>
      </c>
      <c r="I1169" s="1" t="str">
        <f>IFERROR(VLOOKUP(C1169,Sheet3!B$3:G4019,3,FALSE), "")</f>
        <v>广东省</v>
      </c>
      <c r="J1169" s="1" t="str">
        <f>IFERROR(VLOOKUP(C1169,Sheet3!B$3:G4019,4,FALSE), "")</f>
        <v>惠州市</v>
      </c>
      <c r="K1169" s="1" t="str">
        <f>IFERROR(VLOOKUP(C1169,Sheet3!B$3:G4019,5,FALSE), "")</f>
        <v>本科</v>
      </c>
      <c r="L1169" s="1">
        <f>IFERROR(VLOOKUP(C1169,Sheet3!B$3:G4019,6,FALSE), "")</f>
        <v>0</v>
      </c>
      <c r="M1169" s="1" t="str">
        <f t="shared" si="18"/>
        <v>公办</v>
      </c>
      <c r="N1169" s="1" t="str">
        <f>IFERROR(VLOOKUP(C1169,Sheet4!B:F,4,FALSE), "")</f>
        <v/>
      </c>
    </row>
    <row r="1170" spans="1:14" x14ac:dyDescent="0.2">
      <c r="A1170" s="1">
        <v>2023</v>
      </c>
      <c r="B1170" s="1">
        <v>10577</v>
      </c>
      <c r="C1170" s="1" t="s">
        <v>468</v>
      </c>
      <c r="D1170" s="1">
        <v>229</v>
      </c>
      <c r="E1170" s="1">
        <v>85</v>
      </c>
      <c r="F1170" s="1">
        <v>85</v>
      </c>
      <c r="G1170" s="1">
        <v>533</v>
      </c>
      <c r="H1170" s="1">
        <v>96369</v>
      </c>
      <c r="I1170" s="1" t="str">
        <f>IFERROR(VLOOKUP(C1170,Sheet3!B$3:G4020,3,FALSE), "")</f>
        <v>广东省</v>
      </c>
      <c r="J1170" s="1" t="str">
        <f>IFERROR(VLOOKUP(C1170,Sheet3!B$3:G4020,4,FALSE), "")</f>
        <v>惠州市</v>
      </c>
      <c r="K1170" s="1" t="str">
        <f>IFERROR(VLOOKUP(C1170,Sheet3!B$3:G4020,5,FALSE), "")</f>
        <v>本科</v>
      </c>
      <c r="L1170" s="1">
        <f>IFERROR(VLOOKUP(C1170,Sheet3!B$3:G4020,6,FALSE), "")</f>
        <v>0</v>
      </c>
      <c r="M1170" s="1" t="str">
        <f t="shared" si="18"/>
        <v>公办</v>
      </c>
      <c r="N1170" s="1" t="str">
        <f>IFERROR(VLOOKUP(C1170,Sheet4!B:F,4,FALSE), "")</f>
        <v/>
      </c>
    </row>
    <row r="1171" spans="1:14" x14ac:dyDescent="0.2">
      <c r="A1171" s="1">
        <v>2023</v>
      </c>
      <c r="B1171" s="1">
        <v>10577</v>
      </c>
      <c r="C1171" s="1" t="s">
        <v>468</v>
      </c>
      <c r="D1171" s="1">
        <v>230</v>
      </c>
      <c r="E1171" s="1">
        <v>95</v>
      </c>
      <c r="F1171" s="1">
        <v>95</v>
      </c>
      <c r="G1171" s="1">
        <v>496</v>
      </c>
      <c r="H1171" s="1">
        <v>147547</v>
      </c>
      <c r="I1171" s="1" t="str">
        <f>IFERROR(VLOOKUP(C1171,Sheet3!B$3:G4021,3,FALSE), "")</f>
        <v>广东省</v>
      </c>
      <c r="J1171" s="1" t="str">
        <f>IFERROR(VLOOKUP(C1171,Sheet3!B$3:G4021,4,FALSE), "")</f>
        <v>惠州市</v>
      </c>
      <c r="K1171" s="1" t="str">
        <f>IFERROR(VLOOKUP(C1171,Sheet3!B$3:G4021,5,FALSE), "")</f>
        <v>本科</v>
      </c>
      <c r="L1171" s="1">
        <f>IFERROR(VLOOKUP(C1171,Sheet3!B$3:G4021,6,FALSE), "")</f>
        <v>0</v>
      </c>
      <c r="M1171" s="1" t="str">
        <f t="shared" si="18"/>
        <v>公办</v>
      </c>
      <c r="N1171" s="1" t="str">
        <f>IFERROR(VLOOKUP(C1171,Sheet4!B:F,4,FALSE), "")</f>
        <v/>
      </c>
    </row>
    <row r="1172" spans="1:14" x14ac:dyDescent="0.2">
      <c r="A1172" s="1">
        <v>2023</v>
      </c>
      <c r="B1172" s="1">
        <v>10577</v>
      </c>
      <c r="C1172" s="1" t="s">
        <v>468</v>
      </c>
      <c r="D1172" s="1">
        <v>231</v>
      </c>
      <c r="E1172" s="1">
        <v>240</v>
      </c>
      <c r="F1172" s="1">
        <v>240</v>
      </c>
      <c r="G1172" s="1">
        <v>501</v>
      </c>
      <c r="H1172" s="1">
        <v>140895</v>
      </c>
      <c r="I1172" s="1" t="str">
        <f>IFERROR(VLOOKUP(C1172,Sheet3!B$3:G4022,3,FALSE), "")</f>
        <v>广东省</v>
      </c>
      <c r="J1172" s="1" t="str">
        <f>IFERROR(VLOOKUP(C1172,Sheet3!B$3:G4022,4,FALSE), "")</f>
        <v>惠州市</v>
      </c>
      <c r="K1172" s="1" t="str">
        <f>IFERROR(VLOOKUP(C1172,Sheet3!B$3:G4022,5,FALSE), "")</f>
        <v>本科</v>
      </c>
      <c r="L1172" s="1">
        <f>IFERROR(VLOOKUP(C1172,Sheet3!B$3:G4022,6,FALSE), "")</f>
        <v>0</v>
      </c>
      <c r="M1172" s="1" t="str">
        <f t="shared" si="18"/>
        <v>公办</v>
      </c>
      <c r="N1172" s="1" t="str">
        <f>IFERROR(VLOOKUP(C1172,Sheet4!B:F,4,FALSE), "")</f>
        <v/>
      </c>
    </row>
    <row r="1173" spans="1:14" x14ac:dyDescent="0.2">
      <c r="A1173" s="1">
        <v>2023</v>
      </c>
      <c r="B1173" s="1">
        <v>10577</v>
      </c>
      <c r="C1173" s="1" t="s">
        <v>468</v>
      </c>
      <c r="D1173" s="1">
        <v>232</v>
      </c>
      <c r="E1173" s="1">
        <v>37</v>
      </c>
      <c r="F1173" s="1">
        <v>37</v>
      </c>
      <c r="G1173" s="1">
        <v>525</v>
      </c>
      <c r="H1173" s="1">
        <v>106376</v>
      </c>
      <c r="I1173" s="1" t="str">
        <f>IFERROR(VLOOKUP(C1173,Sheet3!B$3:G4023,3,FALSE), "")</f>
        <v>广东省</v>
      </c>
      <c r="J1173" s="1" t="str">
        <f>IFERROR(VLOOKUP(C1173,Sheet3!B$3:G4023,4,FALSE), "")</f>
        <v>惠州市</v>
      </c>
      <c r="K1173" s="1" t="str">
        <f>IFERROR(VLOOKUP(C1173,Sheet3!B$3:G4023,5,FALSE), "")</f>
        <v>本科</v>
      </c>
      <c r="L1173" s="1">
        <f>IFERROR(VLOOKUP(C1173,Sheet3!B$3:G4023,6,FALSE), "")</f>
        <v>0</v>
      </c>
      <c r="M1173" s="1" t="str">
        <f t="shared" si="18"/>
        <v>公办</v>
      </c>
      <c r="N1173" s="1" t="str">
        <f>IFERROR(VLOOKUP(C1173,Sheet4!B:F,4,FALSE), "")</f>
        <v/>
      </c>
    </row>
    <row r="1174" spans="1:14" x14ac:dyDescent="0.2">
      <c r="A1174" s="1">
        <v>2023</v>
      </c>
      <c r="B1174" s="1">
        <v>10577</v>
      </c>
      <c r="C1174" s="1" t="s">
        <v>468</v>
      </c>
      <c r="D1174" s="1">
        <v>233</v>
      </c>
      <c r="E1174" s="1">
        <v>15</v>
      </c>
      <c r="F1174" s="1">
        <v>15</v>
      </c>
      <c r="G1174" s="1">
        <v>506</v>
      </c>
      <c r="H1174" s="1">
        <v>132633</v>
      </c>
      <c r="I1174" s="1" t="str">
        <f>IFERROR(VLOOKUP(C1174,Sheet3!B$3:G4024,3,FALSE), "")</f>
        <v>广东省</v>
      </c>
      <c r="J1174" s="1" t="str">
        <f>IFERROR(VLOOKUP(C1174,Sheet3!B$3:G4024,4,FALSE), "")</f>
        <v>惠州市</v>
      </c>
      <c r="K1174" s="1" t="str">
        <f>IFERROR(VLOOKUP(C1174,Sheet3!B$3:G4024,5,FALSE), "")</f>
        <v>本科</v>
      </c>
      <c r="L1174" s="1">
        <f>IFERROR(VLOOKUP(C1174,Sheet3!B$3:G4024,6,FALSE), "")</f>
        <v>0</v>
      </c>
      <c r="M1174" s="1" t="str">
        <f t="shared" si="18"/>
        <v>公办</v>
      </c>
      <c r="N1174" s="1" t="str">
        <f>IFERROR(VLOOKUP(C1174,Sheet4!B:F,4,FALSE), "")</f>
        <v/>
      </c>
    </row>
    <row r="1175" spans="1:14" x14ac:dyDescent="0.2">
      <c r="A1175" s="1">
        <v>2023</v>
      </c>
      <c r="B1175" s="1">
        <v>10577</v>
      </c>
      <c r="C1175" s="1" t="s">
        <v>468</v>
      </c>
      <c r="D1175" s="1">
        <v>234</v>
      </c>
      <c r="E1175" s="1">
        <v>163</v>
      </c>
      <c r="F1175" s="1">
        <v>163</v>
      </c>
      <c r="G1175" s="1">
        <v>496</v>
      </c>
      <c r="H1175" s="1">
        <v>147903</v>
      </c>
      <c r="I1175" s="1" t="str">
        <f>IFERROR(VLOOKUP(C1175,Sheet3!B$3:G4025,3,FALSE), "")</f>
        <v>广东省</v>
      </c>
      <c r="J1175" s="1" t="str">
        <f>IFERROR(VLOOKUP(C1175,Sheet3!B$3:G4025,4,FALSE), "")</f>
        <v>惠州市</v>
      </c>
      <c r="K1175" s="1" t="str">
        <f>IFERROR(VLOOKUP(C1175,Sheet3!B$3:G4025,5,FALSE), "")</f>
        <v>本科</v>
      </c>
      <c r="L1175" s="1">
        <f>IFERROR(VLOOKUP(C1175,Sheet3!B$3:G4025,6,FALSE), "")</f>
        <v>0</v>
      </c>
      <c r="M1175" s="1" t="str">
        <f t="shared" si="18"/>
        <v>公办</v>
      </c>
      <c r="N1175" s="1" t="str">
        <f>IFERROR(VLOOKUP(C1175,Sheet4!B:F,4,FALSE), "")</f>
        <v/>
      </c>
    </row>
    <row r="1176" spans="1:14" x14ac:dyDescent="0.2">
      <c r="A1176" s="1">
        <v>2023</v>
      </c>
      <c r="B1176" s="1">
        <v>10577</v>
      </c>
      <c r="C1176" s="1" t="s">
        <v>468</v>
      </c>
      <c r="D1176" s="1">
        <v>235</v>
      </c>
      <c r="E1176" s="1">
        <v>481</v>
      </c>
      <c r="F1176" s="1">
        <v>481</v>
      </c>
      <c r="G1176" s="1">
        <v>523</v>
      </c>
      <c r="H1176" s="1">
        <v>109616</v>
      </c>
      <c r="I1176" s="1" t="str">
        <f>IFERROR(VLOOKUP(C1176,Sheet3!B$3:G4026,3,FALSE), "")</f>
        <v>广东省</v>
      </c>
      <c r="J1176" s="1" t="str">
        <f>IFERROR(VLOOKUP(C1176,Sheet3!B$3:G4026,4,FALSE), "")</f>
        <v>惠州市</v>
      </c>
      <c r="K1176" s="1" t="str">
        <f>IFERROR(VLOOKUP(C1176,Sheet3!B$3:G4026,5,FALSE), "")</f>
        <v>本科</v>
      </c>
      <c r="L1176" s="1">
        <f>IFERROR(VLOOKUP(C1176,Sheet3!B$3:G4026,6,FALSE), "")</f>
        <v>0</v>
      </c>
      <c r="M1176" s="1" t="str">
        <f t="shared" si="18"/>
        <v>公办</v>
      </c>
      <c r="N1176" s="1" t="str">
        <f>IFERROR(VLOOKUP(C1176,Sheet4!B:F,4,FALSE), "")</f>
        <v/>
      </c>
    </row>
    <row r="1177" spans="1:14" x14ac:dyDescent="0.2">
      <c r="A1177" s="1">
        <v>2023</v>
      </c>
      <c r="B1177" s="1">
        <v>10577</v>
      </c>
      <c r="C1177" s="1" t="s">
        <v>468</v>
      </c>
      <c r="D1177" s="1">
        <v>236</v>
      </c>
      <c r="E1177" s="1">
        <v>137</v>
      </c>
      <c r="F1177" s="1">
        <v>137</v>
      </c>
      <c r="G1177" s="1">
        <v>519</v>
      </c>
      <c r="H1177" s="1">
        <v>115182</v>
      </c>
      <c r="I1177" s="1" t="str">
        <f>IFERROR(VLOOKUP(C1177,Sheet3!B$3:G4027,3,FALSE), "")</f>
        <v>广东省</v>
      </c>
      <c r="J1177" s="1" t="str">
        <f>IFERROR(VLOOKUP(C1177,Sheet3!B$3:G4027,4,FALSE), "")</f>
        <v>惠州市</v>
      </c>
      <c r="K1177" s="1" t="str">
        <f>IFERROR(VLOOKUP(C1177,Sheet3!B$3:G4027,5,FALSE), "")</f>
        <v>本科</v>
      </c>
      <c r="L1177" s="1">
        <f>IFERROR(VLOOKUP(C1177,Sheet3!B$3:G4027,6,FALSE), "")</f>
        <v>0</v>
      </c>
      <c r="M1177" s="1" t="str">
        <f t="shared" si="18"/>
        <v>公办</v>
      </c>
      <c r="N1177" s="1" t="str">
        <f>IFERROR(VLOOKUP(C1177,Sheet4!B:F,4,FALSE), "")</f>
        <v/>
      </c>
    </row>
    <row r="1178" spans="1:14" x14ac:dyDescent="0.2">
      <c r="A1178" s="1">
        <v>2023</v>
      </c>
      <c r="B1178" s="1">
        <v>10577</v>
      </c>
      <c r="C1178" s="1" t="s">
        <v>468</v>
      </c>
      <c r="D1178" s="1">
        <v>237</v>
      </c>
      <c r="E1178" s="1">
        <v>494</v>
      </c>
      <c r="F1178" s="1">
        <v>494</v>
      </c>
      <c r="G1178" s="1">
        <v>521</v>
      </c>
      <c r="H1178" s="1">
        <v>111589</v>
      </c>
      <c r="I1178" s="1" t="str">
        <f>IFERROR(VLOOKUP(C1178,Sheet3!B$3:G4028,3,FALSE), "")</f>
        <v>广东省</v>
      </c>
      <c r="J1178" s="1" t="str">
        <f>IFERROR(VLOOKUP(C1178,Sheet3!B$3:G4028,4,FALSE), "")</f>
        <v>惠州市</v>
      </c>
      <c r="K1178" s="1" t="str">
        <f>IFERROR(VLOOKUP(C1178,Sheet3!B$3:G4028,5,FALSE), "")</f>
        <v>本科</v>
      </c>
      <c r="L1178" s="1">
        <f>IFERROR(VLOOKUP(C1178,Sheet3!B$3:G4028,6,FALSE), "")</f>
        <v>0</v>
      </c>
      <c r="M1178" s="1" t="str">
        <f t="shared" si="18"/>
        <v>公办</v>
      </c>
      <c r="N1178" s="1" t="str">
        <f>IFERROR(VLOOKUP(C1178,Sheet4!B:F,4,FALSE), "")</f>
        <v/>
      </c>
    </row>
    <row r="1179" spans="1:14" x14ac:dyDescent="0.2">
      <c r="A1179" s="1">
        <v>2023</v>
      </c>
      <c r="B1179" s="1">
        <v>10577</v>
      </c>
      <c r="C1179" s="1" t="s">
        <v>468</v>
      </c>
      <c r="D1179" s="1">
        <v>238</v>
      </c>
      <c r="E1179" s="1">
        <v>122</v>
      </c>
      <c r="F1179" s="1">
        <v>122</v>
      </c>
      <c r="G1179" s="1">
        <v>501</v>
      </c>
      <c r="H1179" s="1">
        <v>140362</v>
      </c>
      <c r="I1179" s="1" t="str">
        <f>IFERROR(VLOOKUP(C1179,Sheet3!B$3:G4029,3,FALSE), "")</f>
        <v>广东省</v>
      </c>
      <c r="J1179" s="1" t="str">
        <f>IFERROR(VLOOKUP(C1179,Sheet3!B$3:G4029,4,FALSE), "")</f>
        <v>惠州市</v>
      </c>
      <c r="K1179" s="1" t="str">
        <f>IFERROR(VLOOKUP(C1179,Sheet3!B$3:G4029,5,FALSE), "")</f>
        <v>本科</v>
      </c>
      <c r="L1179" s="1">
        <f>IFERROR(VLOOKUP(C1179,Sheet3!B$3:G4029,6,FALSE), "")</f>
        <v>0</v>
      </c>
      <c r="M1179" s="1" t="str">
        <f t="shared" si="18"/>
        <v>公办</v>
      </c>
      <c r="N1179" s="1" t="str">
        <f>IFERROR(VLOOKUP(C1179,Sheet4!B:F,4,FALSE), "")</f>
        <v/>
      </c>
    </row>
    <row r="1180" spans="1:14" x14ac:dyDescent="0.2">
      <c r="A1180" s="1">
        <v>2023</v>
      </c>
      <c r="B1180" s="1">
        <v>10577</v>
      </c>
      <c r="C1180" s="1" t="s">
        <v>468</v>
      </c>
      <c r="D1180" s="1">
        <v>239</v>
      </c>
      <c r="E1180" s="1">
        <v>48</v>
      </c>
      <c r="F1180" s="1">
        <v>48</v>
      </c>
      <c r="G1180" s="1">
        <v>523</v>
      </c>
      <c r="H1180" s="1">
        <v>109168</v>
      </c>
      <c r="I1180" s="1" t="str">
        <f>IFERROR(VLOOKUP(C1180,Sheet3!B$3:G4030,3,FALSE), "")</f>
        <v>广东省</v>
      </c>
      <c r="J1180" s="1" t="str">
        <f>IFERROR(VLOOKUP(C1180,Sheet3!B$3:G4030,4,FALSE), "")</f>
        <v>惠州市</v>
      </c>
      <c r="K1180" s="1" t="str">
        <f>IFERROR(VLOOKUP(C1180,Sheet3!B$3:G4030,5,FALSE), "")</f>
        <v>本科</v>
      </c>
      <c r="L1180" s="1">
        <f>IFERROR(VLOOKUP(C1180,Sheet3!B$3:G4030,6,FALSE), "")</f>
        <v>0</v>
      </c>
      <c r="M1180" s="1" t="str">
        <f t="shared" si="18"/>
        <v>公办</v>
      </c>
      <c r="N1180" s="1" t="str">
        <f>IFERROR(VLOOKUP(C1180,Sheet4!B:F,4,FALSE), "")</f>
        <v/>
      </c>
    </row>
    <row r="1181" spans="1:14" x14ac:dyDescent="0.2">
      <c r="A1181" s="1">
        <v>2023</v>
      </c>
      <c r="B1181" s="1">
        <v>10577</v>
      </c>
      <c r="C1181" s="1" t="s">
        <v>468</v>
      </c>
      <c r="D1181" s="1">
        <v>240</v>
      </c>
      <c r="E1181" s="1">
        <v>193</v>
      </c>
      <c r="F1181" s="1">
        <v>193</v>
      </c>
      <c r="G1181" s="1">
        <v>499</v>
      </c>
      <c r="H1181" s="1">
        <v>142917</v>
      </c>
      <c r="I1181" s="1" t="str">
        <f>IFERROR(VLOOKUP(C1181,Sheet3!B$3:G4031,3,FALSE), "")</f>
        <v>广东省</v>
      </c>
      <c r="J1181" s="1" t="str">
        <f>IFERROR(VLOOKUP(C1181,Sheet3!B$3:G4031,4,FALSE), "")</f>
        <v>惠州市</v>
      </c>
      <c r="K1181" s="1" t="str">
        <f>IFERROR(VLOOKUP(C1181,Sheet3!B$3:G4031,5,FALSE), "")</f>
        <v>本科</v>
      </c>
      <c r="L1181" s="1">
        <f>IFERROR(VLOOKUP(C1181,Sheet3!B$3:G4031,6,FALSE), "")</f>
        <v>0</v>
      </c>
      <c r="M1181" s="1" t="str">
        <f t="shared" si="18"/>
        <v>公办</v>
      </c>
      <c r="N1181" s="1" t="str">
        <f>IFERROR(VLOOKUP(C1181,Sheet4!B:F,4,FALSE), "")</f>
        <v/>
      </c>
    </row>
    <row r="1182" spans="1:14" x14ac:dyDescent="0.2">
      <c r="A1182" s="1">
        <v>2023</v>
      </c>
      <c r="B1182" s="1">
        <v>10577</v>
      </c>
      <c r="C1182" s="1" t="s">
        <v>468</v>
      </c>
      <c r="D1182" s="1">
        <v>241</v>
      </c>
      <c r="E1182" s="1">
        <v>52</v>
      </c>
      <c r="F1182" s="1">
        <v>52</v>
      </c>
      <c r="G1182" s="1">
        <v>500</v>
      </c>
      <c r="H1182" s="1">
        <v>142564</v>
      </c>
      <c r="I1182" s="1" t="str">
        <f>IFERROR(VLOOKUP(C1182,Sheet3!B$3:G4032,3,FALSE), "")</f>
        <v>广东省</v>
      </c>
      <c r="J1182" s="1" t="str">
        <f>IFERROR(VLOOKUP(C1182,Sheet3!B$3:G4032,4,FALSE), "")</f>
        <v>惠州市</v>
      </c>
      <c r="K1182" s="1" t="str">
        <f>IFERROR(VLOOKUP(C1182,Sheet3!B$3:G4032,5,FALSE), "")</f>
        <v>本科</v>
      </c>
      <c r="L1182" s="1">
        <f>IFERROR(VLOOKUP(C1182,Sheet3!B$3:G4032,6,FALSE), "")</f>
        <v>0</v>
      </c>
      <c r="M1182" s="1" t="str">
        <f t="shared" si="18"/>
        <v>公办</v>
      </c>
      <c r="N1182" s="1" t="str">
        <f>IFERROR(VLOOKUP(C1182,Sheet4!B:F,4,FALSE), "")</f>
        <v/>
      </c>
    </row>
    <row r="1183" spans="1:14" x14ac:dyDescent="0.2">
      <c r="A1183" s="1">
        <v>2023</v>
      </c>
      <c r="B1183" s="1">
        <v>10577</v>
      </c>
      <c r="C1183" s="1" t="s">
        <v>469</v>
      </c>
      <c r="D1183" s="1">
        <v>242</v>
      </c>
      <c r="E1183" s="1">
        <v>67</v>
      </c>
      <c r="F1183" s="1">
        <v>67</v>
      </c>
      <c r="G1183" s="1">
        <v>471</v>
      </c>
      <c r="H1183" s="1">
        <v>186547</v>
      </c>
      <c r="I1183" s="1" t="str">
        <f>IFERROR(VLOOKUP(C1183,Sheet3!B$3:G4033,3,FALSE), "")</f>
        <v/>
      </c>
      <c r="J1183" s="1" t="str">
        <f>IFERROR(VLOOKUP(C1183,Sheet3!B$3:G4033,4,FALSE), "")</f>
        <v/>
      </c>
      <c r="K1183" s="1" t="str">
        <f>IFERROR(VLOOKUP(C1183,Sheet3!B$3:G4033,5,FALSE), "")</f>
        <v/>
      </c>
      <c r="L1183" s="1" t="str">
        <f>IFERROR(VLOOKUP(C1183,Sheet3!B$3:G4033,6,FALSE), "")</f>
        <v/>
      </c>
      <c r="M1183" s="1" t="str">
        <f t="shared" si="18"/>
        <v/>
      </c>
      <c r="N1183" s="1" t="str">
        <f>IFERROR(VLOOKUP(C1183,Sheet4!B:F,4,FALSE), "")</f>
        <v/>
      </c>
    </row>
    <row r="1184" spans="1:14" x14ac:dyDescent="0.2">
      <c r="A1184" s="1">
        <v>2023</v>
      </c>
      <c r="B1184" s="1">
        <v>10578</v>
      </c>
      <c r="C1184" s="1" t="s">
        <v>470</v>
      </c>
      <c r="D1184" s="1">
        <v>201</v>
      </c>
      <c r="E1184" s="1">
        <v>40</v>
      </c>
      <c r="F1184" s="1">
        <v>40</v>
      </c>
      <c r="G1184" s="1">
        <v>522</v>
      </c>
      <c r="H1184" s="1">
        <v>110991</v>
      </c>
      <c r="I1184" s="1" t="str">
        <f>IFERROR(VLOOKUP(C1184,Sheet3!B$3:G4034,3,FALSE), "")</f>
        <v>广东省</v>
      </c>
      <c r="J1184" s="1" t="str">
        <f>IFERROR(VLOOKUP(C1184,Sheet3!B$3:G4034,4,FALSE), "")</f>
        <v>潮州市</v>
      </c>
      <c r="K1184" s="1" t="str">
        <f>IFERROR(VLOOKUP(C1184,Sheet3!B$3:G4034,5,FALSE), "")</f>
        <v>本科</v>
      </c>
      <c r="L1184" s="1">
        <f>IFERROR(VLOOKUP(C1184,Sheet3!B$3:G4034,6,FALSE), "")</f>
        <v>0</v>
      </c>
      <c r="M1184" s="1" t="str">
        <f t="shared" si="18"/>
        <v>公办</v>
      </c>
      <c r="N1184" s="1" t="str">
        <f>IFERROR(VLOOKUP(C1184,Sheet4!B:F,4,FALSE), "")</f>
        <v/>
      </c>
    </row>
    <row r="1185" spans="1:14" x14ac:dyDescent="0.2">
      <c r="A1185" s="1">
        <v>2023</v>
      </c>
      <c r="B1185" s="1">
        <v>10578</v>
      </c>
      <c r="C1185" s="1" t="s">
        <v>470</v>
      </c>
      <c r="D1185" s="1">
        <v>202</v>
      </c>
      <c r="E1185" s="1">
        <v>40</v>
      </c>
      <c r="F1185" s="1">
        <v>40</v>
      </c>
      <c r="G1185" s="1">
        <v>519</v>
      </c>
      <c r="H1185" s="1">
        <v>114962</v>
      </c>
      <c r="I1185" s="1" t="str">
        <f>IFERROR(VLOOKUP(C1185,Sheet3!B$3:G4035,3,FALSE), "")</f>
        <v>广东省</v>
      </c>
      <c r="J1185" s="1" t="str">
        <f>IFERROR(VLOOKUP(C1185,Sheet3!B$3:G4035,4,FALSE), "")</f>
        <v>潮州市</v>
      </c>
      <c r="K1185" s="1" t="str">
        <f>IFERROR(VLOOKUP(C1185,Sheet3!B$3:G4035,5,FALSE), "")</f>
        <v>本科</v>
      </c>
      <c r="L1185" s="1">
        <f>IFERROR(VLOOKUP(C1185,Sheet3!B$3:G4035,6,FALSE), "")</f>
        <v>0</v>
      </c>
      <c r="M1185" s="1" t="str">
        <f t="shared" si="18"/>
        <v>公办</v>
      </c>
      <c r="N1185" s="1" t="str">
        <f>IFERROR(VLOOKUP(C1185,Sheet4!B:F,4,FALSE), "")</f>
        <v/>
      </c>
    </row>
    <row r="1186" spans="1:14" x14ac:dyDescent="0.2">
      <c r="A1186" s="1">
        <v>2023</v>
      </c>
      <c r="B1186" s="1">
        <v>10578</v>
      </c>
      <c r="C1186" s="1" t="s">
        <v>470</v>
      </c>
      <c r="D1186" s="1">
        <v>203</v>
      </c>
      <c r="E1186" s="1">
        <v>200</v>
      </c>
      <c r="F1186" s="1">
        <v>200</v>
      </c>
      <c r="G1186" s="1">
        <v>503</v>
      </c>
      <c r="H1186" s="1">
        <v>138089</v>
      </c>
      <c r="I1186" s="1" t="str">
        <f>IFERROR(VLOOKUP(C1186,Sheet3!B$3:G4036,3,FALSE), "")</f>
        <v>广东省</v>
      </c>
      <c r="J1186" s="1" t="str">
        <f>IFERROR(VLOOKUP(C1186,Sheet3!B$3:G4036,4,FALSE), "")</f>
        <v>潮州市</v>
      </c>
      <c r="K1186" s="1" t="str">
        <f>IFERROR(VLOOKUP(C1186,Sheet3!B$3:G4036,5,FALSE), "")</f>
        <v>本科</v>
      </c>
      <c r="L1186" s="1">
        <f>IFERROR(VLOOKUP(C1186,Sheet3!B$3:G4036,6,FALSE), "")</f>
        <v>0</v>
      </c>
      <c r="M1186" s="1" t="str">
        <f t="shared" si="18"/>
        <v>公办</v>
      </c>
      <c r="N1186" s="1" t="str">
        <f>IFERROR(VLOOKUP(C1186,Sheet4!B:F,4,FALSE), "")</f>
        <v/>
      </c>
    </row>
    <row r="1187" spans="1:14" x14ac:dyDescent="0.2">
      <c r="A1187" s="1">
        <v>2023</v>
      </c>
      <c r="B1187" s="1">
        <v>10578</v>
      </c>
      <c r="C1187" s="1" t="s">
        <v>470</v>
      </c>
      <c r="D1187" s="1">
        <v>204</v>
      </c>
      <c r="E1187" s="1">
        <v>131</v>
      </c>
      <c r="F1187" s="1">
        <v>131</v>
      </c>
      <c r="G1187" s="1">
        <v>502</v>
      </c>
      <c r="H1187" s="1">
        <v>138395</v>
      </c>
      <c r="I1187" s="1" t="str">
        <f>IFERROR(VLOOKUP(C1187,Sheet3!B$3:G4037,3,FALSE), "")</f>
        <v>广东省</v>
      </c>
      <c r="J1187" s="1" t="str">
        <f>IFERROR(VLOOKUP(C1187,Sheet3!B$3:G4037,4,FALSE), "")</f>
        <v>潮州市</v>
      </c>
      <c r="K1187" s="1" t="str">
        <f>IFERROR(VLOOKUP(C1187,Sheet3!B$3:G4037,5,FALSE), "")</f>
        <v>本科</v>
      </c>
      <c r="L1187" s="1">
        <f>IFERROR(VLOOKUP(C1187,Sheet3!B$3:G4037,6,FALSE), "")</f>
        <v>0</v>
      </c>
      <c r="M1187" s="1" t="str">
        <f t="shared" si="18"/>
        <v>公办</v>
      </c>
      <c r="N1187" s="1" t="str">
        <f>IFERROR(VLOOKUP(C1187,Sheet4!B:F,4,FALSE), "")</f>
        <v/>
      </c>
    </row>
    <row r="1188" spans="1:14" x14ac:dyDescent="0.2">
      <c r="A1188" s="1">
        <v>2023</v>
      </c>
      <c r="B1188" s="1">
        <v>10578</v>
      </c>
      <c r="C1188" s="1" t="s">
        <v>470</v>
      </c>
      <c r="D1188" s="1">
        <v>205</v>
      </c>
      <c r="E1188" s="1">
        <v>2141</v>
      </c>
      <c r="F1188" s="1">
        <v>2141</v>
      </c>
      <c r="G1188" s="1">
        <v>494</v>
      </c>
      <c r="H1188" s="1">
        <v>151155</v>
      </c>
      <c r="I1188" s="1" t="str">
        <f>IFERROR(VLOOKUP(C1188,Sheet3!B$3:G4038,3,FALSE), "")</f>
        <v>广东省</v>
      </c>
      <c r="J1188" s="1" t="str">
        <f>IFERROR(VLOOKUP(C1188,Sheet3!B$3:G4038,4,FALSE), "")</f>
        <v>潮州市</v>
      </c>
      <c r="K1188" s="1" t="str">
        <f>IFERROR(VLOOKUP(C1188,Sheet3!B$3:G4038,5,FALSE), "")</f>
        <v>本科</v>
      </c>
      <c r="L1188" s="1">
        <f>IFERROR(VLOOKUP(C1188,Sheet3!B$3:G4038,6,FALSE), "")</f>
        <v>0</v>
      </c>
      <c r="M1188" s="1" t="str">
        <f t="shared" si="18"/>
        <v>公办</v>
      </c>
      <c r="N1188" s="1" t="str">
        <f>IFERROR(VLOOKUP(C1188,Sheet4!B:F,4,FALSE), "")</f>
        <v/>
      </c>
    </row>
    <row r="1189" spans="1:14" x14ac:dyDescent="0.2">
      <c r="A1189" s="1">
        <v>2023</v>
      </c>
      <c r="B1189" s="1">
        <v>10578</v>
      </c>
      <c r="C1189" s="1" t="s">
        <v>471</v>
      </c>
      <c r="D1189" s="1">
        <v>207</v>
      </c>
      <c r="E1189" s="1">
        <v>20</v>
      </c>
      <c r="F1189" s="1">
        <v>20</v>
      </c>
      <c r="G1189" s="1">
        <v>495</v>
      </c>
      <c r="H1189" s="1">
        <v>149228</v>
      </c>
      <c r="I1189" s="1" t="str">
        <f>IFERROR(VLOOKUP(C1189,Sheet3!B$3:G4039,3,FALSE), "")</f>
        <v/>
      </c>
      <c r="J1189" s="1" t="str">
        <f>IFERROR(VLOOKUP(C1189,Sheet3!B$3:G4039,4,FALSE), "")</f>
        <v/>
      </c>
      <c r="K1189" s="1" t="str">
        <f>IFERROR(VLOOKUP(C1189,Sheet3!B$3:G4039,5,FALSE), "")</f>
        <v/>
      </c>
      <c r="L1189" s="1" t="str">
        <f>IFERROR(VLOOKUP(C1189,Sheet3!B$3:G4039,6,FALSE), "")</f>
        <v/>
      </c>
      <c r="M1189" s="1" t="str">
        <f t="shared" si="18"/>
        <v/>
      </c>
      <c r="N1189" s="1" t="str">
        <f>IFERROR(VLOOKUP(C1189,Sheet4!B:F,4,FALSE), "")</f>
        <v/>
      </c>
    </row>
    <row r="1190" spans="1:14" x14ac:dyDescent="0.2">
      <c r="A1190" s="1">
        <v>2023</v>
      </c>
      <c r="B1190" s="1">
        <v>10578</v>
      </c>
      <c r="C1190" s="1" t="s">
        <v>471</v>
      </c>
      <c r="D1190" s="1">
        <v>210</v>
      </c>
      <c r="E1190" s="1">
        <v>25</v>
      </c>
      <c r="F1190" s="1">
        <v>25</v>
      </c>
      <c r="G1190" s="1">
        <v>501</v>
      </c>
      <c r="H1190" s="1">
        <v>140543</v>
      </c>
      <c r="I1190" s="1" t="str">
        <f>IFERROR(VLOOKUP(C1190,Sheet3!B$3:G4040,3,FALSE), "")</f>
        <v/>
      </c>
      <c r="J1190" s="1" t="str">
        <f>IFERROR(VLOOKUP(C1190,Sheet3!B$3:G4040,4,FALSE), "")</f>
        <v/>
      </c>
      <c r="K1190" s="1" t="str">
        <f>IFERROR(VLOOKUP(C1190,Sheet3!B$3:G4040,5,FALSE), "")</f>
        <v/>
      </c>
      <c r="L1190" s="1" t="str">
        <f>IFERROR(VLOOKUP(C1190,Sheet3!B$3:G4040,6,FALSE), "")</f>
        <v/>
      </c>
      <c r="M1190" s="1" t="str">
        <f t="shared" si="18"/>
        <v/>
      </c>
      <c r="N1190" s="1" t="str">
        <f>IFERROR(VLOOKUP(C1190,Sheet4!B:F,4,FALSE), "")</f>
        <v/>
      </c>
    </row>
    <row r="1191" spans="1:14" x14ac:dyDescent="0.2">
      <c r="A1191" s="1">
        <v>2023</v>
      </c>
      <c r="B1191" s="1">
        <v>10578</v>
      </c>
      <c r="C1191" s="1" t="s">
        <v>471</v>
      </c>
      <c r="D1191" s="1">
        <v>214</v>
      </c>
      <c r="E1191" s="1">
        <v>50</v>
      </c>
      <c r="F1191" s="1">
        <v>50</v>
      </c>
      <c r="G1191" s="1">
        <v>501</v>
      </c>
      <c r="H1191" s="1">
        <v>140648</v>
      </c>
      <c r="I1191" s="1" t="str">
        <f>IFERROR(VLOOKUP(C1191,Sheet3!B$3:G4041,3,FALSE), "")</f>
        <v/>
      </c>
      <c r="J1191" s="1" t="str">
        <f>IFERROR(VLOOKUP(C1191,Sheet3!B$3:G4041,4,FALSE), "")</f>
        <v/>
      </c>
      <c r="K1191" s="1" t="str">
        <f>IFERROR(VLOOKUP(C1191,Sheet3!B$3:G4041,5,FALSE), "")</f>
        <v/>
      </c>
      <c r="L1191" s="1" t="str">
        <f>IFERROR(VLOOKUP(C1191,Sheet3!B$3:G4041,6,FALSE), "")</f>
        <v/>
      </c>
      <c r="M1191" s="1" t="str">
        <f t="shared" si="18"/>
        <v/>
      </c>
      <c r="N1191" s="1" t="str">
        <f>IFERROR(VLOOKUP(C1191,Sheet4!B:F,4,FALSE), "")</f>
        <v/>
      </c>
    </row>
    <row r="1192" spans="1:14" x14ac:dyDescent="0.2">
      <c r="A1192" s="1">
        <v>2023</v>
      </c>
      <c r="B1192" s="1">
        <v>10578</v>
      </c>
      <c r="C1192" s="1" t="s">
        <v>471</v>
      </c>
      <c r="D1192" s="1">
        <v>215</v>
      </c>
      <c r="E1192" s="1">
        <v>20</v>
      </c>
      <c r="F1192" s="1">
        <v>20</v>
      </c>
      <c r="G1192" s="1">
        <v>494</v>
      </c>
      <c r="H1192" s="1">
        <v>151118</v>
      </c>
      <c r="I1192" s="1" t="str">
        <f>IFERROR(VLOOKUP(C1192,Sheet3!B$3:G4042,3,FALSE), "")</f>
        <v/>
      </c>
      <c r="J1192" s="1" t="str">
        <f>IFERROR(VLOOKUP(C1192,Sheet3!B$3:G4042,4,FALSE), "")</f>
        <v/>
      </c>
      <c r="K1192" s="1" t="str">
        <f>IFERROR(VLOOKUP(C1192,Sheet3!B$3:G4042,5,FALSE), "")</f>
        <v/>
      </c>
      <c r="L1192" s="1" t="str">
        <f>IFERROR(VLOOKUP(C1192,Sheet3!B$3:G4042,6,FALSE), "")</f>
        <v/>
      </c>
      <c r="M1192" s="1" t="str">
        <f t="shared" si="18"/>
        <v/>
      </c>
      <c r="N1192" s="1" t="str">
        <f>IFERROR(VLOOKUP(C1192,Sheet4!B:F,4,FALSE), "")</f>
        <v/>
      </c>
    </row>
    <row r="1193" spans="1:14" x14ac:dyDescent="0.2">
      <c r="A1193" s="1">
        <v>2023</v>
      </c>
      <c r="B1193" s="1">
        <v>10578</v>
      </c>
      <c r="C1193" s="1" t="s">
        <v>472</v>
      </c>
      <c r="D1193" s="1">
        <v>216</v>
      </c>
      <c r="E1193" s="1">
        <v>40</v>
      </c>
      <c r="F1193" s="1">
        <v>40</v>
      </c>
      <c r="G1193" s="1">
        <v>484</v>
      </c>
      <c r="H1193" s="1">
        <v>165042</v>
      </c>
      <c r="I1193" s="1" t="str">
        <f>IFERROR(VLOOKUP(C1193,Sheet3!B$3:G4043,3,FALSE), "")</f>
        <v/>
      </c>
      <c r="J1193" s="1" t="str">
        <f>IFERROR(VLOOKUP(C1193,Sheet3!B$3:G4043,4,FALSE), "")</f>
        <v/>
      </c>
      <c r="K1193" s="1" t="str">
        <f>IFERROR(VLOOKUP(C1193,Sheet3!B$3:G4043,5,FALSE), "")</f>
        <v/>
      </c>
      <c r="L1193" s="1" t="str">
        <f>IFERROR(VLOOKUP(C1193,Sheet3!B$3:G4043,6,FALSE), "")</f>
        <v/>
      </c>
      <c r="M1193" s="1" t="str">
        <f t="shared" si="18"/>
        <v/>
      </c>
      <c r="N1193" s="1" t="str">
        <f>IFERROR(VLOOKUP(C1193,Sheet4!B:F,4,FALSE), "")</f>
        <v/>
      </c>
    </row>
    <row r="1194" spans="1:14" x14ac:dyDescent="0.2">
      <c r="A1194" s="1">
        <v>2023</v>
      </c>
      <c r="B1194" s="1">
        <v>10579</v>
      </c>
      <c r="C1194" s="1" t="s">
        <v>473</v>
      </c>
      <c r="D1194" s="1">
        <v>208</v>
      </c>
      <c r="E1194" s="1">
        <v>277</v>
      </c>
      <c r="F1194" s="1">
        <v>277</v>
      </c>
      <c r="G1194" s="1">
        <v>516</v>
      </c>
      <c r="H1194" s="1">
        <v>119485</v>
      </c>
      <c r="I1194" s="1" t="str">
        <f>IFERROR(VLOOKUP(C1194,Sheet3!B$3:G4044,3,FALSE), "")</f>
        <v>广东省</v>
      </c>
      <c r="J1194" s="1" t="str">
        <f>IFERROR(VLOOKUP(C1194,Sheet3!B$3:G4044,4,FALSE), "")</f>
        <v>湛江市</v>
      </c>
      <c r="K1194" s="1" t="str">
        <f>IFERROR(VLOOKUP(C1194,Sheet3!B$3:G4044,5,FALSE), "")</f>
        <v>本科</v>
      </c>
      <c r="L1194" s="1">
        <f>IFERROR(VLOOKUP(C1194,Sheet3!B$3:G4044,6,FALSE), "")</f>
        <v>0</v>
      </c>
      <c r="M1194" s="1" t="str">
        <f t="shared" si="18"/>
        <v>公办</v>
      </c>
      <c r="N1194" s="1" t="str">
        <f>IFERROR(VLOOKUP(C1194,Sheet4!B:F,4,FALSE), "")</f>
        <v/>
      </c>
    </row>
    <row r="1195" spans="1:14" x14ac:dyDescent="0.2">
      <c r="A1195" s="1">
        <v>2023</v>
      </c>
      <c r="B1195" s="1">
        <v>10579</v>
      </c>
      <c r="C1195" s="1" t="s">
        <v>473</v>
      </c>
      <c r="D1195" s="1">
        <v>209</v>
      </c>
      <c r="E1195" s="1">
        <v>529</v>
      </c>
      <c r="F1195" s="1">
        <v>529</v>
      </c>
      <c r="G1195" s="1">
        <v>496</v>
      </c>
      <c r="H1195" s="1">
        <v>147648</v>
      </c>
      <c r="I1195" s="1" t="str">
        <f>IFERROR(VLOOKUP(C1195,Sheet3!B$3:G4045,3,FALSE), "")</f>
        <v>广东省</v>
      </c>
      <c r="J1195" s="1" t="str">
        <f>IFERROR(VLOOKUP(C1195,Sheet3!B$3:G4045,4,FALSE), "")</f>
        <v>湛江市</v>
      </c>
      <c r="K1195" s="1" t="str">
        <f>IFERROR(VLOOKUP(C1195,Sheet3!B$3:G4045,5,FALSE), "")</f>
        <v>本科</v>
      </c>
      <c r="L1195" s="1">
        <f>IFERROR(VLOOKUP(C1195,Sheet3!B$3:G4045,6,FALSE), "")</f>
        <v>0</v>
      </c>
      <c r="M1195" s="1" t="str">
        <f t="shared" si="18"/>
        <v>公办</v>
      </c>
      <c r="N1195" s="1" t="str">
        <f>IFERROR(VLOOKUP(C1195,Sheet4!B:F,4,FALSE), "")</f>
        <v/>
      </c>
    </row>
    <row r="1196" spans="1:14" x14ac:dyDescent="0.2">
      <c r="A1196" s="1">
        <v>2023</v>
      </c>
      <c r="B1196" s="1">
        <v>10579</v>
      </c>
      <c r="C1196" s="1" t="s">
        <v>473</v>
      </c>
      <c r="D1196" s="1">
        <v>210</v>
      </c>
      <c r="E1196" s="1">
        <v>123</v>
      </c>
      <c r="F1196" s="1">
        <v>123</v>
      </c>
      <c r="G1196" s="1">
        <v>522</v>
      </c>
      <c r="H1196" s="1">
        <v>110978</v>
      </c>
      <c r="I1196" s="1" t="str">
        <f>IFERROR(VLOOKUP(C1196,Sheet3!B$3:G4046,3,FALSE), "")</f>
        <v>广东省</v>
      </c>
      <c r="J1196" s="1" t="str">
        <f>IFERROR(VLOOKUP(C1196,Sheet3!B$3:G4046,4,FALSE), "")</f>
        <v>湛江市</v>
      </c>
      <c r="K1196" s="1" t="str">
        <f>IFERROR(VLOOKUP(C1196,Sheet3!B$3:G4046,5,FALSE), "")</f>
        <v>本科</v>
      </c>
      <c r="L1196" s="1">
        <f>IFERROR(VLOOKUP(C1196,Sheet3!B$3:G4046,6,FALSE), "")</f>
        <v>0</v>
      </c>
      <c r="M1196" s="1" t="str">
        <f t="shared" si="18"/>
        <v>公办</v>
      </c>
      <c r="N1196" s="1" t="str">
        <f>IFERROR(VLOOKUP(C1196,Sheet4!B:F,4,FALSE), "")</f>
        <v/>
      </c>
    </row>
    <row r="1197" spans="1:14" x14ac:dyDescent="0.2">
      <c r="A1197" s="1">
        <v>2023</v>
      </c>
      <c r="B1197" s="1">
        <v>10579</v>
      </c>
      <c r="C1197" s="1" t="s">
        <v>473</v>
      </c>
      <c r="D1197" s="1">
        <v>211</v>
      </c>
      <c r="E1197" s="1">
        <v>1045</v>
      </c>
      <c r="F1197" s="1">
        <v>1045</v>
      </c>
      <c r="G1197" s="1">
        <v>509</v>
      </c>
      <c r="H1197" s="1">
        <v>129532</v>
      </c>
      <c r="I1197" s="1" t="str">
        <f>IFERROR(VLOOKUP(C1197,Sheet3!B$3:G4047,3,FALSE), "")</f>
        <v>广东省</v>
      </c>
      <c r="J1197" s="1" t="str">
        <f>IFERROR(VLOOKUP(C1197,Sheet3!B$3:G4047,4,FALSE), "")</f>
        <v>湛江市</v>
      </c>
      <c r="K1197" s="1" t="str">
        <f>IFERROR(VLOOKUP(C1197,Sheet3!B$3:G4047,5,FALSE), "")</f>
        <v>本科</v>
      </c>
      <c r="L1197" s="1">
        <f>IFERROR(VLOOKUP(C1197,Sheet3!B$3:G4047,6,FALSE), "")</f>
        <v>0</v>
      </c>
      <c r="M1197" s="1" t="str">
        <f t="shared" si="18"/>
        <v>公办</v>
      </c>
      <c r="N1197" s="1" t="str">
        <f>IFERROR(VLOOKUP(C1197,Sheet4!B:F,4,FALSE), "")</f>
        <v/>
      </c>
    </row>
    <row r="1198" spans="1:14" x14ac:dyDescent="0.2">
      <c r="A1198" s="1">
        <v>2023</v>
      </c>
      <c r="B1198" s="1">
        <v>10579</v>
      </c>
      <c r="C1198" s="1" t="s">
        <v>473</v>
      </c>
      <c r="D1198" s="1">
        <v>212</v>
      </c>
      <c r="E1198" s="1">
        <v>238</v>
      </c>
      <c r="F1198" s="1">
        <v>238</v>
      </c>
      <c r="G1198" s="1">
        <v>499</v>
      </c>
      <c r="H1198" s="1">
        <v>143992</v>
      </c>
      <c r="I1198" s="1" t="str">
        <f>IFERROR(VLOOKUP(C1198,Sheet3!B$3:G4048,3,FALSE), "")</f>
        <v>广东省</v>
      </c>
      <c r="J1198" s="1" t="str">
        <f>IFERROR(VLOOKUP(C1198,Sheet3!B$3:G4048,4,FALSE), "")</f>
        <v>湛江市</v>
      </c>
      <c r="K1198" s="1" t="str">
        <f>IFERROR(VLOOKUP(C1198,Sheet3!B$3:G4048,5,FALSE), "")</f>
        <v>本科</v>
      </c>
      <c r="L1198" s="1">
        <f>IFERROR(VLOOKUP(C1198,Sheet3!B$3:G4048,6,FALSE), "")</f>
        <v>0</v>
      </c>
      <c r="M1198" s="1" t="str">
        <f t="shared" si="18"/>
        <v>公办</v>
      </c>
      <c r="N1198" s="1" t="str">
        <f>IFERROR(VLOOKUP(C1198,Sheet4!B:F,4,FALSE), "")</f>
        <v/>
      </c>
    </row>
    <row r="1199" spans="1:14" x14ac:dyDescent="0.2">
      <c r="A1199" s="1">
        <v>2023</v>
      </c>
      <c r="B1199" s="1">
        <v>10579</v>
      </c>
      <c r="C1199" s="1" t="s">
        <v>473</v>
      </c>
      <c r="D1199" s="1">
        <v>213</v>
      </c>
      <c r="E1199" s="1">
        <v>486</v>
      </c>
      <c r="F1199" s="1">
        <v>486</v>
      </c>
      <c r="G1199" s="1">
        <v>498</v>
      </c>
      <c r="H1199" s="1">
        <v>145155</v>
      </c>
      <c r="I1199" s="1" t="str">
        <f>IFERROR(VLOOKUP(C1199,Sheet3!B$3:G4049,3,FALSE), "")</f>
        <v>广东省</v>
      </c>
      <c r="J1199" s="1" t="str">
        <f>IFERROR(VLOOKUP(C1199,Sheet3!B$3:G4049,4,FALSE), "")</f>
        <v>湛江市</v>
      </c>
      <c r="K1199" s="1" t="str">
        <f>IFERROR(VLOOKUP(C1199,Sheet3!B$3:G4049,5,FALSE), "")</f>
        <v>本科</v>
      </c>
      <c r="L1199" s="1">
        <f>IFERROR(VLOOKUP(C1199,Sheet3!B$3:G4049,6,FALSE), "")</f>
        <v>0</v>
      </c>
      <c r="M1199" s="1" t="str">
        <f t="shared" si="18"/>
        <v>公办</v>
      </c>
      <c r="N1199" s="1" t="str">
        <f>IFERROR(VLOOKUP(C1199,Sheet4!B:F,4,FALSE), "")</f>
        <v/>
      </c>
    </row>
    <row r="1200" spans="1:14" x14ac:dyDescent="0.2">
      <c r="A1200" s="1">
        <v>2023</v>
      </c>
      <c r="B1200" s="1">
        <v>10579</v>
      </c>
      <c r="C1200" s="1" t="s">
        <v>473</v>
      </c>
      <c r="D1200" s="1">
        <v>214</v>
      </c>
      <c r="E1200" s="1">
        <v>866</v>
      </c>
      <c r="F1200" s="1">
        <v>866</v>
      </c>
      <c r="G1200" s="1">
        <v>499</v>
      </c>
      <c r="H1200" s="1">
        <v>142794</v>
      </c>
      <c r="I1200" s="1" t="str">
        <f>IFERROR(VLOOKUP(C1200,Sheet3!B$3:G4050,3,FALSE), "")</f>
        <v>广东省</v>
      </c>
      <c r="J1200" s="1" t="str">
        <f>IFERROR(VLOOKUP(C1200,Sheet3!B$3:G4050,4,FALSE), "")</f>
        <v>湛江市</v>
      </c>
      <c r="K1200" s="1" t="str">
        <f>IFERROR(VLOOKUP(C1200,Sheet3!B$3:G4050,5,FALSE), "")</f>
        <v>本科</v>
      </c>
      <c r="L1200" s="1">
        <f>IFERROR(VLOOKUP(C1200,Sheet3!B$3:G4050,6,FALSE), "")</f>
        <v>0</v>
      </c>
      <c r="M1200" s="1" t="str">
        <f t="shared" si="18"/>
        <v>公办</v>
      </c>
      <c r="N1200" s="1" t="str">
        <f>IFERROR(VLOOKUP(C1200,Sheet4!B:F,4,FALSE), "")</f>
        <v/>
      </c>
    </row>
    <row r="1201" spans="1:14" x14ac:dyDescent="0.2">
      <c r="A1201" s="1">
        <v>2023</v>
      </c>
      <c r="B1201" s="1">
        <v>10579</v>
      </c>
      <c r="C1201" s="1" t="s">
        <v>473</v>
      </c>
      <c r="D1201" s="1">
        <v>215</v>
      </c>
      <c r="E1201" s="1">
        <v>15</v>
      </c>
      <c r="F1201" s="1">
        <v>15</v>
      </c>
      <c r="G1201" s="1">
        <v>506</v>
      </c>
      <c r="H1201" s="1">
        <v>133095</v>
      </c>
      <c r="I1201" s="1" t="str">
        <f>IFERROR(VLOOKUP(C1201,Sheet3!B$3:G4051,3,FALSE), "")</f>
        <v>广东省</v>
      </c>
      <c r="J1201" s="1" t="str">
        <f>IFERROR(VLOOKUP(C1201,Sheet3!B$3:G4051,4,FALSE), "")</f>
        <v>湛江市</v>
      </c>
      <c r="K1201" s="1" t="str">
        <f>IFERROR(VLOOKUP(C1201,Sheet3!B$3:G4051,5,FALSE), "")</f>
        <v>本科</v>
      </c>
      <c r="L1201" s="1">
        <f>IFERROR(VLOOKUP(C1201,Sheet3!B$3:G4051,6,FALSE), "")</f>
        <v>0</v>
      </c>
      <c r="M1201" s="1" t="str">
        <f t="shared" si="18"/>
        <v>公办</v>
      </c>
      <c r="N1201" s="1" t="str">
        <f>IFERROR(VLOOKUP(C1201,Sheet4!B:F,4,FALSE), "")</f>
        <v/>
      </c>
    </row>
    <row r="1202" spans="1:14" x14ac:dyDescent="0.2">
      <c r="A1202" s="1">
        <v>2023</v>
      </c>
      <c r="B1202" s="1">
        <v>10579</v>
      </c>
      <c r="C1202" s="1" t="s">
        <v>473</v>
      </c>
      <c r="D1202" s="1">
        <v>216</v>
      </c>
      <c r="E1202" s="1">
        <v>20</v>
      </c>
      <c r="F1202" s="1">
        <v>20</v>
      </c>
      <c r="G1202" s="1">
        <v>505</v>
      </c>
      <c r="H1202" s="1">
        <v>134882</v>
      </c>
      <c r="I1202" s="1" t="str">
        <f>IFERROR(VLOOKUP(C1202,Sheet3!B$3:G4052,3,FALSE), "")</f>
        <v>广东省</v>
      </c>
      <c r="J1202" s="1" t="str">
        <f>IFERROR(VLOOKUP(C1202,Sheet3!B$3:G4052,4,FALSE), "")</f>
        <v>湛江市</v>
      </c>
      <c r="K1202" s="1" t="str">
        <f>IFERROR(VLOOKUP(C1202,Sheet3!B$3:G4052,5,FALSE), "")</f>
        <v>本科</v>
      </c>
      <c r="L1202" s="1">
        <f>IFERROR(VLOOKUP(C1202,Sheet3!B$3:G4052,6,FALSE), "")</f>
        <v>0</v>
      </c>
      <c r="M1202" s="1" t="str">
        <f t="shared" si="18"/>
        <v>公办</v>
      </c>
      <c r="N1202" s="1" t="str">
        <f>IFERROR(VLOOKUP(C1202,Sheet4!B:F,4,FALSE), "")</f>
        <v/>
      </c>
    </row>
    <row r="1203" spans="1:14" x14ac:dyDescent="0.2">
      <c r="A1203" s="1">
        <v>2023</v>
      </c>
      <c r="B1203" s="1">
        <v>10579</v>
      </c>
      <c r="C1203" s="1" t="s">
        <v>473</v>
      </c>
      <c r="D1203" s="1">
        <v>217</v>
      </c>
      <c r="E1203" s="1">
        <v>20</v>
      </c>
      <c r="F1203" s="1">
        <v>20</v>
      </c>
      <c r="G1203" s="1">
        <v>502</v>
      </c>
      <c r="H1203" s="1">
        <v>138325</v>
      </c>
      <c r="I1203" s="1" t="str">
        <f>IFERROR(VLOOKUP(C1203,Sheet3!B$3:G4053,3,FALSE), "")</f>
        <v>广东省</v>
      </c>
      <c r="J1203" s="1" t="str">
        <f>IFERROR(VLOOKUP(C1203,Sheet3!B$3:G4053,4,FALSE), "")</f>
        <v>湛江市</v>
      </c>
      <c r="K1203" s="1" t="str">
        <f>IFERROR(VLOOKUP(C1203,Sheet3!B$3:G4053,5,FALSE), "")</f>
        <v>本科</v>
      </c>
      <c r="L1203" s="1">
        <f>IFERROR(VLOOKUP(C1203,Sheet3!B$3:G4053,6,FALSE), "")</f>
        <v>0</v>
      </c>
      <c r="M1203" s="1" t="str">
        <f t="shared" si="18"/>
        <v>公办</v>
      </c>
      <c r="N1203" s="1" t="str">
        <f>IFERROR(VLOOKUP(C1203,Sheet4!B:F,4,FALSE), "")</f>
        <v/>
      </c>
    </row>
    <row r="1204" spans="1:14" x14ac:dyDescent="0.2">
      <c r="A1204" s="1">
        <v>2023</v>
      </c>
      <c r="B1204" s="1">
        <v>10579</v>
      </c>
      <c r="C1204" s="1" t="s">
        <v>473</v>
      </c>
      <c r="D1204" s="1">
        <v>218</v>
      </c>
      <c r="E1204" s="1">
        <v>20</v>
      </c>
      <c r="F1204" s="1">
        <v>20</v>
      </c>
      <c r="G1204" s="1">
        <v>515</v>
      </c>
      <c r="H1204" s="1">
        <v>120927</v>
      </c>
      <c r="I1204" s="1" t="str">
        <f>IFERROR(VLOOKUP(C1204,Sheet3!B$3:G4054,3,FALSE), "")</f>
        <v>广东省</v>
      </c>
      <c r="J1204" s="1" t="str">
        <f>IFERROR(VLOOKUP(C1204,Sheet3!B$3:G4054,4,FALSE), "")</f>
        <v>湛江市</v>
      </c>
      <c r="K1204" s="1" t="str">
        <f>IFERROR(VLOOKUP(C1204,Sheet3!B$3:G4054,5,FALSE), "")</f>
        <v>本科</v>
      </c>
      <c r="L1204" s="1">
        <f>IFERROR(VLOOKUP(C1204,Sheet3!B$3:G4054,6,FALSE), "")</f>
        <v>0</v>
      </c>
      <c r="M1204" s="1" t="str">
        <f t="shared" si="18"/>
        <v>公办</v>
      </c>
      <c r="N1204" s="1" t="str">
        <f>IFERROR(VLOOKUP(C1204,Sheet4!B:F,4,FALSE), "")</f>
        <v/>
      </c>
    </row>
    <row r="1205" spans="1:14" x14ac:dyDescent="0.2">
      <c r="A1205" s="1">
        <v>2023</v>
      </c>
      <c r="B1205" s="1">
        <v>10579</v>
      </c>
      <c r="C1205" s="1" t="s">
        <v>473</v>
      </c>
      <c r="D1205" s="1">
        <v>219</v>
      </c>
      <c r="E1205" s="1">
        <v>20</v>
      </c>
      <c r="F1205" s="1">
        <v>20</v>
      </c>
      <c r="G1205" s="1">
        <v>509</v>
      </c>
      <c r="H1205" s="1">
        <v>128698</v>
      </c>
      <c r="I1205" s="1" t="str">
        <f>IFERROR(VLOOKUP(C1205,Sheet3!B$3:G4055,3,FALSE), "")</f>
        <v>广东省</v>
      </c>
      <c r="J1205" s="1" t="str">
        <f>IFERROR(VLOOKUP(C1205,Sheet3!B$3:G4055,4,FALSE), "")</f>
        <v>湛江市</v>
      </c>
      <c r="K1205" s="1" t="str">
        <f>IFERROR(VLOOKUP(C1205,Sheet3!B$3:G4055,5,FALSE), "")</f>
        <v>本科</v>
      </c>
      <c r="L1205" s="1">
        <f>IFERROR(VLOOKUP(C1205,Sheet3!B$3:G4055,6,FALSE), "")</f>
        <v>0</v>
      </c>
      <c r="M1205" s="1" t="str">
        <f t="shared" si="18"/>
        <v>公办</v>
      </c>
      <c r="N1205" s="1" t="str">
        <f>IFERROR(VLOOKUP(C1205,Sheet4!B:F,4,FALSE), "")</f>
        <v/>
      </c>
    </row>
    <row r="1206" spans="1:14" x14ac:dyDescent="0.2">
      <c r="A1206" s="1">
        <v>2023</v>
      </c>
      <c r="B1206" s="1">
        <v>10579</v>
      </c>
      <c r="C1206" s="1" t="s">
        <v>473</v>
      </c>
      <c r="D1206" s="1">
        <v>220</v>
      </c>
      <c r="E1206" s="1">
        <v>20</v>
      </c>
      <c r="F1206" s="1">
        <v>20</v>
      </c>
      <c r="G1206" s="1">
        <v>521</v>
      </c>
      <c r="H1206" s="1">
        <v>111921</v>
      </c>
      <c r="I1206" s="1" t="str">
        <f>IFERROR(VLOOKUP(C1206,Sheet3!B$3:G4056,3,FALSE), "")</f>
        <v>广东省</v>
      </c>
      <c r="J1206" s="1" t="str">
        <f>IFERROR(VLOOKUP(C1206,Sheet3!B$3:G4056,4,FALSE), "")</f>
        <v>湛江市</v>
      </c>
      <c r="K1206" s="1" t="str">
        <f>IFERROR(VLOOKUP(C1206,Sheet3!B$3:G4056,5,FALSE), "")</f>
        <v>本科</v>
      </c>
      <c r="L1206" s="1">
        <f>IFERROR(VLOOKUP(C1206,Sheet3!B$3:G4056,6,FALSE), "")</f>
        <v>0</v>
      </c>
      <c r="M1206" s="1" t="str">
        <f t="shared" si="18"/>
        <v>公办</v>
      </c>
      <c r="N1206" s="1" t="str">
        <f>IFERROR(VLOOKUP(C1206,Sheet4!B:F,4,FALSE), "")</f>
        <v/>
      </c>
    </row>
    <row r="1207" spans="1:14" x14ac:dyDescent="0.2">
      <c r="A1207" s="1">
        <v>2023</v>
      </c>
      <c r="B1207" s="1">
        <v>10579</v>
      </c>
      <c r="C1207" s="1" t="s">
        <v>473</v>
      </c>
      <c r="D1207" s="1">
        <v>221</v>
      </c>
      <c r="E1207" s="1">
        <v>50</v>
      </c>
      <c r="F1207" s="1">
        <v>50</v>
      </c>
      <c r="G1207" s="1">
        <v>517</v>
      </c>
      <c r="H1207" s="1">
        <v>118014</v>
      </c>
      <c r="I1207" s="1" t="str">
        <f>IFERROR(VLOOKUP(C1207,Sheet3!B$3:G4057,3,FALSE), "")</f>
        <v>广东省</v>
      </c>
      <c r="J1207" s="1" t="str">
        <f>IFERROR(VLOOKUP(C1207,Sheet3!B$3:G4057,4,FALSE), "")</f>
        <v>湛江市</v>
      </c>
      <c r="K1207" s="1" t="str">
        <f>IFERROR(VLOOKUP(C1207,Sheet3!B$3:G4057,5,FALSE), "")</f>
        <v>本科</v>
      </c>
      <c r="L1207" s="1">
        <f>IFERROR(VLOOKUP(C1207,Sheet3!B$3:G4057,6,FALSE), "")</f>
        <v>0</v>
      </c>
      <c r="M1207" s="1" t="str">
        <f t="shared" si="18"/>
        <v>公办</v>
      </c>
      <c r="N1207" s="1" t="str">
        <f>IFERROR(VLOOKUP(C1207,Sheet4!B:F,4,FALSE), "")</f>
        <v/>
      </c>
    </row>
    <row r="1208" spans="1:14" x14ac:dyDescent="0.2">
      <c r="A1208" s="1">
        <v>2023</v>
      </c>
      <c r="B1208" s="1">
        <v>10579</v>
      </c>
      <c r="C1208" s="1" t="s">
        <v>474</v>
      </c>
      <c r="D1208" s="1">
        <v>222</v>
      </c>
      <c r="E1208" s="1">
        <v>50</v>
      </c>
      <c r="F1208" s="1">
        <v>50</v>
      </c>
      <c r="G1208" s="1">
        <v>481</v>
      </c>
      <c r="H1208" s="1">
        <v>170927</v>
      </c>
      <c r="I1208" s="1" t="str">
        <f>IFERROR(VLOOKUP(C1208,Sheet3!B$3:G4058,3,FALSE), "")</f>
        <v/>
      </c>
      <c r="J1208" s="1" t="str">
        <f>IFERROR(VLOOKUP(C1208,Sheet3!B$3:G4058,4,FALSE), "")</f>
        <v/>
      </c>
      <c r="K1208" s="1" t="str">
        <f>IFERROR(VLOOKUP(C1208,Sheet3!B$3:G4058,5,FALSE), "")</f>
        <v/>
      </c>
      <c r="L1208" s="1" t="str">
        <f>IFERROR(VLOOKUP(C1208,Sheet3!B$3:G4058,6,FALSE), "")</f>
        <v/>
      </c>
      <c r="M1208" s="1" t="str">
        <f t="shared" si="18"/>
        <v/>
      </c>
      <c r="N1208" s="1" t="str">
        <f>IFERROR(VLOOKUP(C1208,Sheet4!B:F,4,FALSE), "")</f>
        <v/>
      </c>
    </row>
    <row r="1209" spans="1:14" x14ac:dyDescent="0.2">
      <c r="A1209" s="1">
        <v>2023</v>
      </c>
      <c r="B1209" s="1">
        <v>10579</v>
      </c>
      <c r="C1209" s="1" t="s">
        <v>475</v>
      </c>
      <c r="D1209" s="1">
        <v>223</v>
      </c>
      <c r="E1209" s="1">
        <v>40</v>
      </c>
      <c r="F1209" s="1">
        <v>40</v>
      </c>
      <c r="G1209" s="1">
        <v>502</v>
      </c>
      <c r="H1209" s="1">
        <v>138700</v>
      </c>
      <c r="I1209" s="1" t="str">
        <f>IFERROR(VLOOKUP(C1209,Sheet3!B$3:G4059,3,FALSE), "")</f>
        <v/>
      </c>
      <c r="J1209" s="1" t="str">
        <f>IFERROR(VLOOKUP(C1209,Sheet3!B$3:G4059,4,FALSE), "")</f>
        <v/>
      </c>
      <c r="K1209" s="1" t="str">
        <f>IFERROR(VLOOKUP(C1209,Sheet3!B$3:G4059,5,FALSE), "")</f>
        <v/>
      </c>
      <c r="L1209" s="1" t="str">
        <f>IFERROR(VLOOKUP(C1209,Sheet3!B$3:G4059,6,FALSE), "")</f>
        <v/>
      </c>
      <c r="M1209" s="1" t="str">
        <f t="shared" si="18"/>
        <v/>
      </c>
      <c r="N1209" s="1" t="str">
        <f>IFERROR(VLOOKUP(C1209,Sheet4!B:F,4,FALSE), "")</f>
        <v/>
      </c>
    </row>
    <row r="1210" spans="1:14" x14ac:dyDescent="0.2">
      <c r="A1210" s="1">
        <v>2023</v>
      </c>
      <c r="B1210" s="1">
        <v>10579</v>
      </c>
      <c r="C1210" s="1" t="s">
        <v>475</v>
      </c>
      <c r="D1210" s="1">
        <v>224</v>
      </c>
      <c r="E1210" s="1">
        <v>40</v>
      </c>
      <c r="F1210" s="1">
        <v>40</v>
      </c>
      <c r="G1210" s="1">
        <v>504</v>
      </c>
      <c r="H1210" s="1">
        <v>136375</v>
      </c>
      <c r="I1210" s="1" t="str">
        <f>IFERROR(VLOOKUP(C1210,Sheet3!B$3:G4060,3,FALSE), "")</f>
        <v/>
      </c>
      <c r="J1210" s="1" t="str">
        <f>IFERROR(VLOOKUP(C1210,Sheet3!B$3:G4060,4,FALSE), "")</f>
        <v/>
      </c>
      <c r="K1210" s="1" t="str">
        <f>IFERROR(VLOOKUP(C1210,Sheet3!B$3:G4060,5,FALSE), "")</f>
        <v/>
      </c>
      <c r="L1210" s="1" t="str">
        <f>IFERROR(VLOOKUP(C1210,Sheet3!B$3:G4060,6,FALSE), "")</f>
        <v/>
      </c>
      <c r="M1210" s="1" t="str">
        <f t="shared" si="18"/>
        <v/>
      </c>
      <c r="N1210" s="1" t="str">
        <f>IFERROR(VLOOKUP(C1210,Sheet4!B:F,4,FALSE), "")</f>
        <v/>
      </c>
    </row>
    <row r="1211" spans="1:14" x14ac:dyDescent="0.2">
      <c r="A1211" s="1">
        <v>2023</v>
      </c>
      <c r="B1211" s="1">
        <v>10580</v>
      </c>
      <c r="C1211" s="1" t="s">
        <v>476</v>
      </c>
      <c r="D1211" s="1">
        <v>207</v>
      </c>
      <c r="E1211" s="1">
        <v>888</v>
      </c>
      <c r="F1211" s="1">
        <v>888</v>
      </c>
      <c r="G1211" s="1">
        <v>497</v>
      </c>
      <c r="H1211" s="1">
        <v>145798</v>
      </c>
      <c r="I1211" s="1" t="str">
        <f>IFERROR(VLOOKUP(C1211,Sheet3!B$3:G4061,3,FALSE), "")</f>
        <v>广东省</v>
      </c>
      <c r="J1211" s="1" t="str">
        <f>IFERROR(VLOOKUP(C1211,Sheet3!B$3:G4061,4,FALSE), "")</f>
        <v>肇庆市</v>
      </c>
      <c r="K1211" s="1" t="str">
        <f>IFERROR(VLOOKUP(C1211,Sheet3!B$3:G4061,5,FALSE), "")</f>
        <v>本科</v>
      </c>
      <c r="L1211" s="1">
        <f>IFERROR(VLOOKUP(C1211,Sheet3!B$3:G4061,6,FALSE), "")</f>
        <v>0</v>
      </c>
      <c r="M1211" s="1" t="str">
        <f t="shared" si="18"/>
        <v>公办</v>
      </c>
      <c r="N1211" s="1" t="str">
        <f>IFERROR(VLOOKUP(C1211,Sheet4!B:F,4,FALSE), "")</f>
        <v/>
      </c>
    </row>
    <row r="1212" spans="1:14" x14ac:dyDescent="0.2">
      <c r="A1212" s="1">
        <v>2023</v>
      </c>
      <c r="B1212" s="1">
        <v>10580</v>
      </c>
      <c r="C1212" s="1" t="s">
        <v>476</v>
      </c>
      <c r="D1212" s="1">
        <v>208</v>
      </c>
      <c r="E1212" s="1">
        <v>435</v>
      </c>
      <c r="F1212" s="1">
        <v>435</v>
      </c>
      <c r="G1212" s="1">
        <v>509</v>
      </c>
      <c r="H1212" s="1">
        <v>129448</v>
      </c>
      <c r="I1212" s="1" t="str">
        <f>IFERROR(VLOOKUP(C1212,Sheet3!B$3:G4062,3,FALSE), "")</f>
        <v>广东省</v>
      </c>
      <c r="J1212" s="1" t="str">
        <f>IFERROR(VLOOKUP(C1212,Sheet3!B$3:G4062,4,FALSE), "")</f>
        <v>肇庆市</v>
      </c>
      <c r="K1212" s="1" t="str">
        <f>IFERROR(VLOOKUP(C1212,Sheet3!B$3:G4062,5,FALSE), "")</f>
        <v>本科</v>
      </c>
      <c r="L1212" s="1">
        <f>IFERROR(VLOOKUP(C1212,Sheet3!B$3:G4062,6,FALSE), "")</f>
        <v>0</v>
      </c>
      <c r="M1212" s="1" t="str">
        <f t="shared" si="18"/>
        <v>公办</v>
      </c>
      <c r="N1212" s="1" t="str">
        <f>IFERROR(VLOOKUP(C1212,Sheet4!B:F,4,FALSE), "")</f>
        <v/>
      </c>
    </row>
    <row r="1213" spans="1:14" x14ac:dyDescent="0.2">
      <c r="A1213" s="1">
        <v>2023</v>
      </c>
      <c r="B1213" s="1">
        <v>10580</v>
      </c>
      <c r="C1213" s="1" t="s">
        <v>476</v>
      </c>
      <c r="D1213" s="1">
        <v>209</v>
      </c>
      <c r="E1213" s="1">
        <v>338</v>
      </c>
      <c r="F1213" s="1">
        <v>338</v>
      </c>
      <c r="G1213" s="1">
        <v>497</v>
      </c>
      <c r="H1213" s="1">
        <v>146720</v>
      </c>
      <c r="I1213" s="1" t="str">
        <f>IFERROR(VLOOKUP(C1213,Sheet3!B$3:G4063,3,FALSE), "")</f>
        <v>广东省</v>
      </c>
      <c r="J1213" s="1" t="str">
        <f>IFERROR(VLOOKUP(C1213,Sheet3!B$3:G4063,4,FALSE), "")</f>
        <v>肇庆市</v>
      </c>
      <c r="K1213" s="1" t="str">
        <f>IFERROR(VLOOKUP(C1213,Sheet3!B$3:G4063,5,FALSE), "")</f>
        <v>本科</v>
      </c>
      <c r="L1213" s="1">
        <f>IFERROR(VLOOKUP(C1213,Sheet3!B$3:G4063,6,FALSE), "")</f>
        <v>0</v>
      </c>
      <c r="M1213" s="1" t="str">
        <f t="shared" si="18"/>
        <v>公办</v>
      </c>
      <c r="N1213" s="1" t="str">
        <f>IFERROR(VLOOKUP(C1213,Sheet4!B:F,4,FALSE), "")</f>
        <v/>
      </c>
    </row>
    <row r="1214" spans="1:14" x14ac:dyDescent="0.2">
      <c r="A1214" s="1">
        <v>2023</v>
      </c>
      <c r="B1214" s="1">
        <v>10580</v>
      </c>
      <c r="C1214" s="1" t="s">
        <v>476</v>
      </c>
      <c r="D1214" s="1">
        <v>210</v>
      </c>
      <c r="E1214" s="1">
        <v>272</v>
      </c>
      <c r="F1214" s="1">
        <v>272</v>
      </c>
      <c r="G1214" s="1">
        <v>498</v>
      </c>
      <c r="H1214" s="1">
        <v>145500</v>
      </c>
      <c r="I1214" s="1" t="str">
        <f>IFERROR(VLOOKUP(C1214,Sheet3!B$3:G4064,3,FALSE), "")</f>
        <v>广东省</v>
      </c>
      <c r="J1214" s="1" t="str">
        <f>IFERROR(VLOOKUP(C1214,Sheet3!B$3:G4064,4,FALSE), "")</f>
        <v>肇庆市</v>
      </c>
      <c r="K1214" s="1" t="str">
        <f>IFERROR(VLOOKUP(C1214,Sheet3!B$3:G4064,5,FALSE), "")</f>
        <v>本科</v>
      </c>
      <c r="L1214" s="1">
        <f>IFERROR(VLOOKUP(C1214,Sheet3!B$3:G4064,6,FALSE), "")</f>
        <v>0</v>
      </c>
      <c r="M1214" s="1" t="str">
        <f t="shared" si="18"/>
        <v>公办</v>
      </c>
      <c r="N1214" s="1" t="str">
        <f>IFERROR(VLOOKUP(C1214,Sheet4!B:F,4,FALSE), "")</f>
        <v/>
      </c>
    </row>
    <row r="1215" spans="1:14" x14ac:dyDescent="0.2">
      <c r="A1215" s="1">
        <v>2023</v>
      </c>
      <c r="B1215" s="1">
        <v>10580</v>
      </c>
      <c r="C1215" s="1" t="s">
        <v>476</v>
      </c>
      <c r="D1215" s="1">
        <v>211</v>
      </c>
      <c r="E1215" s="1">
        <v>37</v>
      </c>
      <c r="F1215" s="1">
        <v>37</v>
      </c>
      <c r="G1215" s="1">
        <v>508</v>
      </c>
      <c r="H1215" s="1">
        <v>130633</v>
      </c>
      <c r="I1215" s="1" t="str">
        <f>IFERROR(VLOOKUP(C1215,Sheet3!B$3:G4065,3,FALSE), "")</f>
        <v>广东省</v>
      </c>
      <c r="J1215" s="1" t="str">
        <f>IFERROR(VLOOKUP(C1215,Sheet3!B$3:G4065,4,FALSE), "")</f>
        <v>肇庆市</v>
      </c>
      <c r="K1215" s="1" t="str">
        <f>IFERROR(VLOOKUP(C1215,Sheet3!B$3:G4065,5,FALSE), "")</f>
        <v>本科</v>
      </c>
      <c r="L1215" s="1">
        <f>IFERROR(VLOOKUP(C1215,Sheet3!B$3:G4065,6,FALSE), "")</f>
        <v>0</v>
      </c>
      <c r="M1215" s="1" t="str">
        <f t="shared" si="18"/>
        <v>公办</v>
      </c>
      <c r="N1215" s="1" t="str">
        <f>IFERROR(VLOOKUP(C1215,Sheet4!B:F,4,FALSE), "")</f>
        <v/>
      </c>
    </row>
    <row r="1216" spans="1:14" x14ac:dyDescent="0.2">
      <c r="A1216" s="1">
        <v>2023</v>
      </c>
      <c r="B1216" s="1">
        <v>10580</v>
      </c>
      <c r="C1216" s="1" t="s">
        <v>476</v>
      </c>
      <c r="D1216" s="1">
        <v>212</v>
      </c>
      <c r="E1216" s="1">
        <v>50</v>
      </c>
      <c r="F1216" s="1">
        <v>50</v>
      </c>
      <c r="G1216" s="1">
        <v>514</v>
      </c>
      <c r="H1216" s="1">
        <v>121632</v>
      </c>
      <c r="I1216" s="1" t="str">
        <f>IFERROR(VLOOKUP(C1216,Sheet3!B$3:G4066,3,FALSE), "")</f>
        <v>广东省</v>
      </c>
      <c r="J1216" s="1" t="str">
        <f>IFERROR(VLOOKUP(C1216,Sheet3!B$3:G4066,4,FALSE), "")</f>
        <v>肇庆市</v>
      </c>
      <c r="K1216" s="1" t="str">
        <f>IFERROR(VLOOKUP(C1216,Sheet3!B$3:G4066,5,FALSE), "")</f>
        <v>本科</v>
      </c>
      <c r="L1216" s="1">
        <f>IFERROR(VLOOKUP(C1216,Sheet3!B$3:G4066,6,FALSE), "")</f>
        <v>0</v>
      </c>
      <c r="M1216" s="1" t="str">
        <f t="shared" si="18"/>
        <v>公办</v>
      </c>
      <c r="N1216" s="1" t="str">
        <f>IFERROR(VLOOKUP(C1216,Sheet4!B:F,4,FALSE), "")</f>
        <v/>
      </c>
    </row>
    <row r="1217" spans="1:14" x14ac:dyDescent="0.2">
      <c r="A1217" s="1">
        <v>2023</v>
      </c>
      <c r="B1217" s="1">
        <v>10580</v>
      </c>
      <c r="C1217" s="1" t="s">
        <v>476</v>
      </c>
      <c r="D1217" s="1">
        <v>213</v>
      </c>
      <c r="E1217" s="1">
        <v>46</v>
      </c>
      <c r="F1217" s="1">
        <v>46</v>
      </c>
      <c r="G1217" s="1">
        <v>497</v>
      </c>
      <c r="H1217" s="1">
        <v>146478</v>
      </c>
      <c r="I1217" s="1" t="str">
        <f>IFERROR(VLOOKUP(C1217,Sheet3!B$3:G4067,3,FALSE), "")</f>
        <v>广东省</v>
      </c>
      <c r="J1217" s="1" t="str">
        <f>IFERROR(VLOOKUP(C1217,Sheet3!B$3:G4067,4,FALSE), "")</f>
        <v>肇庆市</v>
      </c>
      <c r="K1217" s="1" t="str">
        <f>IFERROR(VLOOKUP(C1217,Sheet3!B$3:G4067,5,FALSE), "")</f>
        <v>本科</v>
      </c>
      <c r="L1217" s="1">
        <f>IFERROR(VLOOKUP(C1217,Sheet3!B$3:G4067,6,FALSE), "")</f>
        <v>0</v>
      </c>
      <c r="M1217" s="1" t="str">
        <f t="shared" si="18"/>
        <v>公办</v>
      </c>
      <c r="N1217" s="1" t="str">
        <f>IFERROR(VLOOKUP(C1217,Sheet4!B:F,4,FALSE), "")</f>
        <v/>
      </c>
    </row>
    <row r="1218" spans="1:14" x14ac:dyDescent="0.2">
      <c r="A1218" s="1">
        <v>2023</v>
      </c>
      <c r="B1218" s="1">
        <v>10580</v>
      </c>
      <c r="C1218" s="1" t="s">
        <v>476</v>
      </c>
      <c r="D1218" s="1">
        <v>214</v>
      </c>
      <c r="E1218" s="1">
        <v>82</v>
      </c>
      <c r="F1218" s="1">
        <v>82</v>
      </c>
      <c r="G1218" s="1">
        <v>523</v>
      </c>
      <c r="H1218" s="1">
        <v>108889</v>
      </c>
      <c r="I1218" s="1" t="str">
        <f>IFERROR(VLOOKUP(C1218,Sheet3!B$3:G4068,3,FALSE), "")</f>
        <v>广东省</v>
      </c>
      <c r="J1218" s="1" t="str">
        <f>IFERROR(VLOOKUP(C1218,Sheet3!B$3:G4068,4,FALSE), "")</f>
        <v>肇庆市</v>
      </c>
      <c r="K1218" s="1" t="str">
        <f>IFERROR(VLOOKUP(C1218,Sheet3!B$3:G4068,5,FALSE), "")</f>
        <v>本科</v>
      </c>
      <c r="L1218" s="1">
        <f>IFERROR(VLOOKUP(C1218,Sheet3!B$3:G4068,6,FALSE), "")</f>
        <v>0</v>
      </c>
      <c r="M1218" s="1" t="str">
        <f t="shared" si="18"/>
        <v>公办</v>
      </c>
      <c r="N1218" s="1" t="str">
        <f>IFERROR(VLOOKUP(C1218,Sheet4!B:F,4,FALSE), "")</f>
        <v/>
      </c>
    </row>
    <row r="1219" spans="1:14" x14ac:dyDescent="0.2">
      <c r="A1219" s="1">
        <v>2023</v>
      </c>
      <c r="B1219" s="1">
        <v>10580</v>
      </c>
      <c r="C1219" s="1" t="s">
        <v>476</v>
      </c>
      <c r="D1219" s="1">
        <v>215</v>
      </c>
      <c r="E1219" s="1">
        <v>20</v>
      </c>
      <c r="F1219" s="1">
        <v>20</v>
      </c>
      <c r="G1219" s="1">
        <v>529</v>
      </c>
      <c r="H1219" s="1">
        <v>101831</v>
      </c>
      <c r="I1219" s="1" t="str">
        <f>IFERROR(VLOOKUP(C1219,Sheet3!B$3:G4069,3,FALSE), "")</f>
        <v>广东省</v>
      </c>
      <c r="J1219" s="1" t="str">
        <f>IFERROR(VLOOKUP(C1219,Sheet3!B$3:G4069,4,FALSE), "")</f>
        <v>肇庆市</v>
      </c>
      <c r="K1219" s="1" t="str">
        <f>IFERROR(VLOOKUP(C1219,Sheet3!B$3:G4069,5,FALSE), "")</f>
        <v>本科</v>
      </c>
      <c r="L1219" s="1">
        <f>IFERROR(VLOOKUP(C1219,Sheet3!B$3:G4069,6,FALSE), "")</f>
        <v>0</v>
      </c>
      <c r="M1219" s="1" t="str">
        <f t="shared" ref="M1219:M1282" si="19">IF(L1219=0, "公办", L1219)</f>
        <v>公办</v>
      </c>
      <c r="N1219" s="1" t="str">
        <f>IFERROR(VLOOKUP(C1219,Sheet4!B:F,4,FALSE), "")</f>
        <v/>
      </c>
    </row>
    <row r="1220" spans="1:14" x14ac:dyDescent="0.2">
      <c r="A1220" s="1">
        <v>2023</v>
      </c>
      <c r="B1220" s="1">
        <v>10582</v>
      </c>
      <c r="C1220" s="1" t="s">
        <v>477</v>
      </c>
      <c r="D1220" s="1">
        <v>201</v>
      </c>
      <c r="E1220" s="1">
        <v>181</v>
      </c>
      <c r="F1220" s="1">
        <v>181</v>
      </c>
      <c r="G1220" s="1">
        <v>511</v>
      </c>
      <c r="H1220" s="1">
        <v>125529</v>
      </c>
      <c r="I1220" s="1" t="str">
        <f>IFERROR(VLOOKUP(C1220,Sheet3!B$3:G4070,3,FALSE), "")</f>
        <v>广东省</v>
      </c>
      <c r="J1220" s="1" t="str">
        <f>IFERROR(VLOOKUP(C1220,Sheet3!B$3:G4070,4,FALSE), "")</f>
        <v>梅州市</v>
      </c>
      <c r="K1220" s="1" t="str">
        <f>IFERROR(VLOOKUP(C1220,Sheet3!B$3:G4070,5,FALSE), "")</f>
        <v>本科</v>
      </c>
      <c r="L1220" s="1">
        <f>IFERROR(VLOOKUP(C1220,Sheet3!B$3:G4070,6,FALSE), "")</f>
        <v>0</v>
      </c>
      <c r="M1220" s="1" t="str">
        <f t="shared" si="19"/>
        <v>公办</v>
      </c>
      <c r="N1220" s="1" t="str">
        <f>IFERROR(VLOOKUP(C1220,Sheet4!B:F,4,FALSE), "")</f>
        <v/>
      </c>
    </row>
    <row r="1221" spans="1:14" x14ac:dyDescent="0.2">
      <c r="A1221" s="1">
        <v>2023</v>
      </c>
      <c r="B1221" s="1">
        <v>10582</v>
      </c>
      <c r="C1221" s="1" t="s">
        <v>477</v>
      </c>
      <c r="D1221" s="1">
        <v>202</v>
      </c>
      <c r="E1221" s="1">
        <v>385</v>
      </c>
      <c r="F1221" s="1">
        <v>385</v>
      </c>
      <c r="G1221" s="1">
        <v>496</v>
      </c>
      <c r="H1221" s="1">
        <v>148399</v>
      </c>
      <c r="I1221" s="1" t="str">
        <f>IFERROR(VLOOKUP(C1221,Sheet3!B$3:G4071,3,FALSE), "")</f>
        <v>广东省</v>
      </c>
      <c r="J1221" s="1" t="str">
        <f>IFERROR(VLOOKUP(C1221,Sheet3!B$3:G4071,4,FALSE), "")</f>
        <v>梅州市</v>
      </c>
      <c r="K1221" s="1" t="str">
        <f>IFERROR(VLOOKUP(C1221,Sheet3!B$3:G4071,5,FALSE), "")</f>
        <v>本科</v>
      </c>
      <c r="L1221" s="1">
        <f>IFERROR(VLOOKUP(C1221,Sheet3!B$3:G4071,6,FALSE), "")</f>
        <v>0</v>
      </c>
      <c r="M1221" s="1" t="str">
        <f t="shared" si="19"/>
        <v>公办</v>
      </c>
      <c r="N1221" s="1" t="str">
        <f>IFERROR(VLOOKUP(C1221,Sheet4!B:F,4,FALSE), "")</f>
        <v/>
      </c>
    </row>
    <row r="1222" spans="1:14" x14ac:dyDescent="0.2">
      <c r="A1222" s="1">
        <v>2023</v>
      </c>
      <c r="B1222" s="1">
        <v>10582</v>
      </c>
      <c r="C1222" s="1" t="s">
        <v>477</v>
      </c>
      <c r="D1222" s="1">
        <v>203</v>
      </c>
      <c r="E1222" s="1">
        <v>86</v>
      </c>
      <c r="F1222" s="1">
        <v>86</v>
      </c>
      <c r="G1222" s="1">
        <v>508</v>
      </c>
      <c r="H1222" s="1">
        <v>129826</v>
      </c>
      <c r="I1222" s="1" t="str">
        <f>IFERROR(VLOOKUP(C1222,Sheet3!B$3:G4072,3,FALSE), "")</f>
        <v>广东省</v>
      </c>
      <c r="J1222" s="1" t="str">
        <f>IFERROR(VLOOKUP(C1222,Sheet3!B$3:G4072,4,FALSE), "")</f>
        <v>梅州市</v>
      </c>
      <c r="K1222" s="1" t="str">
        <f>IFERROR(VLOOKUP(C1222,Sheet3!B$3:G4072,5,FALSE), "")</f>
        <v>本科</v>
      </c>
      <c r="L1222" s="1">
        <f>IFERROR(VLOOKUP(C1222,Sheet3!B$3:G4072,6,FALSE), "")</f>
        <v>0</v>
      </c>
      <c r="M1222" s="1" t="str">
        <f t="shared" si="19"/>
        <v>公办</v>
      </c>
      <c r="N1222" s="1" t="str">
        <f>IFERROR(VLOOKUP(C1222,Sheet4!B:F,4,FALSE), "")</f>
        <v/>
      </c>
    </row>
    <row r="1223" spans="1:14" x14ac:dyDescent="0.2">
      <c r="A1223" s="1">
        <v>2023</v>
      </c>
      <c r="B1223" s="1">
        <v>10582</v>
      </c>
      <c r="C1223" s="1" t="s">
        <v>477</v>
      </c>
      <c r="D1223" s="1">
        <v>204</v>
      </c>
      <c r="E1223" s="1">
        <v>516</v>
      </c>
      <c r="F1223" s="1">
        <v>516</v>
      </c>
      <c r="G1223" s="1">
        <v>494</v>
      </c>
      <c r="H1223" s="1">
        <v>150672</v>
      </c>
      <c r="I1223" s="1" t="str">
        <f>IFERROR(VLOOKUP(C1223,Sheet3!B$3:G4073,3,FALSE), "")</f>
        <v>广东省</v>
      </c>
      <c r="J1223" s="1" t="str">
        <f>IFERROR(VLOOKUP(C1223,Sheet3!B$3:G4073,4,FALSE), "")</f>
        <v>梅州市</v>
      </c>
      <c r="K1223" s="1" t="str">
        <f>IFERROR(VLOOKUP(C1223,Sheet3!B$3:G4073,5,FALSE), "")</f>
        <v>本科</v>
      </c>
      <c r="L1223" s="1">
        <f>IFERROR(VLOOKUP(C1223,Sheet3!B$3:G4073,6,FALSE), "")</f>
        <v>0</v>
      </c>
      <c r="M1223" s="1" t="str">
        <f t="shared" si="19"/>
        <v>公办</v>
      </c>
      <c r="N1223" s="1" t="str">
        <f>IFERROR(VLOOKUP(C1223,Sheet4!B:F,4,FALSE), "")</f>
        <v/>
      </c>
    </row>
    <row r="1224" spans="1:14" x14ac:dyDescent="0.2">
      <c r="A1224" s="1">
        <v>2023</v>
      </c>
      <c r="B1224" s="1">
        <v>10582</v>
      </c>
      <c r="C1224" s="1" t="s">
        <v>477</v>
      </c>
      <c r="D1224" s="1">
        <v>205</v>
      </c>
      <c r="E1224" s="1">
        <v>1633</v>
      </c>
      <c r="F1224" s="1">
        <v>1633</v>
      </c>
      <c r="G1224" s="1">
        <v>494</v>
      </c>
      <c r="H1224" s="1">
        <v>150674</v>
      </c>
      <c r="I1224" s="1" t="str">
        <f>IFERROR(VLOOKUP(C1224,Sheet3!B$3:G4074,3,FALSE), "")</f>
        <v>广东省</v>
      </c>
      <c r="J1224" s="1" t="str">
        <f>IFERROR(VLOOKUP(C1224,Sheet3!B$3:G4074,4,FALSE), "")</f>
        <v>梅州市</v>
      </c>
      <c r="K1224" s="1" t="str">
        <f>IFERROR(VLOOKUP(C1224,Sheet3!B$3:G4074,5,FALSE), "")</f>
        <v>本科</v>
      </c>
      <c r="L1224" s="1">
        <f>IFERROR(VLOOKUP(C1224,Sheet3!B$3:G4074,6,FALSE), "")</f>
        <v>0</v>
      </c>
      <c r="M1224" s="1" t="str">
        <f t="shared" si="19"/>
        <v>公办</v>
      </c>
      <c r="N1224" s="1" t="str">
        <f>IFERROR(VLOOKUP(C1224,Sheet4!B:F,4,FALSE), "")</f>
        <v/>
      </c>
    </row>
    <row r="1225" spans="1:14" x14ac:dyDescent="0.2">
      <c r="A1225" s="1">
        <v>2023</v>
      </c>
      <c r="B1225" s="1">
        <v>10582</v>
      </c>
      <c r="C1225" s="1" t="s">
        <v>477</v>
      </c>
      <c r="D1225" s="1">
        <v>206</v>
      </c>
      <c r="E1225" s="1">
        <v>525</v>
      </c>
      <c r="F1225" s="1">
        <v>525</v>
      </c>
      <c r="G1225" s="1">
        <v>494</v>
      </c>
      <c r="H1225" s="1">
        <v>151394</v>
      </c>
      <c r="I1225" s="1" t="str">
        <f>IFERROR(VLOOKUP(C1225,Sheet3!B$3:G4075,3,FALSE), "")</f>
        <v>广东省</v>
      </c>
      <c r="J1225" s="1" t="str">
        <f>IFERROR(VLOOKUP(C1225,Sheet3!B$3:G4075,4,FALSE), "")</f>
        <v>梅州市</v>
      </c>
      <c r="K1225" s="1" t="str">
        <f>IFERROR(VLOOKUP(C1225,Sheet3!B$3:G4075,5,FALSE), "")</f>
        <v>本科</v>
      </c>
      <c r="L1225" s="1">
        <f>IFERROR(VLOOKUP(C1225,Sheet3!B$3:G4075,6,FALSE), "")</f>
        <v>0</v>
      </c>
      <c r="M1225" s="1" t="str">
        <f t="shared" si="19"/>
        <v>公办</v>
      </c>
      <c r="N1225" s="1" t="str">
        <f>IFERROR(VLOOKUP(C1225,Sheet4!B:F,4,FALSE), "")</f>
        <v/>
      </c>
    </row>
    <row r="1226" spans="1:14" x14ac:dyDescent="0.2">
      <c r="A1226" s="1">
        <v>2023</v>
      </c>
      <c r="B1226" s="1">
        <v>10582</v>
      </c>
      <c r="C1226" s="1" t="s">
        <v>477</v>
      </c>
      <c r="D1226" s="1">
        <v>207</v>
      </c>
      <c r="E1226" s="1">
        <v>44</v>
      </c>
      <c r="F1226" s="1">
        <v>44</v>
      </c>
      <c r="G1226" s="1">
        <v>517</v>
      </c>
      <c r="H1226" s="1">
        <v>118011</v>
      </c>
      <c r="I1226" s="1" t="str">
        <f>IFERROR(VLOOKUP(C1226,Sheet3!B$3:G4076,3,FALSE), "")</f>
        <v>广东省</v>
      </c>
      <c r="J1226" s="1" t="str">
        <f>IFERROR(VLOOKUP(C1226,Sheet3!B$3:G4076,4,FALSE), "")</f>
        <v>梅州市</v>
      </c>
      <c r="K1226" s="1" t="str">
        <f>IFERROR(VLOOKUP(C1226,Sheet3!B$3:G4076,5,FALSE), "")</f>
        <v>本科</v>
      </c>
      <c r="L1226" s="1">
        <f>IFERROR(VLOOKUP(C1226,Sheet3!B$3:G4076,6,FALSE), "")</f>
        <v>0</v>
      </c>
      <c r="M1226" s="1" t="str">
        <f t="shared" si="19"/>
        <v>公办</v>
      </c>
      <c r="N1226" s="1" t="str">
        <f>IFERROR(VLOOKUP(C1226,Sheet4!B:F,4,FALSE), "")</f>
        <v/>
      </c>
    </row>
    <row r="1227" spans="1:14" x14ac:dyDescent="0.2">
      <c r="A1227" s="1">
        <v>2023</v>
      </c>
      <c r="B1227" s="1">
        <v>10582</v>
      </c>
      <c r="C1227" s="1" t="s">
        <v>477</v>
      </c>
      <c r="D1227" s="1">
        <v>208</v>
      </c>
      <c r="E1227" s="1">
        <v>2</v>
      </c>
      <c r="F1227" s="1">
        <v>2</v>
      </c>
      <c r="G1227" s="1">
        <v>524</v>
      </c>
      <c r="H1227" s="1">
        <v>108127</v>
      </c>
      <c r="I1227" s="1" t="str">
        <f>IFERROR(VLOOKUP(C1227,Sheet3!B$3:G4077,3,FALSE), "")</f>
        <v>广东省</v>
      </c>
      <c r="J1227" s="1" t="str">
        <f>IFERROR(VLOOKUP(C1227,Sheet3!B$3:G4077,4,FALSE), "")</f>
        <v>梅州市</v>
      </c>
      <c r="K1227" s="1" t="str">
        <f>IFERROR(VLOOKUP(C1227,Sheet3!B$3:G4077,5,FALSE), "")</f>
        <v>本科</v>
      </c>
      <c r="L1227" s="1">
        <f>IFERROR(VLOOKUP(C1227,Sheet3!B$3:G4077,6,FALSE), "")</f>
        <v>0</v>
      </c>
      <c r="M1227" s="1" t="str">
        <f t="shared" si="19"/>
        <v>公办</v>
      </c>
      <c r="N1227" s="1" t="str">
        <f>IFERROR(VLOOKUP(C1227,Sheet4!B:F,4,FALSE), "")</f>
        <v/>
      </c>
    </row>
    <row r="1228" spans="1:14" x14ac:dyDescent="0.2">
      <c r="A1228" s="1">
        <v>2023</v>
      </c>
      <c r="B1228" s="1">
        <v>10582</v>
      </c>
      <c r="C1228" s="1" t="s">
        <v>477</v>
      </c>
      <c r="D1228" s="1">
        <v>209</v>
      </c>
      <c r="E1228" s="1">
        <v>50</v>
      </c>
      <c r="F1228" s="1">
        <v>50</v>
      </c>
      <c r="G1228" s="1">
        <v>503</v>
      </c>
      <c r="H1228" s="1">
        <v>137699</v>
      </c>
      <c r="I1228" s="1" t="str">
        <f>IFERROR(VLOOKUP(C1228,Sheet3!B$3:G4078,3,FALSE), "")</f>
        <v>广东省</v>
      </c>
      <c r="J1228" s="1" t="str">
        <f>IFERROR(VLOOKUP(C1228,Sheet3!B$3:G4078,4,FALSE), "")</f>
        <v>梅州市</v>
      </c>
      <c r="K1228" s="1" t="str">
        <f>IFERROR(VLOOKUP(C1228,Sheet3!B$3:G4078,5,FALSE), "")</f>
        <v>本科</v>
      </c>
      <c r="L1228" s="1">
        <f>IFERROR(VLOOKUP(C1228,Sheet3!B$3:G4078,6,FALSE), "")</f>
        <v>0</v>
      </c>
      <c r="M1228" s="1" t="str">
        <f t="shared" si="19"/>
        <v>公办</v>
      </c>
      <c r="N1228" s="1" t="str">
        <f>IFERROR(VLOOKUP(C1228,Sheet4!B:F,4,FALSE), "")</f>
        <v/>
      </c>
    </row>
    <row r="1229" spans="1:14" x14ac:dyDescent="0.2">
      <c r="A1229" s="1">
        <v>2023</v>
      </c>
      <c r="B1229" s="1">
        <v>10582</v>
      </c>
      <c r="C1229" s="1" t="s">
        <v>477</v>
      </c>
      <c r="D1229" s="1">
        <v>210</v>
      </c>
      <c r="E1229" s="1">
        <v>65</v>
      </c>
      <c r="F1229" s="1">
        <v>65</v>
      </c>
      <c r="G1229" s="1">
        <v>510</v>
      </c>
      <c r="H1229" s="1">
        <v>127673</v>
      </c>
      <c r="I1229" s="1" t="str">
        <f>IFERROR(VLOOKUP(C1229,Sheet3!B$3:G4079,3,FALSE), "")</f>
        <v>广东省</v>
      </c>
      <c r="J1229" s="1" t="str">
        <f>IFERROR(VLOOKUP(C1229,Sheet3!B$3:G4079,4,FALSE), "")</f>
        <v>梅州市</v>
      </c>
      <c r="K1229" s="1" t="str">
        <f>IFERROR(VLOOKUP(C1229,Sheet3!B$3:G4079,5,FALSE), "")</f>
        <v>本科</v>
      </c>
      <c r="L1229" s="1">
        <f>IFERROR(VLOOKUP(C1229,Sheet3!B$3:G4079,6,FALSE), "")</f>
        <v>0</v>
      </c>
      <c r="M1229" s="1" t="str">
        <f t="shared" si="19"/>
        <v>公办</v>
      </c>
      <c r="N1229" s="1" t="str">
        <f>IFERROR(VLOOKUP(C1229,Sheet4!B:F,4,FALSE), "")</f>
        <v/>
      </c>
    </row>
    <row r="1230" spans="1:14" x14ac:dyDescent="0.2">
      <c r="A1230" s="1">
        <v>2023</v>
      </c>
      <c r="B1230" s="1">
        <v>10582</v>
      </c>
      <c r="C1230" s="1" t="s">
        <v>478</v>
      </c>
      <c r="D1230" s="1">
        <v>211</v>
      </c>
      <c r="E1230" s="1">
        <v>50</v>
      </c>
      <c r="F1230" s="1">
        <v>50</v>
      </c>
      <c r="G1230" s="1">
        <v>495</v>
      </c>
      <c r="H1230" s="1">
        <v>149284</v>
      </c>
      <c r="I1230" s="1" t="str">
        <f>IFERROR(VLOOKUP(C1230,Sheet3!B$3:G4080,3,FALSE), "")</f>
        <v/>
      </c>
      <c r="J1230" s="1" t="str">
        <f>IFERROR(VLOOKUP(C1230,Sheet3!B$3:G4080,4,FALSE), "")</f>
        <v/>
      </c>
      <c r="K1230" s="1" t="str">
        <f>IFERROR(VLOOKUP(C1230,Sheet3!B$3:G4080,5,FALSE), "")</f>
        <v/>
      </c>
      <c r="L1230" s="1" t="str">
        <f>IFERROR(VLOOKUP(C1230,Sheet3!B$3:G4080,6,FALSE), "")</f>
        <v/>
      </c>
      <c r="M1230" s="1" t="str">
        <f t="shared" si="19"/>
        <v/>
      </c>
      <c r="N1230" s="1" t="str">
        <f>IFERROR(VLOOKUP(C1230,Sheet4!B:F,4,FALSE), "")</f>
        <v/>
      </c>
    </row>
    <row r="1231" spans="1:14" x14ac:dyDescent="0.2">
      <c r="A1231" s="1">
        <v>2023</v>
      </c>
      <c r="B1231" s="1">
        <v>10582</v>
      </c>
      <c r="C1231" s="1" t="s">
        <v>477</v>
      </c>
      <c r="D1231" s="1">
        <v>212</v>
      </c>
      <c r="E1231" s="1">
        <v>30</v>
      </c>
      <c r="F1231" s="1">
        <v>30</v>
      </c>
      <c r="G1231" s="1">
        <v>543</v>
      </c>
      <c r="H1231" s="1">
        <v>82678</v>
      </c>
      <c r="I1231" s="1" t="str">
        <f>IFERROR(VLOOKUP(C1231,Sheet3!B$3:G4081,3,FALSE), "")</f>
        <v>广东省</v>
      </c>
      <c r="J1231" s="1" t="str">
        <f>IFERROR(VLOOKUP(C1231,Sheet3!B$3:G4081,4,FALSE), "")</f>
        <v>梅州市</v>
      </c>
      <c r="K1231" s="1" t="str">
        <f>IFERROR(VLOOKUP(C1231,Sheet3!B$3:G4081,5,FALSE), "")</f>
        <v>本科</v>
      </c>
      <c r="L1231" s="1">
        <f>IFERROR(VLOOKUP(C1231,Sheet3!B$3:G4081,6,FALSE), "")</f>
        <v>0</v>
      </c>
      <c r="M1231" s="1" t="str">
        <f t="shared" si="19"/>
        <v>公办</v>
      </c>
      <c r="N1231" s="1" t="str">
        <f>IFERROR(VLOOKUP(C1231,Sheet4!B:F,4,FALSE), "")</f>
        <v/>
      </c>
    </row>
    <row r="1232" spans="1:14" x14ac:dyDescent="0.2">
      <c r="A1232" s="1">
        <v>2023</v>
      </c>
      <c r="B1232" s="1">
        <v>10585</v>
      </c>
      <c r="C1232" s="1" t="s">
        <v>479</v>
      </c>
      <c r="D1232" s="1">
        <v>202</v>
      </c>
      <c r="E1232" s="1">
        <v>20</v>
      </c>
      <c r="F1232" s="1">
        <v>20</v>
      </c>
      <c r="G1232" s="1">
        <v>508</v>
      </c>
      <c r="H1232" s="1">
        <v>130936</v>
      </c>
      <c r="I1232" s="1" t="str">
        <f>IFERROR(VLOOKUP(C1232,Sheet3!B$3:G4082,3,FALSE), "")</f>
        <v>广东省</v>
      </c>
      <c r="J1232" s="1" t="str">
        <f>IFERROR(VLOOKUP(C1232,Sheet3!B$3:G4082,4,FALSE), "")</f>
        <v>广州市</v>
      </c>
      <c r="K1232" s="1" t="str">
        <f>IFERROR(VLOOKUP(C1232,Sheet3!B$3:G4082,5,FALSE), "")</f>
        <v>本科</v>
      </c>
      <c r="L1232" s="1">
        <f>IFERROR(VLOOKUP(C1232,Sheet3!B$3:G4082,6,FALSE), "")</f>
        <v>0</v>
      </c>
      <c r="M1232" s="1" t="str">
        <f t="shared" si="19"/>
        <v>公办</v>
      </c>
      <c r="N1232" s="1" t="str">
        <f>IFERROR(VLOOKUP(C1232,Sheet4!B:F,4,FALSE), "")</f>
        <v/>
      </c>
    </row>
    <row r="1233" spans="1:14" x14ac:dyDescent="0.2">
      <c r="A1233" s="1">
        <v>2023</v>
      </c>
      <c r="B1233" s="1">
        <v>10585</v>
      </c>
      <c r="C1233" s="1" t="s">
        <v>479</v>
      </c>
      <c r="D1233" s="1">
        <v>203</v>
      </c>
      <c r="E1233" s="1">
        <v>20</v>
      </c>
      <c r="F1233" s="1">
        <v>20</v>
      </c>
      <c r="G1233" s="1">
        <v>512</v>
      </c>
      <c r="H1233" s="1">
        <v>124220</v>
      </c>
      <c r="I1233" s="1" t="str">
        <f>IFERROR(VLOOKUP(C1233,Sheet3!B$3:G4083,3,FALSE), "")</f>
        <v>广东省</v>
      </c>
      <c r="J1233" s="1" t="str">
        <f>IFERROR(VLOOKUP(C1233,Sheet3!B$3:G4083,4,FALSE), "")</f>
        <v>广州市</v>
      </c>
      <c r="K1233" s="1" t="str">
        <f>IFERROR(VLOOKUP(C1233,Sheet3!B$3:G4083,5,FALSE), "")</f>
        <v>本科</v>
      </c>
      <c r="L1233" s="1">
        <f>IFERROR(VLOOKUP(C1233,Sheet3!B$3:G4083,6,FALSE), "")</f>
        <v>0</v>
      </c>
      <c r="M1233" s="1" t="str">
        <f t="shared" si="19"/>
        <v>公办</v>
      </c>
      <c r="N1233" s="1" t="str">
        <f>IFERROR(VLOOKUP(C1233,Sheet4!B:F,4,FALSE), "")</f>
        <v/>
      </c>
    </row>
    <row r="1234" spans="1:14" x14ac:dyDescent="0.2">
      <c r="A1234" s="1">
        <v>2023</v>
      </c>
      <c r="B1234" s="1">
        <v>10586</v>
      </c>
      <c r="C1234" s="1" t="s">
        <v>480</v>
      </c>
      <c r="D1234" s="1">
        <v>203</v>
      </c>
      <c r="E1234" s="1">
        <v>125</v>
      </c>
      <c r="F1234" s="1">
        <v>125</v>
      </c>
      <c r="G1234" s="1">
        <v>539</v>
      </c>
      <c r="H1234" s="1">
        <v>88604</v>
      </c>
      <c r="I1234" s="1" t="str">
        <f>IFERROR(VLOOKUP(C1234,Sheet3!B$3:G4084,3,FALSE), "")</f>
        <v>广东省</v>
      </c>
      <c r="J1234" s="1" t="str">
        <f>IFERROR(VLOOKUP(C1234,Sheet3!B$3:G4084,4,FALSE), "")</f>
        <v>广州市</v>
      </c>
      <c r="K1234" s="1" t="str">
        <f>IFERROR(VLOOKUP(C1234,Sheet3!B$3:G4084,5,FALSE), "")</f>
        <v>本科</v>
      </c>
      <c r="L1234" s="1">
        <f>IFERROR(VLOOKUP(C1234,Sheet3!B$3:G4084,6,FALSE), "")</f>
        <v>0</v>
      </c>
      <c r="M1234" s="1" t="str">
        <f t="shared" si="19"/>
        <v>公办</v>
      </c>
      <c r="N1234" s="1" t="str">
        <f>IFERROR(VLOOKUP(C1234,Sheet4!B:F,4,FALSE), "")</f>
        <v/>
      </c>
    </row>
    <row r="1235" spans="1:14" x14ac:dyDescent="0.2">
      <c r="A1235" s="1">
        <v>2023</v>
      </c>
      <c r="B1235" s="1">
        <v>10586</v>
      </c>
      <c r="C1235" s="1" t="s">
        <v>480</v>
      </c>
      <c r="D1235" s="1">
        <v>204</v>
      </c>
      <c r="E1235" s="1">
        <v>11</v>
      </c>
      <c r="F1235" s="1">
        <v>11</v>
      </c>
      <c r="G1235" s="1">
        <v>534</v>
      </c>
      <c r="H1235" s="1">
        <v>94857</v>
      </c>
      <c r="I1235" s="1" t="str">
        <f>IFERROR(VLOOKUP(C1235,Sheet3!B$3:G4085,3,FALSE), "")</f>
        <v>广东省</v>
      </c>
      <c r="J1235" s="1" t="str">
        <f>IFERROR(VLOOKUP(C1235,Sheet3!B$3:G4085,4,FALSE), "")</f>
        <v>广州市</v>
      </c>
      <c r="K1235" s="1" t="str">
        <f>IFERROR(VLOOKUP(C1235,Sheet3!B$3:G4085,5,FALSE), "")</f>
        <v>本科</v>
      </c>
      <c r="L1235" s="1">
        <f>IFERROR(VLOOKUP(C1235,Sheet3!B$3:G4085,6,FALSE), "")</f>
        <v>0</v>
      </c>
      <c r="M1235" s="1" t="str">
        <f t="shared" si="19"/>
        <v>公办</v>
      </c>
      <c r="N1235" s="1" t="str">
        <f>IFERROR(VLOOKUP(C1235,Sheet4!B:F,4,FALSE), "")</f>
        <v/>
      </c>
    </row>
    <row r="1236" spans="1:14" x14ac:dyDescent="0.2">
      <c r="A1236" s="1">
        <v>2023</v>
      </c>
      <c r="B1236" s="1">
        <v>10587</v>
      </c>
      <c r="C1236" s="1" t="s">
        <v>481</v>
      </c>
      <c r="D1236" s="1">
        <v>203</v>
      </c>
      <c r="E1236" s="1">
        <v>6</v>
      </c>
      <c r="F1236" s="1">
        <v>6</v>
      </c>
      <c r="G1236" s="1">
        <v>550</v>
      </c>
      <c r="H1236" s="1">
        <v>75130</v>
      </c>
      <c r="I1236" s="1" t="str">
        <f>IFERROR(VLOOKUP(C1236,Sheet3!B$3:G4086,3,FALSE), "")</f>
        <v>广东省</v>
      </c>
      <c r="J1236" s="1" t="str">
        <f>IFERROR(VLOOKUP(C1236,Sheet3!B$3:G4086,4,FALSE), "")</f>
        <v>广州市</v>
      </c>
      <c r="K1236" s="1" t="str">
        <f>IFERROR(VLOOKUP(C1236,Sheet3!B$3:G4086,5,FALSE), "")</f>
        <v>本科</v>
      </c>
      <c r="L1236" s="1">
        <f>IFERROR(VLOOKUP(C1236,Sheet3!B$3:G4086,6,FALSE), "")</f>
        <v>0</v>
      </c>
      <c r="M1236" s="1" t="str">
        <f t="shared" si="19"/>
        <v>公办</v>
      </c>
      <c r="N1236" s="1" t="str">
        <f>IFERROR(VLOOKUP(C1236,Sheet4!B:F,4,FALSE), "")</f>
        <v/>
      </c>
    </row>
    <row r="1237" spans="1:14" x14ac:dyDescent="0.2">
      <c r="A1237" s="1">
        <v>2023</v>
      </c>
      <c r="B1237" s="1">
        <v>10588</v>
      </c>
      <c r="C1237" s="1" t="s">
        <v>482</v>
      </c>
      <c r="D1237" s="1">
        <v>201</v>
      </c>
      <c r="E1237" s="1">
        <v>137</v>
      </c>
      <c r="F1237" s="1">
        <v>137</v>
      </c>
      <c r="G1237" s="1">
        <v>556</v>
      </c>
      <c r="H1237" s="1">
        <v>67489</v>
      </c>
      <c r="I1237" s="1" t="str">
        <f>IFERROR(VLOOKUP(C1237,Sheet3!B$3:G4087,3,FALSE), "")</f>
        <v>广东省</v>
      </c>
      <c r="J1237" s="1" t="str">
        <f>IFERROR(VLOOKUP(C1237,Sheet3!B$3:G4087,4,FALSE), "")</f>
        <v>广州市</v>
      </c>
      <c r="K1237" s="1" t="str">
        <f>IFERROR(VLOOKUP(C1237,Sheet3!B$3:G4087,5,FALSE), "")</f>
        <v>本科</v>
      </c>
      <c r="L1237" s="1">
        <f>IFERROR(VLOOKUP(C1237,Sheet3!B$3:G4087,6,FALSE), "")</f>
        <v>0</v>
      </c>
      <c r="M1237" s="1" t="str">
        <f t="shared" si="19"/>
        <v>公办</v>
      </c>
      <c r="N1237" s="1" t="str">
        <f>IFERROR(VLOOKUP(C1237,Sheet4!B:F,4,FALSE), "")</f>
        <v/>
      </c>
    </row>
    <row r="1238" spans="1:14" x14ac:dyDescent="0.2">
      <c r="A1238" s="1">
        <v>2023</v>
      </c>
      <c r="B1238" s="1">
        <v>10588</v>
      </c>
      <c r="C1238" s="1" t="s">
        <v>482</v>
      </c>
      <c r="D1238" s="1">
        <v>202</v>
      </c>
      <c r="E1238" s="1">
        <v>247</v>
      </c>
      <c r="F1238" s="1">
        <v>247</v>
      </c>
      <c r="G1238" s="1">
        <v>552</v>
      </c>
      <c r="H1238" s="1">
        <v>72353</v>
      </c>
      <c r="I1238" s="1" t="str">
        <f>IFERROR(VLOOKUP(C1238,Sheet3!B$3:G4088,3,FALSE), "")</f>
        <v>广东省</v>
      </c>
      <c r="J1238" s="1" t="str">
        <f>IFERROR(VLOOKUP(C1238,Sheet3!B$3:G4088,4,FALSE), "")</f>
        <v>广州市</v>
      </c>
      <c r="K1238" s="1" t="str">
        <f>IFERROR(VLOOKUP(C1238,Sheet3!B$3:G4088,5,FALSE), "")</f>
        <v>本科</v>
      </c>
      <c r="L1238" s="1">
        <f>IFERROR(VLOOKUP(C1238,Sheet3!B$3:G4088,6,FALSE), "")</f>
        <v>0</v>
      </c>
      <c r="M1238" s="1" t="str">
        <f t="shared" si="19"/>
        <v>公办</v>
      </c>
      <c r="N1238" s="1" t="str">
        <f>IFERROR(VLOOKUP(C1238,Sheet4!B:F,4,FALSE), "")</f>
        <v/>
      </c>
    </row>
    <row r="1239" spans="1:14" x14ac:dyDescent="0.2">
      <c r="A1239" s="1">
        <v>2023</v>
      </c>
      <c r="B1239" s="1">
        <v>10588</v>
      </c>
      <c r="C1239" s="1" t="s">
        <v>482</v>
      </c>
      <c r="D1239" s="1">
        <v>203</v>
      </c>
      <c r="E1239" s="1">
        <v>3635</v>
      </c>
      <c r="F1239" s="1">
        <v>3635</v>
      </c>
      <c r="G1239" s="1">
        <v>522</v>
      </c>
      <c r="H1239" s="1">
        <v>111071</v>
      </c>
      <c r="I1239" s="1" t="str">
        <f>IFERROR(VLOOKUP(C1239,Sheet3!B$3:G4089,3,FALSE), "")</f>
        <v>广东省</v>
      </c>
      <c r="J1239" s="1" t="str">
        <f>IFERROR(VLOOKUP(C1239,Sheet3!B$3:G4089,4,FALSE), "")</f>
        <v>广州市</v>
      </c>
      <c r="K1239" s="1" t="str">
        <f>IFERROR(VLOOKUP(C1239,Sheet3!B$3:G4089,5,FALSE), "")</f>
        <v>本科</v>
      </c>
      <c r="L1239" s="1">
        <f>IFERROR(VLOOKUP(C1239,Sheet3!B$3:G4089,6,FALSE), "")</f>
        <v>0</v>
      </c>
      <c r="M1239" s="1" t="str">
        <f t="shared" si="19"/>
        <v>公办</v>
      </c>
      <c r="N1239" s="1" t="str">
        <f>IFERROR(VLOOKUP(C1239,Sheet4!B:F,4,FALSE), "")</f>
        <v/>
      </c>
    </row>
    <row r="1240" spans="1:14" x14ac:dyDescent="0.2">
      <c r="A1240" s="1">
        <v>2023</v>
      </c>
      <c r="B1240" s="1">
        <v>10588</v>
      </c>
      <c r="C1240" s="1" t="s">
        <v>482</v>
      </c>
      <c r="D1240" s="1">
        <v>204</v>
      </c>
      <c r="E1240" s="1">
        <v>120</v>
      </c>
      <c r="F1240" s="1">
        <v>120</v>
      </c>
      <c r="G1240" s="1">
        <v>542</v>
      </c>
      <c r="H1240" s="1">
        <v>84821</v>
      </c>
      <c r="I1240" s="1" t="str">
        <f>IFERROR(VLOOKUP(C1240,Sheet3!B$3:G4090,3,FALSE), "")</f>
        <v>广东省</v>
      </c>
      <c r="J1240" s="1" t="str">
        <f>IFERROR(VLOOKUP(C1240,Sheet3!B$3:G4090,4,FALSE), "")</f>
        <v>广州市</v>
      </c>
      <c r="K1240" s="1" t="str">
        <f>IFERROR(VLOOKUP(C1240,Sheet3!B$3:G4090,5,FALSE), "")</f>
        <v>本科</v>
      </c>
      <c r="L1240" s="1">
        <f>IFERROR(VLOOKUP(C1240,Sheet3!B$3:G4090,6,FALSE), "")</f>
        <v>0</v>
      </c>
      <c r="M1240" s="1" t="str">
        <f t="shared" si="19"/>
        <v>公办</v>
      </c>
      <c r="N1240" s="1" t="str">
        <f>IFERROR(VLOOKUP(C1240,Sheet4!B:F,4,FALSE), "")</f>
        <v/>
      </c>
    </row>
    <row r="1241" spans="1:14" x14ac:dyDescent="0.2">
      <c r="A1241" s="1">
        <v>2023</v>
      </c>
      <c r="B1241" s="1">
        <v>10588</v>
      </c>
      <c r="C1241" s="1" t="s">
        <v>483</v>
      </c>
      <c r="D1241" s="1">
        <v>205</v>
      </c>
      <c r="E1241" s="1">
        <v>18</v>
      </c>
      <c r="F1241" s="1">
        <v>18</v>
      </c>
      <c r="G1241" s="1">
        <v>544</v>
      </c>
      <c r="H1241" s="1">
        <v>82484</v>
      </c>
      <c r="I1241" s="1" t="str">
        <f>IFERROR(VLOOKUP(C1241,Sheet3!B$3:G4091,3,FALSE), "")</f>
        <v/>
      </c>
      <c r="J1241" s="1" t="str">
        <f>IFERROR(VLOOKUP(C1241,Sheet3!B$3:G4091,4,FALSE), "")</f>
        <v/>
      </c>
      <c r="K1241" s="1" t="str">
        <f>IFERROR(VLOOKUP(C1241,Sheet3!B$3:G4091,5,FALSE), "")</f>
        <v/>
      </c>
      <c r="L1241" s="1" t="str">
        <f>IFERROR(VLOOKUP(C1241,Sheet3!B$3:G4091,6,FALSE), "")</f>
        <v/>
      </c>
      <c r="M1241" s="1" t="str">
        <f t="shared" si="19"/>
        <v/>
      </c>
      <c r="N1241" s="1" t="str">
        <f>IFERROR(VLOOKUP(C1241,Sheet4!B:F,4,FALSE), "")</f>
        <v/>
      </c>
    </row>
    <row r="1242" spans="1:14" x14ac:dyDescent="0.2">
      <c r="A1242" s="1">
        <v>2023</v>
      </c>
      <c r="B1242" s="1">
        <v>10588</v>
      </c>
      <c r="C1242" s="1" t="s">
        <v>482</v>
      </c>
      <c r="D1242" s="1">
        <v>206</v>
      </c>
      <c r="E1242" s="1">
        <v>69</v>
      </c>
      <c r="F1242" s="1">
        <v>69</v>
      </c>
      <c r="G1242" s="1">
        <v>519</v>
      </c>
      <c r="H1242" s="1">
        <v>115419</v>
      </c>
      <c r="I1242" s="1" t="str">
        <f>IFERROR(VLOOKUP(C1242,Sheet3!B$3:G4092,3,FALSE), "")</f>
        <v>广东省</v>
      </c>
      <c r="J1242" s="1" t="str">
        <f>IFERROR(VLOOKUP(C1242,Sheet3!B$3:G4092,4,FALSE), "")</f>
        <v>广州市</v>
      </c>
      <c r="K1242" s="1" t="str">
        <f>IFERROR(VLOOKUP(C1242,Sheet3!B$3:G4092,5,FALSE), "")</f>
        <v>本科</v>
      </c>
      <c r="L1242" s="1">
        <f>IFERROR(VLOOKUP(C1242,Sheet3!B$3:G4092,6,FALSE), "")</f>
        <v>0</v>
      </c>
      <c r="M1242" s="1" t="str">
        <f t="shared" si="19"/>
        <v>公办</v>
      </c>
      <c r="N1242" s="1" t="str">
        <f>IFERROR(VLOOKUP(C1242,Sheet4!B:F,4,FALSE), "")</f>
        <v/>
      </c>
    </row>
    <row r="1243" spans="1:14" x14ac:dyDescent="0.2">
      <c r="A1243" s="1">
        <v>2023</v>
      </c>
      <c r="B1243" s="1">
        <v>10588</v>
      </c>
      <c r="C1243" s="1" t="s">
        <v>484</v>
      </c>
      <c r="D1243" s="1">
        <v>207</v>
      </c>
      <c r="E1243" s="1">
        <v>150</v>
      </c>
      <c r="F1243" s="1">
        <v>150</v>
      </c>
      <c r="G1243" s="1">
        <v>424</v>
      </c>
      <c r="H1243" s="1">
        <v>257415</v>
      </c>
      <c r="I1243" s="1" t="str">
        <f>IFERROR(VLOOKUP(C1243,Sheet3!B$3:G4093,3,FALSE), "")</f>
        <v/>
      </c>
      <c r="J1243" s="1" t="str">
        <f>IFERROR(VLOOKUP(C1243,Sheet3!B$3:G4093,4,FALSE), "")</f>
        <v/>
      </c>
      <c r="K1243" s="1" t="str">
        <f>IFERROR(VLOOKUP(C1243,Sheet3!B$3:G4093,5,FALSE), "")</f>
        <v/>
      </c>
      <c r="L1243" s="1" t="str">
        <f>IFERROR(VLOOKUP(C1243,Sheet3!B$3:G4093,6,FALSE), "")</f>
        <v/>
      </c>
      <c r="M1243" s="1" t="str">
        <f t="shared" si="19"/>
        <v/>
      </c>
      <c r="N1243" s="1" t="str">
        <f>IFERROR(VLOOKUP(C1243,Sheet4!B:F,4,FALSE), "")</f>
        <v/>
      </c>
    </row>
    <row r="1244" spans="1:14" x14ac:dyDescent="0.2">
      <c r="A1244" s="1">
        <v>2023</v>
      </c>
      <c r="B1244" s="1">
        <v>10588</v>
      </c>
      <c r="C1244" s="1" t="s">
        <v>484</v>
      </c>
      <c r="D1244" s="1">
        <v>208</v>
      </c>
      <c r="E1244" s="1">
        <v>5</v>
      </c>
      <c r="F1244" s="1">
        <v>5</v>
      </c>
      <c r="G1244" s="1">
        <v>423</v>
      </c>
      <c r="H1244" s="1">
        <v>258543</v>
      </c>
      <c r="I1244" s="1" t="str">
        <f>IFERROR(VLOOKUP(C1244,Sheet3!B$3:G4094,3,FALSE), "")</f>
        <v/>
      </c>
      <c r="J1244" s="1" t="str">
        <f>IFERROR(VLOOKUP(C1244,Sheet3!B$3:G4094,4,FALSE), "")</f>
        <v/>
      </c>
      <c r="K1244" s="1" t="str">
        <f>IFERROR(VLOOKUP(C1244,Sheet3!B$3:G4094,5,FALSE), "")</f>
        <v/>
      </c>
      <c r="L1244" s="1" t="str">
        <f>IFERROR(VLOOKUP(C1244,Sheet3!B$3:G4094,6,FALSE), "")</f>
        <v/>
      </c>
      <c r="M1244" s="1" t="str">
        <f t="shared" si="19"/>
        <v/>
      </c>
      <c r="N1244" s="1" t="str">
        <f>IFERROR(VLOOKUP(C1244,Sheet4!B:F,4,FALSE), "")</f>
        <v/>
      </c>
    </row>
    <row r="1245" spans="1:14" x14ac:dyDescent="0.2">
      <c r="A1245" s="1">
        <v>2023</v>
      </c>
      <c r="B1245" s="1">
        <v>10588</v>
      </c>
      <c r="C1245" s="1" t="s">
        <v>485</v>
      </c>
      <c r="D1245" s="1">
        <v>209</v>
      </c>
      <c r="E1245" s="1">
        <v>40</v>
      </c>
      <c r="F1245" s="1">
        <v>40</v>
      </c>
      <c r="G1245" s="1">
        <v>512</v>
      </c>
      <c r="H1245" s="1">
        <v>124175</v>
      </c>
      <c r="I1245" s="1" t="str">
        <f>IFERROR(VLOOKUP(C1245,Sheet3!B$3:G4095,3,FALSE), "")</f>
        <v/>
      </c>
      <c r="J1245" s="1" t="str">
        <f>IFERROR(VLOOKUP(C1245,Sheet3!B$3:G4095,4,FALSE), "")</f>
        <v/>
      </c>
      <c r="K1245" s="1" t="str">
        <f>IFERROR(VLOOKUP(C1245,Sheet3!B$3:G4095,5,FALSE), "")</f>
        <v/>
      </c>
      <c r="L1245" s="1" t="str">
        <f>IFERROR(VLOOKUP(C1245,Sheet3!B$3:G4095,6,FALSE), "")</f>
        <v/>
      </c>
      <c r="M1245" s="1" t="str">
        <f t="shared" si="19"/>
        <v/>
      </c>
      <c r="N1245" s="1" t="str">
        <f>IFERROR(VLOOKUP(C1245,Sheet4!B:F,4,FALSE), "")</f>
        <v/>
      </c>
    </row>
    <row r="1246" spans="1:14" x14ac:dyDescent="0.2">
      <c r="A1246" s="1">
        <v>2023</v>
      </c>
      <c r="B1246" s="1">
        <v>10588</v>
      </c>
      <c r="C1246" s="1" t="s">
        <v>486</v>
      </c>
      <c r="D1246" s="1">
        <v>210</v>
      </c>
      <c r="E1246" s="1">
        <v>202</v>
      </c>
      <c r="F1246" s="1">
        <v>202</v>
      </c>
      <c r="G1246" s="1">
        <v>502</v>
      </c>
      <c r="H1246" s="1">
        <v>138516</v>
      </c>
      <c r="I1246" s="1" t="str">
        <f>IFERROR(VLOOKUP(C1246,Sheet3!B$3:G4096,3,FALSE), "")</f>
        <v/>
      </c>
      <c r="J1246" s="1" t="str">
        <f>IFERROR(VLOOKUP(C1246,Sheet3!B$3:G4096,4,FALSE), "")</f>
        <v/>
      </c>
      <c r="K1246" s="1" t="str">
        <f>IFERROR(VLOOKUP(C1246,Sheet3!B$3:G4096,5,FALSE), "")</f>
        <v/>
      </c>
      <c r="L1246" s="1" t="str">
        <f>IFERROR(VLOOKUP(C1246,Sheet3!B$3:G4096,6,FALSE), "")</f>
        <v/>
      </c>
      <c r="M1246" s="1" t="str">
        <f t="shared" si="19"/>
        <v/>
      </c>
      <c r="N1246" s="1" t="str">
        <f>IFERROR(VLOOKUP(C1246,Sheet4!B:F,4,FALSE), "")</f>
        <v/>
      </c>
    </row>
    <row r="1247" spans="1:14" x14ac:dyDescent="0.2">
      <c r="A1247" s="1">
        <v>2023</v>
      </c>
      <c r="B1247" s="1">
        <v>10589</v>
      </c>
      <c r="C1247" s="1" t="s">
        <v>487</v>
      </c>
      <c r="D1247" s="1">
        <v>205</v>
      </c>
      <c r="E1247" s="1">
        <v>30</v>
      </c>
      <c r="F1247" s="1">
        <v>30</v>
      </c>
      <c r="G1247" s="1">
        <v>591</v>
      </c>
      <c r="H1247" s="1">
        <v>33498</v>
      </c>
      <c r="I1247" s="1" t="str">
        <f>IFERROR(VLOOKUP(C1247,Sheet3!B$3:G4097,3,FALSE), "")</f>
        <v>海南省</v>
      </c>
      <c r="J1247" s="1" t="str">
        <f>IFERROR(VLOOKUP(C1247,Sheet3!B$3:G4097,4,FALSE), "")</f>
        <v>海口市</v>
      </c>
      <c r="K1247" s="1" t="str">
        <f>IFERROR(VLOOKUP(C1247,Sheet3!B$3:G4097,5,FALSE), "")</f>
        <v>本科</v>
      </c>
      <c r="L1247" s="1">
        <f>IFERROR(VLOOKUP(C1247,Sheet3!B$3:G4097,6,FALSE), "")</f>
        <v>0</v>
      </c>
      <c r="M1247" s="1" t="str">
        <f t="shared" si="19"/>
        <v>公办</v>
      </c>
      <c r="N1247" s="1" t="str">
        <f>IFERROR(VLOOKUP(C1247,Sheet4!B:F,4,FALSE), "")</f>
        <v>是</v>
      </c>
    </row>
    <row r="1248" spans="1:14" x14ac:dyDescent="0.2">
      <c r="A1248" s="1">
        <v>2023</v>
      </c>
      <c r="B1248" s="1">
        <v>10589</v>
      </c>
      <c r="C1248" s="1" t="s">
        <v>487</v>
      </c>
      <c r="D1248" s="1">
        <v>206</v>
      </c>
      <c r="E1248" s="1">
        <v>16</v>
      </c>
      <c r="F1248" s="1">
        <v>16</v>
      </c>
      <c r="G1248" s="1">
        <v>584</v>
      </c>
      <c r="H1248" s="1">
        <v>39880</v>
      </c>
      <c r="I1248" s="1" t="str">
        <f>IFERROR(VLOOKUP(C1248,Sheet3!B$3:G4098,3,FALSE), "")</f>
        <v>海南省</v>
      </c>
      <c r="J1248" s="1" t="str">
        <f>IFERROR(VLOOKUP(C1248,Sheet3!B$3:G4098,4,FALSE), "")</f>
        <v>海口市</v>
      </c>
      <c r="K1248" s="1" t="str">
        <f>IFERROR(VLOOKUP(C1248,Sheet3!B$3:G4098,5,FALSE), "")</f>
        <v>本科</v>
      </c>
      <c r="L1248" s="1">
        <f>IFERROR(VLOOKUP(C1248,Sheet3!B$3:G4098,6,FALSE), "")</f>
        <v>0</v>
      </c>
      <c r="M1248" s="1" t="str">
        <f t="shared" si="19"/>
        <v>公办</v>
      </c>
      <c r="N1248" s="1" t="str">
        <f>IFERROR(VLOOKUP(C1248,Sheet4!B:F,4,FALSE), "")</f>
        <v>是</v>
      </c>
    </row>
    <row r="1249" spans="1:14" x14ac:dyDescent="0.2">
      <c r="A1249" s="1">
        <v>2023</v>
      </c>
      <c r="B1249" s="1">
        <v>10589</v>
      </c>
      <c r="C1249" s="1" t="s">
        <v>487</v>
      </c>
      <c r="D1249" s="1">
        <v>208</v>
      </c>
      <c r="E1249" s="1">
        <v>5</v>
      </c>
      <c r="F1249" s="1">
        <v>5</v>
      </c>
      <c r="G1249" s="1">
        <v>588</v>
      </c>
      <c r="H1249" s="1">
        <v>35756</v>
      </c>
      <c r="I1249" s="1" t="str">
        <f>IFERROR(VLOOKUP(C1249,Sheet3!B$3:G4099,3,FALSE), "")</f>
        <v>海南省</v>
      </c>
      <c r="J1249" s="1" t="str">
        <f>IFERROR(VLOOKUP(C1249,Sheet3!B$3:G4099,4,FALSE), "")</f>
        <v>海口市</v>
      </c>
      <c r="K1249" s="1" t="str">
        <f>IFERROR(VLOOKUP(C1249,Sheet3!B$3:G4099,5,FALSE), "")</f>
        <v>本科</v>
      </c>
      <c r="L1249" s="1">
        <f>IFERROR(VLOOKUP(C1249,Sheet3!B$3:G4099,6,FALSE), "")</f>
        <v>0</v>
      </c>
      <c r="M1249" s="1" t="str">
        <f t="shared" si="19"/>
        <v>公办</v>
      </c>
      <c r="N1249" s="1" t="str">
        <f>IFERROR(VLOOKUP(C1249,Sheet4!B:F,4,FALSE), "")</f>
        <v>是</v>
      </c>
    </row>
    <row r="1250" spans="1:14" x14ac:dyDescent="0.2">
      <c r="A1250" s="1">
        <v>2023</v>
      </c>
      <c r="B1250" s="1">
        <v>10589</v>
      </c>
      <c r="C1250" s="1" t="s">
        <v>488</v>
      </c>
      <c r="D1250" s="1">
        <v>213</v>
      </c>
      <c r="E1250" s="1">
        <v>12</v>
      </c>
      <c r="F1250" s="1">
        <v>12</v>
      </c>
      <c r="G1250" s="1">
        <v>562</v>
      </c>
      <c r="H1250" s="1">
        <v>60678</v>
      </c>
      <c r="I1250" s="1" t="str">
        <f>IFERROR(VLOOKUP(C1250,Sheet3!B$3:G4100,3,FALSE), "")</f>
        <v/>
      </c>
      <c r="J1250" s="1" t="str">
        <f>IFERROR(VLOOKUP(C1250,Sheet3!B$3:G4100,4,FALSE), "")</f>
        <v/>
      </c>
      <c r="K1250" s="1" t="str">
        <f>IFERROR(VLOOKUP(C1250,Sheet3!B$3:G4100,5,FALSE), "")</f>
        <v/>
      </c>
      <c r="L1250" s="1" t="str">
        <f>IFERROR(VLOOKUP(C1250,Sheet3!B$3:G4100,6,FALSE), "")</f>
        <v/>
      </c>
      <c r="M1250" s="1" t="str">
        <f t="shared" si="19"/>
        <v/>
      </c>
      <c r="N1250" s="1" t="str">
        <f>IFERROR(VLOOKUP(C1250,Sheet4!B:F,4,FALSE), "")</f>
        <v/>
      </c>
    </row>
    <row r="1251" spans="1:14" x14ac:dyDescent="0.2">
      <c r="A1251" s="1">
        <v>2023</v>
      </c>
      <c r="B1251" s="1">
        <v>10589</v>
      </c>
      <c r="C1251" s="1" t="s">
        <v>488</v>
      </c>
      <c r="D1251" s="1">
        <v>214</v>
      </c>
      <c r="E1251" s="1">
        <v>1</v>
      </c>
      <c r="F1251" s="1">
        <v>1</v>
      </c>
      <c r="G1251" s="1">
        <v>578</v>
      </c>
      <c r="H1251" s="1">
        <v>45067</v>
      </c>
      <c r="I1251" s="1" t="str">
        <f>IFERROR(VLOOKUP(C1251,Sheet3!B$3:G4101,3,FALSE), "")</f>
        <v/>
      </c>
      <c r="J1251" s="1" t="str">
        <f>IFERROR(VLOOKUP(C1251,Sheet3!B$3:G4101,4,FALSE), "")</f>
        <v/>
      </c>
      <c r="K1251" s="1" t="str">
        <f>IFERROR(VLOOKUP(C1251,Sheet3!B$3:G4101,5,FALSE), "")</f>
        <v/>
      </c>
      <c r="L1251" s="1" t="str">
        <f>IFERROR(VLOOKUP(C1251,Sheet3!B$3:G4101,6,FALSE), "")</f>
        <v/>
      </c>
      <c r="M1251" s="1" t="str">
        <f t="shared" si="19"/>
        <v/>
      </c>
      <c r="N1251" s="1" t="str">
        <f>IFERROR(VLOOKUP(C1251,Sheet4!B:F,4,FALSE), "")</f>
        <v/>
      </c>
    </row>
    <row r="1252" spans="1:14" x14ac:dyDescent="0.2">
      <c r="A1252" s="1">
        <v>2023</v>
      </c>
      <c r="B1252" s="1">
        <v>10589</v>
      </c>
      <c r="C1252" s="1" t="s">
        <v>487</v>
      </c>
      <c r="D1252" s="1">
        <v>215</v>
      </c>
      <c r="E1252" s="1">
        <v>3</v>
      </c>
      <c r="F1252" s="1">
        <v>3</v>
      </c>
      <c r="G1252" s="1">
        <v>603</v>
      </c>
      <c r="H1252" s="1">
        <v>24776</v>
      </c>
      <c r="I1252" s="1" t="str">
        <f>IFERROR(VLOOKUP(C1252,Sheet3!B$3:G4102,3,FALSE), "")</f>
        <v>海南省</v>
      </c>
      <c r="J1252" s="1" t="str">
        <f>IFERROR(VLOOKUP(C1252,Sheet3!B$3:G4102,4,FALSE), "")</f>
        <v>海口市</v>
      </c>
      <c r="K1252" s="1" t="str">
        <f>IFERROR(VLOOKUP(C1252,Sheet3!B$3:G4102,5,FALSE), "")</f>
        <v>本科</v>
      </c>
      <c r="L1252" s="1">
        <f>IFERROR(VLOOKUP(C1252,Sheet3!B$3:G4102,6,FALSE), "")</f>
        <v>0</v>
      </c>
      <c r="M1252" s="1" t="str">
        <f t="shared" si="19"/>
        <v>公办</v>
      </c>
      <c r="N1252" s="1" t="str">
        <f>IFERROR(VLOOKUP(C1252,Sheet4!B:F,4,FALSE), "")</f>
        <v>是</v>
      </c>
    </row>
    <row r="1253" spans="1:14" x14ac:dyDescent="0.2">
      <c r="A1253" s="1">
        <v>2023</v>
      </c>
      <c r="B1253" s="1">
        <v>10590</v>
      </c>
      <c r="C1253" s="1" t="s">
        <v>489</v>
      </c>
      <c r="D1253" s="1">
        <v>221</v>
      </c>
      <c r="E1253" s="1">
        <v>150</v>
      </c>
      <c r="F1253" s="1">
        <v>150</v>
      </c>
      <c r="G1253" s="1">
        <v>601</v>
      </c>
      <c r="H1253" s="1">
        <v>26449</v>
      </c>
      <c r="I1253" s="1" t="str">
        <f>IFERROR(VLOOKUP(C1253,Sheet3!B$3:G4103,3,FALSE), "")</f>
        <v>广东省</v>
      </c>
      <c r="J1253" s="1" t="str">
        <f>IFERROR(VLOOKUP(C1253,Sheet3!B$3:G4103,4,FALSE), "")</f>
        <v>深圳市</v>
      </c>
      <c r="K1253" s="1" t="str">
        <f>IFERROR(VLOOKUP(C1253,Sheet3!B$3:G4103,5,FALSE), "")</f>
        <v>本科</v>
      </c>
      <c r="L1253" s="1">
        <f>IFERROR(VLOOKUP(C1253,Sheet3!B$3:G4103,6,FALSE), "")</f>
        <v>0</v>
      </c>
      <c r="M1253" s="1" t="str">
        <f t="shared" si="19"/>
        <v>公办</v>
      </c>
      <c r="N1253" s="1" t="str">
        <f>IFERROR(VLOOKUP(C1253,Sheet4!B:F,4,FALSE), "")</f>
        <v/>
      </c>
    </row>
    <row r="1254" spans="1:14" x14ac:dyDescent="0.2">
      <c r="A1254" s="1">
        <v>2023</v>
      </c>
      <c r="B1254" s="1">
        <v>10590</v>
      </c>
      <c r="C1254" s="1" t="s">
        <v>489</v>
      </c>
      <c r="D1254" s="1">
        <v>222</v>
      </c>
      <c r="E1254" s="1">
        <v>30</v>
      </c>
      <c r="F1254" s="1">
        <v>30</v>
      </c>
      <c r="G1254" s="1">
        <v>606</v>
      </c>
      <c r="H1254" s="1">
        <v>23035</v>
      </c>
      <c r="I1254" s="1" t="str">
        <f>IFERROR(VLOOKUP(C1254,Sheet3!B$3:G4104,3,FALSE), "")</f>
        <v>广东省</v>
      </c>
      <c r="J1254" s="1" t="str">
        <f>IFERROR(VLOOKUP(C1254,Sheet3!B$3:G4104,4,FALSE), "")</f>
        <v>深圳市</v>
      </c>
      <c r="K1254" s="1" t="str">
        <f>IFERROR(VLOOKUP(C1254,Sheet3!B$3:G4104,5,FALSE), "")</f>
        <v>本科</v>
      </c>
      <c r="L1254" s="1">
        <f>IFERROR(VLOOKUP(C1254,Sheet3!B$3:G4104,6,FALSE), "")</f>
        <v>0</v>
      </c>
      <c r="M1254" s="1" t="str">
        <f t="shared" si="19"/>
        <v>公办</v>
      </c>
      <c r="N1254" s="1" t="str">
        <f>IFERROR(VLOOKUP(C1254,Sheet4!B:F,4,FALSE), "")</f>
        <v/>
      </c>
    </row>
    <row r="1255" spans="1:14" x14ac:dyDescent="0.2">
      <c r="A1255" s="1">
        <v>2023</v>
      </c>
      <c r="B1255" s="1">
        <v>10590</v>
      </c>
      <c r="C1255" s="1" t="s">
        <v>489</v>
      </c>
      <c r="D1255" s="1">
        <v>223</v>
      </c>
      <c r="E1255" s="1">
        <v>404</v>
      </c>
      <c r="F1255" s="1">
        <v>404</v>
      </c>
      <c r="G1255" s="1">
        <v>614</v>
      </c>
      <c r="H1255" s="1">
        <v>18137</v>
      </c>
      <c r="I1255" s="1" t="str">
        <f>IFERROR(VLOOKUP(C1255,Sheet3!B$3:G4105,3,FALSE), "")</f>
        <v>广东省</v>
      </c>
      <c r="J1255" s="1" t="str">
        <f>IFERROR(VLOOKUP(C1255,Sheet3!B$3:G4105,4,FALSE), "")</f>
        <v>深圳市</v>
      </c>
      <c r="K1255" s="1" t="str">
        <f>IFERROR(VLOOKUP(C1255,Sheet3!B$3:G4105,5,FALSE), "")</f>
        <v>本科</v>
      </c>
      <c r="L1255" s="1">
        <f>IFERROR(VLOOKUP(C1255,Sheet3!B$3:G4105,6,FALSE), "")</f>
        <v>0</v>
      </c>
      <c r="M1255" s="1" t="str">
        <f t="shared" si="19"/>
        <v>公办</v>
      </c>
      <c r="N1255" s="1" t="str">
        <f>IFERROR(VLOOKUP(C1255,Sheet4!B:F,4,FALSE), "")</f>
        <v/>
      </c>
    </row>
    <row r="1256" spans="1:14" x14ac:dyDescent="0.2">
      <c r="A1256" s="1">
        <v>2023</v>
      </c>
      <c r="B1256" s="1">
        <v>10590</v>
      </c>
      <c r="C1256" s="1" t="s">
        <v>489</v>
      </c>
      <c r="D1256" s="1">
        <v>224</v>
      </c>
      <c r="E1256" s="1">
        <v>588</v>
      </c>
      <c r="F1256" s="1">
        <v>588</v>
      </c>
      <c r="G1256" s="1">
        <v>608</v>
      </c>
      <c r="H1256" s="1">
        <v>21138</v>
      </c>
      <c r="I1256" s="1" t="str">
        <f>IFERROR(VLOOKUP(C1256,Sheet3!B$3:G4106,3,FALSE), "")</f>
        <v>广东省</v>
      </c>
      <c r="J1256" s="1" t="str">
        <f>IFERROR(VLOOKUP(C1256,Sheet3!B$3:G4106,4,FALSE), "")</f>
        <v>深圳市</v>
      </c>
      <c r="K1256" s="1" t="str">
        <f>IFERROR(VLOOKUP(C1256,Sheet3!B$3:G4106,5,FALSE), "")</f>
        <v>本科</v>
      </c>
      <c r="L1256" s="1">
        <f>IFERROR(VLOOKUP(C1256,Sheet3!B$3:G4106,6,FALSE), "")</f>
        <v>0</v>
      </c>
      <c r="M1256" s="1" t="str">
        <f t="shared" si="19"/>
        <v>公办</v>
      </c>
      <c r="N1256" s="1" t="str">
        <f>IFERROR(VLOOKUP(C1256,Sheet4!B:F,4,FALSE), "")</f>
        <v/>
      </c>
    </row>
    <row r="1257" spans="1:14" x14ac:dyDescent="0.2">
      <c r="A1257" s="1">
        <v>2023</v>
      </c>
      <c r="B1257" s="1">
        <v>10590</v>
      </c>
      <c r="C1257" s="1" t="s">
        <v>489</v>
      </c>
      <c r="D1257" s="1">
        <v>225</v>
      </c>
      <c r="E1257" s="1">
        <v>113</v>
      </c>
      <c r="F1257" s="1">
        <v>113</v>
      </c>
      <c r="G1257" s="1">
        <v>609</v>
      </c>
      <c r="H1257" s="1">
        <v>20565</v>
      </c>
      <c r="I1257" s="1" t="str">
        <f>IFERROR(VLOOKUP(C1257,Sheet3!B$3:G4107,3,FALSE), "")</f>
        <v>广东省</v>
      </c>
      <c r="J1257" s="1" t="str">
        <f>IFERROR(VLOOKUP(C1257,Sheet3!B$3:G4107,4,FALSE), "")</f>
        <v>深圳市</v>
      </c>
      <c r="K1257" s="1" t="str">
        <f>IFERROR(VLOOKUP(C1257,Sheet3!B$3:G4107,5,FALSE), "")</f>
        <v>本科</v>
      </c>
      <c r="L1257" s="1">
        <f>IFERROR(VLOOKUP(C1257,Sheet3!B$3:G4107,6,FALSE), "")</f>
        <v>0</v>
      </c>
      <c r="M1257" s="1" t="str">
        <f t="shared" si="19"/>
        <v>公办</v>
      </c>
      <c r="N1257" s="1" t="str">
        <f>IFERROR(VLOOKUP(C1257,Sheet4!B:F,4,FALSE), "")</f>
        <v/>
      </c>
    </row>
    <row r="1258" spans="1:14" x14ac:dyDescent="0.2">
      <c r="A1258" s="1">
        <v>2023</v>
      </c>
      <c r="B1258" s="1">
        <v>10590</v>
      </c>
      <c r="C1258" s="1" t="s">
        <v>489</v>
      </c>
      <c r="D1258" s="1">
        <v>226</v>
      </c>
      <c r="E1258" s="1">
        <v>21</v>
      </c>
      <c r="F1258" s="1">
        <v>21</v>
      </c>
      <c r="G1258" s="1">
        <v>616</v>
      </c>
      <c r="H1258" s="1">
        <v>16737</v>
      </c>
      <c r="I1258" s="1" t="str">
        <f>IFERROR(VLOOKUP(C1258,Sheet3!B$3:G4108,3,FALSE), "")</f>
        <v>广东省</v>
      </c>
      <c r="J1258" s="1" t="str">
        <f>IFERROR(VLOOKUP(C1258,Sheet3!B$3:G4108,4,FALSE), "")</f>
        <v>深圳市</v>
      </c>
      <c r="K1258" s="1" t="str">
        <f>IFERROR(VLOOKUP(C1258,Sheet3!B$3:G4108,5,FALSE), "")</f>
        <v>本科</v>
      </c>
      <c r="L1258" s="1">
        <f>IFERROR(VLOOKUP(C1258,Sheet3!B$3:G4108,6,FALSE), "")</f>
        <v>0</v>
      </c>
      <c r="M1258" s="1" t="str">
        <f t="shared" si="19"/>
        <v>公办</v>
      </c>
      <c r="N1258" s="1" t="str">
        <f>IFERROR(VLOOKUP(C1258,Sheet4!B:F,4,FALSE), "")</f>
        <v/>
      </c>
    </row>
    <row r="1259" spans="1:14" x14ac:dyDescent="0.2">
      <c r="A1259" s="1">
        <v>2023</v>
      </c>
      <c r="B1259" s="1">
        <v>10590</v>
      </c>
      <c r="C1259" s="1" t="s">
        <v>489</v>
      </c>
      <c r="D1259" s="1">
        <v>227</v>
      </c>
      <c r="E1259" s="1">
        <v>7</v>
      </c>
      <c r="F1259" s="1">
        <v>7</v>
      </c>
      <c r="G1259" s="1">
        <v>614</v>
      </c>
      <c r="H1259" s="1">
        <v>18067</v>
      </c>
      <c r="I1259" s="1" t="str">
        <f>IFERROR(VLOOKUP(C1259,Sheet3!B$3:G4109,3,FALSE), "")</f>
        <v>广东省</v>
      </c>
      <c r="J1259" s="1" t="str">
        <f>IFERROR(VLOOKUP(C1259,Sheet3!B$3:G4109,4,FALSE), "")</f>
        <v>深圳市</v>
      </c>
      <c r="K1259" s="1" t="str">
        <f>IFERROR(VLOOKUP(C1259,Sheet3!B$3:G4109,5,FALSE), "")</f>
        <v>本科</v>
      </c>
      <c r="L1259" s="1">
        <f>IFERROR(VLOOKUP(C1259,Sheet3!B$3:G4109,6,FALSE), "")</f>
        <v>0</v>
      </c>
      <c r="M1259" s="1" t="str">
        <f t="shared" si="19"/>
        <v>公办</v>
      </c>
      <c r="N1259" s="1" t="str">
        <f>IFERROR(VLOOKUP(C1259,Sheet4!B:F,4,FALSE), "")</f>
        <v/>
      </c>
    </row>
    <row r="1260" spans="1:14" x14ac:dyDescent="0.2">
      <c r="A1260" s="1">
        <v>2023</v>
      </c>
      <c r="B1260" s="1">
        <v>10590</v>
      </c>
      <c r="C1260" s="1" t="s">
        <v>489</v>
      </c>
      <c r="D1260" s="1">
        <v>228</v>
      </c>
      <c r="E1260" s="1">
        <v>7</v>
      </c>
      <c r="F1260" s="1">
        <v>7</v>
      </c>
      <c r="G1260" s="1">
        <v>615</v>
      </c>
      <c r="H1260" s="1">
        <v>17414</v>
      </c>
      <c r="I1260" s="1" t="str">
        <f>IFERROR(VLOOKUP(C1260,Sheet3!B$3:G4110,3,FALSE), "")</f>
        <v>广东省</v>
      </c>
      <c r="J1260" s="1" t="str">
        <f>IFERROR(VLOOKUP(C1260,Sheet3!B$3:G4110,4,FALSE), "")</f>
        <v>深圳市</v>
      </c>
      <c r="K1260" s="1" t="str">
        <f>IFERROR(VLOOKUP(C1260,Sheet3!B$3:G4110,5,FALSE), "")</f>
        <v>本科</v>
      </c>
      <c r="L1260" s="1">
        <f>IFERROR(VLOOKUP(C1260,Sheet3!B$3:G4110,6,FALSE), "")</f>
        <v>0</v>
      </c>
      <c r="M1260" s="1" t="str">
        <f t="shared" si="19"/>
        <v>公办</v>
      </c>
      <c r="N1260" s="1" t="str">
        <f>IFERROR(VLOOKUP(C1260,Sheet4!B:F,4,FALSE), "")</f>
        <v/>
      </c>
    </row>
    <row r="1261" spans="1:14" x14ac:dyDescent="0.2">
      <c r="A1261" s="1">
        <v>2023</v>
      </c>
      <c r="B1261" s="1">
        <v>10590</v>
      </c>
      <c r="C1261" s="1" t="s">
        <v>489</v>
      </c>
      <c r="D1261" s="1">
        <v>229</v>
      </c>
      <c r="E1261" s="1">
        <v>201</v>
      </c>
      <c r="F1261" s="1">
        <v>201</v>
      </c>
      <c r="G1261" s="1">
        <v>599</v>
      </c>
      <c r="H1261" s="1">
        <v>27316</v>
      </c>
      <c r="I1261" s="1" t="str">
        <f>IFERROR(VLOOKUP(C1261,Sheet3!B$3:G4111,3,FALSE), "")</f>
        <v>广东省</v>
      </c>
      <c r="J1261" s="1" t="str">
        <f>IFERROR(VLOOKUP(C1261,Sheet3!B$3:G4111,4,FALSE), "")</f>
        <v>深圳市</v>
      </c>
      <c r="K1261" s="1" t="str">
        <f>IFERROR(VLOOKUP(C1261,Sheet3!B$3:G4111,5,FALSE), "")</f>
        <v>本科</v>
      </c>
      <c r="L1261" s="1">
        <f>IFERROR(VLOOKUP(C1261,Sheet3!B$3:G4111,6,FALSE), "")</f>
        <v>0</v>
      </c>
      <c r="M1261" s="1" t="str">
        <f t="shared" si="19"/>
        <v>公办</v>
      </c>
      <c r="N1261" s="1" t="str">
        <f>IFERROR(VLOOKUP(C1261,Sheet4!B:F,4,FALSE), "")</f>
        <v/>
      </c>
    </row>
    <row r="1262" spans="1:14" x14ac:dyDescent="0.2">
      <c r="A1262" s="1">
        <v>2023</v>
      </c>
      <c r="B1262" s="1">
        <v>10590</v>
      </c>
      <c r="C1262" s="1" t="s">
        <v>489</v>
      </c>
      <c r="D1262" s="1">
        <v>230</v>
      </c>
      <c r="E1262" s="1">
        <v>55</v>
      </c>
      <c r="F1262" s="1">
        <v>55</v>
      </c>
      <c r="G1262" s="1">
        <v>597</v>
      </c>
      <c r="H1262" s="1">
        <v>28787</v>
      </c>
      <c r="I1262" s="1" t="str">
        <f>IFERROR(VLOOKUP(C1262,Sheet3!B$3:G4112,3,FALSE), "")</f>
        <v>广东省</v>
      </c>
      <c r="J1262" s="1" t="str">
        <f>IFERROR(VLOOKUP(C1262,Sheet3!B$3:G4112,4,FALSE), "")</f>
        <v>深圳市</v>
      </c>
      <c r="K1262" s="1" t="str">
        <f>IFERROR(VLOOKUP(C1262,Sheet3!B$3:G4112,5,FALSE), "")</f>
        <v>本科</v>
      </c>
      <c r="L1262" s="1">
        <f>IFERROR(VLOOKUP(C1262,Sheet3!B$3:G4112,6,FALSE), "")</f>
        <v>0</v>
      </c>
      <c r="M1262" s="1" t="str">
        <f t="shared" si="19"/>
        <v>公办</v>
      </c>
      <c r="N1262" s="1" t="str">
        <f>IFERROR(VLOOKUP(C1262,Sheet4!B:F,4,FALSE), "")</f>
        <v/>
      </c>
    </row>
    <row r="1263" spans="1:14" x14ac:dyDescent="0.2">
      <c r="A1263" s="1">
        <v>2023</v>
      </c>
      <c r="B1263" s="1">
        <v>10590</v>
      </c>
      <c r="C1263" s="1" t="s">
        <v>489</v>
      </c>
      <c r="D1263" s="1">
        <v>231</v>
      </c>
      <c r="E1263" s="1">
        <v>92</v>
      </c>
      <c r="F1263" s="1">
        <v>92</v>
      </c>
      <c r="G1263" s="1">
        <v>596</v>
      </c>
      <c r="H1263" s="1">
        <v>29401</v>
      </c>
      <c r="I1263" s="1" t="str">
        <f>IFERROR(VLOOKUP(C1263,Sheet3!B$3:G4113,3,FALSE), "")</f>
        <v>广东省</v>
      </c>
      <c r="J1263" s="1" t="str">
        <f>IFERROR(VLOOKUP(C1263,Sheet3!B$3:G4113,4,FALSE), "")</f>
        <v>深圳市</v>
      </c>
      <c r="K1263" s="1" t="str">
        <f>IFERROR(VLOOKUP(C1263,Sheet3!B$3:G4113,5,FALSE), "")</f>
        <v>本科</v>
      </c>
      <c r="L1263" s="1">
        <f>IFERROR(VLOOKUP(C1263,Sheet3!B$3:G4113,6,FALSE), "")</f>
        <v>0</v>
      </c>
      <c r="M1263" s="1" t="str">
        <f t="shared" si="19"/>
        <v>公办</v>
      </c>
      <c r="N1263" s="1" t="str">
        <f>IFERROR(VLOOKUP(C1263,Sheet4!B:F,4,FALSE), "")</f>
        <v/>
      </c>
    </row>
    <row r="1264" spans="1:14" x14ac:dyDescent="0.2">
      <c r="A1264" s="1">
        <v>2023</v>
      </c>
      <c r="B1264" s="1">
        <v>10590</v>
      </c>
      <c r="C1264" s="1" t="s">
        <v>489</v>
      </c>
      <c r="D1264" s="1">
        <v>232</v>
      </c>
      <c r="E1264" s="1">
        <v>186</v>
      </c>
      <c r="F1264" s="1">
        <v>186</v>
      </c>
      <c r="G1264" s="1">
        <v>623</v>
      </c>
      <c r="H1264" s="1">
        <v>13330</v>
      </c>
      <c r="I1264" s="1" t="str">
        <f>IFERROR(VLOOKUP(C1264,Sheet3!B$3:G4114,3,FALSE), "")</f>
        <v>广东省</v>
      </c>
      <c r="J1264" s="1" t="str">
        <f>IFERROR(VLOOKUP(C1264,Sheet3!B$3:G4114,4,FALSE), "")</f>
        <v>深圳市</v>
      </c>
      <c r="K1264" s="1" t="str">
        <f>IFERROR(VLOOKUP(C1264,Sheet3!B$3:G4114,5,FALSE), "")</f>
        <v>本科</v>
      </c>
      <c r="L1264" s="1">
        <f>IFERROR(VLOOKUP(C1264,Sheet3!B$3:G4114,6,FALSE), "")</f>
        <v>0</v>
      </c>
      <c r="M1264" s="1" t="str">
        <f t="shared" si="19"/>
        <v>公办</v>
      </c>
      <c r="N1264" s="1" t="str">
        <f>IFERROR(VLOOKUP(C1264,Sheet4!B:F,4,FALSE), "")</f>
        <v/>
      </c>
    </row>
    <row r="1265" spans="1:14" x14ac:dyDescent="0.2">
      <c r="A1265" s="1">
        <v>2023</v>
      </c>
      <c r="B1265" s="1">
        <v>10590</v>
      </c>
      <c r="C1265" s="1" t="s">
        <v>489</v>
      </c>
      <c r="D1265" s="1">
        <v>233</v>
      </c>
      <c r="E1265" s="1">
        <v>99</v>
      </c>
      <c r="F1265" s="1">
        <v>99</v>
      </c>
      <c r="G1265" s="1">
        <v>595</v>
      </c>
      <c r="H1265" s="1">
        <v>30791</v>
      </c>
      <c r="I1265" s="1" t="str">
        <f>IFERROR(VLOOKUP(C1265,Sheet3!B$3:G4115,3,FALSE), "")</f>
        <v>广东省</v>
      </c>
      <c r="J1265" s="1" t="str">
        <f>IFERROR(VLOOKUP(C1265,Sheet3!B$3:G4115,4,FALSE), "")</f>
        <v>深圳市</v>
      </c>
      <c r="K1265" s="1" t="str">
        <f>IFERROR(VLOOKUP(C1265,Sheet3!B$3:G4115,5,FALSE), "")</f>
        <v>本科</v>
      </c>
      <c r="L1265" s="1">
        <f>IFERROR(VLOOKUP(C1265,Sheet3!B$3:G4115,6,FALSE), "")</f>
        <v>0</v>
      </c>
      <c r="M1265" s="1" t="str">
        <f t="shared" si="19"/>
        <v>公办</v>
      </c>
      <c r="N1265" s="1" t="str">
        <f>IFERROR(VLOOKUP(C1265,Sheet4!B:F,4,FALSE), "")</f>
        <v/>
      </c>
    </row>
    <row r="1266" spans="1:14" x14ac:dyDescent="0.2">
      <c r="A1266" s="1">
        <v>2023</v>
      </c>
      <c r="B1266" s="1">
        <v>10590</v>
      </c>
      <c r="C1266" s="1" t="s">
        <v>489</v>
      </c>
      <c r="D1266" s="1">
        <v>234</v>
      </c>
      <c r="E1266" s="1">
        <v>35</v>
      </c>
      <c r="F1266" s="1">
        <v>35</v>
      </c>
      <c r="G1266" s="1">
        <v>599</v>
      </c>
      <c r="H1266" s="1">
        <v>27432</v>
      </c>
      <c r="I1266" s="1" t="str">
        <f>IFERROR(VLOOKUP(C1266,Sheet3!B$3:G4116,3,FALSE), "")</f>
        <v>广东省</v>
      </c>
      <c r="J1266" s="1" t="str">
        <f>IFERROR(VLOOKUP(C1266,Sheet3!B$3:G4116,4,FALSE), "")</f>
        <v>深圳市</v>
      </c>
      <c r="K1266" s="1" t="str">
        <f>IFERROR(VLOOKUP(C1266,Sheet3!B$3:G4116,5,FALSE), "")</f>
        <v>本科</v>
      </c>
      <c r="L1266" s="1">
        <f>IFERROR(VLOOKUP(C1266,Sheet3!B$3:G4116,6,FALSE), "")</f>
        <v>0</v>
      </c>
      <c r="M1266" s="1" t="str">
        <f t="shared" si="19"/>
        <v>公办</v>
      </c>
      <c r="N1266" s="1" t="str">
        <f>IFERROR(VLOOKUP(C1266,Sheet4!B:F,4,FALSE), "")</f>
        <v/>
      </c>
    </row>
    <row r="1267" spans="1:14" x14ac:dyDescent="0.2">
      <c r="A1267" s="1">
        <v>2023</v>
      </c>
      <c r="B1267" s="1">
        <v>10590</v>
      </c>
      <c r="C1267" s="1" t="s">
        <v>489</v>
      </c>
      <c r="D1267" s="1">
        <v>235</v>
      </c>
      <c r="E1267" s="1">
        <v>44</v>
      </c>
      <c r="F1267" s="1">
        <v>44</v>
      </c>
      <c r="G1267" s="1">
        <v>602</v>
      </c>
      <c r="H1267" s="1">
        <v>25769</v>
      </c>
      <c r="I1267" s="1" t="str">
        <f>IFERROR(VLOOKUP(C1267,Sheet3!B$3:G4117,3,FALSE), "")</f>
        <v>广东省</v>
      </c>
      <c r="J1267" s="1" t="str">
        <f>IFERROR(VLOOKUP(C1267,Sheet3!B$3:G4117,4,FALSE), "")</f>
        <v>深圳市</v>
      </c>
      <c r="K1267" s="1" t="str">
        <f>IFERROR(VLOOKUP(C1267,Sheet3!B$3:G4117,5,FALSE), "")</f>
        <v>本科</v>
      </c>
      <c r="L1267" s="1">
        <f>IFERROR(VLOOKUP(C1267,Sheet3!B$3:G4117,6,FALSE), "")</f>
        <v>0</v>
      </c>
      <c r="M1267" s="1" t="str">
        <f t="shared" si="19"/>
        <v>公办</v>
      </c>
      <c r="N1267" s="1" t="str">
        <f>IFERROR(VLOOKUP(C1267,Sheet4!B:F,4,FALSE), "")</f>
        <v/>
      </c>
    </row>
    <row r="1268" spans="1:14" x14ac:dyDescent="0.2">
      <c r="A1268" s="1">
        <v>2023</v>
      </c>
      <c r="B1268" s="1">
        <v>10590</v>
      </c>
      <c r="C1268" s="1" t="s">
        <v>489</v>
      </c>
      <c r="D1268" s="1">
        <v>236</v>
      </c>
      <c r="E1268" s="1">
        <v>138</v>
      </c>
      <c r="F1268" s="1">
        <v>138</v>
      </c>
      <c r="G1268" s="1">
        <v>595</v>
      </c>
      <c r="H1268" s="1">
        <v>30508</v>
      </c>
      <c r="I1268" s="1" t="str">
        <f>IFERROR(VLOOKUP(C1268,Sheet3!B$3:G4118,3,FALSE), "")</f>
        <v>广东省</v>
      </c>
      <c r="J1268" s="1" t="str">
        <f>IFERROR(VLOOKUP(C1268,Sheet3!B$3:G4118,4,FALSE), "")</f>
        <v>深圳市</v>
      </c>
      <c r="K1268" s="1" t="str">
        <f>IFERROR(VLOOKUP(C1268,Sheet3!B$3:G4118,5,FALSE), "")</f>
        <v>本科</v>
      </c>
      <c r="L1268" s="1">
        <f>IFERROR(VLOOKUP(C1268,Sheet3!B$3:G4118,6,FALSE), "")</f>
        <v>0</v>
      </c>
      <c r="M1268" s="1" t="str">
        <f t="shared" si="19"/>
        <v>公办</v>
      </c>
      <c r="N1268" s="1" t="str">
        <f>IFERROR(VLOOKUP(C1268,Sheet4!B:F,4,FALSE), "")</f>
        <v/>
      </c>
    </row>
    <row r="1269" spans="1:14" x14ac:dyDescent="0.2">
      <c r="A1269" s="1">
        <v>2023</v>
      </c>
      <c r="B1269" s="1">
        <v>10590</v>
      </c>
      <c r="C1269" s="1" t="s">
        <v>489</v>
      </c>
      <c r="D1269" s="1">
        <v>237</v>
      </c>
      <c r="E1269" s="1">
        <v>72</v>
      </c>
      <c r="F1269" s="1">
        <v>72</v>
      </c>
      <c r="G1269" s="1">
        <v>598</v>
      </c>
      <c r="H1269" s="1">
        <v>28622</v>
      </c>
      <c r="I1269" s="1" t="str">
        <f>IFERROR(VLOOKUP(C1269,Sheet3!B$3:G4119,3,FALSE), "")</f>
        <v>广东省</v>
      </c>
      <c r="J1269" s="1" t="str">
        <f>IFERROR(VLOOKUP(C1269,Sheet3!B$3:G4119,4,FALSE), "")</f>
        <v>深圳市</v>
      </c>
      <c r="K1269" s="1" t="str">
        <f>IFERROR(VLOOKUP(C1269,Sheet3!B$3:G4119,5,FALSE), "")</f>
        <v>本科</v>
      </c>
      <c r="L1269" s="1">
        <f>IFERROR(VLOOKUP(C1269,Sheet3!B$3:G4119,6,FALSE), "")</f>
        <v>0</v>
      </c>
      <c r="M1269" s="1" t="str">
        <f t="shared" si="19"/>
        <v>公办</v>
      </c>
      <c r="N1269" s="1" t="str">
        <f>IFERROR(VLOOKUP(C1269,Sheet4!B:F,4,FALSE), "")</f>
        <v/>
      </c>
    </row>
    <row r="1270" spans="1:14" x14ac:dyDescent="0.2">
      <c r="A1270" s="1">
        <v>2023</v>
      </c>
      <c r="B1270" s="1">
        <v>10590</v>
      </c>
      <c r="C1270" s="1" t="s">
        <v>489</v>
      </c>
      <c r="D1270" s="1">
        <v>238</v>
      </c>
      <c r="E1270" s="1">
        <v>23</v>
      </c>
      <c r="F1270" s="1">
        <v>23</v>
      </c>
      <c r="G1270" s="1">
        <v>592</v>
      </c>
      <c r="H1270" s="1">
        <v>33087</v>
      </c>
      <c r="I1270" s="1" t="str">
        <f>IFERROR(VLOOKUP(C1270,Sheet3!B$3:G4120,3,FALSE), "")</f>
        <v>广东省</v>
      </c>
      <c r="J1270" s="1" t="str">
        <f>IFERROR(VLOOKUP(C1270,Sheet3!B$3:G4120,4,FALSE), "")</f>
        <v>深圳市</v>
      </c>
      <c r="K1270" s="1" t="str">
        <f>IFERROR(VLOOKUP(C1270,Sheet3!B$3:G4120,5,FALSE), "")</f>
        <v>本科</v>
      </c>
      <c r="L1270" s="1">
        <f>IFERROR(VLOOKUP(C1270,Sheet3!B$3:G4120,6,FALSE), "")</f>
        <v>0</v>
      </c>
      <c r="M1270" s="1" t="str">
        <f t="shared" si="19"/>
        <v>公办</v>
      </c>
      <c r="N1270" s="1" t="str">
        <f>IFERROR(VLOOKUP(C1270,Sheet4!B:F,4,FALSE), "")</f>
        <v/>
      </c>
    </row>
    <row r="1271" spans="1:14" x14ac:dyDescent="0.2">
      <c r="A1271" s="1">
        <v>2023</v>
      </c>
      <c r="B1271" s="1">
        <v>10590</v>
      </c>
      <c r="C1271" s="1" t="s">
        <v>489</v>
      </c>
      <c r="D1271" s="1">
        <v>239</v>
      </c>
      <c r="E1271" s="1">
        <v>25</v>
      </c>
      <c r="F1271" s="1">
        <v>25</v>
      </c>
      <c r="G1271" s="1">
        <v>601</v>
      </c>
      <c r="H1271" s="1">
        <v>26255</v>
      </c>
      <c r="I1271" s="1" t="str">
        <f>IFERROR(VLOOKUP(C1271,Sheet3!B$3:G4121,3,FALSE), "")</f>
        <v>广东省</v>
      </c>
      <c r="J1271" s="1" t="str">
        <f>IFERROR(VLOOKUP(C1271,Sheet3!B$3:G4121,4,FALSE), "")</f>
        <v>深圳市</v>
      </c>
      <c r="K1271" s="1" t="str">
        <f>IFERROR(VLOOKUP(C1271,Sheet3!B$3:G4121,5,FALSE), "")</f>
        <v>本科</v>
      </c>
      <c r="L1271" s="1">
        <f>IFERROR(VLOOKUP(C1271,Sheet3!B$3:G4121,6,FALSE), "")</f>
        <v>0</v>
      </c>
      <c r="M1271" s="1" t="str">
        <f t="shared" si="19"/>
        <v>公办</v>
      </c>
      <c r="N1271" s="1" t="str">
        <f>IFERROR(VLOOKUP(C1271,Sheet4!B:F,4,FALSE), "")</f>
        <v/>
      </c>
    </row>
    <row r="1272" spans="1:14" x14ac:dyDescent="0.2">
      <c r="A1272" s="1">
        <v>2023</v>
      </c>
      <c r="B1272" s="1">
        <v>10590</v>
      </c>
      <c r="C1272" s="1" t="s">
        <v>489</v>
      </c>
      <c r="D1272" s="1">
        <v>240</v>
      </c>
      <c r="E1272" s="1">
        <v>48</v>
      </c>
      <c r="F1272" s="1">
        <v>48</v>
      </c>
      <c r="G1272" s="1">
        <v>605</v>
      </c>
      <c r="H1272" s="1">
        <v>23211</v>
      </c>
      <c r="I1272" s="1" t="str">
        <f>IFERROR(VLOOKUP(C1272,Sheet3!B$3:G4122,3,FALSE), "")</f>
        <v>广东省</v>
      </c>
      <c r="J1272" s="1" t="str">
        <f>IFERROR(VLOOKUP(C1272,Sheet3!B$3:G4122,4,FALSE), "")</f>
        <v>深圳市</v>
      </c>
      <c r="K1272" s="1" t="str">
        <f>IFERROR(VLOOKUP(C1272,Sheet3!B$3:G4122,5,FALSE), "")</f>
        <v>本科</v>
      </c>
      <c r="L1272" s="1">
        <f>IFERROR(VLOOKUP(C1272,Sheet3!B$3:G4122,6,FALSE), "")</f>
        <v>0</v>
      </c>
      <c r="M1272" s="1" t="str">
        <f t="shared" si="19"/>
        <v>公办</v>
      </c>
      <c r="N1272" s="1" t="str">
        <f>IFERROR(VLOOKUP(C1272,Sheet4!B:F,4,FALSE), "")</f>
        <v/>
      </c>
    </row>
    <row r="1273" spans="1:14" x14ac:dyDescent="0.2">
      <c r="A1273" s="1">
        <v>2023</v>
      </c>
      <c r="B1273" s="1">
        <v>10590</v>
      </c>
      <c r="C1273" s="1" t="s">
        <v>489</v>
      </c>
      <c r="D1273" s="1">
        <v>241</v>
      </c>
      <c r="E1273" s="1">
        <v>88</v>
      </c>
      <c r="F1273" s="1">
        <v>88</v>
      </c>
      <c r="G1273" s="1">
        <v>600</v>
      </c>
      <c r="H1273" s="1">
        <v>27036</v>
      </c>
      <c r="I1273" s="1" t="str">
        <f>IFERROR(VLOOKUP(C1273,Sheet3!B$3:G4123,3,FALSE), "")</f>
        <v>广东省</v>
      </c>
      <c r="J1273" s="1" t="str">
        <f>IFERROR(VLOOKUP(C1273,Sheet3!B$3:G4123,4,FALSE), "")</f>
        <v>深圳市</v>
      </c>
      <c r="K1273" s="1" t="str">
        <f>IFERROR(VLOOKUP(C1273,Sheet3!B$3:G4123,5,FALSE), "")</f>
        <v>本科</v>
      </c>
      <c r="L1273" s="1">
        <f>IFERROR(VLOOKUP(C1273,Sheet3!B$3:G4123,6,FALSE), "")</f>
        <v>0</v>
      </c>
      <c r="M1273" s="1" t="str">
        <f t="shared" si="19"/>
        <v>公办</v>
      </c>
      <c r="N1273" s="1" t="str">
        <f>IFERROR(VLOOKUP(C1273,Sheet4!B:F,4,FALSE), "")</f>
        <v/>
      </c>
    </row>
    <row r="1274" spans="1:14" x14ac:dyDescent="0.2">
      <c r="A1274" s="1">
        <v>2023</v>
      </c>
      <c r="B1274" s="1">
        <v>10590</v>
      </c>
      <c r="C1274" s="1" t="s">
        <v>489</v>
      </c>
      <c r="D1274" s="1">
        <v>242</v>
      </c>
      <c r="E1274" s="1">
        <v>109</v>
      </c>
      <c r="F1274" s="1">
        <v>109</v>
      </c>
      <c r="G1274" s="1">
        <v>602</v>
      </c>
      <c r="H1274" s="1">
        <v>25519</v>
      </c>
      <c r="I1274" s="1" t="str">
        <f>IFERROR(VLOOKUP(C1274,Sheet3!B$3:G4124,3,FALSE), "")</f>
        <v>广东省</v>
      </c>
      <c r="J1274" s="1" t="str">
        <f>IFERROR(VLOOKUP(C1274,Sheet3!B$3:G4124,4,FALSE), "")</f>
        <v>深圳市</v>
      </c>
      <c r="K1274" s="1" t="str">
        <f>IFERROR(VLOOKUP(C1274,Sheet3!B$3:G4124,5,FALSE), "")</f>
        <v>本科</v>
      </c>
      <c r="L1274" s="1">
        <f>IFERROR(VLOOKUP(C1274,Sheet3!B$3:G4124,6,FALSE), "")</f>
        <v>0</v>
      </c>
      <c r="M1274" s="1" t="str">
        <f t="shared" si="19"/>
        <v>公办</v>
      </c>
      <c r="N1274" s="1" t="str">
        <f>IFERROR(VLOOKUP(C1274,Sheet4!B:F,4,FALSE), "")</f>
        <v/>
      </c>
    </row>
    <row r="1275" spans="1:14" x14ac:dyDescent="0.2">
      <c r="A1275" s="1">
        <v>2023</v>
      </c>
      <c r="B1275" s="1">
        <v>10590</v>
      </c>
      <c r="C1275" s="1" t="s">
        <v>489</v>
      </c>
      <c r="D1275" s="1">
        <v>243</v>
      </c>
      <c r="E1275" s="1">
        <v>89</v>
      </c>
      <c r="F1275" s="1">
        <v>89</v>
      </c>
      <c r="G1275" s="1">
        <v>608</v>
      </c>
      <c r="H1275" s="1">
        <v>21639</v>
      </c>
      <c r="I1275" s="1" t="str">
        <f>IFERROR(VLOOKUP(C1275,Sheet3!B$3:G4125,3,FALSE), "")</f>
        <v>广东省</v>
      </c>
      <c r="J1275" s="1" t="str">
        <f>IFERROR(VLOOKUP(C1275,Sheet3!B$3:G4125,4,FALSE), "")</f>
        <v>深圳市</v>
      </c>
      <c r="K1275" s="1" t="str">
        <f>IFERROR(VLOOKUP(C1275,Sheet3!B$3:G4125,5,FALSE), "")</f>
        <v>本科</v>
      </c>
      <c r="L1275" s="1">
        <f>IFERROR(VLOOKUP(C1275,Sheet3!B$3:G4125,6,FALSE), "")</f>
        <v>0</v>
      </c>
      <c r="M1275" s="1" t="str">
        <f t="shared" si="19"/>
        <v>公办</v>
      </c>
      <c r="N1275" s="1" t="str">
        <f>IFERROR(VLOOKUP(C1275,Sheet4!B:F,4,FALSE), "")</f>
        <v/>
      </c>
    </row>
    <row r="1276" spans="1:14" x14ac:dyDescent="0.2">
      <c r="A1276" s="1">
        <v>2023</v>
      </c>
      <c r="B1276" s="1">
        <v>10590</v>
      </c>
      <c r="C1276" s="1" t="s">
        <v>489</v>
      </c>
      <c r="D1276" s="1">
        <v>244</v>
      </c>
      <c r="E1276" s="1">
        <v>294</v>
      </c>
      <c r="F1276" s="1">
        <v>294</v>
      </c>
      <c r="G1276" s="1">
        <v>597</v>
      </c>
      <c r="H1276" s="1">
        <v>29220</v>
      </c>
      <c r="I1276" s="1" t="str">
        <f>IFERROR(VLOOKUP(C1276,Sheet3!B$3:G4126,3,FALSE), "")</f>
        <v>广东省</v>
      </c>
      <c r="J1276" s="1" t="str">
        <f>IFERROR(VLOOKUP(C1276,Sheet3!B$3:G4126,4,FALSE), "")</f>
        <v>深圳市</v>
      </c>
      <c r="K1276" s="1" t="str">
        <f>IFERROR(VLOOKUP(C1276,Sheet3!B$3:G4126,5,FALSE), "")</f>
        <v>本科</v>
      </c>
      <c r="L1276" s="1">
        <f>IFERROR(VLOOKUP(C1276,Sheet3!B$3:G4126,6,FALSE), "")</f>
        <v>0</v>
      </c>
      <c r="M1276" s="1" t="str">
        <f t="shared" si="19"/>
        <v>公办</v>
      </c>
      <c r="N1276" s="1" t="str">
        <f>IFERROR(VLOOKUP(C1276,Sheet4!B:F,4,FALSE), "")</f>
        <v/>
      </c>
    </row>
    <row r="1277" spans="1:14" x14ac:dyDescent="0.2">
      <c r="A1277" s="1">
        <v>2023</v>
      </c>
      <c r="B1277" s="1">
        <v>10590</v>
      </c>
      <c r="C1277" s="1" t="s">
        <v>490</v>
      </c>
      <c r="D1277" s="1">
        <v>245</v>
      </c>
      <c r="E1277" s="1">
        <v>180</v>
      </c>
      <c r="F1277" s="1">
        <v>180</v>
      </c>
      <c r="G1277" s="1">
        <v>584</v>
      </c>
      <c r="H1277" s="1">
        <v>39565</v>
      </c>
      <c r="I1277" s="1" t="str">
        <f>IFERROR(VLOOKUP(C1277,Sheet3!B$3:G4127,3,FALSE), "")</f>
        <v/>
      </c>
      <c r="J1277" s="1" t="str">
        <f>IFERROR(VLOOKUP(C1277,Sheet3!B$3:G4127,4,FALSE), "")</f>
        <v/>
      </c>
      <c r="K1277" s="1" t="str">
        <f>IFERROR(VLOOKUP(C1277,Sheet3!B$3:G4127,5,FALSE), "")</f>
        <v/>
      </c>
      <c r="L1277" s="1" t="str">
        <f>IFERROR(VLOOKUP(C1277,Sheet3!B$3:G4127,6,FALSE), "")</f>
        <v/>
      </c>
      <c r="M1277" s="1" t="str">
        <f t="shared" si="19"/>
        <v/>
      </c>
      <c r="N1277" s="1" t="str">
        <f>IFERROR(VLOOKUP(C1277,Sheet4!B:F,4,FALSE), "")</f>
        <v/>
      </c>
    </row>
    <row r="1278" spans="1:14" x14ac:dyDescent="0.2">
      <c r="A1278" s="1">
        <v>2023</v>
      </c>
      <c r="B1278" s="1">
        <v>10590</v>
      </c>
      <c r="C1278" s="1" t="s">
        <v>491</v>
      </c>
      <c r="D1278" s="1">
        <v>251</v>
      </c>
      <c r="E1278" s="1">
        <v>90</v>
      </c>
      <c r="F1278" s="1">
        <v>90</v>
      </c>
      <c r="G1278" s="1">
        <v>602</v>
      </c>
      <c r="H1278" s="1">
        <v>25136</v>
      </c>
      <c r="I1278" s="1" t="str">
        <f>IFERROR(VLOOKUP(C1278,Sheet3!B$3:G4128,3,FALSE), "")</f>
        <v/>
      </c>
      <c r="J1278" s="1" t="str">
        <f>IFERROR(VLOOKUP(C1278,Sheet3!B$3:G4128,4,FALSE), "")</f>
        <v/>
      </c>
      <c r="K1278" s="1" t="str">
        <f>IFERROR(VLOOKUP(C1278,Sheet3!B$3:G4128,5,FALSE), "")</f>
        <v/>
      </c>
      <c r="L1278" s="1" t="str">
        <f>IFERROR(VLOOKUP(C1278,Sheet3!B$3:G4128,6,FALSE), "")</f>
        <v/>
      </c>
      <c r="M1278" s="1" t="str">
        <f t="shared" si="19"/>
        <v/>
      </c>
      <c r="N1278" s="1" t="str">
        <f>IFERROR(VLOOKUP(C1278,Sheet4!B:F,4,FALSE), "")</f>
        <v/>
      </c>
    </row>
    <row r="1279" spans="1:14" x14ac:dyDescent="0.2">
      <c r="A1279" s="1">
        <v>2023</v>
      </c>
      <c r="B1279" s="1">
        <v>10590</v>
      </c>
      <c r="C1279" s="1" t="s">
        <v>491</v>
      </c>
      <c r="D1279" s="1">
        <v>252</v>
      </c>
      <c r="E1279" s="1">
        <v>15</v>
      </c>
      <c r="F1279" s="1">
        <v>15</v>
      </c>
      <c r="G1279" s="1">
        <v>584</v>
      </c>
      <c r="H1279" s="1">
        <v>39946</v>
      </c>
      <c r="I1279" s="1" t="str">
        <f>IFERROR(VLOOKUP(C1279,Sheet3!B$3:G4129,3,FALSE), "")</f>
        <v/>
      </c>
      <c r="J1279" s="1" t="str">
        <f>IFERROR(VLOOKUP(C1279,Sheet3!B$3:G4129,4,FALSE), "")</f>
        <v/>
      </c>
      <c r="K1279" s="1" t="str">
        <f>IFERROR(VLOOKUP(C1279,Sheet3!B$3:G4129,5,FALSE), "")</f>
        <v/>
      </c>
      <c r="L1279" s="1" t="str">
        <f>IFERROR(VLOOKUP(C1279,Sheet3!B$3:G4129,6,FALSE), "")</f>
        <v/>
      </c>
      <c r="M1279" s="1" t="str">
        <f t="shared" si="19"/>
        <v/>
      </c>
      <c r="N1279" s="1" t="str">
        <f>IFERROR(VLOOKUP(C1279,Sheet4!B:F,4,FALSE), "")</f>
        <v/>
      </c>
    </row>
    <row r="1280" spans="1:14" x14ac:dyDescent="0.2">
      <c r="A1280" s="1">
        <v>2023</v>
      </c>
      <c r="B1280" s="1">
        <v>10590</v>
      </c>
      <c r="C1280" s="1" t="s">
        <v>491</v>
      </c>
      <c r="D1280" s="1">
        <v>253</v>
      </c>
      <c r="E1280" s="1">
        <v>30</v>
      </c>
      <c r="F1280" s="1">
        <v>30</v>
      </c>
      <c r="G1280" s="1">
        <v>574</v>
      </c>
      <c r="H1280" s="1">
        <v>48663</v>
      </c>
      <c r="I1280" s="1" t="str">
        <f>IFERROR(VLOOKUP(C1280,Sheet3!B$3:G4130,3,FALSE), "")</f>
        <v/>
      </c>
      <c r="J1280" s="1" t="str">
        <f>IFERROR(VLOOKUP(C1280,Sheet3!B$3:G4130,4,FALSE), "")</f>
        <v/>
      </c>
      <c r="K1280" s="1" t="str">
        <f>IFERROR(VLOOKUP(C1280,Sheet3!B$3:G4130,5,FALSE), "")</f>
        <v/>
      </c>
      <c r="L1280" s="1" t="str">
        <f>IFERROR(VLOOKUP(C1280,Sheet3!B$3:G4130,6,FALSE), "")</f>
        <v/>
      </c>
      <c r="M1280" s="1" t="str">
        <f t="shared" si="19"/>
        <v/>
      </c>
      <c r="N1280" s="1" t="str">
        <f>IFERROR(VLOOKUP(C1280,Sheet4!B:F,4,FALSE), "")</f>
        <v/>
      </c>
    </row>
    <row r="1281" spans="1:14" x14ac:dyDescent="0.2">
      <c r="A1281" s="1">
        <v>2023</v>
      </c>
      <c r="B1281" s="1">
        <v>10590</v>
      </c>
      <c r="C1281" s="1" t="s">
        <v>491</v>
      </c>
      <c r="D1281" s="1">
        <v>254</v>
      </c>
      <c r="E1281" s="1">
        <v>15</v>
      </c>
      <c r="F1281" s="1">
        <v>15</v>
      </c>
      <c r="G1281" s="1">
        <v>586</v>
      </c>
      <c r="H1281" s="1">
        <v>37857</v>
      </c>
      <c r="I1281" s="1" t="str">
        <f>IFERROR(VLOOKUP(C1281,Sheet3!B$3:G4131,3,FALSE), "")</f>
        <v/>
      </c>
      <c r="J1281" s="1" t="str">
        <f>IFERROR(VLOOKUP(C1281,Sheet3!B$3:G4131,4,FALSE), "")</f>
        <v/>
      </c>
      <c r="K1281" s="1" t="str">
        <f>IFERROR(VLOOKUP(C1281,Sheet3!B$3:G4131,5,FALSE), "")</f>
        <v/>
      </c>
      <c r="L1281" s="1" t="str">
        <f>IFERROR(VLOOKUP(C1281,Sheet3!B$3:G4131,6,FALSE), "")</f>
        <v/>
      </c>
      <c r="M1281" s="1" t="str">
        <f t="shared" si="19"/>
        <v/>
      </c>
      <c r="N1281" s="1" t="str">
        <f>IFERROR(VLOOKUP(C1281,Sheet4!B:F,4,FALSE), "")</f>
        <v/>
      </c>
    </row>
    <row r="1282" spans="1:14" x14ac:dyDescent="0.2">
      <c r="A1282" s="1">
        <v>2023</v>
      </c>
      <c r="B1282" s="1">
        <v>10590</v>
      </c>
      <c r="C1282" s="1" t="s">
        <v>491</v>
      </c>
      <c r="D1282" s="1">
        <v>255</v>
      </c>
      <c r="E1282" s="1">
        <v>45</v>
      </c>
      <c r="F1282" s="1">
        <v>45</v>
      </c>
      <c r="G1282" s="1">
        <v>580</v>
      </c>
      <c r="H1282" s="1">
        <v>43120</v>
      </c>
      <c r="I1282" s="1" t="str">
        <f>IFERROR(VLOOKUP(C1282,Sheet3!B$3:G4132,3,FALSE), "")</f>
        <v/>
      </c>
      <c r="J1282" s="1" t="str">
        <f>IFERROR(VLOOKUP(C1282,Sheet3!B$3:G4132,4,FALSE), "")</f>
        <v/>
      </c>
      <c r="K1282" s="1" t="str">
        <f>IFERROR(VLOOKUP(C1282,Sheet3!B$3:G4132,5,FALSE), "")</f>
        <v/>
      </c>
      <c r="L1282" s="1" t="str">
        <f>IFERROR(VLOOKUP(C1282,Sheet3!B$3:G4132,6,FALSE), "")</f>
        <v/>
      </c>
      <c r="M1282" s="1" t="str">
        <f t="shared" si="19"/>
        <v/>
      </c>
      <c r="N1282" s="1" t="str">
        <f>IFERROR(VLOOKUP(C1282,Sheet4!B:F,4,FALSE), "")</f>
        <v/>
      </c>
    </row>
    <row r="1283" spans="1:14" x14ac:dyDescent="0.2">
      <c r="A1283" s="1">
        <v>2023</v>
      </c>
      <c r="B1283" s="1">
        <v>10592</v>
      </c>
      <c r="C1283" s="1" t="s">
        <v>492</v>
      </c>
      <c r="D1283" s="1">
        <v>202</v>
      </c>
      <c r="E1283" s="1">
        <v>3105</v>
      </c>
      <c r="F1283" s="1">
        <v>3105</v>
      </c>
      <c r="G1283" s="1">
        <v>545</v>
      </c>
      <c r="H1283" s="1">
        <v>81148</v>
      </c>
      <c r="I1283" s="1" t="str">
        <f>IFERROR(VLOOKUP(C1283,Sheet3!B$3:G4133,3,FALSE), "")</f>
        <v>广东省</v>
      </c>
      <c r="J1283" s="1" t="str">
        <f>IFERROR(VLOOKUP(C1283,Sheet3!B$3:G4133,4,FALSE), "")</f>
        <v>广州市</v>
      </c>
      <c r="K1283" s="1" t="str">
        <f>IFERROR(VLOOKUP(C1283,Sheet3!B$3:G4133,5,FALSE), "")</f>
        <v>本科</v>
      </c>
      <c r="L1283" s="1">
        <f>IFERROR(VLOOKUP(C1283,Sheet3!B$3:G4133,6,FALSE), "")</f>
        <v>0</v>
      </c>
      <c r="M1283" s="1" t="str">
        <f t="shared" ref="M1283:M1346" si="20">IF(L1283=0, "公办", L1283)</f>
        <v>公办</v>
      </c>
      <c r="N1283" s="1" t="str">
        <f>IFERROR(VLOOKUP(C1283,Sheet4!B:F,4,FALSE), "")</f>
        <v/>
      </c>
    </row>
    <row r="1284" spans="1:14" x14ac:dyDescent="0.2">
      <c r="A1284" s="1">
        <v>2023</v>
      </c>
      <c r="B1284" s="1">
        <v>10592</v>
      </c>
      <c r="C1284" s="1" t="s">
        <v>493</v>
      </c>
      <c r="D1284" s="1">
        <v>204</v>
      </c>
      <c r="E1284" s="1">
        <v>184</v>
      </c>
      <c r="F1284" s="1">
        <v>184</v>
      </c>
      <c r="G1284" s="1">
        <v>539</v>
      </c>
      <c r="H1284" s="1">
        <v>87633</v>
      </c>
      <c r="I1284" s="1" t="str">
        <f>IFERROR(VLOOKUP(C1284,Sheet3!B$3:G4134,3,FALSE), "")</f>
        <v/>
      </c>
      <c r="J1284" s="1" t="str">
        <f>IFERROR(VLOOKUP(C1284,Sheet3!B$3:G4134,4,FALSE), "")</f>
        <v/>
      </c>
      <c r="K1284" s="1" t="str">
        <f>IFERROR(VLOOKUP(C1284,Sheet3!B$3:G4134,5,FALSE), "")</f>
        <v/>
      </c>
      <c r="L1284" s="1" t="str">
        <f>IFERROR(VLOOKUP(C1284,Sheet3!B$3:G4134,6,FALSE), "")</f>
        <v/>
      </c>
      <c r="M1284" s="1" t="str">
        <f t="shared" si="20"/>
        <v/>
      </c>
      <c r="N1284" s="1" t="str">
        <f>IFERROR(VLOOKUP(C1284,Sheet4!B:F,4,FALSE), "")</f>
        <v/>
      </c>
    </row>
    <row r="1285" spans="1:14" x14ac:dyDescent="0.2">
      <c r="A1285" s="1">
        <v>2023</v>
      </c>
      <c r="B1285" s="1">
        <v>10592</v>
      </c>
      <c r="C1285" s="1" t="s">
        <v>492</v>
      </c>
      <c r="D1285" s="1">
        <v>206</v>
      </c>
      <c r="E1285" s="1">
        <v>63</v>
      </c>
      <c r="F1285" s="1">
        <v>63</v>
      </c>
      <c r="G1285" s="1">
        <v>546</v>
      </c>
      <c r="H1285" s="1">
        <v>78966</v>
      </c>
      <c r="I1285" s="1" t="str">
        <f>IFERROR(VLOOKUP(C1285,Sheet3!B$3:G4135,3,FALSE), "")</f>
        <v>广东省</v>
      </c>
      <c r="J1285" s="1" t="str">
        <f>IFERROR(VLOOKUP(C1285,Sheet3!B$3:G4135,4,FALSE), "")</f>
        <v>广州市</v>
      </c>
      <c r="K1285" s="1" t="str">
        <f>IFERROR(VLOOKUP(C1285,Sheet3!B$3:G4135,5,FALSE), "")</f>
        <v>本科</v>
      </c>
      <c r="L1285" s="1">
        <f>IFERROR(VLOOKUP(C1285,Sheet3!B$3:G4135,6,FALSE), "")</f>
        <v>0</v>
      </c>
      <c r="M1285" s="1" t="str">
        <f t="shared" si="20"/>
        <v>公办</v>
      </c>
      <c r="N1285" s="1" t="str">
        <f>IFERROR(VLOOKUP(C1285,Sheet4!B:F,4,FALSE), "")</f>
        <v/>
      </c>
    </row>
    <row r="1286" spans="1:14" x14ac:dyDescent="0.2">
      <c r="A1286" s="1">
        <v>2023</v>
      </c>
      <c r="B1286" s="1">
        <v>10592</v>
      </c>
      <c r="C1286" s="1" t="s">
        <v>494</v>
      </c>
      <c r="D1286" s="1">
        <v>210</v>
      </c>
      <c r="E1286" s="1">
        <v>20</v>
      </c>
      <c r="F1286" s="1">
        <v>20</v>
      </c>
      <c r="G1286" s="1">
        <v>554</v>
      </c>
      <c r="H1286" s="1">
        <v>69560</v>
      </c>
      <c r="I1286" s="1" t="str">
        <f>IFERROR(VLOOKUP(C1286,Sheet3!B$3:G4136,3,FALSE), "")</f>
        <v/>
      </c>
      <c r="J1286" s="1" t="str">
        <f>IFERROR(VLOOKUP(C1286,Sheet3!B$3:G4136,4,FALSE), "")</f>
        <v/>
      </c>
      <c r="K1286" s="1" t="str">
        <f>IFERROR(VLOOKUP(C1286,Sheet3!B$3:G4136,5,FALSE), "")</f>
        <v/>
      </c>
      <c r="L1286" s="1" t="str">
        <f>IFERROR(VLOOKUP(C1286,Sheet3!B$3:G4136,6,FALSE), "")</f>
        <v/>
      </c>
      <c r="M1286" s="1" t="str">
        <f t="shared" si="20"/>
        <v/>
      </c>
      <c r="N1286" s="1" t="str">
        <f>IFERROR(VLOOKUP(C1286,Sheet4!B:F,4,FALSE), "")</f>
        <v/>
      </c>
    </row>
    <row r="1287" spans="1:14" x14ac:dyDescent="0.2">
      <c r="A1287" s="1">
        <v>2023</v>
      </c>
      <c r="B1287" s="1">
        <v>10592</v>
      </c>
      <c r="C1287" s="1" t="s">
        <v>494</v>
      </c>
      <c r="D1287" s="1">
        <v>211</v>
      </c>
      <c r="E1287" s="1">
        <v>10</v>
      </c>
      <c r="F1287" s="1">
        <v>10</v>
      </c>
      <c r="G1287" s="1">
        <v>535</v>
      </c>
      <c r="H1287" s="1">
        <v>92702</v>
      </c>
      <c r="I1287" s="1" t="str">
        <f>IFERROR(VLOOKUP(C1287,Sheet3!B$3:G4137,3,FALSE), "")</f>
        <v/>
      </c>
      <c r="J1287" s="1" t="str">
        <f>IFERROR(VLOOKUP(C1287,Sheet3!B$3:G4137,4,FALSE), "")</f>
        <v/>
      </c>
      <c r="K1287" s="1" t="str">
        <f>IFERROR(VLOOKUP(C1287,Sheet3!B$3:G4137,5,FALSE), "")</f>
        <v/>
      </c>
      <c r="L1287" s="1" t="str">
        <f>IFERROR(VLOOKUP(C1287,Sheet3!B$3:G4137,6,FALSE), "")</f>
        <v/>
      </c>
      <c r="M1287" s="1" t="str">
        <f t="shared" si="20"/>
        <v/>
      </c>
      <c r="N1287" s="1" t="str">
        <f>IFERROR(VLOOKUP(C1287,Sheet4!B:F,4,FALSE), "")</f>
        <v/>
      </c>
    </row>
    <row r="1288" spans="1:14" x14ac:dyDescent="0.2">
      <c r="A1288" s="1">
        <v>2023</v>
      </c>
      <c r="B1288" s="1">
        <v>10593</v>
      </c>
      <c r="C1288" s="1" t="s">
        <v>495</v>
      </c>
      <c r="D1288" s="1">
        <v>201</v>
      </c>
      <c r="E1288" s="1">
        <v>83</v>
      </c>
      <c r="F1288" s="1">
        <v>83</v>
      </c>
      <c r="G1288" s="1">
        <v>581</v>
      </c>
      <c r="H1288" s="1">
        <v>42310</v>
      </c>
      <c r="I1288" s="1" t="str">
        <f>IFERROR(VLOOKUP(C1288,Sheet3!B$3:G4138,3,FALSE), "")</f>
        <v>广西壮族自治区</v>
      </c>
      <c r="J1288" s="1" t="str">
        <f>IFERROR(VLOOKUP(C1288,Sheet3!B$3:G4138,4,FALSE), "")</f>
        <v>南宁市</v>
      </c>
      <c r="K1288" s="1" t="str">
        <f>IFERROR(VLOOKUP(C1288,Sheet3!B$3:G4138,5,FALSE), "")</f>
        <v>本科</v>
      </c>
      <c r="L1288" s="1">
        <f>IFERROR(VLOOKUP(C1288,Sheet3!B$3:G4138,6,FALSE), "")</f>
        <v>0</v>
      </c>
      <c r="M1288" s="1" t="str">
        <f t="shared" si="20"/>
        <v>公办</v>
      </c>
      <c r="N1288" s="1" t="str">
        <f>IFERROR(VLOOKUP(C1288,Sheet4!B:F,4,FALSE), "")</f>
        <v>是</v>
      </c>
    </row>
    <row r="1289" spans="1:14" x14ac:dyDescent="0.2">
      <c r="A1289" s="1">
        <v>2023</v>
      </c>
      <c r="B1289" s="1">
        <v>10594</v>
      </c>
      <c r="C1289" s="1" t="s">
        <v>496</v>
      </c>
      <c r="D1289" s="1">
        <v>201</v>
      </c>
      <c r="E1289" s="1">
        <v>3</v>
      </c>
      <c r="F1289" s="1">
        <v>3</v>
      </c>
      <c r="G1289" s="1">
        <v>520</v>
      </c>
      <c r="H1289" s="1">
        <v>113731</v>
      </c>
      <c r="I1289" s="1" t="str">
        <f>IFERROR(VLOOKUP(C1289,Sheet3!B$3:G4139,3,FALSE), "")</f>
        <v>广西壮族自治区</v>
      </c>
      <c r="J1289" s="1" t="str">
        <f>IFERROR(VLOOKUP(C1289,Sheet3!B$3:G4139,4,FALSE), "")</f>
        <v>柳州市</v>
      </c>
      <c r="K1289" s="1" t="str">
        <f>IFERROR(VLOOKUP(C1289,Sheet3!B$3:G4139,5,FALSE), "")</f>
        <v>本科</v>
      </c>
      <c r="L1289" s="1">
        <f>IFERROR(VLOOKUP(C1289,Sheet3!B$3:G4139,6,FALSE), "")</f>
        <v>0</v>
      </c>
      <c r="M1289" s="1" t="str">
        <f t="shared" si="20"/>
        <v>公办</v>
      </c>
      <c r="N1289" s="1" t="str">
        <f>IFERROR(VLOOKUP(C1289,Sheet4!B:F,4,FALSE), "")</f>
        <v/>
      </c>
    </row>
    <row r="1290" spans="1:14" x14ac:dyDescent="0.2">
      <c r="A1290" s="1">
        <v>2023</v>
      </c>
      <c r="B1290" s="1">
        <v>10594</v>
      </c>
      <c r="C1290" s="1" t="s">
        <v>496</v>
      </c>
      <c r="D1290" s="1">
        <v>202</v>
      </c>
      <c r="E1290" s="1">
        <v>33</v>
      </c>
      <c r="F1290" s="1">
        <v>33</v>
      </c>
      <c r="G1290" s="1">
        <v>522</v>
      </c>
      <c r="H1290" s="1">
        <v>110089</v>
      </c>
      <c r="I1290" s="1" t="str">
        <f>IFERROR(VLOOKUP(C1290,Sheet3!B$3:G4140,3,FALSE), "")</f>
        <v>广西壮族自治区</v>
      </c>
      <c r="J1290" s="1" t="str">
        <f>IFERROR(VLOOKUP(C1290,Sheet3!B$3:G4140,4,FALSE), "")</f>
        <v>柳州市</v>
      </c>
      <c r="K1290" s="1" t="str">
        <f>IFERROR(VLOOKUP(C1290,Sheet3!B$3:G4140,5,FALSE), "")</f>
        <v>本科</v>
      </c>
      <c r="L1290" s="1">
        <f>IFERROR(VLOOKUP(C1290,Sheet3!B$3:G4140,6,FALSE), "")</f>
        <v>0</v>
      </c>
      <c r="M1290" s="1" t="str">
        <f t="shared" si="20"/>
        <v>公办</v>
      </c>
      <c r="N1290" s="1" t="str">
        <f>IFERROR(VLOOKUP(C1290,Sheet4!B:F,4,FALSE), "")</f>
        <v/>
      </c>
    </row>
    <row r="1291" spans="1:14" x14ac:dyDescent="0.2">
      <c r="A1291" s="1">
        <v>2023</v>
      </c>
      <c r="B1291" s="1">
        <v>10594</v>
      </c>
      <c r="C1291" s="1" t="s">
        <v>496</v>
      </c>
      <c r="D1291" s="1">
        <v>203</v>
      </c>
      <c r="E1291" s="1">
        <v>8</v>
      </c>
      <c r="F1291" s="1">
        <v>8</v>
      </c>
      <c r="G1291" s="1">
        <v>506</v>
      </c>
      <c r="H1291" s="1">
        <v>133495</v>
      </c>
      <c r="I1291" s="1" t="str">
        <f>IFERROR(VLOOKUP(C1291,Sheet3!B$3:G4141,3,FALSE), "")</f>
        <v>广西壮族自治区</v>
      </c>
      <c r="J1291" s="1" t="str">
        <f>IFERROR(VLOOKUP(C1291,Sheet3!B$3:G4141,4,FALSE), "")</f>
        <v>柳州市</v>
      </c>
      <c r="K1291" s="1" t="str">
        <f>IFERROR(VLOOKUP(C1291,Sheet3!B$3:G4141,5,FALSE), "")</f>
        <v>本科</v>
      </c>
      <c r="L1291" s="1">
        <f>IFERROR(VLOOKUP(C1291,Sheet3!B$3:G4141,6,FALSE), "")</f>
        <v>0</v>
      </c>
      <c r="M1291" s="1" t="str">
        <f t="shared" si="20"/>
        <v>公办</v>
      </c>
      <c r="N1291" s="1" t="str">
        <f>IFERROR(VLOOKUP(C1291,Sheet4!B:F,4,FALSE), "")</f>
        <v/>
      </c>
    </row>
    <row r="1292" spans="1:14" x14ac:dyDescent="0.2">
      <c r="A1292" s="1">
        <v>2023</v>
      </c>
      <c r="B1292" s="1">
        <v>10594</v>
      </c>
      <c r="C1292" s="1" t="s">
        <v>496</v>
      </c>
      <c r="D1292" s="1">
        <v>204</v>
      </c>
      <c r="E1292" s="1">
        <v>9</v>
      </c>
      <c r="F1292" s="1">
        <v>9</v>
      </c>
      <c r="G1292" s="1">
        <v>481</v>
      </c>
      <c r="H1292" s="1">
        <v>170954</v>
      </c>
      <c r="I1292" s="1" t="str">
        <f>IFERROR(VLOOKUP(C1292,Sheet3!B$3:G4142,3,FALSE), "")</f>
        <v>广西壮族自治区</v>
      </c>
      <c r="J1292" s="1" t="str">
        <f>IFERROR(VLOOKUP(C1292,Sheet3!B$3:G4142,4,FALSE), "")</f>
        <v>柳州市</v>
      </c>
      <c r="K1292" s="1" t="str">
        <f>IFERROR(VLOOKUP(C1292,Sheet3!B$3:G4142,5,FALSE), "")</f>
        <v>本科</v>
      </c>
      <c r="L1292" s="1">
        <f>IFERROR(VLOOKUP(C1292,Sheet3!B$3:G4142,6,FALSE), "")</f>
        <v>0</v>
      </c>
      <c r="M1292" s="1" t="str">
        <f t="shared" si="20"/>
        <v>公办</v>
      </c>
      <c r="N1292" s="1" t="str">
        <f>IFERROR(VLOOKUP(C1292,Sheet4!B:F,4,FALSE), "")</f>
        <v/>
      </c>
    </row>
    <row r="1293" spans="1:14" x14ac:dyDescent="0.2">
      <c r="A1293" s="1">
        <v>2023</v>
      </c>
      <c r="B1293" s="1">
        <v>10595</v>
      </c>
      <c r="C1293" s="1" t="s">
        <v>497</v>
      </c>
      <c r="D1293" s="1">
        <v>202</v>
      </c>
      <c r="E1293" s="1">
        <v>2</v>
      </c>
      <c r="F1293" s="1">
        <v>2</v>
      </c>
      <c r="G1293" s="1">
        <v>538</v>
      </c>
      <c r="H1293" s="1">
        <v>89475</v>
      </c>
      <c r="I1293" s="1" t="str">
        <f>IFERROR(VLOOKUP(C1293,Sheet3!B$3:G4143,3,FALSE), "")</f>
        <v/>
      </c>
      <c r="J1293" s="1" t="str">
        <f>IFERROR(VLOOKUP(C1293,Sheet3!B$3:G4143,4,FALSE), "")</f>
        <v/>
      </c>
      <c r="K1293" s="1" t="str">
        <f>IFERROR(VLOOKUP(C1293,Sheet3!B$3:G4143,5,FALSE), "")</f>
        <v/>
      </c>
      <c r="L1293" s="1" t="str">
        <f>IFERROR(VLOOKUP(C1293,Sheet3!B$3:G4143,6,FALSE), "")</f>
        <v/>
      </c>
      <c r="M1293" s="1" t="str">
        <f t="shared" si="20"/>
        <v/>
      </c>
      <c r="N1293" s="1" t="str">
        <f>IFERROR(VLOOKUP(C1293,Sheet4!B:F,4,FALSE), "")</f>
        <v/>
      </c>
    </row>
    <row r="1294" spans="1:14" x14ac:dyDescent="0.2">
      <c r="A1294" s="1">
        <v>2023</v>
      </c>
      <c r="B1294" s="1">
        <v>10595</v>
      </c>
      <c r="C1294" s="1" t="s">
        <v>498</v>
      </c>
      <c r="D1294" s="1">
        <v>203</v>
      </c>
      <c r="E1294" s="1">
        <v>81</v>
      </c>
      <c r="F1294" s="1">
        <v>81</v>
      </c>
      <c r="G1294" s="1">
        <v>563</v>
      </c>
      <c r="H1294" s="1">
        <v>59533</v>
      </c>
      <c r="I1294" s="1" t="str">
        <f>IFERROR(VLOOKUP(C1294,Sheet3!B$3:G4144,3,FALSE), "")</f>
        <v>广西壮族自治区</v>
      </c>
      <c r="J1294" s="1" t="str">
        <f>IFERROR(VLOOKUP(C1294,Sheet3!B$3:G4144,4,FALSE), "")</f>
        <v>桂林市</v>
      </c>
      <c r="K1294" s="1" t="str">
        <f>IFERROR(VLOOKUP(C1294,Sheet3!B$3:G4144,5,FALSE), "")</f>
        <v>本科</v>
      </c>
      <c r="L1294" s="1">
        <f>IFERROR(VLOOKUP(C1294,Sheet3!B$3:G4144,6,FALSE), "")</f>
        <v>0</v>
      </c>
      <c r="M1294" s="1" t="str">
        <f t="shared" si="20"/>
        <v>公办</v>
      </c>
      <c r="N1294" s="1" t="str">
        <f>IFERROR(VLOOKUP(C1294,Sheet4!B:F,4,FALSE), "")</f>
        <v/>
      </c>
    </row>
    <row r="1295" spans="1:14" x14ac:dyDescent="0.2">
      <c r="A1295" s="1">
        <v>2023</v>
      </c>
      <c r="B1295" s="1">
        <v>10595</v>
      </c>
      <c r="C1295" s="1" t="s">
        <v>498</v>
      </c>
      <c r="D1295" s="1">
        <v>204</v>
      </c>
      <c r="E1295" s="1">
        <v>8</v>
      </c>
      <c r="F1295" s="1">
        <v>8</v>
      </c>
      <c r="G1295" s="1">
        <v>552</v>
      </c>
      <c r="H1295" s="1">
        <v>72771</v>
      </c>
      <c r="I1295" s="1" t="str">
        <f>IFERROR(VLOOKUP(C1295,Sheet3!B$3:G4145,3,FALSE), "")</f>
        <v>广西壮族自治区</v>
      </c>
      <c r="J1295" s="1" t="str">
        <f>IFERROR(VLOOKUP(C1295,Sheet3!B$3:G4145,4,FALSE), "")</f>
        <v>桂林市</v>
      </c>
      <c r="K1295" s="1" t="str">
        <f>IFERROR(VLOOKUP(C1295,Sheet3!B$3:G4145,5,FALSE), "")</f>
        <v>本科</v>
      </c>
      <c r="L1295" s="1">
        <f>IFERROR(VLOOKUP(C1295,Sheet3!B$3:G4145,6,FALSE), "")</f>
        <v>0</v>
      </c>
      <c r="M1295" s="1" t="str">
        <f t="shared" si="20"/>
        <v>公办</v>
      </c>
      <c r="N1295" s="1" t="str">
        <f>IFERROR(VLOOKUP(C1295,Sheet4!B:F,4,FALSE), "")</f>
        <v/>
      </c>
    </row>
    <row r="1296" spans="1:14" x14ac:dyDescent="0.2">
      <c r="A1296" s="1">
        <v>2023</v>
      </c>
      <c r="B1296" s="1">
        <v>10595</v>
      </c>
      <c r="C1296" s="1" t="s">
        <v>498</v>
      </c>
      <c r="D1296" s="1">
        <v>205</v>
      </c>
      <c r="E1296" s="1">
        <v>32</v>
      </c>
      <c r="F1296" s="1">
        <v>32</v>
      </c>
      <c r="G1296" s="1">
        <v>563</v>
      </c>
      <c r="H1296" s="1">
        <v>60399</v>
      </c>
      <c r="I1296" s="1" t="str">
        <f>IFERROR(VLOOKUP(C1296,Sheet3!B$3:G4146,3,FALSE), "")</f>
        <v>广西壮族自治区</v>
      </c>
      <c r="J1296" s="1" t="str">
        <f>IFERROR(VLOOKUP(C1296,Sheet3!B$3:G4146,4,FALSE), "")</f>
        <v>桂林市</v>
      </c>
      <c r="K1296" s="1" t="str">
        <f>IFERROR(VLOOKUP(C1296,Sheet3!B$3:G4146,5,FALSE), "")</f>
        <v>本科</v>
      </c>
      <c r="L1296" s="1">
        <f>IFERROR(VLOOKUP(C1296,Sheet3!B$3:G4146,6,FALSE), "")</f>
        <v>0</v>
      </c>
      <c r="M1296" s="1" t="str">
        <f t="shared" si="20"/>
        <v>公办</v>
      </c>
      <c r="N1296" s="1" t="str">
        <f>IFERROR(VLOOKUP(C1296,Sheet4!B:F,4,FALSE), "")</f>
        <v/>
      </c>
    </row>
    <row r="1297" spans="1:14" x14ac:dyDescent="0.2">
      <c r="A1297" s="1">
        <v>2023</v>
      </c>
      <c r="B1297" s="1">
        <v>10596</v>
      </c>
      <c r="C1297" s="1" t="s">
        <v>499</v>
      </c>
      <c r="D1297" s="1">
        <v>203</v>
      </c>
      <c r="E1297" s="1">
        <v>52</v>
      </c>
      <c r="F1297" s="1">
        <v>52</v>
      </c>
      <c r="G1297" s="1">
        <v>524</v>
      </c>
      <c r="H1297" s="1">
        <v>108291</v>
      </c>
      <c r="I1297" s="1" t="str">
        <f>IFERROR(VLOOKUP(C1297,Sheet3!B$3:G4147,3,FALSE), "")</f>
        <v>广西壮族自治区</v>
      </c>
      <c r="J1297" s="1" t="str">
        <f>IFERROR(VLOOKUP(C1297,Sheet3!B$3:G4147,4,FALSE), "")</f>
        <v>桂林市</v>
      </c>
      <c r="K1297" s="1" t="str">
        <f>IFERROR(VLOOKUP(C1297,Sheet3!B$3:G4147,5,FALSE), "")</f>
        <v>本科</v>
      </c>
      <c r="L1297" s="1">
        <f>IFERROR(VLOOKUP(C1297,Sheet3!B$3:G4147,6,FALSE), "")</f>
        <v>0</v>
      </c>
      <c r="M1297" s="1" t="str">
        <f t="shared" si="20"/>
        <v>公办</v>
      </c>
      <c r="N1297" s="1" t="str">
        <f>IFERROR(VLOOKUP(C1297,Sheet4!B:F,4,FALSE), "")</f>
        <v/>
      </c>
    </row>
    <row r="1298" spans="1:14" x14ac:dyDescent="0.2">
      <c r="A1298" s="1">
        <v>2023</v>
      </c>
      <c r="B1298" s="1">
        <v>10596</v>
      </c>
      <c r="C1298" s="1" t="s">
        <v>499</v>
      </c>
      <c r="D1298" s="1">
        <v>204</v>
      </c>
      <c r="E1298" s="1">
        <v>4</v>
      </c>
      <c r="F1298" s="1">
        <v>4</v>
      </c>
      <c r="G1298" s="1">
        <v>535</v>
      </c>
      <c r="H1298" s="1">
        <v>93069</v>
      </c>
      <c r="I1298" s="1" t="str">
        <f>IFERROR(VLOOKUP(C1298,Sheet3!B$3:G4148,3,FALSE), "")</f>
        <v>广西壮族自治区</v>
      </c>
      <c r="J1298" s="1" t="str">
        <f>IFERROR(VLOOKUP(C1298,Sheet3!B$3:G4148,4,FALSE), "")</f>
        <v>桂林市</v>
      </c>
      <c r="K1298" s="1" t="str">
        <f>IFERROR(VLOOKUP(C1298,Sheet3!B$3:G4148,5,FALSE), "")</f>
        <v>本科</v>
      </c>
      <c r="L1298" s="1">
        <f>IFERROR(VLOOKUP(C1298,Sheet3!B$3:G4148,6,FALSE), "")</f>
        <v>0</v>
      </c>
      <c r="M1298" s="1" t="str">
        <f t="shared" si="20"/>
        <v>公办</v>
      </c>
      <c r="N1298" s="1" t="str">
        <f>IFERROR(VLOOKUP(C1298,Sheet4!B:F,4,FALSE), "")</f>
        <v/>
      </c>
    </row>
    <row r="1299" spans="1:14" x14ac:dyDescent="0.2">
      <c r="A1299" s="1">
        <v>2023</v>
      </c>
      <c r="B1299" s="1">
        <v>10596</v>
      </c>
      <c r="C1299" s="1" t="s">
        <v>499</v>
      </c>
      <c r="D1299" s="1">
        <v>205</v>
      </c>
      <c r="E1299" s="1">
        <v>4</v>
      </c>
      <c r="F1299" s="1">
        <v>4</v>
      </c>
      <c r="G1299" s="1">
        <v>479</v>
      </c>
      <c r="H1299" s="1">
        <v>173945</v>
      </c>
      <c r="I1299" s="1" t="str">
        <f>IFERROR(VLOOKUP(C1299,Sheet3!B$3:G4149,3,FALSE), "")</f>
        <v>广西壮族自治区</v>
      </c>
      <c r="J1299" s="1" t="str">
        <f>IFERROR(VLOOKUP(C1299,Sheet3!B$3:G4149,4,FALSE), "")</f>
        <v>桂林市</v>
      </c>
      <c r="K1299" s="1" t="str">
        <f>IFERROR(VLOOKUP(C1299,Sheet3!B$3:G4149,5,FALSE), "")</f>
        <v>本科</v>
      </c>
      <c r="L1299" s="1">
        <f>IFERROR(VLOOKUP(C1299,Sheet3!B$3:G4149,6,FALSE), "")</f>
        <v>0</v>
      </c>
      <c r="M1299" s="1" t="str">
        <f t="shared" si="20"/>
        <v>公办</v>
      </c>
      <c r="N1299" s="1" t="str">
        <f>IFERROR(VLOOKUP(C1299,Sheet4!B:F,4,FALSE), "")</f>
        <v/>
      </c>
    </row>
    <row r="1300" spans="1:14" x14ac:dyDescent="0.2">
      <c r="A1300" s="1">
        <v>2023</v>
      </c>
      <c r="B1300" s="1">
        <v>10596</v>
      </c>
      <c r="C1300" s="1" t="s">
        <v>500</v>
      </c>
      <c r="D1300" s="1">
        <v>207</v>
      </c>
      <c r="E1300" s="1">
        <v>8</v>
      </c>
      <c r="F1300" s="1">
        <v>8</v>
      </c>
      <c r="G1300" s="1">
        <v>521</v>
      </c>
      <c r="H1300" s="1">
        <v>111795</v>
      </c>
      <c r="I1300" s="1" t="str">
        <f>IFERROR(VLOOKUP(C1300,Sheet3!B$3:G4150,3,FALSE), "")</f>
        <v/>
      </c>
      <c r="J1300" s="1" t="str">
        <f>IFERROR(VLOOKUP(C1300,Sheet3!B$3:G4150,4,FALSE), "")</f>
        <v/>
      </c>
      <c r="K1300" s="1" t="str">
        <f>IFERROR(VLOOKUP(C1300,Sheet3!B$3:G4150,5,FALSE), "")</f>
        <v/>
      </c>
      <c r="L1300" s="1" t="str">
        <f>IFERROR(VLOOKUP(C1300,Sheet3!B$3:G4150,6,FALSE), "")</f>
        <v/>
      </c>
      <c r="M1300" s="1" t="str">
        <f t="shared" si="20"/>
        <v/>
      </c>
      <c r="N1300" s="1" t="str">
        <f>IFERROR(VLOOKUP(C1300,Sheet4!B:F,4,FALSE), "")</f>
        <v/>
      </c>
    </row>
    <row r="1301" spans="1:14" x14ac:dyDescent="0.2">
      <c r="A1301" s="1">
        <v>2023</v>
      </c>
      <c r="B1301" s="1">
        <v>10598</v>
      </c>
      <c r="C1301" s="1" t="s">
        <v>501</v>
      </c>
      <c r="D1301" s="1">
        <v>201</v>
      </c>
      <c r="E1301" s="1">
        <v>7</v>
      </c>
      <c r="F1301" s="1">
        <v>7</v>
      </c>
      <c r="G1301" s="1">
        <v>495</v>
      </c>
      <c r="H1301" s="1">
        <v>149914</v>
      </c>
      <c r="I1301" s="1" t="str">
        <f>IFERROR(VLOOKUP(C1301,Sheet3!B$3:G4151,3,FALSE), "")</f>
        <v>广西壮族自治区</v>
      </c>
      <c r="J1301" s="1" t="str">
        <f>IFERROR(VLOOKUP(C1301,Sheet3!B$3:G4151,4,FALSE), "")</f>
        <v>南宁市</v>
      </c>
      <c r="K1301" s="1" t="str">
        <f>IFERROR(VLOOKUP(C1301,Sheet3!B$3:G4151,5,FALSE), "")</f>
        <v>本科</v>
      </c>
      <c r="L1301" s="1">
        <f>IFERROR(VLOOKUP(C1301,Sheet3!B$3:G4151,6,FALSE), "")</f>
        <v>0</v>
      </c>
      <c r="M1301" s="1" t="str">
        <f t="shared" si="20"/>
        <v>公办</v>
      </c>
      <c r="N1301" s="1" t="str">
        <f>IFERROR(VLOOKUP(C1301,Sheet4!B:F,4,FALSE), "")</f>
        <v/>
      </c>
    </row>
    <row r="1302" spans="1:14" x14ac:dyDescent="0.2">
      <c r="A1302" s="1">
        <v>2023</v>
      </c>
      <c r="B1302" s="1">
        <v>10598</v>
      </c>
      <c r="C1302" s="1" t="s">
        <v>501</v>
      </c>
      <c r="D1302" s="1">
        <v>202</v>
      </c>
      <c r="E1302" s="1">
        <v>16</v>
      </c>
      <c r="F1302" s="1">
        <v>16</v>
      </c>
      <c r="G1302" s="1">
        <v>566</v>
      </c>
      <c r="H1302" s="1">
        <v>56411</v>
      </c>
      <c r="I1302" s="1" t="str">
        <f>IFERROR(VLOOKUP(C1302,Sheet3!B$3:G4152,3,FALSE), "")</f>
        <v>广西壮族自治区</v>
      </c>
      <c r="J1302" s="1" t="str">
        <f>IFERROR(VLOOKUP(C1302,Sheet3!B$3:G4152,4,FALSE), "")</f>
        <v>南宁市</v>
      </c>
      <c r="K1302" s="1" t="str">
        <f>IFERROR(VLOOKUP(C1302,Sheet3!B$3:G4152,5,FALSE), "")</f>
        <v>本科</v>
      </c>
      <c r="L1302" s="1">
        <f>IFERROR(VLOOKUP(C1302,Sheet3!B$3:G4152,6,FALSE), "")</f>
        <v>0</v>
      </c>
      <c r="M1302" s="1" t="str">
        <f t="shared" si="20"/>
        <v>公办</v>
      </c>
      <c r="N1302" s="1" t="str">
        <f>IFERROR(VLOOKUP(C1302,Sheet4!B:F,4,FALSE), "")</f>
        <v/>
      </c>
    </row>
    <row r="1303" spans="1:14" x14ac:dyDescent="0.2">
      <c r="A1303" s="1">
        <v>2023</v>
      </c>
      <c r="B1303" s="1">
        <v>10598</v>
      </c>
      <c r="C1303" s="1" t="s">
        <v>502</v>
      </c>
      <c r="D1303" s="1">
        <v>203</v>
      </c>
      <c r="E1303" s="1">
        <v>5</v>
      </c>
      <c r="F1303" s="1">
        <v>5</v>
      </c>
      <c r="G1303" s="1">
        <v>544</v>
      </c>
      <c r="H1303" s="1">
        <v>82486</v>
      </c>
      <c r="I1303" s="1" t="str">
        <f>IFERROR(VLOOKUP(C1303,Sheet3!B$3:G4153,3,FALSE), "")</f>
        <v/>
      </c>
      <c r="J1303" s="1" t="str">
        <f>IFERROR(VLOOKUP(C1303,Sheet3!B$3:G4153,4,FALSE), "")</f>
        <v/>
      </c>
      <c r="K1303" s="1" t="str">
        <f>IFERROR(VLOOKUP(C1303,Sheet3!B$3:G4153,5,FALSE), "")</f>
        <v/>
      </c>
      <c r="L1303" s="1" t="str">
        <f>IFERROR(VLOOKUP(C1303,Sheet3!B$3:G4153,6,FALSE), "")</f>
        <v/>
      </c>
      <c r="M1303" s="1" t="str">
        <f t="shared" si="20"/>
        <v/>
      </c>
      <c r="N1303" s="1" t="str">
        <f>IFERROR(VLOOKUP(C1303,Sheet4!B:F,4,FALSE), "")</f>
        <v/>
      </c>
    </row>
    <row r="1304" spans="1:14" x14ac:dyDescent="0.2">
      <c r="A1304" s="1">
        <v>2023</v>
      </c>
      <c r="B1304" s="1">
        <v>10599</v>
      </c>
      <c r="C1304" s="1" t="s">
        <v>503</v>
      </c>
      <c r="D1304" s="1">
        <v>204</v>
      </c>
      <c r="E1304" s="1">
        <v>1</v>
      </c>
      <c r="F1304" s="1">
        <v>1</v>
      </c>
      <c r="G1304" s="1">
        <v>502</v>
      </c>
      <c r="H1304" s="1">
        <v>138788</v>
      </c>
      <c r="I1304" s="1" t="str">
        <f>IFERROR(VLOOKUP(C1304,Sheet3!B$3:G4154,3,FALSE), "")</f>
        <v>广西壮族自治区</v>
      </c>
      <c r="J1304" s="1" t="str">
        <f>IFERROR(VLOOKUP(C1304,Sheet3!B$3:G4154,4,FALSE), "")</f>
        <v>百色市</v>
      </c>
      <c r="K1304" s="1" t="str">
        <f>IFERROR(VLOOKUP(C1304,Sheet3!B$3:G4154,5,FALSE), "")</f>
        <v>本科</v>
      </c>
      <c r="L1304" s="1">
        <f>IFERROR(VLOOKUP(C1304,Sheet3!B$3:G4154,6,FALSE), "")</f>
        <v>0</v>
      </c>
      <c r="M1304" s="1" t="str">
        <f t="shared" si="20"/>
        <v>公办</v>
      </c>
      <c r="N1304" s="1" t="str">
        <f>IFERROR(VLOOKUP(C1304,Sheet4!B:F,4,FALSE), "")</f>
        <v/>
      </c>
    </row>
    <row r="1305" spans="1:14" x14ac:dyDescent="0.2">
      <c r="A1305" s="1">
        <v>2023</v>
      </c>
      <c r="B1305" s="1">
        <v>10599</v>
      </c>
      <c r="C1305" s="1" t="s">
        <v>503</v>
      </c>
      <c r="D1305" s="1">
        <v>205</v>
      </c>
      <c r="E1305" s="1">
        <v>2</v>
      </c>
      <c r="F1305" s="1">
        <v>2</v>
      </c>
      <c r="G1305" s="1">
        <v>494</v>
      </c>
      <c r="H1305" s="1">
        <v>150324</v>
      </c>
      <c r="I1305" s="1" t="str">
        <f>IFERROR(VLOOKUP(C1305,Sheet3!B$3:G4155,3,FALSE), "")</f>
        <v>广西壮族自治区</v>
      </c>
      <c r="J1305" s="1" t="str">
        <f>IFERROR(VLOOKUP(C1305,Sheet3!B$3:G4155,4,FALSE), "")</f>
        <v>百色市</v>
      </c>
      <c r="K1305" s="1" t="str">
        <f>IFERROR(VLOOKUP(C1305,Sheet3!B$3:G4155,5,FALSE), "")</f>
        <v>本科</v>
      </c>
      <c r="L1305" s="1">
        <f>IFERROR(VLOOKUP(C1305,Sheet3!B$3:G4155,6,FALSE), "")</f>
        <v>0</v>
      </c>
      <c r="M1305" s="1" t="str">
        <f t="shared" si="20"/>
        <v>公办</v>
      </c>
      <c r="N1305" s="1" t="str">
        <f>IFERROR(VLOOKUP(C1305,Sheet4!B:F,4,FALSE), "")</f>
        <v/>
      </c>
    </row>
    <row r="1306" spans="1:14" x14ac:dyDescent="0.2">
      <c r="A1306" s="1">
        <v>2023</v>
      </c>
      <c r="B1306" s="1">
        <v>10599</v>
      </c>
      <c r="C1306" s="1" t="s">
        <v>503</v>
      </c>
      <c r="D1306" s="1">
        <v>206</v>
      </c>
      <c r="E1306" s="1">
        <v>5</v>
      </c>
      <c r="F1306" s="1">
        <v>5</v>
      </c>
      <c r="G1306" s="1">
        <v>522</v>
      </c>
      <c r="H1306" s="1">
        <v>111289</v>
      </c>
      <c r="I1306" s="1" t="str">
        <f>IFERROR(VLOOKUP(C1306,Sheet3!B$3:G4156,3,FALSE), "")</f>
        <v>广西壮族自治区</v>
      </c>
      <c r="J1306" s="1" t="str">
        <f>IFERROR(VLOOKUP(C1306,Sheet3!B$3:G4156,4,FALSE), "")</f>
        <v>百色市</v>
      </c>
      <c r="K1306" s="1" t="str">
        <f>IFERROR(VLOOKUP(C1306,Sheet3!B$3:G4156,5,FALSE), "")</f>
        <v>本科</v>
      </c>
      <c r="L1306" s="1">
        <f>IFERROR(VLOOKUP(C1306,Sheet3!B$3:G4156,6,FALSE), "")</f>
        <v>0</v>
      </c>
      <c r="M1306" s="1" t="str">
        <f t="shared" si="20"/>
        <v>公办</v>
      </c>
      <c r="N1306" s="1" t="str">
        <f>IFERROR(VLOOKUP(C1306,Sheet4!B:F,4,FALSE), "")</f>
        <v/>
      </c>
    </row>
    <row r="1307" spans="1:14" x14ac:dyDescent="0.2">
      <c r="A1307" s="1">
        <v>2023</v>
      </c>
      <c r="B1307" s="1">
        <v>10599</v>
      </c>
      <c r="C1307" s="1" t="s">
        <v>503</v>
      </c>
      <c r="D1307" s="1">
        <v>207</v>
      </c>
      <c r="E1307" s="1">
        <v>9</v>
      </c>
      <c r="F1307" s="1">
        <v>9</v>
      </c>
      <c r="G1307" s="1">
        <v>513</v>
      </c>
      <c r="H1307" s="1">
        <v>123172</v>
      </c>
      <c r="I1307" s="1" t="str">
        <f>IFERROR(VLOOKUP(C1307,Sheet3!B$3:G4157,3,FALSE), "")</f>
        <v>广西壮族自治区</v>
      </c>
      <c r="J1307" s="1" t="str">
        <f>IFERROR(VLOOKUP(C1307,Sheet3!B$3:G4157,4,FALSE), "")</f>
        <v>百色市</v>
      </c>
      <c r="K1307" s="1" t="str">
        <f>IFERROR(VLOOKUP(C1307,Sheet3!B$3:G4157,5,FALSE), "")</f>
        <v>本科</v>
      </c>
      <c r="L1307" s="1">
        <f>IFERROR(VLOOKUP(C1307,Sheet3!B$3:G4157,6,FALSE), "")</f>
        <v>0</v>
      </c>
      <c r="M1307" s="1" t="str">
        <f t="shared" si="20"/>
        <v>公办</v>
      </c>
      <c r="N1307" s="1" t="str">
        <f>IFERROR(VLOOKUP(C1307,Sheet4!B:F,4,FALSE), "")</f>
        <v/>
      </c>
    </row>
    <row r="1308" spans="1:14" x14ac:dyDescent="0.2">
      <c r="A1308" s="1">
        <v>2023</v>
      </c>
      <c r="B1308" s="1">
        <v>10599</v>
      </c>
      <c r="C1308" s="1" t="s">
        <v>503</v>
      </c>
      <c r="D1308" s="1">
        <v>208</v>
      </c>
      <c r="E1308" s="1">
        <v>11</v>
      </c>
      <c r="F1308" s="1">
        <v>11</v>
      </c>
      <c r="G1308" s="1">
        <v>551</v>
      </c>
      <c r="H1308" s="1">
        <v>73012</v>
      </c>
      <c r="I1308" s="1" t="str">
        <f>IFERROR(VLOOKUP(C1308,Sheet3!B$3:G4158,3,FALSE), "")</f>
        <v>广西壮族自治区</v>
      </c>
      <c r="J1308" s="1" t="str">
        <f>IFERROR(VLOOKUP(C1308,Sheet3!B$3:G4158,4,FALSE), "")</f>
        <v>百色市</v>
      </c>
      <c r="K1308" s="1" t="str">
        <f>IFERROR(VLOOKUP(C1308,Sheet3!B$3:G4158,5,FALSE), "")</f>
        <v>本科</v>
      </c>
      <c r="L1308" s="1">
        <f>IFERROR(VLOOKUP(C1308,Sheet3!B$3:G4158,6,FALSE), "")</f>
        <v>0</v>
      </c>
      <c r="M1308" s="1" t="str">
        <f t="shared" si="20"/>
        <v>公办</v>
      </c>
      <c r="N1308" s="1" t="str">
        <f>IFERROR(VLOOKUP(C1308,Sheet4!B:F,4,FALSE), "")</f>
        <v/>
      </c>
    </row>
    <row r="1309" spans="1:14" x14ac:dyDescent="0.2">
      <c r="A1309" s="1">
        <v>2023</v>
      </c>
      <c r="B1309" s="1">
        <v>10599</v>
      </c>
      <c r="C1309" s="1" t="s">
        <v>503</v>
      </c>
      <c r="D1309" s="1">
        <v>210</v>
      </c>
      <c r="E1309" s="1">
        <v>1</v>
      </c>
      <c r="F1309" s="1">
        <v>1</v>
      </c>
      <c r="G1309" s="1">
        <v>515</v>
      </c>
      <c r="H1309" s="1">
        <v>119765</v>
      </c>
      <c r="I1309" s="1" t="str">
        <f>IFERROR(VLOOKUP(C1309,Sheet3!B$3:G4159,3,FALSE), "")</f>
        <v>广西壮族自治区</v>
      </c>
      <c r="J1309" s="1" t="str">
        <f>IFERROR(VLOOKUP(C1309,Sheet3!B$3:G4159,4,FALSE), "")</f>
        <v>百色市</v>
      </c>
      <c r="K1309" s="1" t="str">
        <f>IFERROR(VLOOKUP(C1309,Sheet3!B$3:G4159,5,FALSE), "")</f>
        <v>本科</v>
      </c>
      <c r="L1309" s="1">
        <f>IFERROR(VLOOKUP(C1309,Sheet3!B$3:G4159,6,FALSE), "")</f>
        <v>0</v>
      </c>
      <c r="M1309" s="1" t="str">
        <f t="shared" si="20"/>
        <v>公办</v>
      </c>
      <c r="N1309" s="1" t="str">
        <f>IFERROR(VLOOKUP(C1309,Sheet4!B:F,4,FALSE), "")</f>
        <v/>
      </c>
    </row>
    <row r="1310" spans="1:14" x14ac:dyDescent="0.2">
      <c r="A1310" s="1">
        <v>2023</v>
      </c>
      <c r="B1310" s="1">
        <v>10600</v>
      </c>
      <c r="C1310" s="1" t="s">
        <v>504</v>
      </c>
      <c r="D1310" s="1">
        <v>204</v>
      </c>
      <c r="E1310" s="1">
        <v>6</v>
      </c>
      <c r="F1310" s="1">
        <v>6</v>
      </c>
      <c r="G1310" s="1">
        <v>574</v>
      </c>
      <c r="H1310" s="1">
        <v>48707</v>
      </c>
      <c r="I1310" s="1" t="str">
        <f>IFERROR(VLOOKUP(C1310,Sheet3!B$3:G4160,3,FALSE), "")</f>
        <v>广西壮族自治区</v>
      </c>
      <c r="J1310" s="1" t="str">
        <f>IFERROR(VLOOKUP(C1310,Sheet3!B$3:G4160,4,FALSE), "")</f>
        <v>南宁市</v>
      </c>
      <c r="K1310" s="1" t="str">
        <f>IFERROR(VLOOKUP(C1310,Sheet3!B$3:G4160,5,FALSE), "")</f>
        <v>本科</v>
      </c>
      <c r="L1310" s="1">
        <f>IFERROR(VLOOKUP(C1310,Sheet3!B$3:G4160,6,FALSE), "")</f>
        <v>0</v>
      </c>
      <c r="M1310" s="1" t="str">
        <f t="shared" si="20"/>
        <v>公办</v>
      </c>
      <c r="N1310" s="1" t="str">
        <f>IFERROR(VLOOKUP(C1310,Sheet4!B:F,4,FALSE), "")</f>
        <v/>
      </c>
    </row>
    <row r="1311" spans="1:14" x14ac:dyDescent="0.2">
      <c r="A1311" s="1">
        <v>2023</v>
      </c>
      <c r="B1311" s="1">
        <v>10600</v>
      </c>
      <c r="C1311" s="1" t="s">
        <v>504</v>
      </c>
      <c r="D1311" s="1">
        <v>205</v>
      </c>
      <c r="E1311" s="1">
        <v>6</v>
      </c>
      <c r="F1311" s="1">
        <v>6</v>
      </c>
      <c r="G1311" s="1">
        <v>568</v>
      </c>
      <c r="H1311" s="1">
        <v>54278</v>
      </c>
      <c r="I1311" s="1" t="str">
        <f>IFERROR(VLOOKUP(C1311,Sheet3!B$3:G4161,3,FALSE), "")</f>
        <v>广西壮族自治区</v>
      </c>
      <c r="J1311" s="1" t="str">
        <f>IFERROR(VLOOKUP(C1311,Sheet3!B$3:G4161,4,FALSE), "")</f>
        <v>南宁市</v>
      </c>
      <c r="K1311" s="1" t="str">
        <f>IFERROR(VLOOKUP(C1311,Sheet3!B$3:G4161,5,FALSE), "")</f>
        <v>本科</v>
      </c>
      <c r="L1311" s="1">
        <f>IFERROR(VLOOKUP(C1311,Sheet3!B$3:G4161,6,FALSE), "")</f>
        <v>0</v>
      </c>
      <c r="M1311" s="1" t="str">
        <f t="shared" si="20"/>
        <v>公办</v>
      </c>
      <c r="N1311" s="1" t="str">
        <f>IFERROR(VLOOKUP(C1311,Sheet4!B:F,4,FALSE), "")</f>
        <v/>
      </c>
    </row>
    <row r="1312" spans="1:14" x14ac:dyDescent="0.2">
      <c r="A1312" s="1">
        <v>2023</v>
      </c>
      <c r="B1312" s="1">
        <v>10600</v>
      </c>
      <c r="C1312" s="1" t="s">
        <v>504</v>
      </c>
      <c r="D1312" s="1">
        <v>206</v>
      </c>
      <c r="E1312" s="1">
        <v>2</v>
      </c>
      <c r="F1312" s="1">
        <v>2</v>
      </c>
      <c r="G1312" s="1">
        <v>545</v>
      </c>
      <c r="H1312" s="1">
        <v>81088</v>
      </c>
      <c r="I1312" s="1" t="str">
        <f>IFERROR(VLOOKUP(C1312,Sheet3!B$3:G4162,3,FALSE), "")</f>
        <v>广西壮族自治区</v>
      </c>
      <c r="J1312" s="1" t="str">
        <f>IFERROR(VLOOKUP(C1312,Sheet3!B$3:G4162,4,FALSE), "")</f>
        <v>南宁市</v>
      </c>
      <c r="K1312" s="1" t="str">
        <f>IFERROR(VLOOKUP(C1312,Sheet3!B$3:G4162,5,FALSE), "")</f>
        <v>本科</v>
      </c>
      <c r="L1312" s="1">
        <f>IFERROR(VLOOKUP(C1312,Sheet3!B$3:G4162,6,FALSE), "")</f>
        <v>0</v>
      </c>
      <c r="M1312" s="1" t="str">
        <f t="shared" si="20"/>
        <v>公办</v>
      </c>
      <c r="N1312" s="1" t="str">
        <f>IFERROR(VLOOKUP(C1312,Sheet4!B:F,4,FALSE), "")</f>
        <v/>
      </c>
    </row>
    <row r="1313" spans="1:14" x14ac:dyDescent="0.2">
      <c r="A1313" s="1">
        <v>2023</v>
      </c>
      <c r="B1313" s="1">
        <v>10600</v>
      </c>
      <c r="C1313" s="1" t="s">
        <v>504</v>
      </c>
      <c r="D1313" s="1">
        <v>207</v>
      </c>
      <c r="E1313" s="1">
        <v>1</v>
      </c>
      <c r="F1313" s="1">
        <v>1</v>
      </c>
      <c r="G1313" s="1">
        <v>573</v>
      </c>
      <c r="H1313" s="1">
        <v>50220</v>
      </c>
      <c r="I1313" s="1" t="str">
        <f>IFERROR(VLOOKUP(C1313,Sheet3!B$3:G4163,3,FALSE), "")</f>
        <v>广西壮族自治区</v>
      </c>
      <c r="J1313" s="1" t="str">
        <f>IFERROR(VLOOKUP(C1313,Sheet3!B$3:G4163,4,FALSE), "")</f>
        <v>南宁市</v>
      </c>
      <c r="K1313" s="1" t="str">
        <f>IFERROR(VLOOKUP(C1313,Sheet3!B$3:G4163,5,FALSE), "")</f>
        <v>本科</v>
      </c>
      <c r="L1313" s="1">
        <f>IFERROR(VLOOKUP(C1313,Sheet3!B$3:G4163,6,FALSE), "")</f>
        <v>0</v>
      </c>
      <c r="M1313" s="1" t="str">
        <f t="shared" si="20"/>
        <v>公办</v>
      </c>
      <c r="N1313" s="1" t="str">
        <f>IFERROR(VLOOKUP(C1313,Sheet4!B:F,4,FALSE), "")</f>
        <v/>
      </c>
    </row>
    <row r="1314" spans="1:14" x14ac:dyDescent="0.2">
      <c r="A1314" s="1">
        <v>2023</v>
      </c>
      <c r="B1314" s="1">
        <v>10600</v>
      </c>
      <c r="C1314" s="1" t="s">
        <v>504</v>
      </c>
      <c r="D1314" s="1">
        <v>208</v>
      </c>
      <c r="E1314" s="1">
        <v>4</v>
      </c>
      <c r="F1314" s="1">
        <v>4</v>
      </c>
      <c r="G1314" s="1">
        <v>521</v>
      </c>
      <c r="H1314" s="1">
        <v>111846</v>
      </c>
      <c r="I1314" s="1" t="str">
        <f>IFERROR(VLOOKUP(C1314,Sheet3!B$3:G4164,3,FALSE), "")</f>
        <v>广西壮族自治区</v>
      </c>
      <c r="J1314" s="1" t="str">
        <f>IFERROR(VLOOKUP(C1314,Sheet3!B$3:G4164,4,FALSE), "")</f>
        <v>南宁市</v>
      </c>
      <c r="K1314" s="1" t="str">
        <f>IFERROR(VLOOKUP(C1314,Sheet3!B$3:G4164,5,FALSE), "")</f>
        <v>本科</v>
      </c>
      <c r="L1314" s="1">
        <f>IFERROR(VLOOKUP(C1314,Sheet3!B$3:G4164,6,FALSE), "")</f>
        <v>0</v>
      </c>
      <c r="M1314" s="1" t="str">
        <f t="shared" si="20"/>
        <v>公办</v>
      </c>
      <c r="N1314" s="1" t="str">
        <f>IFERROR(VLOOKUP(C1314,Sheet4!B:F,4,FALSE), "")</f>
        <v/>
      </c>
    </row>
    <row r="1315" spans="1:14" x14ac:dyDescent="0.2">
      <c r="A1315" s="1">
        <v>2023</v>
      </c>
      <c r="B1315" s="1">
        <v>10600</v>
      </c>
      <c r="C1315" s="1" t="s">
        <v>504</v>
      </c>
      <c r="D1315" s="1">
        <v>209</v>
      </c>
      <c r="E1315" s="1">
        <v>3</v>
      </c>
      <c r="F1315" s="1">
        <v>3</v>
      </c>
      <c r="G1315" s="1">
        <v>547</v>
      </c>
      <c r="H1315" s="1">
        <v>77941</v>
      </c>
      <c r="I1315" s="1" t="str">
        <f>IFERROR(VLOOKUP(C1315,Sheet3!B$3:G4165,3,FALSE), "")</f>
        <v>广西壮族自治区</v>
      </c>
      <c r="J1315" s="1" t="str">
        <f>IFERROR(VLOOKUP(C1315,Sheet3!B$3:G4165,4,FALSE), "")</f>
        <v>南宁市</v>
      </c>
      <c r="K1315" s="1" t="str">
        <f>IFERROR(VLOOKUP(C1315,Sheet3!B$3:G4165,5,FALSE), "")</f>
        <v>本科</v>
      </c>
      <c r="L1315" s="1">
        <f>IFERROR(VLOOKUP(C1315,Sheet3!B$3:G4165,6,FALSE), "")</f>
        <v>0</v>
      </c>
      <c r="M1315" s="1" t="str">
        <f t="shared" si="20"/>
        <v>公办</v>
      </c>
      <c r="N1315" s="1" t="str">
        <f>IFERROR(VLOOKUP(C1315,Sheet4!B:F,4,FALSE), "")</f>
        <v/>
      </c>
    </row>
    <row r="1316" spans="1:14" x14ac:dyDescent="0.2">
      <c r="A1316" s="1">
        <v>2023</v>
      </c>
      <c r="B1316" s="1">
        <v>10601</v>
      </c>
      <c r="C1316" s="1" t="s">
        <v>505</v>
      </c>
      <c r="D1316" s="1">
        <v>201</v>
      </c>
      <c r="E1316" s="1">
        <v>15</v>
      </c>
      <c r="F1316" s="1">
        <v>15</v>
      </c>
      <c r="G1316" s="1">
        <v>553</v>
      </c>
      <c r="H1316" s="1">
        <v>71503</v>
      </c>
      <c r="I1316" s="1" t="str">
        <f>IFERROR(VLOOKUP(C1316,Sheet3!B$3:G4166,3,FALSE), "")</f>
        <v>广西壮族自治区</v>
      </c>
      <c r="J1316" s="1" t="str">
        <f>IFERROR(VLOOKUP(C1316,Sheet3!B$3:G4166,4,FALSE), "")</f>
        <v>桂林市</v>
      </c>
      <c r="K1316" s="1" t="str">
        <f>IFERROR(VLOOKUP(C1316,Sheet3!B$3:G4166,5,FALSE), "")</f>
        <v>本科</v>
      </c>
      <c r="L1316" s="1">
        <f>IFERROR(VLOOKUP(C1316,Sheet3!B$3:G4166,6,FALSE), "")</f>
        <v>0</v>
      </c>
      <c r="M1316" s="1" t="str">
        <f t="shared" si="20"/>
        <v>公办</v>
      </c>
      <c r="N1316" s="1" t="str">
        <f>IFERROR(VLOOKUP(C1316,Sheet4!B:F,4,FALSE), "")</f>
        <v/>
      </c>
    </row>
    <row r="1317" spans="1:14" x14ac:dyDescent="0.2">
      <c r="A1317" s="1">
        <v>2023</v>
      </c>
      <c r="B1317" s="1">
        <v>10601</v>
      </c>
      <c r="C1317" s="1" t="s">
        <v>505</v>
      </c>
      <c r="D1317" s="1">
        <v>202</v>
      </c>
      <c r="E1317" s="1">
        <v>2</v>
      </c>
      <c r="F1317" s="1">
        <v>2</v>
      </c>
      <c r="G1317" s="1">
        <v>518</v>
      </c>
      <c r="H1317" s="1">
        <v>115591</v>
      </c>
      <c r="I1317" s="1" t="str">
        <f>IFERROR(VLOOKUP(C1317,Sheet3!B$3:G4167,3,FALSE), "")</f>
        <v>广西壮族自治区</v>
      </c>
      <c r="J1317" s="1" t="str">
        <f>IFERROR(VLOOKUP(C1317,Sheet3!B$3:G4167,4,FALSE), "")</f>
        <v>桂林市</v>
      </c>
      <c r="K1317" s="1" t="str">
        <f>IFERROR(VLOOKUP(C1317,Sheet3!B$3:G4167,5,FALSE), "")</f>
        <v>本科</v>
      </c>
      <c r="L1317" s="1">
        <f>IFERROR(VLOOKUP(C1317,Sheet3!B$3:G4167,6,FALSE), "")</f>
        <v>0</v>
      </c>
      <c r="M1317" s="1" t="str">
        <f t="shared" si="20"/>
        <v>公办</v>
      </c>
      <c r="N1317" s="1" t="str">
        <f>IFERROR(VLOOKUP(C1317,Sheet4!B:F,4,FALSE), "")</f>
        <v/>
      </c>
    </row>
    <row r="1318" spans="1:14" x14ac:dyDescent="0.2">
      <c r="A1318" s="1">
        <v>2023</v>
      </c>
      <c r="B1318" s="1">
        <v>10602</v>
      </c>
      <c r="C1318" s="1" t="s">
        <v>506</v>
      </c>
      <c r="D1318" s="1">
        <v>203</v>
      </c>
      <c r="E1318" s="1">
        <v>3</v>
      </c>
      <c r="F1318" s="1">
        <v>3</v>
      </c>
      <c r="G1318" s="1">
        <v>576</v>
      </c>
      <c r="H1318" s="1">
        <v>47104</v>
      </c>
      <c r="I1318" s="1" t="str">
        <f>IFERROR(VLOOKUP(C1318,Sheet3!B$3:G4168,3,FALSE), "")</f>
        <v>广西壮族自治区</v>
      </c>
      <c r="J1318" s="1" t="str">
        <f>IFERROR(VLOOKUP(C1318,Sheet3!B$3:G4168,4,FALSE), "")</f>
        <v>桂林市</v>
      </c>
      <c r="K1318" s="1" t="str">
        <f>IFERROR(VLOOKUP(C1318,Sheet3!B$3:G4168,5,FALSE), "")</f>
        <v>本科</v>
      </c>
      <c r="L1318" s="1">
        <f>IFERROR(VLOOKUP(C1318,Sheet3!B$3:G4168,6,FALSE), "")</f>
        <v>0</v>
      </c>
      <c r="M1318" s="1" t="str">
        <f t="shared" si="20"/>
        <v>公办</v>
      </c>
      <c r="N1318" s="1" t="str">
        <f>IFERROR(VLOOKUP(C1318,Sheet4!B:F,4,FALSE), "")</f>
        <v/>
      </c>
    </row>
    <row r="1319" spans="1:14" x14ac:dyDescent="0.2">
      <c r="A1319" s="1">
        <v>2023</v>
      </c>
      <c r="B1319" s="1">
        <v>10602</v>
      </c>
      <c r="C1319" s="1" t="s">
        <v>506</v>
      </c>
      <c r="D1319" s="1">
        <v>204</v>
      </c>
      <c r="E1319" s="1">
        <v>18</v>
      </c>
      <c r="F1319" s="1">
        <v>18</v>
      </c>
      <c r="G1319" s="1">
        <v>542</v>
      </c>
      <c r="H1319" s="1">
        <v>83951</v>
      </c>
      <c r="I1319" s="1" t="str">
        <f>IFERROR(VLOOKUP(C1319,Sheet3!B$3:G4169,3,FALSE), "")</f>
        <v>广西壮族自治区</v>
      </c>
      <c r="J1319" s="1" t="str">
        <f>IFERROR(VLOOKUP(C1319,Sheet3!B$3:G4169,4,FALSE), "")</f>
        <v>桂林市</v>
      </c>
      <c r="K1319" s="1" t="str">
        <f>IFERROR(VLOOKUP(C1319,Sheet3!B$3:G4169,5,FALSE), "")</f>
        <v>本科</v>
      </c>
      <c r="L1319" s="1">
        <f>IFERROR(VLOOKUP(C1319,Sheet3!B$3:G4169,6,FALSE), "")</f>
        <v>0</v>
      </c>
      <c r="M1319" s="1" t="str">
        <f t="shared" si="20"/>
        <v>公办</v>
      </c>
      <c r="N1319" s="1" t="str">
        <f>IFERROR(VLOOKUP(C1319,Sheet4!B:F,4,FALSE), "")</f>
        <v/>
      </c>
    </row>
    <row r="1320" spans="1:14" x14ac:dyDescent="0.2">
      <c r="A1320" s="1">
        <v>2023</v>
      </c>
      <c r="B1320" s="1">
        <v>10602</v>
      </c>
      <c r="C1320" s="1" t="s">
        <v>506</v>
      </c>
      <c r="D1320" s="1">
        <v>205</v>
      </c>
      <c r="E1320" s="1">
        <v>4</v>
      </c>
      <c r="F1320" s="1">
        <v>4</v>
      </c>
      <c r="G1320" s="1">
        <v>571</v>
      </c>
      <c r="H1320" s="1">
        <v>51531</v>
      </c>
      <c r="I1320" s="1" t="str">
        <f>IFERROR(VLOOKUP(C1320,Sheet3!B$3:G4170,3,FALSE), "")</f>
        <v>广西壮族自治区</v>
      </c>
      <c r="J1320" s="1" t="str">
        <f>IFERROR(VLOOKUP(C1320,Sheet3!B$3:G4170,4,FALSE), "")</f>
        <v>桂林市</v>
      </c>
      <c r="K1320" s="1" t="str">
        <f>IFERROR(VLOOKUP(C1320,Sheet3!B$3:G4170,5,FALSE), "")</f>
        <v>本科</v>
      </c>
      <c r="L1320" s="1">
        <f>IFERROR(VLOOKUP(C1320,Sheet3!B$3:G4170,6,FALSE), "")</f>
        <v>0</v>
      </c>
      <c r="M1320" s="1" t="str">
        <f t="shared" si="20"/>
        <v>公办</v>
      </c>
      <c r="N1320" s="1" t="str">
        <f>IFERROR(VLOOKUP(C1320,Sheet4!B:F,4,FALSE), "")</f>
        <v/>
      </c>
    </row>
    <row r="1321" spans="1:14" x14ac:dyDescent="0.2">
      <c r="A1321" s="1">
        <v>2023</v>
      </c>
      <c r="B1321" s="1">
        <v>10602</v>
      </c>
      <c r="C1321" s="1" t="s">
        <v>506</v>
      </c>
      <c r="D1321" s="1">
        <v>206</v>
      </c>
      <c r="E1321" s="1">
        <v>2</v>
      </c>
      <c r="F1321" s="1">
        <v>2</v>
      </c>
      <c r="G1321" s="1">
        <v>574</v>
      </c>
      <c r="H1321" s="1">
        <v>48475</v>
      </c>
      <c r="I1321" s="1" t="str">
        <f>IFERROR(VLOOKUP(C1321,Sheet3!B$3:G4171,3,FALSE), "")</f>
        <v>广西壮族自治区</v>
      </c>
      <c r="J1321" s="1" t="str">
        <f>IFERROR(VLOOKUP(C1321,Sheet3!B$3:G4171,4,FALSE), "")</f>
        <v>桂林市</v>
      </c>
      <c r="K1321" s="1" t="str">
        <f>IFERROR(VLOOKUP(C1321,Sheet3!B$3:G4171,5,FALSE), "")</f>
        <v>本科</v>
      </c>
      <c r="L1321" s="1">
        <f>IFERROR(VLOOKUP(C1321,Sheet3!B$3:G4171,6,FALSE), "")</f>
        <v>0</v>
      </c>
      <c r="M1321" s="1" t="str">
        <f t="shared" si="20"/>
        <v>公办</v>
      </c>
      <c r="N1321" s="1" t="str">
        <f>IFERROR(VLOOKUP(C1321,Sheet4!B:F,4,FALSE), "")</f>
        <v/>
      </c>
    </row>
    <row r="1322" spans="1:14" x14ac:dyDescent="0.2">
      <c r="A1322" s="1">
        <v>2023</v>
      </c>
      <c r="B1322" s="1">
        <v>10602</v>
      </c>
      <c r="C1322" s="1" t="s">
        <v>506</v>
      </c>
      <c r="D1322" s="1">
        <v>207</v>
      </c>
      <c r="E1322" s="1">
        <v>4</v>
      </c>
      <c r="F1322" s="1">
        <v>4</v>
      </c>
      <c r="G1322" s="1">
        <v>567</v>
      </c>
      <c r="H1322" s="1">
        <v>55902</v>
      </c>
      <c r="I1322" s="1" t="str">
        <f>IFERROR(VLOOKUP(C1322,Sheet3!B$3:G4172,3,FALSE), "")</f>
        <v>广西壮族自治区</v>
      </c>
      <c r="J1322" s="1" t="str">
        <f>IFERROR(VLOOKUP(C1322,Sheet3!B$3:G4172,4,FALSE), "")</f>
        <v>桂林市</v>
      </c>
      <c r="K1322" s="1" t="str">
        <f>IFERROR(VLOOKUP(C1322,Sheet3!B$3:G4172,5,FALSE), "")</f>
        <v>本科</v>
      </c>
      <c r="L1322" s="1">
        <f>IFERROR(VLOOKUP(C1322,Sheet3!B$3:G4172,6,FALSE), "")</f>
        <v>0</v>
      </c>
      <c r="M1322" s="1" t="str">
        <f t="shared" si="20"/>
        <v>公办</v>
      </c>
      <c r="N1322" s="1" t="str">
        <f>IFERROR(VLOOKUP(C1322,Sheet4!B:F,4,FALSE), "")</f>
        <v/>
      </c>
    </row>
    <row r="1323" spans="1:14" x14ac:dyDescent="0.2">
      <c r="A1323" s="1">
        <v>2023</v>
      </c>
      <c r="B1323" s="1">
        <v>10602</v>
      </c>
      <c r="C1323" s="1" t="s">
        <v>506</v>
      </c>
      <c r="D1323" s="1">
        <v>217</v>
      </c>
      <c r="E1323" s="1">
        <v>1</v>
      </c>
      <c r="F1323" s="1">
        <v>1</v>
      </c>
      <c r="G1323" s="1">
        <v>530</v>
      </c>
      <c r="H1323" s="1">
        <v>99854</v>
      </c>
      <c r="I1323" s="1" t="str">
        <f>IFERROR(VLOOKUP(C1323,Sheet3!B$3:G4173,3,FALSE), "")</f>
        <v>广西壮族自治区</v>
      </c>
      <c r="J1323" s="1" t="str">
        <f>IFERROR(VLOOKUP(C1323,Sheet3!B$3:G4173,4,FALSE), "")</f>
        <v>桂林市</v>
      </c>
      <c r="K1323" s="1" t="str">
        <f>IFERROR(VLOOKUP(C1323,Sheet3!B$3:G4173,5,FALSE), "")</f>
        <v>本科</v>
      </c>
      <c r="L1323" s="1">
        <f>IFERROR(VLOOKUP(C1323,Sheet3!B$3:G4173,6,FALSE), "")</f>
        <v>0</v>
      </c>
      <c r="M1323" s="1" t="str">
        <f t="shared" si="20"/>
        <v>公办</v>
      </c>
      <c r="N1323" s="1" t="str">
        <f>IFERROR(VLOOKUP(C1323,Sheet4!B:F,4,FALSE), "")</f>
        <v/>
      </c>
    </row>
    <row r="1324" spans="1:14" x14ac:dyDescent="0.2">
      <c r="A1324" s="1">
        <v>2023</v>
      </c>
      <c r="B1324" s="1">
        <v>10603</v>
      </c>
      <c r="C1324" s="1" t="s">
        <v>507</v>
      </c>
      <c r="D1324" s="1">
        <v>202</v>
      </c>
      <c r="E1324" s="1">
        <v>19</v>
      </c>
      <c r="F1324" s="1">
        <v>19</v>
      </c>
      <c r="G1324" s="1">
        <v>527</v>
      </c>
      <c r="H1324" s="1">
        <v>104392</v>
      </c>
      <c r="I1324" s="1" t="str">
        <f>IFERROR(VLOOKUP(C1324,Sheet3!B$3:G4174,3,FALSE), "")</f>
        <v>广西壮族自治区</v>
      </c>
      <c r="J1324" s="1" t="str">
        <f>IFERROR(VLOOKUP(C1324,Sheet3!B$3:G4174,4,FALSE), "")</f>
        <v>南宁市</v>
      </c>
      <c r="K1324" s="1" t="str">
        <f>IFERROR(VLOOKUP(C1324,Sheet3!B$3:G4174,5,FALSE), "")</f>
        <v>本科</v>
      </c>
      <c r="L1324" s="1">
        <f>IFERROR(VLOOKUP(C1324,Sheet3!B$3:G4174,6,FALSE), "")</f>
        <v>0</v>
      </c>
      <c r="M1324" s="1" t="str">
        <f t="shared" si="20"/>
        <v>公办</v>
      </c>
      <c r="N1324" s="1" t="str">
        <f>IFERROR(VLOOKUP(C1324,Sheet4!B:F,4,FALSE), "")</f>
        <v/>
      </c>
    </row>
    <row r="1325" spans="1:14" x14ac:dyDescent="0.2">
      <c r="A1325" s="1">
        <v>2023</v>
      </c>
      <c r="B1325" s="1">
        <v>10603</v>
      </c>
      <c r="C1325" s="1" t="s">
        <v>507</v>
      </c>
      <c r="D1325" s="1">
        <v>203</v>
      </c>
      <c r="E1325" s="1">
        <v>4</v>
      </c>
      <c r="F1325" s="1">
        <v>4</v>
      </c>
      <c r="G1325" s="1">
        <v>552</v>
      </c>
      <c r="H1325" s="1">
        <v>72027</v>
      </c>
      <c r="I1325" s="1" t="str">
        <f>IFERROR(VLOOKUP(C1325,Sheet3!B$3:G4175,3,FALSE), "")</f>
        <v>广西壮族自治区</v>
      </c>
      <c r="J1325" s="1" t="str">
        <f>IFERROR(VLOOKUP(C1325,Sheet3!B$3:G4175,4,FALSE), "")</f>
        <v>南宁市</v>
      </c>
      <c r="K1325" s="1" t="str">
        <f>IFERROR(VLOOKUP(C1325,Sheet3!B$3:G4175,5,FALSE), "")</f>
        <v>本科</v>
      </c>
      <c r="L1325" s="1">
        <f>IFERROR(VLOOKUP(C1325,Sheet3!B$3:G4175,6,FALSE), "")</f>
        <v>0</v>
      </c>
      <c r="M1325" s="1" t="str">
        <f t="shared" si="20"/>
        <v>公办</v>
      </c>
      <c r="N1325" s="1" t="str">
        <f>IFERROR(VLOOKUP(C1325,Sheet4!B:F,4,FALSE), "")</f>
        <v/>
      </c>
    </row>
    <row r="1326" spans="1:14" x14ac:dyDescent="0.2">
      <c r="A1326" s="1">
        <v>2023</v>
      </c>
      <c r="B1326" s="1">
        <v>10603</v>
      </c>
      <c r="C1326" s="1" t="s">
        <v>507</v>
      </c>
      <c r="D1326" s="1">
        <v>204</v>
      </c>
      <c r="E1326" s="1">
        <v>2</v>
      </c>
      <c r="F1326" s="1">
        <v>2</v>
      </c>
      <c r="G1326" s="1">
        <v>516</v>
      </c>
      <c r="H1326" s="1">
        <v>119343</v>
      </c>
      <c r="I1326" s="1" t="str">
        <f>IFERROR(VLOOKUP(C1326,Sheet3!B$3:G4176,3,FALSE), "")</f>
        <v>广西壮族自治区</v>
      </c>
      <c r="J1326" s="1" t="str">
        <f>IFERROR(VLOOKUP(C1326,Sheet3!B$3:G4176,4,FALSE), "")</f>
        <v>南宁市</v>
      </c>
      <c r="K1326" s="1" t="str">
        <f>IFERROR(VLOOKUP(C1326,Sheet3!B$3:G4176,5,FALSE), "")</f>
        <v>本科</v>
      </c>
      <c r="L1326" s="1">
        <f>IFERROR(VLOOKUP(C1326,Sheet3!B$3:G4176,6,FALSE), "")</f>
        <v>0</v>
      </c>
      <c r="M1326" s="1" t="str">
        <f t="shared" si="20"/>
        <v>公办</v>
      </c>
      <c r="N1326" s="1" t="str">
        <f>IFERROR(VLOOKUP(C1326,Sheet4!B:F,4,FALSE), "")</f>
        <v/>
      </c>
    </row>
    <row r="1327" spans="1:14" x14ac:dyDescent="0.2">
      <c r="A1327" s="1">
        <v>2023</v>
      </c>
      <c r="B1327" s="1">
        <v>10603</v>
      </c>
      <c r="C1327" s="1" t="s">
        <v>507</v>
      </c>
      <c r="D1327" s="1">
        <v>205</v>
      </c>
      <c r="E1327" s="1">
        <v>4</v>
      </c>
      <c r="F1327" s="1">
        <v>4</v>
      </c>
      <c r="G1327" s="1">
        <v>552</v>
      </c>
      <c r="H1327" s="1">
        <v>72052</v>
      </c>
      <c r="I1327" s="1" t="str">
        <f>IFERROR(VLOOKUP(C1327,Sheet3!B$3:G4177,3,FALSE), "")</f>
        <v>广西壮族自治区</v>
      </c>
      <c r="J1327" s="1" t="str">
        <f>IFERROR(VLOOKUP(C1327,Sheet3!B$3:G4177,4,FALSE), "")</f>
        <v>南宁市</v>
      </c>
      <c r="K1327" s="1" t="str">
        <f>IFERROR(VLOOKUP(C1327,Sheet3!B$3:G4177,5,FALSE), "")</f>
        <v>本科</v>
      </c>
      <c r="L1327" s="1">
        <f>IFERROR(VLOOKUP(C1327,Sheet3!B$3:G4177,6,FALSE), "")</f>
        <v>0</v>
      </c>
      <c r="M1327" s="1" t="str">
        <f t="shared" si="20"/>
        <v>公办</v>
      </c>
      <c r="N1327" s="1" t="str">
        <f>IFERROR(VLOOKUP(C1327,Sheet4!B:F,4,FALSE), "")</f>
        <v/>
      </c>
    </row>
    <row r="1328" spans="1:14" x14ac:dyDescent="0.2">
      <c r="A1328" s="1">
        <v>2023</v>
      </c>
      <c r="B1328" s="1">
        <v>10603</v>
      </c>
      <c r="C1328" s="1" t="s">
        <v>508</v>
      </c>
      <c r="D1328" s="1">
        <v>208</v>
      </c>
      <c r="E1328" s="1">
        <v>3</v>
      </c>
      <c r="F1328" s="1">
        <v>3</v>
      </c>
      <c r="G1328" s="1">
        <v>522</v>
      </c>
      <c r="H1328" s="1">
        <v>110913</v>
      </c>
      <c r="I1328" s="1" t="str">
        <f>IFERROR(VLOOKUP(C1328,Sheet3!B$3:G4178,3,FALSE), "")</f>
        <v/>
      </c>
      <c r="J1328" s="1" t="str">
        <f>IFERROR(VLOOKUP(C1328,Sheet3!B$3:G4178,4,FALSE), "")</f>
        <v/>
      </c>
      <c r="K1328" s="1" t="str">
        <f>IFERROR(VLOOKUP(C1328,Sheet3!B$3:G4178,5,FALSE), "")</f>
        <v/>
      </c>
      <c r="L1328" s="1" t="str">
        <f>IFERROR(VLOOKUP(C1328,Sheet3!B$3:G4178,6,FALSE), "")</f>
        <v/>
      </c>
      <c r="M1328" s="1" t="str">
        <f t="shared" si="20"/>
        <v/>
      </c>
      <c r="N1328" s="1" t="str">
        <f>IFERROR(VLOOKUP(C1328,Sheet4!B:F,4,FALSE), "")</f>
        <v/>
      </c>
    </row>
    <row r="1329" spans="1:14" x14ac:dyDescent="0.2">
      <c r="A1329" s="1">
        <v>2023</v>
      </c>
      <c r="B1329" s="1">
        <v>10605</v>
      </c>
      <c r="C1329" s="1" t="s">
        <v>509</v>
      </c>
      <c r="D1329" s="1">
        <v>201</v>
      </c>
      <c r="E1329" s="1">
        <v>5</v>
      </c>
      <c r="F1329" s="1">
        <v>5</v>
      </c>
      <c r="G1329" s="1">
        <v>504</v>
      </c>
      <c r="H1329" s="1">
        <v>135832</v>
      </c>
      <c r="I1329" s="1" t="str">
        <f>IFERROR(VLOOKUP(C1329,Sheet3!B$3:G4179,3,FALSE), "")</f>
        <v>广西壮族自治区</v>
      </c>
      <c r="J1329" s="1" t="str">
        <f>IFERROR(VLOOKUP(C1329,Sheet3!B$3:G4179,4,FALSE), "")</f>
        <v>河池市</v>
      </c>
      <c r="K1329" s="1" t="str">
        <f>IFERROR(VLOOKUP(C1329,Sheet3!B$3:G4179,5,FALSE), "")</f>
        <v>本科</v>
      </c>
      <c r="L1329" s="1">
        <f>IFERROR(VLOOKUP(C1329,Sheet3!B$3:G4179,6,FALSE), "")</f>
        <v>0</v>
      </c>
      <c r="M1329" s="1" t="str">
        <f t="shared" si="20"/>
        <v>公办</v>
      </c>
      <c r="N1329" s="1" t="str">
        <f>IFERROR(VLOOKUP(C1329,Sheet4!B:F,4,FALSE), "")</f>
        <v/>
      </c>
    </row>
    <row r="1330" spans="1:14" x14ac:dyDescent="0.2">
      <c r="A1330" s="1">
        <v>2023</v>
      </c>
      <c r="B1330" s="1">
        <v>10605</v>
      </c>
      <c r="C1330" s="1" t="s">
        <v>509</v>
      </c>
      <c r="D1330" s="1">
        <v>202</v>
      </c>
      <c r="E1330" s="1">
        <v>5</v>
      </c>
      <c r="F1330" s="1">
        <v>5</v>
      </c>
      <c r="G1330" s="1">
        <v>494</v>
      </c>
      <c r="H1330" s="1">
        <v>150193</v>
      </c>
      <c r="I1330" s="1" t="str">
        <f>IFERROR(VLOOKUP(C1330,Sheet3!B$3:G4180,3,FALSE), "")</f>
        <v>广西壮族自治区</v>
      </c>
      <c r="J1330" s="1" t="str">
        <f>IFERROR(VLOOKUP(C1330,Sheet3!B$3:G4180,4,FALSE), "")</f>
        <v>河池市</v>
      </c>
      <c r="K1330" s="1" t="str">
        <f>IFERROR(VLOOKUP(C1330,Sheet3!B$3:G4180,5,FALSE), "")</f>
        <v>本科</v>
      </c>
      <c r="L1330" s="1">
        <f>IFERROR(VLOOKUP(C1330,Sheet3!B$3:G4180,6,FALSE), "")</f>
        <v>0</v>
      </c>
      <c r="M1330" s="1" t="str">
        <f t="shared" si="20"/>
        <v>公办</v>
      </c>
      <c r="N1330" s="1" t="str">
        <f>IFERROR(VLOOKUP(C1330,Sheet4!B:F,4,FALSE), "")</f>
        <v/>
      </c>
    </row>
    <row r="1331" spans="1:14" x14ac:dyDescent="0.2">
      <c r="A1331" s="1">
        <v>2023</v>
      </c>
      <c r="B1331" s="1">
        <v>10606</v>
      </c>
      <c r="C1331" s="1" t="s">
        <v>510</v>
      </c>
      <c r="D1331" s="1">
        <v>203</v>
      </c>
      <c r="E1331" s="1">
        <v>23</v>
      </c>
      <c r="F1331" s="1">
        <v>23</v>
      </c>
      <c r="G1331" s="1">
        <v>497</v>
      </c>
      <c r="H1331" s="1">
        <v>145791</v>
      </c>
      <c r="I1331" s="1" t="str">
        <f>IFERROR(VLOOKUP(C1331,Sheet3!B$3:G4181,3,FALSE), "")</f>
        <v>广西壮族自治区</v>
      </c>
      <c r="J1331" s="1" t="str">
        <f>IFERROR(VLOOKUP(C1331,Sheet3!B$3:G4181,4,FALSE), "")</f>
        <v>玉林市</v>
      </c>
      <c r="K1331" s="1" t="str">
        <f>IFERROR(VLOOKUP(C1331,Sheet3!B$3:G4181,5,FALSE), "")</f>
        <v>本科</v>
      </c>
      <c r="L1331" s="1">
        <f>IFERROR(VLOOKUP(C1331,Sheet3!B$3:G4181,6,FALSE), "")</f>
        <v>0</v>
      </c>
      <c r="M1331" s="1" t="str">
        <f t="shared" si="20"/>
        <v>公办</v>
      </c>
      <c r="N1331" s="1" t="str">
        <f>IFERROR(VLOOKUP(C1331,Sheet4!B:F,4,FALSE), "")</f>
        <v/>
      </c>
    </row>
    <row r="1332" spans="1:14" x14ac:dyDescent="0.2">
      <c r="A1332" s="1">
        <v>2023</v>
      </c>
      <c r="B1332" s="1">
        <v>10606</v>
      </c>
      <c r="C1332" s="1" t="s">
        <v>510</v>
      </c>
      <c r="D1332" s="1">
        <v>204</v>
      </c>
      <c r="E1332" s="1">
        <v>25</v>
      </c>
      <c r="F1332" s="1">
        <v>25</v>
      </c>
      <c r="G1332" s="1">
        <v>494</v>
      </c>
      <c r="H1332" s="1">
        <v>151160</v>
      </c>
      <c r="I1332" s="1" t="str">
        <f>IFERROR(VLOOKUP(C1332,Sheet3!B$3:G4182,3,FALSE), "")</f>
        <v>广西壮族自治区</v>
      </c>
      <c r="J1332" s="1" t="str">
        <f>IFERROR(VLOOKUP(C1332,Sheet3!B$3:G4182,4,FALSE), "")</f>
        <v>玉林市</v>
      </c>
      <c r="K1332" s="1" t="str">
        <f>IFERROR(VLOOKUP(C1332,Sheet3!B$3:G4182,5,FALSE), "")</f>
        <v>本科</v>
      </c>
      <c r="L1332" s="1">
        <f>IFERROR(VLOOKUP(C1332,Sheet3!B$3:G4182,6,FALSE), "")</f>
        <v>0</v>
      </c>
      <c r="M1332" s="1" t="str">
        <f t="shared" si="20"/>
        <v>公办</v>
      </c>
      <c r="N1332" s="1" t="str">
        <f>IFERROR(VLOOKUP(C1332,Sheet4!B:F,4,FALSE), "")</f>
        <v/>
      </c>
    </row>
    <row r="1333" spans="1:14" x14ac:dyDescent="0.2">
      <c r="A1333" s="1">
        <v>2023</v>
      </c>
      <c r="B1333" s="1">
        <v>10606</v>
      </c>
      <c r="C1333" s="1" t="s">
        <v>510</v>
      </c>
      <c r="D1333" s="1">
        <v>205</v>
      </c>
      <c r="E1333" s="1">
        <v>8</v>
      </c>
      <c r="F1333" s="1">
        <v>8</v>
      </c>
      <c r="G1333" s="1">
        <v>495</v>
      </c>
      <c r="H1333" s="1">
        <v>149507</v>
      </c>
      <c r="I1333" s="1" t="str">
        <f>IFERROR(VLOOKUP(C1333,Sheet3!B$3:G4183,3,FALSE), "")</f>
        <v>广西壮族自治区</v>
      </c>
      <c r="J1333" s="1" t="str">
        <f>IFERROR(VLOOKUP(C1333,Sheet3!B$3:G4183,4,FALSE), "")</f>
        <v>玉林市</v>
      </c>
      <c r="K1333" s="1" t="str">
        <f>IFERROR(VLOOKUP(C1333,Sheet3!B$3:G4183,5,FALSE), "")</f>
        <v>本科</v>
      </c>
      <c r="L1333" s="1">
        <f>IFERROR(VLOOKUP(C1333,Sheet3!B$3:G4183,6,FALSE), "")</f>
        <v>0</v>
      </c>
      <c r="M1333" s="1" t="str">
        <f t="shared" si="20"/>
        <v>公办</v>
      </c>
      <c r="N1333" s="1" t="str">
        <f>IFERROR(VLOOKUP(C1333,Sheet4!B:F,4,FALSE), "")</f>
        <v/>
      </c>
    </row>
    <row r="1334" spans="1:14" x14ac:dyDescent="0.2">
      <c r="A1334" s="1">
        <v>2023</v>
      </c>
      <c r="B1334" s="1">
        <v>10606</v>
      </c>
      <c r="C1334" s="1" t="s">
        <v>510</v>
      </c>
      <c r="D1334" s="1">
        <v>206</v>
      </c>
      <c r="E1334" s="1">
        <v>5</v>
      </c>
      <c r="F1334" s="1">
        <v>5</v>
      </c>
      <c r="G1334" s="1">
        <v>499</v>
      </c>
      <c r="H1334" s="1">
        <v>143409</v>
      </c>
      <c r="I1334" s="1" t="str">
        <f>IFERROR(VLOOKUP(C1334,Sheet3!B$3:G4184,3,FALSE), "")</f>
        <v>广西壮族自治区</v>
      </c>
      <c r="J1334" s="1" t="str">
        <f>IFERROR(VLOOKUP(C1334,Sheet3!B$3:G4184,4,FALSE), "")</f>
        <v>玉林市</v>
      </c>
      <c r="K1334" s="1" t="str">
        <f>IFERROR(VLOOKUP(C1334,Sheet3!B$3:G4184,5,FALSE), "")</f>
        <v>本科</v>
      </c>
      <c r="L1334" s="1">
        <f>IFERROR(VLOOKUP(C1334,Sheet3!B$3:G4184,6,FALSE), "")</f>
        <v>0</v>
      </c>
      <c r="M1334" s="1" t="str">
        <f t="shared" si="20"/>
        <v>公办</v>
      </c>
      <c r="N1334" s="1" t="str">
        <f>IFERROR(VLOOKUP(C1334,Sheet4!B:F,4,FALSE), "")</f>
        <v/>
      </c>
    </row>
    <row r="1335" spans="1:14" x14ac:dyDescent="0.2">
      <c r="A1335" s="1">
        <v>2023</v>
      </c>
      <c r="B1335" s="1">
        <v>10607</v>
      </c>
      <c r="C1335" s="1" t="s">
        <v>511</v>
      </c>
      <c r="D1335" s="1">
        <v>202</v>
      </c>
      <c r="E1335" s="1">
        <v>7</v>
      </c>
      <c r="F1335" s="1">
        <v>7</v>
      </c>
      <c r="G1335" s="1">
        <v>495</v>
      </c>
      <c r="H1335" s="1">
        <v>149032</v>
      </c>
      <c r="I1335" s="1" t="str">
        <f>IFERROR(VLOOKUP(C1335,Sheet3!B$3:G4185,3,FALSE), "")</f>
        <v>广西壮族自治区</v>
      </c>
      <c r="J1335" s="1" t="str">
        <f>IFERROR(VLOOKUP(C1335,Sheet3!B$3:G4185,4,FALSE), "")</f>
        <v>南宁市</v>
      </c>
      <c r="K1335" s="1" t="str">
        <f>IFERROR(VLOOKUP(C1335,Sheet3!B$3:G4185,5,FALSE), "")</f>
        <v>本科</v>
      </c>
      <c r="L1335" s="1">
        <f>IFERROR(VLOOKUP(C1335,Sheet3!B$3:G4185,6,FALSE), "")</f>
        <v>0</v>
      </c>
      <c r="M1335" s="1" t="str">
        <f t="shared" si="20"/>
        <v>公办</v>
      </c>
      <c r="N1335" s="1" t="str">
        <f>IFERROR(VLOOKUP(C1335,Sheet4!B:F,4,FALSE), "")</f>
        <v/>
      </c>
    </row>
    <row r="1336" spans="1:14" x14ac:dyDescent="0.2">
      <c r="A1336" s="1">
        <v>2023</v>
      </c>
      <c r="B1336" s="1">
        <v>10608</v>
      </c>
      <c r="C1336" s="1" t="s">
        <v>512</v>
      </c>
      <c r="D1336" s="1">
        <v>204</v>
      </c>
      <c r="E1336" s="1">
        <v>3</v>
      </c>
      <c r="F1336" s="1">
        <v>3</v>
      </c>
      <c r="G1336" s="1">
        <v>529</v>
      </c>
      <c r="H1336" s="1">
        <v>101650</v>
      </c>
      <c r="I1336" s="1" t="str">
        <f>IFERROR(VLOOKUP(C1336,Sheet3!B$3:G4186,3,FALSE), "")</f>
        <v>广西壮族自治区</v>
      </c>
      <c r="J1336" s="1" t="str">
        <f>IFERROR(VLOOKUP(C1336,Sheet3!B$3:G4186,4,FALSE), "")</f>
        <v>南宁市</v>
      </c>
      <c r="K1336" s="1" t="str">
        <f>IFERROR(VLOOKUP(C1336,Sheet3!B$3:G4186,5,FALSE), "")</f>
        <v>本科</v>
      </c>
      <c r="L1336" s="1">
        <f>IFERROR(VLOOKUP(C1336,Sheet3!B$3:G4186,6,FALSE), "")</f>
        <v>0</v>
      </c>
      <c r="M1336" s="1" t="str">
        <f t="shared" si="20"/>
        <v>公办</v>
      </c>
      <c r="N1336" s="1" t="str">
        <f>IFERROR(VLOOKUP(C1336,Sheet4!B:F,4,FALSE), "")</f>
        <v/>
      </c>
    </row>
    <row r="1337" spans="1:14" x14ac:dyDescent="0.2">
      <c r="A1337" s="1">
        <v>2023</v>
      </c>
      <c r="B1337" s="1">
        <v>10608</v>
      </c>
      <c r="C1337" s="1" t="s">
        <v>512</v>
      </c>
      <c r="D1337" s="1">
        <v>205</v>
      </c>
      <c r="E1337" s="1">
        <v>23</v>
      </c>
      <c r="F1337" s="1">
        <v>23</v>
      </c>
      <c r="G1337" s="1">
        <v>500</v>
      </c>
      <c r="H1337" s="1">
        <v>141701</v>
      </c>
      <c r="I1337" s="1" t="str">
        <f>IFERROR(VLOOKUP(C1337,Sheet3!B$3:G4187,3,FALSE), "")</f>
        <v>广西壮族自治区</v>
      </c>
      <c r="J1337" s="1" t="str">
        <f>IFERROR(VLOOKUP(C1337,Sheet3!B$3:G4187,4,FALSE), "")</f>
        <v>南宁市</v>
      </c>
      <c r="K1337" s="1" t="str">
        <f>IFERROR(VLOOKUP(C1337,Sheet3!B$3:G4187,5,FALSE), "")</f>
        <v>本科</v>
      </c>
      <c r="L1337" s="1">
        <f>IFERROR(VLOOKUP(C1337,Sheet3!B$3:G4187,6,FALSE), "")</f>
        <v>0</v>
      </c>
      <c r="M1337" s="1" t="str">
        <f t="shared" si="20"/>
        <v>公办</v>
      </c>
      <c r="N1337" s="1" t="str">
        <f>IFERROR(VLOOKUP(C1337,Sheet4!B:F,4,FALSE), "")</f>
        <v/>
      </c>
    </row>
    <row r="1338" spans="1:14" x14ac:dyDescent="0.2">
      <c r="A1338" s="1">
        <v>2023</v>
      </c>
      <c r="B1338" s="1">
        <v>10608</v>
      </c>
      <c r="C1338" s="1" t="s">
        <v>512</v>
      </c>
      <c r="D1338" s="1">
        <v>206</v>
      </c>
      <c r="E1338" s="1">
        <v>1</v>
      </c>
      <c r="F1338" s="1">
        <v>1</v>
      </c>
      <c r="G1338" s="1">
        <v>536</v>
      </c>
      <c r="H1338" s="1">
        <v>92588</v>
      </c>
      <c r="I1338" s="1" t="str">
        <f>IFERROR(VLOOKUP(C1338,Sheet3!B$3:G4188,3,FALSE), "")</f>
        <v>广西壮族自治区</v>
      </c>
      <c r="J1338" s="1" t="str">
        <f>IFERROR(VLOOKUP(C1338,Sheet3!B$3:G4188,4,FALSE), "")</f>
        <v>南宁市</v>
      </c>
      <c r="K1338" s="1" t="str">
        <f>IFERROR(VLOOKUP(C1338,Sheet3!B$3:G4188,5,FALSE), "")</f>
        <v>本科</v>
      </c>
      <c r="L1338" s="1">
        <f>IFERROR(VLOOKUP(C1338,Sheet3!B$3:G4188,6,FALSE), "")</f>
        <v>0</v>
      </c>
      <c r="M1338" s="1" t="str">
        <f t="shared" si="20"/>
        <v>公办</v>
      </c>
      <c r="N1338" s="1" t="str">
        <f>IFERROR(VLOOKUP(C1338,Sheet4!B:F,4,FALSE), "")</f>
        <v/>
      </c>
    </row>
    <row r="1339" spans="1:14" x14ac:dyDescent="0.2">
      <c r="A1339" s="1">
        <v>2023</v>
      </c>
      <c r="B1339" s="1">
        <v>10608</v>
      </c>
      <c r="C1339" s="1" t="s">
        <v>512</v>
      </c>
      <c r="D1339" s="1">
        <v>207</v>
      </c>
      <c r="E1339" s="1">
        <v>12</v>
      </c>
      <c r="F1339" s="1">
        <v>12</v>
      </c>
      <c r="G1339" s="1">
        <v>512</v>
      </c>
      <c r="H1339" s="1">
        <v>124422</v>
      </c>
      <c r="I1339" s="1" t="str">
        <f>IFERROR(VLOOKUP(C1339,Sheet3!B$3:G4189,3,FALSE), "")</f>
        <v>广西壮族自治区</v>
      </c>
      <c r="J1339" s="1" t="str">
        <f>IFERROR(VLOOKUP(C1339,Sheet3!B$3:G4189,4,FALSE), "")</f>
        <v>南宁市</v>
      </c>
      <c r="K1339" s="1" t="str">
        <f>IFERROR(VLOOKUP(C1339,Sheet3!B$3:G4189,5,FALSE), "")</f>
        <v>本科</v>
      </c>
      <c r="L1339" s="1">
        <f>IFERROR(VLOOKUP(C1339,Sheet3!B$3:G4189,6,FALSE), "")</f>
        <v>0</v>
      </c>
      <c r="M1339" s="1" t="str">
        <f t="shared" si="20"/>
        <v>公办</v>
      </c>
      <c r="N1339" s="1" t="str">
        <f>IFERROR(VLOOKUP(C1339,Sheet4!B:F,4,FALSE), "")</f>
        <v/>
      </c>
    </row>
    <row r="1340" spans="1:14" x14ac:dyDescent="0.2">
      <c r="A1340" s="1">
        <v>2023</v>
      </c>
      <c r="B1340" s="1">
        <v>10608</v>
      </c>
      <c r="C1340" s="1" t="s">
        <v>513</v>
      </c>
      <c r="D1340" s="1">
        <v>208</v>
      </c>
      <c r="E1340" s="1">
        <v>3</v>
      </c>
      <c r="F1340" s="1">
        <v>3</v>
      </c>
      <c r="G1340" s="1">
        <v>505</v>
      </c>
      <c r="H1340" s="1">
        <v>134411</v>
      </c>
      <c r="I1340" s="1" t="str">
        <f>IFERROR(VLOOKUP(C1340,Sheet3!B$3:G4190,3,FALSE), "")</f>
        <v/>
      </c>
      <c r="J1340" s="1" t="str">
        <f>IFERROR(VLOOKUP(C1340,Sheet3!B$3:G4190,4,FALSE), "")</f>
        <v/>
      </c>
      <c r="K1340" s="1" t="str">
        <f>IFERROR(VLOOKUP(C1340,Sheet3!B$3:G4190,5,FALSE), "")</f>
        <v/>
      </c>
      <c r="L1340" s="1" t="str">
        <f>IFERROR(VLOOKUP(C1340,Sheet3!B$3:G4190,6,FALSE), "")</f>
        <v/>
      </c>
      <c r="M1340" s="1" t="str">
        <f t="shared" si="20"/>
        <v/>
      </c>
      <c r="N1340" s="1" t="str">
        <f>IFERROR(VLOOKUP(C1340,Sheet4!B:F,4,FALSE), "")</f>
        <v/>
      </c>
    </row>
    <row r="1341" spans="1:14" x14ac:dyDescent="0.2">
      <c r="A1341" s="1">
        <v>2023</v>
      </c>
      <c r="B1341" s="1">
        <v>10608</v>
      </c>
      <c r="C1341" s="1" t="s">
        <v>512</v>
      </c>
      <c r="D1341" s="1">
        <v>212</v>
      </c>
      <c r="E1341" s="1">
        <v>3</v>
      </c>
      <c r="F1341" s="1">
        <v>3</v>
      </c>
      <c r="G1341" s="1">
        <v>509</v>
      </c>
      <c r="H1341" s="1">
        <v>128565</v>
      </c>
      <c r="I1341" s="1" t="str">
        <f>IFERROR(VLOOKUP(C1341,Sheet3!B$3:G4191,3,FALSE), "")</f>
        <v>广西壮族自治区</v>
      </c>
      <c r="J1341" s="1" t="str">
        <f>IFERROR(VLOOKUP(C1341,Sheet3!B$3:G4191,4,FALSE), "")</f>
        <v>南宁市</v>
      </c>
      <c r="K1341" s="1" t="str">
        <f>IFERROR(VLOOKUP(C1341,Sheet3!B$3:G4191,5,FALSE), "")</f>
        <v>本科</v>
      </c>
      <c r="L1341" s="1">
        <f>IFERROR(VLOOKUP(C1341,Sheet3!B$3:G4191,6,FALSE), "")</f>
        <v>0</v>
      </c>
      <c r="M1341" s="1" t="str">
        <f t="shared" si="20"/>
        <v>公办</v>
      </c>
      <c r="N1341" s="1" t="str">
        <f>IFERROR(VLOOKUP(C1341,Sheet4!B:F,4,FALSE), "")</f>
        <v/>
      </c>
    </row>
    <row r="1342" spans="1:14" x14ac:dyDescent="0.2">
      <c r="A1342" s="1">
        <v>2023</v>
      </c>
      <c r="B1342" s="1">
        <v>10608</v>
      </c>
      <c r="C1342" s="1" t="s">
        <v>512</v>
      </c>
      <c r="D1342" s="1">
        <v>213</v>
      </c>
      <c r="E1342" s="1">
        <v>5</v>
      </c>
      <c r="F1342" s="1">
        <v>5</v>
      </c>
      <c r="G1342" s="1">
        <v>521</v>
      </c>
      <c r="H1342" s="1">
        <v>112531</v>
      </c>
      <c r="I1342" s="1" t="str">
        <f>IFERROR(VLOOKUP(C1342,Sheet3!B$3:G4192,3,FALSE), "")</f>
        <v>广西壮族自治区</v>
      </c>
      <c r="J1342" s="1" t="str">
        <f>IFERROR(VLOOKUP(C1342,Sheet3!B$3:G4192,4,FALSE), "")</f>
        <v>南宁市</v>
      </c>
      <c r="K1342" s="1" t="str">
        <f>IFERROR(VLOOKUP(C1342,Sheet3!B$3:G4192,5,FALSE), "")</f>
        <v>本科</v>
      </c>
      <c r="L1342" s="1">
        <f>IFERROR(VLOOKUP(C1342,Sheet3!B$3:G4192,6,FALSE), "")</f>
        <v>0</v>
      </c>
      <c r="M1342" s="1" t="str">
        <f t="shared" si="20"/>
        <v>公办</v>
      </c>
      <c r="N1342" s="1" t="str">
        <f>IFERROR(VLOOKUP(C1342,Sheet4!B:F,4,FALSE), "")</f>
        <v/>
      </c>
    </row>
    <row r="1343" spans="1:14" x14ac:dyDescent="0.2">
      <c r="A1343" s="1">
        <v>2023</v>
      </c>
      <c r="B1343" s="1">
        <v>10608</v>
      </c>
      <c r="C1343" s="1" t="s">
        <v>513</v>
      </c>
      <c r="D1343" s="1">
        <v>218</v>
      </c>
      <c r="E1343" s="1">
        <v>5</v>
      </c>
      <c r="F1343" s="1">
        <v>5</v>
      </c>
      <c r="G1343" s="1">
        <v>529</v>
      </c>
      <c r="H1343" s="1">
        <v>101672</v>
      </c>
      <c r="I1343" s="1" t="str">
        <f>IFERROR(VLOOKUP(C1343,Sheet3!B$3:G4193,3,FALSE), "")</f>
        <v/>
      </c>
      <c r="J1343" s="1" t="str">
        <f>IFERROR(VLOOKUP(C1343,Sheet3!B$3:G4193,4,FALSE), "")</f>
        <v/>
      </c>
      <c r="K1343" s="1" t="str">
        <f>IFERROR(VLOOKUP(C1343,Sheet3!B$3:G4193,5,FALSE), "")</f>
        <v/>
      </c>
      <c r="L1343" s="1" t="str">
        <f>IFERROR(VLOOKUP(C1343,Sheet3!B$3:G4193,6,FALSE), "")</f>
        <v/>
      </c>
      <c r="M1343" s="1" t="str">
        <f t="shared" si="20"/>
        <v/>
      </c>
      <c r="N1343" s="1" t="str">
        <f>IFERROR(VLOOKUP(C1343,Sheet4!B:F,4,FALSE), "")</f>
        <v/>
      </c>
    </row>
    <row r="1344" spans="1:14" x14ac:dyDescent="0.2">
      <c r="A1344" s="1">
        <v>2023</v>
      </c>
      <c r="B1344" s="1">
        <v>10610</v>
      </c>
      <c r="C1344" s="1" t="s">
        <v>514</v>
      </c>
      <c r="D1344" s="1">
        <v>203</v>
      </c>
      <c r="E1344" s="1">
        <v>78</v>
      </c>
      <c r="F1344" s="1">
        <v>78</v>
      </c>
      <c r="G1344" s="1">
        <v>624</v>
      </c>
      <c r="H1344" s="1">
        <v>12705</v>
      </c>
      <c r="I1344" s="1" t="str">
        <f>IFERROR(VLOOKUP(C1344,Sheet3!B$3:G4194,3,FALSE), "")</f>
        <v>教育部</v>
      </c>
      <c r="J1344" s="1" t="str">
        <f>IFERROR(VLOOKUP(C1344,Sheet3!B$3:G4194,4,FALSE), "")</f>
        <v>成都市</v>
      </c>
      <c r="K1344" s="1" t="str">
        <f>IFERROR(VLOOKUP(C1344,Sheet3!B$3:G4194,5,FALSE), "")</f>
        <v>本科</v>
      </c>
      <c r="L1344" s="1">
        <f>IFERROR(VLOOKUP(C1344,Sheet3!B$3:G4194,6,FALSE), "")</f>
        <v>0</v>
      </c>
      <c r="M1344" s="1" t="str">
        <f t="shared" si="20"/>
        <v>公办</v>
      </c>
      <c r="N1344" s="1" t="str">
        <f>IFERROR(VLOOKUP(C1344,Sheet4!B:F,4,FALSE), "")</f>
        <v>是</v>
      </c>
    </row>
    <row r="1345" spans="1:14" x14ac:dyDescent="0.2">
      <c r="A1345" s="1">
        <v>2023</v>
      </c>
      <c r="B1345" s="1">
        <v>10610</v>
      </c>
      <c r="C1345" s="1" t="s">
        <v>514</v>
      </c>
      <c r="D1345" s="1">
        <v>204</v>
      </c>
      <c r="E1345" s="1">
        <v>4</v>
      </c>
      <c r="F1345" s="1">
        <v>4</v>
      </c>
      <c r="G1345" s="1">
        <v>631</v>
      </c>
      <c r="H1345" s="1">
        <v>9904</v>
      </c>
      <c r="I1345" s="1" t="str">
        <f>IFERROR(VLOOKUP(C1345,Sheet3!B$3:G4195,3,FALSE), "")</f>
        <v>教育部</v>
      </c>
      <c r="J1345" s="1" t="str">
        <f>IFERROR(VLOOKUP(C1345,Sheet3!B$3:G4195,4,FALSE), "")</f>
        <v>成都市</v>
      </c>
      <c r="K1345" s="1" t="str">
        <f>IFERROR(VLOOKUP(C1345,Sheet3!B$3:G4195,5,FALSE), "")</f>
        <v>本科</v>
      </c>
      <c r="L1345" s="1">
        <f>IFERROR(VLOOKUP(C1345,Sheet3!B$3:G4195,6,FALSE), "")</f>
        <v>0</v>
      </c>
      <c r="M1345" s="1" t="str">
        <f t="shared" si="20"/>
        <v>公办</v>
      </c>
      <c r="N1345" s="1" t="str">
        <f>IFERROR(VLOOKUP(C1345,Sheet4!B:F,4,FALSE), "")</f>
        <v>是</v>
      </c>
    </row>
    <row r="1346" spans="1:14" x14ac:dyDescent="0.2">
      <c r="A1346" s="1">
        <v>2023</v>
      </c>
      <c r="B1346" s="1">
        <v>10610</v>
      </c>
      <c r="C1346" s="1" t="s">
        <v>514</v>
      </c>
      <c r="D1346" s="1">
        <v>205</v>
      </c>
      <c r="E1346" s="1">
        <v>19</v>
      </c>
      <c r="F1346" s="1">
        <v>19</v>
      </c>
      <c r="G1346" s="1">
        <v>623</v>
      </c>
      <c r="H1346" s="1">
        <v>13313</v>
      </c>
      <c r="I1346" s="1" t="str">
        <f>IFERROR(VLOOKUP(C1346,Sheet3!B$3:G4196,3,FALSE), "")</f>
        <v>教育部</v>
      </c>
      <c r="J1346" s="1" t="str">
        <f>IFERROR(VLOOKUP(C1346,Sheet3!B$3:G4196,4,FALSE), "")</f>
        <v>成都市</v>
      </c>
      <c r="K1346" s="1" t="str">
        <f>IFERROR(VLOOKUP(C1346,Sheet3!B$3:G4196,5,FALSE), "")</f>
        <v>本科</v>
      </c>
      <c r="L1346" s="1">
        <f>IFERROR(VLOOKUP(C1346,Sheet3!B$3:G4196,6,FALSE), "")</f>
        <v>0</v>
      </c>
      <c r="M1346" s="1" t="str">
        <f t="shared" si="20"/>
        <v>公办</v>
      </c>
      <c r="N1346" s="1" t="str">
        <f>IFERROR(VLOOKUP(C1346,Sheet4!B:F,4,FALSE), "")</f>
        <v>是</v>
      </c>
    </row>
    <row r="1347" spans="1:14" x14ac:dyDescent="0.2">
      <c r="A1347" s="1">
        <v>2023</v>
      </c>
      <c r="B1347" s="1">
        <v>10610</v>
      </c>
      <c r="C1347" s="1" t="s">
        <v>515</v>
      </c>
      <c r="D1347" s="1">
        <v>208</v>
      </c>
      <c r="E1347" s="1">
        <v>16</v>
      </c>
      <c r="F1347" s="1">
        <v>16</v>
      </c>
      <c r="G1347" s="1">
        <v>620</v>
      </c>
      <c r="H1347" s="1">
        <v>14637</v>
      </c>
      <c r="I1347" s="1" t="str">
        <f>IFERROR(VLOOKUP(C1347,Sheet3!B$3:G4197,3,FALSE), "")</f>
        <v/>
      </c>
      <c r="J1347" s="1" t="str">
        <f>IFERROR(VLOOKUP(C1347,Sheet3!B$3:G4197,4,FALSE), "")</f>
        <v/>
      </c>
      <c r="K1347" s="1" t="str">
        <f>IFERROR(VLOOKUP(C1347,Sheet3!B$3:G4197,5,FALSE), "")</f>
        <v/>
      </c>
      <c r="L1347" s="1" t="str">
        <f>IFERROR(VLOOKUP(C1347,Sheet3!B$3:G4197,6,FALSE), "")</f>
        <v/>
      </c>
      <c r="M1347" s="1" t="str">
        <f t="shared" ref="M1347:M1410" si="21">IF(L1347=0, "公办", L1347)</f>
        <v/>
      </c>
      <c r="N1347" s="1" t="str">
        <f>IFERROR(VLOOKUP(C1347,Sheet4!B:F,4,FALSE), "")</f>
        <v/>
      </c>
    </row>
    <row r="1348" spans="1:14" x14ac:dyDescent="0.2">
      <c r="A1348" s="1">
        <v>2023</v>
      </c>
      <c r="B1348" s="1">
        <v>10610</v>
      </c>
      <c r="C1348" s="1" t="s">
        <v>515</v>
      </c>
      <c r="D1348" s="1">
        <v>211</v>
      </c>
      <c r="E1348" s="1">
        <v>4</v>
      </c>
      <c r="F1348" s="1">
        <v>4</v>
      </c>
      <c r="G1348" s="1">
        <v>621</v>
      </c>
      <c r="H1348" s="1">
        <v>14237</v>
      </c>
      <c r="I1348" s="1" t="str">
        <f>IFERROR(VLOOKUP(C1348,Sheet3!B$3:G4198,3,FALSE), "")</f>
        <v/>
      </c>
      <c r="J1348" s="1" t="str">
        <f>IFERROR(VLOOKUP(C1348,Sheet3!B$3:G4198,4,FALSE), "")</f>
        <v/>
      </c>
      <c r="K1348" s="1" t="str">
        <f>IFERROR(VLOOKUP(C1348,Sheet3!B$3:G4198,5,FALSE), "")</f>
        <v/>
      </c>
      <c r="L1348" s="1" t="str">
        <f>IFERROR(VLOOKUP(C1348,Sheet3!B$3:G4198,6,FALSE), "")</f>
        <v/>
      </c>
      <c r="M1348" s="1" t="str">
        <f t="shared" si="21"/>
        <v/>
      </c>
      <c r="N1348" s="1" t="str">
        <f>IFERROR(VLOOKUP(C1348,Sheet4!B:F,4,FALSE), "")</f>
        <v/>
      </c>
    </row>
    <row r="1349" spans="1:14" x14ac:dyDescent="0.2">
      <c r="A1349" s="1">
        <v>2023</v>
      </c>
      <c r="B1349" s="1">
        <v>10610</v>
      </c>
      <c r="C1349" s="1" t="s">
        <v>514</v>
      </c>
      <c r="D1349" s="1">
        <v>213</v>
      </c>
      <c r="E1349" s="1">
        <v>6</v>
      </c>
      <c r="F1349" s="1">
        <v>6</v>
      </c>
      <c r="G1349" s="1">
        <v>650</v>
      </c>
      <c r="H1349" s="1">
        <v>4071</v>
      </c>
      <c r="I1349" s="1" t="str">
        <f>IFERROR(VLOOKUP(C1349,Sheet3!B$3:G4199,3,FALSE), "")</f>
        <v>教育部</v>
      </c>
      <c r="J1349" s="1" t="str">
        <f>IFERROR(VLOOKUP(C1349,Sheet3!B$3:G4199,4,FALSE), "")</f>
        <v>成都市</v>
      </c>
      <c r="K1349" s="1" t="str">
        <f>IFERROR(VLOOKUP(C1349,Sheet3!B$3:G4199,5,FALSE), "")</f>
        <v>本科</v>
      </c>
      <c r="L1349" s="1">
        <f>IFERROR(VLOOKUP(C1349,Sheet3!B$3:G4199,6,FALSE), "")</f>
        <v>0</v>
      </c>
      <c r="M1349" s="1" t="str">
        <f t="shared" si="21"/>
        <v>公办</v>
      </c>
      <c r="N1349" s="1" t="str">
        <f>IFERROR(VLOOKUP(C1349,Sheet4!B:F,4,FALSE), "")</f>
        <v>是</v>
      </c>
    </row>
    <row r="1350" spans="1:14" x14ac:dyDescent="0.2">
      <c r="A1350" s="1">
        <v>2023</v>
      </c>
      <c r="B1350" s="1">
        <v>10610</v>
      </c>
      <c r="C1350" s="1" t="s">
        <v>514</v>
      </c>
      <c r="D1350" s="1">
        <v>214</v>
      </c>
      <c r="E1350" s="1">
        <v>2</v>
      </c>
      <c r="F1350" s="1">
        <v>2</v>
      </c>
      <c r="G1350" s="1">
        <v>668</v>
      </c>
      <c r="H1350" s="1">
        <v>1165</v>
      </c>
      <c r="I1350" s="1" t="str">
        <f>IFERROR(VLOOKUP(C1350,Sheet3!B$3:G4200,3,FALSE), "")</f>
        <v>教育部</v>
      </c>
      <c r="J1350" s="1" t="str">
        <f>IFERROR(VLOOKUP(C1350,Sheet3!B$3:G4200,4,FALSE), "")</f>
        <v>成都市</v>
      </c>
      <c r="K1350" s="1" t="str">
        <f>IFERROR(VLOOKUP(C1350,Sheet3!B$3:G4200,5,FALSE), "")</f>
        <v>本科</v>
      </c>
      <c r="L1350" s="1">
        <f>IFERROR(VLOOKUP(C1350,Sheet3!B$3:G4200,6,FALSE), "")</f>
        <v>0</v>
      </c>
      <c r="M1350" s="1" t="str">
        <f t="shared" si="21"/>
        <v>公办</v>
      </c>
      <c r="N1350" s="1" t="str">
        <f>IFERROR(VLOOKUP(C1350,Sheet4!B:F,4,FALSE), "")</f>
        <v>是</v>
      </c>
    </row>
    <row r="1351" spans="1:14" x14ac:dyDescent="0.2">
      <c r="A1351" s="1">
        <v>2023</v>
      </c>
      <c r="B1351" s="1">
        <v>10611</v>
      </c>
      <c r="C1351" s="1" t="s">
        <v>516</v>
      </c>
      <c r="D1351" s="1">
        <v>202</v>
      </c>
      <c r="E1351" s="1">
        <v>84</v>
      </c>
      <c r="F1351" s="1">
        <v>84</v>
      </c>
      <c r="G1351" s="1">
        <v>623</v>
      </c>
      <c r="H1351" s="1">
        <v>13567</v>
      </c>
      <c r="I1351" s="1" t="str">
        <f>IFERROR(VLOOKUP(C1351,Sheet3!B$3:G4201,3,FALSE), "")</f>
        <v>教育部</v>
      </c>
      <c r="J1351" s="1" t="str">
        <f>IFERROR(VLOOKUP(C1351,Sheet3!B$3:G4201,4,FALSE), "")</f>
        <v>重庆市</v>
      </c>
      <c r="K1351" s="1" t="str">
        <f>IFERROR(VLOOKUP(C1351,Sheet3!B$3:G4201,5,FALSE), "")</f>
        <v>本科</v>
      </c>
      <c r="L1351" s="1">
        <f>IFERROR(VLOOKUP(C1351,Sheet3!B$3:G4201,6,FALSE), "")</f>
        <v>0</v>
      </c>
      <c r="M1351" s="1" t="str">
        <f t="shared" si="21"/>
        <v>公办</v>
      </c>
      <c r="N1351" s="1" t="str">
        <f>IFERROR(VLOOKUP(C1351,Sheet4!B:F,4,FALSE), "")</f>
        <v>是</v>
      </c>
    </row>
    <row r="1352" spans="1:14" x14ac:dyDescent="0.2">
      <c r="A1352" s="1">
        <v>2023</v>
      </c>
      <c r="B1352" s="1">
        <v>10611</v>
      </c>
      <c r="C1352" s="1" t="s">
        <v>516</v>
      </c>
      <c r="D1352" s="1">
        <v>203</v>
      </c>
      <c r="E1352" s="1">
        <v>10</v>
      </c>
      <c r="F1352" s="1">
        <v>10</v>
      </c>
      <c r="G1352" s="1">
        <v>620</v>
      </c>
      <c r="H1352" s="1">
        <v>15003</v>
      </c>
      <c r="I1352" s="1" t="str">
        <f>IFERROR(VLOOKUP(C1352,Sheet3!B$3:G4202,3,FALSE), "")</f>
        <v>教育部</v>
      </c>
      <c r="J1352" s="1" t="str">
        <f>IFERROR(VLOOKUP(C1352,Sheet3!B$3:G4202,4,FALSE), "")</f>
        <v>重庆市</v>
      </c>
      <c r="K1352" s="1" t="str">
        <f>IFERROR(VLOOKUP(C1352,Sheet3!B$3:G4202,5,FALSE), "")</f>
        <v>本科</v>
      </c>
      <c r="L1352" s="1">
        <f>IFERROR(VLOOKUP(C1352,Sheet3!B$3:G4202,6,FALSE), "")</f>
        <v>0</v>
      </c>
      <c r="M1352" s="1" t="str">
        <f t="shared" si="21"/>
        <v>公办</v>
      </c>
      <c r="N1352" s="1" t="str">
        <f>IFERROR(VLOOKUP(C1352,Sheet4!B:F,4,FALSE), "")</f>
        <v>是</v>
      </c>
    </row>
    <row r="1353" spans="1:14" x14ac:dyDescent="0.2">
      <c r="A1353" s="1">
        <v>2023</v>
      </c>
      <c r="B1353" s="1">
        <v>10611</v>
      </c>
      <c r="C1353" s="1" t="s">
        <v>517</v>
      </c>
      <c r="D1353" s="1">
        <v>209</v>
      </c>
      <c r="E1353" s="1">
        <v>8</v>
      </c>
      <c r="F1353" s="1">
        <v>8</v>
      </c>
      <c r="G1353" s="1">
        <v>620</v>
      </c>
      <c r="H1353" s="1">
        <v>14553</v>
      </c>
      <c r="I1353" s="1" t="str">
        <f>IFERROR(VLOOKUP(C1353,Sheet3!B$3:G4203,3,FALSE), "")</f>
        <v/>
      </c>
      <c r="J1353" s="1" t="str">
        <f>IFERROR(VLOOKUP(C1353,Sheet3!B$3:G4203,4,FALSE), "")</f>
        <v/>
      </c>
      <c r="K1353" s="1" t="str">
        <f>IFERROR(VLOOKUP(C1353,Sheet3!B$3:G4203,5,FALSE), "")</f>
        <v/>
      </c>
      <c r="L1353" s="1" t="str">
        <f>IFERROR(VLOOKUP(C1353,Sheet3!B$3:G4203,6,FALSE), "")</f>
        <v/>
      </c>
      <c r="M1353" s="1" t="str">
        <f t="shared" si="21"/>
        <v/>
      </c>
      <c r="N1353" s="1" t="str">
        <f>IFERROR(VLOOKUP(C1353,Sheet4!B:F,4,FALSE), "")</f>
        <v/>
      </c>
    </row>
    <row r="1354" spans="1:14" x14ac:dyDescent="0.2">
      <c r="A1354" s="1">
        <v>2023</v>
      </c>
      <c r="B1354" s="1">
        <v>10613</v>
      </c>
      <c r="C1354" s="1" t="s">
        <v>518</v>
      </c>
      <c r="D1354" s="1">
        <v>203</v>
      </c>
      <c r="E1354" s="1">
        <v>76</v>
      </c>
      <c r="F1354" s="1">
        <v>76</v>
      </c>
      <c r="G1354" s="1">
        <v>610</v>
      </c>
      <c r="H1354" s="1">
        <v>20101</v>
      </c>
      <c r="I1354" s="1" t="str">
        <f>IFERROR(VLOOKUP(C1354,Sheet3!B$3:G4204,3,FALSE), "")</f>
        <v>教育部</v>
      </c>
      <c r="J1354" s="1" t="str">
        <f>IFERROR(VLOOKUP(C1354,Sheet3!B$3:G4204,4,FALSE), "")</f>
        <v>成都市</v>
      </c>
      <c r="K1354" s="1" t="str">
        <f>IFERROR(VLOOKUP(C1354,Sheet3!B$3:G4204,5,FALSE), "")</f>
        <v>本科</v>
      </c>
      <c r="L1354" s="1">
        <f>IFERROR(VLOOKUP(C1354,Sheet3!B$3:G4204,6,FALSE), "")</f>
        <v>0</v>
      </c>
      <c r="M1354" s="1" t="str">
        <f t="shared" si="21"/>
        <v>公办</v>
      </c>
      <c r="N1354" s="1" t="str">
        <f>IFERROR(VLOOKUP(C1354,Sheet4!B:F,4,FALSE), "")</f>
        <v>是</v>
      </c>
    </row>
    <row r="1355" spans="1:14" x14ac:dyDescent="0.2">
      <c r="A1355" s="1">
        <v>2023</v>
      </c>
      <c r="B1355" s="1">
        <v>10613</v>
      </c>
      <c r="C1355" s="1" t="s">
        <v>518</v>
      </c>
      <c r="D1355" s="1">
        <v>204</v>
      </c>
      <c r="E1355" s="1">
        <v>3</v>
      </c>
      <c r="F1355" s="1">
        <v>3</v>
      </c>
      <c r="G1355" s="1">
        <v>614</v>
      </c>
      <c r="H1355" s="1">
        <v>17838</v>
      </c>
      <c r="I1355" s="1" t="str">
        <f>IFERROR(VLOOKUP(C1355,Sheet3!B$3:G4205,3,FALSE), "")</f>
        <v>教育部</v>
      </c>
      <c r="J1355" s="1" t="str">
        <f>IFERROR(VLOOKUP(C1355,Sheet3!B$3:G4205,4,FALSE), "")</f>
        <v>成都市</v>
      </c>
      <c r="K1355" s="1" t="str">
        <f>IFERROR(VLOOKUP(C1355,Sheet3!B$3:G4205,5,FALSE), "")</f>
        <v>本科</v>
      </c>
      <c r="L1355" s="1">
        <f>IFERROR(VLOOKUP(C1355,Sheet3!B$3:G4205,6,FALSE), "")</f>
        <v>0</v>
      </c>
      <c r="M1355" s="1" t="str">
        <f t="shared" si="21"/>
        <v>公办</v>
      </c>
      <c r="N1355" s="1" t="str">
        <f>IFERROR(VLOOKUP(C1355,Sheet4!B:F,4,FALSE), "")</f>
        <v>是</v>
      </c>
    </row>
    <row r="1356" spans="1:14" x14ac:dyDescent="0.2">
      <c r="A1356" s="1">
        <v>2023</v>
      </c>
      <c r="B1356" s="1">
        <v>10613</v>
      </c>
      <c r="C1356" s="1" t="s">
        <v>518</v>
      </c>
      <c r="D1356" s="1">
        <v>205</v>
      </c>
      <c r="E1356" s="1">
        <v>17</v>
      </c>
      <c r="F1356" s="1">
        <v>17</v>
      </c>
      <c r="G1356" s="1">
        <v>609</v>
      </c>
      <c r="H1356" s="1">
        <v>20949</v>
      </c>
      <c r="I1356" s="1" t="str">
        <f>IFERROR(VLOOKUP(C1356,Sheet3!B$3:G4206,3,FALSE), "")</f>
        <v>教育部</v>
      </c>
      <c r="J1356" s="1" t="str">
        <f>IFERROR(VLOOKUP(C1356,Sheet3!B$3:G4206,4,FALSE), "")</f>
        <v>成都市</v>
      </c>
      <c r="K1356" s="1" t="str">
        <f>IFERROR(VLOOKUP(C1356,Sheet3!B$3:G4206,5,FALSE), "")</f>
        <v>本科</v>
      </c>
      <c r="L1356" s="1">
        <f>IFERROR(VLOOKUP(C1356,Sheet3!B$3:G4206,6,FALSE), "")</f>
        <v>0</v>
      </c>
      <c r="M1356" s="1" t="str">
        <f t="shared" si="21"/>
        <v>公办</v>
      </c>
      <c r="N1356" s="1" t="str">
        <f>IFERROR(VLOOKUP(C1356,Sheet4!B:F,4,FALSE), "")</f>
        <v>是</v>
      </c>
    </row>
    <row r="1357" spans="1:14" x14ac:dyDescent="0.2">
      <c r="A1357" s="1">
        <v>2023</v>
      </c>
      <c r="B1357" s="1">
        <v>10613</v>
      </c>
      <c r="C1357" s="1" t="s">
        <v>519</v>
      </c>
      <c r="D1357" s="1">
        <v>207</v>
      </c>
      <c r="E1357" s="1">
        <v>6</v>
      </c>
      <c r="F1357" s="1">
        <v>6</v>
      </c>
      <c r="G1357" s="1">
        <v>580</v>
      </c>
      <c r="H1357" s="1">
        <v>42900</v>
      </c>
      <c r="I1357" s="1" t="str">
        <f>IFERROR(VLOOKUP(C1357,Sheet3!B$3:G4207,3,FALSE), "")</f>
        <v/>
      </c>
      <c r="J1357" s="1" t="str">
        <f>IFERROR(VLOOKUP(C1357,Sheet3!B$3:G4207,4,FALSE), "")</f>
        <v/>
      </c>
      <c r="K1357" s="1" t="str">
        <f>IFERROR(VLOOKUP(C1357,Sheet3!B$3:G4207,5,FALSE), "")</f>
        <v/>
      </c>
      <c r="L1357" s="1" t="str">
        <f>IFERROR(VLOOKUP(C1357,Sheet3!B$3:G4207,6,FALSE), "")</f>
        <v/>
      </c>
      <c r="M1357" s="1" t="str">
        <f t="shared" si="21"/>
        <v/>
      </c>
      <c r="N1357" s="1" t="str">
        <f>IFERROR(VLOOKUP(C1357,Sheet4!B:F,4,FALSE), "")</f>
        <v/>
      </c>
    </row>
    <row r="1358" spans="1:14" x14ac:dyDescent="0.2">
      <c r="A1358" s="1">
        <v>2023</v>
      </c>
      <c r="B1358" s="1">
        <v>10613</v>
      </c>
      <c r="C1358" s="1" t="s">
        <v>519</v>
      </c>
      <c r="D1358" s="1">
        <v>208</v>
      </c>
      <c r="E1358" s="1">
        <v>2</v>
      </c>
      <c r="F1358" s="1">
        <v>2</v>
      </c>
      <c r="G1358" s="1">
        <v>584</v>
      </c>
      <c r="H1358" s="1">
        <v>39845</v>
      </c>
      <c r="I1358" s="1" t="str">
        <f>IFERROR(VLOOKUP(C1358,Sheet3!B$3:G4208,3,FALSE), "")</f>
        <v/>
      </c>
      <c r="J1358" s="1" t="str">
        <f>IFERROR(VLOOKUP(C1358,Sheet3!B$3:G4208,4,FALSE), "")</f>
        <v/>
      </c>
      <c r="K1358" s="1" t="str">
        <f>IFERROR(VLOOKUP(C1358,Sheet3!B$3:G4208,5,FALSE), "")</f>
        <v/>
      </c>
      <c r="L1358" s="1" t="str">
        <f>IFERROR(VLOOKUP(C1358,Sheet3!B$3:G4208,6,FALSE), "")</f>
        <v/>
      </c>
      <c r="M1358" s="1" t="str">
        <f t="shared" si="21"/>
        <v/>
      </c>
      <c r="N1358" s="1" t="str">
        <f>IFERROR(VLOOKUP(C1358,Sheet4!B:F,4,FALSE), "")</f>
        <v/>
      </c>
    </row>
    <row r="1359" spans="1:14" x14ac:dyDescent="0.2">
      <c r="A1359" s="1">
        <v>2023</v>
      </c>
      <c r="B1359" s="1">
        <v>10613</v>
      </c>
      <c r="C1359" s="1" t="s">
        <v>519</v>
      </c>
      <c r="D1359" s="1">
        <v>209</v>
      </c>
      <c r="E1359" s="1">
        <v>16</v>
      </c>
      <c r="F1359" s="1">
        <v>16</v>
      </c>
      <c r="G1359" s="1">
        <v>591</v>
      </c>
      <c r="H1359" s="1">
        <v>33640</v>
      </c>
      <c r="I1359" s="1" t="str">
        <f>IFERROR(VLOOKUP(C1359,Sheet3!B$3:G4209,3,FALSE), "")</f>
        <v/>
      </c>
      <c r="J1359" s="1" t="str">
        <f>IFERROR(VLOOKUP(C1359,Sheet3!B$3:G4209,4,FALSE), "")</f>
        <v/>
      </c>
      <c r="K1359" s="1" t="str">
        <f>IFERROR(VLOOKUP(C1359,Sheet3!B$3:G4209,5,FALSE), "")</f>
        <v/>
      </c>
      <c r="L1359" s="1" t="str">
        <f>IFERROR(VLOOKUP(C1359,Sheet3!B$3:G4209,6,FALSE), "")</f>
        <v/>
      </c>
      <c r="M1359" s="1" t="str">
        <f t="shared" si="21"/>
        <v/>
      </c>
      <c r="N1359" s="1" t="str">
        <f>IFERROR(VLOOKUP(C1359,Sheet4!B:F,4,FALSE), "")</f>
        <v/>
      </c>
    </row>
    <row r="1360" spans="1:14" x14ac:dyDescent="0.2">
      <c r="A1360" s="1">
        <v>2023</v>
      </c>
      <c r="B1360" s="1">
        <v>10614</v>
      </c>
      <c r="C1360" s="1" t="s">
        <v>520</v>
      </c>
      <c r="D1360" s="1">
        <v>201</v>
      </c>
      <c r="E1360" s="1">
        <v>126</v>
      </c>
      <c r="F1360" s="1">
        <v>126</v>
      </c>
      <c r="G1360" s="1">
        <v>645</v>
      </c>
      <c r="H1360" s="1">
        <v>5130</v>
      </c>
      <c r="I1360" s="1" t="str">
        <f>IFERROR(VLOOKUP(C1360,Sheet3!B$3:G4210,3,FALSE), "")</f>
        <v>教育部</v>
      </c>
      <c r="J1360" s="1" t="str">
        <f>IFERROR(VLOOKUP(C1360,Sheet3!B$3:G4210,4,FALSE), "")</f>
        <v>成都市</v>
      </c>
      <c r="K1360" s="1" t="str">
        <f>IFERROR(VLOOKUP(C1360,Sheet3!B$3:G4210,5,FALSE), "")</f>
        <v>本科</v>
      </c>
      <c r="L1360" s="1">
        <f>IFERROR(VLOOKUP(C1360,Sheet3!B$3:G4210,6,FALSE), "")</f>
        <v>0</v>
      </c>
      <c r="M1360" s="1" t="str">
        <f t="shared" si="21"/>
        <v>公办</v>
      </c>
      <c r="N1360" s="1" t="str">
        <f>IFERROR(VLOOKUP(C1360,Sheet4!B:F,4,FALSE), "")</f>
        <v>是</v>
      </c>
    </row>
    <row r="1361" spans="1:14" x14ac:dyDescent="0.2">
      <c r="A1361" s="1">
        <v>2023</v>
      </c>
      <c r="B1361" s="1">
        <v>10615</v>
      </c>
      <c r="C1361" s="1" t="s">
        <v>521</v>
      </c>
      <c r="D1361" s="1">
        <v>206</v>
      </c>
      <c r="E1361" s="1">
        <v>47</v>
      </c>
      <c r="F1361" s="1">
        <v>47</v>
      </c>
      <c r="G1361" s="1">
        <v>571</v>
      </c>
      <c r="H1361" s="1">
        <v>51451</v>
      </c>
      <c r="I1361" s="1" t="str">
        <f>IFERROR(VLOOKUP(C1361,Sheet3!B$3:G4211,3,FALSE), "")</f>
        <v>四川省</v>
      </c>
      <c r="J1361" s="1" t="str">
        <f>IFERROR(VLOOKUP(C1361,Sheet3!B$3:G4211,4,FALSE), "")</f>
        <v>成都市</v>
      </c>
      <c r="K1361" s="1" t="str">
        <f>IFERROR(VLOOKUP(C1361,Sheet3!B$3:G4211,5,FALSE), "")</f>
        <v>本科</v>
      </c>
      <c r="L1361" s="1">
        <f>IFERROR(VLOOKUP(C1361,Sheet3!B$3:G4211,6,FALSE), "")</f>
        <v>0</v>
      </c>
      <c r="M1361" s="1" t="str">
        <f t="shared" si="21"/>
        <v>公办</v>
      </c>
      <c r="N1361" s="1" t="str">
        <f>IFERROR(VLOOKUP(C1361,Sheet4!B:F,4,FALSE), "")</f>
        <v/>
      </c>
    </row>
    <row r="1362" spans="1:14" x14ac:dyDescent="0.2">
      <c r="A1362" s="1">
        <v>2023</v>
      </c>
      <c r="B1362" s="1">
        <v>10615</v>
      </c>
      <c r="C1362" s="1" t="s">
        <v>521</v>
      </c>
      <c r="D1362" s="1">
        <v>207</v>
      </c>
      <c r="E1362" s="1">
        <v>6</v>
      </c>
      <c r="F1362" s="1">
        <v>6</v>
      </c>
      <c r="G1362" s="1">
        <v>570</v>
      </c>
      <c r="H1362" s="1">
        <v>52300</v>
      </c>
      <c r="I1362" s="1" t="str">
        <f>IFERROR(VLOOKUP(C1362,Sheet3!B$3:G4212,3,FALSE), "")</f>
        <v>四川省</v>
      </c>
      <c r="J1362" s="1" t="str">
        <f>IFERROR(VLOOKUP(C1362,Sheet3!B$3:G4212,4,FALSE), "")</f>
        <v>成都市</v>
      </c>
      <c r="K1362" s="1" t="str">
        <f>IFERROR(VLOOKUP(C1362,Sheet3!B$3:G4212,5,FALSE), "")</f>
        <v>本科</v>
      </c>
      <c r="L1362" s="1">
        <f>IFERROR(VLOOKUP(C1362,Sheet3!B$3:G4212,6,FALSE), "")</f>
        <v>0</v>
      </c>
      <c r="M1362" s="1" t="str">
        <f t="shared" si="21"/>
        <v>公办</v>
      </c>
      <c r="N1362" s="1" t="str">
        <f>IFERROR(VLOOKUP(C1362,Sheet4!B:F,4,FALSE), "")</f>
        <v/>
      </c>
    </row>
    <row r="1363" spans="1:14" x14ac:dyDescent="0.2">
      <c r="A1363" s="1">
        <v>2023</v>
      </c>
      <c r="B1363" s="1">
        <v>10615</v>
      </c>
      <c r="C1363" s="1" t="s">
        <v>521</v>
      </c>
      <c r="D1363" s="1">
        <v>209</v>
      </c>
      <c r="E1363" s="1">
        <v>4</v>
      </c>
      <c r="F1363" s="1">
        <v>4</v>
      </c>
      <c r="G1363" s="1">
        <v>578</v>
      </c>
      <c r="H1363" s="1">
        <v>44624</v>
      </c>
      <c r="I1363" s="1" t="str">
        <f>IFERROR(VLOOKUP(C1363,Sheet3!B$3:G4213,3,FALSE), "")</f>
        <v>四川省</v>
      </c>
      <c r="J1363" s="1" t="str">
        <f>IFERROR(VLOOKUP(C1363,Sheet3!B$3:G4213,4,FALSE), "")</f>
        <v>成都市</v>
      </c>
      <c r="K1363" s="1" t="str">
        <f>IFERROR(VLOOKUP(C1363,Sheet3!B$3:G4213,5,FALSE), "")</f>
        <v>本科</v>
      </c>
      <c r="L1363" s="1">
        <f>IFERROR(VLOOKUP(C1363,Sheet3!B$3:G4213,6,FALSE), "")</f>
        <v>0</v>
      </c>
      <c r="M1363" s="1" t="str">
        <f t="shared" si="21"/>
        <v>公办</v>
      </c>
      <c r="N1363" s="1" t="str">
        <f>IFERROR(VLOOKUP(C1363,Sheet4!B:F,4,FALSE), "")</f>
        <v/>
      </c>
    </row>
    <row r="1364" spans="1:14" x14ac:dyDescent="0.2">
      <c r="A1364" s="1">
        <v>2023</v>
      </c>
      <c r="B1364" s="1">
        <v>10615</v>
      </c>
      <c r="C1364" s="1" t="s">
        <v>521</v>
      </c>
      <c r="D1364" s="1">
        <v>210</v>
      </c>
      <c r="E1364" s="1">
        <v>10</v>
      </c>
      <c r="F1364" s="1">
        <v>10</v>
      </c>
      <c r="G1364" s="1">
        <v>573</v>
      </c>
      <c r="H1364" s="1">
        <v>49713</v>
      </c>
      <c r="I1364" s="1" t="str">
        <f>IFERROR(VLOOKUP(C1364,Sheet3!B$3:G4214,3,FALSE), "")</f>
        <v>四川省</v>
      </c>
      <c r="J1364" s="1" t="str">
        <f>IFERROR(VLOOKUP(C1364,Sheet3!B$3:G4214,4,FALSE), "")</f>
        <v>成都市</v>
      </c>
      <c r="K1364" s="1" t="str">
        <f>IFERROR(VLOOKUP(C1364,Sheet3!B$3:G4214,5,FALSE), "")</f>
        <v>本科</v>
      </c>
      <c r="L1364" s="1">
        <f>IFERROR(VLOOKUP(C1364,Sheet3!B$3:G4214,6,FALSE), "")</f>
        <v>0</v>
      </c>
      <c r="M1364" s="1" t="str">
        <f t="shared" si="21"/>
        <v>公办</v>
      </c>
      <c r="N1364" s="1" t="str">
        <f>IFERROR(VLOOKUP(C1364,Sheet4!B:F,4,FALSE), "")</f>
        <v/>
      </c>
    </row>
    <row r="1365" spans="1:14" x14ac:dyDescent="0.2">
      <c r="A1365" s="1">
        <v>2023</v>
      </c>
      <c r="B1365" s="1">
        <v>10615</v>
      </c>
      <c r="C1365" s="1" t="s">
        <v>521</v>
      </c>
      <c r="D1365" s="1">
        <v>211</v>
      </c>
      <c r="E1365" s="1">
        <v>16</v>
      </c>
      <c r="F1365" s="1">
        <v>16</v>
      </c>
      <c r="G1365" s="1">
        <v>566</v>
      </c>
      <c r="H1365" s="1">
        <v>57013</v>
      </c>
      <c r="I1365" s="1" t="str">
        <f>IFERROR(VLOOKUP(C1365,Sheet3!B$3:G4215,3,FALSE), "")</f>
        <v>四川省</v>
      </c>
      <c r="J1365" s="1" t="str">
        <f>IFERROR(VLOOKUP(C1365,Sheet3!B$3:G4215,4,FALSE), "")</f>
        <v>成都市</v>
      </c>
      <c r="K1365" s="1" t="str">
        <f>IFERROR(VLOOKUP(C1365,Sheet3!B$3:G4215,5,FALSE), "")</f>
        <v>本科</v>
      </c>
      <c r="L1365" s="1">
        <f>IFERROR(VLOOKUP(C1365,Sheet3!B$3:G4215,6,FALSE), "")</f>
        <v>0</v>
      </c>
      <c r="M1365" s="1" t="str">
        <f t="shared" si="21"/>
        <v>公办</v>
      </c>
      <c r="N1365" s="1" t="str">
        <f>IFERROR(VLOOKUP(C1365,Sheet4!B:F,4,FALSE), "")</f>
        <v/>
      </c>
    </row>
    <row r="1366" spans="1:14" x14ac:dyDescent="0.2">
      <c r="A1366" s="1">
        <v>2023</v>
      </c>
      <c r="B1366" s="1">
        <v>10615</v>
      </c>
      <c r="C1366" s="1" t="s">
        <v>521</v>
      </c>
      <c r="D1366" s="1">
        <v>212</v>
      </c>
      <c r="E1366" s="1">
        <v>9</v>
      </c>
      <c r="F1366" s="1">
        <v>9</v>
      </c>
      <c r="G1366" s="1">
        <v>560</v>
      </c>
      <c r="H1366" s="1">
        <v>63743</v>
      </c>
      <c r="I1366" s="1" t="str">
        <f>IFERROR(VLOOKUP(C1366,Sheet3!B$3:G4216,3,FALSE), "")</f>
        <v>四川省</v>
      </c>
      <c r="J1366" s="1" t="str">
        <f>IFERROR(VLOOKUP(C1366,Sheet3!B$3:G4216,4,FALSE), "")</f>
        <v>成都市</v>
      </c>
      <c r="K1366" s="1" t="str">
        <f>IFERROR(VLOOKUP(C1366,Sheet3!B$3:G4216,5,FALSE), "")</f>
        <v>本科</v>
      </c>
      <c r="L1366" s="1">
        <f>IFERROR(VLOOKUP(C1366,Sheet3!B$3:G4216,6,FALSE), "")</f>
        <v>0</v>
      </c>
      <c r="M1366" s="1" t="str">
        <f t="shared" si="21"/>
        <v>公办</v>
      </c>
      <c r="N1366" s="1" t="str">
        <f>IFERROR(VLOOKUP(C1366,Sheet4!B:F,4,FALSE), "")</f>
        <v/>
      </c>
    </row>
    <row r="1367" spans="1:14" x14ac:dyDescent="0.2">
      <c r="A1367" s="1">
        <v>2023</v>
      </c>
      <c r="B1367" s="1">
        <v>10616</v>
      </c>
      <c r="C1367" s="1" t="s">
        <v>522</v>
      </c>
      <c r="D1367" s="1">
        <v>203</v>
      </c>
      <c r="E1367" s="1">
        <v>22</v>
      </c>
      <c r="F1367" s="1">
        <v>22</v>
      </c>
      <c r="G1367" s="1">
        <v>565</v>
      </c>
      <c r="H1367" s="1">
        <v>57838</v>
      </c>
      <c r="I1367" s="1" t="str">
        <f>IFERROR(VLOOKUP(C1367,Sheet3!B$3:G4217,3,FALSE), "")</f>
        <v>四川省</v>
      </c>
      <c r="J1367" s="1" t="str">
        <f>IFERROR(VLOOKUP(C1367,Sheet3!B$3:G4217,4,FALSE), "")</f>
        <v>成都市</v>
      </c>
      <c r="K1367" s="1" t="str">
        <f>IFERROR(VLOOKUP(C1367,Sheet3!B$3:G4217,5,FALSE), "")</f>
        <v>本科</v>
      </c>
      <c r="L1367" s="1">
        <f>IFERROR(VLOOKUP(C1367,Sheet3!B$3:G4217,6,FALSE), "")</f>
        <v>0</v>
      </c>
      <c r="M1367" s="1" t="str">
        <f t="shared" si="21"/>
        <v>公办</v>
      </c>
      <c r="N1367" s="1" t="str">
        <f>IFERROR(VLOOKUP(C1367,Sheet4!B:F,4,FALSE), "")</f>
        <v/>
      </c>
    </row>
    <row r="1368" spans="1:14" x14ac:dyDescent="0.2">
      <c r="A1368" s="1">
        <v>2023</v>
      </c>
      <c r="B1368" s="1">
        <v>10616</v>
      </c>
      <c r="C1368" s="1" t="s">
        <v>522</v>
      </c>
      <c r="D1368" s="1">
        <v>204</v>
      </c>
      <c r="E1368" s="1">
        <v>3</v>
      </c>
      <c r="F1368" s="1">
        <v>3</v>
      </c>
      <c r="G1368" s="1">
        <v>568</v>
      </c>
      <c r="H1368" s="1">
        <v>55041</v>
      </c>
      <c r="I1368" s="1" t="str">
        <f>IFERROR(VLOOKUP(C1368,Sheet3!B$3:G4218,3,FALSE), "")</f>
        <v>四川省</v>
      </c>
      <c r="J1368" s="1" t="str">
        <f>IFERROR(VLOOKUP(C1368,Sheet3!B$3:G4218,4,FALSE), "")</f>
        <v>成都市</v>
      </c>
      <c r="K1368" s="1" t="str">
        <f>IFERROR(VLOOKUP(C1368,Sheet3!B$3:G4218,5,FALSE), "")</f>
        <v>本科</v>
      </c>
      <c r="L1368" s="1">
        <f>IFERROR(VLOOKUP(C1368,Sheet3!B$3:G4218,6,FALSE), "")</f>
        <v>0</v>
      </c>
      <c r="M1368" s="1" t="str">
        <f t="shared" si="21"/>
        <v>公办</v>
      </c>
      <c r="N1368" s="1" t="str">
        <f>IFERROR(VLOOKUP(C1368,Sheet4!B:F,4,FALSE), "")</f>
        <v/>
      </c>
    </row>
    <row r="1369" spans="1:14" x14ac:dyDescent="0.2">
      <c r="A1369" s="1">
        <v>2023</v>
      </c>
      <c r="B1369" s="1">
        <v>10616</v>
      </c>
      <c r="C1369" s="1" t="s">
        <v>522</v>
      </c>
      <c r="D1369" s="1">
        <v>205</v>
      </c>
      <c r="E1369" s="1">
        <v>4</v>
      </c>
      <c r="F1369" s="1">
        <v>4</v>
      </c>
      <c r="G1369" s="1">
        <v>577</v>
      </c>
      <c r="H1369" s="1">
        <v>46026</v>
      </c>
      <c r="I1369" s="1" t="str">
        <f>IFERROR(VLOOKUP(C1369,Sheet3!B$3:G4219,3,FALSE), "")</f>
        <v>四川省</v>
      </c>
      <c r="J1369" s="1" t="str">
        <f>IFERROR(VLOOKUP(C1369,Sheet3!B$3:G4219,4,FALSE), "")</f>
        <v>成都市</v>
      </c>
      <c r="K1369" s="1" t="str">
        <f>IFERROR(VLOOKUP(C1369,Sheet3!B$3:G4219,5,FALSE), "")</f>
        <v>本科</v>
      </c>
      <c r="L1369" s="1">
        <f>IFERROR(VLOOKUP(C1369,Sheet3!B$3:G4219,6,FALSE), "")</f>
        <v>0</v>
      </c>
      <c r="M1369" s="1" t="str">
        <f t="shared" si="21"/>
        <v>公办</v>
      </c>
      <c r="N1369" s="1" t="str">
        <f>IFERROR(VLOOKUP(C1369,Sheet4!B:F,4,FALSE), "")</f>
        <v/>
      </c>
    </row>
    <row r="1370" spans="1:14" x14ac:dyDescent="0.2">
      <c r="A1370" s="1">
        <v>2023</v>
      </c>
      <c r="B1370" s="1">
        <v>10616</v>
      </c>
      <c r="C1370" s="1" t="s">
        <v>522</v>
      </c>
      <c r="D1370" s="1">
        <v>206</v>
      </c>
      <c r="E1370" s="1">
        <v>8</v>
      </c>
      <c r="F1370" s="1">
        <v>8</v>
      </c>
      <c r="G1370" s="1">
        <v>573</v>
      </c>
      <c r="H1370" s="1">
        <v>49650</v>
      </c>
      <c r="I1370" s="1" t="str">
        <f>IFERROR(VLOOKUP(C1370,Sheet3!B$3:G4220,3,FALSE), "")</f>
        <v>四川省</v>
      </c>
      <c r="J1370" s="1" t="str">
        <f>IFERROR(VLOOKUP(C1370,Sheet3!B$3:G4220,4,FALSE), "")</f>
        <v>成都市</v>
      </c>
      <c r="K1370" s="1" t="str">
        <f>IFERROR(VLOOKUP(C1370,Sheet3!B$3:G4220,5,FALSE), "")</f>
        <v>本科</v>
      </c>
      <c r="L1370" s="1">
        <f>IFERROR(VLOOKUP(C1370,Sheet3!B$3:G4220,6,FALSE), "")</f>
        <v>0</v>
      </c>
      <c r="M1370" s="1" t="str">
        <f t="shared" si="21"/>
        <v>公办</v>
      </c>
      <c r="N1370" s="1" t="str">
        <f>IFERROR(VLOOKUP(C1370,Sheet4!B:F,4,FALSE), "")</f>
        <v/>
      </c>
    </row>
    <row r="1371" spans="1:14" x14ac:dyDescent="0.2">
      <c r="A1371" s="1">
        <v>2023</v>
      </c>
      <c r="B1371" s="1">
        <v>10616</v>
      </c>
      <c r="C1371" s="1" t="s">
        <v>523</v>
      </c>
      <c r="D1371" s="1">
        <v>208</v>
      </c>
      <c r="E1371" s="1">
        <v>4</v>
      </c>
      <c r="F1371" s="1">
        <v>4</v>
      </c>
      <c r="G1371" s="1">
        <v>576</v>
      </c>
      <c r="H1371" s="1">
        <v>46360</v>
      </c>
      <c r="I1371" s="1" t="str">
        <f>IFERROR(VLOOKUP(C1371,Sheet3!B$3:G4221,3,FALSE), "")</f>
        <v/>
      </c>
      <c r="J1371" s="1" t="str">
        <f>IFERROR(VLOOKUP(C1371,Sheet3!B$3:G4221,4,FALSE), "")</f>
        <v/>
      </c>
      <c r="K1371" s="1" t="str">
        <f>IFERROR(VLOOKUP(C1371,Sheet3!B$3:G4221,5,FALSE), "")</f>
        <v/>
      </c>
      <c r="L1371" s="1" t="str">
        <f>IFERROR(VLOOKUP(C1371,Sheet3!B$3:G4221,6,FALSE), "")</f>
        <v/>
      </c>
      <c r="M1371" s="1" t="str">
        <f t="shared" si="21"/>
        <v/>
      </c>
      <c r="N1371" s="1" t="str">
        <f>IFERROR(VLOOKUP(C1371,Sheet4!B:F,4,FALSE), "")</f>
        <v/>
      </c>
    </row>
    <row r="1372" spans="1:14" x14ac:dyDescent="0.2">
      <c r="A1372" s="1">
        <v>2023</v>
      </c>
      <c r="B1372" s="1">
        <v>10616</v>
      </c>
      <c r="C1372" s="1" t="s">
        <v>523</v>
      </c>
      <c r="D1372" s="1">
        <v>209</v>
      </c>
      <c r="E1372" s="1">
        <v>6</v>
      </c>
      <c r="F1372" s="1">
        <v>6</v>
      </c>
      <c r="G1372" s="1">
        <v>553</v>
      </c>
      <c r="H1372" s="1">
        <v>70853</v>
      </c>
      <c r="I1372" s="1" t="str">
        <f>IFERROR(VLOOKUP(C1372,Sheet3!B$3:G4222,3,FALSE), "")</f>
        <v/>
      </c>
      <c r="J1372" s="1" t="str">
        <f>IFERROR(VLOOKUP(C1372,Sheet3!B$3:G4222,4,FALSE), "")</f>
        <v/>
      </c>
      <c r="K1372" s="1" t="str">
        <f>IFERROR(VLOOKUP(C1372,Sheet3!B$3:G4222,5,FALSE), "")</f>
        <v/>
      </c>
      <c r="L1372" s="1" t="str">
        <f>IFERROR(VLOOKUP(C1372,Sheet3!B$3:G4222,6,FALSE), "")</f>
        <v/>
      </c>
      <c r="M1372" s="1" t="str">
        <f t="shared" si="21"/>
        <v/>
      </c>
      <c r="N1372" s="1" t="str">
        <f>IFERROR(VLOOKUP(C1372,Sheet4!B:F,4,FALSE), "")</f>
        <v/>
      </c>
    </row>
    <row r="1373" spans="1:14" x14ac:dyDescent="0.2">
      <c r="A1373" s="1">
        <v>2023</v>
      </c>
      <c r="B1373" s="1">
        <v>10616</v>
      </c>
      <c r="C1373" s="1" t="s">
        <v>522</v>
      </c>
      <c r="D1373" s="1">
        <v>210</v>
      </c>
      <c r="E1373" s="1">
        <v>27</v>
      </c>
      <c r="F1373" s="1">
        <v>27</v>
      </c>
      <c r="G1373" s="1">
        <v>564</v>
      </c>
      <c r="H1373" s="1">
        <v>59253</v>
      </c>
      <c r="I1373" s="1" t="str">
        <f>IFERROR(VLOOKUP(C1373,Sheet3!B$3:G4223,3,FALSE), "")</f>
        <v>四川省</v>
      </c>
      <c r="J1373" s="1" t="str">
        <f>IFERROR(VLOOKUP(C1373,Sheet3!B$3:G4223,4,FALSE), "")</f>
        <v>成都市</v>
      </c>
      <c r="K1373" s="1" t="str">
        <f>IFERROR(VLOOKUP(C1373,Sheet3!B$3:G4223,5,FALSE), "")</f>
        <v>本科</v>
      </c>
      <c r="L1373" s="1">
        <f>IFERROR(VLOOKUP(C1373,Sheet3!B$3:G4223,6,FALSE), "")</f>
        <v>0</v>
      </c>
      <c r="M1373" s="1" t="str">
        <f t="shared" si="21"/>
        <v>公办</v>
      </c>
      <c r="N1373" s="1" t="str">
        <f>IFERROR(VLOOKUP(C1373,Sheet4!B:F,4,FALSE), "")</f>
        <v/>
      </c>
    </row>
    <row r="1374" spans="1:14" x14ac:dyDescent="0.2">
      <c r="A1374" s="1">
        <v>2023</v>
      </c>
      <c r="B1374" s="1">
        <v>10616</v>
      </c>
      <c r="C1374" s="1" t="s">
        <v>522</v>
      </c>
      <c r="D1374" s="1">
        <v>211</v>
      </c>
      <c r="E1374" s="1">
        <v>15</v>
      </c>
      <c r="F1374" s="1">
        <v>15</v>
      </c>
      <c r="G1374" s="1">
        <v>574</v>
      </c>
      <c r="H1374" s="1">
        <v>48360</v>
      </c>
      <c r="I1374" s="1" t="str">
        <f>IFERROR(VLOOKUP(C1374,Sheet3!B$3:G4224,3,FALSE), "")</f>
        <v>四川省</v>
      </c>
      <c r="J1374" s="1" t="str">
        <f>IFERROR(VLOOKUP(C1374,Sheet3!B$3:G4224,4,FALSE), "")</f>
        <v>成都市</v>
      </c>
      <c r="K1374" s="1" t="str">
        <f>IFERROR(VLOOKUP(C1374,Sheet3!B$3:G4224,5,FALSE), "")</f>
        <v>本科</v>
      </c>
      <c r="L1374" s="1">
        <f>IFERROR(VLOOKUP(C1374,Sheet3!B$3:G4224,6,FALSE), "")</f>
        <v>0</v>
      </c>
      <c r="M1374" s="1" t="str">
        <f t="shared" si="21"/>
        <v>公办</v>
      </c>
      <c r="N1374" s="1" t="str">
        <f>IFERROR(VLOOKUP(C1374,Sheet4!B:F,4,FALSE), "")</f>
        <v/>
      </c>
    </row>
    <row r="1375" spans="1:14" x14ac:dyDescent="0.2">
      <c r="A1375" s="1">
        <v>2023</v>
      </c>
      <c r="B1375" s="1">
        <v>10616</v>
      </c>
      <c r="C1375" s="1" t="s">
        <v>522</v>
      </c>
      <c r="D1375" s="1">
        <v>212</v>
      </c>
      <c r="E1375" s="1">
        <v>12</v>
      </c>
      <c r="F1375" s="1">
        <v>12</v>
      </c>
      <c r="G1375" s="1">
        <v>590</v>
      </c>
      <c r="H1375" s="1">
        <v>34097</v>
      </c>
      <c r="I1375" s="1" t="str">
        <f>IFERROR(VLOOKUP(C1375,Sheet3!B$3:G4225,3,FALSE), "")</f>
        <v>四川省</v>
      </c>
      <c r="J1375" s="1" t="str">
        <f>IFERROR(VLOOKUP(C1375,Sheet3!B$3:G4225,4,FALSE), "")</f>
        <v>成都市</v>
      </c>
      <c r="K1375" s="1" t="str">
        <f>IFERROR(VLOOKUP(C1375,Sheet3!B$3:G4225,5,FALSE), "")</f>
        <v>本科</v>
      </c>
      <c r="L1375" s="1">
        <f>IFERROR(VLOOKUP(C1375,Sheet3!B$3:G4225,6,FALSE), "")</f>
        <v>0</v>
      </c>
      <c r="M1375" s="1" t="str">
        <f t="shared" si="21"/>
        <v>公办</v>
      </c>
      <c r="N1375" s="1" t="str">
        <f>IFERROR(VLOOKUP(C1375,Sheet4!B:F,4,FALSE), "")</f>
        <v/>
      </c>
    </row>
    <row r="1376" spans="1:14" x14ac:dyDescent="0.2">
      <c r="A1376" s="1">
        <v>2023</v>
      </c>
      <c r="B1376" s="1">
        <v>10616</v>
      </c>
      <c r="C1376" s="1" t="s">
        <v>522</v>
      </c>
      <c r="D1376" s="1">
        <v>213</v>
      </c>
      <c r="E1376" s="1">
        <v>2</v>
      </c>
      <c r="F1376" s="1">
        <v>2</v>
      </c>
      <c r="G1376" s="1">
        <v>570</v>
      </c>
      <c r="H1376" s="1">
        <v>52846</v>
      </c>
      <c r="I1376" s="1" t="str">
        <f>IFERROR(VLOOKUP(C1376,Sheet3!B$3:G4226,3,FALSE), "")</f>
        <v>四川省</v>
      </c>
      <c r="J1376" s="1" t="str">
        <f>IFERROR(VLOOKUP(C1376,Sheet3!B$3:G4226,4,FALSE), "")</f>
        <v>成都市</v>
      </c>
      <c r="K1376" s="1" t="str">
        <f>IFERROR(VLOOKUP(C1376,Sheet3!B$3:G4226,5,FALSE), "")</f>
        <v>本科</v>
      </c>
      <c r="L1376" s="1">
        <f>IFERROR(VLOOKUP(C1376,Sheet3!B$3:G4226,6,FALSE), "")</f>
        <v>0</v>
      </c>
      <c r="M1376" s="1" t="str">
        <f t="shared" si="21"/>
        <v>公办</v>
      </c>
      <c r="N1376" s="1" t="str">
        <f>IFERROR(VLOOKUP(C1376,Sheet4!B:F,4,FALSE), "")</f>
        <v/>
      </c>
    </row>
    <row r="1377" spans="1:14" x14ac:dyDescent="0.2">
      <c r="A1377" s="1">
        <v>2023</v>
      </c>
      <c r="B1377" s="1">
        <v>10616</v>
      </c>
      <c r="C1377" s="1" t="s">
        <v>522</v>
      </c>
      <c r="D1377" s="1">
        <v>215</v>
      </c>
      <c r="E1377" s="1">
        <v>8</v>
      </c>
      <c r="F1377" s="1">
        <v>8</v>
      </c>
      <c r="G1377" s="1">
        <v>567</v>
      </c>
      <c r="H1377" s="1">
        <v>56222</v>
      </c>
      <c r="I1377" s="1" t="str">
        <f>IFERROR(VLOOKUP(C1377,Sheet3!B$3:G4227,3,FALSE), "")</f>
        <v>四川省</v>
      </c>
      <c r="J1377" s="1" t="str">
        <f>IFERROR(VLOOKUP(C1377,Sheet3!B$3:G4227,4,FALSE), "")</f>
        <v>成都市</v>
      </c>
      <c r="K1377" s="1" t="str">
        <f>IFERROR(VLOOKUP(C1377,Sheet3!B$3:G4227,5,FALSE), "")</f>
        <v>本科</v>
      </c>
      <c r="L1377" s="1">
        <f>IFERROR(VLOOKUP(C1377,Sheet3!B$3:G4227,6,FALSE), "")</f>
        <v>0</v>
      </c>
      <c r="M1377" s="1" t="str">
        <f t="shared" si="21"/>
        <v>公办</v>
      </c>
      <c r="N1377" s="1" t="str">
        <f>IFERROR(VLOOKUP(C1377,Sheet4!B:F,4,FALSE), "")</f>
        <v/>
      </c>
    </row>
    <row r="1378" spans="1:14" x14ac:dyDescent="0.2">
      <c r="A1378" s="1">
        <v>2023</v>
      </c>
      <c r="B1378" s="1">
        <v>10617</v>
      </c>
      <c r="C1378" s="1" t="s">
        <v>524</v>
      </c>
      <c r="D1378" s="1">
        <v>201</v>
      </c>
      <c r="E1378" s="1">
        <v>2</v>
      </c>
      <c r="F1378" s="1">
        <v>2</v>
      </c>
      <c r="G1378" s="1">
        <v>571</v>
      </c>
      <c r="H1378" s="1">
        <v>51430</v>
      </c>
      <c r="I1378" s="1" t="str">
        <f>IFERROR(VLOOKUP(C1378,Sheet3!B$3:G4228,3,FALSE), "")</f>
        <v>重庆市</v>
      </c>
      <c r="J1378" s="1" t="str">
        <f>IFERROR(VLOOKUP(C1378,Sheet3!B$3:G4228,4,FALSE), "")</f>
        <v>重庆市</v>
      </c>
      <c r="K1378" s="1" t="str">
        <f>IFERROR(VLOOKUP(C1378,Sheet3!B$3:G4228,5,FALSE), "")</f>
        <v>本科</v>
      </c>
      <c r="L1378" s="1">
        <f>IFERROR(VLOOKUP(C1378,Sheet3!B$3:G4228,6,FALSE), "")</f>
        <v>0</v>
      </c>
      <c r="M1378" s="1" t="str">
        <f t="shared" si="21"/>
        <v>公办</v>
      </c>
      <c r="N1378" s="1" t="str">
        <f>IFERROR(VLOOKUP(C1378,Sheet4!B:F,4,FALSE), "")</f>
        <v/>
      </c>
    </row>
    <row r="1379" spans="1:14" x14ac:dyDescent="0.2">
      <c r="A1379" s="1">
        <v>2023</v>
      </c>
      <c r="B1379" s="1">
        <v>10617</v>
      </c>
      <c r="C1379" s="1" t="s">
        <v>524</v>
      </c>
      <c r="D1379" s="1">
        <v>202</v>
      </c>
      <c r="E1379" s="1">
        <v>107</v>
      </c>
      <c r="F1379" s="1">
        <v>107</v>
      </c>
      <c r="G1379" s="1">
        <v>582</v>
      </c>
      <c r="H1379" s="1">
        <v>41366</v>
      </c>
      <c r="I1379" s="1" t="str">
        <f>IFERROR(VLOOKUP(C1379,Sheet3!B$3:G4229,3,FALSE), "")</f>
        <v>重庆市</v>
      </c>
      <c r="J1379" s="1" t="str">
        <f>IFERROR(VLOOKUP(C1379,Sheet3!B$3:G4229,4,FALSE), "")</f>
        <v>重庆市</v>
      </c>
      <c r="K1379" s="1" t="str">
        <f>IFERROR(VLOOKUP(C1379,Sheet3!B$3:G4229,5,FALSE), "")</f>
        <v>本科</v>
      </c>
      <c r="L1379" s="1">
        <f>IFERROR(VLOOKUP(C1379,Sheet3!B$3:G4229,6,FALSE), "")</f>
        <v>0</v>
      </c>
      <c r="M1379" s="1" t="str">
        <f t="shared" si="21"/>
        <v>公办</v>
      </c>
      <c r="N1379" s="1" t="str">
        <f>IFERROR(VLOOKUP(C1379,Sheet4!B:F,4,FALSE), "")</f>
        <v/>
      </c>
    </row>
    <row r="1380" spans="1:14" x14ac:dyDescent="0.2">
      <c r="A1380" s="1">
        <v>2023</v>
      </c>
      <c r="B1380" s="1">
        <v>10617</v>
      </c>
      <c r="C1380" s="1" t="s">
        <v>525</v>
      </c>
      <c r="D1380" s="1">
        <v>206</v>
      </c>
      <c r="E1380" s="1">
        <v>20</v>
      </c>
      <c r="F1380" s="1">
        <v>20</v>
      </c>
      <c r="G1380" s="1">
        <v>576</v>
      </c>
      <c r="H1380" s="1">
        <v>46564</v>
      </c>
      <c r="I1380" s="1" t="str">
        <f>IFERROR(VLOOKUP(C1380,Sheet3!B$3:G4230,3,FALSE), "")</f>
        <v/>
      </c>
      <c r="J1380" s="1" t="str">
        <f>IFERROR(VLOOKUP(C1380,Sheet3!B$3:G4230,4,FALSE), "")</f>
        <v/>
      </c>
      <c r="K1380" s="1" t="str">
        <f>IFERROR(VLOOKUP(C1380,Sheet3!B$3:G4230,5,FALSE), "")</f>
        <v/>
      </c>
      <c r="L1380" s="1" t="str">
        <f>IFERROR(VLOOKUP(C1380,Sheet3!B$3:G4230,6,FALSE), "")</f>
        <v/>
      </c>
      <c r="M1380" s="1" t="str">
        <f t="shared" si="21"/>
        <v/>
      </c>
      <c r="N1380" s="1" t="str">
        <f>IFERROR(VLOOKUP(C1380,Sheet4!B:F,4,FALSE), "")</f>
        <v/>
      </c>
    </row>
    <row r="1381" spans="1:14" x14ac:dyDescent="0.2">
      <c r="A1381" s="1">
        <v>2023</v>
      </c>
      <c r="B1381" s="1">
        <v>10618</v>
      </c>
      <c r="C1381" s="1" t="s">
        <v>526</v>
      </c>
      <c r="D1381" s="1">
        <v>203</v>
      </c>
      <c r="E1381" s="1">
        <v>3</v>
      </c>
      <c r="F1381" s="1">
        <v>3</v>
      </c>
      <c r="G1381" s="1">
        <v>547</v>
      </c>
      <c r="H1381" s="1">
        <v>77932</v>
      </c>
      <c r="I1381" s="1" t="str">
        <f>IFERROR(VLOOKUP(C1381,Sheet3!B$3:G4231,3,FALSE), "")</f>
        <v>重庆市</v>
      </c>
      <c r="J1381" s="1" t="str">
        <f>IFERROR(VLOOKUP(C1381,Sheet3!B$3:G4231,4,FALSE), "")</f>
        <v>重庆市</v>
      </c>
      <c r="K1381" s="1" t="str">
        <f>IFERROR(VLOOKUP(C1381,Sheet3!B$3:G4231,5,FALSE), "")</f>
        <v>本科</v>
      </c>
      <c r="L1381" s="1">
        <f>IFERROR(VLOOKUP(C1381,Sheet3!B$3:G4231,6,FALSE), "")</f>
        <v>0</v>
      </c>
      <c r="M1381" s="1" t="str">
        <f t="shared" si="21"/>
        <v>公办</v>
      </c>
      <c r="N1381" s="1" t="str">
        <f>IFERROR(VLOOKUP(C1381,Sheet4!B:F,4,FALSE), "")</f>
        <v/>
      </c>
    </row>
    <row r="1382" spans="1:14" x14ac:dyDescent="0.2">
      <c r="A1382" s="1">
        <v>2023</v>
      </c>
      <c r="B1382" s="1">
        <v>10618</v>
      </c>
      <c r="C1382" s="1" t="s">
        <v>526</v>
      </c>
      <c r="D1382" s="1">
        <v>204</v>
      </c>
      <c r="E1382" s="1">
        <v>101</v>
      </c>
      <c r="F1382" s="1">
        <v>101</v>
      </c>
      <c r="G1382" s="1">
        <v>548</v>
      </c>
      <c r="H1382" s="1">
        <v>77424</v>
      </c>
      <c r="I1382" s="1" t="str">
        <f>IFERROR(VLOOKUP(C1382,Sheet3!B$3:G4232,3,FALSE), "")</f>
        <v>重庆市</v>
      </c>
      <c r="J1382" s="1" t="str">
        <f>IFERROR(VLOOKUP(C1382,Sheet3!B$3:G4232,4,FALSE), "")</f>
        <v>重庆市</v>
      </c>
      <c r="K1382" s="1" t="str">
        <f>IFERROR(VLOOKUP(C1382,Sheet3!B$3:G4232,5,FALSE), "")</f>
        <v>本科</v>
      </c>
      <c r="L1382" s="1">
        <f>IFERROR(VLOOKUP(C1382,Sheet3!B$3:G4232,6,FALSE), "")</f>
        <v>0</v>
      </c>
      <c r="M1382" s="1" t="str">
        <f t="shared" si="21"/>
        <v>公办</v>
      </c>
      <c r="N1382" s="1" t="str">
        <f>IFERROR(VLOOKUP(C1382,Sheet4!B:F,4,FALSE), "")</f>
        <v/>
      </c>
    </row>
    <row r="1383" spans="1:14" x14ac:dyDescent="0.2">
      <c r="A1383" s="1">
        <v>2023</v>
      </c>
      <c r="B1383" s="1">
        <v>10618</v>
      </c>
      <c r="C1383" s="1" t="s">
        <v>526</v>
      </c>
      <c r="D1383" s="1">
        <v>205</v>
      </c>
      <c r="E1383" s="1">
        <v>9</v>
      </c>
      <c r="F1383" s="1">
        <v>9</v>
      </c>
      <c r="G1383" s="1">
        <v>552</v>
      </c>
      <c r="H1383" s="1">
        <v>72056</v>
      </c>
      <c r="I1383" s="1" t="str">
        <f>IFERROR(VLOOKUP(C1383,Sheet3!B$3:G4233,3,FALSE), "")</f>
        <v>重庆市</v>
      </c>
      <c r="J1383" s="1" t="str">
        <f>IFERROR(VLOOKUP(C1383,Sheet3!B$3:G4233,4,FALSE), "")</f>
        <v>重庆市</v>
      </c>
      <c r="K1383" s="1" t="str">
        <f>IFERROR(VLOOKUP(C1383,Sheet3!B$3:G4233,5,FALSE), "")</f>
        <v>本科</v>
      </c>
      <c r="L1383" s="1">
        <f>IFERROR(VLOOKUP(C1383,Sheet3!B$3:G4233,6,FALSE), "")</f>
        <v>0</v>
      </c>
      <c r="M1383" s="1" t="str">
        <f t="shared" si="21"/>
        <v>公办</v>
      </c>
      <c r="N1383" s="1" t="str">
        <f>IFERROR(VLOOKUP(C1383,Sheet4!B:F,4,FALSE), "")</f>
        <v/>
      </c>
    </row>
    <row r="1384" spans="1:14" x14ac:dyDescent="0.2">
      <c r="A1384" s="1">
        <v>2023</v>
      </c>
      <c r="B1384" s="1">
        <v>10619</v>
      </c>
      <c r="C1384" s="1" t="s">
        <v>527</v>
      </c>
      <c r="D1384" s="1">
        <v>205</v>
      </c>
      <c r="E1384" s="1">
        <v>40</v>
      </c>
      <c r="F1384" s="1">
        <v>40</v>
      </c>
      <c r="G1384" s="1">
        <v>546</v>
      </c>
      <c r="H1384" s="1">
        <v>79201</v>
      </c>
      <c r="I1384" s="1" t="str">
        <f>IFERROR(VLOOKUP(C1384,Sheet3!B$3:G4234,3,FALSE), "")</f>
        <v>四川省</v>
      </c>
      <c r="J1384" s="1" t="str">
        <f>IFERROR(VLOOKUP(C1384,Sheet3!B$3:G4234,4,FALSE), "")</f>
        <v>绵阳市</v>
      </c>
      <c r="K1384" s="1" t="str">
        <f>IFERROR(VLOOKUP(C1384,Sheet3!B$3:G4234,5,FALSE), "")</f>
        <v>本科</v>
      </c>
      <c r="L1384" s="1">
        <f>IFERROR(VLOOKUP(C1384,Sheet3!B$3:G4234,6,FALSE), "")</f>
        <v>0</v>
      </c>
      <c r="M1384" s="1" t="str">
        <f t="shared" si="21"/>
        <v>公办</v>
      </c>
      <c r="N1384" s="1" t="str">
        <f>IFERROR(VLOOKUP(C1384,Sheet4!B:F,4,FALSE), "")</f>
        <v/>
      </c>
    </row>
    <row r="1385" spans="1:14" x14ac:dyDescent="0.2">
      <c r="A1385" s="1">
        <v>2023</v>
      </c>
      <c r="B1385" s="1">
        <v>10619</v>
      </c>
      <c r="C1385" s="1" t="s">
        <v>527</v>
      </c>
      <c r="D1385" s="1">
        <v>206</v>
      </c>
      <c r="E1385" s="1">
        <v>12</v>
      </c>
      <c r="F1385" s="1">
        <v>12</v>
      </c>
      <c r="G1385" s="1">
        <v>533</v>
      </c>
      <c r="H1385" s="1">
        <v>96119</v>
      </c>
      <c r="I1385" s="1" t="str">
        <f>IFERROR(VLOOKUP(C1385,Sheet3!B$3:G4235,3,FALSE), "")</f>
        <v>四川省</v>
      </c>
      <c r="J1385" s="1" t="str">
        <f>IFERROR(VLOOKUP(C1385,Sheet3!B$3:G4235,4,FALSE), "")</f>
        <v>绵阳市</v>
      </c>
      <c r="K1385" s="1" t="str">
        <f>IFERROR(VLOOKUP(C1385,Sheet3!B$3:G4235,5,FALSE), "")</f>
        <v>本科</v>
      </c>
      <c r="L1385" s="1">
        <f>IFERROR(VLOOKUP(C1385,Sheet3!B$3:G4235,6,FALSE), "")</f>
        <v>0</v>
      </c>
      <c r="M1385" s="1" t="str">
        <f t="shared" si="21"/>
        <v>公办</v>
      </c>
      <c r="N1385" s="1" t="str">
        <f>IFERROR(VLOOKUP(C1385,Sheet4!B:F,4,FALSE), "")</f>
        <v/>
      </c>
    </row>
    <row r="1386" spans="1:14" x14ac:dyDescent="0.2">
      <c r="A1386" s="1">
        <v>2023</v>
      </c>
      <c r="B1386" s="1">
        <v>10619</v>
      </c>
      <c r="C1386" s="1" t="s">
        <v>527</v>
      </c>
      <c r="D1386" s="1">
        <v>207</v>
      </c>
      <c r="E1386" s="1">
        <v>9</v>
      </c>
      <c r="F1386" s="1">
        <v>9</v>
      </c>
      <c r="G1386" s="1">
        <v>537</v>
      </c>
      <c r="H1386" s="1">
        <v>90584</v>
      </c>
      <c r="I1386" s="1" t="str">
        <f>IFERROR(VLOOKUP(C1386,Sheet3!B$3:G4236,3,FALSE), "")</f>
        <v>四川省</v>
      </c>
      <c r="J1386" s="1" t="str">
        <f>IFERROR(VLOOKUP(C1386,Sheet3!B$3:G4236,4,FALSE), "")</f>
        <v>绵阳市</v>
      </c>
      <c r="K1386" s="1" t="str">
        <f>IFERROR(VLOOKUP(C1386,Sheet3!B$3:G4236,5,FALSE), "")</f>
        <v>本科</v>
      </c>
      <c r="L1386" s="1">
        <f>IFERROR(VLOOKUP(C1386,Sheet3!B$3:G4236,6,FALSE), "")</f>
        <v>0</v>
      </c>
      <c r="M1386" s="1" t="str">
        <f t="shared" si="21"/>
        <v>公办</v>
      </c>
      <c r="N1386" s="1" t="str">
        <f>IFERROR(VLOOKUP(C1386,Sheet4!B:F,4,FALSE), "")</f>
        <v/>
      </c>
    </row>
    <row r="1387" spans="1:14" x14ac:dyDescent="0.2">
      <c r="A1387" s="1">
        <v>2023</v>
      </c>
      <c r="B1387" s="1">
        <v>10619</v>
      </c>
      <c r="C1387" s="1" t="s">
        <v>528</v>
      </c>
      <c r="D1387" s="1">
        <v>209</v>
      </c>
      <c r="E1387" s="1">
        <v>3</v>
      </c>
      <c r="F1387" s="1">
        <v>3</v>
      </c>
      <c r="G1387" s="1">
        <v>519</v>
      </c>
      <c r="H1387" s="1">
        <v>115317</v>
      </c>
      <c r="I1387" s="1" t="str">
        <f>IFERROR(VLOOKUP(C1387,Sheet3!B$3:G4237,3,FALSE), "")</f>
        <v/>
      </c>
      <c r="J1387" s="1" t="str">
        <f>IFERROR(VLOOKUP(C1387,Sheet3!B$3:G4237,4,FALSE), "")</f>
        <v/>
      </c>
      <c r="K1387" s="1" t="str">
        <f>IFERROR(VLOOKUP(C1387,Sheet3!B$3:G4237,5,FALSE), "")</f>
        <v/>
      </c>
      <c r="L1387" s="1" t="str">
        <f>IFERROR(VLOOKUP(C1387,Sheet3!B$3:G4237,6,FALSE), "")</f>
        <v/>
      </c>
      <c r="M1387" s="1" t="str">
        <f t="shared" si="21"/>
        <v/>
      </c>
      <c r="N1387" s="1" t="str">
        <f>IFERROR(VLOOKUP(C1387,Sheet4!B:F,4,FALSE), "")</f>
        <v/>
      </c>
    </row>
    <row r="1388" spans="1:14" x14ac:dyDescent="0.2">
      <c r="A1388" s="1">
        <v>2023</v>
      </c>
      <c r="B1388" s="1">
        <v>10621</v>
      </c>
      <c r="C1388" s="1" t="s">
        <v>529</v>
      </c>
      <c r="D1388" s="1">
        <v>202</v>
      </c>
      <c r="E1388" s="1">
        <v>29</v>
      </c>
      <c r="F1388" s="1">
        <v>29</v>
      </c>
      <c r="G1388" s="1">
        <v>570</v>
      </c>
      <c r="H1388" s="1">
        <v>53180</v>
      </c>
      <c r="I1388" s="1" t="str">
        <f>IFERROR(VLOOKUP(C1388,Sheet3!B$3:G4238,3,FALSE), "")</f>
        <v>四川省</v>
      </c>
      <c r="J1388" s="1" t="str">
        <f>IFERROR(VLOOKUP(C1388,Sheet3!B$3:G4238,4,FALSE), "")</f>
        <v>成都市</v>
      </c>
      <c r="K1388" s="1" t="str">
        <f>IFERROR(VLOOKUP(C1388,Sheet3!B$3:G4238,5,FALSE), "")</f>
        <v>本科</v>
      </c>
      <c r="L1388" s="1">
        <f>IFERROR(VLOOKUP(C1388,Sheet3!B$3:G4238,6,FALSE), "")</f>
        <v>0</v>
      </c>
      <c r="M1388" s="1" t="str">
        <f t="shared" si="21"/>
        <v>公办</v>
      </c>
      <c r="N1388" s="1" t="str">
        <f>IFERROR(VLOOKUP(C1388,Sheet4!B:F,4,FALSE), "")</f>
        <v/>
      </c>
    </row>
    <row r="1389" spans="1:14" x14ac:dyDescent="0.2">
      <c r="A1389" s="1">
        <v>2023</v>
      </c>
      <c r="B1389" s="1">
        <v>10622</v>
      </c>
      <c r="C1389" s="1" t="s">
        <v>530</v>
      </c>
      <c r="D1389" s="1">
        <v>202</v>
      </c>
      <c r="E1389" s="1">
        <v>16</v>
      </c>
      <c r="F1389" s="1">
        <v>16</v>
      </c>
      <c r="G1389" s="1">
        <v>536</v>
      </c>
      <c r="H1389" s="1">
        <v>92043</v>
      </c>
      <c r="I1389" s="1" t="str">
        <f>IFERROR(VLOOKUP(C1389,Sheet3!B$3:G4239,3,FALSE), "")</f>
        <v>四川省</v>
      </c>
      <c r="J1389" s="1" t="str">
        <f>IFERROR(VLOOKUP(C1389,Sheet3!B$3:G4239,4,FALSE), "")</f>
        <v>自贡市</v>
      </c>
      <c r="K1389" s="1" t="str">
        <f>IFERROR(VLOOKUP(C1389,Sheet3!B$3:G4239,5,FALSE), "")</f>
        <v>本科</v>
      </c>
      <c r="L1389" s="1">
        <f>IFERROR(VLOOKUP(C1389,Sheet3!B$3:G4239,6,FALSE), "")</f>
        <v>0</v>
      </c>
      <c r="M1389" s="1" t="str">
        <f t="shared" si="21"/>
        <v>公办</v>
      </c>
      <c r="N1389" s="1" t="str">
        <f>IFERROR(VLOOKUP(C1389,Sheet4!B:F,4,FALSE), "")</f>
        <v/>
      </c>
    </row>
    <row r="1390" spans="1:14" x14ac:dyDescent="0.2">
      <c r="A1390" s="1">
        <v>2023</v>
      </c>
      <c r="B1390" s="1">
        <v>10622</v>
      </c>
      <c r="C1390" s="1" t="s">
        <v>530</v>
      </c>
      <c r="D1390" s="1">
        <v>203</v>
      </c>
      <c r="E1390" s="1">
        <v>4</v>
      </c>
      <c r="F1390" s="1">
        <v>4</v>
      </c>
      <c r="G1390" s="1">
        <v>531</v>
      </c>
      <c r="H1390" s="1">
        <v>99176</v>
      </c>
      <c r="I1390" s="1" t="str">
        <f>IFERROR(VLOOKUP(C1390,Sheet3!B$3:G4240,3,FALSE), "")</f>
        <v>四川省</v>
      </c>
      <c r="J1390" s="1" t="str">
        <f>IFERROR(VLOOKUP(C1390,Sheet3!B$3:G4240,4,FALSE), "")</f>
        <v>自贡市</v>
      </c>
      <c r="K1390" s="1" t="str">
        <f>IFERROR(VLOOKUP(C1390,Sheet3!B$3:G4240,5,FALSE), "")</f>
        <v>本科</v>
      </c>
      <c r="L1390" s="1">
        <f>IFERROR(VLOOKUP(C1390,Sheet3!B$3:G4240,6,FALSE), "")</f>
        <v>0</v>
      </c>
      <c r="M1390" s="1" t="str">
        <f t="shared" si="21"/>
        <v>公办</v>
      </c>
      <c r="N1390" s="1" t="str">
        <f>IFERROR(VLOOKUP(C1390,Sheet4!B:F,4,FALSE), "")</f>
        <v/>
      </c>
    </row>
    <row r="1391" spans="1:14" x14ac:dyDescent="0.2">
      <c r="A1391" s="1">
        <v>2023</v>
      </c>
      <c r="B1391" s="1">
        <v>10622</v>
      </c>
      <c r="C1391" s="1" t="s">
        <v>530</v>
      </c>
      <c r="D1391" s="1">
        <v>204</v>
      </c>
      <c r="E1391" s="1">
        <v>3</v>
      </c>
      <c r="F1391" s="1">
        <v>3</v>
      </c>
      <c r="G1391" s="1">
        <v>530</v>
      </c>
      <c r="H1391" s="1">
        <v>99763</v>
      </c>
      <c r="I1391" s="1" t="str">
        <f>IFERROR(VLOOKUP(C1391,Sheet3!B$3:G4241,3,FALSE), "")</f>
        <v>四川省</v>
      </c>
      <c r="J1391" s="1" t="str">
        <f>IFERROR(VLOOKUP(C1391,Sheet3!B$3:G4241,4,FALSE), "")</f>
        <v>自贡市</v>
      </c>
      <c r="K1391" s="1" t="str">
        <f>IFERROR(VLOOKUP(C1391,Sheet3!B$3:G4241,5,FALSE), "")</f>
        <v>本科</v>
      </c>
      <c r="L1391" s="1">
        <f>IFERROR(VLOOKUP(C1391,Sheet3!B$3:G4241,6,FALSE), "")</f>
        <v>0</v>
      </c>
      <c r="M1391" s="1" t="str">
        <f t="shared" si="21"/>
        <v>公办</v>
      </c>
      <c r="N1391" s="1" t="str">
        <f>IFERROR(VLOOKUP(C1391,Sheet4!B:F,4,FALSE), "")</f>
        <v/>
      </c>
    </row>
    <row r="1392" spans="1:14" x14ac:dyDescent="0.2">
      <c r="A1392" s="1">
        <v>2023</v>
      </c>
      <c r="B1392" s="1">
        <v>10623</v>
      </c>
      <c r="C1392" s="1" t="s">
        <v>531</v>
      </c>
      <c r="D1392" s="1">
        <v>203</v>
      </c>
      <c r="E1392" s="1">
        <v>2</v>
      </c>
      <c r="F1392" s="1">
        <v>2</v>
      </c>
      <c r="G1392" s="1">
        <v>464</v>
      </c>
      <c r="H1392" s="1">
        <v>197374</v>
      </c>
      <c r="I1392" s="1" t="str">
        <f>IFERROR(VLOOKUP(C1392,Sheet3!B$3:G4242,3,FALSE), "")</f>
        <v/>
      </c>
      <c r="J1392" s="1" t="str">
        <f>IFERROR(VLOOKUP(C1392,Sheet3!B$3:G4242,4,FALSE), "")</f>
        <v/>
      </c>
      <c r="K1392" s="1" t="str">
        <f>IFERROR(VLOOKUP(C1392,Sheet3!B$3:G4242,5,FALSE), "")</f>
        <v/>
      </c>
      <c r="L1392" s="1" t="str">
        <f>IFERROR(VLOOKUP(C1392,Sheet3!B$3:G4242,6,FALSE), "")</f>
        <v/>
      </c>
      <c r="M1392" s="1" t="str">
        <f t="shared" si="21"/>
        <v/>
      </c>
      <c r="N1392" s="1" t="str">
        <f>IFERROR(VLOOKUP(C1392,Sheet4!B:F,4,FALSE), "")</f>
        <v/>
      </c>
    </row>
    <row r="1393" spans="1:14" x14ac:dyDescent="0.2">
      <c r="A1393" s="1">
        <v>2023</v>
      </c>
      <c r="B1393" s="1">
        <v>10623</v>
      </c>
      <c r="C1393" s="1" t="s">
        <v>532</v>
      </c>
      <c r="D1393" s="1">
        <v>204</v>
      </c>
      <c r="E1393" s="1">
        <v>32</v>
      </c>
      <c r="F1393" s="1">
        <v>32</v>
      </c>
      <c r="G1393" s="1">
        <v>548</v>
      </c>
      <c r="H1393" s="1">
        <v>77446</v>
      </c>
      <c r="I1393" s="1" t="str">
        <f>IFERROR(VLOOKUP(C1393,Sheet3!B$3:G4243,3,FALSE), "")</f>
        <v>四川省</v>
      </c>
      <c r="J1393" s="1" t="str">
        <f>IFERROR(VLOOKUP(C1393,Sheet3!B$3:G4243,4,FALSE), "")</f>
        <v>成都市</v>
      </c>
      <c r="K1393" s="1" t="str">
        <f>IFERROR(VLOOKUP(C1393,Sheet3!B$3:G4243,5,FALSE), "")</f>
        <v>本科</v>
      </c>
      <c r="L1393" s="1">
        <f>IFERROR(VLOOKUP(C1393,Sheet3!B$3:G4243,6,FALSE), "")</f>
        <v>0</v>
      </c>
      <c r="M1393" s="1" t="str">
        <f t="shared" si="21"/>
        <v>公办</v>
      </c>
      <c r="N1393" s="1" t="str">
        <f>IFERROR(VLOOKUP(C1393,Sheet4!B:F,4,FALSE), "")</f>
        <v/>
      </c>
    </row>
    <row r="1394" spans="1:14" x14ac:dyDescent="0.2">
      <c r="A1394" s="1">
        <v>2023</v>
      </c>
      <c r="B1394" s="1">
        <v>10624</v>
      </c>
      <c r="C1394" s="1" t="s">
        <v>533</v>
      </c>
      <c r="D1394" s="1">
        <v>204</v>
      </c>
      <c r="E1394" s="1">
        <v>6</v>
      </c>
      <c r="F1394" s="1">
        <v>6</v>
      </c>
      <c r="G1394" s="1">
        <v>529</v>
      </c>
      <c r="H1394" s="1">
        <v>101374</v>
      </c>
      <c r="I1394" s="1" t="str">
        <f>IFERROR(VLOOKUP(C1394,Sheet3!B$3:G4244,3,FALSE), "")</f>
        <v>交通运输部（中国民用航空局）</v>
      </c>
      <c r="J1394" s="1" t="str">
        <f>IFERROR(VLOOKUP(C1394,Sheet3!B$3:G4244,4,FALSE), "")</f>
        <v>德阳市</v>
      </c>
      <c r="K1394" s="1" t="str">
        <f>IFERROR(VLOOKUP(C1394,Sheet3!B$3:G4244,5,FALSE), "")</f>
        <v>本科</v>
      </c>
      <c r="L1394" s="1">
        <f>IFERROR(VLOOKUP(C1394,Sheet3!B$3:G4244,6,FALSE), "")</f>
        <v>0</v>
      </c>
      <c r="M1394" s="1" t="str">
        <f t="shared" si="21"/>
        <v>公办</v>
      </c>
      <c r="N1394" s="1" t="str">
        <f>IFERROR(VLOOKUP(C1394,Sheet4!B:F,4,FALSE), "")</f>
        <v/>
      </c>
    </row>
    <row r="1395" spans="1:14" x14ac:dyDescent="0.2">
      <c r="A1395" s="1">
        <v>2023</v>
      </c>
      <c r="B1395" s="1">
        <v>10624</v>
      </c>
      <c r="C1395" s="1" t="s">
        <v>533</v>
      </c>
      <c r="D1395" s="1">
        <v>205</v>
      </c>
      <c r="E1395" s="1">
        <v>99</v>
      </c>
      <c r="F1395" s="1">
        <v>99</v>
      </c>
      <c r="G1395" s="1">
        <v>527</v>
      </c>
      <c r="H1395" s="1">
        <v>103528</v>
      </c>
      <c r="I1395" s="1" t="str">
        <f>IFERROR(VLOOKUP(C1395,Sheet3!B$3:G4245,3,FALSE), "")</f>
        <v>交通运输部（中国民用航空局）</v>
      </c>
      <c r="J1395" s="1" t="str">
        <f>IFERROR(VLOOKUP(C1395,Sheet3!B$3:G4245,4,FALSE), "")</f>
        <v>德阳市</v>
      </c>
      <c r="K1395" s="1" t="str">
        <f>IFERROR(VLOOKUP(C1395,Sheet3!B$3:G4245,5,FALSE), "")</f>
        <v>本科</v>
      </c>
      <c r="L1395" s="1">
        <f>IFERROR(VLOOKUP(C1395,Sheet3!B$3:G4245,6,FALSE), "")</f>
        <v>0</v>
      </c>
      <c r="M1395" s="1" t="str">
        <f t="shared" si="21"/>
        <v>公办</v>
      </c>
      <c r="N1395" s="1" t="str">
        <f>IFERROR(VLOOKUP(C1395,Sheet4!B:F,4,FALSE), "")</f>
        <v/>
      </c>
    </row>
    <row r="1396" spans="1:14" x14ac:dyDescent="0.2">
      <c r="A1396" s="1">
        <v>2023</v>
      </c>
      <c r="B1396" s="1">
        <v>10624</v>
      </c>
      <c r="C1396" s="1" t="s">
        <v>533</v>
      </c>
      <c r="D1396" s="1">
        <v>206</v>
      </c>
      <c r="E1396" s="1">
        <v>7</v>
      </c>
      <c r="F1396" s="1">
        <v>7</v>
      </c>
      <c r="G1396" s="1">
        <v>526</v>
      </c>
      <c r="H1396" s="1">
        <v>104733</v>
      </c>
      <c r="I1396" s="1" t="str">
        <f>IFERROR(VLOOKUP(C1396,Sheet3!B$3:G4246,3,FALSE), "")</f>
        <v>交通运输部（中国民用航空局）</v>
      </c>
      <c r="J1396" s="1" t="str">
        <f>IFERROR(VLOOKUP(C1396,Sheet3!B$3:G4246,4,FALSE), "")</f>
        <v>德阳市</v>
      </c>
      <c r="K1396" s="1" t="str">
        <f>IFERROR(VLOOKUP(C1396,Sheet3!B$3:G4246,5,FALSE), "")</f>
        <v>本科</v>
      </c>
      <c r="L1396" s="1">
        <f>IFERROR(VLOOKUP(C1396,Sheet3!B$3:G4246,6,FALSE), "")</f>
        <v>0</v>
      </c>
      <c r="M1396" s="1" t="str">
        <f t="shared" si="21"/>
        <v>公办</v>
      </c>
      <c r="N1396" s="1" t="str">
        <f>IFERROR(VLOOKUP(C1396,Sheet4!B:F,4,FALSE), "")</f>
        <v/>
      </c>
    </row>
    <row r="1397" spans="1:14" x14ac:dyDescent="0.2">
      <c r="A1397" s="1">
        <v>2023</v>
      </c>
      <c r="B1397" s="1">
        <v>10624</v>
      </c>
      <c r="C1397" s="1" t="s">
        <v>533</v>
      </c>
      <c r="D1397" s="1">
        <v>207</v>
      </c>
      <c r="E1397" s="1">
        <v>1</v>
      </c>
      <c r="F1397" s="1">
        <v>1</v>
      </c>
      <c r="G1397" s="1">
        <v>524</v>
      </c>
      <c r="H1397" s="1">
        <v>108432</v>
      </c>
      <c r="I1397" s="1" t="str">
        <f>IFERROR(VLOOKUP(C1397,Sheet3!B$3:G4247,3,FALSE), "")</f>
        <v>交通运输部（中国民用航空局）</v>
      </c>
      <c r="J1397" s="1" t="str">
        <f>IFERROR(VLOOKUP(C1397,Sheet3!B$3:G4247,4,FALSE), "")</f>
        <v>德阳市</v>
      </c>
      <c r="K1397" s="1" t="str">
        <f>IFERROR(VLOOKUP(C1397,Sheet3!B$3:G4247,5,FALSE), "")</f>
        <v>本科</v>
      </c>
      <c r="L1397" s="1">
        <f>IFERROR(VLOOKUP(C1397,Sheet3!B$3:G4247,6,FALSE), "")</f>
        <v>0</v>
      </c>
      <c r="M1397" s="1" t="str">
        <f t="shared" si="21"/>
        <v>公办</v>
      </c>
      <c r="N1397" s="1" t="str">
        <f>IFERROR(VLOOKUP(C1397,Sheet4!B:F,4,FALSE), "")</f>
        <v/>
      </c>
    </row>
    <row r="1398" spans="1:14" x14ac:dyDescent="0.2">
      <c r="A1398" s="1">
        <v>2023</v>
      </c>
      <c r="B1398" s="1">
        <v>10624</v>
      </c>
      <c r="C1398" s="1" t="s">
        <v>533</v>
      </c>
      <c r="D1398" s="1">
        <v>208</v>
      </c>
      <c r="E1398" s="1">
        <v>37</v>
      </c>
      <c r="F1398" s="1">
        <v>37</v>
      </c>
      <c r="G1398" s="1">
        <v>522</v>
      </c>
      <c r="H1398" s="1">
        <v>110774</v>
      </c>
      <c r="I1398" s="1" t="str">
        <f>IFERROR(VLOOKUP(C1398,Sheet3!B$3:G4248,3,FALSE), "")</f>
        <v>交通运输部（中国民用航空局）</v>
      </c>
      <c r="J1398" s="1" t="str">
        <f>IFERROR(VLOOKUP(C1398,Sheet3!B$3:G4248,4,FALSE), "")</f>
        <v>德阳市</v>
      </c>
      <c r="K1398" s="1" t="str">
        <f>IFERROR(VLOOKUP(C1398,Sheet3!B$3:G4248,5,FALSE), "")</f>
        <v>本科</v>
      </c>
      <c r="L1398" s="1">
        <f>IFERROR(VLOOKUP(C1398,Sheet3!B$3:G4248,6,FALSE), "")</f>
        <v>0</v>
      </c>
      <c r="M1398" s="1" t="str">
        <f t="shared" si="21"/>
        <v>公办</v>
      </c>
      <c r="N1398" s="1" t="str">
        <f>IFERROR(VLOOKUP(C1398,Sheet4!B:F,4,FALSE), "")</f>
        <v/>
      </c>
    </row>
    <row r="1399" spans="1:14" x14ac:dyDescent="0.2">
      <c r="A1399" s="1">
        <v>2023</v>
      </c>
      <c r="B1399" s="1">
        <v>10624</v>
      </c>
      <c r="C1399" s="1" t="s">
        <v>533</v>
      </c>
      <c r="D1399" s="1">
        <v>209</v>
      </c>
      <c r="E1399" s="1">
        <v>23</v>
      </c>
      <c r="F1399" s="1">
        <v>23</v>
      </c>
      <c r="G1399" s="1">
        <v>540</v>
      </c>
      <c r="H1399" s="1">
        <v>86627</v>
      </c>
      <c r="I1399" s="1" t="str">
        <f>IFERROR(VLOOKUP(C1399,Sheet3!B$3:G4249,3,FALSE), "")</f>
        <v>交通运输部（中国民用航空局）</v>
      </c>
      <c r="J1399" s="1" t="str">
        <f>IFERROR(VLOOKUP(C1399,Sheet3!B$3:G4249,4,FALSE), "")</f>
        <v>德阳市</v>
      </c>
      <c r="K1399" s="1" t="str">
        <f>IFERROR(VLOOKUP(C1399,Sheet3!B$3:G4249,5,FALSE), "")</f>
        <v>本科</v>
      </c>
      <c r="L1399" s="1">
        <f>IFERROR(VLOOKUP(C1399,Sheet3!B$3:G4249,6,FALSE), "")</f>
        <v>0</v>
      </c>
      <c r="M1399" s="1" t="str">
        <f t="shared" si="21"/>
        <v>公办</v>
      </c>
      <c r="N1399" s="1" t="str">
        <f>IFERROR(VLOOKUP(C1399,Sheet4!B:F,4,FALSE), "")</f>
        <v/>
      </c>
    </row>
    <row r="1400" spans="1:14" x14ac:dyDescent="0.2">
      <c r="A1400" s="1">
        <v>2023</v>
      </c>
      <c r="B1400" s="1">
        <v>10626</v>
      </c>
      <c r="C1400" s="1" t="s">
        <v>534</v>
      </c>
      <c r="D1400" s="1">
        <v>201</v>
      </c>
      <c r="E1400" s="1">
        <v>63</v>
      </c>
      <c r="F1400" s="1">
        <v>63</v>
      </c>
      <c r="G1400" s="1">
        <v>555</v>
      </c>
      <c r="H1400" s="1">
        <v>69190</v>
      </c>
      <c r="I1400" s="1" t="str">
        <f>IFERROR(VLOOKUP(C1400,Sheet3!B$3:G4250,3,FALSE), "")</f>
        <v>四川省</v>
      </c>
      <c r="J1400" s="1" t="str">
        <f>IFERROR(VLOOKUP(C1400,Sheet3!B$3:G4250,4,FALSE), "")</f>
        <v>雅安市</v>
      </c>
      <c r="K1400" s="1" t="str">
        <f>IFERROR(VLOOKUP(C1400,Sheet3!B$3:G4250,5,FALSE), "")</f>
        <v>本科</v>
      </c>
      <c r="L1400" s="1">
        <f>IFERROR(VLOOKUP(C1400,Sheet3!B$3:G4250,6,FALSE), "")</f>
        <v>0</v>
      </c>
      <c r="M1400" s="1" t="str">
        <f t="shared" si="21"/>
        <v>公办</v>
      </c>
      <c r="N1400" s="1" t="str">
        <f>IFERROR(VLOOKUP(C1400,Sheet4!B:F,4,FALSE), "")</f>
        <v>是</v>
      </c>
    </row>
    <row r="1401" spans="1:14" x14ac:dyDescent="0.2">
      <c r="A1401" s="1">
        <v>2023</v>
      </c>
      <c r="B1401" s="1">
        <v>10626</v>
      </c>
      <c r="C1401" s="1" t="s">
        <v>534</v>
      </c>
      <c r="D1401" s="1">
        <v>202</v>
      </c>
      <c r="E1401" s="1">
        <v>33</v>
      </c>
      <c r="F1401" s="1">
        <v>33</v>
      </c>
      <c r="G1401" s="1">
        <v>572</v>
      </c>
      <c r="H1401" s="1">
        <v>50292</v>
      </c>
      <c r="I1401" s="1" t="str">
        <f>IFERROR(VLOOKUP(C1401,Sheet3!B$3:G4251,3,FALSE), "")</f>
        <v>四川省</v>
      </c>
      <c r="J1401" s="1" t="str">
        <f>IFERROR(VLOOKUP(C1401,Sheet3!B$3:G4251,4,FALSE), "")</f>
        <v>雅安市</v>
      </c>
      <c r="K1401" s="1" t="str">
        <f>IFERROR(VLOOKUP(C1401,Sheet3!B$3:G4251,5,FALSE), "")</f>
        <v>本科</v>
      </c>
      <c r="L1401" s="1">
        <f>IFERROR(VLOOKUP(C1401,Sheet3!B$3:G4251,6,FALSE), "")</f>
        <v>0</v>
      </c>
      <c r="M1401" s="1" t="str">
        <f t="shared" si="21"/>
        <v>公办</v>
      </c>
      <c r="N1401" s="1" t="str">
        <f>IFERROR(VLOOKUP(C1401,Sheet4!B:F,4,FALSE), "")</f>
        <v>是</v>
      </c>
    </row>
    <row r="1402" spans="1:14" x14ac:dyDescent="0.2">
      <c r="A1402" s="1">
        <v>2023</v>
      </c>
      <c r="B1402" s="1">
        <v>10626</v>
      </c>
      <c r="C1402" s="1" t="s">
        <v>534</v>
      </c>
      <c r="D1402" s="1">
        <v>203</v>
      </c>
      <c r="E1402" s="1">
        <v>4</v>
      </c>
      <c r="F1402" s="1">
        <v>4</v>
      </c>
      <c r="G1402" s="1">
        <v>571</v>
      </c>
      <c r="H1402" s="1">
        <v>51687</v>
      </c>
      <c r="I1402" s="1" t="str">
        <f>IFERROR(VLOOKUP(C1402,Sheet3!B$3:G4252,3,FALSE), "")</f>
        <v>四川省</v>
      </c>
      <c r="J1402" s="1" t="str">
        <f>IFERROR(VLOOKUP(C1402,Sheet3!B$3:G4252,4,FALSE), "")</f>
        <v>雅安市</v>
      </c>
      <c r="K1402" s="1" t="str">
        <f>IFERROR(VLOOKUP(C1402,Sheet3!B$3:G4252,5,FALSE), "")</f>
        <v>本科</v>
      </c>
      <c r="L1402" s="1">
        <f>IFERROR(VLOOKUP(C1402,Sheet3!B$3:G4252,6,FALSE), "")</f>
        <v>0</v>
      </c>
      <c r="M1402" s="1" t="str">
        <f t="shared" si="21"/>
        <v>公办</v>
      </c>
      <c r="N1402" s="1" t="str">
        <f>IFERROR(VLOOKUP(C1402,Sheet4!B:F,4,FALSE), "")</f>
        <v>是</v>
      </c>
    </row>
    <row r="1403" spans="1:14" x14ac:dyDescent="0.2">
      <c r="A1403" s="1">
        <v>2023</v>
      </c>
      <c r="B1403" s="1">
        <v>10626</v>
      </c>
      <c r="C1403" s="1" t="s">
        <v>534</v>
      </c>
      <c r="D1403" s="1">
        <v>204</v>
      </c>
      <c r="E1403" s="1">
        <v>4</v>
      </c>
      <c r="F1403" s="1">
        <v>4</v>
      </c>
      <c r="G1403" s="1">
        <v>572</v>
      </c>
      <c r="H1403" s="1">
        <v>50439</v>
      </c>
      <c r="I1403" s="1" t="str">
        <f>IFERROR(VLOOKUP(C1403,Sheet3!B$3:G4253,3,FALSE), "")</f>
        <v>四川省</v>
      </c>
      <c r="J1403" s="1" t="str">
        <f>IFERROR(VLOOKUP(C1403,Sheet3!B$3:G4253,4,FALSE), "")</f>
        <v>雅安市</v>
      </c>
      <c r="K1403" s="1" t="str">
        <f>IFERROR(VLOOKUP(C1403,Sheet3!B$3:G4253,5,FALSE), "")</f>
        <v>本科</v>
      </c>
      <c r="L1403" s="1">
        <f>IFERROR(VLOOKUP(C1403,Sheet3!B$3:G4253,6,FALSE), "")</f>
        <v>0</v>
      </c>
      <c r="M1403" s="1" t="str">
        <f t="shared" si="21"/>
        <v>公办</v>
      </c>
      <c r="N1403" s="1" t="str">
        <f>IFERROR(VLOOKUP(C1403,Sheet4!B:F,4,FALSE), "")</f>
        <v>是</v>
      </c>
    </row>
    <row r="1404" spans="1:14" x14ac:dyDescent="0.2">
      <c r="A1404" s="1">
        <v>2023</v>
      </c>
      <c r="B1404" s="1">
        <v>10628</v>
      </c>
      <c r="C1404" s="1" t="s">
        <v>535</v>
      </c>
      <c r="D1404" s="1">
        <v>201</v>
      </c>
      <c r="E1404" s="1">
        <v>2</v>
      </c>
      <c r="F1404" s="1">
        <v>2</v>
      </c>
      <c r="G1404" s="1">
        <v>516</v>
      </c>
      <c r="H1404" s="1">
        <v>118678</v>
      </c>
      <c r="I1404" s="1" t="str">
        <f>IFERROR(VLOOKUP(C1404,Sheet3!B$3:G4254,3,FALSE), "")</f>
        <v>四川省</v>
      </c>
      <c r="J1404" s="1" t="str">
        <f>IFERROR(VLOOKUP(C1404,Sheet3!B$3:G4254,4,FALSE), "")</f>
        <v>凉山彝族自治州</v>
      </c>
      <c r="K1404" s="1" t="str">
        <f>IFERROR(VLOOKUP(C1404,Sheet3!B$3:G4254,5,FALSE), "")</f>
        <v>本科</v>
      </c>
      <c r="L1404" s="1">
        <f>IFERROR(VLOOKUP(C1404,Sheet3!B$3:G4254,6,FALSE), "")</f>
        <v>0</v>
      </c>
      <c r="M1404" s="1" t="str">
        <f t="shared" si="21"/>
        <v>公办</v>
      </c>
      <c r="N1404" s="1" t="str">
        <f>IFERROR(VLOOKUP(C1404,Sheet4!B:F,4,FALSE), "")</f>
        <v/>
      </c>
    </row>
    <row r="1405" spans="1:14" x14ac:dyDescent="0.2">
      <c r="A1405" s="1">
        <v>2023</v>
      </c>
      <c r="B1405" s="1">
        <v>10631</v>
      </c>
      <c r="C1405" s="1" t="s">
        <v>536</v>
      </c>
      <c r="D1405" s="1">
        <v>202</v>
      </c>
      <c r="E1405" s="1">
        <v>2</v>
      </c>
      <c r="F1405" s="1">
        <v>2</v>
      </c>
      <c r="G1405" s="1">
        <v>567</v>
      </c>
      <c r="H1405" s="1">
        <v>56232</v>
      </c>
      <c r="I1405" s="1" t="str">
        <f>IFERROR(VLOOKUP(C1405,Sheet3!B$3:G4255,3,FALSE), "")</f>
        <v>重庆市</v>
      </c>
      <c r="J1405" s="1" t="str">
        <f>IFERROR(VLOOKUP(C1405,Sheet3!B$3:G4255,4,FALSE), "")</f>
        <v>重庆市</v>
      </c>
      <c r="K1405" s="1" t="str">
        <f>IFERROR(VLOOKUP(C1405,Sheet3!B$3:G4255,5,FALSE), "")</f>
        <v>本科</v>
      </c>
      <c r="L1405" s="1">
        <f>IFERROR(VLOOKUP(C1405,Sheet3!B$3:G4255,6,FALSE), "")</f>
        <v>0</v>
      </c>
      <c r="M1405" s="1" t="str">
        <f t="shared" si="21"/>
        <v>公办</v>
      </c>
      <c r="N1405" s="1" t="str">
        <f>IFERROR(VLOOKUP(C1405,Sheet4!B:F,4,FALSE), "")</f>
        <v/>
      </c>
    </row>
    <row r="1406" spans="1:14" x14ac:dyDescent="0.2">
      <c r="A1406" s="1">
        <v>2023</v>
      </c>
      <c r="B1406" s="1">
        <v>10631</v>
      </c>
      <c r="C1406" s="1" t="s">
        <v>536</v>
      </c>
      <c r="D1406" s="1">
        <v>203</v>
      </c>
      <c r="E1406" s="1">
        <v>11</v>
      </c>
      <c r="F1406" s="1">
        <v>11</v>
      </c>
      <c r="G1406" s="1">
        <v>599</v>
      </c>
      <c r="H1406" s="1">
        <v>27794</v>
      </c>
      <c r="I1406" s="1" t="str">
        <f>IFERROR(VLOOKUP(C1406,Sheet3!B$3:G4256,3,FALSE), "")</f>
        <v>重庆市</v>
      </c>
      <c r="J1406" s="1" t="str">
        <f>IFERROR(VLOOKUP(C1406,Sheet3!B$3:G4256,4,FALSE), "")</f>
        <v>重庆市</v>
      </c>
      <c r="K1406" s="1" t="str">
        <f>IFERROR(VLOOKUP(C1406,Sheet3!B$3:G4256,5,FALSE), "")</f>
        <v>本科</v>
      </c>
      <c r="L1406" s="1">
        <f>IFERROR(VLOOKUP(C1406,Sheet3!B$3:G4256,6,FALSE), "")</f>
        <v>0</v>
      </c>
      <c r="M1406" s="1" t="str">
        <f t="shared" si="21"/>
        <v>公办</v>
      </c>
      <c r="N1406" s="1" t="str">
        <f>IFERROR(VLOOKUP(C1406,Sheet4!B:F,4,FALSE), "")</f>
        <v/>
      </c>
    </row>
    <row r="1407" spans="1:14" x14ac:dyDescent="0.2">
      <c r="A1407" s="1">
        <v>2023</v>
      </c>
      <c r="B1407" s="1">
        <v>10631</v>
      </c>
      <c r="C1407" s="1" t="s">
        <v>537</v>
      </c>
      <c r="D1407" s="1">
        <v>204</v>
      </c>
      <c r="E1407" s="1">
        <v>4</v>
      </c>
      <c r="F1407" s="1">
        <v>4</v>
      </c>
      <c r="G1407" s="1">
        <v>596</v>
      </c>
      <c r="H1407" s="1">
        <v>29647</v>
      </c>
      <c r="I1407" s="1" t="str">
        <f>IFERROR(VLOOKUP(C1407,Sheet3!B$3:G4257,3,FALSE), "")</f>
        <v/>
      </c>
      <c r="J1407" s="1" t="str">
        <f>IFERROR(VLOOKUP(C1407,Sheet3!B$3:G4257,4,FALSE), "")</f>
        <v/>
      </c>
      <c r="K1407" s="1" t="str">
        <f>IFERROR(VLOOKUP(C1407,Sheet3!B$3:G4257,5,FALSE), "")</f>
        <v/>
      </c>
      <c r="L1407" s="1" t="str">
        <f>IFERROR(VLOOKUP(C1407,Sheet3!B$3:G4257,6,FALSE), "")</f>
        <v/>
      </c>
      <c r="M1407" s="1" t="str">
        <f t="shared" si="21"/>
        <v/>
      </c>
      <c r="N1407" s="1" t="str">
        <f>IFERROR(VLOOKUP(C1407,Sheet4!B:F,4,FALSE), "")</f>
        <v/>
      </c>
    </row>
    <row r="1408" spans="1:14" x14ac:dyDescent="0.2">
      <c r="A1408" s="1">
        <v>2023</v>
      </c>
      <c r="B1408" s="1">
        <v>10632</v>
      </c>
      <c r="C1408" s="1" t="s">
        <v>538</v>
      </c>
      <c r="D1408" s="1">
        <v>201</v>
      </c>
      <c r="E1408" s="1">
        <v>15</v>
      </c>
      <c r="F1408" s="1">
        <v>15</v>
      </c>
      <c r="G1408" s="1">
        <v>554</v>
      </c>
      <c r="H1408" s="1">
        <v>70054</v>
      </c>
      <c r="I1408" s="1" t="str">
        <f>IFERROR(VLOOKUP(C1408,Sheet3!B$3:G4258,3,FALSE), "")</f>
        <v>四川省</v>
      </c>
      <c r="J1408" s="1" t="str">
        <f>IFERROR(VLOOKUP(C1408,Sheet3!B$3:G4258,4,FALSE), "")</f>
        <v>泸州市</v>
      </c>
      <c r="K1408" s="1" t="str">
        <f>IFERROR(VLOOKUP(C1408,Sheet3!B$3:G4258,5,FALSE), "")</f>
        <v>本科</v>
      </c>
      <c r="L1408" s="1">
        <f>IFERROR(VLOOKUP(C1408,Sheet3!B$3:G4258,6,FALSE), "")</f>
        <v>0</v>
      </c>
      <c r="M1408" s="1" t="str">
        <f t="shared" si="21"/>
        <v>公办</v>
      </c>
      <c r="N1408" s="1" t="str">
        <f>IFERROR(VLOOKUP(C1408,Sheet4!B:F,4,FALSE), "")</f>
        <v/>
      </c>
    </row>
    <row r="1409" spans="1:14" x14ac:dyDescent="0.2">
      <c r="A1409" s="1">
        <v>2023</v>
      </c>
      <c r="B1409" s="1">
        <v>10632</v>
      </c>
      <c r="C1409" s="1" t="s">
        <v>538</v>
      </c>
      <c r="D1409" s="1">
        <v>202</v>
      </c>
      <c r="E1409" s="1">
        <v>8</v>
      </c>
      <c r="F1409" s="1">
        <v>8</v>
      </c>
      <c r="G1409" s="1">
        <v>537</v>
      </c>
      <c r="H1409" s="1">
        <v>91041</v>
      </c>
      <c r="I1409" s="1" t="str">
        <f>IFERROR(VLOOKUP(C1409,Sheet3!B$3:G4259,3,FALSE), "")</f>
        <v>四川省</v>
      </c>
      <c r="J1409" s="1" t="str">
        <f>IFERROR(VLOOKUP(C1409,Sheet3!B$3:G4259,4,FALSE), "")</f>
        <v>泸州市</v>
      </c>
      <c r="K1409" s="1" t="str">
        <f>IFERROR(VLOOKUP(C1409,Sheet3!B$3:G4259,5,FALSE), "")</f>
        <v>本科</v>
      </c>
      <c r="L1409" s="1">
        <f>IFERROR(VLOOKUP(C1409,Sheet3!B$3:G4259,6,FALSE), "")</f>
        <v>0</v>
      </c>
      <c r="M1409" s="1" t="str">
        <f t="shared" si="21"/>
        <v>公办</v>
      </c>
      <c r="N1409" s="1" t="str">
        <f>IFERROR(VLOOKUP(C1409,Sheet4!B:F,4,FALSE), "")</f>
        <v/>
      </c>
    </row>
    <row r="1410" spans="1:14" x14ac:dyDescent="0.2">
      <c r="A1410" s="1">
        <v>2023</v>
      </c>
      <c r="B1410" s="1">
        <v>10632</v>
      </c>
      <c r="C1410" s="1" t="s">
        <v>538</v>
      </c>
      <c r="D1410" s="1">
        <v>203</v>
      </c>
      <c r="E1410" s="1">
        <v>2</v>
      </c>
      <c r="F1410" s="1">
        <v>2</v>
      </c>
      <c r="G1410" s="1">
        <v>558</v>
      </c>
      <c r="H1410" s="1">
        <v>65710</v>
      </c>
      <c r="I1410" s="1" t="str">
        <f>IFERROR(VLOOKUP(C1410,Sheet3!B$3:G4260,3,FALSE), "")</f>
        <v>四川省</v>
      </c>
      <c r="J1410" s="1" t="str">
        <f>IFERROR(VLOOKUP(C1410,Sheet3!B$3:G4260,4,FALSE), "")</f>
        <v>泸州市</v>
      </c>
      <c r="K1410" s="1" t="str">
        <f>IFERROR(VLOOKUP(C1410,Sheet3!B$3:G4260,5,FALSE), "")</f>
        <v>本科</v>
      </c>
      <c r="L1410" s="1">
        <f>IFERROR(VLOOKUP(C1410,Sheet3!B$3:G4260,6,FALSE), "")</f>
        <v>0</v>
      </c>
      <c r="M1410" s="1" t="str">
        <f t="shared" si="21"/>
        <v>公办</v>
      </c>
      <c r="N1410" s="1" t="str">
        <f>IFERROR(VLOOKUP(C1410,Sheet4!B:F,4,FALSE), "")</f>
        <v/>
      </c>
    </row>
    <row r="1411" spans="1:14" x14ac:dyDescent="0.2">
      <c r="A1411" s="1">
        <v>2023</v>
      </c>
      <c r="B1411" s="1">
        <v>10633</v>
      </c>
      <c r="C1411" s="1" t="s">
        <v>539</v>
      </c>
      <c r="D1411" s="1">
        <v>202</v>
      </c>
      <c r="E1411" s="1">
        <v>2</v>
      </c>
      <c r="F1411" s="1">
        <v>2</v>
      </c>
      <c r="G1411" s="1">
        <v>544</v>
      </c>
      <c r="H1411" s="1">
        <v>81922</v>
      </c>
      <c r="I1411" s="1" t="str">
        <f>IFERROR(VLOOKUP(C1411,Sheet3!B$3:G4261,3,FALSE), "")</f>
        <v>四川省</v>
      </c>
      <c r="J1411" s="1" t="str">
        <f>IFERROR(VLOOKUP(C1411,Sheet3!B$3:G4261,4,FALSE), "")</f>
        <v>成都市</v>
      </c>
      <c r="K1411" s="1" t="str">
        <f>IFERROR(VLOOKUP(C1411,Sheet3!B$3:G4261,5,FALSE), "")</f>
        <v>本科</v>
      </c>
      <c r="L1411" s="1">
        <f>IFERROR(VLOOKUP(C1411,Sheet3!B$3:G4261,6,FALSE), "")</f>
        <v>0</v>
      </c>
      <c r="M1411" s="1" t="str">
        <f t="shared" ref="M1411:M1474" si="22">IF(L1411=0, "公办", L1411)</f>
        <v>公办</v>
      </c>
      <c r="N1411" s="1" t="str">
        <f>IFERROR(VLOOKUP(C1411,Sheet4!B:F,4,FALSE), "")</f>
        <v/>
      </c>
    </row>
    <row r="1412" spans="1:14" x14ac:dyDescent="0.2">
      <c r="A1412" s="1">
        <v>2023</v>
      </c>
      <c r="B1412" s="1">
        <v>10633</v>
      </c>
      <c r="C1412" s="1" t="s">
        <v>539</v>
      </c>
      <c r="D1412" s="1">
        <v>203</v>
      </c>
      <c r="E1412" s="1">
        <v>12</v>
      </c>
      <c r="F1412" s="1">
        <v>12</v>
      </c>
      <c r="G1412" s="1">
        <v>581</v>
      </c>
      <c r="H1412" s="1">
        <v>42255</v>
      </c>
      <c r="I1412" s="1" t="str">
        <f>IFERROR(VLOOKUP(C1412,Sheet3!B$3:G4262,3,FALSE), "")</f>
        <v>四川省</v>
      </c>
      <c r="J1412" s="1" t="str">
        <f>IFERROR(VLOOKUP(C1412,Sheet3!B$3:G4262,4,FALSE), "")</f>
        <v>成都市</v>
      </c>
      <c r="K1412" s="1" t="str">
        <f>IFERROR(VLOOKUP(C1412,Sheet3!B$3:G4262,5,FALSE), "")</f>
        <v>本科</v>
      </c>
      <c r="L1412" s="1">
        <f>IFERROR(VLOOKUP(C1412,Sheet3!B$3:G4262,6,FALSE), "")</f>
        <v>0</v>
      </c>
      <c r="M1412" s="1" t="str">
        <f t="shared" si="22"/>
        <v>公办</v>
      </c>
      <c r="N1412" s="1" t="str">
        <f>IFERROR(VLOOKUP(C1412,Sheet4!B:F,4,FALSE), "")</f>
        <v/>
      </c>
    </row>
    <row r="1413" spans="1:14" x14ac:dyDescent="0.2">
      <c r="A1413" s="1">
        <v>2023</v>
      </c>
      <c r="B1413" s="1">
        <v>10633</v>
      </c>
      <c r="C1413" s="1" t="s">
        <v>540</v>
      </c>
      <c r="D1413" s="1">
        <v>204</v>
      </c>
      <c r="E1413" s="1">
        <v>4</v>
      </c>
      <c r="F1413" s="1">
        <v>4</v>
      </c>
      <c r="G1413" s="1">
        <v>551</v>
      </c>
      <c r="H1413" s="1">
        <v>73055</v>
      </c>
      <c r="I1413" s="1" t="str">
        <f>IFERROR(VLOOKUP(C1413,Sheet3!B$3:G4263,3,FALSE), "")</f>
        <v/>
      </c>
      <c r="J1413" s="1" t="str">
        <f>IFERROR(VLOOKUP(C1413,Sheet3!B$3:G4263,4,FALSE), "")</f>
        <v/>
      </c>
      <c r="K1413" s="1" t="str">
        <f>IFERROR(VLOOKUP(C1413,Sheet3!B$3:G4263,5,FALSE), "")</f>
        <v/>
      </c>
      <c r="L1413" s="1" t="str">
        <f>IFERROR(VLOOKUP(C1413,Sheet3!B$3:G4263,6,FALSE), "")</f>
        <v/>
      </c>
      <c r="M1413" s="1" t="str">
        <f t="shared" si="22"/>
        <v/>
      </c>
      <c r="N1413" s="1" t="str">
        <f>IFERROR(VLOOKUP(C1413,Sheet4!B:F,4,FALSE), "")</f>
        <v/>
      </c>
    </row>
    <row r="1414" spans="1:14" x14ac:dyDescent="0.2">
      <c r="A1414" s="1">
        <v>2023</v>
      </c>
      <c r="B1414" s="1">
        <v>10633</v>
      </c>
      <c r="C1414" s="1" t="s">
        <v>541</v>
      </c>
      <c r="D1414" s="1">
        <v>206</v>
      </c>
      <c r="E1414" s="1">
        <v>2</v>
      </c>
      <c r="F1414" s="1">
        <v>2</v>
      </c>
      <c r="G1414" s="1">
        <v>546</v>
      </c>
      <c r="H1414" s="1">
        <v>80081</v>
      </c>
      <c r="I1414" s="1" t="str">
        <f>IFERROR(VLOOKUP(C1414,Sheet3!B$3:G4264,3,FALSE), "")</f>
        <v/>
      </c>
      <c r="J1414" s="1" t="str">
        <f>IFERROR(VLOOKUP(C1414,Sheet3!B$3:G4264,4,FALSE), "")</f>
        <v/>
      </c>
      <c r="K1414" s="1" t="str">
        <f>IFERROR(VLOOKUP(C1414,Sheet3!B$3:G4264,5,FALSE), "")</f>
        <v/>
      </c>
      <c r="L1414" s="1" t="str">
        <f>IFERROR(VLOOKUP(C1414,Sheet3!B$3:G4264,6,FALSE), "")</f>
        <v/>
      </c>
      <c r="M1414" s="1" t="str">
        <f t="shared" si="22"/>
        <v/>
      </c>
      <c r="N1414" s="1" t="str">
        <f>IFERROR(VLOOKUP(C1414,Sheet4!B:F,4,FALSE), "")</f>
        <v/>
      </c>
    </row>
    <row r="1415" spans="1:14" x14ac:dyDescent="0.2">
      <c r="A1415" s="1">
        <v>2023</v>
      </c>
      <c r="B1415" s="1">
        <v>10633</v>
      </c>
      <c r="C1415" s="1" t="s">
        <v>541</v>
      </c>
      <c r="D1415" s="1">
        <v>207</v>
      </c>
      <c r="E1415" s="1">
        <v>5</v>
      </c>
      <c r="F1415" s="1">
        <v>5</v>
      </c>
      <c r="G1415" s="1">
        <v>530</v>
      </c>
      <c r="H1415" s="1">
        <v>99892</v>
      </c>
      <c r="I1415" s="1" t="str">
        <f>IFERROR(VLOOKUP(C1415,Sheet3!B$3:G4265,3,FALSE), "")</f>
        <v/>
      </c>
      <c r="J1415" s="1" t="str">
        <f>IFERROR(VLOOKUP(C1415,Sheet3!B$3:G4265,4,FALSE), "")</f>
        <v/>
      </c>
      <c r="K1415" s="1" t="str">
        <f>IFERROR(VLOOKUP(C1415,Sheet3!B$3:G4265,5,FALSE), "")</f>
        <v/>
      </c>
      <c r="L1415" s="1" t="str">
        <f>IFERROR(VLOOKUP(C1415,Sheet3!B$3:G4265,6,FALSE), "")</f>
        <v/>
      </c>
      <c r="M1415" s="1" t="str">
        <f t="shared" si="22"/>
        <v/>
      </c>
      <c r="N1415" s="1" t="str">
        <f>IFERROR(VLOOKUP(C1415,Sheet4!B:F,4,FALSE), "")</f>
        <v/>
      </c>
    </row>
    <row r="1416" spans="1:14" x14ac:dyDescent="0.2">
      <c r="A1416" s="1">
        <v>2023</v>
      </c>
      <c r="B1416" s="1">
        <v>10633</v>
      </c>
      <c r="C1416" s="1" t="s">
        <v>540</v>
      </c>
      <c r="D1416" s="1">
        <v>209</v>
      </c>
      <c r="E1416" s="1">
        <v>2</v>
      </c>
      <c r="F1416" s="1">
        <v>2</v>
      </c>
      <c r="G1416" s="1">
        <v>541</v>
      </c>
      <c r="H1416" s="1">
        <v>85434</v>
      </c>
      <c r="I1416" s="1" t="str">
        <f>IFERROR(VLOOKUP(C1416,Sheet3!B$3:G4266,3,FALSE), "")</f>
        <v/>
      </c>
      <c r="J1416" s="1" t="str">
        <f>IFERROR(VLOOKUP(C1416,Sheet3!B$3:G4266,4,FALSE), "")</f>
        <v/>
      </c>
      <c r="K1416" s="1" t="str">
        <f>IFERROR(VLOOKUP(C1416,Sheet3!B$3:G4266,5,FALSE), "")</f>
        <v/>
      </c>
      <c r="L1416" s="1" t="str">
        <f>IFERROR(VLOOKUP(C1416,Sheet3!B$3:G4266,6,FALSE), "")</f>
        <v/>
      </c>
      <c r="M1416" s="1" t="str">
        <f t="shared" si="22"/>
        <v/>
      </c>
      <c r="N1416" s="1" t="str">
        <f>IFERROR(VLOOKUP(C1416,Sheet4!B:F,4,FALSE), "")</f>
        <v/>
      </c>
    </row>
    <row r="1417" spans="1:14" x14ac:dyDescent="0.2">
      <c r="A1417" s="1">
        <v>2023</v>
      </c>
      <c r="B1417" s="1">
        <v>10633</v>
      </c>
      <c r="C1417" s="1" t="s">
        <v>539</v>
      </c>
      <c r="D1417" s="1">
        <v>211</v>
      </c>
      <c r="E1417" s="1">
        <v>4</v>
      </c>
      <c r="F1417" s="1">
        <v>4</v>
      </c>
      <c r="G1417" s="1">
        <v>559</v>
      </c>
      <c r="H1417" s="1">
        <v>64656</v>
      </c>
      <c r="I1417" s="1" t="str">
        <f>IFERROR(VLOOKUP(C1417,Sheet3!B$3:G4267,3,FALSE), "")</f>
        <v>四川省</v>
      </c>
      <c r="J1417" s="1" t="str">
        <f>IFERROR(VLOOKUP(C1417,Sheet3!B$3:G4267,4,FALSE), "")</f>
        <v>成都市</v>
      </c>
      <c r="K1417" s="1" t="str">
        <f>IFERROR(VLOOKUP(C1417,Sheet3!B$3:G4267,5,FALSE), "")</f>
        <v>本科</v>
      </c>
      <c r="L1417" s="1">
        <f>IFERROR(VLOOKUP(C1417,Sheet3!B$3:G4267,6,FALSE), "")</f>
        <v>0</v>
      </c>
      <c r="M1417" s="1" t="str">
        <f t="shared" si="22"/>
        <v>公办</v>
      </c>
      <c r="N1417" s="1" t="str">
        <f>IFERROR(VLOOKUP(C1417,Sheet4!B:F,4,FALSE), "")</f>
        <v/>
      </c>
    </row>
    <row r="1418" spans="1:14" x14ac:dyDescent="0.2">
      <c r="A1418" s="1">
        <v>2023</v>
      </c>
      <c r="B1418" s="1">
        <v>10634</v>
      </c>
      <c r="C1418" s="1" t="s">
        <v>542</v>
      </c>
      <c r="D1418" s="1">
        <v>203</v>
      </c>
      <c r="E1418" s="1">
        <v>13</v>
      </c>
      <c r="F1418" s="1">
        <v>13</v>
      </c>
      <c r="G1418" s="1">
        <v>557</v>
      </c>
      <c r="H1418" s="1">
        <v>66020</v>
      </c>
      <c r="I1418" s="1" t="str">
        <f>IFERROR(VLOOKUP(C1418,Sheet3!B$3:G4268,3,FALSE), "")</f>
        <v>四川省</v>
      </c>
      <c r="J1418" s="1" t="str">
        <f>IFERROR(VLOOKUP(C1418,Sheet3!B$3:G4268,4,FALSE), "")</f>
        <v>南充市</v>
      </c>
      <c r="K1418" s="1" t="str">
        <f>IFERROR(VLOOKUP(C1418,Sheet3!B$3:G4268,5,FALSE), "")</f>
        <v>本科</v>
      </c>
      <c r="L1418" s="1">
        <f>IFERROR(VLOOKUP(C1418,Sheet3!B$3:G4268,6,FALSE), "")</f>
        <v>0</v>
      </c>
      <c r="M1418" s="1" t="str">
        <f t="shared" si="22"/>
        <v>公办</v>
      </c>
      <c r="N1418" s="1" t="str">
        <f>IFERROR(VLOOKUP(C1418,Sheet4!B:F,4,FALSE), "")</f>
        <v/>
      </c>
    </row>
    <row r="1419" spans="1:14" x14ac:dyDescent="0.2">
      <c r="A1419" s="1">
        <v>2023</v>
      </c>
      <c r="B1419" s="1">
        <v>10634</v>
      </c>
      <c r="C1419" s="1" t="s">
        <v>542</v>
      </c>
      <c r="D1419" s="1">
        <v>204</v>
      </c>
      <c r="E1419" s="1">
        <v>5</v>
      </c>
      <c r="F1419" s="1">
        <v>5</v>
      </c>
      <c r="G1419" s="1">
        <v>558</v>
      </c>
      <c r="H1419" s="1">
        <v>65784</v>
      </c>
      <c r="I1419" s="1" t="str">
        <f>IFERROR(VLOOKUP(C1419,Sheet3!B$3:G4269,3,FALSE), "")</f>
        <v>四川省</v>
      </c>
      <c r="J1419" s="1" t="str">
        <f>IFERROR(VLOOKUP(C1419,Sheet3!B$3:G4269,4,FALSE), "")</f>
        <v>南充市</v>
      </c>
      <c r="K1419" s="1" t="str">
        <f>IFERROR(VLOOKUP(C1419,Sheet3!B$3:G4269,5,FALSE), "")</f>
        <v>本科</v>
      </c>
      <c r="L1419" s="1">
        <f>IFERROR(VLOOKUP(C1419,Sheet3!B$3:G4269,6,FALSE), "")</f>
        <v>0</v>
      </c>
      <c r="M1419" s="1" t="str">
        <f t="shared" si="22"/>
        <v>公办</v>
      </c>
      <c r="N1419" s="1" t="str">
        <f>IFERROR(VLOOKUP(C1419,Sheet4!B:F,4,FALSE), "")</f>
        <v/>
      </c>
    </row>
    <row r="1420" spans="1:14" x14ac:dyDescent="0.2">
      <c r="A1420" s="1">
        <v>2023</v>
      </c>
      <c r="B1420" s="1">
        <v>10635</v>
      </c>
      <c r="C1420" s="1" t="s">
        <v>543</v>
      </c>
      <c r="D1420" s="1">
        <v>204</v>
      </c>
      <c r="E1420" s="1">
        <v>18</v>
      </c>
      <c r="F1420" s="1">
        <v>18</v>
      </c>
      <c r="G1420" s="1">
        <v>606</v>
      </c>
      <c r="H1420" s="1">
        <v>22785</v>
      </c>
      <c r="I1420" s="1" t="str">
        <f>IFERROR(VLOOKUP(C1420,Sheet3!B$3:G4270,3,FALSE), "")</f>
        <v>教育部</v>
      </c>
      <c r="J1420" s="1" t="str">
        <f>IFERROR(VLOOKUP(C1420,Sheet3!B$3:G4270,4,FALSE), "")</f>
        <v>重庆市</v>
      </c>
      <c r="K1420" s="1" t="str">
        <f>IFERROR(VLOOKUP(C1420,Sheet3!B$3:G4270,5,FALSE), "")</f>
        <v>本科</v>
      </c>
      <c r="L1420" s="1">
        <f>IFERROR(VLOOKUP(C1420,Sheet3!B$3:G4270,6,FALSE), "")</f>
        <v>0</v>
      </c>
      <c r="M1420" s="1" t="str">
        <f t="shared" si="22"/>
        <v>公办</v>
      </c>
      <c r="N1420" s="1" t="str">
        <f>IFERROR(VLOOKUP(C1420,Sheet4!B:F,4,FALSE), "")</f>
        <v>是</v>
      </c>
    </row>
    <row r="1421" spans="1:14" x14ac:dyDescent="0.2">
      <c r="A1421" s="1">
        <v>2023</v>
      </c>
      <c r="B1421" s="1">
        <v>10635</v>
      </c>
      <c r="C1421" s="1" t="s">
        <v>543</v>
      </c>
      <c r="D1421" s="1">
        <v>205</v>
      </c>
      <c r="E1421" s="1">
        <v>4</v>
      </c>
      <c r="F1421" s="1">
        <v>4</v>
      </c>
      <c r="G1421" s="1">
        <v>598</v>
      </c>
      <c r="H1421" s="1">
        <v>28618</v>
      </c>
      <c r="I1421" s="1" t="str">
        <f>IFERROR(VLOOKUP(C1421,Sheet3!B$3:G4271,3,FALSE), "")</f>
        <v>教育部</v>
      </c>
      <c r="J1421" s="1" t="str">
        <f>IFERROR(VLOOKUP(C1421,Sheet3!B$3:G4271,4,FALSE), "")</f>
        <v>重庆市</v>
      </c>
      <c r="K1421" s="1" t="str">
        <f>IFERROR(VLOOKUP(C1421,Sheet3!B$3:G4271,5,FALSE), "")</f>
        <v>本科</v>
      </c>
      <c r="L1421" s="1">
        <f>IFERROR(VLOOKUP(C1421,Sheet3!B$3:G4271,6,FALSE), "")</f>
        <v>0</v>
      </c>
      <c r="M1421" s="1" t="str">
        <f t="shared" si="22"/>
        <v>公办</v>
      </c>
      <c r="N1421" s="1" t="str">
        <f>IFERROR(VLOOKUP(C1421,Sheet4!B:F,4,FALSE), "")</f>
        <v>是</v>
      </c>
    </row>
    <row r="1422" spans="1:14" x14ac:dyDescent="0.2">
      <c r="A1422" s="1">
        <v>2023</v>
      </c>
      <c r="B1422" s="1">
        <v>10635</v>
      </c>
      <c r="C1422" s="1" t="s">
        <v>543</v>
      </c>
      <c r="D1422" s="1">
        <v>206</v>
      </c>
      <c r="E1422" s="1">
        <v>1</v>
      </c>
      <c r="F1422" s="1">
        <v>1</v>
      </c>
      <c r="G1422" s="1">
        <v>602</v>
      </c>
      <c r="H1422" s="1">
        <v>25568</v>
      </c>
      <c r="I1422" s="1" t="str">
        <f>IFERROR(VLOOKUP(C1422,Sheet3!B$3:G4272,3,FALSE), "")</f>
        <v>教育部</v>
      </c>
      <c r="J1422" s="1" t="str">
        <f>IFERROR(VLOOKUP(C1422,Sheet3!B$3:G4272,4,FALSE), "")</f>
        <v>重庆市</v>
      </c>
      <c r="K1422" s="1" t="str">
        <f>IFERROR(VLOOKUP(C1422,Sheet3!B$3:G4272,5,FALSE), "")</f>
        <v>本科</v>
      </c>
      <c r="L1422" s="1">
        <f>IFERROR(VLOOKUP(C1422,Sheet3!B$3:G4272,6,FALSE), "")</f>
        <v>0</v>
      </c>
      <c r="M1422" s="1" t="str">
        <f t="shared" si="22"/>
        <v>公办</v>
      </c>
      <c r="N1422" s="1" t="str">
        <f>IFERROR(VLOOKUP(C1422,Sheet4!B:F,4,FALSE), "")</f>
        <v>是</v>
      </c>
    </row>
    <row r="1423" spans="1:14" x14ac:dyDescent="0.2">
      <c r="A1423" s="1">
        <v>2023</v>
      </c>
      <c r="B1423" s="1">
        <v>10635</v>
      </c>
      <c r="C1423" s="1" t="s">
        <v>544</v>
      </c>
      <c r="D1423" s="1">
        <v>215</v>
      </c>
      <c r="E1423" s="1">
        <v>23</v>
      </c>
      <c r="F1423" s="1">
        <v>23</v>
      </c>
      <c r="G1423" s="1">
        <v>600</v>
      </c>
      <c r="H1423" s="1">
        <v>26900</v>
      </c>
      <c r="I1423" s="1" t="str">
        <f>IFERROR(VLOOKUP(C1423,Sheet3!B$3:G4273,3,FALSE), "")</f>
        <v/>
      </c>
      <c r="J1423" s="1" t="str">
        <f>IFERROR(VLOOKUP(C1423,Sheet3!B$3:G4273,4,FALSE), "")</f>
        <v/>
      </c>
      <c r="K1423" s="1" t="str">
        <f>IFERROR(VLOOKUP(C1423,Sheet3!B$3:G4273,5,FALSE), "")</f>
        <v/>
      </c>
      <c r="L1423" s="1" t="str">
        <f>IFERROR(VLOOKUP(C1423,Sheet3!B$3:G4273,6,FALSE), "")</f>
        <v/>
      </c>
      <c r="M1423" s="1" t="str">
        <f t="shared" si="22"/>
        <v/>
      </c>
      <c r="N1423" s="1" t="str">
        <f>IFERROR(VLOOKUP(C1423,Sheet4!B:F,4,FALSE), "")</f>
        <v/>
      </c>
    </row>
    <row r="1424" spans="1:14" x14ac:dyDescent="0.2">
      <c r="A1424" s="1">
        <v>2023</v>
      </c>
      <c r="B1424" s="1">
        <v>10635</v>
      </c>
      <c r="C1424" s="1" t="s">
        <v>544</v>
      </c>
      <c r="D1424" s="1">
        <v>216</v>
      </c>
      <c r="E1424" s="1">
        <v>5</v>
      </c>
      <c r="F1424" s="1">
        <v>5</v>
      </c>
      <c r="G1424" s="1">
        <v>578</v>
      </c>
      <c r="H1424" s="1">
        <v>45396</v>
      </c>
      <c r="I1424" s="1" t="str">
        <f>IFERROR(VLOOKUP(C1424,Sheet3!B$3:G4274,3,FALSE), "")</f>
        <v/>
      </c>
      <c r="J1424" s="1" t="str">
        <f>IFERROR(VLOOKUP(C1424,Sheet3!B$3:G4274,4,FALSE), "")</f>
        <v/>
      </c>
      <c r="K1424" s="1" t="str">
        <f>IFERROR(VLOOKUP(C1424,Sheet3!B$3:G4274,5,FALSE), "")</f>
        <v/>
      </c>
      <c r="L1424" s="1" t="str">
        <f>IFERROR(VLOOKUP(C1424,Sheet3!B$3:G4274,6,FALSE), "")</f>
        <v/>
      </c>
      <c r="M1424" s="1" t="str">
        <f t="shared" si="22"/>
        <v/>
      </c>
      <c r="N1424" s="1" t="str">
        <f>IFERROR(VLOOKUP(C1424,Sheet4!B:F,4,FALSE), "")</f>
        <v/>
      </c>
    </row>
    <row r="1425" spans="1:14" x14ac:dyDescent="0.2">
      <c r="A1425" s="1">
        <v>2023</v>
      </c>
      <c r="B1425" s="1">
        <v>10635</v>
      </c>
      <c r="C1425" s="1" t="s">
        <v>543</v>
      </c>
      <c r="D1425" s="1">
        <v>217</v>
      </c>
      <c r="E1425" s="1">
        <v>1</v>
      </c>
      <c r="F1425" s="1">
        <v>1</v>
      </c>
      <c r="G1425" s="1">
        <v>610</v>
      </c>
      <c r="H1425" s="1">
        <v>20425</v>
      </c>
      <c r="I1425" s="1" t="str">
        <f>IFERROR(VLOOKUP(C1425,Sheet3!B$3:G4275,3,FALSE), "")</f>
        <v>教育部</v>
      </c>
      <c r="J1425" s="1" t="str">
        <f>IFERROR(VLOOKUP(C1425,Sheet3!B$3:G4275,4,FALSE), "")</f>
        <v>重庆市</v>
      </c>
      <c r="K1425" s="1" t="str">
        <f>IFERROR(VLOOKUP(C1425,Sheet3!B$3:G4275,5,FALSE), "")</f>
        <v>本科</v>
      </c>
      <c r="L1425" s="1">
        <f>IFERROR(VLOOKUP(C1425,Sheet3!B$3:G4275,6,FALSE), "")</f>
        <v>0</v>
      </c>
      <c r="M1425" s="1" t="str">
        <f t="shared" si="22"/>
        <v>公办</v>
      </c>
      <c r="N1425" s="1" t="str">
        <f>IFERROR(VLOOKUP(C1425,Sheet4!B:F,4,FALSE), "")</f>
        <v>是</v>
      </c>
    </row>
    <row r="1426" spans="1:14" x14ac:dyDescent="0.2">
      <c r="A1426" s="1">
        <v>2023</v>
      </c>
      <c r="B1426" s="1">
        <v>10635</v>
      </c>
      <c r="C1426" s="1" t="s">
        <v>543</v>
      </c>
      <c r="D1426" s="1">
        <v>218</v>
      </c>
      <c r="E1426" s="1">
        <v>1</v>
      </c>
      <c r="F1426" s="1">
        <v>1</v>
      </c>
      <c r="G1426" s="1">
        <v>607</v>
      </c>
      <c r="H1426" s="1">
        <v>21930</v>
      </c>
      <c r="I1426" s="1" t="str">
        <f>IFERROR(VLOOKUP(C1426,Sheet3!B$3:G4276,3,FALSE), "")</f>
        <v>教育部</v>
      </c>
      <c r="J1426" s="1" t="str">
        <f>IFERROR(VLOOKUP(C1426,Sheet3!B$3:G4276,4,FALSE), "")</f>
        <v>重庆市</v>
      </c>
      <c r="K1426" s="1" t="str">
        <f>IFERROR(VLOOKUP(C1426,Sheet3!B$3:G4276,5,FALSE), "")</f>
        <v>本科</v>
      </c>
      <c r="L1426" s="1">
        <f>IFERROR(VLOOKUP(C1426,Sheet3!B$3:G4276,6,FALSE), "")</f>
        <v>0</v>
      </c>
      <c r="M1426" s="1" t="str">
        <f t="shared" si="22"/>
        <v>公办</v>
      </c>
      <c r="N1426" s="1" t="str">
        <f>IFERROR(VLOOKUP(C1426,Sheet4!B:F,4,FALSE), "")</f>
        <v>是</v>
      </c>
    </row>
    <row r="1427" spans="1:14" x14ac:dyDescent="0.2">
      <c r="A1427" s="1">
        <v>2023</v>
      </c>
      <c r="B1427" s="1">
        <v>10635</v>
      </c>
      <c r="C1427" s="1" t="s">
        <v>543</v>
      </c>
      <c r="D1427" s="1">
        <v>219</v>
      </c>
      <c r="E1427" s="1">
        <v>2</v>
      </c>
      <c r="F1427" s="1">
        <v>2</v>
      </c>
      <c r="G1427" s="1">
        <v>604</v>
      </c>
      <c r="H1427" s="1">
        <v>23791</v>
      </c>
      <c r="I1427" s="1" t="str">
        <f>IFERROR(VLOOKUP(C1427,Sheet3!B$3:G4277,3,FALSE), "")</f>
        <v>教育部</v>
      </c>
      <c r="J1427" s="1" t="str">
        <f>IFERROR(VLOOKUP(C1427,Sheet3!B$3:G4277,4,FALSE), "")</f>
        <v>重庆市</v>
      </c>
      <c r="K1427" s="1" t="str">
        <f>IFERROR(VLOOKUP(C1427,Sheet3!B$3:G4277,5,FALSE), "")</f>
        <v>本科</v>
      </c>
      <c r="L1427" s="1">
        <f>IFERROR(VLOOKUP(C1427,Sheet3!B$3:G4277,6,FALSE), "")</f>
        <v>0</v>
      </c>
      <c r="M1427" s="1" t="str">
        <f t="shared" si="22"/>
        <v>公办</v>
      </c>
      <c r="N1427" s="1" t="str">
        <f>IFERROR(VLOOKUP(C1427,Sheet4!B:F,4,FALSE), "")</f>
        <v>是</v>
      </c>
    </row>
    <row r="1428" spans="1:14" x14ac:dyDescent="0.2">
      <c r="A1428" s="1">
        <v>2023</v>
      </c>
      <c r="B1428" s="1">
        <v>10635</v>
      </c>
      <c r="C1428" s="1" t="s">
        <v>544</v>
      </c>
      <c r="D1428" s="1">
        <v>220</v>
      </c>
      <c r="E1428" s="1">
        <v>3</v>
      </c>
      <c r="F1428" s="1">
        <v>3</v>
      </c>
      <c r="G1428" s="1">
        <v>604</v>
      </c>
      <c r="H1428" s="1">
        <v>24148</v>
      </c>
      <c r="I1428" s="1" t="str">
        <f>IFERROR(VLOOKUP(C1428,Sheet3!B$3:G4278,3,FALSE), "")</f>
        <v/>
      </c>
      <c r="J1428" s="1" t="str">
        <f>IFERROR(VLOOKUP(C1428,Sheet3!B$3:G4278,4,FALSE), "")</f>
        <v/>
      </c>
      <c r="K1428" s="1" t="str">
        <f>IFERROR(VLOOKUP(C1428,Sheet3!B$3:G4278,5,FALSE), "")</f>
        <v/>
      </c>
      <c r="L1428" s="1" t="str">
        <f>IFERROR(VLOOKUP(C1428,Sheet3!B$3:G4278,6,FALSE), "")</f>
        <v/>
      </c>
      <c r="M1428" s="1" t="str">
        <f t="shared" si="22"/>
        <v/>
      </c>
      <c r="N1428" s="1" t="str">
        <f>IFERROR(VLOOKUP(C1428,Sheet4!B:F,4,FALSE), "")</f>
        <v/>
      </c>
    </row>
    <row r="1429" spans="1:14" x14ac:dyDescent="0.2">
      <c r="A1429" s="1">
        <v>2023</v>
      </c>
      <c r="B1429" s="1">
        <v>10635</v>
      </c>
      <c r="C1429" s="1" t="s">
        <v>544</v>
      </c>
      <c r="D1429" s="1">
        <v>221</v>
      </c>
      <c r="E1429" s="1">
        <v>8</v>
      </c>
      <c r="F1429" s="1">
        <v>8</v>
      </c>
      <c r="G1429" s="1">
        <v>586</v>
      </c>
      <c r="H1429" s="1">
        <v>38002</v>
      </c>
      <c r="I1429" s="1" t="str">
        <f>IFERROR(VLOOKUP(C1429,Sheet3!B$3:G4279,3,FALSE), "")</f>
        <v/>
      </c>
      <c r="J1429" s="1" t="str">
        <f>IFERROR(VLOOKUP(C1429,Sheet3!B$3:G4279,4,FALSE), "")</f>
        <v/>
      </c>
      <c r="K1429" s="1" t="str">
        <f>IFERROR(VLOOKUP(C1429,Sheet3!B$3:G4279,5,FALSE), "")</f>
        <v/>
      </c>
      <c r="L1429" s="1" t="str">
        <f>IFERROR(VLOOKUP(C1429,Sheet3!B$3:G4279,6,FALSE), "")</f>
        <v/>
      </c>
      <c r="M1429" s="1" t="str">
        <f t="shared" si="22"/>
        <v/>
      </c>
      <c r="N1429" s="1" t="str">
        <f>IFERROR(VLOOKUP(C1429,Sheet4!B:F,4,FALSE), "")</f>
        <v/>
      </c>
    </row>
    <row r="1430" spans="1:14" x14ac:dyDescent="0.2">
      <c r="A1430" s="1">
        <v>2023</v>
      </c>
      <c r="B1430" s="1">
        <v>10636</v>
      </c>
      <c r="C1430" s="1" t="s">
        <v>545</v>
      </c>
      <c r="D1430" s="1">
        <v>205</v>
      </c>
      <c r="E1430" s="1">
        <v>49</v>
      </c>
      <c r="F1430" s="1">
        <v>49</v>
      </c>
      <c r="G1430" s="1">
        <v>512</v>
      </c>
      <c r="H1430" s="1">
        <v>124138</v>
      </c>
      <c r="I1430" s="1" t="str">
        <f>IFERROR(VLOOKUP(C1430,Sheet3!B$3:G4280,3,FALSE), "")</f>
        <v>四川省</v>
      </c>
      <c r="J1430" s="1" t="str">
        <f>IFERROR(VLOOKUP(C1430,Sheet3!B$3:G4280,4,FALSE), "")</f>
        <v>成都市</v>
      </c>
      <c r="K1430" s="1" t="str">
        <f>IFERROR(VLOOKUP(C1430,Sheet3!B$3:G4280,5,FALSE), "")</f>
        <v>本科</v>
      </c>
      <c r="L1430" s="1">
        <f>IFERROR(VLOOKUP(C1430,Sheet3!B$3:G4280,6,FALSE), "")</f>
        <v>0</v>
      </c>
      <c r="M1430" s="1" t="str">
        <f t="shared" si="22"/>
        <v>公办</v>
      </c>
      <c r="N1430" s="1" t="str">
        <f>IFERROR(VLOOKUP(C1430,Sheet4!B:F,4,FALSE), "")</f>
        <v/>
      </c>
    </row>
    <row r="1431" spans="1:14" x14ac:dyDescent="0.2">
      <c r="A1431" s="1">
        <v>2023</v>
      </c>
      <c r="B1431" s="1">
        <v>10636</v>
      </c>
      <c r="C1431" s="1" t="s">
        <v>545</v>
      </c>
      <c r="D1431" s="1">
        <v>206</v>
      </c>
      <c r="E1431" s="1">
        <v>14</v>
      </c>
      <c r="F1431" s="1">
        <v>14</v>
      </c>
      <c r="G1431" s="1">
        <v>545</v>
      </c>
      <c r="H1431" s="1">
        <v>80985</v>
      </c>
      <c r="I1431" s="1" t="str">
        <f>IFERROR(VLOOKUP(C1431,Sheet3!B$3:G4281,3,FALSE), "")</f>
        <v>四川省</v>
      </c>
      <c r="J1431" s="1" t="str">
        <f>IFERROR(VLOOKUP(C1431,Sheet3!B$3:G4281,4,FALSE), "")</f>
        <v>成都市</v>
      </c>
      <c r="K1431" s="1" t="str">
        <f>IFERROR(VLOOKUP(C1431,Sheet3!B$3:G4281,5,FALSE), "")</f>
        <v>本科</v>
      </c>
      <c r="L1431" s="1">
        <f>IFERROR(VLOOKUP(C1431,Sheet3!B$3:G4281,6,FALSE), "")</f>
        <v>0</v>
      </c>
      <c r="M1431" s="1" t="str">
        <f t="shared" si="22"/>
        <v>公办</v>
      </c>
      <c r="N1431" s="1" t="str">
        <f>IFERROR(VLOOKUP(C1431,Sheet4!B:F,4,FALSE), "")</f>
        <v/>
      </c>
    </row>
    <row r="1432" spans="1:14" x14ac:dyDescent="0.2">
      <c r="A1432" s="1">
        <v>2023</v>
      </c>
      <c r="B1432" s="1">
        <v>10636</v>
      </c>
      <c r="C1432" s="1" t="s">
        <v>545</v>
      </c>
      <c r="D1432" s="1">
        <v>207</v>
      </c>
      <c r="E1432" s="1">
        <v>2</v>
      </c>
      <c r="F1432" s="1">
        <v>2</v>
      </c>
      <c r="G1432" s="1">
        <v>566</v>
      </c>
      <c r="H1432" s="1">
        <v>56682</v>
      </c>
      <c r="I1432" s="1" t="str">
        <f>IFERROR(VLOOKUP(C1432,Sheet3!B$3:G4282,3,FALSE), "")</f>
        <v>四川省</v>
      </c>
      <c r="J1432" s="1" t="str">
        <f>IFERROR(VLOOKUP(C1432,Sheet3!B$3:G4282,4,FALSE), "")</f>
        <v>成都市</v>
      </c>
      <c r="K1432" s="1" t="str">
        <f>IFERROR(VLOOKUP(C1432,Sheet3!B$3:G4282,5,FALSE), "")</f>
        <v>本科</v>
      </c>
      <c r="L1432" s="1">
        <f>IFERROR(VLOOKUP(C1432,Sheet3!B$3:G4282,6,FALSE), "")</f>
        <v>0</v>
      </c>
      <c r="M1432" s="1" t="str">
        <f t="shared" si="22"/>
        <v>公办</v>
      </c>
      <c r="N1432" s="1" t="str">
        <f>IFERROR(VLOOKUP(C1432,Sheet4!B:F,4,FALSE), "")</f>
        <v/>
      </c>
    </row>
    <row r="1433" spans="1:14" x14ac:dyDescent="0.2">
      <c r="A1433" s="1">
        <v>2023</v>
      </c>
      <c r="B1433" s="1">
        <v>10636</v>
      </c>
      <c r="C1433" s="1" t="s">
        <v>545</v>
      </c>
      <c r="D1433" s="1">
        <v>208</v>
      </c>
      <c r="E1433" s="1">
        <v>4</v>
      </c>
      <c r="F1433" s="1">
        <v>4</v>
      </c>
      <c r="G1433" s="1">
        <v>562</v>
      </c>
      <c r="H1433" s="1">
        <v>60896</v>
      </c>
      <c r="I1433" s="1" t="str">
        <f>IFERROR(VLOOKUP(C1433,Sheet3!B$3:G4283,3,FALSE), "")</f>
        <v>四川省</v>
      </c>
      <c r="J1433" s="1" t="str">
        <f>IFERROR(VLOOKUP(C1433,Sheet3!B$3:G4283,4,FALSE), "")</f>
        <v>成都市</v>
      </c>
      <c r="K1433" s="1" t="str">
        <f>IFERROR(VLOOKUP(C1433,Sheet3!B$3:G4283,5,FALSE), "")</f>
        <v>本科</v>
      </c>
      <c r="L1433" s="1">
        <f>IFERROR(VLOOKUP(C1433,Sheet3!B$3:G4283,6,FALSE), "")</f>
        <v>0</v>
      </c>
      <c r="M1433" s="1" t="str">
        <f t="shared" si="22"/>
        <v>公办</v>
      </c>
      <c r="N1433" s="1" t="str">
        <f>IFERROR(VLOOKUP(C1433,Sheet4!B:F,4,FALSE), "")</f>
        <v/>
      </c>
    </row>
    <row r="1434" spans="1:14" x14ac:dyDescent="0.2">
      <c r="A1434" s="1">
        <v>2023</v>
      </c>
      <c r="B1434" s="1">
        <v>10637</v>
      </c>
      <c r="C1434" s="1" t="s">
        <v>546</v>
      </c>
      <c r="D1434" s="1">
        <v>203</v>
      </c>
      <c r="E1434" s="1">
        <v>17</v>
      </c>
      <c r="F1434" s="1">
        <v>17</v>
      </c>
      <c r="G1434" s="1">
        <v>546</v>
      </c>
      <c r="H1434" s="1">
        <v>79997</v>
      </c>
      <c r="I1434" s="1" t="str">
        <f>IFERROR(VLOOKUP(C1434,Sheet3!B$3:G4284,3,FALSE), "")</f>
        <v>重庆市</v>
      </c>
      <c r="J1434" s="1" t="str">
        <f>IFERROR(VLOOKUP(C1434,Sheet3!B$3:G4284,4,FALSE), "")</f>
        <v>重庆市</v>
      </c>
      <c r="K1434" s="1" t="str">
        <f>IFERROR(VLOOKUP(C1434,Sheet3!B$3:G4284,5,FALSE), "")</f>
        <v>本科</v>
      </c>
      <c r="L1434" s="1">
        <f>IFERROR(VLOOKUP(C1434,Sheet3!B$3:G4284,6,FALSE), "")</f>
        <v>0</v>
      </c>
      <c r="M1434" s="1" t="str">
        <f t="shared" si="22"/>
        <v>公办</v>
      </c>
      <c r="N1434" s="1" t="str">
        <f>IFERROR(VLOOKUP(C1434,Sheet4!B:F,4,FALSE), "")</f>
        <v/>
      </c>
    </row>
    <row r="1435" spans="1:14" x14ac:dyDescent="0.2">
      <c r="A1435" s="1">
        <v>2023</v>
      </c>
      <c r="B1435" s="1">
        <v>10637</v>
      </c>
      <c r="C1435" s="1" t="s">
        <v>546</v>
      </c>
      <c r="D1435" s="1">
        <v>204</v>
      </c>
      <c r="E1435" s="1">
        <v>3</v>
      </c>
      <c r="F1435" s="1">
        <v>3</v>
      </c>
      <c r="G1435" s="1">
        <v>552</v>
      </c>
      <c r="H1435" s="1">
        <v>72069</v>
      </c>
      <c r="I1435" s="1" t="str">
        <f>IFERROR(VLOOKUP(C1435,Sheet3!B$3:G4285,3,FALSE), "")</f>
        <v>重庆市</v>
      </c>
      <c r="J1435" s="1" t="str">
        <f>IFERROR(VLOOKUP(C1435,Sheet3!B$3:G4285,4,FALSE), "")</f>
        <v>重庆市</v>
      </c>
      <c r="K1435" s="1" t="str">
        <f>IFERROR(VLOOKUP(C1435,Sheet3!B$3:G4285,5,FALSE), "")</f>
        <v>本科</v>
      </c>
      <c r="L1435" s="1">
        <f>IFERROR(VLOOKUP(C1435,Sheet3!B$3:G4285,6,FALSE), "")</f>
        <v>0</v>
      </c>
      <c r="M1435" s="1" t="str">
        <f t="shared" si="22"/>
        <v>公办</v>
      </c>
      <c r="N1435" s="1" t="str">
        <f>IFERROR(VLOOKUP(C1435,Sheet4!B:F,4,FALSE), "")</f>
        <v/>
      </c>
    </row>
    <row r="1436" spans="1:14" x14ac:dyDescent="0.2">
      <c r="A1436" s="1">
        <v>2023</v>
      </c>
      <c r="B1436" s="1">
        <v>10637</v>
      </c>
      <c r="C1436" s="1" t="s">
        <v>546</v>
      </c>
      <c r="D1436" s="1">
        <v>205</v>
      </c>
      <c r="E1436" s="1">
        <v>4</v>
      </c>
      <c r="F1436" s="1">
        <v>4</v>
      </c>
      <c r="G1436" s="1">
        <v>545</v>
      </c>
      <c r="H1436" s="1">
        <v>80989</v>
      </c>
      <c r="I1436" s="1" t="str">
        <f>IFERROR(VLOOKUP(C1436,Sheet3!B$3:G4286,3,FALSE), "")</f>
        <v>重庆市</v>
      </c>
      <c r="J1436" s="1" t="str">
        <f>IFERROR(VLOOKUP(C1436,Sheet3!B$3:G4286,4,FALSE), "")</f>
        <v>重庆市</v>
      </c>
      <c r="K1436" s="1" t="str">
        <f>IFERROR(VLOOKUP(C1436,Sheet3!B$3:G4286,5,FALSE), "")</f>
        <v>本科</v>
      </c>
      <c r="L1436" s="1">
        <f>IFERROR(VLOOKUP(C1436,Sheet3!B$3:G4286,6,FALSE), "")</f>
        <v>0</v>
      </c>
      <c r="M1436" s="1" t="str">
        <f t="shared" si="22"/>
        <v>公办</v>
      </c>
      <c r="N1436" s="1" t="str">
        <f>IFERROR(VLOOKUP(C1436,Sheet4!B:F,4,FALSE), "")</f>
        <v/>
      </c>
    </row>
    <row r="1437" spans="1:14" x14ac:dyDescent="0.2">
      <c r="A1437" s="1">
        <v>2023</v>
      </c>
      <c r="B1437" s="1">
        <v>10637</v>
      </c>
      <c r="C1437" s="1" t="s">
        <v>546</v>
      </c>
      <c r="D1437" s="1">
        <v>206</v>
      </c>
      <c r="E1437" s="1">
        <v>1</v>
      </c>
      <c r="F1437" s="1">
        <v>1</v>
      </c>
      <c r="G1437" s="1">
        <v>592</v>
      </c>
      <c r="H1437" s="1">
        <v>33122</v>
      </c>
      <c r="I1437" s="1" t="str">
        <f>IFERROR(VLOOKUP(C1437,Sheet3!B$3:G4287,3,FALSE), "")</f>
        <v>重庆市</v>
      </c>
      <c r="J1437" s="1" t="str">
        <f>IFERROR(VLOOKUP(C1437,Sheet3!B$3:G4287,4,FALSE), "")</f>
        <v>重庆市</v>
      </c>
      <c r="K1437" s="1" t="str">
        <f>IFERROR(VLOOKUP(C1437,Sheet3!B$3:G4287,5,FALSE), "")</f>
        <v>本科</v>
      </c>
      <c r="L1437" s="1">
        <f>IFERROR(VLOOKUP(C1437,Sheet3!B$3:G4287,6,FALSE), "")</f>
        <v>0</v>
      </c>
      <c r="M1437" s="1" t="str">
        <f t="shared" si="22"/>
        <v>公办</v>
      </c>
      <c r="N1437" s="1" t="str">
        <f>IFERROR(VLOOKUP(C1437,Sheet4!B:F,4,FALSE), "")</f>
        <v/>
      </c>
    </row>
    <row r="1438" spans="1:14" x14ac:dyDescent="0.2">
      <c r="A1438" s="1">
        <v>2023</v>
      </c>
      <c r="B1438" s="1">
        <v>10638</v>
      </c>
      <c r="C1438" s="1" t="s">
        <v>547</v>
      </c>
      <c r="D1438" s="1">
        <v>202</v>
      </c>
      <c r="E1438" s="1">
        <v>12</v>
      </c>
      <c r="F1438" s="1">
        <v>12</v>
      </c>
      <c r="G1438" s="1">
        <v>515</v>
      </c>
      <c r="H1438" s="1">
        <v>120190</v>
      </c>
      <c r="I1438" s="1" t="str">
        <f>IFERROR(VLOOKUP(C1438,Sheet3!B$3:G4288,3,FALSE), "")</f>
        <v>四川省</v>
      </c>
      <c r="J1438" s="1" t="str">
        <f>IFERROR(VLOOKUP(C1438,Sheet3!B$3:G4288,4,FALSE), "")</f>
        <v>南充市</v>
      </c>
      <c r="K1438" s="1" t="str">
        <f>IFERROR(VLOOKUP(C1438,Sheet3!B$3:G4288,5,FALSE), "")</f>
        <v>本科</v>
      </c>
      <c r="L1438" s="1">
        <f>IFERROR(VLOOKUP(C1438,Sheet3!B$3:G4288,6,FALSE), "")</f>
        <v>0</v>
      </c>
      <c r="M1438" s="1" t="str">
        <f t="shared" si="22"/>
        <v>公办</v>
      </c>
      <c r="N1438" s="1" t="str">
        <f>IFERROR(VLOOKUP(C1438,Sheet4!B:F,4,FALSE), "")</f>
        <v/>
      </c>
    </row>
    <row r="1439" spans="1:14" x14ac:dyDescent="0.2">
      <c r="A1439" s="1">
        <v>2023</v>
      </c>
      <c r="B1439" s="1">
        <v>10638</v>
      </c>
      <c r="C1439" s="1" t="s">
        <v>547</v>
      </c>
      <c r="D1439" s="1">
        <v>203</v>
      </c>
      <c r="E1439" s="1">
        <v>3</v>
      </c>
      <c r="F1439" s="1">
        <v>3</v>
      </c>
      <c r="G1439" s="1">
        <v>540</v>
      </c>
      <c r="H1439" s="1">
        <v>86956</v>
      </c>
      <c r="I1439" s="1" t="str">
        <f>IFERROR(VLOOKUP(C1439,Sheet3!B$3:G4289,3,FALSE), "")</f>
        <v>四川省</v>
      </c>
      <c r="J1439" s="1" t="str">
        <f>IFERROR(VLOOKUP(C1439,Sheet3!B$3:G4289,4,FALSE), "")</f>
        <v>南充市</v>
      </c>
      <c r="K1439" s="1" t="str">
        <f>IFERROR(VLOOKUP(C1439,Sheet3!B$3:G4289,5,FALSE), "")</f>
        <v>本科</v>
      </c>
      <c r="L1439" s="1">
        <f>IFERROR(VLOOKUP(C1439,Sheet3!B$3:G4289,6,FALSE), "")</f>
        <v>0</v>
      </c>
      <c r="M1439" s="1" t="str">
        <f t="shared" si="22"/>
        <v>公办</v>
      </c>
      <c r="N1439" s="1" t="str">
        <f>IFERROR(VLOOKUP(C1439,Sheet4!B:F,4,FALSE), "")</f>
        <v/>
      </c>
    </row>
    <row r="1440" spans="1:14" x14ac:dyDescent="0.2">
      <c r="A1440" s="1">
        <v>2023</v>
      </c>
      <c r="B1440" s="1">
        <v>10640</v>
      </c>
      <c r="C1440" s="1" t="s">
        <v>548</v>
      </c>
      <c r="D1440" s="1">
        <v>204</v>
      </c>
      <c r="E1440" s="1">
        <v>8</v>
      </c>
      <c r="F1440" s="1">
        <v>8</v>
      </c>
      <c r="G1440" s="1">
        <v>504</v>
      </c>
      <c r="H1440" s="1">
        <v>135615</v>
      </c>
      <c r="I1440" s="1" t="str">
        <f>IFERROR(VLOOKUP(C1440,Sheet3!B$3:G4290,3,FALSE), "")</f>
        <v>四川省</v>
      </c>
      <c r="J1440" s="1" t="str">
        <f>IFERROR(VLOOKUP(C1440,Sheet3!B$3:G4290,4,FALSE), "")</f>
        <v>内江市</v>
      </c>
      <c r="K1440" s="1" t="str">
        <f>IFERROR(VLOOKUP(C1440,Sheet3!B$3:G4290,5,FALSE), "")</f>
        <v>本科</v>
      </c>
      <c r="L1440" s="1">
        <f>IFERROR(VLOOKUP(C1440,Sheet3!B$3:G4290,6,FALSE), "")</f>
        <v>0</v>
      </c>
      <c r="M1440" s="1" t="str">
        <f t="shared" si="22"/>
        <v>公办</v>
      </c>
      <c r="N1440" s="1" t="str">
        <f>IFERROR(VLOOKUP(C1440,Sheet4!B:F,4,FALSE), "")</f>
        <v/>
      </c>
    </row>
    <row r="1441" spans="1:14" x14ac:dyDescent="0.2">
      <c r="A1441" s="1">
        <v>2023</v>
      </c>
      <c r="B1441" s="1">
        <v>10640</v>
      </c>
      <c r="C1441" s="1" t="s">
        <v>548</v>
      </c>
      <c r="D1441" s="1">
        <v>205</v>
      </c>
      <c r="E1441" s="1">
        <v>5</v>
      </c>
      <c r="F1441" s="1">
        <v>5</v>
      </c>
      <c r="G1441" s="1">
        <v>500</v>
      </c>
      <c r="H1441" s="1">
        <v>141392</v>
      </c>
      <c r="I1441" s="1" t="str">
        <f>IFERROR(VLOOKUP(C1441,Sheet3!B$3:G4291,3,FALSE), "")</f>
        <v>四川省</v>
      </c>
      <c r="J1441" s="1" t="str">
        <f>IFERROR(VLOOKUP(C1441,Sheet3!B$3:G4291,4,FALSE), "")</f>
        <v>内江市</v>
      </c>
      <c r="K1441" s="1" t="str">
        <f>IFERROR(VLOOKUP(C1441,Sheet3!B$3:G4291,5,FALSE), "")</f>
        <v>本科</v>
      </c>
      <c r="L1441" s="1">
        <f>IFERROR(VLOOKUP(C1441,Sheet3!B$3:G4291,6,FALSE), "")</f>
        <v>0</v>
      </c>
      <c r="M1441" s="1" t="str">
        <f t="shared" si="22"/>
        <v>公办</v>
      </c>
      <c r="N1441" s="1" t="str">
        <f>IFERROR(VLOOKUP(C1441,Sheet4!B:F,4,FALSE), "")</f>
        <v/>
      </c>
    </row>
    <row r="1442" spans="1:14" x14ac:dyDescent="0.2">
      <c r="A1442" s="1">
        <v>2023</v>
      </c>
      <c r="B1442" s="1">
        <v>10640</v>
      </c>
      <c r="C1442" s="1" t="s">
        <v>548</v>
      </c>
      <c r="D1442" s="1">
        <v>206</v>
      </c>
      <c r="E1442" s="1">
        <v>1</v>
      </c>
      <c r="F1442" s="1">
        <v>1</v>
      </c>
      <c r="G1442" s="1">
        <v>519</v>
      </c>
      <c r="H1442" s="1">
        <v>115249</v>
      </c>
      <c r="I1442" s="1" t="str">
        <f>IFERROR(VLOOKUP(C1442,Sheet3!B$3:G4292,3,FALSE), "")</f>
        <v>四川省</v>
      </c>
      <c r="J1442" s="1" t="str">
        <f>IFERROR(VLOOKUP(C1442,Sheet3!B$3:G4292,4,FALSE), "")</f>
        <v>内江市</v>
      </c>
      <c r="K1442" s="1" t="str">
        <f>IFERROR(VLOOKUP(C1442,Sheet3!B$3:G4292,5,FALSE), "")</f>
        <v>本科</v>
      </c>
      <c r="L1442" s="1">
        <f>IFERROR(VLOOKUP(C1442,Sheet3!B$3:G4292,6,FALSE), "")</f>
        <v>0</v>
      </c>
      <c r="M1442" s="1" t="str">
        <f t="shared" si="22"/>
        <v>公办</v>
      </c>
      <c r="N1442" s="1" t="str">
        <f>IFERROR(VLOOKUP(C1442,Sheet4!B:F,4,FALSE), "")</f>
        <v/>
      </c>
    </row>
    <row r="1443" spans="1:14" x14ac:dyDescent="0.2">
      <c r="A1443" s="1">
        <v>2023</v>
      </c>
      <c r="B1443" s="1">
        <v>10640</v>
      </c>
      <c r="C1443" s="1" t="s">
        <v>548</v>
      </c>
      <c r="D1443" s="1">
        <v>207</v>
      </c>
      <c r="E1443" s="1">
        <v>2</v>
      </c>
      <c r="F1443" s="1">
        <v>2</v>
      </c>
      <c r="G1443" s="1">
        <v>506</v>
      </c>
      <c r="H1443" s="1">
        <v>133693</v>
      </c>
      <c r="I1443" s="1" t="str">
        <f>IFERROR(VLOOKUP(C1443,Sheet3!B$3:G4293,3,FALSE), "")</f>
        <v>四川省</v>
      </c>
      <c r="J1443" s="1" t="str">
        <f>IFERROR(VLOOKUP(C1443,Sheet3!B$3:G4293,4,FALSE), "")</f>
        <v>内江市</v>
      </c>
      <c r="K1443" s="1" t="str">
        <f>IFERROR(VLOOKUP(C1443,Sheet3!B$3:G4293,5,FALSE), "")</f>
        <v>本科</v>
      </c>
      <c r="L1443" s="1">
        <f>IFERROR(VLOOKUP(C1443,Sheet3!B$3:G4293,6,FALSE), "")</f>
        <v>0</v>
      </c>
      <c r="M1443" s="1" t="str">
        <f t="shared" si="22"/>
        <v>公办</v>
      </c>
      <c r="N1443" s="1" t="str">
        <f>IFERROR(VLOOKUP(C1443,Sheet4!B:F,4,FALSE), "")</f>
        <v/>
      </c>
    </row>
    <row r="1444" spans="1:14" x14ac:dyDescent="0.2">
      <c r="A1444" s="1">
        <v>2023</v>
      </c>
      <c r="B1444" s="1">
        <v>10643</v>
      </c>
      <c r="C1444" s="1" t="s">
        <v>549</v>
      </c>
      <c r="D1444" s="1">
        <v>203</v>
      </c>
      <c r="E1444" s="1">
        <v>1</v>
      </c>
      <c r="F1444" s="1">
        <v>1</v>
      </c>
      <c r="G1444" s="1">
        <v>528</v>
      </c>
      <c r="H1444" s="1">
        <v>102804</v>
      </c>
      <c r="I1444" s="1" t="str">
        <f>IFERROR(VLOOKUP(C1444,Sheet3!B$3:G4294,3,FALSE), "")</f>
        <v>重庆市</v>
      </c>
      <c r="J1444" s="1" t="str">
        <f>IFERROR(VLOOKUP(C1444,Sheet3!B$3:G4294,4,FALSE), "")</f>
        <v>重庆市</v>
      </c>
      <c r="K1444" s="1" t="str">
        <f>IFERROR(VLOOKUP(C1444,Sheet3!B$3:G4294,5,FALSE), "")</f>
        <v>本科</v>
      </c>
      <c r="L1444" s="1">
        <f>IFERROR(VLOOKUP(C1444,Sheet3!B$3:G4294,6,FALSE), "")</f>
        <v>0</v>
      </c>
      <c r="M1444" s="1" t="str">
        <f t="shared" si="22"/>
        <v>公办</v>
      </c>
      <c r="N1444" s="1" t="str">
        <f>IFERROR(VLOOKUP(C1444,Sheet4!B:F,4,FALSE), "")</f>
        <v/>
      </c>
    </row>
    <row r="1445" spans="1:14" x14ac:dyDescent="0.2">
      <c r="A1445" s="1">
        <v>2023</v>
      </c>
      <c r="B1445" s="1">
        <v>10643</v>
      </c>
      <c r="C1445" s="1" t="s">
        <v>549</v>
      </c>
      <c r="D1445" s="1">
        <v>204</v>
      </c>
      <c r="E1445" s="1">
        <v>8</v>
      </c>
      <c r="F1445" s="1">
        <v>8</v>
      </c>
      <c r="G1445" s="1">
        <v>511</v>
      </c>
      <c r="H1445" s="1">
        <v>126113</v>
      </c>
      <c r="I1445" s="1" t="str">
        <f>IFERROR(VLOOKUP(C1445,Sheet3!B$3:G4295,3,FALSE), "")</f>
        <v>重庆市</v>
      </c>
      <c r="J1445" s="1" t="str">
        <f>IFERROR(VLOOKUP(C1445,Sheet3!B$3:G4295,4,FALSE), "")</f>
        <v>重庆市</v>
      </c>
      <c r="K1445" s="1" t="str">
        <f>IFERROR(VLOOKUP(C1445,Sheet3!B$3:G4295,5,FALSE), "")</f>
        <v>本科</v>
      </c>
      <c r="L1445" s="1">
        <f>IFERROR(VLOOKUP(C1445,Sheet3!B$3:G4295,6,FALSE), "")</f>
        <v>0</v>
      </c>
      <c r="M1445" s="1" t="str">
        <f t="shared" si="22"/>
        <v>公办</v>
      </c>
      <c r="N1445" s="1" t="str">
        <f>IFERROR(VLOOKUP(C1445,Sheet4!B:F,4,FALSE), "")</f>
        <v/>
      </c>
    </row>
    <row r="1446" spans="1:14" x14ac:dyDescent="0.2">
      <c r="A1446" s="1">
        <v>2023</v>
      </c>
      <c r="B1446" s="1">
        <v>10644</v>
      </c>
      <c r="C1446" s="1" t="s">
        <v>550</v>
      </c>
      <c r="D1446" s="1">
        <v>202</v>
      </c>
      <c r="E1446" s="1">
        <v>6</v>
      </c>
      <c r="F1446" s="1">
        <v>6</v>
      </c>
      <c r="G1446" s="1">
        <v>494</v>
      </c>
      <c r="H1446" s="1">
        <v>151452</v>
      </c>
      <c r="I1446" s="1" t="str">
        <f>IFERROR(VLOOKUP(C1446,Sheet3!B$3:G4296,3,FALSE), "")</f>
        <v>四川省</v>
      </c>
      <c r="J1446" s="1" t="str">
        <f>IFERROR(VLOOKUP(C1446,Sheet3!B$3:G4296,4,FALSE), "")</f>
        <v>达州市</v>
      </c>
      <c r="K1446" s="1" t="str">
        <f>IFERROR(VLOOKUP(C1446,Sheet3!B$3:G4296,5,FALSE), "")</f>
        <v>本科</v>
      </c>
      <c r="L1446" s="1">
        <f>IFERROR(VLOOKUP(C1446,Sheet3!B$3:G4296,6,FALSE), "")</f>
        <v>0</v>
      </c>
      <c r="M1446" s="1" t="str">
        <f t="shared" si="22"/>
        <v>公办</v>
      </c>
      <c r="N1446" s="1" t="str">
        <f>IFERROR(VLOOKUP(C1446,Sheet4!B:F,4,FALSE), "")</f>
        <v/>
      </c>
    </row>
    <row r="1447" spans="1:14" x14ac:dyDescent="0.2">
      <c r="A1447" s="1">
        <v>2023</v>
      </c>
      <c r="B1447" s="1">
        <v>10647</v>
      </c>
      <c r="C1447" s="1" t="s">
        <v>551</v>
      </c>
      <c r="D1447" s="1">
        <v>202</v>
      </c>
      <c r="E1447" s="1">
        <v>3</v>
      </c>
      <c r="F1447" s="1">
        <v>3</v>
      </c>
      <c r="G1447" s="1">
        <v>511</v>
      </c>
      <c r="H1447" s="1">
        <v>125755</v>
      </c>
      <c r="I1447" s="1" t="str">
        <f>IFERROR(VLOOKUP(C1447,Sheet3!B$3:G4297,3,FALSE), "")</f>
        <v>重庆市</v>
      </c>
      <c r="J1447" s="1" t="str">
        <f>IFERROR(VLOOKUP(C1447,Sheet3!B$3:G4297,4,FALSE), "")</f>
        <v>重庆市</v>
      </c>
      <c r="K1447" s="1" t="str">
        <f>IFERROR(VLOOKUP(C1447,Sheet3!B$3:G4297,5,FALSE), "")</f>
        <v>本科</v>
      </c>
      <c r="L1447" s="1">
        <f>IFERROR(VLOOKUP(C1447,Sheet3!B$3:G4297,6,FALSE), "")</f>
        <v>0</v>
      </c>
      <c r="M1447" s="1" t="str">
        <f t="shared" si="22"/>
        <v>公办</v>
      </c>
      <c r="N1447" s="1" t="str">
        <f>IFERROR(VLOOKUP(C1447,Sheet4!B:F,4,FALSE), "")</f>
        <v/>
      </c>
    </row>
    <row r="1448" spans="1:14" x14ac:dyDescent="0.2">
      <c r="A1448" s="1">
        <v>2023</v>
      </c>
      <c r="B1448" s="1">
        <v>10647</v>
      </c>
      <c r="C1448" s="1" t="s">
        <v>552</v>
      </c>
      <c r="D1448" s="1">
        <v>203</v>
      </c>
      <c r="E1448" s="1">
        <v>8</v>
      </c>
      <c r="F1448" s="1">
        <v>8</v>
      </c>
      <c r="G1448" s="1">
        <v>490</v>
      </c>
      <c r="H1448" s="1">
        <v>156803</v>
      </c>
      <c r="I1448" s="1" t="str">
        <f>IFERROR(VLOOKUP(C1448,Sheet3!B$3:G4298,3,FALSE), "")</f>
        <v/>
      </c>
      <c r="J1448" s="1" t="str">
        <f>IFERROR(VLOOKUP(C1448,Sheet3!B$3:G4298,4,FALSE), "")</f>
        <v/>
      </c>
      <c r="K1448" s="1" t="str">
        <f>IFERROR(VLOOKUP(C1448,Sheet3!B$3:G4298,5,FALSE), "")</f>
        <v/>
      </c>
      <c r="L1448" s="1" t="str">
        <f>IFERROR(VLOOKUP(C1448,Sheet3!B$3:G4298,6,FALSE), "")</f>
        <v/>
      </c>
      <c r="M1448" s="1" t="str">
        <f t="shared" si="22"/>
        <v/>
      </c>
      <c r="N1448" s="1" t="str">
        <f>IFERROR(VLOOKUP(C1448,Sheet4!B:F,4,FALSE), "")</f>
        <v/>
      </c>
    </row>
    <row r="1449" spans="1:14" x14ac:dyDescent="0.2">
      <c r="A1449" s="1">
        <v>2023</v>
      </c>
      <c r="B1449" s="1">
        <v>10649</v>
      </c>
      <c r="C1449" s="1" t="s">
        <v>553</v>
      </c>
      <c r="D1449" s="1">
        <v>202</v>
      </c>
      <c r="E1449" s="1">
        <v>6</v>
      </c>
      <c r="F1449" s="1">
        <v>6</v>
      </c>
      <c r="G1449" s="1">
        <v>502</v>
      </c>
      <c r="H1449" s="1">
        <v>139612</v>
      </c>
      <c r="I1449" s="1" t="str">
        <f>IFERROR(VLOOKUP(C1449,Sheet3!B$3:G4299,3,FALSE), "")</f>
        <v>四川省</v>
      </c>
      <c r="J1449" s="1" t="str">
        <f>IFERROR(VLOOKUP(C1449,Sheet3!B$3:G4299,4,FALSE), "")</f>
        <v>乐山市</v>
      </c>
      <c r="K1449" s="1" t="str">
        <f>IFERROR(VLOOKUP(C1449,Sheet3!B$3:G4299,5,FALSE), "")</f>
        <v>本科</v>
      </c>
      <c r="L1449" s="1">
        <f>IFERROR(VLOOKUP(C1449,Sheet3!B$3:G4299,6,FALSE), "")</f>
        <v>0</v>
      </c>
      <c r="M1449" s="1" t="str">
        <f t="shared" si="22"/>
        <v>公办</v>
      </c>
      <c r="N1449" s="1" t="str">
        <f>IFERROR(VLOOKUP(C1449,Sheet4!B:F,4,FALSE), "")</f>
        <v/>
      </c>
    </row>
    <row r="1450" spans="1:14" x14ac:dyDescent="0.2">
      <c r="A1450" s="1">
        <v>2023</v>
      </c>
      <c r="B1450" s="1">
        <v>10649</v>
      </c>
      <c r="C1450" s="1" t="s">
        <v>553</v>
      </c>
      <c r="D1450" s="1">
        <v>203</v>
      </c>
      <c r="E1450" s="1">
        <v>2</v>
      </c>
      <c r="F1450" s="1">
        <v>2</v>
      </c>
      <c r="G1450" s="1">
        <v>495</v>
      </c>
      <c r="H1450" s="1">
        <v>148833</v>
      </c>
      <c r="I1450" s="1" t="str">
        <f>IFERROR(VLOOKUP(C1450,Sheet3!B$3:G4300,3,FALSE), "")</f>
        <v>四川省</v>
      </c>
      <c r="J1450" s="1" t="str">
        <f>IFERROR(VLOOKUP(C1450,Sheet3!B$3:G4300,4,FALSE), "")</f>
        <v>乐山市</v>
      </c>
      <c r="K1450" s="1" t="str">
        <f>IFERROR(VLOOKUP(C1450,Sheet3!B$3:G4300,5,FALSE), "")</f>
        <v>本科</v>
      </c>
      <c r="L1450" s="1">
        <f>IFERROR(VLOOKUP(C1450,Sheet3!B$3:G4300,6,FALSE), "")</f>
        <v>0</v>
      </c>
      <c r="M1450" s="1" t="str">
        <f t="shared" si="22"/>
        <v>公办</v>
      </c>
      <c r="N1450" s="1" t="str">
        <f>IFERROR(VLOOKUP(C1450,Sheet4!B:F,4,FALSE), "")</f>
        <v/>
      </c>
    </row>
    <row r="1451" spans="1:14" x14ac:dyDescent="0.2">
      <c r="A1451" s="1">
        <v>2023</v>
      </c>
      <c r="B1451" s="1">
        <v>10650</v>
      </c>
      <c r="C1451" s="1" t="s">
        <v>554</v>
      </c>
      <c r="D1451" s="1">
        <v>203</v>
      </c>
      <c r="E1451" s="1">
        <v>10</v>
      </c>
      <c r="F1451" s="1">
        <v>10</v>
      </c>
      <c r="G1451" s="1">
        <v>544</v>
      </c>
      <c r="H1451" s="1">
        <v>82438</v>
      </c>
      <c r="I1451" s="1" t="str">
        <f>IFERROR(VLOOKUP(C1451,Sheet3!B$3:G4301,3,FALSE), "")</f>
        <v>重庆市</v>
      </c>
      <c r="J1451" s="1" t="str">
        <f>IFERROR(VLOOKUP(C1451,Sheet3!B$3:G4301,4,FALSE), "")</f>
        <v>重庆市</v>
      </c>
      <c r="K1451" s="1" t="str">
        <f>IFERROR(VLOOKUP(C1451,Sheet3!B$3:G4301,5,FALSE), "")</f>
        <v>本科</v>
      </c>
      <c r="L1451" s="1">
        <f>IFERROR(VLOOKUP(C1451,Sheet3!B$3:G4301,6,FALSE), "")</f>
        <v>0</v>
      </c>
      <c r="M1451" s="1" t="str">
        <f t="shared" si="22"/>
        <v>公办</v>
      </c>
      <c r="N1451" s="1" t="str">
        <f>IFERROR(VLOOKUP(C1451,Sheet4!B:F,4,FALSE), "")</f>
        <v/>
      </c>
    </row>
    <row r="1452" spans="1:14" x14ac:dyDescent="0.2">
      <c r="A1452" s="1">
        <v>2023</v>
      </c>
      <c r="B1452" s="1">
        <v>10650</v>
      </c>
      <c r="C1452" s="1" t="s">
        <v>554</v>
      </c>
      <c r="D1452" s="1">
        <v>204</v>
      </c>
      <c r="E1452" s="1">
        <v>5</v>
      </c>
      <c r="F1452" s="1">
        <v>5</v>
      </c>
      <c r="G1452" s="1">
        <v>551</v>
      </c>
      <c r="H1452" s="1">
        <v>73655</v>
      </c>
      <c r="I1452" s="1" t="str">
        <f>IFERROR(VLOOKUP(C1452,Sheet3!B$3:G4302,3,FALSE), "")</f>
        <v>重庆市</v>
      </c>
      <c r="J1452" s="1" t="str">
        <f>IFERROR(VLOOKUP(C1452,Sheet3!B$3:G4302,4,FALSE), "")</f>
        <v>重庆市</v>
      </c>
      <c r="K1452" s="1" t="str">
        <f>IFERROR(VLOOKUP(C1452,Sheet3!B$3:G4302,5,FALSE), "")</f>
        <v>本科</v>
      </c>
      <c r="L1452" s="1">
        <f>IFERROR(VLOOKUP(C1452,Sheet3!B$3:G4302,6,FALSE), "")</f>
        <v>0</v>
      </c>
      <c r="M1452" s="1" t="str">
        <f t="shared" si="22"/>
        <v>公办</v>
      </c>
      <c r="N1452" s="1" t="str">
        <f>IFERROR(VLOOKUP(C1452,Sheet4!B:F,4,FALSE), "")</f>
        <v/>
      </c>
    </row>
    <row r="1453" spans="1:14" x14ac:dyDescent="0.2">
      <c r="A1453" s="1">
        <v>2023</v>
      </c>
      <c r="B1453" s="1">
        <v>10650</v>
      </c>
      <c r="C1453" s="1" t="s">
        <v>555</v>
      </c>
      <c r="D1453" s="1">
        <v>207</v>
      </c>
      <c r="E1453" s="1">
        <v>3</v>
      </c>
      <c r="F1453" s="1">
        <v>3</v>
      </c>
      <c r="G1453" s="1">
        <v>537</v>
      </c>
      <c r="H1453" s="1">
        <v>90925</v>
      </c>
      <c r="I1453" s="1" t="str">
        <f>IFERROR(VLOOKUP(C1453,Sheet3!B$3:G4303,3,FALSE), "")</f>
        <v/>
      </c>
      <c r="J1453" s="1" t="str">
        <f>IFERROR(VLOOKUP(C1453,Sheet3!B$3:G4303,4,FALSE), "")</f>
        <v/>
      </c>
      <c r="K1453" s="1" t="str">
        <f>IFERROR(VLOOKUP(C1453,Sheet3!B$3:G4303,5,FALSE), "")</f>
        <v/>
      </c>
      <c r="L1453" s="1" t="str">
        <f>IFERROR(VLOOKUP(C1453,Sheet3!B$3:G4303,6,FALSE), "")</f>
        <v/>
      </c>
      <c r="M1453" s="1" t="str">
        <f t="shared" si="22"/>
        <v/>
      </c>
      <c r="N1453" s="1" t="str">
        <f>IFERROR(VLOOKUP(C1453,Sheet4!B:F,4,FALSE), "")</f>
        <v/>
      </c>
    </row>
    <row r="1454" spans="1:14" x14ac:dyDescent="0.2">
      <c r="A1454" s="1">
        <v>2023</v>
      </c>
      <c r="B1454" s="1">
        <v>10650</v>
      </c>
      <c r="C1454" s="1" t="s">
        <v>555</v>
      </c>
      <c r="D1454" s="1">
        <v>208</v>
      </c>
      <c r="E1454" s="1">
        <v>2</v>
      </c>
      <c r="F1454" s="1">
        <v>2</v>
      </c>
      <c r="G1454" s="1">
        <v>542</v>
      </c>
      <c r="H1454" s="1">
        <v>83933</v>
      </c>
      <c r="I1454" s="1" t="str">
        <f>IFERROR(VLOOKUP(C1454,Sheet3!B$3:G4304,3,FALSE), "")</f>
        <v/>
      </c>
      <c r="J1454" s="1" t="str">
        <f>IFERROR(VLOOKUP(C1454,Sheet3!B$3:G4304,4,FALSE), "")</f>
        <v/>
      </c>
      <c r="K1454" s="1" t="str">
        <f>IFERROR(VLOOKUP(C1454,Sheet3!B$3:G4304,5,FALSE), "")</f>
        <v/>
      </c>
      <c r="L1454" s="1" t="str">
        <f>IFERROR(VLOOKUP(C1454,Sheet3!B$3:G4304,6,FALSE), "")</f>
        <v/>
      </c>
      <c r="M1454" s="1" t="str">
        <f t="shared" si="22"/>
        <v/>
      </c>
      <c r="N1454" s="1" t="str">
        <f>IFERROR(VLOOKUP(C1454,Sheet4!B:F,4,FALSE), "")</f>
        <v/>
      </c>
    </row>
    <row r="1455" spans="1:14" x14ac:dyDescent="0.2">
      <c r="A1455" s="1">
        <v>2023</v>
      </c>
      <c r="B1455" s="1">
        <v>10651</v>
      </c>
      <c r="C1455" s="1" t="s">
        <v>556</v>
      </c>
      <c r="D1455" s="1">
        <v>202</v>
      </c>
      <c r="E1455" s="1">
        <v>40</v>
      </c>
      <c r="F1455" s="1">
        <v>40</v>
      </c>
      <c r="G1455" s="1">
        <v>610</v>
      </c>
      <c r="H1455" s="1">
        <v>19970</v>
      </c>
      <c r="I1455" s="1" t="str">
        <f>IFERROR(VLOOKUP(C1455,Sheet3!B$3:G4305,3,FALSE), "")</f>
        <v>教育部</v>
      </c>
      <c r="J1455" s="1" t="str">
        <f>IFERROR(VLOOKUP(C1455,Sheet3!B$3:G4305,4,FALSE), "")</f>
        <v>成都市</v>
      </c>
      <c r="K1455" s="1" t="str">
        <f>IFERROR(VLOOKUP(C1455,Sheet3!B$3:G4305,5,FALSE), "")</f>
        <v>本科</v>
      </c>
      <c r="L1455" s="1">
        <f>IFERROR(VLOOKUP(C1455,Sheet3!B$3:G4305,6,FALSE), "")</f>
        <v>0</v>
      </c>
      <c r="M1455" s="1" t="str">
        <f t="shared" si="22"/>
        <v>公办</v>
      </c>
      <c r="N1455" s="1" t="str">
        <f>IFERROR(VLOOKUP(C1455,Sheet4!B:F,4,FALSE), "")</f>
        <v>是</v>
      </c>
    </row>
    <row r="1456" spans="1:14" x14ac:dyDescent="0.2">
      <c r="A1456" s="1">
        <v>2023</v>
      </c>
      <c r="B1456" s="1">
        <v>10651</v>
      </c>
      <c r="C1456" s="1" t="s">
        <v>557</v>
      </c>
      <c r="D1456" s="1">
        <v>205</v>
      </c>
      <c r="E1456" s="1">
        <v>21</v>
      </c>
      <c r="F1456" s="1">
        <v>21</v>
      </c>
      <c r="G1456" s="1">
        <v>596</v>
      </c>
      <c r="H1456" s="1">
        <v>29738</v>
      </c>
      <c r="I1456" s="1" t="str">
        <f>IFERROR(VLOOKUP(C1456,Sheet3!B$3:G4306,3,FALSE), "")</f>
        <v/>
      </c>
      <c r="J1456" s="1" t="str">
        <f>IFERROR(VLOOKUP(C1456,Sheet3!B$3:G4306,4,FALSE), "")</f>
        <v/>
      </c>
      <c r="K1456" s="1" t="str">
        <f>IFERROR(VLOOKUP(C1456,Sheet3!B$3:G4306,5,FALSE), "")</f>
        <v/>
      </c>
      <c r="L1456" s="1" t="str">
        <f>IFERROR(VLOOKUP(C1456,Sheet3!B$3:G4306,6,FALSE), "")</f>
        <v/>
      </c>
      <c r="M1456" s="1" t="str">
        <f t="shared" si="22"/>
        <v/>
      </c>
      <c r="N1456" s="1" t="str">
        <f>IFERROR(VLOOKUP(C1456,Sheet4!B:F,4,FALSE), "")</f>
        <v/>
      </c>
    </row>
    <row r="1457" spans="1:14" x14ac:dyDescent="0.2">
      <c r="A1457" s="1">
        <v>2023</v>
      </c>
      <c r="B1457" s="1">
        <v>10652</v>
      </c>
      <c r="C1457" s="1" t="s">
        <v>558</v>
      </c>
      <c r="D1457" s="1">
        <v>203</v>
      </c>
      <c r="E1457" s="1">
        <v>4</v>
      </c>
      <c r="F1457" s="1">
        <v>4</v>
      </c>
      <c r="G1457" s="1">
        <v>599</v>
      </c>
      <c r="H1457" s="1">
        <v>27385</v>
      </c>
      <c r="I1457" s="1" t="str">
        <f>IFERROR(VLOOKUP(C1457,Sheet3!B$3:G4307,3,FALSE), "")</f>
        <v>重庆市</v>
      </c>
      <c r="J1457" s="1" t="str">
        <f>IFERROR(VLOOKUP(C1457,Sheet3!B$3:G4307,4,FALSE), "")</f>
        <v>重庆市</v>
      </c>
      <c r="K1457" s="1" t="str">
        <f>IFERROR(VLOOKUP(C1457,Sheet3!B$3:G4307,5,FALSE), "")</f>
        <v>本科</v>
      </c>
      <c r="L1457" s="1">
        <f>IFERROR(VLOOKUP(C1457,Sheet3!B$3:G4307,6,FALSE), "")</f>
        <v>0</v>
      </c>
      <c r="M1457" s="1" t="str">
        <f t="shared" si="22"/>
        <v>公办</v>
      </c>
      <c r="N1457" s="1" t="str">
        <f>IFERROR(VLOOKUP(C1457,Sheet4!B:F,4,FALSE), "")</f>
        <v/>
      </c>
    </row>
    <row r="1458" spans="1:14" x14ac:dyDescent="0.2">
      <c r="A1458" s="1">
        <v>2023</v>
      </c>
      <c r="B1458" s="1">
        <v>10652</v>
      </c>
      <c r="C1458" s="1" t="s">
        <v>558</v>
      </c>
      <c r="D1458" s="1">
        <v>204</v>
      </c>
      <c r="E1458" s="1">
        <v>88</v>
      </c>
      <c r="F1458" s="1">
        <v>88</v>
      </c>
      <c r="G1458" s="1">
        <v>602</v>
      </c>
      <c r="H1458" s="1">
        <v>25653</v>
      </c>
      <c r="I1458" s="1" t="str">
        <f>IFERROR(VLOOKUP(C1458,Sheet3!B$3:G4308,3,FALSE), "")</f>
        <v>重庆市</v>
      </c>
      <c r="J1458" s="1" t="str">
        <f>IFERROR(VLOOKUP(C1458,Sheet3!B$3:G4308,4,FALSE), "")</f>
        <v>重庆市</v>
      </c>
      <c r="K1458" s="1" t="str">
        <f>IFERROR(VLOOKUP(C1458,Sheet3!B$3:G4308,5,FALSE), "")</f>
        <v>本科</v>
      </c>
      <c r="L1458" s="1">
        <f>IFERROR(VLOOKUP(C1458,Sheet3!B$3:G4308,6,FALSE), "")</f>
        <v>0</v>
      </c>
      <c r="M1458" s="1" t="str">
        <f t="shared" si="22"/>
        <v>公办</v>
      </c>
      <c r="N1458" s="1" t="str">
        <f>IFERROR(VLOOKUP(C1458,Sheet4!B:F,4,FALSE), "")</f>
        <v/>
      </c>
    </row>
    <row r="1459" spans="1:14" x14ac:dyDescent="0.2">
      <c r="A1459" s="1">
        <v>2023</v>
      </c>
      <c r="B1459" s="1">
        <v>10652</v>
      </c>
      <c r="C1459" s="1" t="s">
        <v>559</v>
      </c>
      <c r="D1459" s="1">
        <v>206</v>
      </c>
      <c r="E1459" s="1">
        <v>4</v>
      </c>
      <c r="F1459" s="1">
        <v>4</v>
      </c>
      <c r="G1459" s="1">
        <v>624</v>
      </c>
      <c r="H1459" s="1">
        <v>13041</v>
      </c>
      <c r="I1459" s="1" t="str">
        <f>IFERROR(VLOOKUP(C1459,Sheet3!B$3:G4309,3,FALSE), "")</f>
        <v/>
      </c>
      <c r="J1459" s="1" t="str">
        <f>IFERROR(VLOOKUP(C1459,Sheet3!B$3:G4309,4,FALSE), "")</f>
        <v/>
      </c>
      <c r="K1459" s="1" t="str">
        <f>IFERROR(VLOOKUP(C1459,Sheet3!B$3:G4309,5,FALSE), "")</f>
        <v/>
      </c>
      <c r="L1459" s="1" t="str">
        <f>IFERROR(VLOOKUP(C1459,Sheet3!B$3:G4309,6,FALSE), "")</f>
        <v/>
      </c>
      <c r="M1459" s="1" t="str">
        <f t="shared" si="22"/>
        <v/>
      </c>
      <c r="N1459" s="1" t="str">
        <f>IFERROR(VLOOKUP(C1459,Sheet4!B:F,4,FALSE), "")</f>
        <v/>
      </c>
    </row>
    <row r="1460" spans="1:14" x14ac:dyDescent="0.2">
      <c r="A1460" s="1">
        <v>2023</v>
      </c>
      <c r="B1460" s="1">
        <v>10654</v>
      </c>
      <c r="C1460" s="1" t="s">
        <v>560</v>
      </c>
      <c r="D1460" s="1">
        <v>202</v>
      </c>
      <c r="E1460" s="1">
        <v>5</v>
      </c>
      <c r="F1460" s="1">
        <v>5</v>
      </c>
      <c r="G1460" s="1">
        <v>536</v>
      </c>
      <c r="H1460" s="1">
        <v>92381</v>
      </c>
      <c r="I1460" s="1" t="str">
        <f>IFERROR(VLOOKUP(C1460,Sheet3!B$3:G4310,3,FALSE), "")</f>
        <v>四川省</v>
      </c>
      <c r="J1460" s="1" t="str">
        <f>IFERROR(VLOOKUP(C1460,Sheet3!B$3:G4310,4,FALSE), "")</f>
        <v>成都市</v>
      </c>
      <c r="K1460" s="1" t="str">
        <f>IFERROR(VLOOKUP(C1460,Sheet3!B$3:G4310,5,FALSE), "")</f>
        <v>本科</v>
      </c>
      <c r="L1460" s="1">
        <f>IFERROR(VLOOKUP(C1460,Sheet3!B$3:G4310,6,FALSE), "")</f>
        <v>0</v>
      </c>
      <c r="M1460" s="1" t="str">
        <f t="shared" si="22"/>
        <v>公办</v>
      </c>
      <c r="N1460" s="1" t="str">
        <f>IFERROR(VLOOKUP(C1460,Sheet4!B:F,4,FALSE), "")</f>
        <v/>
      </c>
    </row>
    <row r="1461" spans="1:14" x14ac:dyDescent="0.2">
      <c r="A1461" s="1">
        <v>2023</v>
      </c>
      <c r="B1461" s="1">
        <v>10654</v>
      </c>
      <c r="C1461" s="1" t="s">
        <v>560</v>
      </c>
      <c r="D1461" s="1">
        <v>204</v>
      </c>
      <c r="E1461" s="1">
        <v>2</v>
      </c>
      <c r="F1461" s="1">
        <v>2</v>
      </c>
      <c r="G1461" s="1">
        <v>550</v>
      </c>
      <c r="H1461" s="1">
        <v>74502</v>
      </c>
      <c r="I1461" s="1" t="str">
        <f>IFERROR(VLOOKUP(C1461,Sheet3!B$3:G4311,3,FALSE), "")</f>
        <v>四川省</v>
      </c>
      <c r="J1461" s="1" t="str">
        <f>IFERROR(VLOOKUP(C1461,Sheet3!B$3:G4311,4,FALSE), "")</f>
        <v>成都市</v>
      </c>
      <c r="K1461" s="1" t="str">
        <f>IFERROR(VLOOKUP(C1461,Sheet3!B$3:G4311,5,FALSE), "")</f>
        <v>本科</v>
      </c>
      <c r="L1461" s="1">
        <f>IFERROR(VLOOKUP(C1461,Sheet3!B$3:G4311,6,FALSE), "")</f>
        <v>0</v>
      </c>
      <c r="M1461" s="1" t="str">
        <f t="shared" si="22"/>
        <v>公办</v>
      </c>
      <c r="N1461" s="1" t="str">
        <f>IFERROR(VLOOKUP(C1461,Sheet4!B:F,4,FALSE), "")</f>
        <v/>
      </c>
    </row>
    <row r="1462" spans="1:14" x14ac:dyDescent="0.2">
      <c r="A1462" s="1">
        <v>2023</v>
      </c>
      <c r="B1462" s="1">
        <v>10654</v>
      </c>
      <c r="C1462" s="1" t="s">
        <v>561</v>
      </c>
      <c r="D1462" s="1">
        <v>205</v>
      </c>
      <c r="E1462" s="1">
        <v>1</v>
      </c>
      <c r="F1462" s="1">
        <v>1</v>
      </c>
      <c r="G1462" s="1">
        <v>534</v>
      </c>
      <c r="H1462" s="1">
        <v>94999</v>
      </c>
      <c r="I1462" s="1" t="str">
        <f>IFERROR(VLOOKUP(C1462,Sheet3!B$3:G4312,3,FALSE), "")</f>
        <v/>
      </c>
      <c r="J1462" s="1" t="str">
        <f>IFERROR(VLOOKUP(C1462,Sheet3!B$3:G4312,4,FALSE), "")</f>
        <v/>
      </c>
      <c r="K1462" s="1" t="str">
        <f>IFERROR(VLOOKUP(C1462,Sheet3!B$3:G4312,5,FALSE), "")</f>
        <v/>
      </c>
      <c r="L1462" s="1" t="str">
        <f>IFERROR(VLOOKUP(C1462,Sheet3!B$3:G4312,6,FALSE), "")</f>
        <v/>
      </c>
      <c r="M1462" s="1" t="str">
        <f t="shared" si="22"/>
        <v/>
      </c>
      <c r="N1462" s="1" t="str">
        <f>IFERROR(VLOOKUP(C1462,Sheet4!B:F,4,FALSE), "")</f>
        <v/>
      </c>
    </row>
    <row r="1463" spans="1:14" x14ac:dyDescent="0.2">
      <c r="A1463" s="1">
        <v>2023</v>
      </c>
      <c r="B1463" s="1">
        <v>10655</v>
      </c>
      <c r="C1463" s="1" t="s">
        <v>562</v>
      </c>
      <c r="D1463" s="1">
        <v>202</v>
      </c>
      <c r="E1463" s="1">
        <v>4</v>
      </c>
      <c r="F1463" s="1">
        <v>4</v>
      </c>
      <c r="G1463" s="1">
        <v>540</v>
      </c>
      <c r="H1463" s="1">
        <v>87428</v>
      </c>
      <c r="I1463" s="1" t="str">
        <f>IFERROR(VLOOKUP(C1463,Sheet3!B$3:G4313,3,FALSE), "")</f>
        <v>重庆市</v>
      </c>
      <c r="J1463" s="1" t="str">
        <f>IFERROR(VLOOKUP(C1463,Sheet3!B$3:G4313,4,FALSE), "")</f>
        <v>重庆市</v>
      </c>
      <c r="K1463" s="1" t="str">
        <f>IFERROR(VLOOKUP(C1463,Sheet3!B$3:G4313,5,FALSE), "")</f>
        <v>本科</v>
      </c>
      <c r="L1463" s="1">
        <f>IFERROR(VLOOKUP(C1463,Sheet3!B$3:G4313,6,FALSE), "")</f>
        <v>0</v>
      </c>
      <c r="M1463" s="1" t="str">
        <f t="shared" si="22"/>
        <v>公办</v>
      </c>
      <c r="N1463" s="1" t="str">
        <f>IFERROR(VLOOKUP(C1463,Sheet4!B:F,4,FALSE), "")</f>
        <v/>
      </c>
    </row>
    <row r="1464" spans="1:14" x14ac:dyDescent="0.2">
      <c r="A1464" s="1">
        <v>2023</v>
      </c>
      <c r="B1464" s="1">
        <v>10656</v>
      </c>
      <c r="C1464" s="1" t="s">
        <v>563</v>
      </c>
      <c r="D1464" s="1">
        <v>202</v>
      </c>
      <c r="E1464" s="1">
        <v>35</v>
      </c>
      <c r="F1464" s="1">
        <v>35</v>
      </c>
      <c r="G1464" s="1">
        <v>536</v>
      </c>
      <c r="H1464" s="1">
        <v>92092</v>
      </c>
      <c r="I1464" s="1" t="str">
        <f>IFERROR(VLOOKUP(C1464,Sheet3!B$3:G4314,3,FALSE), "")</f>
        <v>国家民委</v>
      </c>
      <c r="J1464" s="1" t="str">
        <f>IFERROR(VLOOKUP(C1464,Sheet3!B$3:G4314,4,FALSE), "")</f>
        <v>成都市</v>
      </c>
      <c r="K1464" s="1" t="str">
        <f>IFERROR(VLOOKUP(C1464,Sheet3!B$3:G4314,5,FALSE), "")</f>
        <v>本科</v>
      </c>
      <c r="L1464" s="1">
        <f>IFERROR(VLOOKUP(C1464,Sheet3!B$3:G4314,6,FALSE), "")</f>
        <v>0</v>
      </c>
      <c r="M1464" s="1" t="str">
        <f t="shared" si="22"/>
        <v>公办</v>
      </c>
      <c r="N1464" s="1" t="str">
        <f>IFERROR(VLOOKUP(C1464,Sheet4!B:F,4,FALSE), "")</f>
        <v/>
      </c>
    </row>
    <row r="1465" spans="1:14" x14ac:dyDescent="0.2">
      <c r="A1465" s="1">
        <v>2023</v>
      </c>
      <c r="B1465" s="1">
        <v>10656</v>
      </c>
      <c r="C1465" s="1" t="s">
        <v>563</v>
      </c>
      <c r="D1465" s="1">
        <v>205</v>
      </c>
      <c r="E1465" s="1">
        <v>18</v>
      </c>
      <c r="F1465" s="1">
        <v>18</v>
      </c>
      <c r="G1465" s="1">
        <v>533</v>
      </c>
      <c r="H1465" s="1">
        <v>95954</v>
      </c>
      <c r="I1465" s="1" t="str">
        <f>IFERROR(VLOOKUP(C1465,Sheet3!B$3:G4315,3,FALSE), "")</f>
        <v>国家民委</v>
      </c>
      <c r="J1465" s="1" t="str">
        <f>IFERROR(VLOOKUP(C1465,Sheet3!B$3:G4315,4,FALSE), "")</f>
        <v>成都市</v>
      </c>
      <c r="K1465" s="1" t="str">
        <f>IFERROR(VLOOKUP(C1465,Sheet3!B$3:G4315,5,FALSE), "")</f>
        <v>本科</v>
      </c>
      <c r="L1465" s="1">
        <f>IFERROR(VLOOKUP(C1465,Sheet3!B$3:G4315,6,FALSE), "")</f>
        <v>0</v>
      </c>
      <c r="M1465" s="1" t="str">
        <f t="shared" si="22"/>
        <v>公办</v>
      </c>
      <c r="N1465" s="1" t="str">
        <f>IFERROR(VLOOKUP(C1465,Sheet4!B:F,4,FALSE), "")</f>
        <v/>
      </c>
    </row>
    <row r="1466" spans="1:14" x14ac:dyDescent="0.2">
      <c r="A1466" s="1">
        <v>2023</v>
      </c>
      <c r="B1466" s="1">
        <v>10656</v>
      </c>
      <c r="C1466" s="1" t="s">
        <v>563</v>
      </c>
      <c r="D1466" s="1">
        <v>206</v>
      </c>
      <c r="E1466" s="1">
        <v>10</v>
      </c>
      <c r="F1466" s="1">
        <v>10</v>
      </c>
      <c r="G1466" s="1">
        <v>546</v>
      </c>
      <c r="H1466" s="1">
        <v>79172</v>
      </c>
      <c r="I1466" s="1" t="str">
        <f>IFERROR(VLOOKUP(C1466,Sheet3!B$3:G4316,3,FALSE), "")</f>
        <v>国家民委</v>
      </c>
      <c r="J1466" s="1" t="str">
        <f>IFERROR(VLOOKUP(C1466,Sheet3!B$3:G4316,4,FALSE), "")</f>
        <v>成都市</v>
      </c>
      <c r="K1466" s="1" t="str">
        <f>IFERROR(VLOOKUP(C1466,Sheet3!B$3:G4316,5,FALSE), "")</f>
        <v>本科</v>
      </c>
      <c r="L1466" s="1">
        <f>IFERROR(VLOOKUP(C1466,Sheet3!B$3:G4316,6,FALSE), "")</f>
        <v>0</v>
      </c>
      <c r="M1466" s="1" t="str">
        <f t="shared" si="22"/>
        <v>公办</v>
      </c>
      <c r="N1466" s="1" t="str">
        <f>IFERROR(VLOOKUP(C1466,Sheet4!B:F,4,FALSE), "")</f>
        <v/>
      </c>
    </row>
    <row r="1467" spans="1:14" x14ac:dyDescent="0.2">
      <c r="A1467" s="1">
        <v>2023</v>
      </c>
      <c r="B1467" s="1">
        <v>10657</v>
      </c>
      <c r="C1467" s="1" t="s">
        <v>564</v>
      </c>
      <c r="D1467" s="1">
        <v>202</v>
      </c>
      <c r="E1467" s="1">
        <v>12</v>
      </c>
      <c r="F1467" s="1">
        <v>12</v>
      </c>
      <c r="G1467" s="1">
        <v>587</v>
      </c>
      <c r="H1467" s="1">
        <v>37366</v>
      </c>
      <c r="I1467" s="1" t="str">
        <f>IFERROR(VLOOKUP(C1467,Sheet3!B$3:G4317,3,FALSE), "")</f>
        <v>贵州省</v>
      </c>
      <c r="J1467" s="1" t="str">
        <f>IFERROR(VLOOKUP(C1467,Sheet3!B$3:G4317,4,FALSE), "")</f>
        <v>贵阳市</v>
      </c>
      <c r="K1467" s="1" t="str">
        <f>IFERROR(VLOOKUP(C1467,Sheet3!B$3:G4317,5,FALSE), "")</f>
        <v>本科</v>
      </c>
      <c r="L1467" s="1">
        <f>IFERROR(VLOOKUP(C1467,Sheet3!B$3:G4317,6,FALSE), "")</f>
        <v>0</v>
      </c>
      <c r="M1467" s="1" t="str">
        <f t="shared" si="22"/>
        <v>公办</v>
      </c>
      <c r="N1467" s="1" t="str">
        <f>IFERROR(VLOOKUP(C1467,Sheet4!B:F,4,FALSE), "")</f>
        <v>是</v>
      </c>
    </row>
    <row r="1468" spans="1:14" x14ac:dyDescent="0.2">
      <c r="A1468" s="1">
        <v>2023</v>
      </c>
      <c r="B1468" s="1">
        <v>10657</v>
      </c>
      <c r="C1468" s="1" t="s">
        <v>564</v>
      </c>
      <c r="D1468" s="1">
        <v>203</v>
      </c>
      <c r="E1468" s="1">
        <v>2</v>
      </c>
      <c r="F1468" s="1">
        <v>2</v>
      </c>
      <c r="G1468" s="1">
        <v>585</v>
      </c>
      <c r="H1468" s="1">
        <v>38474</v>
      </c>
      <c r="I1468" s="1" t="str">
        <f>IFERROR(VLOOKUP(C1468,Sheet3!B$3:G4318,3,FALSE), "")</f>
        <v>贵州省</v>
      </c>
      <c r="J1468" s="1" t="str">
        <f>IFERROR(VLOOKUP(C1468,Sheet3!B$3:G4318,4,FALSE), "")</f>
        <v>贵阳市</v>
      </c>
      <c r="K1468" s="1" t="str">
        <f>IFERROR(VLOOKUP(C1468,Sheet3!B$3:G4318,5,FALSE), "")</f>
        <v>本科</v>
      </c>
      <c r="L1468" s="1">
        <f>IFERROR(VLOOKUP(C1468,Sheet3!B$3:G4318,6,FALSE), "")</f>
        <v>0</v>
      </c>
      <c r="M1468" s="1" t="str">
        <f t="shared" si="22"/>
        <v>公办</v>
      </c>
      <c r="N1468" s="1" t="str">
        <f>IFERROR(VLOOKUP(C1468,Sheet4!B:F,4,FALSE), "")</f>
        <v>是</v>
      </c>
    </row>
    <row r="1469" spans="1:14" x14ac:dyDescent="0.2">
      <c r="A1469" s="1">
        <v>2023</v>
      </c>
      <c r="B1469" s="1">
        <v>10657</v>
      </c>
      <c r="C1469" s="1" t="s">
        <v>564</v>
      </c>
      <c r="D1469" s="1">
        <v>204</v>
      </c>
      <c r="E1469" s="1">
        <v>4</v>
      </c>
      <c r="F1469" s="1">
        <v>4</v>
      </c>
      <c r="G1469" s="1">
        <v>578</v>
      </c>
      <c r="H1469" s="1">
        <v>44824</v>
      </c>
      <c r="I1469" s="1" t="str">
        <f>IFERROR(VLOOKUP(C1469,Sheet3!B$3:G4319,3,FALSE), "")</f>
        <v>贵州省</v>
      </c>
      <c r="J1469" s="1" t="str">
        <f>IFERROR(VLOOKUP(C1469,Sheet3!B$3:G4319,4,FALSE), "")</f>
        <v>贵阳市</v>
      </c>
      <c r="K1469" s="1" t="str">
        <f>IFERROR(VLOOKUP(C1469,Sheet3!B$3:G4319,5,FALSE), "")</f>
        <v>本科</v>
      </c>
      <c r="L1469" s="1">
        <f>IFERROR(VLOOKUP(C1469,Sheet3!B$3:G4319,6,FALSE), "")</f>
        <v>0</v>
      </c>
      <c r="M1469" s="1" t="str">
        <f t="shared" si="22"/>
        <v>公办</v>
      </c>
      <c r="N1469" s="1" t="str">
        <f>IFERROR(VLOOKUP(C1469,Sheet4!B:F,4,FALSE), "")</f>
        <v>是</v>
      </c>
    </row>
    <row r="1470" spans="1:14" x14ac:dyDescent="0.2">
      <c r="A1470" s="1">
        <v>2023</v>
      </c>
      <c r="B1470" s="1">
        <v>10657</v>
      </c>
      <c r="C1470" s="1" t="s">
        <v>565</v>
      </c>
      <c r="D1470" s="1">
        <v>205</v>
      </c>
      <c r="E1470" s="1">
        <v>3</v>
      </c>
      <c r="F1470" s="1">
        <v>3</v>
      </c>
      <c r="G1470" s="1">
        <v>574</v>
      </c>
      <c r="H1470" s="1">
        <v>48842</v>
      </c>
      <c r="I1470" s="1" t="str">
        <f>IFERROR(VLOOKUP(C1470,Sheet3!B$3:G4320,3,FALSE), "")</f>
        <v/>
      </c>
      <c r="J1470" s="1" t="str">
        <f>IFERROR(VLOOKUP(C1470,Sheet3!B$3:G4320,4,FALSE), "")</f>
        <v/>
      </c>
      <c r="K1470" s="1" t="str">
        <f>IFERROR(VLOOKUP(C1470,Sheet3!B$3:G4320,5,FALSE), "")</f>
        <v/>
      </c>
      <c r="L1470" s="1" t="str">
        <f>IFERROR(VLOOKUP(C1470,Sheet3!B$3:G4320,6,FALSE), "")</f>
        <v/>
      </c>
      <c r="M1470" s="1" t="str">
        <f t="shared" si="22"/>
        <v/>
      </c>
      <c r="N1470" s="1" t="str">
        <f>IFERROR(VLOOKUP(C1470,Sheet4!B:F,4,FALSE), "")</f>
        <v/>
      </c>
    </row>
    <row r="1471" spans="1:14" x14ac:dyDescent="0.2">
      <c r="A1471" s="1">
        <v>2023</v>
      </c>
      <c r="B1471" s="1">
        <v>10657</v>
      </c>
      <c r="C1471" s="1" t="s">
        <v>565</v>
      </c>
      <c r="D1471" s="1">
        <v>206</v>
      </c>
      <c r="E1471" s="1">
        <v>2</v>
      </c>
      <c r="F1471" s="1">
        <v>2</v>
      </c>
      <c r="G1471" s="1">
        <v>549</v>
      </c>
      <c r="H1471" s="1">
        <v>75504</v>
      </c>
      <c r="I1471" s="1" t="str">
        <f>IFERROR(VLOOKUP(C1471,Sheet3!B$3:G4321,3,FALSE), "")</f>
        <v/>
      </c>
      <c r="J1471" s="1" t="str">
        <f>IFERROR(VLOOKUP(C1471,Sheet3!B$3:G4321,4,FALSE), "")</f>
        <v/>
      </c>
      <c r="K1471" s="1" t="str">
        <f>IFERROR(VLOOKUP(C1471,Sheet3!B$3:G4321,5,FALSE), "")</f>
        <v/>
      </c>
      <c r="L1471" s="1" t="str">
        <f>IFERROR(VLOOKUP(C1471,Sheet3!B$3:G4321,6,FALSE), "")</f>
        <v/>
      </c>
      <c r="M1471" s="1" t="str">
        <f t="shared" si="22"/>
        <v/>
      </c>
      <c r="N1471" s="1" t="str">
        <f>IFERROR(VLOOKUP(C1471,Sheet4!B:F,4,FALSE), "")</f>
        <v/>
      </c>
    </row>
    <row r="1472" spans="1:14" x14ac:dyDescent="0.2">
      <c r="A1472" s="1">
        <v>2023</v>
      </c>
      <c r="B1472" s="1">
        <v>10657</v>
      </c>
      <c r="C1472" s="1" t="s">
        <v>565</v>
      </c>
      <c r="D1472" s="1">
        <v>208</v>
      </c>
      <c r="E1472" s="1">
        <v>3</v>
      </c>
      <c r="F1472" s="1">
        <v>3</v>
      </c>
      <c r="G1472" s="1">
        <v>570</v>
      </c>
      <c r="H1472" s="1">
        <v>52622</v>
      </c>
      <c r="I1472" s="1" t="str">
        <f>IFERROR(VLOOKUP(C1472,Sheet3!B$3:G4322,3,FALSE), "")</f>
        <v/>
      </c>
      <c r="J1472" s="1" t="str">
        <f>IFERROR(VLOOKUP(C1472,Sheet3!B$3:G4322,4,FALSE), "")</f>
        <v/>
      </c>
      <c r="K1472" s="1" t="str">
        <f>IFERROR(VLOOKUP(C1472,Sheet3!B$3:G4322,5,FALSE), "")</f>
        <v/>
      </c>
      <c r="L1472" s="1" t="str">
        <f>IFERROR(VLOOKUP(C1472,Sheet3!B$3:G4322,6,FALSE), "")</f>
        <v/>
      </c>
      <c r="M1472" s="1" t="str">
        <f t="shared" si="22"/>
        <v/>
      </c>
      <c r="N1472" s="1" t="str">
        <f>IFERROR(VLOOKUP(C1472,Sheet4!B:F,4,FALSE), "")</f>
        <v/>
      </c>
    </row>
    <row r="1473" spans="1:14" x14ac:dyDescent="0.2">
      <c r="A1473" s="1">
        <v>2023</v>
      </c>
      <c r="B1473" s="1">
        <v>10660</v>
      </c>
      <c r="C1473" s="1" t="s">
        <v>566</v>
      </c>
      <c r="D1473" s="1">
        <v>201</v>
      </c>
      <c r="E1473" s="1">
        <v>7</v>
      </c>
      <c r="F1473" s="1">
        <v>7</v>
      </c>
      <c r="G1473" s="1">
        <v>570</v>
      </c>
      <c r="H1473" s="1">
        <v>52997</v>
      </c>
      <c r="I1473" s="1" t="str">
        <f>IFERROR(VLOOKUP(C1473,Sheet3!B$3:G4323,3,FALSE), "")</f>
        <v>贵州省</v>
      </c>
      <c r="J1473" s="1" t="str">
        <f>IFERROR(VLOOKUP(C1473,Sheet3!B$3:G4323,4,FALSE), "")</f>
        <v>贵阳市</v>
      </c>
      <c r="K1473" s="1" t="str">
        <f>IFERROR(VLOOKUP(C1473,Sheet3!B$3:G4323,5,FALSE), "")</f>
        <v>本科</v>
      </c>
      <c r="L1473" s="1">
        <f>IFERROR(VLOOKUP(C1473,Sheet3!B$3:G4323,6,FALSE), "")</f>
        <v>0</v>
      </c>
      <c r="M1473" s="1" t="str">
        <f t="shared" si="22"/>
        <v>公办</v>
      </c>
      <c r="N1473" s="1" t="str">
        <f>IFERROR(VLOOKUP(C1473,Sheet4!B:F,4,FALSE), "")</f>
        <v/>
      </c>
    </row>
    <row r="1474" spans="1:14" x14ac:dyDescent="0.2">
      <c r="A1474" s="1">
        <v>2023</v>
      </c>
      <c r="B1474" s="1">
        <v>10660</v>
      </c>
      <c r="C1474" s="1" t="s">
        <v>567</v>
      </c>
      <c r="D1474" s="1">
        <v>203</v>
      </c>
      <c r="E1474" s="1">
        <v>2</v>
      </c>
      <c r="F1474" s="1">
        <v>2</v>
      </c>
      <c r="G1474" s="1">
        <v>524</v>
      </c>
      <c r="H1474" s="1">
        <v>107978</v>
      </c>
      <c r="I1474" s="1" t="str">
        <f>IFERROR(VLOOKUP(C1474,Sheet3!B$3:G4324,3,FALSE), "")</f>
        <v/>
      </c>
      <c r="J1474" s="1" t="str">
        <f>IFERROR(VLOOKUP(C1474,Sheet3!B$3:G4324,4,FALSE), "")</f>
        <v/>
      </c>
      <c r="K1474" s="1" t="str">
        <f>IFERROR(VLOOKUP(C1474,Sheet3!B$3:G4324,5,FALSE), "")</f>
        <v/>
      </c>
      <c r="L1474" s="1" t="str">
        <f>IFERROR(VLOOKUP(C1474,Sheet3!B$3:G4324,6,FALSE), "")</f>
        <v/>
      </c>
      <c r="M1474" s="1" t="str">
        <f t="shared" si="22"/>
        <v/>
      </c>
      <c r="N1474" s="1" t="str">
        <f>IFERROR(VLOOKUP(C1474,Sheet4!B:F,4,FALSE), "")</f>
        <v/>
      </c>
    </row>
    <row r="1475" spans="1:14" x14ac:dyDescent="0.2">
      <c r="A1475" s="1">
        <v>2023</v>
      </c>
      <c r="B1475" s="1">
        <v>10661</v>
      </c>
      <c r="C1475" s="1" t="s">
        <v>568</v>
      </c>
      <c r="D1475" s="1">
        <v>203</v>
      </c>
      <c r="E1475" s="1">
        <v>66</v>
      </c>
      <c r="F1475" s="1">
        <v>66</v>
      </c>
      <c r="G1475" s="1">
        <v>513</v>
      </c>
      <c r="H1475" s="1">
        <v>122743</v>
      </c>
      <c r="I1475" s="1" t="str">
        <f>IFERROR(VLOOKUP(C1475,Sheet3!B$3:G4325,3,FALSE), "")</f>
        <v>贵州省</v>
      </c>
      <c r="J1475" s="1" t="str">
        <f>IFERROR(VLOOKUP(C1475,Sheet3!B$3:G4325,4,FALSE), "")</f>
        <v>遵义市</v>
      </c>
      <c r="K1475" s="1" t="str">
        <f>IFERROR(VLOOKUP(C1475,Sheet3!B$3:G4325,5,FALSE), "")</f>
        <v>本科</v>
      </c>
      <c r="L1475" s="1">
        <f>IFERROR(VLOOKUP(C1475,Sheet3!B$3:G4325,6,FALSE), "")</f>
        <v>0</v>
      </c>
      <c r="M1475" s="1" t="str">
        <f t="shared" ref="M1475:M1538" si="23">IF(L1475=0, "公办", L1475)</f>
        <v>公办</v>
      </c>
      <c r="N1475" s="1" t="str">
        <f>IFERROR(VLOOKUP(C1475,Sheet4!B:F,4,FALSE), "")</f>
        <v/>
      </c>
    </row>
    <row r="1476" spans="1:14" x14ac:dyDescent="0.2">
      <c r="A1476" s="1">
        <v>2023</v>
      </c>
      <c r="B1476" s="1">
        <v>10661</v>
      </c>
      <c r="C1476" s="1" t="s">
        <v>568</v>
      </c>
      <c r="D1476" s="1">
        <v>204</v>
      </c>
      <c r="E1476" s="1">
        <v>85</v>
      </c>
      <c r="F1476" s="1">
        <v>85</v>
      </c>
      <c r="G1476" s="1">
        <v>550</v>
      </c>
      <c r="H1476" s="1">
        <v>75031</v>
      </c>
      <c r="I1476" s="1" t="str">
        <f>IFERROR(VLOOKUP(C1476,Sheet3!B$3:G4326,3,FALSE), "")</f>
        <v>贵州省</v>
      </c>
      <c r="J1476" s="1" t="str">
        <f>IFERROR(VLOOKUP(C1476,Sheet3!B$3:G4326,4,FALSE), "")</f>
        <v>遵义市</v>
      </c>
      <c r="K1476" s="1" t="str">
        <f>IFERROR(VLOOKUP(C1476,Sheet3!B$3:G4326,5,FALSE), "")</f>
        <v>本科</v>
      </c>
      <c r="L1476" s="1">
        <f>IFERROR(VLOOKUP(C1476,Sheet3!B$3:G4326,6,FALSE), "")</f>
        <v>0</v>
      </c>
      <c r="M1476" s="1" t="str">
        <f t="shared" si="23"/>
        <v>公办</v>
      </c>
      <c r="N1476" s="1" t="str">
        <f>IFERROR(VLOOKUP(C1476,Sheet4!B:F,4,FALSE), "")</f>
        <v/>
      </c>
    </row>
    <row r="1477" spans="1:14" x14ac:dyDescent="0.2">
      <c r="A1477" s="1">
        <v>2023</v>
      </c>
      <c r="B1477" s="1">
        <v>10661</v>
      </c>
      <c r="C1477" s="1" t="s">
        <v>568</v>
      </c>
      <c r="D1477" s="1">
        <v>205</v>
      </c>
      <c r="E1477" s="1">
        <v>6</v>
      </c>
      <c r="F1477" s="1">
        <v>6</v>
      </c>
      <c r="G1477" s="1">
        <v>529</v>
      </c>
      <c r="H1477" s="1">
        <v>101342</v>
      </c>
      <c r="I1477" s="1" t="str">
        <f>IFERROR(VLOOKUP(C1477,Sheet3!B$3:G4327,3,FALSE), "")</f>
        <v>贵州省</v>
      </c>
      <c r="J1477" s="1" t="str">
        <f>IFERROR(VLOOKUP(C1477,Sheet3!B$3:G4327,4,FALSE), "")</f>
        <v>遵义市</v>
      </c>
      <c r="K1477" s="1" t="str">
        <f>IFERROR(VLOOKUP(C1477,Sheet3!B$3:G4327,5,FALSE), "")</f>
        <v>本科</v>
      </c>
      <c r="L1477" s="1">
        <f>IFERROR(VLOOKUP(C1477,Sheet3!B$3:G4327,6,FALSE), "")</f>
        <v>0</v>
      </c>
      <c r="M1477" s="1" t="str">
        <f t="shared" si="23"/>
        <v>公办</v>
      </c>
      <c r="N1477" s="1" t="str">
        <f>IFERROR(VLOOKUP(C1477,Sheet4!B:F,4,FALSE), "")</f>
        <v/>
      </c>
    </row>
    <row r="1478" spans="1:14" x14ac:dyDescent="0.2">
      <c r="A1478" s="1">
        <v>2023</v>
      </c>
      <c r="B1478" s="1">
        <v>10661</v>
      </c>
      <c r="C1478" s="1" t="s">
        <v>568</v>
      </c>
      <c r="D1478" s="1">
        <v>207</v>
      </c>
      <c r="E1478" s="1">
        <v>2</v>
      </c>
      <c r="F1478" s="1">
        <v>2</v>
      </c>
      <c r="G1478" s="1">
        <v>507</v>
      </c>
      <c r="H1478" s="1">
        <v>131855</v>
      </c>
      <c r="I1478" s="1" t="str">
        <f>IFERROR(VLOOKUP(C1478,Sheet3!B$3:G4328,3,FALSE), "")</f>
        <v>贵州省</v>
      </c>
      <c r="J1478" s="1" t="str">
        <f>IFERROR(VLOOKUP(C1478,Sheet3!B$3:G4328,4,FALSE), "")</f>
        <v>遵义市</v>
      </c>
      <c r="K1478" s="1" t="str">
        <f>IFERROR(VLOOKUP(C1478,Sheet3!B$3:G4328,5,FALSE), "")</f>
        <v>本科</v>
      </c>
      <c r="L1478" s="1">
        <f>IFERROR(VLOOKUP(C1478,Sheet3!B$3:G4328,6,FALSE), "")</f>
        <v>0</v>
      </c>
      <c r="M1478" s="1" t="str">
        <f t="shared" si="23"/>
        <v>公办</v>
      </c>
      <c r="N1478" s="1" t="str">
        <f>IFERROR(VLOOKUP(C1478,Sheet4!B:F,4,FALSE), "")</f>
        <v/>
      </c>
    </row>
    <row r="1479" spans="1:14" x14ac:dyDescent="0.2">
      <c r="A1479" s="1">
        <v>2023</v>
      </c>
      <c r="B1479" s="1">
        <v>10661</v>
      </c>
      <c r="C1479" s="1" t="s">
        <v>568</v>
      </c>
      <c r="D1479" s="1">
        <v>208</v>
      </c>
      <c r="E1479" s="1">
        <v>2</v>
      </c>
      <c r="F1479" s="1">
        <v>2</v>
      </c>
      <c r="G1479" s="1">
        <v>511</v>
      </c>
      <c r="H1479" s="1">
        <v>125368</v>
      </c>
      <c r="I1479" s="1" t="str">
        <f>IFERROR(VLOOKUP(C1479,Sheet3!B$3:G4329,3,FALSE), "")</f>
        <v>贵州省</v>
      </c>
      <c r="J1479" s="1" t="str">
        <f>IFERROR(VLOOKUP(C1479,Sheet3!B$3:G4329,4,FALSE), "")</f>
        <v>遵义市</v>
      </c>
      <c r="K1479" s="1" t="str">
        <f>IFERROR(VLOOKUP(C1479,Sheet3!B$3:G4329,5,FALSE), "")</f>
        <v>本科</v>
      </c>
      <c r="L1479" s="1">
        <f>IFERROR(VLOOKUP(C1479,Sheet3!B$3:G4329,6,FALSE), "")</f>
        <v>0</v>
      </c>
      <c r="M1479" s="1" t="str">
        <f t="shared" si="23"/>
        <v>公办</v>
      </c>
      <c r="N1479" s="1" t="str">
        <f>IFERROR(VLOOKUP(C1479,Sheet4!B:F,4,FALSE), "")</f>
        <v/>
      </c>
    </row>
    <row r="1480" spans="1:14" x14ac:dyDescent="0.2">
      <c r="A1480" s="1">
        <v>2023</v>
      </c>
      <c r="B1480" s="1">
        <v>10661</v>
      </c>
      <c r="C1480" s="1" t="s">
        <v>568</v>
      </c>
      <c r="D1480" s="1">
        <v>209</v>
      </c>
      <c r="E1480" s="1">
        <v>27</v>
      </c>
      <c r="F1480" s="1">
        <v>27</v>
      </c>
      <c r="G1480" s="1">
        <v>526</v>
      </c>
      <c r="H1480" s="1">
        <v>105703</v>
      </c>
      <c r="I1480" s="1" t="str">
        <f>IFERROR(VLOOKUP(C1480,Sheet3!B$3:G4330,3,FALSE), "")</f>
        <v>贵州省</v>
      </c>
      <c r="J1480" s="1" t="str">
        <f>IFERROR(VLOOKUP(C1480,Sheet3!B$3:G4330,4,FALSE), "")</f>
        <v>遵义市</v>
      </c>
      <c r="K1480" s="1" t="str">
        <f>IFERROR(VLOOKUP(C1480,Sheet3!B$3:G4330,5,FALSE), "")</f>
        <v>本科</v>
      </c>
      <c r="L1480" s="1">
        <f>IFERROR(VLOOKUP(C1480,Sheet3!B$3:G4330,6,FALSE), "")</f>
        <v>0</v>
      </c>
      <c r="M1480" s="1" t="str">
        <f t="shared" si="23"/>
        <v>公办</v>
      </c>
      <c r="N1480" s="1" t="str">
        <f>IFERROR(VLOOKUP(C1480,Sheet4!B:F,4,FALSE), "")</f>
        <v/>
      </c>
    </row>
    <row r="1481" spans="1:14" x14ac:dyDescent="0.2">
      <c r="A1481" s="1">
        <v>2023</v>
      </c>
      <c r="B1481" s="1">
        <v>10661</v>
      </c>
      <c r="C1481" s="1" t="s">
        <v>568</v>
      </c>
      <c r="D1481" s="1">
        <v>210</v>
      </c>
      <c r="E1481" s="1">
        <v>4</v>
      </c>
      <c r="F1481" s="1">
        <v>4</v>
      </c>
      <c r="G1481" s="1">
        <v>529</v>
      </c>
      <c r="H1481" s="1">
        <v>101168</v>
      </c>
      <c r="I1481" s="1" t="str">
        <f>IFERROR(VLOOKUP(C1481,Sheet3!B$3:G4331,3,FALSE), "")</f>
        <v>贵州省</v>
      </c>
      <c r="J1481" s="1" t="str">
        <f>IFERROR(VLOOKUP(C1481,Sheet3!B$3:G4331,4,FALSE), "")</f>
        <v>遵义市</v>
      </c>
      <c r="K1481" s="1" t="str">
        <f>IFERROR(VLOOKUP(C1481,Sheet3!B$3:G4331,5,FALSE), "")</f>
        <v>本科</v>
      </c>
      <c r="L1481" s="1">
        <f>IFERROR(VLOOKUP(C1481,Sheet3!B$3:G4331,6,FALSE), "")</f>
        <v>0</v>
      </c>
      <c r="M1481" s="1" t="str">
        <f t="shared" si="23"/>
        <v>公办</v>
      </c>
      <c r="N1481" s="1" t="str">
        <f>IFERROR(VLOOKUP(C1481,Sheet4!B:F,4,FALSE), "")</f>
        <v/>
      </c>
    </row>
    <row r="1482" spans="1:14" x14ac:dyDescent="0.2">
      <c r="A1482" s="1">
        <v>2023</v>
      </c>
      <c r="B1482" s="1">
        <v>10661</v>
      </c>
      <c r="C1482" s="1" t="s">
        <v>568</v>
      </c>
      <c r="D1482" s="1">
        <v>211</v>
      </c>
      <c r="E1482" s="1">
        <v>20</v>
      </c>
      <c r="F1482" s="1">
        <v>20</v>
      </c>
      <c r="G1482" s="1">
        <v>516</v>
      </c>
      <c r="H1482" s="1">
        <v>119083</v>
      </c>
      <c r="I1482" s="1" t="str">
        <f>IFERROR(VLOOKUP(C1482,Sheet3!B$3:G4332,3,FALSE), "")</f>
        <v>贵州省</v>
      </c>
      <c r="J1482" s="1" t="str">
        <f>IFERROR(VLOOKUP(C1482,Sheet3!B$3:G4332,4,FALSE), "")</f>
        <v>遵义市</v>
      </c>
      <c r="K1482" s="1" t="str">
        <f>IFERROR(VLOOKUP(C1482,Sheet3!B$3:G4332,5,FALSE), "")</f>
        <v>本科</v>
      </c>
      <c r="L1482" s="1">
        <f>IFERROR(VLOOKUP(C1482,Sheet3!B$3:G4332,6,FALSE), "")</f>
        <v>0</v>
      </c>
      <c r="M1482" s="1" t="str">
        <f t="shared" si="23"/>
        <v>公办</v>
      </c>
      <c r="N1482" s="1" t="str">
        <f>IFERROR(VLOOKUP(C1482,Sheet4!B:F,4,FALSE), "")</f>
        <v/>
      </c>
    </row>
    <row r="1483" spans="1:14" x14ac:dyDescent="0.2">
      <c r="A1483" s="1">
        <v>2023</v>
      </c>
      <c r="B1483" s="1">
        <v>10661</v>
      </c>
      <c r="C1483" s="1" t="s">
        <v>568</v>
      </c>
      <c r="D1483" s="1">
        <v>212</v>
      </c>
      <c r="E1483" s="1">
        <v>108</v>
      </c>
      <c r="F1483" s="1">
        <v>108</v>
      </c>
      <c r="G1483" s="1">
        <v>566</v>
      </c>
      <c r="H1483" s="1">
        <v>57029</v>
      </c>
      <c r="I1483" s="1" t="str">
        <f>IFERROR(VLOOKUP(C1483,Sheet3!B$3:G4333,3,FALSE), "")</f>
        <v>贵州省</v>
      </c>
      <c r="J1483" s="1" t="str">
        <f>IFERROR(VLOOKUP(C1483,Sheet3!B$3:G4333,4,FALSE), "")</f>
        <v>遵义市</v>
      </c>
      <c r="K1483" s="1" t="str">
        <f>IFERROR(VLOOKUP(C1483,Sheet3!B$3:G4333,5,FALSE), "")</f>
        <v>本科</v>
      </c>
      <c r="L1483" s="1">
        <f>IFERROR(VLOOKUP(C1483,Sheet3!B$3:G4333,6,FALSE), "")</f>
        <v>0</v>
      </c>
      <c r="M1483" s="1" t="str">
        <f t="shared" si="23"/>
        <v>公办</v>
      </c>
      <c r="N1483" s="1" t="str">
        <f>IFERROR(VLOOKUP(C1483,Sheet4!B:F,4,FALSE), "")</f>
        <v/>
      </c>
    </row>
    <row r="1484" spans="1:14" x14ac:dyDescent="0.2">
      <c r="A1484" s="1">
        <v>2023</v>
      </c>
      <c r="B1484" s="1">
        <v>10662</v>
      </c>
      <c r="C1484" s="1" t="s">
        <v>569</v>
      </c>
      <c r="D1484" s="1">
        <v>203</v>
      </c>
      <c r="E1484" s="1">
        <v>3</v>
      </c>
      <c r="F1484" s="1">
        <v>3</v>
      </c>
      <c r="G1484" s="1">
        <v>568</v>
      </c>
      <c r="H1484" s="1">
        <v>54472</v>
      </c>
      <c r="I1484" s="1" t="str">
        <f>IFERROR(VLOOKUP(C1484,Sheet3!B$3:G4334,3,FALSE), "")</f>
        <v>贵州省</v>
      </c>
      <c r="J1484" s="1" t="str">
        <f>IFERROR(VLOOKUP(C1484,Sheet3!B$3:G4334,4,FALSE), "")</f>
        <v>贵阳市</v>
      </c>
      <c r="K1484" s="1" t="str">
        <f>IFERROR(VLOOKUP(C1484,Sheet3!B$3:G4334,5,FALSE), "")</f>
        <v>本科</v>
      </c>
      <c r="L1484" s="1">
        <f>IFERROR(VLOOKUP(C1484,Sheet3!B$3:G4334,6,FALSE), "")</f>
        <v>0</v>
      </c>
      <c r="M1484" s="1" t="str">
        <f t="shared" si="23"/>
        <v>公办</v>
      </c>
      <c r="N1484" s="1" t="str">
        <f>IFERROR(VLOOKUP(C1484,Sheet4!B:F,4,FALSE), "")</f>
        <v/>
      </c>
    </row>
    <row r="1485" spans="1:14" x14ac:dyDescent="0.2">
      <c r="A1485" s="1">
        <v>2023</v>
      </c>
      <c r="B1485" s="1">
        <v>10662</v>
      </c>
      <c r="C1485" s="1" t="s">
        <v>569</v>
      </c>
      <c r="D1485" s="1">
        <v>204</v>
      </c>
      <c r="E1485" s="1">
        <v>10</v>
      </c>
      <c r="F1485" s="1">
        <v>10</v>
      </c>
      <c r="G1485" s="1">
        <v>542</v>
      </c>
      <c r="H1485" s="1">
        <v>84709</v>
      </c>
      <c r="I1485" s="1" t="str">
        <f>IFERROR(VLOOKUP(C1485,Sheet3!B$3:G4335,3,FALSE), "")</f>
        <v>贵州省</v>
      </c>
      <c r="J1485" s="1" t="str">
        <f>IFERROR(VLOOKUP(C1485,Sheet3!B$3:G4335,4,FALSE), "")</f>
        <v>贵阳市</v>
      </c>
      <c r="K1485" s="1" t="str">
        <f>IFERROR(VLOOKUP(C1485,Sheet3!B$3:G4335,5,FALSE), "")</f>
        <v>本科</v>
      </c>
      <c r="L1485" s="1">
        <f>IFERROR(VLOOKUP(C1485,Sheet3!B$3:G4335,6,FALSE), "")</f>
        <v>0</v>
      </c>
      <c r="M1485" s="1" t="str">
        <f t="shared" si="23"/>
        <v>公办</v>
      </c>
      <c r="N1485" s="1" t="str">
        <f>IFERROR(VLOOKUP(C1485,Sheet4!B:F,4,FALSE), "")</f>
        <v/>
      </c>
    </row>
    <row r="1486" spans="1:14" x14ac:dyDescent="0.2">
      <c r="A1486" s="1">
        <v>2023</v>
      </c>
      <c r="B1486" s="1">
        <v>10662</v>
      </c>
      <c r="C1486" s="1" t="s">
        <v>570</v>
      </c>
      <c r="D1486" s="1">
        <v>205</v>
      </c>
      <c r="E1486" s="1">
        <v>5</v>
      </c>
      <c r="F1486" s="1">
        <v>5</v>
      </c>
      <c r="G1486" s="1">
        <v>502</v>
      </c>
      <c r="H1486" s="1">
        <v>139239</v>
      </c>
      <c r="I1486" s="1" t="str">
        <f>IFERROR(VLOOKUP(C1486,Sheet3!B$3:G4336,3,FALSE), "")</f>
        <v/>
      </c>
      <c r="J1486" s="1" t="str">
        <f>IFERROR(VLOOKUP(C1486,Sheet3!B$3:G4336,4,FALSE), "")</f>
        <v/>
      </c>
      <c r="K1486" s="1" t="str">
        <f>IFERROR(VLOOKUP(C1486,Sheet3!B$3:G4336,5,FALSE), "")</f>
        <v/>
      </c>
      <c r="L1486" s="1" t="str">
        <f>IFERROR(VLOOKUP(C1486,Sheet3!B$3:G4336,6,FALSE), "")</f>
        <v/>
      </c>
      <c r="M1486" s="1" t="str">
        <f t="shared" si="23"/>
        <v/>
      </c>
      <c r="N1486" s="1" t="str">
        <f>IFERROR(VLOOKUP(C1486,Sheet4!B:F,4,FALSE), "")</f>
        <v/>
      </c>
    </row>
    <row r="1487" spans="1:14" x14ac:dyDescent="0.2">
      <c r="A1487" s="1">
        <v>2023</v>
      </c>
      <c r="B1487" s="1">
        <v>10663</v>
      </c>
      <c r="C1487" s="1" t="s">
        <v>571</v>
      </c>
      <c r="D1487" s="1">
        <v>206</v>
      </c>
      <c r="E1487" s="1">
        <v>4</v>
      </c>
      <c r="F1487" s="1">
        <v>4</v>
      </c>
      <c r="G1487" s="1">
        <v>537</v>
      </c>
      <c r="H1487" s="1">
        <v>90497</v>
      </c>
      <c r="I1487" s="1" t="str">
        <f>IFERROR(VLOOKUP(C1487,Sheet3!B$3:G4337,3,FALSE), "")</f>
        <v>贵州省</v>
      </c>
      <c r="J1487" s="1" t="str">
        <f>IFERROR(VLOOKUP(C1487,Sheet3!B$3:G4337,4,FALSE), "")</f>
        <v>贵阳市</v>
      </c>
      <c r="K1487" s="1" t="str">
        <f>IFERROR(VLOOKUP(C1487,Sheet3!B$3:G4337,5,FALSE), "")</f>
        <v>本科</v>
      </c>
      <c r="L1487" s="1">
        <f>IFERROR(VLOOKUP(C1487,Sheet3!B$3:G4337,6,FALSE), "")</f>
        <v>0</v>
      </c>
      <c r="M1487" s="1" t="str">
        <f t="shared" si="23"/>
        <v>公办</v>
      </c>
      <c r="N1487" s="1" t="str">
        <f>IFERROR(VLOOKUP(C1487,Sheet4!B:F,4,FALSE), "")</f>
        <v/>
      </c>
    </row>
    <row r="1488" spans="1:14" x14ac:dyDescent="0.2">
      <c r="A1488" s="1">
        <v>2023</v>
      </c>
      <c r="B1488" s="1">
        <v>10663</v>
      </c>
      <c r="C1488" s="1" t="s">
        <v>571</v>
      </c>
      <c r="D1488" s="1">
        <v>207</v>
      </c>
      <c r="E1488" s="1">
        <v>4</v>
      </c>
      <c r="F1488" s="1">
        <v>4</v>
      </c>
      <c r="G1488" s="1">
        <v>557</v>
      </c>
      <c r="H1488" s="1">
        <v>66914</v>
      </c>
      <c r="I1488" s="1" t="str">
        <f>IFERROR(VLOOKUP(C1488,Sheet3!B$3:G4338,3,FALSE), "")</f>
        <v>贵州省</v>
      </c>
      <c r="J1488" s="1" t="str">
        <f>IFERROR(VLOOKUP(C1488,Sheet3!B$3:G4338,4,FALSE), "")</f>
        <v>贵阳市</v>
      </c>
      <c r="K1488" s="1" t="str">
        <f>IFERROR(VLOOKUP(C1488,Sheet3!B$3:G4338,5,FALSE), "")</f>
        <v>本科</v>
      </c>
      <c r="L1488" s="1">
        <f>IFERROR(VLOOKUP(C1488,Sheet3!B$3:G4338,6,FALSE), "")</f>
        <v>0</v>
      </c>
      <c r="M1488" s="1" t="str">
        <f t="shared" si="23"/>
        <v>公办</v>
      </c>
      <c r="N1488" s="1" t="str">
        <f>IFERROR(VLOOKUP(C1488,Sheet4!B:F,4,FALSE), "")</f>
        <v/>
      </c>
    </row>
    <row r="1489" spans="1:14" x14ac:dyDescent="0.2">
      <c r="A1489" s="1">
        <v>2023</v>
      </c>
      <c r="B1489" s="1">
        <v>10663</v>
      </c>
      <c r="C1489" s="1" t="s">
        <v>572</v>
      </c>
      <c r="D1489" s="1">
        <v>208</v>
      </c>
      <c r="E1489" s="1">
        <v>5</v>
      </c>
      <c r="F1489" s="1">
        <v>5</v>
      </c>
      <c r="G1489" s="1">
        <v>531</v>
      </c>
      <c r="H1489" s="1">
        <v>98314</v>
      </c>
      <c r="I1489" s="1" t="str">
        <f>IFERROR(VLOOKUP(C1489,Sheet3!B$3:G4339,3,FALSE), "")</f>
        <v/>
      </c>
      <c r="J1489" s="1" t="str">
        <f>IFERROR(VLOOKUP(C1489,Sheet3!B$3:G4339,4,FALSE), "")</f>
        <v/>
      </c>
      <c r="K1489" s="1" t="str">
        <f>IFERROR(VLOOKUP(C1489,Sheet3!B$3:G4339,5,FALSE), "")</f>
        <v/>
      </c>
      <c r="L1489" s="1" t="str">
        <f>IFERROR(VLOOKUP(C1489,Sheet3!B$3:G4339,6,FALSE), "")</f>
        <v/>
      </c>
      <c r="M1489" s="1" t="str">
        <f t="shared" si="23"/>
        <v/>
      </c>
      <c r="N1489" s="1" t="str">
        <f>IFERROR(VLOOKUP(C1489,Sheet4!B:F,4,FALSE), "")</f>
        <v/>
      </c>
    </row>
    <row r="1490" spans="1:14" x14ac:dyDescent="0.2">
      <c r="A1490" s="1">
        <v>2023</v>
      </c>
      <c r="B1490" s="1">
        <v>10667</v>
      </c>
      <c r="C1490" s="1" t="s">
        <v>573</v>
      </c>
      <c r="D1490" s="1">
        <v>204</v>
      </c>
      <c r="E1490" s="1">
        <v>3</v>
      </c>
      <c r="F1490" s="1">
        <v>3</v>
      </c>
      <c r="G1490" s="1">
        <v>495</v>
      </c>
      <c r="H1490" s="1">
        <v>148691</v>
      </c>
      <c r="I1490" s="1" t="str">
        <f>IFERROR(VLOOKUP(C1490,Sheet3!B$3:G4340,3,FALSE), "")</f>
        <v>贵州省</v>
      </c>
      <c r="J1490" s="1" t="str">
        <f>IFERROR(VLOOKUP(C1490,Sheet3!B$3:G4340,4,FALSE), "")</f>
        <v>安顺市</v>
      </c>
      <c r="K1490" s="1" t="str">
        <f>IFERROR(VLOOKUP(C1490,Sheet3!B$3:G4340,5,FALSE), "")</f>
        <v>本科</v>
      </c>
      <c r="L1490" s="1">
        <f>IFERROR(VLOOKUP(C1490,Sheet3!B$3:G4340,6,FALSE), "")</f>
        <v>0</v>
      </c>
      <c r="M1490" s="1" t="str">
        <f t="shared" si="23"/>
        <v>公办</v>
      </c>
      <c r="N1490" s="1" t="str">
        <f>IFERROR(VLOOKUP(C1490,Sheet4!B:F,4,FALSE), "")</f>
        <v/>
      </c>
    </row>
    <row r="1491" spans="1:14" x14ac:dyDescent="0.2">
      <c r="A1491" s="1">
        <v>2023</v>
      </c>
      <c r="B1491" s="1">
        <v>10667</v>
      </c>
      <c r="C1491" s="1" t="s">
        <v>573</v>
      </c>
      <c r="D1491" s="1">
        <v>205</v>
      </c>
      <c r="E1491" s="1">
        <v>1</v>
      </c>
      <c r="F1491" s="1">
        <v>1</v>
      </c>
      <c r="G1491" s="1">
        <v>500</v>
      </c>
      <c r="H1491" s="1">
        <v>141314</v>
      </c>
      <c r="I1491" s="1" t="str">
        <f>IFERROR(VLOOKUP(C1491,Sheet3!B$3:G4341,3,FALSE), "")</f>
        <v>贵州省</v>
      </c>
      <c r="J1491" s="1" t="str">
        <f>IFERROR(VLOOKUP(C1491,Sheet3!B$3:G4341,4,FALSE), "")</f>
        <v>安顺市</v>
      </c>
      <c r="K1491" s="1" t="str">
        <f>IFERROR(VLOOKUP(C1491,Sheet3!B$3:G4341,5,FALSE), "")</f>
        <v>本科</v>
      </c>
      <c r="L1491" s="1">
        <f>IFERROR(VLOOKUP(C1491,Sheet3!B$3:G4341,6,FALSE), "")</f>
        <v>0</v>
      </c>
      <c r="M1491" s="1" t="str">
        <f t="shared" si="23"/>
        <v>公办</v>
      </c>
      <c r="N1491" s="1" t="str">
        <f>IFERROR(VLOOKUP(C1491,Sheet4!B:F,4,FALSE), "")</f>
        <v/>
      </c>
    </row>
    <row r="1492" spans="1:14" x14ac:dyDescent="0.2">
      <c r="A1492" s="1">
        <v>2023</v>
      </c>
      <c r="B1492" s="1">
        <v>10668</v>
      </c>
      <c r="C1492" s="1" t="s">
        <v>574</v>
      </c>
      <c r="D1492" s="1">
        <v>202</v>
      </c>
      <c r="E1492" s="1">
        <v>2</v>
      </c>
      <c r="F1492" s="1">
        <v>2</v>
      </c>
      <c r="G1492" s="1">
        <v>495</v>
      </c>
      <c r="H1492" s="1">
        <v>149950</v>
      </c>
      <c r="I1492" s="1" t="str">
        <f>IFERROR(VLOOKUP(C1492,Sheet3!B$3:G4342,3,FALSE), "")</f>
        <v>贵州省</v>
      </c>
      <c r="J1492" s="1" t="str">
        <f>IFERROR(VLOOKUP(C1492,Sheet3!B$3:G4342,4,FALSE), "")</f>
        <v>毕节市</v>
      </c>
      <c r="K1492" s="1" t="str">
        <f>IFERROR(VLOOKUP(C1492,Sheet3!B$3:G4342,5,FALSE), "")</f>
        <v>本科</v>
      </c>
      <c r="L1492" s="1">
        <f>IFERROR(VLOOKUP(C1492,Sheet3!B$3:G4342,6,FALSE), "")</f>
        <v>0</v>
      </c>
      <c r="M1492" s="1" t="str">
        <f t="shared" si="23"/>
        <v>公办</v>
      </c>
      <c r="N1492" s="1" t="str">
        <f>IFERROR(VLOOKUP(C1492,Sheet4!B:F,4,FALSE), "")</f>
        <v/>
      </c>
    </row>
    <row r="1493" spans="1:14" x14ac:dyDescent="0.2">
      <c r="A1493" s="1">
        <v>2023</v>
      </c>
      <c r="B1493" s="1">
        <v>10668</v>
      </c>
      <c r="C1493" s="1" t="s">
        <v>574</v>
      </c>
      <c r="D1493" s="1">
        <v>205</v>
      </c>
      <c r="E1493" s="1">
        <v>2</v>
      </c>
      <c r="F1493" s="1">
        <v>2</v>
      </c>
      <c r="G1493" s="1">
        <v>500</v>
      </c>
      <c r="H1493" s="1">
        <v>142010</v>
      </c>
      <c r="I1493" s="1" t="str">
        <f>IFERROR(VLOOKUP(C1493,Sheet3!B$3:G4343,3,FALSE), "")</f>
        <v>贵州省</v>
      </c>
      <c r="J1493" s="1" t="str">
        <f>IFERROR(VLOOKUP(C1493,Sheet3!B$3:G4343,4,FALSE), "")</f>
        <v>毕节市</v>
      </c>
      <c r="K1493" s="1" t="str">
        <f>IFERROR(VLOOKUP(C1493,Sheet3!B$3:G4343,5,FALSE), "")</f>
        <v>本科</v>
      </c>
      <c r="L1493" s="1">
        <f>IFERROR(VLOOKUP(C1493,Sheet3!B$3:G4343,6,FALSE), "")</f>
        <v>0</v>
      </c>
      <c r="M1493" s="1" t="str">
        <f t="shared" si="23"/>
        <v>公办</v>
      </c>
      <c r="N1493" s="1" t="str">
        <f>IFERROR(VLOOKUP(C1493,Sheet4!B:F,4,FALSE), "")</f>
        <v/>
      </c>
    </row>
    <row r="1494" spans="1:14" x14ac:dyDescent="0.2">
      <c r="A1494" s="1">
        <v>2023</v>
      </c>
      <c r="B1494" s="1">
        <v>10669</v>
      </c>
      <c r="C1494" s="1" t="s">
        <v>575</v>
      </c>
      <c r="D1494" s="1">
        <v>205</v>
      </c>
      <c r="E1494" s="1">
        <v>13</v>
      </c>
      <c r="F1494" s="1">
        <v>13</v>
      </c>
      <c r="G1494" s="1">
        <v>491</v>
      </c>
      <c r="H1494" s="1">
        <v>155297</v>
      </c>
      <c r="I1494" s="1" t="str">
        <f>IFERROR(VLOOKUP(C1494,Sheet3!B$3:G4344,3,FALSE), "")</f>
        <v/>
      </c>
      <c r="J1494" s="1" t="str">
        <f>IFERROR(VLOOKUP(C1494,Sheet3!B$3:G4344,4,FALSE), "")</f>
        <v/>
      </c>
      <c r="K1494" s="1" t="str">
        <f>IFERROR(VLOOKUP(C1494,Sheet3!B$3:G4344,5,FALSE), "")</f>
        <v/>
      </c>
      <c r="L1494" s="1" t="str">
        <f>IFERROR(VLOOKUP(C1494,Sheet3!B$3:G4344,6,FALSE), "")</f>
        <v/>
      </c>
      <c r="M1494" s="1" t="str">
        <f t="shared" si="23"/>
        <v/>
      </c>
      <c r="N1494" s="1" t="str">
        <f>IFERROR(VLOOKUP(C1494,Sheet4!B:F,4,FALSE), "")</f>
        <v/>
      </c>
    </row>
    <row r="1495" spans="1:14" x14ac:dyDescent="0.2">
      <c r="A1495" s="1">
        <v>2023</v>
      </c>
      <c r="B1495" s="1">
        <v>10671</v>
      </c>
      <c r="C1495" s="1" t="s">
        <v>576</v>
      </c>
      <c r="D1495" s="1">
        <v>202</v>
      </c>
      <c r="E1495" s="1">
        <v>5</v>
      </c>
      <c r="F1495" s="1">
        <v>5</v>
      </c>
      <c r="G1495" s="1">
        <v>536</v>
      </c>
      <c r="H1495" s="1">
        <v>92161</v>
      </c>
      <c r="I1495" s="1" t="str">
        <f>IFERROR(VLOOKUP(C1495,Sheet3!B$3:G4345,3,FALSE), "")</f>
        <v>贵州省</v>
      </c>
      <c r="J1495" s="1" t="str">
        <f>IFERROR(VLOOKUP(C1495,Sheet3!B$3:G4345,4,FALSE), "")</f>
        <v>贵阳市</v>
      </c>
      <c r="K1495" s="1" t="str">
        <f>IFERROR(VLOOKUP(C1495,Sheet3!B$3:G4345,5,FALSE), "")</f>
        <v>本科</v>
      </c>
      <c r="L1495" s="1">
        <f>IFERROR(VLOOKUP(C1495,Sheet3!B$3:G4345,6,FALSE), "")</f>
        <v>0</v>
      </c>
      <c r="M1495" s="1" t="str">
        <f t="shared" si="23"/>
        <v>公办</v>
      </c>
      <c r="N1495" s="1" t="str">
        <f>IFERROR(VLOOKUP(C1495,Sheet4!B:F,4,FALSE), "")</f>
        <v/>
      </c>
    </row>
    <row r="1496" spans="1:14" x14ac:dyDescent="0.2">
      <c r="A1496" s="1">
        <v>2023</v>
      </c>
      <c r="B1496" s="1">
        <v>10673</v>
      </c>
      <c r="C1496" s="1" t="s">
        <v>577</v>
      </c>
      <c r="D1496" s="1">
        <v>203</v>
      </c>
      <c r="E1496" s="1">
        <v>34</v>
      </c>
      <c r="F1496" s="1">
        <v>34</v>
      </c>
      <c r="G1496" s="1">
        <v>579</v>
      </c>
      <c r="H1496" s="1">
        <v>43890</v>
      </c>
      <c r="I1496" s="1" t="str">
        <f>IFERROR(VLOOKUP(C1496,Sheet3!B$3:G4346,3,FALSE), "")</f>
        <v>云南省</v>
      </c>
      <c r="J1496" s="1" t="str">
        <f>IFERROR(VLOOKUP(C1496,Sheet3!B$3:G4346,4,FALSE), "")</f>
        <v>昆明市</v>
      </c>
      <c r="K1496" s="1" t="str">
        <f>IFERROR(VLOOKUP(C1496,Sheet3!B$3:G4346,5,FALSE), "")</f>
        <v>本科</v>
      </c>
      <c r="L1496" s="1">
        <f>IFERROR(VLOOKUP(C1496,Sheet3!B$3:G4346,6,FALSE), "")</f>
        <v>0</v>
      </c>
      <c r="M1496" s="1" t="str">
        <f t="shared" si="23"/>
        <v>公办</v>
      </c>
      <c r="N1496" s="1" t="str">
        <f>IFERROR(VLOOKUP(C1496,Sheet4!B:F,4,FALSE), "")</f>
        <v>是</v>
      </c>
    </row>
    <row r="1497" spans="1:14" x14ac:dyDescent="0.2">
      <c r="A1497" s="1">
        <v>2023</v>
      </c>
      <c r="B1497" s="1">
        <v>10673</v>
      </c>
      <c r="C1497" s="1" t="s">
        <v>577</v>
      </c>
      <c r="D1497" s="1">
        <v>204</v>
      </c>
      <c r="E1497" s="1">
        <v>5</v>
      </c>
      <c r="F1497" s="1">
        <v>5</v>
      </c>
      <c r="G1497" s="1">
        <v>594</v>
      </c>
      <c r="H1497" s="1">
        <v>31078</v>
      </c>
      <c r="I1497" s="1" t="str">
        <f>IFERROR(VLOOKUP(C1497,Sheet3!B$3:G4347,3,FALSE), "")</f>
        <v>云南省</v>
      </c>
      <c r="J1497" s="1" t="str">
        <f>IFERROR(VLOOKUP(C1497,Sheet3!B$3:G4347,4,FALSE), "")</f>
        <v>昆明市</v>
      </c>
      <c r="K1497" s="1" t="str">
        <f>IFERROR(VLOOKUP(C1497,Sheet3!B$3:G4347,5,FALSE), "")</f>
        <v>本科</v>
      </c>
      <c r="L1497" s="1">
        <f>IFERROR(VLOOKUP(C1497,Sheet3!B$3:G4347,6,FALSE), "")</f>
        <v>0</v>
      </c>
      <c r="M1497" s="1" t="str">
        <f t="shared" si="23"/>
        <v>公办</v>
      </c>
      <c r="N1497" s="1" t="str">
        <f>IFERROR(VLOOKUP(C1497,Sheet4!B:F,4,FALSE), "")</f>
        <v>是</v>
      </c>
    </row>
    <row r="1498" spans="1:14" x14ac:dyDescent="0.2">
      <c r="A1498" s="1">
        <v>2023</v>
      </c>
      <c r="B1498" s="1">
        <v>10673</v>
      </c>
      <c r="C1498" s="1" t="s">
        <v>577</v>
      </c>
      <c r="D1498" s="1">
        <v>205</v>
      </c>
      <c r="E1498" s="1">
        <v>8</v>
      </c>
      <c r="F1498" s="1">
        <v>8</v>
      </c>
      <c r="G1498" s="1">
        <v>588</v>
      </c>
      <c r="H1498" s="1">
        <v>36169</v>
      </c>
      <c r="I1498" s="1" t="str">
        <f>IFERROR(VLOOKUP(C1498,Sheet3!B$3:G4348,3,FALSE), "")</f>
        <v>云南省</v>
      </c>
      <c r="J1498" s="1" t="str">
        <f>IFERROR(VLOOKUP(C1498,Sheet3!B$3:G4348,4,FALSE), "")</f>
        <v>昆明市</v>
      </c>
      <c r="K1498" s="1" t="str">
        <f>IFERROR(VLOOKUP(C1498,Sheet3!B$3:G4348,5,FALSE), "")</f>
        <v>本科</v>
      </c>
      <c r="L1498" s="1">
        <f>IFERROR(VLOOKUP(C1498,Sheet3!B$3:G4348,6,FALSE), "")</f>
        <v>0</v>
      </c>
      <c r="M1498" s="1" t="str">
        <f t="shared" si="23"/>
        <v>公办</v>
      </c>
      <c r="N1498" s="1" t="str">
        <f>IFERROR(VLOOKUP(C1498,Sheet4!B:F,4,FALSE), "")</f>
        <v>是</v>
      </c>
    </row>
    <row r="1499" spans="1:14" x14ac:dyDescent="0.2">
      <c r="A1499" s="1">
        <v>2023</v>
      </c>
      <c r="B1499" s="1">
        <v>10673</v>
      </c>
      <c r="C1499" s="1" t="s">
        <v>577</v>
      </c>
      <c r="D1499" s="1">
        <v>206</v>
      </c>
      <c r="E1499" s="1">
        <v>1</v>
      </c>
      <c r="F1499" s="1">
        <v>1</v>
      </c>
      <c r="G1499" s="1">
        <v>605</v>
      </c>
      <c r="H1499" s="1">
        <v>23273</v>
      </c>
      <c r="I1499" s="1" t="str">
        <f>IFERROR(VLOOKUP(C1499,Sheet3!B$3:G4349,3,FALSE), "")</f>
        <v>云南省</v>
      </c>
      <c r="J1499" s="1" t="str">
        <f>IFERROR(VLOOKUP(C1499,Sheet3!B$3:G4349,4,FALSE), "")</f>
        <v>昆明市</v>
      </c>
      <c r="K1499" s="1" t="str">
        <f>IFERROR(VLOOKUP(C1499,Sheet3!B$3:G4349,5,FALSE), "")</f>
        <v>本科</v>
      </c>
      <c r="L1499" s="1">
        <f>IFERROR(VLOOKUP(C1499,Sheet3!B$3:G4349,6,FALSE), "")</f>
        <v>0</v>
      </c>
      <c r="M1499" s="1" t="str">
        <f t="shared" si="23"/>
        <v>公办</v>
      </c>
      <c r="N1499" s="1" t="str">
        <f>IFERROR(VLOOKUP(C1499,Sheet4!B:F,4,FALSE), "")</f>
        <v>是</v>
      </c>
    </row>
    <row r="1500" spans="1:14" x14ac:dyDescent="0.2">
      <c r="A1500" s="1">
        <v>2023</v>
      </c>
      <c r="B1500" s="1">
        <v>10673</v>
      </c>
      <c r="C1500" s="1" t="s">
        <v>577</v>
      </c>
      <c r="D1500" s="1">
        <v>207</v>
      </c>
      <c r="E1500" s="1">
        <v>1</v>
      </c>
      <c r="F1500" s="1">
        <v>1</v>
      </c>
      <c r="G1500" s="1">
        <v>598</v>
      </c>
      <c r="H1500" s="1">
        <v>28100</v>
      </c>
      <c r="I1500" s="1" t="str">
        <f>IFERROR(VLOOKUP(C1500,Sheet3!B$3:G4350,3,FALSE), "")</f>
        <v>云南省</v>
      </c>
      <c r="J1500" s="1" t="str">
        <f>IFERROR(VLOOKUP(C1500,Sheet3!B$3:G4350,4,FALSE), "")</f>
        <v>昆明市</v>
      </c>
      <c r="K1500" s="1" t="str">
        <f>IFERROR(VLOOKUP(C1500,Sheet3!B$3:G4350,5,FALSE), "")</f>
        <v>本科</v>
      </c>
      <c r="L1500" s="1">
        <f>IFERROR(VLOOKUP(C1500,Sheet3!B$3:G4350,6,FALSE), "")</f>
        <v>0</v>
      </c>
      <c r="M1500" s="1" t="str">
        <f t="shared" si="23"/>
        <v>公办</v>
      </c>
      <c r="N1500" s="1" t="str">
        <f>IFERROR(VLOOKUP(C1500,Sheet4!B:F,4,FALSE), "")</f>
        <v>是</v>
      </c>
    </row>
    <row r="1501" spans="1:14" x14ac:dyDescent="0.2">
      <c r="A1501" s="1">
        <v>2023</v>
      </c>
      <c r="B1501" s="1">
        <v>10673</v>
      </c>
      <c r="C1501" s="1" t="s">
        <v>578</v>
      </c>
      <c r="D1501" s="1">
        <v>209</v>
      </c>
      <c r="E1501" s="1">
        <v>5</v>
      </c>
      <c r="F1501" s="1">
        <v>5</v>
      </c>
      <c r="G1501" s="1">
        <v>560</v>
      </c>
      <c r="H1501" s="1">
        <v>63475</v>
      </c>
      <c r="I1501" s="1" t="str">
        <f>IFERROR(VLOOKUP(C1501,Sheet3!B$3:G4351,3,FALSE), "")</f>
        <v/>
      </c>
      <c r="J1501" s="1" t="str">
        <f>IFERROR(VLOOKUP(C1501,Sheet3!B$3:G4351,4,FALSE), "")</f>
        <v/>
      </c>
      <c r="K1501" s="1" t="str">
        <f>IFERROR(VLOOKUP(C1501,Sheet3!B$3:G4351,5,FALSE), "")</f>
        <v/>
      </c>
      <c r="L1501" s="1" t="str">
        <f>IFERROR(VLOOKUP(C1501,Sheet3!B$3:G4351,6,FALSE), "")</f>
        <v/>
      </c>
      <c r="M1501" s="1" t="str">
        <f t="shared" si="23"/>
        <v/>
      </c>
      <c r="N1501" s="1" t="str">
        <f>IFERROR(VLOOKUP(C1501,Sheet4!B:F,4,FALSE), "")</f>
        <v/>
      </c>
    </row>
    <row r="1502" spans="1:14" x14ac:dyDescent="0.2">
      <c r="A1502" s="1">
        <v>2023</v>
      </c>
      <c r="B1502" s="1">
        <v>10674</v>
      </c>
      <c r="C1502" s="1" t="s">
        <v>579</v>
      </c>
      <c r="D1502" s="1">
        <v>202</v>
      </c>
      <c r="E1502" s="1">
        <v>42</v>
      </c>
      <c r="F1502" s="1">
        <v>42</v>
      </c>
      <c r="G1502" s="1">
        <v>557</v>
      </c>
      <c r="H1502" s="1">
        <v>66449</v>
      </c>
      <c r="I1502" s="1" t="str">
        <f>IFERROR(VLOOKUP(C1502,Sheet3!B$3:G4352,3,FALSE), "")</f>
        <v>云南省</v>
      </c>
      <c r="J1502" s="1" t="str">
        <f>IFERROR(VLOOKUP(C1502,Sheet3!B$3:G4352,4,FALSE), "")</f>
        <v>昆明市</v>
      </c>
      <c r="K1502" s="1" t="str">
        <f>IFERROR(VLOOKUP(C1502,Sheet3!B$3:G4352,5,FALSE), "")</f>
        <v>本科</v>
      </c>
      <c r="L1502" s="1">
        <f>IFERROR(VLOOKUP(C1502,Sheet3!B$3:G4352,6,FALSE), "")</f>
        <v>0</v>
      </c>
      <c r="M1502" s="1" t="str">
        <f t="shared" si="23"/>
        <v>公办</v>
      </c>
      <c r="N1502" s="1" t="str">
        <f>IFERROR(VLOOKUP(C1502,Sheet4!B:F,4,FALSE), "")</f>
        <v/>
      </c>
    </row>
    <row r="1503" spans="1:14" x14ac:dyDescent="0.2">
      <c r="A1503" s="1">
        <v>2023</v>
      </c>
      <c r="B1503" s="1">
        <v>10674</v>
      </c>
      <c r="C1503" s="1" t="s">
        <v>579</v>
      </c>
      <c r="D1503" s="1">
        <v>203</v>
      </c>
      <c r="E1503" s="1">
        <v>6</v>
      </c>
      <c r="F1503" s="1">
        <v>6</v>
      </c>
      <c r="G1503" s="1">
        <v>553</v>
      </c>
      <c r="H1503" s="1">
        <v>70778</v>
      </c>
      <c r="I1503" s="1" t="str">
        <f>IFERROR(VLOOKUP(C1503,Sheet3!B$3:G4353,3,FALSE), "")</f>
        <v>云南省</v>
      </c>
      <c r="J1503" s="1" t="str">
        <f>IFERROR(VLOOKUP(C1503,Sheet3!B$3:G4353,4,FALSE), "")</f>
        <v>昆明市</v>
      </c>
      <c r="K1503" s="1" t="str">
        <f>IFERROR(VLOOKUP(C1503,Sheet3!B$3:G4353,5,FALSE), "")</f>
        <v>本科</v>
      </c>
      <c r="L1503" s="1">
        <f>IFERROR(VLOOKUP(C1503,Sheet3!B$3:G4353,6,FALSE), "")</f>
        <v>0</v>
      </c>
      <c r="M1503" s="1" t="str">
        <f t="shared" si="23"/>
        <v>公办</v>
      </c>
      <c r="N1503" s="1" t="str">
        <f>IFERROR(VLOOKUP(C1503,Sheet4!B:F,4,FALSE), "")</f>
        <v/>
      </c>
    </row>
    <row r="1504" spans="1:14" x14ac:dyDescent="0.2">
      <c r="A1504" s="1">
        <v>2023</v>
      </c>
      <c r="B1504" s="1">
        <v>10674</v>
      </c>
      <c r="C1504" s="1" t="s">
        <v>579</v>
      </c>
      <c r="D1504" s="1">
        <v>204</v>
      </c>
      <c r="E1504" s="1">
        <v>4</v>
      </c>
      <c r="F1504" s="1">
        <v>4</v>
      </c>
      <c r="G1504" s="1">
        <v>558</v>
      </c>
      <c r="H1504" s="1">
        <v>65901</v>
      </c>
      <c r="I1504" s="1" t="str">
        <f>IFERROR(VLOOKUP(C1504,Sheet3!B$3:G4354,3,FALSE), "")</f>
        <v>云南省</v>
      </c>
      <c r="J1504" s="1" t="str">
        <f>IFERROR(VLOOKUP(C1504,Sheet3!B$3:G4354,4,FALSE), "")</f>
        <v>昆明市</v>
      </c>
      <c r="K1504" s="1" t="str">
        <f>IFERROR(VLOOKUP(C1504,Sheet3!B$3:G4354,5,FALSE), "")</f>
        <v>本科</v>
      </c>
      <c r="L1504" s="1">
        <f>IFERROR(VLOOKUP(C1504,Sheet3!B$3:G4354,6,FALSE), "")</f>
        <v>0</v>
      </c>
      <c r="M1504" s="1" t="str">
        <f t="shared" si="23"/>
        <v>公办</v>
      </c>
      <c r="N1504" s="1" t="str">
        <f>IFERROR(VLOOKUP(C1504,Sheet4!B:F,4,FALSE), "")</f>
        <v/>
      </c>
    </row>
    <row r="1505" spans="1:14" x14ac:dyDescent="0.2">
      <c r="A1505" s="1">
        <v>2023</v>
      </c>
      <c r="B1505" s="1">
        <v>10676</v>
      </c>
      <c r="C1505" s="1" t="s">
        <v>580</v>
      </c>
      <c r="D1505" s="1">
        <v>201</v>
      </c>
      <c r="E1505" s="1">
        <v>8</v>
      </c>
      <c r="F1505" s="1">
        <v>8</v>
      </c>
      <c r="G1505" s="1">
        <v>531</v>
      </c>
      <c r="H1505" s="1">
        <v>98336</v>
      </c>
      <c r="I1505" s="1" t="str">
        <f>IFERROR(VLOOKUP(C1505,Sheet3!B$3:G4355,3,FALSE), "")</f>
        <v>云南省</v>
      </c>
      <c r="J1505" s="1" t="str">
        <f>IFERROR(VLOOKUP(C1505,Sheet3!B$3:G4355,4,FALSE), "")</f>
        <v>昆明市</v>
      </c>
      <c r="K1505" s="1" t="str">
        <f>IFERROR(VLOOKUP(C1505,Sheet3!B$3:G4355,5,FALSE), "")</f>
        <v>本科</v>
      </c>
      <c r="L1505" s="1">
        <f>IFERROR(VLOOKUP(C1505,Sheet3!B$3:G4355,6,FALSE), "")</f>
        <v>0</v>
      </c>
      <c r="M1505" s="1" t="str">
        <f t="shared" si="23"/>
        <v>公办</v>
      </c>
      <c r="N1505" s="1" t="str">
        <f>IFERROR(VLOOKUP(C1505,Sheet4!B:F,4,FALSE), "")</f>
        <v/>
      </c>
    </row>
    <row r="1506" spans="1:14" x14ac:dyDescent="0.2">
      <c r="A1506" s="1">
        <v>2023</v>
      </c>
      <c r="B1506" s="1">
        <v>10676</v>
      </c>
      <c r="C1506" s="1" t="s">
        <v>580</v>
      </c>
      <c r="D1506" s="1">
        <v>202</v>
      </c>
      <c r="E1506" s="1">
        <v>5</v>
      </c>
      <c r="F1506" s="1">
        <v>5</v>
      </c>
      <c r="G1506" s="1">
        <v>538</v>
      </c>
      <c r="H1506" s="1">
        <v>89889</v>
      </c>
      <c r="I1506" s="1" t="str">
        <f>IFERROR(VLOOKUP(C1506,Sheet3!B$3:G4356,3,FALSE), "")</f>
        <v>云南省</v>
      </c>
      <c r="J1506" s="1" t="str">
        <f>IFERROR(VLOOKUP(C1506,Sheet3!B$3:G4356,4,FALSE), "")</f>
        <v>昆明市</v>
      </c>
      <c r="K1506" s="1" t="str">
        <f>IFERROR(VLOOKUP(C1506,Sheet3!B$3:G4356,5,FALSE), "")</f>
        <v>本科</v>
      </c>
      <c r="L1506" s="1">
        <f>IFERROR(VLOOKUP(C1506,Sheet3!B$3:G4356,6,FALSE), "")</f>
        <v>0</v>
      </c>
      <c r="M1506" s="1" t="str">
        <f t="shared" si="23"/>
        <v>公办</v>
      </c>
      <c r="N1506" s="1" t="str">
        <f>IFERROR(VLOOKUP(C1506,Sheet4!B:F,4,FALSE), "")</f>
        <v/>
      </c>
    </row>
    <row r="1507" spans="1:14" x14ac:dyDescent="0.2">
      <c r="A1507" s="1">
        <v>2023</v>
      </c>
      <c r="B1507" s="1">
        <v>10676</v>
      </c>
      <c r="C1507" s="1" t="s">
        <v>581</v>
      </c>
      <c r="D1507" s="1">
        <v>203</v>
      </c>
      <c r="E1507" s="1">
        <v>2</v>
      </c>
      <c r="F1507" s="1">
        <v>2</v>
      </c>
      <c r="G1507" s="1">
        <v>508</v>
      </c>
      <c r="H1507" s="1">
        <v>130472</v>
      </c>
      <c r="I1507" s="1" t="str">
        <f>IFERROR(VLOOKUP(C1507,Sheet3!B$3:G4357,3,FALSE), "")</f>
        <v/>
      </c>
      <c r="J1507" s="1" t="str">
        <f>IFERROR(VLOOKUP(C1507,Sheet3!B$3:G4357,4,FALSE), "")</f>
        <v/>
      </c>
      <c r="K1507" s="1" t="str">
        <f>IFERROR(VLOOKUP(C1507,Sheet3!B$3:G4357,5,FALSE), "")</f>
        <v/>
      </c>
      <c r="L1507" s="1" t="str">
        <f>IFERROR(VLOOKUP(C1507,Sheet3!B$3:G4357,6,FALSE), "")</f>
        <v/>
      </c>
      <c r="M1507" s="1" t="str">
        <f t="shared" si="23"/>
        <v/>
      </c>
      <c r="N1507" s="1" t="str">
        <f>IFERROR(VLOOKUP(C1507,Sheet4!B:F,4,FALSE), "")</f>
        <v/>
      </c>
    </row>
    <row r="1508" spans="1:14" x14ac:dyDescent="0.2">
      <c r="A1508" s="1">
        <v>2023</v>
      </c>
      <c r="B1508" s="1">
        <v>10677</v>
      </c>
      <c r="C1508" s="1" t="s">
        <v>582</v>
      </c>
      <c r="D1508" s="1">
        <v>201</v>
      </c>
      <c r="E1508" s="1">
        <v>5</v>
      </c>
      <c r="F1508" s="1">
        <v>5</v>
      </c>
      <c r="G1508" s="1">
        <v>532</v>
      </c>
      <c r="H1508" s="1">
        <v>96578</v>
      </c>
      <c r="I1508" s="1" t="str">
        <f>IFERROR(VLOOKUP(C1508,Sheet3!B$3:G4358,3,FALSE), "")</f>
        <v>云南省</v>
      </c>
      <c r="J1508" s="1" t="str">
        <f>IFERROR(VLOOKUP(C1508,Sheet3!B$3:G4358,4,FALSE), "")</f>
        <v>昆明市</v>
      </c>
      <c r="K1508" s="1" t="str">
        <f>IFERROR(VLOOKUP(C1508,Sheet3!B$3:G4358,5,FALSE), "")</f>
        <v>本科</v>
      </c>
      <c r="L1508" s="1">
        <f>IFERROR(VLOOKUP(C1508,Sheet3!B$3:G4358,6,FALSE), "")</f>
        <v>0</v>
      </c>
      <c r="M1508" s="1" t="str">
        <f t="shared" si="23"/>
        <v>公办</v>
      </c>
      <c r="N1508" s="1" t="str">
        <f>IFERROR(VLOOKUP(C1508,Sheet4!B:F,4,FALSE), "")</f>
        <v/>
      </c>
    </row>
    <row r="1509" spans="1:14" x14ac:dyDescent="0.2">
      <c r="A1509" s="1">
        <v>2023</v>
      </c>
      <c r="B1509" s="1">
        <v>10677</v>
      </c>
      <c r="C1509" s="1" t="s">
        <v>582</v>
      </c>
      <c r="D1509" s="1">
        <v>202</v>
      </c>
      <c r="E1509" s="1">
        <v>8</v>
      </c>
      <c r="F1509" s="1">
        <v>8</v>
      </c>
      <c r="G1509" s="1">
        <v>521</v>
      </c>
      <c r="H1509" s="1">
        <v>111808</v>
      </c>
      <c r="I1509" s="1" t="str">
        <f>IFERROR(VLOOKUP(C1509,Sheet3!B$3:G4359,3,FALSE), "")</f>
        <v>云南省</v>
      </c>
      <c r="J1509" s="1" t="str">
        <f>IFERROR(VLOOKUP(C1509,Sheet3!B$3:G4359,4,FALSE), "")</f>
        <v>昆明市</v>
      </c>
      <c r="K1509" s="1" t="str">
        <f>IFERROR(VLOOKUP(C1509,Sheet3!B$3:G4359,5,FALSE), "")</f>
        <v>本科</v>
      </c>
      <c r="L1509" s="1">
        <f>IFERROR(VLOOKUP(C1509,Sheet3!B$3:G4359,6,FALSE), "")</f>
        <v>0</v>
      </c>
      <c r="M1509" s="1" t="str">
        <f t="shared" si="23"/>
        <v>公办</v>
      </c>
      <c r="N1509" s="1" t="str">
        <f>IFERROR(VLOOKUP(C1509,Sheet4!B:F,4,FALSE), "")</f>
        <v/>
      </c>
    </row>
    <row r="1510" spans="1:14" x14ac:dyDescent="0.2">
      <c r="A1510" s="1">
        <v>2023</v>
      </c>
      <c r="B1510" s="1">
        <v>10677</v>
      </c>
      <c r="C1510" s="1" t="s">
        <v>582</v>
      </c>
      <c r="D1510" s="1">
        <v>203</v>
      </c>
      <c r="E1510" s="1">
        <v>3</v>
      </c>
      <c r="F1510" s="1">
        <v>3</v>
      </c>
      <c r="G1510" s="1">
        <v>520</v>
      </c>
      <c r="H1510" s="1">
        <v>113335</v>
      </c>
      <c r="I1510" s="1" t="str">
        <f>IFERROR(VLOOKUP(C1510,Sheet3!B$3:G4360,3,FALSE), "")</f>
        <v>云南省</v>
      </c>
      <c r="J1510" s="1" t="str">
        <f>IFERROR(VLOOKUP(C1510,Sheet3!B$3:G4360,4,FALSE), "")</f>
        <v>昆明市</v>
      </c>
      <c r="K1510" s="1" t="str">
        <f>IFERROR(VLOOKUP(C1510,Sheet3!B$3:G4360,5,FALSE), "")</f>
        <v>本科</v>
      </c>
      <c r="L1510" s="1">
        <f>IFERROR(VLOOKUP(C1510,Sheet3!B$3:G4360,6,FALSE), "")</f>
        <v>0</v>
      </c>
      <c r="M1510" s="1" t="str">
        <f t="shared" si="23"/>
        <v>公办</v>
      </c>
      <c r="N1510" s="1" t="str">
        <f>IFERROR(VLOOKUP(C1510,Sheet4!B:F,4,FALSE), "")</f>
        <v/>
      </c>
    </row>
    <row r="1511" spans="1:14" x14ac:dyDescent="0.2">
      <c r="A1511" s="1">
        <v>2023</v>
      </c>
      <c r="B1511" s="1">
        <v>10677</v>
      </c>
      <c r="C1511" s="1" t="s">
        <v>582</v>
      </c>
      <c r="D1511" s="1">
        <v>204</v>
      </c>
      <c r="E1511" s="1">
        <v>1</v>
      </c>
      <c r="F1511" s="1">
        <v>1</v>
      </c>
      <c r="G1511" s="1">
        <v>540</v>
      </c>
      <c r="H1511" s="1">
        <v>86711</v>
      </c>
      <c r="I1511" s="1" t="str">
        <f>IFERROR(VLOOKUP(C1511,Sheet3!B$3:G4361,3,FALSE), "")</f>
        <v>云南省</v>
      </c>
      <c r="J1511" s="1" t="str">
        <f>IFERROR(VLOOKUP(C1511,Sheet3!B$3:G4361,4,FALSE), "")</f>
        <v>昆明市</v>
      </c>
      <c r="K1511" s="1" t="str">
        <f>IFERROR(VLOOKUP(C1511,Sheet3!B$3:G4361,5,FALSE), "")</f>
        <v>本科</v>
      </c>
      <c r="L1511" s="1">
        <f>IFERROR(VLOOKUP(C1511,Sheet3!B$3:G4361,6,FALSE), "")</f>
        <v>0</v>
      </c>
      <c r="M1511" s="1" t="str">
        <f t="shared" si="23"/>
        <v>公办</v>
      </c>
      <c r="N1511" s="1" t="str">
        <f>IFERROR(VLOOKUP(C1511,Sheet4!B:F,4,FALSE), "")</f>
        <v/>
      </c>
    </row>
    <row r="1512" spans="1:14" x14ac:dyDescent="0.2">
      <c r="A1512" s="1">
        <v>2023</v>
      </c>
      <c r="B1512" s="1">
        <v>10677</v>
      </c>
      <c r="C1512" s="1" t="s">
        <v>582</v>
      </c>
      <c r="D1512" s="1">
        <v>205</v>
      </c>
      <c r="E1512" s="1">
        <v>1</v>
      </c>
      <c r="F1512" s="1">
        <v>1</v>
      </c>
      <c r="G1512" s="1">
        <v>529</v>
      </c>
      <c r="H1512" s="1">
        <v>100669</v>
      </c>
      <c r="I1512" s="1" t="str">
        <f>IFERROR(VLOOKUP(C1512,Sheet3!B$3:G4362,3,FALSE), "")</f>
        <v>云南省</v>
      </c>
      <c r="J1512" s="1" t="str">
        <f>IFERROR(VLOOKUP(C1512,Sheet3!B$3:G4362,4,FALSE), "")</f>
        <v>昆明市</v>
      </c>
      <c r="K1512" s="1" t="str">
        <f>IFERROR(VLOOKUP(C1512,Sheet3!B$3:G4362,5,FALSE), "")</f>
        <v>本科</v>
      </c>
      <c r="L1512" s="1">
        <f>IFERROR(VLOOKUP(C1512,Sheet3!B$3:G4362,6,FALSE), "")</f>
        <v>0</v>
      </c>
      <c r="M1512" s="1" t="str">
        <f t="shared" si="23"/>
        <v>公办</v>
      </c>
      <c r="N1512" s="1" t="str">
        <f>IFERROR(VLOOKUP(C1512,Sheet4!B:F,4,FALSE), "")</f>
        <v/>
      </c>
    </row>
    <row r="1513" spans="1:14" x14ac:dyDescent="0.2">
      <c r="A1513" s="1">
        <v>2023</v>
      </c>
      <c r="B1513" s="1">
        <v>10677</v>
      </c>
      <c r="C1513" s="1" t="s">
        <v>582</v>
      </c>
      <c r="D1513" s="1">
        <v>206</v>
      </c>
      <c r="E1513" s="1">
        <v>1</v>
      </c>
      <c r="F1513" s="1">
        <v>1</v>
      </c>
      <c r="G1513" s="1">
        <v>490</v>
      </c>
      <c r="H1513" s="1">
        <v>156181</v>
      </c>
      <c r="I1513" s="1" t="str">
        <f>IFERROR(VLOOKUP(C1513,Sheet3!B$3:G4363,3,FALSE), "")</f>
        <v>云南省</v>
      </c>
      <c r="J1513" s="1" t="str">
        <f>IFERROR(VLOOKUP(C1513,Sheet3!B$3:G4363,4,FALSE), "")</f>
        <v>昆明市</v>
      </c>
      <c r="K1513" s="1" t="str">
        <f>IFERROR(VLOOKUP(C1513,Sheet3!B$3:G4363,5,FALSE), "")</f>
        <v>本科</v>
      </c>
      <c r="L1513" s="1">
        <f>IFERROR(VLOOKUP(C1513,Sheet3!B$3:G4363,6,FALSE), "")</f>
        <v>0</v>
      </c>
      <c r="M1513" s="1" t="str">
        <f t="shared" si="23"/>
        <v>公办</v>
      </c>
      <c r="N1513" s="1" t="str">
        <f>IFERROR(VLOOKUP(C1513,Sheet4!B:F,4,FALSE), "")</f>
        <v/>
      </c>
    </row>
    <row r="1514" spans="1:14" x14ac:dyDescent="0.2">
      <c r="A1514" s="1">
        <v>2023</v>
      </c>
      <c r="B1514" s="1">
        <v>10677</v>
      </c>
      <c r="C1514" s="1" t="s">
        <v>583</v>
      </c>
      <c r="D1514" s="1">
        <v>208</v>
      </c>
      <c r="E1514" s="1">
        <v>1</v>
      </c>
      <c r="F1514" s="1">
        <v>1</v>
      </c>
      <c r="G1514" s="1">
        <v>516</v>
      </c>
      <c r="H1514" s="1">
        <v>119316</v>
      </c>
      <c r="I1514" s="1" t="str">
        <f>IFERROR(VLOOKUP(C1514,Sheet3!B$3:G4364,3,FALSE), "")</f>
        <v/>
      </c>
      <c r="J1514" s="1" t="str">
        <f>IFERROR(VLOOKUP(C1514,Sheet3!B$3:G4364,4,FALSE), "")</f>
        <v/>
      </c>
      <c r="K1514" s="1" t="str">
        <f>IFERROR(VLOOKUP(C1514,Sheet3!B$3:G4364,5,FALSE), "")</f>
        <v/>
      </c>
      <c r="L1514" s="1" t="str">
        <f>IFERROR(VLOOKUP(C1514,Sheet3!B$3:G4364,6,FALSE), "")</f>
        <v/>
      </c>
      <c r="M1514" s="1" t="str">
        <f t="shared" si="23"/>
        <v/>
      </c>
      <c r="N1514" s="1" t="str">
        <f>IFERROR(VLOOKUP(C1514,Sheet4!B:F,4,FALSE), "")</f>
        <v/>
      </c>
    </row>
    <row r="1515" spans="1:14" x14ac:dyDescent="0.2">
      <c r="A1515" s="1">
        <v>2023</v>
      </c>
      <c r="B1515" s="1">
        <v>10678</v>
      </c>
      <c r="C1515" s="1" t="s">
        <v>584</v>
      </c>
      <c r="D1515" s="1">
        <v>202</v>
      </c>
      <c r="E1515" s="1">
        <v>7</v>
      </c>
      <c r="F1515" s="1">
        <v>7</v>
      </c>
      <c r="G1515" s="1">
        <v>560</v>
      </c>
      <c r="H1515" s="1">
        <v>63552</v>
      </c>
      <c r="I1515" s="1" t="str">
        <f>IFERROR(VLOOKUP(C1515,Sheet3!B$3:G4365,3,FALSE), "")</f>
        <v>云南省</v>
      </c>
      <c r="J1515" s="1" t="str">
        <f>IFERROR(VLOOKUP(C1515,Sheet3!B$3:G4365,4,FALSE), "")</f>
        <v>昆明市</v>
      </c>
      <c r="K1515" s="1" t="str">
        <f>IFERROR(VLOOKUP(C1515,Sheet3!B$3:G4365,5,FALSE), "")</f>
        <v>本科</v>
      </c>
      <c r="L1515" s="1">
        <f>IFERROR(VLOOKUP(C1515,Sheet3!B$3:G4365,6,FALSE), "")</f>
        <v>0</v>
      </c>
      <c r="M1515" s="1" t="str">
        <f t="shared" si="23"/>
        <v>公办</v>
      </c>
      <c r="N1515" s="1" t="str">
        <f>IFERROR(VLOOKUP(C1515,Sheet4!B:F,4,FALSE), "")</f>
        <v/>
      </c>
    </row>
    <row r="1516" spans="1:14" x14ac:dyDescent="0.2">
      <c r="A1516" s="1">
        <v>2023</v>
      </c>
      <c r="B1516" s="1">
        <v>10678</v>
      </c>
      <c r="C1516" s="1" t="s">
        <v>584</v>
      </c>
      <c r="D1516" s="1">
        <v>203</v>
      </c>
      <c r="E1516" s="1">
        <v>3</v>
      </c>
      <c r="F1516" s="1">
        <v>3</v>
      </c>
      <c r="G1516" s="1">
        <v>536</v>
      </c>
      <c r="H1516" s="1">
        <v>92322</v>
      </c>
      <c r="I1516" s="1" t="str">
        <f>IFERROR(VLOOKUP(C1516,Sheet3!B$3:G4366,3,FALSE), "")</f>
        <v>云南省</v>
      </c>
      <c r="J1516" s="1" t="str">
        <f>IFERROR(VLOOKUP(C1516,Sheet3!B$3:G4366,4,FALSE), "")</f>
        <v>昆明市</v>
      </c>
      <c r="K1516" s="1" t="str">
        <f>IFERROR(VLOOKUP(C1516,Sheet3!B$3:G4366,5,FALSE), "")</f>
        <v>本科</v>
      </c>
      <c r="L1516" s="1">
        <f>IFERROR(VLOOKUP(C1516,Sheet3!B$3:G4366,6,FALSE), "")</f>
        <v>0</v>
      </c>
      <c r="M1516" s="1" t="str">
        <f t="shared" si="23"/>
        <v>公办</v>
      </c>
      <c r="N1516" s="1" t="str">
        <f>IFERROR(VLOOKUP(C1516,Sheet4!B:F,4,FALSE), "")</f>
        <v/>
      </c>
    </row>
    <row r="1517" spans="1:14" x14ac:dyDescent="0.2">
      <c r="A1517" s="1">
        <v>2023</v>
      </c>
      <c r="B1517" s="1">
        <v>10678</v>
      </c>
      <c r="C1517" s="1" t="s">
        <v>584</v>
      </c>
      <c r="D1517" s="1">
        <v>204</v>
      </c>
      <c r="E1517" s="1">
        <v>13</v>
      </c>
      <c r="F1517" s="1">
        <v>13</v>
      </c>
      <c r="G1517" s="1">
        <v>587</v>
      </c>
      <c r="H1517" s="1">
        <v>36879</v>
      </c>
      <c r="I1517" s="1" t="str">
        <f>IFERROR(VLOOKUP(C1517,Sheet3!B$3:G4367,3,FALSE), "")</f>
        <v>云南省</v>
      </c>
      <c r="J1517" s="1" t="str">
        <f>IFERROR(VLOOKUP(C1517,Sheet3!B$3:G4367,4,FALSE), "")</f>
        <v>昆明市</v>
      </c>
      <c r="K1517" s="1" t="str">
        <f>IFERROR(VLOOKUP(C1517,Sheet3!B$3:G4367,5,FALSE), "")</f>
        <v>本科</v>
      </c>
      <c r="L1517" s="1">
        <f>IFERROR(VLOOKUP(C1517,Sheet3!B$3:G4367,6,FALSE), "")</f>
        <v>0</v>
      </c>
      <c r="M1517" s="1" t="str">
        <f t="shared" si="23"/>
        <v>公办</v>
      </c>
      <c r="N1517" s="1" t="str">
        <f>IFERROR(VLOOKUP(C1517,Sheet4!B:F,4,FALSE), "")</f>
        <v/>
      </c>
    </row>
    <row r="1518" spans="1:14" x14ac:dyDescent="0.2">
      <c r="A1518" s="1">
        <v>2023</v>
      </c>
      <c r="B1518" s="1">
        <v>10678</v>
      </c>
      <c r="C1518" s="1" t="s">
        <v>585</v>
      </c>
      <c r="D1518" s="1">
        <v>205</v>
      </c>
      <c r="E1518" s="1">
        <v>7</v>
      </c>
      <c r="F1518" s="1">
        <v>7</v>
      </c>
      <c r="G1518" s="1">
        <v>504</v>
      </c>
      <c r="H1518" s="1">
        <v>136701</v>
      </c>
      <c r="I1518" s="1" t="str">
        <f>IFERROR(VLOOKUP(C1518,Sheet3!B$3:G4368,3,FALSE), "")</f>
        <v/>
      </c>
      <c r="J1518" s="1" t="str">
        <f>IFERROR(VLOOKUP(C1518,Sheet3!B$3:G4368,4,FALSE), "")</f>
        <v/>
      </c>
      <c r="K1518" s="1" t="str">
        <f>IFERROR(VLOOKUP(C1518,Sheet3!B$3:G4368,5,FALSE), "")</f>
        <v/>
      </c>
      <c r="L1518" s="1" t="str">
        <f>IFERROR(VLOOKUP(C1518,Sheet3!B$3:G4368,6,FALSE), "")</f>
        <v/>
      </c>
      <c r="M1518" s="1" t="str">
        <f t="shared" si="23"/>
        <v/>
      </c>
      <c r="N1518" s="1" t="str">
        <f>IFERROR(VLOOKUP(C1518,Sheet4!B:F,4,FALSE), "")</f>
        <v/>
      </c>
    </row>
    <row r="1519" spans="1:14" x14ac:dyDescent="0.2">
      <c r="A1519" s="1">
        <v>2023</v>
      </c>
      <c r="B1519" s="1">
        <v>10679</v>
      </c>
      <c r="C1519" s="1" t="s">
        <v>586</v>
      </c>
      <c r="D1519" s="1">
        <v>202</v>
      </c>
      <c r="E1519" s="1">
        <v>4</v>
      </c>
      <c r="F1519" s="1">
        <v>4</v>
      </c>
      <c r="G1519" s="1">
        <v>525</v>
      </c>
      <c r="H1519" s="1">
        <v>106892</v>
      </c>
      <c r="I1519" s="1" t="str">
        <f>IFERROR(VLOOKUP(C1519,Sheet3!B$3:G4369,3,FALSE), "")</f>
        <v>云南省</v>
      </c>
      <c r="J1519" s="1" t="str">
        <f>IFERROR(VLOOKUP(C1519,Sheet3!B$3:G4369,4,FALSE), "")</f>
        <v>大理白族自治州</v>
      </c>
      <c r="K1519" s="1" t="str">
        <f>IFERROR(VLOOKUP(C1519,Sheet3!B$3:G4369,5,FALSE), "")</f>
        <v>本科</v>
      </c>
      <c r="L1519" s="1">
        <f>IFERROR(VLOOKUP(C1519,Sheet3!B$3:G4369,6,FALSE), "")</f>
        <v>0</v>
      </c>
      <c r="M1519" s="1" t="str">
        <f t="shared" si="23"/>
        <v>公办</v>
      </c>
      <c r="N1519" s="1" t="str">
        <f>IFERROR(VLOOKUP(C1519,Sheet4!B:F,4,FALSE), "")</f>
        <v/>
      </c>
    </row>
    <row r="1520" spans="1:14" x14ac:dyDescent="0.2">
      <c r="A1520" s="1">
        <v>2023</v>
      </c>
      <c r="B1520" s="1">
        <v>10679</v>
      </c>
      <c r="C1520" s="1" t="s">
        <v>586</v>
      </c>
      <c r="D1520" s="1">
        <v>203</v>
      </c>
      <c r="E1520" s="1">
        <v>6</v>
      </c>
      <c r="F1520" s="1">
        <v>6</v>
      </c>
      <c r="G1520" s="1">
        <v>544</v>
      </c>
      <c r="H1520" s="1">
        <v>82002</v>
      </c>
      <c r="I1520" s="1" t="str">
        <f>IFERROR(VLOOKUP(C1520,Sheet3!B$3:G4370,3,FALSE), "")</f>
        <v>云南省</v>
      </c>
      <c r="J1520" s="1" t="str">
        <f>IFERROR(VLOOKUP(C1520,Sheet3!B$3:G4370,4,FALSE), "")</f>
        <v>大理白族自治州</v>
      </c>
      <c r="K1520" s="1" t="str">
        <f>IFERROR(VLOOKUP(C1520,Sheet3!B$3:G4370,5,FALSE), "")</f>
        <v>本科</v>
      </c>
      <c r="L1520" s="1">
        <f>IFERROR(VLOOKUP(C1520,Sheet3!B$3:G4370,6,FALSE), "")</f>
        <v>0</v>
      </c>
      <c r="M1520" s="1" t="str">
        <f t="shared" si="23"/>
        <v>公办</v>
      </c>
      <c r="N1520" s="1" t="str">
        <f>IFERROR(VLOOKUP(C1520,Sheet4!B:F,4,FALSE), "")</f>
        <v/>
      </c>
    </row>
    <row r="1521" spans="1:14" x14ac:dyDescent="0.2">
      <c r="A1521" s="1">
        <v>2023</v>
      </c>
      <c r="B1521" s="1">
        <v>10679</v>
      </c>
      <c r="C1521" s="1" t="s">
        <v>586</v>
      </c>
      <c r="D1521" s="1">
        <v>204</v>
      </c>
      <c r="E1521" s="1">
        <v>2</v>
      </c>
      <c r="F1521" s="1">
        <v>2</v>
      </c>
      <c r="G1521" s="1">
        <v>523</v>
      </c>
      <c r="H1521" s="1">
        <v>109701</v>
      </c>
      <c r="I1521" s="1" t="str">
        <f>IFERROR(VLOOKUP(C1521,Sheet3!B$3:G4371,3,FALSE), "")</f>
        <v>云南省</v>
      </c>
      <c r="J1521" s="1" t="str">
        <f>IFERROR(VLOOKUP(C1521,Sheet3!B$3:G4371,4,FALSE), "")</f>
        <v>大理白族自治州</v>
      </c>
      <c r="K1521" s="1" t="str">
        <f>IFERROR(VLOOKUP(C1521,Sheet3!B$3:G4371,5,FALSE), "")</f>
        <v>本科</v>
      </c>
      <c r="L1521" s="1">
        <f>IFERROR(VLOOKUP(C1521,Sheet3!B$3:G4371,6,FALSE), "")</f>
        <v>0</v>
      </c>
      <c r="M1521" s="1" t="str">
        <f t="shared" si="23"/>
        <v>公办</v>
      </c>
      <c r="N1521" s="1" t="str">
        <f>IFERROR(VLOOKUP(C1521,Sheet4!B:F,4,FALSE), "")</f>
        <v/>
      </c>
    </row>
    <row r="1522" spans="1:14" x14ac:dyDescent="0.2">
      <c r="A1522" s="1">
        <v>2023</v>
      </c>
      <c r="B1522" s="1">
        <v>10679</v>
      </c>
      <c r="C1522" s="1" t="s">
        <v>586</v>
      </c>
      <c r="D1522" s="1">
        <v>205</v>
      </c>
      <c r="E1522" s="1">
        <v>4</v>
      </c>
      <c r="F1522" s="1">
        <v>4</v>
      </c>
      <c r="G1522" s="1">
        <v>516</v>
      </c>
      <c r="H1522" s="1">
        <v>119203</v>
      </c>
      <c r="I1522" s="1" t="str">
        <f>IFERROR(VLOOKUP(C1522,Sheet3!B$3:G4372,3,FALSE), "")</f>
        <v>云南省</v>
      </c>
      <c r="J1522" s="1" t="str">
        <f>IFERROR(VLOOKUP(C1522,Sheet3!B$3:G4372,4,FALSE), "")</f>
        <v>大理白族自治州</v>
      </c>
      <c r="K1522" s="1" t="str">
        <f>IFERROR(VLOOKUP(C1522,Sheet3!B$3:G4372,5,FALSE), "")</f>
        <v>本科</v>
      </c>
      <c r="L1522" s="1">
        <f>IFERROR(VLOOKUP(C1522,Sheet3!B$3:G4372,6,FALSE), "")</f>
        <v>0</v>
      </c>
      <c r="M1522" s="1" t="str">
        <f t="shared" si="23"/>
        <v>公办</v>
      </c>
      <c r="N1522" s="1" t="str">
        <f>IFERROR(VLOOKUP(C1522,Sheet4!B:F,4,FALSE), "")</f>
        <v/>
      </c>
    </row>
    <row r="1523" spans="1:14" x14ac:dyDescent="0.2">
      <c r="A1523" s="1">
        <v>2023</v>
      </c>
      <c r="B1523" s="1">
        <v>10680</v>
      </c>
      <c r="C1523" s="1" t="s">
        <v>587</v>
      </c>
      <c r="D1523" s="1">
        <v>203</v>
      </c>
      <c r="E1523" s="1">
        <v>2</v>
      </c>
      <c r="F1523" s="1">
        <v>2</v>
      </c>
      <c r="G1523" s="1">
        <v>541</v>
      </c>
      <c r="H1523" s="1">
        <v>85407</v>
      </c>
      <c r="I1523" s="1" t="str">
        <f>IFERROR(VLOOKUP(C1523,Sheet3!B$3:G4373,3,FALSE), "")</f>
        <v>云南省</v>
      </c>
      <c r="J1523" s="1" t="str">
        <f>IFERROR(VLOOKUP(C1523,Sheet3!B$3:G4373,4,FALSE), "")</f>
        <v>昆明市</v>
      </c>
      <c r="K1523" s="1" t="str">
        <f>IFERROR(VLOOKUP(C1523,Sheet3!B$3:G4373,5,FALSE), "")</f>
        <v>本科</v>
      </c>
      <c r="L1523" s="1">
        <f>IFERROR(VLOOKUP(C1523,Sheet3!B$3:G4373,6,FALSE), "")</f>
        <v>0</v>
      </c>
      <c r="M1523" s="1" t="str">
        <f t="shared" si="23"/>
        <v>公办</v>
      </c>
      <c r="N1523" s="1" t="str">
        <f>IFERROR(VLOOKUP(C1523,Sheet4!B:F,4,FALSE), "")</f>
        <v/>
      </c>
    </row>
    <row r="1524" spans="1:14" x14ac:dyDescent="0.2">
      <c r="A1524" s="1">
        <v>2023</v>
      </c>
      <c r="B1524" s="1">
        <v>10680</v>
      </c>
      <c r="C1524" s="1" t="s">
        <v>587</v>
      </c>
      <c r="D1524" s="1">
        <v>204</v>
      </c>
      <c r="E1524" s="1">
        <v>1</v>
      </c>
      <c r="F1524" s="1">
        <v>1</v>
      </c>
      <c r="G1524" s="1">
        <v>529</v>
      </c>
      <c r="H1524" s="1">
        <v>100714</v>
      </c>
      <c r="I1524" s="1" t="str">
        <f>IFERROR(VLOOKUP(C1524,Sheet3!B$3:G4374,3,FALSE), "")</f>
        <v>云南省</v>
      </c>
      <c r="J1524" s="1" t="str">
        <f>IFERROR(VLOOKUP(C1524,Sheet3!B$3:G4374,4,FALSE), "")</f>
        <v>昆明市</v>
      </c>
      <c r="K1524" s="1" t="str">
        <f>IFERROR(VLOOKUP(C1524,Sheet3!B$3:G4374,5,FALSE), "")</f>
        <v>本科</v>
      </c>
      <c r="L1524" s="1">
        <f>IFERROR(VLOOKUP(C1524,Sheet3!B$3:G4374,6,FALSE), "")</f>
        <v>0</v>
      </c>
      <c r="M1524" s="1" t="str">
        <f t="shared" si="23"/>
        <v>公办</v>
      </c>
      <c r="N1524" s="1" t="str">
        <f>IFERROR(VLOOKUP(C1524,Sheet4!B:F,4,FALSE), "")</f>
        <v/>
      </c>
    </row>
    <row r="1525" spans="1:14" x14ac:dyDescent="0.2">
      <c r="A1525" s="1">
        <v>2023</v>
      </c>
      <c r="B1525" s="1">
        <v>10681</v>
      </c>
      <c r="C1525" s="1" t="s">
        <v>588</v>
      </c>
      <c r="D1525" s="1">
        <v>202</v>
      </c>
      <c r="E1525" s="1">
        <v>6</v>
      </c>
      <c r="F1525" s="1">
        <v>6</v>
      </c>
      <c r="G1525" s="1">
        <v>545</v>
      </c>
      <c r="H1525" s="1">
        <v>81033</v>
      </c>
      <c r="I1525" s="1" t="str">
        <f>IFERROR(VLOOKUP(C1525,Sheet3!B$3:G4375,3,FALSE), "")</f>
        <v>云南省</v>
      </c>
      <c r="J1525" s="1" t="str">
        <f>IFERROR(VLOOKUP(C1525,Sheet3!B$3:G4375,4,FALSE), "")</f>
        <v>昆明市</v>
      </c>
      <c r="K1525" s="1" t="str">
        <f>IFERROR(VLOOKUP(C1525,Sheet3!B$3:G4375,5,FALSE), "")</f>
        <v>本科</v>
      </c>
      <c r="L1525" s="1">
        <f>IFERROR(VLOOKUP(C1525,Sheet3!B$3:G4375,6,FALSE), "")</f>
        <v>0</v>
      </c>
      <c r="M1525" s="1" t="str">
        <f t="shared" si="23"/>
        <v>公办</v>
      </c>
      <c r="N1525" s="1" t="str">
        <f>IFERROR(VLOOKUP(C1525,Sheet4!B:F,4,FALSE), "")</f>
        <v/>
      </c>
    </row>
    <row r="1526" spans="1:14" x14ac:dyDescent="0.2">
      <c r="A1526" s="1">
        <v>2023</v>
      </c>
      <c r="B1526" s="1">
        <v>10681</v>
      </c>
      <c r="C1526" s="1" t="s">
        <v>588</v>
      </c>
      <c r="D1526" s="1">
        <v>203</v>
      </c>
      <c r="E1526" s="1">
        <v>3</v>
      </c>
      <c r="F1526" s="1">
        <v>3</v>
      </c>
      <c r="G1526" s="1">
        <v>566</v>
      </c>
      <c r="H1526" s="1">
        <v>56835</v>
      </c>
      <c r="I1526" s="1" t="str">
        <f>IFERROR(VLOOKUP(C1526,Sheet3!B$3:G4376,3,FALSE), "")</f>
        <v>云南省</v>
      </c>
      <c r="J1526" s="1" t="str">
        <f>IFERROR(VLOOKUP(C1526,Sheet3!B$3:G4376,4,FALSE), "")</f>
        <v>昆明市</v>
      </c>
      <c r="K1526" s="1" t="str">
        <f>IFERROR(VLOOKUP(C1526,Sheet3!B$3:G4376,5,FALSE), "")</f>
        <v>本科</v>
      </c>
      <c r="L1526" s="1">
        <f>IFERROR(VLOOKUP(C1526,Sheet3!B$3:G4376,6,FALSE), "")</f>
        <v>0</v>
      </c>
      <c r="M1526" s="1" t="str">
        <f t="shared" si="23"/>
        <v>公办</v>
      </c>
      <c r="N1526" s="1" t="str">
        <f>IFERROR(VLOOKUP(C1526,Sheet4!B:F,4,FALSE), "")</f>
        <v/>
      </c>
    </row>
    <row r="1527" spans="1:14" x14ac:dyDescent="0.2">
      <c r="A1527" s="1">
        <v>2023</v>
      </c>
      <c r="B1527" s="1">
        <v>10681</v>
      </c>
      <c r="C1527" s="1" t="s">
        <v>588</v>
      </c>
      <c r="D1527" s="1">
        <v>204</v>
      </c>
      <c r="E1527" s="1">
        <v>4</v>
      </c>
      <c r="F1527" s="1">
        <v>4</v>
      </c>
      <c r="G1527" s="1">
        <v>556</v>
      </c>
      <c r="H1527" s="1">
        <v>67384</v>
      </c>
      <c r="I1527" s="1" t="str">
        <f>IFERROR(VLOOKUP(C1527,Sheet3!B$3:G4377,3,FALSE), "")</f>
        <v>云南省</v>
      </c>
      <c r="J1527" s="1" t="str">
        <f>IFERROR(VLOOKUP(C1527,Sheet3!B$3:G4377,4,FALSE), "")</f>
        <v>昆明市</v>
      </c>
      <c r="K1527" s="1" t="str">
        <f>IFERROR(VLOOKUP(C1527,Sheet3!B$3:G4377,5,FALSE), "")</f>
        <v>本科</v>
      </c>
      <c r="L1527" s="1">
        <f>IFERROR(VLOOKUP(C1527,Sheet3!B$3:G4377,6,FALSE), "")</f>
        <v>0</v>
      </c>
      <c r="M1527" s="1" t="str">
        <f t="shared" si="23"/>
        <v>公办</v>
      </c>
      <c r="N1527" s="1" t="str">
        <f>IFERROR(VLOOKUP(C1527,Sheet4!B:F,4,FALSE), "")</f>
        <v/>
      </c>
    </row>
    <row r="1528" spans="1:14" x14ac:dyDescent="0.2">
      <c r="A1528" s="1">
        <v>2023</v>
      </c>
      <c r="B1528" s="1">
        <v>10685</v>
      </c>
      <c r="C1528" s="1" t="s">
        <v>589</v>
      </c>
      <c r="D1528" s="1">
        <v>201</v>
      </c>
      <c r="E1528" s="1">
        <v>5</v>
      </c>
      <c r="F1528" s="1">
        <v>5</v>
      </c>
      <c r="G1528" s="1">
        <v>496</v>
      </c>
      <c r="H1528" s="1">
        <v>147275</v>
      </c>
      <c r="I1528" s="1" t="str">
        <f>IFERROR(VLOOKUP(C1528,Sheet3!B$3:G4378,3,FALSE), "")</f>
        <v>云南省</v>
      </c>
      <c r="J1528" s="1" t="str">
        <f>IFERROR(VLOOKUP(C1528,Sheet3!B$3:G4378,4,FALSE), "")</f>
        <v>普洱市</v>
      </c>
      <c r="K1528" s="1" t="str">
        <f>IFERROR(VLOOKUP(C1528,Sheet3!B$3:G4378,5,FALSE), "")</f>
        <v>本科</v>
      </c>
      <c r="L1528" s="1">
        <f>IFERROR(VLOOKUP(C1528,Sheet3!B$3:G4378,6,FALSE), "")</f>
        <v>0</v>
      </c>
      <c r="M1528" s="1" t="str">
        <f t="shared" si="23"/>
        <v>公办</v>
      </c>
      <c r="N1528" s="1" t="str">
        <f>IFERROR(VLOOKUP(C1528,Sheet4!B:F,4,FALSE), "")</f>
        <v/>
      </c>
    </row>
    <row r="1529" spans="1:14" x14ac:dyDescent="0.2">
      <c r="A1529" s="1">
        <v>2023</v>
      </c>
      <c r="B1529" s="1">
        <v>10687</v>
      </c>
      <c r="C1529" s="1" t="s">
        <v>590</v>
      </c>
      <c r="D1529" s="1">
        <v>202</v>
      </c>
      <c r="E1529" s="1">
        <v>14</v>
      </c>
      <c r="F1529" s="1">
        <v>14</v>
      </c>
      <c r="G1529" s="1">
        <v>493</v>
      </c>
      <c r="H1529" s="1">
        <v>152291</v>
      </c>
      <c r="I1529" s="1" t="str">
        <f>IFERROR(VLOOKUP(C1529,Sheet3!B$3:G4379,3,FALSE), "")</f>
        <v>云南省</v>
      </c>
      <c r="J1529" s="1" t="str">
        <f>IFERROR(VLOOKUP(C1529,Sheet3!B$3:G4379,4,FALSE), "")</f>
        <v>红河哈尼族彝族自治州</v>
      </c>
      <c r="K1529" s="1" t="str">
        <f>IFERROR(VLOOKUP(C1529,Sheet3!B$3:G4379,5,FALSE), "")</f>
        <v>本科</v>
      </c>
      <c r="L1529" s="1">
        <f>IFERROR(VLOOKUP(C1529,Sheet3!B$3:G4379,6,FALSE), "")</f>
        <v>0</v>
      </c>
      <c r="M1529" s="1" t="str">
        <f t="shared" si="23"/>
        <v>公办</v>
      </c>
      <c r="N1529" s="1" t="str">
        <f>IFERROR(VLOOKUP(C1529,Sheet4!B:F,4,FALSE), "")</f>
        <v/>
      </c>
    </row>
    <row r="1530" spans="1:14" x14ac:dyDescent="0.2">
      <c r="A1530" s="1">
        <v>2023</v>
      </c>
      <c r="B1530" s="1">
        <v>10687</v>
      </c>
      <c r="C1530" s="1" t="s">
        <v>590</v>
      </c>
      <c r="D1530" s="1">
        <v>203</v>
      </c>
      <c r="E1530" s="1">
        <v>2</v>
      </c>
      <c r="F1530" s="1">
        <v>2</v>
      </c>
      <c r="G1530" s="1">
        <v>494</v>
      </c>
      <c r="H1530" s="1">
        <v>150571</v>
      </c>
      <c r="I1530" s="1" t="str">
        <f>IFERROR(VLOOKUP(C1530,Sheet3!B$3:G4380,3,FALSE), "")</f>
        <v>云南省</v>
      </c>
      <c r="J1530" s="1" t="str">
        <f>IFERROR(VLOOKUP(C1530,Sheet3!B$3:G4380,4,FALSE), "")</f>
        <v>红河哈尼族彝族自治州</v>
      </c>
      <c r="K1530" s="1" t="str">
        <f>IFERROR(VLOOKUP(C1530,Sheet3!B$3:G4380,5,FALSE), "")</f>
        <v>本科</v>
      </c>
      <c r="L1530" s="1">
        <f>IFERROR(VLOOKUP(C1530,Sheet3!B$3:G4380,6,FALSE), "")</f>
        <v>0</v>
      </c>
      <c r="M1530" s="1" t="str">
        <f t="shared" si="23"/>
        <v>公办</v>
      </c>
      <c r="N1530" s="1" t="str">
        <f>IFERROR(VLOOKUP(C1530,Sheet4!B:F,4,FALSE), "")</f>
        <v/>
      </c>
    </row>
    <row r="1531" spans="1:14" x14ac:dyDescent="0.2">
      <c r="A1531" s="1">
        <v>2023</v>
      </c>
      <c r="B1531" s="1">
        <v>10689</v>
      </c>
      <c r="C1531" s="1" t="s">
        <v>591</v>
      </c>
      <c r="D1531" s="1">
        <v>203</v>
      </c>
      <c r="E1531" s="1">
        <v>38</v>
      </c>
      <c r="F1531" s="1">
        <v>38</v>
      </c>
      <c r="G1531" s="1">
        <v>517</v>
      </c>
      <c r="H1531" s="1">
        <v>117248</v>
      </c>
      <c r="I1531" s="1" t="str">
        <f>IFERROR(VLOOKUP(C1531,Sheet3!B$3:G4381,3,FALSE), "")</f>
        <v>云南省</v>
      </c>
      <c r="J1531" s="1" t="str">
        <f>IFERROR(VLOOKUP(C1531,Sheet3!B$3:G4381,4,FALSE), "")</f>
        <v>昆明市</v>
      </c>
      <c r="K1531" s="1" t="str">
        <f>IFERROR(VLOOKUP(C1531,Sheet3!B$3:G4381,5,FALSE), "")</f>
        <v>本科</v>
      </c>
      <c r="L1531" s="1">
        <f>IFERROR(VLOOKUP(C1531,Sheet3!B$3:G4381,6,FALSE), "")</f>
        <v>0</v>
      </c>
      <c r="M1531" s="1" t="str">
        <f t="shared" si="23"/>
        <v>公办</v>
      </c>
      <c r="N1531" s="1" t="str">
        <f>IFERROR(VLOOKUP(C1531,Sheet4!B:F,4,FALSE), "")</f>
        <v/>
      </c>
    </row>
    <row r="1532" spans="1:14" x14ac:dyDescent="0.2">
      <c r="A1532" s="1">
        <v>2023</v>
      </c>
      <c r="B1532" s="1">
        <v>10689</v>
      </c>
      <c r="C1532" s="1" t="s">
        <v>591</v>
      </c>
      <c r="D1532" s="1">
        <v>204</v>
      </c>
      <c r="E1532" s="1">
        <v>4</v>
      </c>
      <c r="F1532" s="1">
        <v>4</v>
      </c>
      <c r="G1532" s="1">
        <v>540</v>
      </c>
      <c r="H1532" s="1">
        <v>87228</v>
      </c>
      <c r="I1532" s="1" t="str">
        <f>IFERROR(VLOOKUP(C1532,Sheet3!B$3:G4382,3,FALSE), "")</f>
        <v>云南省</v>
      </c>
      <c r="J1532" s="1" t="str">
        <f>IFERROR(VLOOKUP(C1532,Sheet3!B$3:G4382,4,FALSE), "")</f>
        <v>昆明市</v>
      </c>
      <c r="K1532" s="1" t="str">
        <f>IFERROR(VLOOKUP(C1532,Sheet3!B$3:G4382,5,FALSE), "")</f>
        <v>本科</v>
      </c>
      <c r="L1532" s="1">
        <f>IFERROR(VLOOKUP(C1532,Sheet3!B$3:G4382,6,FALSE), "")</f>
        <v>0</v>
      </c>
      <c r="M1532" s="1" t="str">
        <f t="shared" si="23"/>
        <v>公办</v>
      </c>
      <c r="N1532" s="1" t="str">
        <f>IFERROR(VLOOKUP(C1532,Sheet4!B:F,4,FALSE), "")</f>
        <v/>
      </c>
    </row>
    <row r="1533" spans="1:14" x14ac:dyDescent="0.2">
      <c r="A1533" s="1">
        <v>2023</v>
      </c>
      <c r="B1533" s="1">
        <v>10689</v>
      </c>
      <c r="C1533" s="1" t="s">
        <v>591</v>
      </c>
      <c r="D1533" s="1">
        <v>205</v>
      </c>
      <c r="E1533" s="1">
        <v>2</v>
      </c>
      <c r="F1533" s="1">
        <v>2</v>
      </c>
      <c r="G1533" s="1">
        <v>524</v>
      </c>
      <c r="H1533" s="1">
        <v>108536</v>
      </c>
      <c r="I1533" s="1" t="str">
        <f>IFERROR(VLOOKUP(C1533,Sheet3!B$3:G4383,3,FALSE), "")</f>
        <v>云南省</v>
      </c>
      <c r="J1533" s="1" t="str">
        <f>IFERROR(VLOOKUP(C1533,Sheet3!B$3:G4383,4,FALSE), "")</f>
        <v>昆明市</v>
      </c>
      <c r="K1533" s="1" t="str">
        <f>IFERROR(VLOOKUP(C1533,Sheet3!B$3:G4383,5,FALSE), "")</f>
        <v>本科</v>
      </c>
      <c r="L1533" s="1">
        <f>IFERROR(VLOOKUP(C1533,Sheet3!B$3:G4383,6,FALSE), "")</f>
        <v>0</v>
      </c>
      <c r="M1533" s="1" t="str">
        <f t="shared" si="23"/>
        <v>公办</v>
      </c>
      <c r="N1533" s="1" t="str">
        <f>IFERROR(VLOOKUP(C1533,Sheet4!B:F,4,FALSE), "")</f>
        <v/>
      </c>
    </row>
    <row r="1534" spans="1:14" x14ac:dyDescent="0.2">
      <c r="A1534" s="1">
        <v>2023</v>
      </c>
      <c r="B1534" s="1">
        <v>10689</v>
      </c>
      <c r="C1534" s="1" t="s">
        <v>592</v>
      </c>
      <c r="D1534" s="1">
        <v>207</v>
      </c>
      <c r="E1534" s="1">
        <v>19</v>
      </c>
      <c r="F1534" s="1">
        <v>19</v>
      </c>
      <c r="G1534" s="1">
        <v>525</v>
      </c>
      <c r="H1534" s="1">
        <v>106677</v>
      </c>
      <c r="I1534" s="1" t="str">
        <f>IFERROR(VLOOKUP(C1534,Sheet3!B$3:G4384,3,FALSE), "")</f>
        <v/>
      </c>
      <c r="J1534" s="1" t="str">
        <f>IFERROR(VLOOKUP(C1534,Sheet3!B$3:G4384,4,FALSE), "")</f>
        <v/>
      </c>
      <c r="K1534" s="1" t="str">
        <f>IFERROR(VLOOKUP(C1534,Sheet3!B$3:G4384,5,FALSE), "")</f>
        <v/>
      </c>
      <c r="L1534" s="1" t="str">
        <f>IFERROR(VLOOKUP(C1534,Sheet3!B$3:G4384,6,FALSE), "")</f>
        <v/>
      </c>
      <c r="M1534" s="1" t="str">
        <f t="shared" si="23"/>
        <v/>
      </c>
      <c r="N1534" s="1" t="str">
        <f>IFERROR(VLOOKUP(C1534,Sheet4!B:F,4,FALSE), "")</f>
        <v/>
      </c>
    </row>
    <row r="1535" spans="1:14" x14ac:dyDescent="0.2">
      <c r="A1535" s="1">
        <v>2023</v>
      </c>
      <c r="B1535" s="1">
        <v>10689</v>
      </c>
      <c r="C1535" s="1" t="s">
        <v>592</v>
      </c>
      <c r="D1535" s="1">
        <v>208</v>
      </c>
      <c r="E1535" s="1">
        <v>6</v>
      </c>
      <c r="F1535" s="1">
        <v>6</v>
      </c>
      <c r="G1535" s="1">
        <v>497</v>
      </c>
      <c r="H1535" s="1">
        <v>146194</v>
      </c>
      <c r="I1535" s="1" t="str">
        <f>IFERROR(VLOOKUP(C1535,Sheet3!B$3:G4385,3,FALSE), "")</f>
        <v/>
      </c>
      <c r="J1535" s="1" t="str">
        <f>IFERROR(VLOOKUP(C1535,Sheet3!B$3:G4385,4,FALSE), "")</f>
        <v/>
      </c>
      <c r="K1535" s="1" t="str">
        <f>IFERROR(VLOOKUP(C1535,Sheet3!B$3:G4385,5,FALSE), "")</f>
        <v/>
      </c>
      <c r="L1535" s="1" t="str">
        <f>IFERROR(VLOOKUP(C1535,Sheet3!B$3:G4385,6,FALSE), "")</f>
        <v/>
      </c>
      <c r="M1535" s="1" t="str">
        <f t="shared" si="23"/>
        <v/>
      </c>
      <c r="N1535" s="1" t="str">
        <f>IFERROR(VLOOKUP(C1535,Sheet4!B:F,4,FALSE), "")</f>
        <v/>
      </c>
    </row>
    <row r="1536" spans="1:14" x14ac:dyDescent="0.2">
      <c r="A1536" s="1">
        <v>2023</v>
      </c>
      <c r="B1536" s="1">
        <v>10694</v>
      </c>
      <c r="C1536" s="1" t="s">
        <v>593</v>
      </c>
      <c r="D1536" s="1">
        <v>203</v>
      </c>
      <c r="E1536" s="1">
        <v>17</v>
      </c>
      <c r="F1536" s="1">
        <v>17</v>
      </c>
      <c r="G1536" s="1">
        <v>538</v>
      </c>
      <c r="H1536" s="1">
        <v>89428</v>
      </c>
      <c r="I1536" s="1" t="str">
        <f>IFERROR(VLOOKUP(C1536,Sheet3!B$3:G4386,3,FALSE), "")</f>
        <v>西藏自治区</v>
      </c>
      <c r="J1536" s="1" t="str">
        <f>IFERROR(VLOOKUP(C1536,Sheet3!B$3:G4386,4,FALSE), "")</f>
        <v>拉萨市</v>
      </c>
      <c r="K1536" s="1" t="str">
        <f>IFERROR(VLOOKUP(C1536,Sheet3!B$3:G4386,5,FALSE), "")</f>
        <v>本科</v>
      </c>
      <c r="L1536" s="1">
        <f>IFERROR(VLOOKUP(C1536,Sheet3!B$3:G4386,6,FALSE), "")</f>
        <v>0</v>
      </c>
      <c r="M1536" s="1" t="str">
        <f t="shared" si="23"/>
        <v>公办</v>
      </c>
      <c r="N1536" s="1" t="str">
        <f>IFERROR(VLOOKUP(C1536,Sheet4!B:F,4,FALSE), "")</f>
        <v>是</v>
      </c>
    </row>
    <row r="1537" spans="1:14" x14ac:dyDescent="0.2">
      <c r="A1537" s="1">
        <v>2023</v>
      </c>
      <c r="B1537" s="1">
        <v>10694</v>
      </c>
      <c r="C1537" s="1" t="s">
        <v>593</v>
      </c>
      <c r="D1537" s="1">
        <v>204</v>
      </c>
      <c r="E1537" s="1">
        <v>2</v>
      </c>
      <c r="F1537" s="1">
        <v>2</v>
      </c>
      <c r="G1537" s="1">
        <v>546</v>
      </c>
      <c r="H1537" s="1">
        <v>78897</v>
      </c>
      <c r="I1537" s="1" t="str">
        <f>IFERROR(VLOOKUP(C1537,Sheet3!B$3:G4387,3,FALSE), "")</f>
        <v>西藏自治区</v>
      </c>
      <c r="J1537" s="1" t="str">
        <f>IFERROR(VLOOKUP(C1537,Sheet3!B$3:G4387,4,FALSE), "")</f>
        <v>拉萨市</v>
      </c>
      <c r="K1537" s="1" t="str">
        <f>IFERROR(VLOOKUP(C1537,Sheet3!B$3:G4387,5,FALSE), "")</f>
        <v>本科</v>
      </c>
      <c r="L1537" s="1">
        <f>IFERROR(VLOOKUP(C1537,Sheet3!B$3:G4387,6,FALSE), "")</f>
        <v>0</v>
      </c>
      <c r="M1537" s="1" t="str">
        <f t="shared" si="23"/>
        <v>公办</v>
      </c>
      <c r="N1537" s="1" t="str">
        <f>IFERROR(VLOOKUP(C1537,Sheet4!B:F,4,FALSE), "")</f>
        <v>是</v>
      </c>
    </row>
    <row r="1538" spans="1:14" x14ac:dyDescent="0.2">
      <c r="A1538" s="1">
        <v>2023</v>
      </c>
      <c r="B1538" s="1">
        <v>10694</v>
      </c>
      <c r="C1538" s="1" t="s">
        <v>593</v>
      </c>
      <c r="D1538" s="1">
        <v>205</v>
      </c>
      <c r="E1538" s="1">
        <v>2</v>
      </c>
      <c r="F1538" s="1">
        <v>2</v>
      </c>
      <c r="G1538" s="1">
        <v>555</v>
      </c>
      <c r="H1538" s="1">
        <v>68802</v>
      </c>
      <c r="I1538" s="1" t="str">
        <f>IFERROR(VLOOKUP(C1538,Sheet3!B$3:G4388,3,FALSE), "")</f>
        <v>西藏自治区</v>
      </c>
      <c r="J1538" s="1" t="str">
        <f>IFERROR(VLOOKUP(C1538,Sheet3!B$3:G4388,4,FALSE), "")</f>
        <v>拉萨市</v>
      </c>
      <c r="K1538" s="1" t="str">
        <f>IFERROR(VLOOKUP(C1538,Sheet3!B$3:G4388,5,FALSE), "")</f>
        <v>本科</v>
      </c>
      <c r="L1538" s="1">
        <f>IFERROR(VLOOKUP(C1538,Sheet3!B$3:G4388,6,FALSE), "")</f>
        <v>0</v>
      </c>
      <c r="M1538" s="1" t="str">
        <f t="shared" si="23"/>
        <v>公办</v>
      </c>
      <c r="N1538" s="1" t="str">
        <f>IFERROR(VLOOKUP(C1538,Sheet4!B:F,4,FALSE), "")</f>
        <v>是</v>
      </c>
    </row>
    <row r="1539" spans="1:14" x14ac:dyDescent="0.2">
      <c r="A1539" s="1">
        <v>2023</v>
      </c>
      <c r="B1539" s="1">
        <v>10694</v>
      </c>
      <c r="C1539" s="1" t="s">
        <v>593</v>
      </c>
      <c r="D1539" s="1">
        <v>206</v>
      </c>
      <c r="E1539" s="1">
        <v>1</v>
      </c>
      <c r="F1539" s="1">
        <v>1</v>
      </c>
      <c r="G1539" s="1">
        <v>555</v>
      </c>
      <c r="H1539" s="1">
        <v>68583</v>
      </c>
      <c r="I1539" s="1" t="str">
        <f>IFERROR(VLOOKUP(C1539,Sheet3!B$3:G4389,3,FALSE), "")</f>
        <v>西藏自治区</v>
      </c>
      <c r="J1539" s="1" t="str">
        <f>IFERROR(VLOOKUP(C1539,Sheet3!B$3:G4389,4,FALSE), "")</f>
        <v>拉萨市</v>
      </c>
      <c r="K1539" s="1" t="str">
        <f>IFERROR(VLOOKUP(C1539,Sheet3!B$3:G4389,5,FALSE), "")</f>
        <v>本科</v>
      </c>
      <c r="L1539" s="1">
        <f>IFERROR(VLOOKUP(C1539,Sheet3!B$3:G4389,6,FALSE), "")</f>
        <v>0</v>
      </c>
      <c r="M1539" s="1" t="str">
        <f t="shared" ref="M1539:M1602" si="24">IF(L1539=0, "公办", L1539)</f>
        <v>公办</v>
      </c>
      <c r="N1539" s="1" t="str">
        <f>IFERROR(VLOOKUP(C1539,Sheet4!B:F,4,FALSE), "")</f>
        <v>是</v>
      </c>
    </row>
    <row r="1540" spans="1:14" x14ac:dyDescent="0.2">
      <c r="A1540" s="1">
        <v>2023</v>
      </c>
      <c r="B1540" s="1">
        <v>10697</v>
      </c>
      <c r="C1540" s="1" t="s">
        <v>594</v>
      </c>
      <c r="D1540" s="1">
        <v>202</v>
      </c>
      <c r="E1540" s="1">
        <v>21</v>
      </c>
      <c r="F1540" s="1">
        <v>21</v>
      </c>
      <c r="G1540" s="1">
        <v>609</v>
      </c>
      <c r="H1540" s="1">
        <v>20911</v>
      </c>
      <c r="I1540" s="1" t="str">
        <f>IFERROR(VLOOKUP(C1540,Sheet3!B$3:G4390,3,FALSE), "")</f>
        <v>陕西省</v>
      </c>
      <c r="J1540" s="1" t="str">
        <f>IFERROR(VLOOKUP(C1540,Sheet3!B$3:G4390,4,FALSE), "")</f>
        <v>西安市</v>
      </c>
      <c r="K1540" s="1" t="str">
        <f>IFERROR(VLOOKUP(C1540,Sheet3!B$3:G4390,5,FALSE), "")</f>
        <v>本科</v>
      </c>
      <c r="L1540" s="1">
        <f>IFERROR(VLOOKUP(C1540,Sheet3!B$3:G4390,6,FALSE), "")</f>
        <v>0</v>
      </c>
      <c r="M1540" s="1" t="str">
        <f t="shared" si="24"/>
        <v>公办</v>
      </c>
      <c r="N1540" s="1" t="str">
        <f>IFERROR(VLOOKUP(C1540,Sheet4!B:F,4,FALSE), "")</f>
        <v>是</v>
      </c>
    </row>
    <row r="1541" spans="1:14" x14ac:dyDescent="0.2">
      <c r="A1541" s="1">
        <v>2023</v>
      </c>
      <c r="B1541" s="1">
        <v>10697</v>
      </c>
      <c r="C1541" s="1" t="s">
        <v>595</v>
      </c>
      <c r="D1541" s="1">
        <v>203</v>
      </c>
      <c r="E1541" s="1">
        <v>3</v>
      </c>
      <c r="F1541" s="1">
        <v>3</v>
      </c>
      <c r="G1541" s="1">
        <v>585</v>
      </c>
      <c r="H1541" s="1">
        <v>39094</v>
      </c>
      <c r="I1541" s="1" t="str">
        <f>IFERROR(VLOOKUP(C1541,Sheet3!B$3:G4391,3,FALSE), "")</f>
        <v/>
      </c>
      <c r="J1541" s="1" t="str">
        <f>IFERROR(VLOOKUP(C1541,Sheet3!B$3:G4391,4,FALSE), "")</f>
        <v/>
      </c>
      <c r="K1541" s="1" t="str">
        <f>IFERROR(VLOOKUP(C1541,Sheet3!B$3:G4391,5,FALSE), "")</f>
        <v/>
      </c>
      <c r="L1541" s="1" t="str">
        <f>IFERROR(VLOOKUP(C1541,Sheet3!B$3:G4391,6,FALSE), "")</f>
        <v/>
      </c>
      <c r="M1541" s="1" t="str">
        <f t="shared" si="24"/>
        <v/>
      </c>
      <c r="N1541" s="1" t="str">
        <f>IFERROR(VLOOKUP(C1541,Sheet4!B:F,4,FALSE), "")</f>
        <v/>
      </c>
    </row>
    <row r="1542" spans="1:14" x14ac:dyDescent="0.2">
      <c r="A1542" s="1">
        <v>2023</v>
      </c>
      <c r="B1542" s="1">
        <v>10698</v>
      </c>
      <c r="C1542" s="1" t="s">
        <v>596</v>
      </c>
      <c r="D1542" s="1">
        <v>202</v>
      </c>
      <c r="E1542" s="1">
        <v>132</v>
      </c>
      <c r="F1542" s="1">
        <v>132</v>
      </c>
      <c r="G1542" s="1">
        <v>655</v>
      </c>
      <c r="H1542" s="1">
        <v>2961</v>
      </c>
      <c r="I1542" s="1" t="str">
        <f>IFERROR(VLOOKUP(C1542,Sheet3!B$3:G4392,3,FALSE), "")</f>
        <v>教育部</v>
      </c>
      <c r="J1542" s="1" t="str">
        <f>IFERROR(VLOOKUP(C1542,Sheet3!B$3:G4392,4,FALSE), "")</f>
        <v>西安市</v>
      </c>
      <c r="K1542" s="1" t="str">
        <f>IFERROR(VLOOKUP(C1542,Sheet3!B$3:G4392,5,FALSE), "")</f>
        <v>本科</v>
      </c>
      <c r="L1542" s="1">
        <f>IFERROR(VLOOKUP(C1542,Sheet3!B$3:G4392,6,FALSE), "")</f>
        <v>0</v>
      </c>
      <c r="M1542" s="1" t="str">
        <f t="shared" si="24"/>
        <v>公办</v>
      </c>
      <c r="N1542" s="1" t="str">
        <f>IFERROR(VLOOKUP(C1542,Sheet4!B:F,4,FALSE), "")</f>
        <v>是</v>
      </c>
    </row>
    <row r="1543" spans="1:14" x14ac:dyDescent="0.2">
      <c r="A1543" s="1">
        <v>2023</v>
      </c>
      <c r="B1543" s="1">
        <v>10698</v>
      </c>
      <c r="C1543" s="1" t="s">
        <v>597</v>
      </c>
      <c r="D1543" s="1">
        <v>203</v>
      </c>
      <c r="E1543" s="1">
        <v>23</v>
      </c>
      <c r="F1543" s="1">
        <v>24</v>
      </c>
      <c r="G1543" s="1">
        <v>651</v>
      </c>
      <c r="H1543" s="1">
        <v>3854</v>
      </c>
      <c r="I1543" s="1" t="str">
        <f>IFERROR(VLOOKUP(C1543,Sheet3!B$3:G4393,3,FALSE), "")</f>
        <v/>
      </c>
      <c r="J1543" s="1" t="str">
        <f>IFERROR(VLOOKUP(C1543,Sheet3!B$3:G4393,4,FALSE), "")</f>
        <v/>
      </c>
      <c r="K1543" s="1" t="str">
        <f>IFERROR(VLOOKUP(C1543,Sheet3!B$3:G4393,5,FALSE), "")</f>
        <v/>
      </c>
      <c r="L1543" s="1" t="str">
        <f>IFERROR(VLOOKUP(C1543,Sheet3!B$3:G4393,6,FALSE), "")</f>
        <v/>
      </c>
      <c r="M1543" s="1" t="str">
        <f t="shared" si="24"/>
        <v/>
      </c>
      <c r="N1543" s="1" t="str">
        <f>IFERROR(VLOOKUP(C1543,Sheet4!B:F,4,FALSE), "")</f>
        <v/>
      </c>
    </row>
    <row r="1544" spans="1:14" x14ac:dyDescent="0.2">
      <c r="A1544" s="1">
        <v>2023</v>
      </c>
      <c r="B1544" s="1">
        <v>10698</v>
      </c>
      <c r="C1544" s="1" t="s">
        <v>598</v>
      </c>
      <c r="D1544" s="1">
        <v>204</v>
      </c>
      <c r="E1544" s="1">
        <v>24</v>
      </c>
      <c r="F1544" s="1">
        <v>24</v>
      </c>
      <c r="G1544" s="1">
        <v>617</v>
      </c>
      <c r="H1544" s="1">
        <v>16018</v>
      </c>
      <c r="I1544" s="1" t="str">
        <f>IFERROR(VLOOKUP(C1544,Sheet3!B$3:G4394,3,FALSE), "")</f>
        <v/>
      </c>
      <c r="J1544" s="1" t="str">
        <f>IFERROR(VLOOKUP(C1544,Sheet3!B$3:G4394,4,FALSE), "")</f>
        <v/>
      </c>
      <c r="K1544" s="1" t="str">
        <f>IFERROR(VLOOKUP(C1544,Sheet3!B$3:G4394,5,FALSE), "")</f>
        <v/>
      </c>
      <c r="L1544" s="1" t="str">
        <f>IFERROR(VLOOKUP(C1544,Sheet3!B$3:G4394,6,FALSE), "")</f>
        <v/>
      </c>
      <c r="M1544" s="1" t="str">
        <f t="shared" si="24"/>
        <v/>
      </c>
      <c r="N1544" s="1" t="str">
        <f>IFERROR(VLOOKUP(C1544,Sheet4!B:F,4,FALSE), "")</f>
        <v/>
      </c>
    </row>
    <row r="1545" spans="1:14" x14ac:dyDescent="0.2">
      <c r="A1545" s="1">
        <v>2023</v>
      </c>
      <c r="B1545" s="1">
        <v>10699</v>
      </c>
      <c r="C1545" s="1" t="s">
        <v>599</v>
      </c>
      <c r="D1545" s="1">
        <v>202</v>
      </c>
      <c r="E1545" s="1">
        <v>85</v>
      </c>
      <c r="F1545" s="1">
        <v>85</v>
      </c>
      <c r="G1545" s="1">
        <v>640</v>
      </c>
      <c r="H1545" s="1">
        <v>6628</v>
      </c>
      <c r="I1545" s="1" t="str">
        <f>IFERROR(VLOOKUP(C1545,Sheet3!B$3:G4395,3,FALSE), "")</f>
        <v>工业和信息化部</v>
      </c>
      <c r="J1545" s="1" t="str">
        <f>IFERROR(VLOOKUP(C1545,Sheet3!B$3:G4395,4,FALSE), "")</f>
        <v>西安市</v>
      </c>
      <c r="K1545" s="1" t="str">
        <f>IFERROR(VLOOKUP(C1545,Sheet3!B$3:G4395,5,FALSE), "")</f>
        <v>本科</v>
      </c>
      <c r="L1545" s="1">
        <f>IFERROR(VLOOKUP(C1545,Sheet3!B$3:G4395,6,FALSE), "")</f>
        <v>0</v>
      </c>
      <c r="M1545" s="1" t="str">
        <f t="shared" si="24"/>
        <v>公办</v>
      </c>
      <c r="N1545" s="1" t="str">
        <f>IFERROR(VLOOKUP(C1545,Sheet4!B:F,4,FALSE), "")</f>
        <v>是</v>
      </c>
    </row>
    <row r="1546" spans="1:14" x14ac:dyDescent="0.2">
      <c r="A1546" s="1">
        <v>2023</v>
      </c>
      <c r="B1546" s="1">
        <v>10699</v>
      </c>
      <c r="C1546" s="1" t="s">
        <v>599</v>
      </c>
      <c r="D1546" s="1">
        <v>203</v>
      </c>
      <c r="E1546" s="1">
        <v>5</v>
      </c>
      <c r="F1546" s="1">
        <v>5</v>
      </c>
      <c r="G1546" s="1">
        <v>636</v>
      </c>
      <c r="H1546" s="1">
        <v>8040</v>
      </c>
      <c r="I1546" s="1" t="str">
        <f>IFERROR(VLOOKUP(C1546,Sheet3!B$3:G4396,3,FALSE), "")</f>
        <v>工业和信息化部</v>
      </c>
      <c r="J1546" s="1" t="str">
        <f>IFERROR(VLOOKUP(C1546,Sheet3!B$3:G4396,4,FALSE), "")</f>
        <v>西安市</v>
      </c>
      <c r="K1546" s="1" t="str">
        <f>IFERROR(VLOOKUP(C1546,Sheet3!B$3:G4396,5,FALSE), "")</f>
        <v>本科</v>
      </c>
      <c r="L1546" s="1">
        <f>IFERROR(VLOOKUP(C1546,Sheet3!B$3:G4396,6,FALSE), "")</f>
        <v>0</v>
      </c>
      <c r="M1546" s="1" t="str">
        <f t="shared" si="24"/>
        <v>公办</v>
      </c>
      <c r="N1546" s="1" t="str">
        <f>IFERROR(VLOOKUP(C1546,Sheet4!B:F,4,FALSE), "")</f>
        <v>是</v>
      </c>
    </row>
    <row r="1547" spans="1:14" x14ac:dyDescent="0.2">
      <c r="A1547" s="1">
        <v>2023</v>
      </c>
      <c r="B1547" s="1">
        <v>10700</v>
      </c>
      <c r="C1547" s="1" t="s">
        <v>600</v>
      </c>
      <c r="D1547" s="1">
        <v>201</v>
      </c>
      <c r="E1547" s="1">
        <v>36</v>
      </c>
      <c r="F1547" s="1">
        <v>36</v>
      </c>
      <c r="G1547" s="1">
        <v>566</v>
      </c>
      <c r="H1547" s="1">
        <v>57157</v>
      </c>
      <c r="I1547" s="1" t="str">
        <f>IFERROR(VLOOKUP(C1547,Sheet3!B$3:G4397,3,FALSE), "")</f>
        <v>陕西省</v>
      </c>
      <c r="J1547" s="1" t="str">
        <f>IFERROR(VLOOKUP(C1547,Sheet3!B$3:G4397,4,FALSE), "")</f>
        <v>西安市</v>
      </c>
      <c r="K1547" s="1" t="str">
        <f>IFERROR(VLOOKUP(C1547,Sheet3!B$3:G4397,5,FALSE), "")</f>
        <v>本科</v>
      </c>
      <c r="L1547" s="1">
        <f>IFERROR(VLOOKUP(C1547,Sheet3!B$3:G4397,6,FALSE), "")</f>
        <v>0</v>
      </c>
      <c r="M1547" s="1" t="str">
        <f t="shared" si="24"/>
        <v>公办</v>
      </c>
      <c r="N1547" s="1" t="str">
        <f>IFERROR(VLOOKUP(C1547,Sheet4!B:F,4,FALSE), "")</f>
        <v/>
      </c>
    </row>
    <row r="1548" spans="1:14" x14ac:dyDescent="0.2">
      <c r="A1548" s="1">
        <v>2023</v>
      </c>
      <c r="B1548" s="1">
        <v>10700</v>
      </c>
      <c r="C1548" s="1" t="s">
        <v>601</v>
      </c>
      <c r="D1548" s="1">
        <v>202</v>
      </c>
      <c r="E1548" s="1">
        <v>8</v>
      </c>
      <c r="F1548" s="1">
        <v>8</v>
      </c>
      <c r="G1548" s="1">
        <v>556</v>
      </c>
      <c r="H1548" s="1">
        <v>67536</v>
      </c>
      <c r="I1548" s="1" t="str">
        <f>IFERROR(VLOOKUP(C1548,Sheet3!B$3:G4398,3,FALSE), "")</f>
        <v/>
      </c>
      <c r="J1548" s="1" t="str">
        <f>IFERROR(VLOOKUP(C1548,Sheet3!B$3:G4398,4,FALSE), "")</f>
        <v/>
      </c>
      <c r="K1548" s="1" t="str">
        <f>IFERROR(VLOOKUP(C1548,Sheet3!B$3:G4398,5,FALSE), "")</f>
        <v/>
      </c>
      <c r="L1548" s="1" t="str">
        <f>IFERROR(VLOOKUP(C1548,Sheet3!B$3:G4398,6,FALSE), "")</f>
        <v/>
      </c>
      <c r="M1548" s="1" t="str">
        <f t="shared" si="24"/>
        <v/>
      </c>
      <c r="N1548" s="1" t="str">
        <f>IFERROR(VLOOKUP(C1548,Sheet4!B:F,4,FALSE), "")</f>
        <v/>
      </c>
    </row>
    <row r="1549" spans="1:14" x14ac:dyDescent="0.2">
      <c r="A1549" s="1">
        <v>2023</v>
      </c>
      <c r="B1549" s="1">
        <v>10701</v>
      </c>
      <c r="C1549" s="1" t="s">
        <v>602</v>
      </c>
      <c r="D1549" s="1">
        <v>201</v>
      </c>
      <c r="E1549" s="1">
        <v>101</v>
      </c>
      <c r="F1549" s="1">
        <v>101</v>
      </c>
      <c r="G1549" s="1">
        <v>633</v>
      </c>
      <c r="H1549" s="1">
        <v>9055</v>
      </c>
      <c r="I1549" s="1" t="str">
        <f>IFERROR(VLOOKUP(C1549,Sheet3!B$3:G4399,3,FALSE), "")</f>
        <v>教育部</v>
      </c>
      <c r="J1549" s="1" t="str">
        <f>IFERROR(VLOOKUP(C1549,Sheet3!B$3:G4399,4,FALSE), "")</f>
        <v>西安市</v>
      </c>
      <c r="K1549" s="1" t="str">
        <f>IFERROR(VLOOKUP(C1549,Sheet3!B$3:G4399,5,FALSE), "")</f>
        <v>本科</v>
      </c>
      <c r="L1549" s="1">
        <f>IFERROR(VLOOKUP(C1549,Sheet3!B$3:G4399,6,FALSE), "")</f>
        <v>0</v>
      </c>
      <c r="M1549" s="1" t="str">
        <f t="shared" si="24"/>
        <v>公办</v>
      </c>
      <c r="N1549" s="1" t="str">
        <f>IFERROR(VLOOKUP(C1549,Sheet4!B:F,4,FALSE), "")</f>
        <v>是</v>
      </c>
    </row>
    <row r="1550" spans="1:14" x14ac:dyDescent="0.2">
      <c r="A1550" s="1">
        <v>2023</v>
      </c>
      <c r="B1550" s="1">
        <v>10701</v>
      </c>
      <c r="C1550" s="1" t="s">
        <v>603</v>
      </c>
      <c r="D1550" s="1">
        <v>202</v>
      </c>
      <c r="E1550" s="1">
        <v>30</v>
      </c>
      <c r="F1550" s="1">
        <v>30</v>
      </c>
      <c r="G1550" s="1">
        <v>613</v>
      </c>
      <c r="H1550" s="1">
        <v>18375</v>
      </c>
      <c r="I1550" s="1" t="str">
        <f>IFERROR(VLOOKUP(C1550,Sheet3!B$3:G4400,3,FALSE), "")</f>
        <v/>
      </c>
      <c r="J1550" s="1" t="str">
        <f>IFERROR(VLOOKUP(C1550,Sheet3!B$3:G4400,4,FALSE), "")</f>
        <v/>
      </c>
      <c r="K1550" s="1" t="str">
        <f>IFERROR(VLOOKUP(C1550,Sheet3!B$3:G4400,5,FALSE), "")</f>
        <v/>
      </c>
      <c r="L1550" s="1" t="str">
        <f>IFERROR(VLOOKUP(C1550,Sheet3!B$3:G4400,6,FALSE), "")</f>
        <v/>
      </c>
      <c r="M1550" s="1" t="str">
        <f t="shared" si="24"/>
        <v/>
      </c>
      <c r="N1550" s="1" t="str">
        <f>IFERROR(VLOOKUP(C1550,Sheet4!B:F,4,FALSE), "")</f>
        <v/>
      </c>
    </row>
    <row r="1551" spans="1:14" x14ac:dyDescent="0.2">
      <c r="A1551" s="1">
        <v>2023</v>
      </c>
      <c r="B1551" s="1">
        <v>10702</v>
      </c>
      <c r="C1551" s="1" t="s">
        <v>604</v>
      </c>
      <c r="D1551" s="1">
        <v>202</v>
      </c>
      <c r="E1551" s="1">
        <v>10</v>
      </c>
      <c r="F1551" s="1">
        <v>10</v>
      </c>
      <c r="G1551" s="1">
        <v>550</v>
      </c>
      <c r="H1551" s="1">
        <v>74773</v>
      </c>
      <c r="I1551" s="1" t="str">
        <f>IFERROR(VLOOKUP(C1551,Sheet3!B$3:G4401,3,FALSE), "")</f>
        <v>陕西省</v>
      </c>
      <c r="J1551" s="1" t="str">
        <f>IFERROR(VLOOKUP(C1551,Sheet3!B$3:G4401,4,FALSE), "")</f>
        <v>西安市</v>
      </c>
      <c r="K1551" s="1" t="str">
        <f>IFERROR(VLOOKUP(C1551,Sheet3!B$3:G4401,5,FALSE), "")</f>
        <v>本科</v>
      </c>
      <c r="L1551" s="1">
        <f>IFERROR(VLOOKUP(C1551,Sheet3!B$3:G4401,6,FALSE), "")</f>
        <v>0</v>
      </c>
      <c r="M1551" s="1" t="str">
        <f t="shared" si="24"/>
        <v>公办</v>
      </c>
      <c r="N1551" s="1" t="str">
        <f>IFERROR(VLOOKUP(C1551,Sheet4!B:F,4,FALSE), "")</f>
        <v/>
      </c>
    </row>
    <row r="1552" spans="1:14" x14ac:dyDescent="0.2">
      <c r="A1552" s="1">
        <v>2023</v>
      </c>
      <c r="B1552" s="1">
        <v>10702</v>
      </c>
      <c r="C1552" s="1" t="s">
        <v>605</v>
      </c>
      <c r="D1552" s="1">
        <v>203</v>
      </c>
      <c r="E1552" s="1">
        <v>3</v>
      </c>
      <c r="F1552" s="1">
        <v>3</v>
      </c>
      <c r="G1552" s="1">
        <v>545</v>
      </c>
      <c r="H1552" s="1">
        <v>80784</v>
      </c>
      <c r="I1552" s="1" t="str">
        <f>IFERROR(VLOOKUP(C1552,Sheet3!B$3:G4402,3,FALSE), "")</f>
        <v/>
      </c>
      <c r="J1552" s="1" t="str">
        <f>IFERROR(VLOOKUP(C1552,Sheet3!B$3:G4402,4,FALSE), "")</f>
        <v/>
      </c>
      <c r="K1552" s="1" t="str">
        <f>IFERROR(VLOOKUP(C1552,Sheet3!B$3:G4402,5,FALSE), "")</f>
        <v/>
      </c>
      <c r="L1552" s="1" t="str">
        <f>IFERROR(VLOOKUP(C1552,Sheet3!B$3:G4402,6,FALSE), "")</f>
        <v/>
      </c>
      <c r="M1552" s="1" t="str">
        <f t="shared" si="24"/>
        <v/>
      </c>
      <c r="N1552" s="1" t="str">
        <f>IFERROR(VLOOKUP(C1552,Sheet4!B:F,4,FALSE), "")</f>
        <v/>
      </c>
    </row>
    <row r="1553" spans="1:14" x14ac:dyDescent="0.2">
      <c r="A1553" s="1">
        <v>2023</v>
      </c>
      <c r="B1553" s="1">
        <v>10703</v>
      </c>
      <c r="C1553" s="1" t="s">
        <v>606</v>
      </c>
      <c r="D1553" s="1">
        <v>201</v>
      </c>
      <c r="E1553" s="1">
        <v>34</v>
      </c>
      <c r="F1553" s="1">
        <v>34</v>
      </c>
      <c r="G1553" s="1">
        <v>555</v>
      </c>
      <c r="H1553" s="1">
        <v>69310</v>
      </c>
      <c r="I1553" s="1" t="str">
        <f>IFERROR(VLOOKUP(C1553,Sheet3!B$3:G4403,3,FALSE), "")</f>
        <v>陕西省</v>
      </c>
      <c r="J1553" s="1" t="str">
        <f>IFERROR(VLOOKUP(C1553,Sheet3!B$3:G4403,4,FALSE), "")</f>
        <v>西安市</v>
      </c>
      <c r="K1553" s="1" t="str">
        <f>IFERROR(VLOOKUP(C1553,Sheet3!B$3:G4403,5,FALSE), "")</f>
        <v>本科</v>
      </c>
      <c r="L1553" s="1">
        <f>IFERROR(VLOOKUP(C1553,Sheet3!B$3:G4403,6,FALSE), "")</f>
        <v>0</v>
      </c>
      <c r="M1553" s="1" t="str">
        <f t="shared" si="24"/>
        <v>公办</v>
      </c>
      <c r="N1553" s="1" t="str">
        <f>IFERROR(VLOOKUP(C1553,Sheet4!B:F,4,FALSE), "")</f>
        <v/>
      </c>
    </row>
    <row r="1554" spans="1:14" x14ac:dyDescent="0.2">
      <c r="A1554" s="1">
        <v>2023</v>
      </c>
      <c r="B1554" s="1">
        <v>10703</v>
      </c>
      <c r="C1554" s="1" t="s">
        <v>606</v>
      </c>
      <c r="D1554" s="1">
        <v>202</v>
      </c>
      <c r="E1554" s="1">
        <v>14</v>
      </c>
      <c r="F1554" s="1">
        <v>14</v>
      </c>
      <c r="G1554" s="1">
        <v>548</v>
      </c>
      <c r="H1554" s="1">
        <v>76633</v>
      </c>
      <c r="I1554" s="1" t="str">
        <f>IFERROR(VLOOKUP(C1554,Sheet3!B$3:G4404,3,FALSE), "")</f>
        <v>陕西省</v>
      </c>
      <c r="J1554" s="1" t="str">
        <f>IFERROR(VLOOKUP(C1554,Sheet3!B$3:G4404,4,FALSE), "")</f>
        <v>西安市</v>
      </c>
      <c r="K1554" s="1" t="str">
        <f>IFERROR(VLOOKUP(C1554,Sheet3!B$3:G4404,5,FALSE), "")</f>
        <v>本科</v>
      </c>
      <c r="L1554" s="1">
        <f>IFERROR(VLOOKUP(C1554,Sheet3!B$3:G4404,6,FALSE), "")</f>
        <v>0</v>
      </c>
      <c r="M1554" s="1" t="str">
        <f t="shared" si="24"/>
        <v>公办</v>
      </c>
      <c r="N1554" s="1" t="str">
        <f>IFERROR(VLOOKUP(C1554,Sheet4!B:F,4,FALSE), "")</f>
        <v/>
      </c>
    </row>
    <row r="1555" spans="1:14" x14ac:dyDescent="0.2">
      <c r="A1555" s="1">
        <v>2023</v>
      </c>
      <c r="B1555" s="1">
        <v>10703</v>
      </c>
      <c r="C1555" s="1" t="s">
        <v>607</v>
      </c>
      <c r="D1555" s="1">
        <v>203</v>
      </c>
      <c r="E1555" s="1">
        <v>4</v>
      </c>
      <c r="F1555" s="1">
        <v>4</v>
      </c>
      <c r="G1555" s="1">
        <v>550</v>
      </c>
      <c r="H1555" s="1">
        <v>74343</v>
      </c>
      <c r="I1555" s="1" t="str">
        <f>IFERROR(VLOOKUP(C1555,Sheet3!B$3:G4405,3,FALSE), "")</f>
        <v/>
      </c>
      <c r="J1555" s="1" t="str">
        <f>IFERROR(VLOOKUP(C1555,Sheet3!B$3:G4405,4,FALSE), "")</f>
        <v/>
      </c>
      <c r="K1555" s="1" t="str">
        <f>IFERROR(VLOOKUP(C1555,Sheet3!B$3:G4405,5,FALSE), "")</f>
        <v/>
      </c>
      <c r="L1555" s="1" t="str">
        <f>IFERROR(VLOOKUP(C1555,Sheet3!B$3:G4405,6,FALSE), "")</f>
        <v/>
      </c>
      <c r="M1555" s="1" t="str">
        <f t="shared" si="24"/>
        <v/>
      </c>
      <c r="N1555" s="1" t="str">
        <f>IFERROR(VLOOKUP(C1555,Sheet4!B:F,4,FALSE), "")</f>
        <v/>
      </c>
    </row>
    <row r="1556" spans="1:14" x14ac:dyDescent="0.2">
      <c r="A1556" s="1">
        <v>2023</v>
      </c>
      <c r="B1556" s="1">
        <v>10703</v>
      </c>
      <c r="C1556" s="1" t="s">
        <v>607</v>
      </c>
      <c r="D1556" s="1">
        <v>204</v>
      </c>
      <c r="E1556" s="1">
        <v>2</v>
      </c>
      <c r="F1556" s="1">
        <v>2</v>
      </c>
      <c r="G1556" s="1">
        <v>545</v>
      </c>
      <c r="H1556" s="1">
        <v>80304</v>
      </c>
      <c r="I1556" s="1" t="str">
        <f>IFERROR(VLOOKUP(C1556,Sheet3!B$3:G4406,3,FALSE), "")</f>
        <v/>
      </c>
      <c r="J1556" s="1" t="str">
        <f>IFERROR(VLOOKUP(C1556,Sheet3!B$3:G4406,4,FALSE), "")</f>
        <v/>
      </c>
      <c r="K1556" s="1" t="str">
        <f>IFERROR(VLOOKUP(C1556,Sheet3!B$3:G4406,5,FALSE), "")</f>
        <v/>
      </c>
      <c r="L1556" s="1" t="str">
        <f>IFERROR(VLOOKUP(C1556,Sheet3!B$3:G4406,6,FALSE), "")</f>
        <v/>
      </c>
      <c r="M1556" s="1" t="str">
        <f t="shared" si="24"/>
        <v/>
      </c>
      <c r="N1556" s="1" t="str">
        <f>IFERROR(VLOOKUP(C1556,Sheet4!B:F,4,FALSE), "")</f>
        <v/>
      </c>
    </row>
    <row r="1557" spans="1:14" x14ac:dyDescent="0.2">
      <c r="A1557" s="1">
        <v>2023</v>
      </c>
      <c r="B1557" s="1">
        <v>10704</v>
      </c>
      <c r="C1557" s="1" t="s">
        <v>608</v>
      </c>
      <c r="D1557" s="1">
        <v>203</v>
      </c>
      <c r="E1557" s="1">
        <v>38</v>
      </c>
      <c r="F1557" s="1">
        <v>38</v>
      </c>
      <c r="G1557" s="1">
        <v>549</v>
      </c>
      <c r="H1557" s="1">
        <v>75692</v>
      </c>
      <c r="I1557" s="1" t="str">
        <f>IFERROR(VLOOKUP(C1557,Sheet3!B$3:G4407,3,FALSE), "")</f>
        <v>陕西省</v>
      </c>
      <c r="J1557" s="1" t="str">
        <f>IFERROR(VLOOKUP(C1557,Sheet3!B$3:G4407,4,FALSE), "")</f>
        <v>西安市</v>
      </c>
      <c r="K1557" s="1" t="str">
        <f>IFERROR(VLOOKUP(C1557,Sheet3!B$3:G4407,5,FALSE), "")</f>
        <v>本科</v>
      </c>
      <c r="L1557" s="1">
        <f>IFERROR(VLOOKUP(C1557,Sheet3!B$3:G4407,6,FALSE), "")</f>
        <v>0</v>
      </c>
      <c r="M1557" s="1" t="str">
        <f t="shared" si="24"/>
        <v>公办</v>
      </c>
      <c r="N1557" s="1" t="str">
        <f>IFERROR(VLOOKUP(C1557,Sheet4!B:F,4,FALSE), "")</f>
        <v/>
      </c>
    </row>
    <row r="1558" spans="1:14" x14ac:dyDescent="0.2">
      <c r="A1558" s="1">
        <v>2023</v>
      </c>
      <c r="B1558" s="1">
        <v>10704</v>
      </c>
      <c r="C1558" s="1" t="s">
        <v>608</v>
      </c>
      <c r="D1558" s="1">
        <v>204</v>
      </c>
      <c r="E1558" s="1">
        <v>2</v>
      </c>
      <c r="F1558" s="1">
        <v>2</v>
      </c>
      <c r="G1558" s="1">
        <v>549</v>
      </c>
      <c r="H1558" s="1">
        <v>76181</v>
      </c>
      <c r="I1558" s="1" t="str">
        <f>IFERROR(VLOOKUP(C1558,Sheet3!B$3:G4408,3,FALSE), "")</f>
        <v>陕西省</v>
      </c>
      <c r="J1558" s="1" t="str">
        <f>IFERROR(VLOOKUP(C1558,Sheet3!B$3:G4408,4,FALSE), "")</f>
        <v>西安市</v>
      </c>
      <c r="K1558" s="1" t="str">
        <f>IFERROR(VLOOKUP(C1558,Sheet3!B$3:G4408,5,FALSE), "")</f>
        <v>本科</v>
      </c>
      <c r="L1558" s="1">
        <f>IFERROR(VLOOKUP(C1558,Sheet3!B$3:G4408,6,FALSE), "")</f>
        <v>0</v>
      </c>
      <c r="M1558" s="1" t="str">
        <f t="shared" si="24"/>
        <v>公办</v>
      </c>
      <c r="N1558" s="1" t="str">
        <f>IFERROR(VLOOKUP(C1558,Sheet4!B:F,4,FALSE), "")</f>
        <v/>
      </c>
    </row>
    <row r="1559" spans="1:14" x14ac:dyDescent="0.2">
      <c r="A1559" s="1">
        <v>2023</v>
      </c>
      <c r="B1559" s="1">
        <v>10704</v>
      </c>
      <c r="C1559" s="1" t="s">
        <v>608</v>
      </c>
      <c r="D1559" s="1">
        <v>205</v>
      </c>
      <c r="E1559" s="1">
        <v>4</v>
      </c>
      <c r="F1559" s="1">
        <v>4</v>
      </c>
      <c r="G1559" s="1">
        <v>554</v>
      </c>
      <c r="H1559" s="1">
        <v>70320</v>
      </c>
      <c r="I1559" s="1" t="str">
        <f>IFERROR(VLOOKUP(C1559,Sheet3!B$3:G4409,3,FALSE), "")</f>
        <v>陕西省</v>
      </c>
      <c r="J1559" s="1" t="str">
        <f>IFERROR(VLOOKUP(C1559,Sheet3!B$3:G4409,4,FALSE), "")</f>
        <v>西安市</v>
      </c>
      <c r="K1559" s="1" t="str">
        <f>IFERROR(VLOOKUP(C1559,Sheet3!B$3:G4409,5,FALSE), "")</f>
        <v>本科</v>
      </c>
      <c r="L1559" s="1">
        <f>IFERROR(VLOOKUP(C1559,Sheet3!B$3:G4409,6,FALSE), "")</f>
        <v>0</v>
      </c>
      <c r="M1559" s="1" t="str">
        <f t="shared" si="24"/>
        <v>公办</v>
      </c>
      <c r="N1559" s="1" t="str">
        <f>IFERROR(VLOOKUP(C1559,Sheet4!B:F,4,FALSE), "")</f>
        <v/>
      </c>
    </row>
    <row r="1560" spans="1:14" x14ac:dyDescent="0.2">
      <c r="A1560" s="1">
        <v>2023</v>
      </c>
      <c r="B1560" s="1">
        <v>10704</v>
      </c>
      <c r="C1560" s="1" t="s">
        <v>608</v>
      </c>
      <c r="D1560" s="1">
        <v>206</v>
      </c>
      <c r="E1560" s="1">
        <v>9</v>
      </c>
      <c r="F1560" s="1">
        <v>9</v>
      </c>
      <c r="G1560" s="1">
        <v>544</v>
      </c>
      <c r="H1560" s="1">
        <v>82232</v>
      </c>
      <c r="I1560" s="1" t="str">
        <f>IFERROR(VLOOKUP(C1560,Sheet3!B$3:G4410,3,FALSE), "")</f>
        <v>陕西省</v>
      </c>
      <c r="J1560" s="1" t="str">
        <f>IFERROR(VLOOKUP(C1560,Sheet3!B$3:G4410,4,FALSE), "")</f>
        <v>西安市</v>
      </c>
      <c r="K1560" s="1" t="str">
        <f>IFERROR(VLOOKUP(C1560,Sheet3!B$3:G4410,5,FALSE), "")</f>
        <v>本科</v>
      </c>
      <c r="L1560" s="1">
        <f>IFERROR(VLOOKUP(C1560,Sheet3!B$3:G4410,6,FALSE), "")</f>
        <v>0</v>
      </c>
      <c r="M1560" s="1" t="str">
        <f t="shared" si="24"/>
        <v>公办</v>
      </c>
      <c r="N1560" s="1" t="str">
        <f>IFERROR(VLOOKUP(C1560,Sheet4!B:F,4,FALSE), "")</f>
        <v/>
      </c>
    </row>
    <row r="1561" spans="1:14" x14ac:dyDescent="0.2">
      <c r="A1561" s="1">
        <v>2023</v>
      </c>
      <c r="B1561" s="1">
        <v>10704</v>
      </c>
      <c r="C1561" s="1" t="s">
        <v>609</v>
      </c>
      <c r="D1561" s="1">
        <v>208</v>
      </c>
      <c r="E1561" s="1">
        <v>2</v>
      </c>
      <c r="F1561" s="1">
        <v>2</v>
      </c>
      <c r="G1561" s="1">
        <v>536</v>
      </c>
      <c r="H1561" s="1">
        <v>92448</v>
      </c>
      <c r="I1561" s="1" t="str">
        <f>IFERROR(VLOOKUP(C1561,Sheet3!B$3:G4411,3,FALSE), "")</f>
        <v/>
      </c>
      <c r="J1561" s="1" t="str">
        <f>IFERROR(VLOOKUP(C1561,Sheet3!B$3:G4411,4,FALSE), "")</f>
        <v/>
      </c>
      <c r="K1561" s="1" t="str">
        <f>IFERROR(VLOOKUP(C1561,Sheet3!B$3:G4411,5,FALSE), "")</f>
        <v/>
      </c>
      <c r="L1561" s="1" t="str">
        <f>IFERROR(VLOOKUP(C1561,Sheet3!B$3:G4411,6,FALSE), "")</f>
        <v/>
      </c>
      <c r="M1561" s="1" t="str">
        <f t="shared" si="24"/>
        <v/>
      </c>
      <c r="N1561" s="1" t="str">
        <f>IFERROR(VLOOKUP(C1561,Sheet4!B:F,4,FALSE), "")</f>
        <v/>
      </c>
    </row>
    <row r="1562" spans="1:14" x14ac:dyDescent="0.2">
      <c r="A1562" s="1">
        <v>2023</v>
      </c>
      <c r="B1562" s="1">
        <v>10705</v>
      </c>
      <c r="C1562" s="1" t="s">
        <v>610</v>
      </c>
      <c r="D1562" s="1">
        <v>203</v>
      </c>
      <c r="E1562" s="1">
        <v>2</v>
      </c>
      <c r="F1562" s="1">
        <v>2</v>
      </c>
      <c r="G1562" s="1">
        <v>525</v>
      </c>
      <c r="H1562" s="1">
        <v>107271</v>
      </c>
      <c r="I1562" s="1" t="str">
        <f>IFERROR(VLOOKUP(C1562,Sheet3!B$3:G4412,3,FALSE), "")</f>
        <v>陕西省</v>
      </c>
      <c r="J1562" s="1" t="str">
        <f>IFERROR(VLOOKUP(C1562,Sheet3!B$3:G4412,4,FALSE), "")</f>
        <v>西安市</v>
      </c>
      <c r="K1562" s="1" t="str">
        <f>IFERROR(VLOOKUP(C1562,Sheet3!B$3:G4412,5,FALSE), "")</f>
        <v>本科</v>
      </c>
      <c r="L1562" s="1">
        <f>IFERROR(VLOOKUP(C1562,Sheet3!B$3:G4412,6,FALSE), "")</f>
        <v>0</v>
      </c>
      <c r="M1562" s="1" t="str">
        <f t="shared" si="24"/>
        <v>公办</v>
      </c>
      <c r="N1562" s="1" t="str">
        <f>IFERROR(VLOOKUP(C1562,Sheet4!B:F,4,FALSE), "")</f>
        <v/>
      </c>
    </row>
    <row r="1563" spans="1:14" x14ac:dyDescent="0.2">
      <c r="A1563" s="1">
        <v>2023</v>
      </c>
      <c r="B1563" s="1">
        <v>10705</v>
      </c>
      <c r="C1563" s="1" t="s">
        <v>610</v>
      </c>
      <c r="D1563" s="1">
        <v>204</v>
      </c>
      <c r="E1563" s="1">
        <v>10</v>
      </c>
      <c r="F1563" s="1">
        <v>10</v>
      </c>
      <c r="G1563" s="1">
        <v>544</v>
      </c>
      <c r="H1563" s="1">
        <v>81982</v>
      </c>
      <c r="I1563" s="1" t="str">
        <f>IFERROR(VLOOKUP(C1563,Sheet3!B$3:G4413,3,FALSE), "")</f>
        <v>陕西省</v>
      </c>
      <c r="J1563" s="1" t="str">
        <f>IFERROR(VLOOKUP(C1563,Sheet3!B$3:G4413,4,FALSE), "")</f>
        <v>西安市</v>
      </c>
      <c r="K1563" s="1" t="str">
        <f>IFERROR(VLOOKUP(C1563,Sheet3!B$3:G4413,5,FALSE), "")</f>
        <v>本科</v>
      </c>
      <c r="L1563" s="1">
        <f>IFERROR(VLOOKUP(C1563,Sheet3!B$3:G4413,6,FALSE), "")</f>
        <v>0</v>
      </c>
      <c r="M1563" s="1" t="str">
        <f t="shared" si="24"/>
        <v>公办</v>
      </c>
      <c r="N1563" s="1" t="str">
        <f>IFERROR(VLOOKUP(C1563,Sheet4!B:F,4,FALSE), "")</f>
        <v/>
      </c>
    </row>
    <row r="1564" spans="1:14" x14ac:dyDescent="0.2">
      <c r="A1564" s="1">
        <v>2023</v>
      </c>
      <c r="B1564" s="1">
        <v>10705</v>
      </c>
      <c r="C1564" s="1" t="s">
        <v>610</v>
      </c>
      <c r="D1564" s="1">
        <v>205</v>
      </c>
      <c r="E1564" s="1">
        <v>4</v>
      </c>
      <c r="F1564" s="1">
        <v>4</v>
      </c>
      <c r="G1564" s="1">
        <v>563</v>
      </c>
      <c r="H1564" s="1">
        <v>60278</v>
      </c>
      <c r="I1564" s="1" t="str">
        <f>IFERROR(VLOOKUP(C1564,Sheet3!B$3:G4414,3,FALSE), "")</f>
        <v>陕西省</v>
      </c>
      <c r="J1564" s="1" t="str">
        <f>IFERROR(VLOOKUP(C1564,Sheet3!B$3:G4414,4,FALSE), "")</f>
        <v>西安市</v>
      </c>
      <c r="K1564" s="1" t="str">
        <f>IFERROR(VLOOKUP(C1564,Sheet3!B$3:G4414,5,FALSE), "")</f>
        <v>本科</v>
      </c>
      <c r="L1564" s="1">
        <f>IFERROR(VLOOKUP(C1564,Sheet3!B$3:G4414,6,FALSE), "")</f>
        <v>0</v>
      </c>
      <c r="M1564" s="1" t="str">
        <f t="shared" si="24"/>
        <v>公办</v>
      </c>
      <c r="N1564" s="1" t="str">
        <f>IFERROR(VLOOKUP(C1564,Sheet4!B:F,4,FALSE), "")</f>
        <v/>
      </c>
    </row>
    <row r="1565" spans="1:14" x14ac:dyDescent="0.2">
      <c r="A1565" s="1">
        <v>2023</v>
      </c>
      <c r="B1565" s="1">
        <v>10705</v>
      </c>
      <c r="C1565" s="1" t="s">
        <v>610</v>
      </c>
      <c r="D1565" s="1">
        <v>206</v>
      </c>
      <c r="E1565" s="1">
        <v>3</v>
      </c>
      <c r="F1565" s="1">
        <v>3</v>
      </c>
      <c r="G1565" s="1">
        <v>543</v>
      </c>
      <c r="H1565" s="1">
        <v>83175</v>
      </c>
      <c r="I1565" s="1" t="str">
        <f>IFERROR(VLOOKUP(C1565,Sheet3!B$3:G4415,3,FALSE), "")</f>
        <v>陕西省</v>
      </c>
      <c r="J1565" s="1" t="str">
        <f>IFERROR(VLOOKUP(C1565,Sheet3!B$3:G4415,4,FALSE), "")</f>
        <v>西安市</v>
      </c>
      <c r="K1565" s="1" t="str">
        <f>IFERROR(VLOOKUP(C1565,Sheet3!B$3:G4415,5,FALSE), "")</f>
        <v>本科</v>
      </c>
      <c r="L1565" s="1">
        <f>IFERROR(VLOOKUP(C1565,Sheet3!B$3:G4415,6,FALSE), "")</f>
        <v>0</v>
      </c>
      <c r="M1565" s="1" t="str">
        <f t="shared" si="24"/>
        <v>公办</v>
      </c>
      <c r="N1565" s="1" t="str">
        <f>IFERROR(VLOOKUP(C1565,Sheet4!B:F,4,FALSE), "")</f>
        <v/>
      </c>
    </row>
    <row r="1566" spans="1:14" x14ac:dyDescent="0.2">
      <c r="A1566" s="1">
        <v>2023</v>
      </c>
      <c r="B1566" s="1">
        <v>10705</v>
      </c>
      <c r="C1566" s="1" t="s">
        <v>610</v>
      </c>
      <c r="D1566" s="1">
        <v>207</v>
      </c>
      <c r="E1566" s="1">
        <v>2</v>
      </c>
      <c r="F1566" s="1">
        <v>2</v>
      </c>
      <c r="G1566" s="1">
        <v>541</v>
      </c>
      <c r="H1566" s="1">
        <v>85709</v>
      </c>
      <c r="I1566" s="1" t="str">
        <f>IFERROR(VLOOKUP(C1566,Sheet3!B$3:G4416,3,FALSE), "")</f>
        <v>陕西省</v>
      </c>
      <c r="J1566" s="1" t="str">
        <f>IFERROR(VLOOKUP(C1566,Sheet3!B$3:G4416,4,FALSE), "")</f>
        <v>西安市</v>
      </c>
      <c r="K1566" s="1" t="str">
        <f>IFERROR(VLOOKUP(C1566,Sheet3!B$3:G4416,5,FALSE), "")</f>
        <v>本科</v>
      </c>
      <c r="L1566" s="1">
        <f>IFERROR(VLOOKUP(C1566,Sheet3!B$3:G4416,6,FALSE), "")</f>
        <v>0</v>
      </c>
      <c r="M1566" s="1" t="str">
        <f t="shared" si="24"/>
        <v>公办</v>
      </c>
      <c r="N1566" s="1" t="str">
        <f>IFERROR(VLOOKUP(C1566,Sheet4!B:F,4,FALSE), "")</f>
        <v/>
      </c>
    </row>
    <row r="1567" spans="1:14" x14ac:dyDescent="0.2">
      <c r="A1567" s="1">
        <v>2023</v>
      </c>
      <c r="B1567" s="1">
        <v>10708</v>
      </c>
      <c r="C1567" s="1" t="s">
        <v>611</v>
      </c>
      <c r="D1567" s="1">
        <v>202</v>
      </c>
      <c r="E1567" s="1">
        <v>19</v>
      </c>
      <c r="F1567" s="1">
        <v>19</v>
      </c>
      <c r="G1567" s="1">
        <v>556</v>
      </c>
      <c r="H1567" s="1">
        <v>67816</v>
      </c>
      <c r="I1567" s="1" t="str">
        <f>IFERROR(VLOOKUP(C1567,Sheet3!B$3:G4417,3,FALSE), "")</f>
        <v>陕西省</v>
      </c>
      <c r="J1567" s="1" t="str">
        <f>IFERROR(VLOOKUP(C1567,Sheet3!B$3:G4417,4,FALSE), "")</f>
        <v>西安市</v>
      </c>
      <c r="K1567" s="1" t="str">
        <f>IFERROR(VLOOKUP(C1567,Sheet3!B$3:G4417,5,FALSE), "")</f>
        <v>本科</v>
      </c>
      <c r="L1567" s="1">
        <f>IFERROR(VLOOKUP(C1567,Sheet3!B$3:G4417,6,FALSE), "")</f>
        <v>0</v>
      </c>
      <c r="M1567" s="1" t="str">
        <f t="shared" si="24"/>
        <v>公办</v>
      </c>
      <c r="N1567" s="1" t="str">
        <f>IFERROR(VLOOKUP(C1567,Sheet4!B:F,4,FALSE), "")</f>
        <v/>
      </c>
    </row>
    <row r="1568" spans="1:14" x14ac:dyDescent="0.2">
      <c r="A1568" s="1">
        <v>2023</v>
      </c>
      <c r="B1568" s="1">
        <v>10708</v>
      </c>
      <c r="C1568" s="1" t="s">
        <v>611</v>
      </c>
      <c r="D1568" s="1">
        <v>203</v>
      </c>
      <c r="E1568" s="1">
        <v>3</v>
      </c>
      <c r="F1568" s="1">
        <v>3</v>
      </c>
      <c r="G1568" s="1">
        <v>553</v>
      </c>
      <c r="H1568" s="1">
        <v>71571</v>
      </c>
      <c r="I1568" s="1" t="str">
        <f>IFERROR(VLOOKUP(C1568,Sheet3!B$3:G4418,3,FALSE), "")</f>
        <v>陕西省</v>
      </c>
      <c r="J1568" s="1" t="str">
        <f>IFERROR(VLOOKUP(C1568,Sheet3!B$3:G4418,4,FALSE), "")</f>
        <v>西安市</v>
      </c>
      <c r="K1568" s="1" t="str">
        <f>IFERROR(VLOOKUP(C1568,Sheet3!B$3:G4418,5,FALSE), "")</f>
        <v>本科</v>
      </c>
      <c r="L1568" s="1">
        <f>IFERROR(VLOOKUP(C1568,Sheet3!B$3:G4418,6,FALSE), "")</f>
        <v>0</v>
      </c>
      <c r="M1568" s="1" t="str">
        <f t="shared" si="24"/>
        <v>公办</v>
      </c>
      <c r="N1568" s="1" t="str">
        <f>IFERROR(VLOOKUP(C1568,Sheet4!B:F,4,FALSE), "")</f>
        <v/>
      </c>
    </row>
    <row r="1569" spans="1:14" x14ac:dyDescent="0.2">
      <c r="A1569" s="1">
        <v>2023</v>
      </c>
      <c r="B1569" s="1">
        <v>10708</v>
      </c>
      <c r="C1569" s="1" t="s">
        <v>612</v>
      </c>
      <c r="D1569" s="1">
        <v>205</v>
      </c>
      <c r="E1569" s="1">
        <v>8</v>
      </c>
      <c r="F1569" s="1">
        <v>8</v>
      </c>
      <c r="G1569" s="1">
        <v>544</v>
      </c>
      <c r="H1569" s="1">
        <v>82100</v>
      </c>
      <c r="I1569" s="1" t="str">
        <f>IFERROR(VLOOKUP(C1569,Sheet3!B$3:G4419,3,FALSE), "")</f>
        <v/>
      </c>
      <c r="J1569" s="1" t="str">
        <f>IFERROR(VLOOKUP(C1569,Sheet3!B$3:G4419,4,FALSE), "")</f>
        <v/>
      </c>
      <c r="K1569" s="1" t="str">
        <f>IFERROR(VLOOKUP(C1569,Sheet3!B$3:G4419,5,FALSE), "")</f>
        <v/>
      </c>
      <c r="L1569" s="1" t="str">
        <f>IFERROR(VLOOKUP(C1569,Sheet3!B$3:G4419,6,FALSE), "")</f>
        <v/>
      </c>
      <c r="M1569" s="1" t="str">
        <f t="shared" si="24"/>
        <v/>
      </c>
      <c r="N1569" s="1" t="str">
        <f>IFERROR(VLOOKUP(C1569,Sheet4!B:F,4,FALSE), "")</f>
        <v/>
      </c>
    </row>
    <row r="1570" spans="1:14" x14ac:dyDescent="0.2">
      <c r="A1570" s="1">
        <v>2023</v>
      </c>
      <c r="B1570" s="1">
        <v>10709</v>
      </c>
      <c r="C1570" s="1" t="s">
        <v>613</v>
      </c>
      <c r="D1570" s="1">
        <v>201</v>
      </c>
      <c r="E1570" s="1">
        <v>8</v>
      </c>
      <c r="F1570" s="1">
        <v>8</v>
      </c>
      <c r="G1570" s="1">
        <v>554</v>
      </c>
      <c r="H1570" s="1">
        <v>70333</v>
      </c>
      <c r="I1570" s="1" t="str">
        <f>IFERROR(VLOOKUP(C1570,Sheet3!B$3:G4420,3,FALSE), "")</f>
        <v>陕西省</v>
      </c>
      <c r="J1570" s="1" t="str">
        <f>IFERROR(VLOOKUP(C1570,Sheet3!B$3:G4420,4,FALSE), "")</f>
        <v>西安市</v>
      </c>
      <c r="K1570" s="1" t="str">
        <f>IFERROR(VLOOKUP(C1570,Sheet3!B$3:G4420,5,FALSE), "")</f>
        <v>本科</v>
      </c>
      <c r="L1570" s="1">
        <f>IFERROR(VLOOKUP(C1570,Sheet3!B$3:G4420,6,FALSE), "")</f>
        <v>0</v>
      </c>
      <c r="M1570" s="1" t="str">
        <f t="shared" si="24"/>
        <v>公办</v>
      </c>
      <c r="N1570" s="1" t="str">
        <f>IFERROR(VLOOKUP(C1570,Sheet4!B:F,4,FALSE), "")</f>
        <v/>
      </c>
    </row>
    <row r="1571" spans="1:14" x14ac:dyDescent="0.2">
      <c r="A1571" s="1">
        <v>2023</v>
      </c>
      <c r="B1571" s="1">
        <v>10709</v>
      </c>
      <c r="C1571" s="1" t="s">
        <v>613</v>
      </c>
      <c r="D1571" s="1">
        <v>202</v>
      </c>
      <c r="E1571" s="1">
        <v>5</v>
      </c>
      <c r="F1571" s="1">
        <v>5</v>
      </c>
      <c r="G1571" s="1">
        <v>528</v>
      </c>
      <c r="H1571" s="1">
        <v>102307</v>
      </c>
      <c r="I1571" s="1" t="str">
        <f>IFERROR(VLOOKUP(C1571,Sheet3!B$3:G4421,3,FALSE), "")</f>
        <v>陕西省</v>
      </c>
      <c r="J1571" s="1" t="str">
        <f>IFERROR(VLOOKUP(C1571,Sheet3!B$3:G4421,4,FALSE), "")</f>
        <v>西安市</v>
      </c>
      <c r="K1571" s="1" t="str">
        <f>IFERROR(VLOOKUP(C1571,Sheet3!B$3:G4421,5,FALSE), "")</f>
        <v>本科</v>
      </c>
      <c r="L1571" s="1">
        <f>IFERROR(VLOOKUP(C1571,Sheet3!B$3:G4421,6,FALSE), "")</f>
        <v>0</v>
      </c>
      <c r="M1571" s="1" t="str">
        <f t="shared" si="24"/>
        <v>公办</v>
      </c>
      <c r="N1571" s="1" t="str">
        <f>IFERROR(VLOOKUP(C1571,Sheet4!B:F,4,FALSE), "")</f>
        <v/>
      </c>
    </row>
    <row r="1572" spans="1:14" x14ac:dyDescent="0.2">
      <c r="A1572" s="1">
        <v>2023</v>
      </c>
      <c r="B1572" s="1">
        <v>10709</v>
      </c>
      <c r="C1572" s="1" t="s">
        <v>613</v>
      </c>
      <c r="D1572" s="1">
        <v>203</v>
      </c>
      <c r="E1572" s="1">
        <v>4</v>
      </c>
      <c r="F1572" s="1">
        <v>4</v>
      </c>
      <c r="G1572" s="1">
        <v>523</v>
      </c>
      <c r="H1572" s="1">
        <v>109171</v>
      </c>
      <c r="I1572" s="1" t="str">
        <f>IFERROR(VLOOKUP(C1572,Sheet3!B$3:G4422,3,FALSE), "")</f>
        <v>陕西省</v>
      </c>
      <c r="J1572" s="1" t="str">
        <f>IFERROR(VLOOKUP(C1572,Sheet3!B$3:G4422,4,FALSE), "")</f>
        <v>西安市</v>
      </c>
      <c r="K1572" s="1" t="str">
        <f>IFERROR(VLOOKUP(C1572,Sheet3!B$3:G4422,5,FALSE), "")</f>
        <v>本科</v>
      </c>
      <c r="L1572" s="1">
        <f>IFERROR(VLOOKUP(C1572,Sheet3!B$3:G4422,6,FALSE), "")</f>
        <v>0</v>
      </c>
      <c r="M1572" s="1" t="str">
        <f t="shared" si="24"/>
        <v>公办</v>
      </c>
      <c r="N1572" s="1" t="str">
        <f>IFERROR(VLOOKUP(C1572,Sheet4!B:F,4,FALSE), "")</f>
        <v/>
      </c>
    </row>
    <row r="1573" spans="1:14" x14ac:dyDescent="0.2">
      <c r="A1573" s="1">
        <v>2023</v>
      </c>
      <c r="B1573" s="1">
        <v>10710</v>
      </c>
      <c r="C1573" s="1" t="s">
        <v>614</v>
      </c>
      <c r="D1573" s="1">
        <v>202</v>
      </c>
      <c r="E1573" s="1">
        <v>170</v>
      </c>
      <c r="F1573" s="1">
        <v>170</v>
      </c>
      <c r="G1573" s="1">
        <v>589</v>
      </c>
      <c r="H1573" s="1">
        <v>35328</v>
      </c>
      <c r="I1573" s="1" t="str">
        <f>IFERROR(VLOOKUP(C1573,Sheet3!B$3:G4423,3,FALSE), "")</f>
        <v>教育部</v>
      </c>
      <c r="J1573" s="1" t="str">
        <f>IFERROR(VLOOKUP(C1573,Sheet3!B$3:G4423,4,FALSE), "")</f>
        <v>西安市</v>
      </c>
      <c r="K1573" s="1" t="str">
        <f>IFERROR(VLOOKUP(C1573,Sheet3!B$3:G4423,5,FALSE), "")</f>
        <v>本科</v>
      </c>
      <c r="L1573" s="1">
        <f>IFERROR(VLOOKUP(C1573,Sheet3!B$3:G4423,6,FALSE), "")</f>
        <v>0</v>
      </c>
      <c r="M1573" s="1" t="str">
        <f t="shared" si="24"/>
        <v>公办</v>
      </c>
      <c r="N1573" s="1" t="str">
        <f>IFERROR(VLOOKUP(C1573,Sheet4!B:F,4,FALSE), "")</f>
        <v>是</v>
      </c>
    </row>
    <row r="1574" spans="1:14" x14ac:dyDescent="0.2">
      <c r="A1574" s="1">
        <v>2023</v>
      </c>
      <c r="B1574" s="1">
        <v>10710</v>
      </c>
      <c r="C1574" s="1" t="s">
        <v>614</v>
      </c>
      <c r="D1574" s="1">
        <v>203</v>
      </c>
      <c r="E1574" s="1">
        <v>18</v>
      </c>
      <c r="F1574" s="1">
        <v>18</v>
      </c>
      <c r="G1574" s="1">
        <v>595</v>
      </c>
      <c r="H1574" s="1">
        <v>30275</v>
      </c>
      <c r="I1574" s="1" t="str">
        <f>IFERROR(VLOOKUP(C1574,Sheet3!B$3:G4424,3,FALSE), "")</f>
        <v>教育部</v>
      </c>
      <c r="J1574" s="1" t="str">
        <f>IFERROR(VLOOKUP(C1574,Sheet3!B$3:G4424,4,FALSE), "")</f>
        <v>西安市</v>
      </c>
      <c r="K1574" s="1" t="str">
        <f>IFERROR(VLOOKUP(C1574,Sheet3!B$3:G4424,5,FALSE), "")</f>
        <v>本科</v>
      </c>
      <c r="L1574" s="1">
        <f>IFERROR(VLOOKUP(C1574,Sheet3!B$3:G4424,6,FALSE), "")</f>
        <v>0</v>
      </c>
      <c r="M1574" s="1" t="str">
        <f t="shared" si="24"/>
        <v>公办</v>
      </c>
      <c r="N1574" s="1" t="str">
        <f>IFERROR(VLOOKUP(C1574,Sheet4!B:F,4,FALSE), "")</f>
        <v>是</v>
      </c>
    </row>
    <row r="1575" spans="1:14" x14ac:dyDescent="0.2">
      <c r="A1575" s="1">
        <v>2023</v>
      </c>
      <c r="B1575" s="1">
        <v>10710</v>
      </c>
      <c r="C1575" s="1" t="s">
        <v>615</v>
      </c>
      <c r="D1575" s="1">
        <v>204</v>
      </c>
      <c r="E1575" s="1">
        <v>12</v>
      </c>
      <c r="F1575" s="1">
        <v>12</v>
      </c>
      <c r="G1575" s="1">
        <v>576</v>
      </c>
      <c r="H1575" s="1">
        <v>46451</v>
      </c>
      <c r="I1575" s="1" t="str">
        <f>IFERROR(VLOOKUP(C1575,Sheet3!B$3:G4425,3,FALSE), "")</f>
        <v/>
      </c>
      <c r="J1575" s="1" t="str">
        <f>IFERROR(VLOOKUP(C1575,Sheet3!B$3:G4425,4,FALSE), "")</f>
        <v/>
      </c>
      <c r="K1575" s="1" t="str">
        <f>IFERROR(VLOOKUP(C1575,Sheet3!B$3:G4425,5,FALSE), "")</f>
        <v/>
      </c>
      <c r="L1575" s="1" t="str">
        <f>IFERROR(VLOOKUP(C1575,Sheet3!B$3:G4425,6,FALSE), "")</f>
        <v/>
      </c>
      <c r="M1575" s="1" t="str">
        <f t="shared" si="24"/>
        <v/>
      </c>
      <c r="N1575" s="1" t="str">
        <f>IFERROR(VLOOKUP(C1575,Sheet4!B:F,4,FALSE), "")</f>
        <v/>
      </c>
    </row>
    <row r="1576" spans="1:14" x14ac:dyDescent="0.2">
      <c r="A1576" s="1">
        <v>2023</v>
      </c>
      <c r="B1576" s="1">
        <v>10710</v>
      </c>
      <c r="C1576" s="1" t="s">
        <v>615</v>
      </c>
      <c r="D1576" s="1">
        <v>205</v>
      </c>
      <c r="E1576" s="1">
        <v>3</v>
      </c>
      <c r="F1576" s="1">
        <v>3</v>
      </c>
      <c r="G1576" s="1">
        <v>579</v>
      </c>
      <c r="H1576" s="1">
        <v>44047</v>
      </c>
      <c r="I1576" s="1" t="str">
        <f>IFERROR(VLOOKUP(C1576,Sheet3!B$3:G4426,3,FALSE), "")</f>
        <v/>
      </c>
      <c r="J1576" s="1" t="str">
        <f>IFERROR(VLOOKUP(C1576,Sheet3!B$3:G4426,4,FALSE), "")</f>
        <v/>
      </c>
      <c r="K1576" s="1" t="str">
        <f>IFERROR(VLOOKUP(C1576,Sheet3!B$3:G4426,5,FALSE), "")</f>
        <v/>
      </c>
      <c r="L1576" s="1" t="str">
        <f>IFERROR(VLOOKUP(C1576,Sheet3!B$3:G4426,6,FALSE), "")</f>
        <v/>
      </c>
      <c r="M1576" s="1" t="str">
        <f t="shared" si="24"/>
        <v/>
      </c>
      <c r="N1576" s="1" t="str">
        <f>IFERROR(VLOOKUP(C1576,Sheet4!B:F,4,FALSE), "")</f>
        <v/>
      </c>
    </row>
    <row r="1577" spans="1:14" x14ac:dyDescent="0.2">
      <c r="A1577" s="1">
        <v>2023</v>
      </c>
      <c r="B1577" s="1">
        <v>10710</v>
      </c>
      <c r="C1577" s="1" t="s">
        <v>615</v>
      </c>
      <c r="D1577" s="1">
        <v>206</v>
      </c>
      <c r="E1577" s="1">
        <v>12</v>
      </c>
      <c r="F1577" s="1">
        <v>12</v>
      </c>
      <c r="G1577" s="1">
        <v>582</v>
      </c>
      <c r="H1577" s="1">
        <v>40947</v>
      </c>
      <c r="I1577" s="1" t="str">
        <f>IFERROR(VLOOKUP(C1577,Sheet3!B$3:G4427,3,FALSE), "")</f>
        <v/>
      </c>
      <c r="J1577" s="1" t="str">
        <f>IFERROR(VLOOKUP(C1577,Sheet3!B$3:G4427,4,FALSE), "")</f>
        <v/>
      </c>
      <c r="K1577" s="1" t="str">
        <f>IFERROR(VLOOKUP(C1577,Sheet3!B$3:G4427,5,FALSE), "")</f>
        <v/>
      </c>
      <c r="L1577" s="1" t="str">
        <f>IFERROR(VLOOKUP(C1577,Sheet3!B$3:G4427,6,FALSE), "")</f>
        <v/>
      </c>
      <c r="M1577" s="1" t="str">
        <f t="shared" si="24"/>
        <v/>
      </c>
      <c r="N1577" s="1" t="str">
        <f>IFERROR(VLOOKUP(C1577,Sheet4!B:F,4,FALSE), "")</f>
        <v/>
      </c>
    </row>
    <row r="1578" spans="1:14" x14ac:dyDescent="0.2">
      <c r="A1578" s="1">
        <v>2023</v>
      </c>
      <c r="B1578" s="1">
        <v>10712</v>
      </c>
      <c r="C1578" s="1" t="s">
        <v>616</v>
      </c>
      <c r="D1578" s="1">
        <v>203</v>
      </c>
      <c r="E1578" s="1">
        <v>23</v>
      </c>
      <c r="F1578" s="1">
        <v>23</v>
      </c>
      <c r="G1578" s="1">
        <v>602</v>
      </c>
      <c r="H1578" s="1">
        <v>25683</v>
      </c>
      <c r="I1578" s="1" t="str">
        <f>IFERROR(VLOOKUP(C1578,Sheet3!B$3:G4428,3,FALSE), "")</f>
        <v>教育部</v>
      </c>
      <c r="J1578" s="1" t="str">
        <f>IFERROR(VLOOKUP(C1578,Sheet3!B$3:G4428,4,FALSE), "")</f>
        <v>咸阳市</v>
      </c>
      <c r="K1578" s="1" t="str">
        <f>IFERROR(VLOOKUP(C1578,Sheet3!B$3:G4428,5,FALSE), "")</f>
        <v>本科</v>
      </c>
      <c r="L1578" s="1">
        <f>IFERROR(VLOOKUP(C1578,Sheet3!B$3:G4428,6,FALSE), "")</f>
        <v>0</v>
      </c>
      <c r="M1578" s="1" t="str">
        <f t="shared" si="24"/>
        <v>公办</v>
      </c>
      <c r="N1578" s="1" t="str">
        <f>IFERROR(VLOOKUP(C1578,Sheet4!B:F,4,FALSE), "")</f>
        <v>是</v>
      </c>
    </row>
    <row r="1579" spans="1:14" x14ac:dyDescent="0.2">
      <c r="A1579" s="1">
        <v>2023</v>
      </c>
      <c r="B1579" s="1">
        <v>10712</v>
      </c>
      <c r="C1579" s="1" t="s">
        <v>616</v>
      </c>
      <c r="D1579" s="1">
        <v>204</v>
      </c>
      <c r="E1579" s="1">
        <v>14</v>
      </c>
      <c r="F1579" s="1">
        <v>14</v>
      </c>
      <c r="G1579" s="1">
        <v>594</v>
      </c>
      <c r="H1579" s="1">
        <v>31134</v>
      </c>
      <c r="I1579" s="1" t="str">
        <f>IFERROR(VLOOKUP(C1579,Sheet3!B$3:G4429,3,FALSE), "")</f>
        <v>教育部</v>
      </c>
      <c r="J1579" s="1" t="str">
        <f>IFERROR(VLOOKUP(C1579,Sheet3!B$3:G4429,4,FALSE), "")</f>
        <v>咸阳市</v>
      </c>
      <c r="K1579" s="1" t="str">
        <f>IFERROR(VLOOKUP(C1579,Sheet3!B$3:G4429,5,FALSE), "")</f>
        <v>本科</v>
      </c>
      <c r="L1579" s="1">
        <f>IFERROR(VLOOKUP(C1579,Sheet3!B$3:G4429,6,FALSE), "")</f>
        <v>0</v>
      </c>
      <c r="M1579" s="1" t="str">
        <f t="shared" si="24"/>
        <v>公办</v>
      </c>
      <c r="N1579" s="1" t="str">
        <f>IFERROR(VLOOKUP(C1579,Sheet4!B:F,4,FALSE), "")</f>
        <v>是</v>
      </c>
    </row>
    <row r="1580" spans="1:14" x14ac:dyDescent="0.2">
      <c r="A1580" s="1">
        <v>2023</v>
      </c>
      <c r="B1580" s="1">
        <v>10712</v>
      </c>
      <c r="C1580" s="1" t="s">
        <v>616</v>
      </c>
      <c r="D1580" s="1">
        <v>205</v>
      </c>
      <c r="E1580" s="1">
        <v>2</v>
      </c>
      <c r="F1580" s="1">
        <v>2</v>
      </c>
      <c r="G1580" s="1">
        <v>606</v>
      </c>
      <c r="H1580" s="1">
        <v>23059</v>
      </c>
      <c r="I1580" s="1" t="str">
        <f>IFERROR(VLOOKUP(C1580,Sheet3!B$3:G4430,3,FALSE), "")</f>
        <v>教育部</v>
      </c>
      <c r="J1580" s="1" t="str">
        <f>IFERROR(VLOOKUP(C1580,Sheet3!B$3:G4430,4,FALSE), "")</f>
        <v>咸阳市</v>
      </c>
      <c r="K1580" s="1" t="str">
        <f>IFERROR(VLOOKUP(C1580,Sheet3!B$3:G4430,5,FALSE), "")</f>
        <v>本科</v>
      </c>
      <c r="L1580" s="1">
        <f>IFERROR(VLOOKUP(C1580,Sheet3!B$3:G4430,6,FALSE), "")</f>
        <v>0</v>
      </c>
      <c r="M1580" s="1" t="str">
        <f t="shared" si="24"/>
        <v>公办</v>
      </c>
      <c r="N1580" s="1" t="str">
        <f>IFERROR(VLOOKUP(C1580,Sheet4!B:F,4,FALSE), "")</f>
        <v>是</v>
      </c>
    </row>
    <row r="1581" spans="1:14" x14ac:dyDescent="0.2">
      <c r="A1581" s="1">
        <v>2023</v>
      </c>
      <c r="B1581" s="1">
        <v>10712</v>
      </c>
      <c r="C1581" s="1" t="s">
        <v>616</v>
      </c>
      <c r="D1581" s="1">
        <v>206</v>
      </c>
      <c r="E1581" s="1">
        <v>4</v>
      </c>
      <c r="F1581" s="1">
        <v>4</v>
      </c>
      <c r="G1581" s="1">
        <v>601</v>
      </c>
      <c r="H1581" s="1">
        <v>26405</v>
      </c>
      <c r="I1581" s="1" t="str">
        <f>IFERROR(VLOOKUP(C1581,Sheet3!B$3:G4431,3,FALSE), "")</f>
        <v>教育部</v>
      </c>
      <c r="J1581" s="1" t="str">
        <f>IFERROR(VLOOKUP(C1581,Sheet3!B$3:G4431,4,FALSE), "")</f>
        <v>咸阳市</v>
      </c>
      <c r="K1581" s="1" t="str">
        <f>IFERROR(VLOOKUP(C1581,Sheet3!B$3:G4431,5,FALSE), "")</f>
        <v>本科</v>
      </c>
      <c r="L1581" s="1">
        <f>IFERROR(VLOOKUP(C1581,Sheet3!B$3:G4431,6,FALSE), "")</f>
        <v>0</v>
      </c>
      <c r="M1581" s="1" t="str">
        <f t="shared" si="24"/>
        <v>公办</v>
      </c>
      <c r="N1581" s="1" t="str">
        <f>IFERROR(VLOOKUP(C1581,Sheet4!B:F,4,FALSE), "")</f>
        <v>是</v>
      </c>
    </row>
    <row r="1582" spans="1:14" x14ac:dyDescent="0.2">
      <c r="A1582" s="1">
        <v>2023</v>
      </c>
      <c r="B1582" s="1">
        <v>10712</v>
      </c>
      <c r="C1582" s="1" t="s">
        <v>617</v>
      </c>
      <c r="D1582" s="1">
        <v>208</v>
      </c>
      <c r="E1582" s="1">
        <v>5</v>
      </c>
      <c r="F1582" s="1">
        <v>5</v>
      </c>
      <c r="G1582" s="1">
        <v>582</v>
      </c>
      <c r="H1582" s="1">
        <v>41708</v>
      </c>
      <c r="I1582" s="1" t="str">
        <f>IFERROR(VLOOKUP(C1582,Sheet3!B$3:G4432,3,FALSE), "")</f>
        <v/>
      </c>
      <c r="J1582" s="1" t="str">
        <f>IFERROR(VLOOKUP(C1582,Sheet3!B$3:G4432,4,FALSE), "")</f>
        <v/>
      </c>
      <c r="K1582" s="1" t="str">
        <f>IFERROR(VLOOKUP(C1582,Sheet3!B$3:G4432,5,FALSE), "")</f>
        <v/>
      </c>
      <c r="L1582" s="1" t="str">
        <f>IFERROR(VLOOKUP(C1582,Sheet3!B$3:G4432,6,FALSE), "")</f>
        <v/>
      </c>
      <c r="M1582" s="1" t="str">
        <f t="shared" si="24"/>
        <v/>
      </c>
      <c r="N1582" s="1" t="str">
        <f>IFERROR(VLOOKUP(C1582,Sheet4!B:F,4,FALSE), "")</f>
        <v/>
      </c>
    </row>
    <row r="1583" spans="1:14" x14ac:dyDescent="0.2">
      <c r="A1583" s="1">
        <v>2023</v>
      </c>
      <c r="B1583" s="1">
        <v>10712</v>
      </c>
      <c r="C1583" s="1" t="s">
        <v>616</v>
      </c>
      <c r="D1583" s="1">
        <v>209</v>
      </c>
      <c r="E1583" s="1">
        <v>9</v>
      </c>
      <c r="F1583" s="1">
        <v>9</v>
      </c>
      <c r="G1583" s="1">
        <v>595</v>
      </c>
      <c r="H1583" s="1">
        <v>30430</v>
      </c>
      <c r="I1583" s="1" t="str">
        <f>IFERROR(VLOOKUP(C1583,Sheet3!B$3:G4433,3,FALSE), "")</f>
        <v>教育部</v>
      </c>
      <c r="J1583" s="1" t="str">
        <f>IFERROR(VLOOKUP(C1583,Sheet3!B$3:G4433,4,FALSE), "")</f>
        <v>咸阳市</v>
      </c>
      <c r="K1583" s="1" t="str">
        <f>IFERROR(VLOOKUP(C1583,Sheet3!B$3:G4433,5,FALSE), "")</f>
        <v>本科</v>
      </c>
      <c r="L1583" s="1">
        <f>IFERROR(VLOOKUP(C1583,Sheet3!B$3:G4433,6,FALSE), "")</f>
        <v>0</v>
      </c>
      <c r="M1583" s="1" t="str">
        <f t="shared" si="24"/>
        <v>公办</v>
      </c>
      <c r="N1583" s="1" t="str">
        <f>IFERROR(VLOOKUP(C1583,Sheet4!B:F,4,FALSE), "")</f>
        <v>是</v>
      </c>
    </row>
    <row r="1584" spans="1:14" x14ac:dyDescent="0.2">
      <c r="A1584" s="1">
        <v>2023</v>
      </c>
      <c r="B1584" s="1">
        <v>10712</v>
      </c>
      <c r="C1584" s="1" t="s">
        <v>616</v>
      </c>
      <c r="D1584" s="1">
        <v>210</v>
      </c>
      <c r="E1584" s="1">
        <v>2</v>
      </c>
      <c r="F1584" s="1">
        <v>2</v>
      </c>
      <c r="G1584" s="1">
        <v>600</v>
      </c>
      <c r="H1584" s="1">
        <v>26511</v>
      </c>
      <c r="I1584" s="1" t="str">
        <f>IFERROR(VLOOKUP(C1584,Sheet3!B$3:G4434,3,FALSE), "")</f>
        <v>教育部</v>
      </c>
      <c r="J1584" s="1" t="str">
        <f>IFERROR(VLOOKUP(C1584,Sheet3!B$3:G4434,4,FALSE), "")</f>
        <v>咸阳市</v>
      </c>
      <c r="K1584" s="1" t="str">
        <f>IFERROR(VLOOKUP(C1584,Sheet3!B$3:G4434,5,FALSE), "")</f>
        <v>本科</v>
      </c>
      <c r="L1584" s="1">
        <f>IFERROR(VLOOKUP(C1584,Sheet3!B$3:G4434,6,FALSE), "")</f>
        <v>0</v>
      </c>
      <c r="M1584" s="1" t="str">
        <f t="shared" si="24"/>
        <v>公办</v>
      </c>
      <c r="N1584" s="1" t="str">
        <f>IFERROR(VLOOKUP(C1584,Sheet4!B:F,4,FALSE), "")</f>
        <v>是</v>
      </c>
    </row>
    <row r="1585" spans="1:14" x14ac:dyDescent="0.2">
      <c r="A1585" s="1">
        <v>2023</v>
      </c>
      <c r="B1585" s="1">
        <v>10712</v>
      </c>
      <c r="C1585" s="1" t="s">
        <v>617</v>
      </c>
      <c r="D1585" s="1">
        <v>211</v>
      </c>
      <c r="E1585" s="1">
        <v>4</v>
      </c>
      <c r="F1585" s="1">
        <v>4</v>
      </c>
      <c r="G1585" s="1">
        <v>587</v>
      </c>
      <c r="H1585" s="1">
        <v>37070</v>
      </c>
      <c r="I1585" s="1" t="str">
        <f>IFERROR(VLOOKUP(C1585,Sheet3!B$3:G4435,3,FALSE), "")</f>
        <v/>
      </c>
      <c r="J1585" s="1" t="str">
        <f>IFERROR(VLOOKUP(C1585,Sheet3!B$3:G4435,4,FALSE), "")</f>
        <v/>
      </c>
      <c r="K1585" s="1" t="str">
        <f>IFERROR(VLOOKUP(C1585,Sheet3!B$3:G4435,5,FALSE), "")</f>
        <v/>
      </c>
      <c r="L1585" s="1" t="str">
        <f>IFERROR(VLOOKUP(C1585,Sheet3!B$3:G4435,6,FALSE), "")</f>
        <v/>
      </c>
      <c r="M1585" s="1" t="str">
        <f t="shared" si="24"/>
        <v/>
      </c>
      <c r="N1585" s="1" t="str">
        <f>IFERROR(VLOOKUP(C1585,Sheet4!B:F,4,FALSE), "")</f>
        <v/>
      </c>
    </row>
    <row r="1586" spans="1:14" x14ac:dyDescent="0.2">
      <c r="A1586" s="1">
        <v>2023</v>
      </c>
      <c r="B1586" s="1">
        <v>10712</v>
      </c>
      <c r="C1586" s="1" t="s">
        <v>616</v>
      </c>
      <c r="D1586" s="1">
        <v>213</v>
      </c>
      <c r="E1586" s="1">
        <v>4</v>
      </c>
      <c r="F1586" s="1">
        <v>4</v>
      </c>
      <c r="G1586" s="1">
        <v>597</v>
      </c>
      <c r="H1586" s="1">
        <v>29169</v>
      </c>
      <c r="I1586" s="1" t="str">
        <f>IFERROR(VLOOKUP(C1586,Sheet3!B$3:G4436,3,FALSE), "")</f>
        <v>教育部</v>
      </c>
      <c r="J1586" s="1" t="str">
        <f>IFERROR(VLOOKUP(C1586,Sheet3!B$3:G4436,4,FALSE), "")</f>
        <v>咸阳市</v>
      </c>
      <c r="K1586" s="1" t="str">
        <f>IFERROR(VLOOKUP(C1586,Sheet3!B$3:G4436,5,FALSE), "")</f>
        <v>本科</v>
      </c>
      <c r="L1586" s="1">
        <f>IFERROR(VLOOKUP(C1586,Sheet3!B$3:G4436,6,FALSE), "")</f>
        <v>0</v>
      </c>
      <c r="M1586" s="1" t="str">
        <f t="shared" si="24"/>
        <v>公办</v>
      </c>
      <c r="N1586" s="1" t="str">
        <f>IFERROR(VLOOKUP(C1586,Sheet4!B:F,4,FALSE), "")</f>
        <v>是</v>
      </c>
    </row>
    <row r="1587" spans="1:14" x14ac:dyDescent="0.2">
      <c r="A1587" s="1">
        <v>2023</v>
      </c>
      <c r="B1587" s="1">
        <v>10716</v>
      </c>
      <c r="C1587" s="1" t="s">
        <v>618</v>
      </c>
      <c r="D1587" s="1">
        <v>201</v>
      </c>
      <c r="E1587" s="1">
        <v>10</v>
      </c>
      <c r="F1587" s="1">
        <v>10</v>
      </c>
      <c r="G1587" s="1">
        <v>552</v>
      </c>
      <c r="H1587" s="1">
        <v>72901</v>
      </c>
      <c r="I1587" s="1" t="str">
        <f>IFERROR(VLOOKUP(C1587,Sheet3!B$3:G4437,3,FALSE), "")</f>
        <v>陕西省</v>
      </c>
      <c r="J1587" s="1" t="str">
        <f>IFERROR(VLOOKUP(C1587,Sheet3!B$3:G4437,4,FALSE), "")</f>
        <v>咸阳市</v>
      </c>
      <c r="K1587" s="1" t="str">
        <f>IFERROR(VLOOKUP(C1587,Sheet3!B$3:G4437,5,FALSE), "")</f>
        <v>本科</v>
      </c>
      <c r="L1587" s="1">
        <f>IFERROR(VLOOKUP(C1587,Sheet3!B$3:G4437,6,FALSE), "")</f>
        <v>0</v>
      </c>
      <c r="M1587" s="1" t="str">
        <f t="shared" si="24"/>
        <v>公办</v>
      </c>
      <c r="N1587" s="1" t="str">
        <f>IFERROR(VLOOKUP(C1587,Sheet4!B:F,4,FALSE), "")</f>
        <v/>
      </c>
    </row>
    <row r="1588" spans="1:14" x14ac:dyDescent="0.2">
      <c r="A1588" s="1">
        <v>2023</v>
      </c>
      <c r="B1588" s="1">
        <v>10716</v>
      </c>
      <c r="C1588" s="1" t="s">
        <v>618</v>
      </c>
      <c r="D1588" s="1">
        <v>202</v>
      </c>
      <c r="E1588" s="1">
        <v>12</v>
      </c>
      <c r="F1588" s="1">
        <v>12</v>
      </c>
      <c r="G1588" s="1">
        <v>550</v>
      </c>
      <c r="H1588" s="1">
        <v>74880</v>
      </c>
      <c r="I1588" s="1" t="str">
        <f>IFERROR(VLOOKUP(C1588,Sheet3!B$3:G4438,3,FALSE), "")</f>
        <v>陕西省</v>
      </c>
      <c r="J1588" s="1" t="str">
        <f>IFERROR(VLOOKUP(C1588,Sheet3!B$3:G4438,4,FALSE), "")</f>
        <v>咸阳市</v>
      </c>
      <c r="K1588" s="1" t="str">
        <f>IFERROR(VLOOKUP(C1588,Sheet3!B$3:G4438,5,FALSE), "")</f>
        <v>本科</v>
      </c>
      <c r="L1588" s="1">
        <f>IFERROR(VLOOKUP(C1588,Sheet3!B$3:G4438,6,FALSE), "")</f>
        <v>0</v>
      </c>
      <c r="M1588" s="1" t="str">
        <f t="shared" si="24"/>
        <v>公办</v>
      </c>
      <c r="N1588" s="1" t="str">
        <f>IFERROR(VLOOKUP(C1588,Sheet4!B:F,4,FALSE), "")</f>
        <v/>
      </c>
    </row>
    <row r="1589" spans="1:14" x14ac:dyDescent="0.2">
      <c r="A1589" s="1">
        <v>2023</v>
      </c>
      <c r="B1589" s="1">
        <v>10718</v>
      </c>
      <c r="C1589" s="1" t="s">
        <v>619</v>
      </c>
      <c r="D1589" s="1">
        <v>203</v>
      </c>
      <c r="E1589" s="1">
        <v>2</v>
      </c>
      <c r="F1589" s="1">
        <v>2</v>
      </c>
      <c r="G1589" s="1">
        <v>619</v>
      </c>
      <c r="H1589" s="1">
        <v>15241</v>
      </c>
      <c r="I1589" s="1" t="str">
        <f>IFERROR(VLOOKUP(C1589,Sheet3!B$3:G4439,3,FALSE), "")</f>
        <v>教育部</v>
      </c>
      <c r="J1589" s="1" t="str">
        <f>IFERROR(VLOOKUP(C1589,Sheet3!B$3:G4439,4,FALSE), "")</f>
        <v>西安市</v>
      </c>
      <c r="K1589" s="1" t="str">
        <f>IFERROR(VLOOKUP(C1589,Sheet3!B$3:G4439,5,FALSE), "")</f>
        <v>本科</v>
      </c>
      <c r="L1589" s="1">
        <f>IFERROR(VLOOKUP(C1589,Sheet3!B$3:G4439,6,FALSE), "")</f>
        <v>0</v>
      </c>
      <c r="M1589" s="1" t="str">
        <f t="shared" si="24"/>
        <v>公办</v>
      </c>
      <c r="N1589" s="1" t="str">
        <f>IFERROR(VLOOKUP(C1589,Sheet4!B:F,4,FALSE), "")</f>
        <v>是</v>
      </c>
    </row>
    <row r="1590" spans="1:14" x14ac:dyDescent="0.2">
      <c r="A1590" s="1">
        <v>2023</v>
      </c>
      <c r="B1590" s="1">
        <v>10718</v>
      </c>
      <c r="C1590" s="1" t="s">
        <v>619</v>
      </c>
      <c r="D1590" s="1">
        <v>204</v>
      </c>
      <c r="E1590" s="1">
        <v>84</v>
      </c>
      <c r="F1590" s="1">
        <v>84</v>
      </c>
      <c r="G1590" s="1">
        <v>537</v>
      </c>
      <c r="H1590" s="1">
        <v>90865</v>
      </c>
      <c r="I1590" s="1" t="str">
        <f>IFERROR(VLOOKUP(C1590,Sheet3!B$3:G4440,3,FALSE), "")</f>
        <v>教育部</v>
      </c>
      <c r="J1590" s="1" t="str">
        <f>IFERROR(VLOOKUP(C1590,Sheet3!B$3:G4440,4,FALSE), "")</f>
        <v>西安市</v>
      </c>
      <c r="K1590" s="1" t="str">
        <f>IFERROR(VLOOKUP(C1590,Sheet3!B$3:G4440,5,FALSE), "")</f>
        <v>本科</v>
      </c>
      <c r="L1590" s="1">
        <f>IFERROR(VLOOKUP(C1590,Sheet3!B$3:G4440,6,FALSE), "")</f>
        <v>0</v>
      </c>
      <c r="M1590" s="1" t="str">
        <f t="shared" si="24"/>
        <v>公办</v>
      </c>
      <c r="N1590" s="1" t="str">
        <f>IFERROR(VLOOKUP(C1590,Sheet4!B:F,4,FALSE), "")</f>
        <v>是</v>
      </c>
    </row>
    <row r="1591" spans="1:14" x14ac:dyDescent="0.2">
      <c r="A1591" s="1">
        <v>2023</v>
      </c>
      <c r="B1591" s="1">
        <v>10718</v>
      </c>
      <c r="C1591" s="1" t="s">
        <v>619</v>
      </c>
      <c r="D1591" s="1">
        <v>205</v>
      </c>
      <c r="E1591" s="1">
        <v>13</v>
      </c>
      <c r="F1591" s="1">
        <v>13</v>
      </c>
      <c r="G1591" s="1">
        <v>605</v>
      </c>
      <c r="H1591" s="1">
        <v>23388</v>
      </c>
      <c r="I1591" s="1" t="str">
        <f>IFERROR(VLOOKUP(C1591,Sheet3!B$3:G4441,3,FALSE), "")</f>
        <v>教育部</v>
      </c>
      <c r="J1591" s="1" t="str">
        <f>IFERROR(VLOOKUP(C1591,Sheet3!B$3:G4441,4,FALSE), "")</f>
        <v>西安市</v>
      </c>
      <c r="K1591" s="1" t="str">
        <f>IFERROR(VLOOKUP(C1591,Sheet3!B$3:G4441,5,FALSE), "")</f>
        <v>本科</v>
      </c>
      <c r="L1591" s="1">
        <f>IFERROR(VLOOKUP(C1591,Sheet3!B$3:G4441,6,FALSE), "")</f>
        <v>0</v>
      </c>
      <c r="M1591" s="1" t="str">
        <f t="shared" si="24"/>
        <v>公办</v>
      </c>
      <c r="N1591" s="1" t="str">
        <f>IFERROR(VLOOKUP(C1591,Sheet4!B:F,4,FALSE), "")</f>
        <v>是</v>
      </c>
    </row>
    <row r="1592" spans="1:14" x14ac:dyDescent="0.2">
      <c r="A1592" s="1">
        <v>2023</v>
      </c>
      <c r="B1592" s="1">
        <v>10718</v>
      </c>
      <c r="C1592" s="1" t="s">
        <v>619</v>
      </c>
      <c r="D1592" s="1">
        <v>206</v>
      </c>
      <c r="E1592" s="1">
        <v>7</v>
      </c>
      <c r="F1592" s="1">
        <v>7</v>
      </c>
      <c r="G1592" s="1">
        <v>606</v>
      </c>
      <c r="H1592" s="1">
        <v>22932</v>
      </c>
      <c r="I1592" s="1" t="str">
        <f>IFERROR(VLOOKUP(C1592,Sheet3!B$3:G4442,3,FALSE), "")</f>
        <v>教育部</v>
      </c>
      <c r="J1592" s="1" t="str">
        <f>IFERROR(VLOOKUP(C1592,Sheet3!B$3:G4442,4,FALSE), "")</f>
        <v>西安市</v>
      </c>
      <c r="K1592" s="1" t="str">
        <f>IFERROR(VLOOKUP(C1592,Sheet3!B$3:G4442,5,FALSE), "")</f>
        <v>本科</v>
      </c>
      <c r="L1592" s="1">
        <f>IFERROR(VLOOKUP(C1592,Sheet3!B$3:G4442,6,FALSE), "")</f>
        <v>0</v>
      </c>
      <c r="M1592" s="1" t="str">
        <f t="shared" si="24"/>
        <v>公办</v>
      </c>
      <c r="N1592" s="1" t="str">
        <f>IFERROR(VLOOKUP(C1592,Sheet4!B:F,4,FALSE), "")</f>
        <v>是</v>
      </c>
    </row>
    <row r="1593" spans="1:14" x14ac:dyDescent="0.2">
      <c r="A1593" s="1">
        <v>2023</v>
      </c>
      <c r="B1593" s="1">
        <v>10718</v>
      </c>
      <c r="C1593" s="1" t="s">
        <v>619</v>
      </c>
      <c r="D1593" s="1">
        <v>207</v>
      </c>
      <c r="E1593" s="1">
        <v>7</v>
      </c>
      <c r="F1593" s="1">
        <v>7</v>
      </c>
      <c r="G1593" s="1">
        <v>598</v>
      </c>
      <c r="H1593" s="1">
        <v>28054</v>
      </c>
      <c r="I1593" s="1" t="str">
        <f>IFERROR(VLOOKUP(C1593,Sheet3!B$3:G4443,3,FALSE), "")</f>
        <v>教育部</v>
      </c>
      <c r="J1593" s="1" t="str">
        <f>IFERROR(VLOOKUP(C1593,Sheet3!B$3:G4443,4,FALSE), "")</f>
        <v>西安市</v>
      </c>
      <c r="K1593" s="1" t="str">
        <f>IFERROR(VLOOKUP(C1593,Sheet3!B$3:G4443,5,FALSE), "")</f>
        <v>本科</v>
      </c>
      <c r="L1593" s="1">
        <f>IFERROR(VLOOKUP(C1593,Sheet3!B$3:G4443,6,FALSE), "")</f>
        <v>0</v>
      </c>
      <c r="M1593" s="1" t="str">
        <f t="shared" si="24"/>
        <v>公办</v>
      </c>
      <c r="N1593" s="1" t="str">
        <f>IFERROR(VLOOKUP(C1593,Sheet4!B:F,4,FALSE), "")</f>
        <v>是</v>
      </c>
    </row>
    <row r="1594" spans="1:14" x14ac:dyDescent="0.2">
      <c r="A1594" s="1">
        <v>2023</v>
      </c>
      <c r="B1594" s="1">
        <v>10718</v>
      </c>
      <c r="C1594" s="1" t="s">
        <v>619</v>
      </c>
      <c r="D1594" s="1">
        <v>208</v>
      </c>
      <c r="E1594" s="1">
        <v>6</v>
      </c>
      <c r="F1594" s="1">
        <v>6</v>
      </c>
      <c r="G1594" s="1">
        <v>605</v>
      </c>
      <c r="H1594" s="1">
        <v>23450</v>
      </c>
      <c r="I1594" s="1" t="str">
        <f>IFERROR(VLOOKUP(C1594,Sheet3!B$3:G4444,3,FALSE), "")</f>
        <v>教育部</v>
      </c>
      <c r="J1594" s="1" t="str">
        <f>IFERROR(VLOOKUP(C1594,Sheet3!B$3:G4444,4,FALSE), "")</f>
        <v>西安市</v>
      </c>
      <c r="K1594" s="1" t="str">
        <f>IFERROR(VLOOKUP(C1594,Sheet3!B$3:G4444,5,FALSE), "")</f>
        <v>本科</v>
      </c>
      <c r="L1594" s="1">
        <f>IFERROR(VLOOKUP(C1594,Sheet3!B$3:G4444,6,FALSE), "")</f>
        <v>0</v>
      </c>
      <c r="M1594" s="1" t="str">
        <f t="shared" si="24"/>
        <v>公办</v>
      </c>
      <c r="N1594" s="1" t="str">
        <f>IFERROR(VLOOKUP(C1594,Sheet4!B:F,4,FALSE), "")</f>
        <v>是</v>
      </c>
    </row>
    <row r="1595" spans="1:14" x14ac:dyDescent="0.2">
      <c r="A1595" s="1">
        <v>2023</v>
      </c>
      <c r="B1595" s="1">
        <v>10719</v>
      </c>
      <c r="C1595" s="1" t="s">
        <v>620</v>
      </c>
      <c r="D1595" s="1">
        <v>203</v>
      </c>
      <c r="E1595" s="1">
        <v>6</v>
      </c>
      <c r="F1595" s="1">
        <v>6</v>
      </c>
      <c r="G1595" s="1">
        <v>513</v>
      </c>
      <c r="H1595" s="1">
        <v>123549</v>
      </c>
      <c r="I1595" s="1" t="str">
        <f>IFERROR(VLOOKUP(C1595,Sheet3!B$3:G4445,3,FALSE), "")</f>
        <v>陕西省</v>
      </c>
      <c r="J1595" s="1" t="str">
        <f>IFERROR(VLOOKUP(C1595,Sheet3!B$3:G4445,4,FALSE), "")</f>
        <v>延安市</v>
      </c>
      <c r="K1595" s="1" t="str">
        <f>IFERROR(VLOOKUP(C1595,Sheet3!B$3:G4445,5,FALSE), "")</f>
        <v>本科</v>
      </c>
      <c r="L1595" s="1">
        <f>IFERROR(VLOOKUP(C1595,Sheet3!B$3:G4445,6,FALSE), "")</f>
        <v>0</v>
      </c>
      <c r="M1595" s="1" t="str">
        <f t="shared" si="24"/>
        <v>公办</v>
      </c>
      <c r="N1595" s="1" t="str">
        <f>IFERROR(VLOOKUP(C1595,Sheet4!B:F,4,FALSE), "")</f>
        <v/>
      </c>
    </row>
    <row r="1596" spans="1:14" x14ac:dyDescent="0.2">
      <c r="A1596" s="1">
        <v>2023</v>
      </c>
      <c r="B1596" s="1">
        <v>10720</v>
      </c>
      <c r="C1596" s="1" t="s">
        <v>621</v>
      </c>
      <c r="D1596" s="1">
        <v>203</v>
      </c>
      <c r="E1596" s="1">
        <v>1</v>
      </c>
      <c r="F1596" s="1">
        <v>1</v>
      </c>
      <c r="G1596" s="1">
        <v>531</v>
      </c>
      <c r="H1596" s="1">
        <v>99115</v>
      </c>
      <c r="I1596" s="1" t="str">
        <f>IFERROR(VLOOKUP(C1596,Sheet3!B$3:G4446,3,FALSE), "")</f>
        <v>陕西省</v>
      </c>
      <c r="J1596" s="1" t="str">
        <f>IFERROR(VLOOKUP(C1596,Sheet3!B$3:G4446,4,FALSE), "")</f>
        <v>汉中市</v>
      </c>
      <c r="K1596" s="1" t="str">
        <f>IFERROR(VLOOKUP(C1596,Sheet3!B$3:G4446,5,FALSE), "")</f>
        <v>本科</v>
      </c>
      <c r="L1596" s="1">
        <f>IFERROR(VLOOKUP(C1596,Sheet3!B$3:G4446,6,FALSE), "")</f>
        <v>0</v>
      </c>
      <c r="M1596" s="1" t="str">
        <f t="shared" si="24"/>
        <v>公办</v>
      </c>
      <c r="N1596" s="1" t="str">
        <f>IFERROR(VLOOKUP(C1596,Sheet4!B:F,4,FALSE), "")</f>
        <v/>
      </c>
    </row>
    <row r="1597" spans="1:14" x14ac:dyDescent="0.2">
      <c r="A1597" s="1">
        <v>2023</v>
      </c>
      <c r="B1597" s="1">
        <v>10720</v>
      </c>
      <c r="C1597" s="1" t="s">
        <v>621</v>
      </c>
      <c r="D1597" s="1">
        <v>204</v>
      </c>
      <c r="E1597" s="1">
        <v>2</v>
      </c>
      <c r="F1597" s="1">
        <v>2</v>
      </c>
      <c r="G1597" s="1">
        <v>529</v>
      </c>
      <c r="H1597" s="1">
        <v>100924</v>
      </c>
      <c r="I1597" s="1" t="str">
        <f>IFERROR(VLOOKUP(C1597,Sheet3!B$3:G4447,3,FALSE), "")</f>
        <v>陕西省</v>
      </c>
      <c r="J1597" s="1" t="str">
        <f>IFERROR(VLOOKUP(C1597,Sheet3!B$3:G4447,4,FALSE), "")</f>
        <v>汉中市</v>
      </c>
      <c r="K1597" s="1" t="str">
        <f>IFERROR(VLOOKUP(C1597,Sheet3!B$3:G4447,5,FALSE), "")</f>
        <v>本科</v>
      </c>
      <c r="L1597" s="1">
        <f>IFERROR(VLOOKUP(C1597,Sheet3!B$3:G4447,6,FALSE), "")</f>
        <v>0</v>
      </c>
      <c r="M1597" s="1" t="str">
        <f t="shared" si="24"/>
        <v>公办</v>
      </c>
      <c r="N1597" s="1" t="str">
        <f>IFERROR(VLOOKUP(C1597,Sheet4!B:F,4,FALSE), "")</f>
        <v/>
      </c>
    </row>
    <row r="1598" spans="1:14" x14ac:dyDescent="0.2">
      <c r="A1598" s="1">
        <v>2023</v>
      </c>
      <c r="B1598" s="1">
        <v>10720</v>
      </c>
      <c r="C1598" s="1" t="s">
        <v>622</v>
      </c>
      <c r="D1598" s="1">
        <v>206</v>
      </c>
      <c r="E1598" s="1">
        <v>14</v>
      </c>
      <c r="F1598" s="1">
        <v>14</v>
      </c>
      <c r="G1598" s="1">
        <v>509</v>
      </c>
      <c r="H1598" s="1">
        <v>129405</v>
      </c>
      <c r="I1598" s="1" t="str">
        <f>IFERROR(VLOOKUP(C1598,Sheet3!B$3:G4448,3,FALSE), "")</f>
        <v/>
      </c>
      <c r="J1598" s="1" t="str">
        <f>IFERROR(VLOOKUP(C1598,Sheet3!B$3:G4448,4,FALSE), "")</f>
        <v/>
      </c>
      <c r="K1598" s="1" t="str">
        <f>IFERROR(VLOOKUP(C1598,Sheet3!B$3:G4448,5,FALSE), "")</f>
        <v/>
      </c>
      <c r="L1598" s="1" t="str">
        <f>IFERROR(VLOOKUP(C1598,Sheet3!B$3:G4448,6,FALSE), "")</f>
        <v/>
      </c>
      <c r="M1598" s="1" t="str">
        <f t="shared" si="24"/>
        <v/>
      </c>
      <c r="N1598" s="1" t="str">
        <f>IFERROR(VLOOKUP(C1598,Sheet4!B:F,4,FALSE), "")</f>
        <v/>
      </c>
    </row>
    <row r="1599" spans="1:14" x14ac:dyDescent="0.2">
      <c r="A1599" s="1">
        <v>2023</v>
      </c>
      <c r="B1599" s="1">
        <v>10720</v>
      </c>
      <c r="C1599" s="1" t="s">
        <v>621</v>
      </c>
      <c r="D1599" s="1">
        <v>207</v>
      </c>
      <c r="E1599" s="1">
        <v>1</v>
      </c>
      <c r="F1599" s="1">
        <v>1</v>
      </c>
      <c r="G1599" s="1">
        <v>539</v>
      </c>
      <c r="H1599" s="1">
        <v>88270</v>
      </c>
      <c r="I1599" s="1" t="str">
        <f>IFERROR(VLOOKUP(C1599,Sheet3!B$3:G4449,3,FALSE), "")</f>
        <v>陕西省</v>
      </c>
      <c r="J1599" s="1" t="str">
        <f>IFERROR(VLOOKUP(C1599,Sheet3!B$3:G4449,4,FALSE), "")</f>
        <v>汉中市</v>
      </c>
      <c r="K1599" s="1" t="str">
        <f>IFERROR(VLOOKUP(C1599,Sheet3!B$3:G4449,5,FALSE), "")</f>
        <v>本科</v>
      </c>
      <c r="L1599" s="1">
        <f>IFERROR(VLOOKUP(C1599,Sheet3!B$3:G4449,6,FALSE), "")</f>
        <v>0</v>
      </c>
      <c r="M1599" s="1" t="str">
        <f t="shared" si="24"/>
        <v>公办</v>
      </c>
      <c r="N1599" s="1" t="str">
        <f>IFERROR(VLOOKUP(C1599,Sheet4!B:F,4,FALSE), "")</f>
        <v/>
      </c>
    </row>
    <row r="1600" spans="1:14" x14ac:dyDescent="0.2">
      <c r="A1600" s="1">
        <v>2023</v>
      </c>
      <c r="B1600" s="1">
        <v>10721</v>
      </c>
      <c r="C1600" s="1" t="s">
        <v>623</v>
      </c>
      <c r="D1600" s="1">
        <v>201</v>
      </c>
      <c r="E1600" s="1">
        <v>5</v>
      </c>
      <c r="F1600" s="1">
        <v>5</v>
      </c>
      <c r="G1600" s="1">
        <v>495</v>
      </c>
      <c r="H1600" s="1">
        <v>149177</v>
      </c>
      <c r="I1600" s="1" t="str">
        <f>IFERROR(VLOOKUP(C1600,Sheet3!B$3:G4450,3,FALSE), "")</f>
        <v>陕西省</v>
      </c>
      <c r="J1600" s="1" t="str">
        <f>IFERROR(VLOOKUP(C1600,Sheet3!B$3:G4450,4,FALSE), "")</f>
        <v>宝鸡市</v>
      </c>
      <c r="K1600" s="1" t="str">
        <f>IFERROR(VLOOKUP(C1600,Sheet3!B$3:G4450,5,FALSE), "")</f>
        <v>本科</v>
      </c>
      <c r="L1600" s="1">
        <f>IFERROR(VLOOKUP(C1600,Sheet3!B$3:G4450,6,FALSE), "")</f>
        <v>0</v>
      </c>
      <c r="M1600" s="1" t="str">
        <f t="shared" si="24"/>
        <v>公办</v>
      </c>
      <c r="N1600" s="1" t="str">
        <f>IFERROR(VLOOKUP(C1600,Sheet4!B:F,4,FALSE), "")</f>
        <v/>
      </c>
    </row>
    <row r="1601" spans="1:14" x14ac:dyDescent="0.2">
      <c r="A1601" s="1">
        <v>2023</v>
      </c>
      <c r="B1601" s="1">
        <v>10722</v>
      </c>
      <c r="C1601" s="1" t="s">
        <v>624</v>
      </c>
      <c r="D1601" s="1">
        <v>202</v>
      </c>
      <c r="E1601" s="1">
        <v>4</v>
      </c>
      <c r="F1601" s="1">
        <v>4</v>
      </c>
      <c r="G1601" s="1">
        <v>504</v>
      </c>
      <c r="H1601" s="1">
        <v>135805</v>
      </c>
      <c r="I1601" s="1" t="str">
        <f>IFERROR(VLOOKUP(C1601,Sheet3!B$3:G4451,3,FALSE), "")</f>
        <v>陕西省</v>
      </c>
      <c r="J1601" s="1" t="str">
        <f>IFERROR(VLOOKUP(C1601,Sheet3!B$3:G4451,4,FALSE), "")</f>
        <v>咸阳市</v>
      </c>
      <c r="K1601" s="1" t="str">
        <f>IFERROR(VLOOKUP(C1601,Sheet3!B$3:G4451,5,FALSE), "")</f>
        <v>本科</v>
      </c>
      <c r="L1601" s="1">
        <f>IFERROR(VLOOKUP(C1601,Sheet3!B$3:G4451,6,FALSE), "")</f>
        <v>0</v>
      </c>
      <c r="M1601" s="1" t="str">
        <f t="shared" si="24"/>
        <v>公办</v>
      </c>
      <c r="N1601" s="1" t="str">
        <f>IFERROR(VLOOKUP(C1601,Sheet4!B:F,4,FALSE), "")</f>
        <v/>
      </c>
    </row>
    <row r="1602" spans="1:14" x14ac:dyDescent="0.2">
      <c r="A1602" s="1">
        <v>2023</v>
      </c>
      <c r="B1602" s="1">
        <v>10722</v>
      </c>
      <c r="C1602" s="1" t="s">
        <v>624</v>
      </c>
      <c r="D1602" s="1">
        <v>203</v>
      </c>
      <c r="E1602" s="1">
        <v>2</v>
      </c>
      <c r="F1602" s="1">
        <v>2</v>
      </c>
      <c r="G1602" s="1">
        <v>513</v>
      </c>
      <c r="H1602" s="1">
        <v>123489</v>
      </c>
      <c r="I1602" s="1" t="str">
        <f>IFERROR(VLOOKUP(C1602,Sheet3!B$3:G4452,3,FALSE), "")</f>
        <v>陕西省</v>
      </c>
      <c r="J1602" s="1" t="str">
        <f>IFERROR(VLOOKUP(C1602,Sheet3!B$3:G4452,4,FALSE), "")</f>
        <v>咸阳市</v>
      </c>
      <c r="K1602" s="1" t="str">
        <f>IFERROR(VLOOKUP(C1602,Sheet3!B$3:G4452,5,FALSE), "")</f>
        <v>本科</v>
      </c>
      <c r="L1602" s="1">
        <f>IFERROR(VLOOKUP(C1602,Sheet3!B$3:G4452,6,FALSE), "")</f>
        <v>0</v>
      </c>
      <c r="M1602" s="1" t="str">
        <f t="shared" si="24"/>
        <v>公办</v>
      </c>
      <c r="N1602" s="1" t="str">
        <f>IFERROR(VLOOKUP(C1602,Sheet4!B:F,4,FALSE), "")</f>
        <v/>
      </c>
    </row>
    <row r="1603" spans="1:14" x14ac:dyDescent="0.2">
      <c r="A1603" s="1">
        <v>2023</v>
      </c>
      <c r="B1603" s="1">
        <v>10724</v>
      </c>
      <c r="C1603" s="1" t="s">
        <v>625</v>
      </c>
      <c r="D1603" s="1">
        <v>203</v>
      </c>
      <c r="E1603" s="1">
        <v>6</v>
      </c>
      <c r="F1603" s="1">
        <v>6</v>
      </c>
      <c r="G1603" s="1">
        <v>555</v>
      </c>
      <c r="H1603" s="1">
        <v>69041</v>
      </c>
      <c r="I1603" s="1" t="str">
        <f>IFERROR(VLOOKUP(C1603,Sheet3!B$3:G4453,3,FALSE), "")</f>
        <v>陕西省</v>
      </c>
      <c r="J1603" s="1" t="str">
        <f>IFERROR(VLOOKUP(C1603,Sheet3!B$3:G4453,4,FALSE), "")</f>
        <v>西安市</v>
      </c>
      <c r="K1603" s="1" t="str">
        <f>IFERROR(VLOOKUP(C1603,Sheet3!B$3:G4453,5,FALSE), "")</f>
        <v>本科</v>
      </c>
      <c r="L1603" s="1">
        <f>IFERROR(VLOOKUP(C1603,Sheet3!B$3:G4453,6,FALSE), "")</f>
        <v>0</v>
      </c>
      <c r="M1603" s="1" t="str">
        <f t="shared" ref="M1603:M1666" si="25">IF(L1603=0, "公办", L1603)</f>
        <v>公办</v>
      </c>
      <c r="N1603" s="1" t="str">
        <f>IFERROR(VLOOKUP(C1603,Sheet4!B:F,4,FALSE), "")</f>
        <v/>
      </c>
    </row>
    <row r="1604" spans="1:14" x14ac:dyDescent="0.2">
      <c r="A1604" s="1">
        <v>2023</v>
      </c>
      <c r="B1604" s="1">
        <v>10724</v>
      </c>
      <c r="C1604" s="1" t="s">
        <v>625</v>
      </c>
      <c r="D1604" s="1">
        <v>204</v>
      </c>
      <c r="E1604" s="1">
        <v>5</v>
      </c>
      <c r="F1604" s="1">
        <v>5</v>
      </c>
      <c r="G1604" s="1">
        <v>539</v>
      </c>
      <c r="H1604" s="1">
        <v>87612</v>
      </c>
      <c r="I1604" s="1" t="str">
        <f>IFERROR(VLOOKUP(C1604,Sheet3!B$3:G4454,3,FALSE), "")</f>
        <v>陕西省</v>
      </c>
      <c r="J1604" s="1" t="str">
        <f>IFERROR(VLOOKUP(C1604,Sheet3!B$3:G4454,4,FALSE), "")</f>
        <v>西安市</v>
      </c>
      <c r="K1604" s="1" t="str">
        <f>IFERROR(VLOOKUP(C1604,Sheet3!B$3:G4454,5,FALSE), "")</f>
        <v>本科</v>
      </c>
      <c r="L1604" s="1">
        <f>IFERROR(VLOOKUP(C1604,Sheet3!B$3:G4454,6,FALSE), "")</f>
        <v>0</v>
      </c>
      <c r="M1604" s="1" t="str">
        <f t="shared" si="25"/>
        <v>公办</v>
      </c>
      <c r="N1604" s="1" t="str">
        <f>IFERROR(VLOOKUP(C1604,Sheet4!B:F,4,FALSE), "")</f>
        <v/>
      </c>
    </row>
    <row r="1605" spans="1:14" x14ac:dyDescent="0.2">
      <c r="A1605" s="1">
        <v>2023</v>
      </c>
      <c r="B1605" s="1">
        <v>10726</v>
      </c>
      <c r="C1605" s="1" t="s">
        <v>626</v>
      </c>
      <c r="D1605" s="1">
        <v>202</v>
      </c>
      <c r="E1605" s="1">
        <v>5</v>
      </c>
      <c r="F1605" s="1">
        <v>5</v>
      </c>
      <c r="G1605" s="1">
        <v>600</v>
      </c>
      <c r="H1605" s="1">
        <v>26576</v>
      </c>
      <c r="I1605" s="1" t="str">
        <f>IFERROR(VLOOKUP(C1605,Sheet3!B$3:G4455,3,FALSE), "")</f>
        <v>陕西省</v>
      </c>
      <c r="J1605" s="1" t="str">
        <f>IFERROR(VLOOKUP(C1605,Sheet3!B$3:G4455,4,FALSE), "")</f>
        <v>西安市</v>
      </c>
      <c r="K1605" s="1" t="str">
        <f>IFERROR(VLOOKUP(C1605,Sheet3!B$3:G4455,5,FALSE), "")</f>
        <v>本科</v>
      </c>
      <c r="L1605" s="1">
        <f>IFERROR(VLOOKUP(C1605,Sheet3!B$3:G4455,6,FALSE), "")</f>
        <v>0</v>
      </c>
      <c r="M1605" s="1" t="str">
        <f t="shared" si="25"/>
        <v>公办</v>
      </c>
      <c r="N1605" s="1" t="str">
        <f>IFERROR(VLOOKUP(C1605,Sheet4!B:F,4,FALSE), "")</f>
        <v/>
      </c>
    </row>
    <row r="1606" spans="1:14" x14ac:dyDescent="0.2">
      <c r="A1606" s="1">
        <v>2023</v>
      </c>
      <c r="B1606" s="1">
        <v>10730</v>
      </c>
      <c r="C1606" s="1" t="s">
        <v>627</v>
      </c>
      <c r="D1606" s="1">
        <v>209</v>
      </c>
      <c r="E1606" s="1">
        <v>32</v>
      </c>
      <c r="F1606" s="1">
        <v>32</v>
      </c>
      <c r="G1606" s="1">
        <v>615</v>
      </c>
      <c r="H1606" s="1">
        <v>17623</v>
      </c>
      <c r="I1606" s="1" t="str">
        <f>IFERROR(VLOOKUP(C1606,Sheet3!B$3:G4456,3,FALSE), "")</f>
        <v>教育部</v>
      </c>
      <c r="J1606" s="1" t="str">
        <f>IFERROR(VLOOKUP(C1606,Sheet3!B$3:G4456,4,FALSE), "")</f>
        <v>兰州市</v>
      </c>
      <c r="K1606" s="1" t="str">
        <f>IFERROR(VLOOKUP(C1606,Sheet3!B$3:G4456,5,FALSE), "")</f>
        <v>本科</v>
      </c>
      <c r="L1606" s="1">
        <f>IFERROR(VLOOKUP(C1606,Sheet3!B$3:G4456,6,FALSE), "")</f>
        <v>0</v>
      </c>
      <c r="M1606" s="1" t="str">
        <f t="shared" si="25"/>
        <v>公办</v>
      </c>
      <c r="N1606" s="1" t="str">
        <f>IFERROR(VLOOKUP(C1606,Sheet4!B:F,4,FALSE), "")</f>
        <v>是</v>
      </c>
    </row>
    <row r="1607" spans="1:14" x14ac:dyDescent="0.2">
      <c r="A1607" s="1">
        <v>2023</v>
      </c>
      <c r="B1607" s="1">
        <v>10730</v>
      </c>
      <c r="C1607" s="1" t="s">
        <v>627</v>
      </c>
      <c r="D1607" s="1">
        <v>210</v>
      </c>
      <c r="E1607" s="1">
        <v>26</v>
      </c>
      <c r="F1607" s="1">
        <v>26</v>
      </c>
      <c r="G1607" s="1">
        <v>613</v>
      </c>
      <c r="H1607" s="1">
        <v>18632</v>
      </c>
      <c r="I1607" s="1" t="str">
        <f>IFERROR(VLOOKUP(C1607,Sheet3!B$3:G4457,3,FALSE), "")</f>
        <v>教育部</v>
      </c>
      <c r="J1607" s="1" t="str">
        <f>IFERROR(VLOOKUP(C1607,Sheet3!B$3:G4457,4,FALSE), "")</f>
        <v>兰州市</v>
      </c>
      <c r="K1607" s="1" t="str">
        <f>IFERROR(VLOOKUP(C1607,Sheet3!B$3:G4457,5,FALSE), "")</f>
        <v>本科</v>
      </c>
      <c r="L1607" s="1">
        <f>IFERROR(VLOOKUP(C1607,Sheet3!B$3:G4457,6,FALSE), "")</f>
        <v>0</v>
      </c>
      <c r="M1607" s="1" t="str">
        <f t="shared" si="25"/>
        <v>公办</v>
      </c>
      <c r="N1607" s="1" t="str">
        <f>IFERROR(VLOOKUP(C1607,Sheet4!B:F,4,FALSE), "")</f>
        <v>是</v>
      </c>
    </row>
    <row r="1608" spans="1:14" x14ac:dyDescent="0.2">
      <c r="A1608" s="1">
        <v>2023</v>
      </c>
      <c r="B1608" s="1">
        <v>10730</v>
      </c>
      <c r="C1608" s="1" t="s">
        <v>627</v>
      </c>
      <c r="D1608" s="1">
        <v>211</v>
      </c>
      <c r="E1608" s="1">
        <v>10</v>
      </c>
      <c r="F1608" s="1">
        <v>10</v>
      </c>
      <c r="G1608" s="1">
        <v>611</v>
      </c>
      <c r="H1608" s="1">
        <v>19581</v>
      </c>
      <c r="I1608" s="1" t="str">
        <f>IFERROR(VLOOKUP(C1608,Sheet3!B$3:G4458,3,FALSE), "")</f>
        <v>教育部</v>
      </c>
      <c r="J1608" s="1" t="str">
        <f>IFERROR(VLOOKUP(C1608,Sheet3!B$3:G4458,4,FALSE), "")</f>
        <v>兰州市</v>
      </c>
      <c r="K1608" s="1" t="str">
        <f>IFERROR(VLOOKUP(C1608,Sheet3!B$3:G4458,5,FALSE), "")</f>
        <v>本科</v>
      </c>
      <c r="L1608" s="1">
        <f>IFERROR(VLOOKUP(C1608,Sheet3!B$3:G4458,6,FALSE), "")</f>
        <v>0</v>
      </c>
      <c r="M1608" s="1" t="str">
        <f t="shared" si="25"/>
        <v>公办</v>
      </c>
      <c r="N1608" s="1" t="str">
        <f>IFERROR(VLOOKUP(C1608,Sheet4!B:F,4,FALSE), "")</f>
        <v>是</v>
      </c>
    </row>
    <row r="1609" spans="1:14" x14ac:dyDescent="0.2">
      <c r="A1609" s="1">
        <v>2023</v>
      </c>
      <c r="B1609" s="1">
        <v>10730</v>
      </c>
      <c r="C1609" s="1" t="s">
        <v>628</v>
      </c>
      <c r="D1609" s="1">
        <v>213</v>
      </c>
      <c r="E1609" s="1">
        <v>10</v>
      </c>
      <c r="F1609" s="1">
        <v>10</v>
      </c>
      <c r="G1609" s="1">
        <v>611</v>
      </c>
      <c r="H1609" s="1">
        <v>19896</v>
      </c>
      <c r="I1609" s="1" t="str">
        <f>IFERROR(VLOOKUP(C1609,Sheet3!B$3:G4459,3,FALSE), "")</f>
        <v/>
      </c>
      <c r="J1609" s="1" t="str">
        <f>IFERROR(VLOOKUP(C1609,Sheet3!B$3:G4459,4,FALSE), "")</f>
        <v/>
      </c>
      <c r="K1609" s="1" t="str">
        <f>IFERROR(VLOOKUP(C1609,Sheet3!B$3:G4459,5,FALSE), "")</f>
        <v/>
      </c>
      <c r="L1609" s="1" t="str">
        <f>IFERROR(VLOOKUP(C1609,Sheet3!B$3:G4459,6,FALSE), "")</f>
        <v/>
      </c>
      <c r="M1609" s="1" t="str">
        <f t="shared" si="25"/>
        <v/>
      </c>
      <c r="N1609" s="1" t="str">
        <f>IFERROR(VLOOKUP(C1609,Sheet4!B:F,4,FALSE), "")</f>
        <v/>
      </c>
    </row>
    <row r="1610" spans="1:14" x14ac:dyDescent="0.2">
      <c r="A1610" s="1">
        <v>2023</v>
      </c>
      <c r="B1610" s="1">
        <v>10730</v>
      </c>
      <c r="C1610" s="1" t="s">
        <v>627</v>
      </c>
      <c r="D1610" s="1">
        <v>215</v>
      </c>
      <c r="E1610" s="1">
        <v>6</v>
      </c>
      <c r="F1610" s="1">
        <v>6</v>
      </c>
      <c r="G1610" s="1">
        <v>615</v>
      </c>
      <c r="H1610" s="1">
        <v>17394</v>
      </c>
      <c r="I1610" s="1" t="str">
        <f>IFERROR(VLOOKUP(C1610,Sheet3!B$3:G4460,3,FALSE), "")</f>
        <v>教育部</v>
      </c>
      <c r="J1610" s="1" t="str">
        <f>IFERROR(VLOOKUP(C1610,Sheet3!B$3:G4460,4,FALSE), "")</f>
        <v>兰州市</v>
      </c>
      <c r="K1610" s="1" t="str">
        <f>IFERROR(VLOOKUP(C1610,Sheet3!B$3:G4460,5,FALSE), "")</f>
        <v>本科</v>
      </c>
      <c r="L1610" s="1">
        <f>IFERROR(VLOOKUP(C1610,Sheet3!B$3:G4460,6,FALSE), "")</f>
        <v>0</v>
      </c>
      <c r="M1610" s="1" t="str">
        <f t="shared" si="25"/>
        <v>公办</v>
      </c>
      <c r="N1610" s="1" t="str">
        <f>IFERROR(VLOOKUP(C1610,Sheet4!B:F,4,FALSE), "")</f>
        <v>是</v>
      </c>
    </row>
    <row r="1611" spans="1:14" x14ac:dyDescent="0.2">
      <c r="A1611" s="1">
        <v>2023</v>
      </c>
      <c r="B1611" s="1">
        <v>10730</v>
      </c>
      <c r="C1611" s="1" t="s">
        <v>627</v>
      </c>
      <c r="D1611" s="1">
        <v>216</v>
      </c>
      <c r="E1611" s="1">
        <v>17</v>
      </c>
      <c r="F1611" s="1">
        <v>17</v>
      </c>
      <c r="G1611" s="1">
        <v>615</v>
      </c>
      <c r="H1611" s="1">
        <v>17206</v>
      </c>
      <c r="I1611" s="1" t="str">
        <f>IFERROR(VLOOKUP(C1611,Sheet3!B$3:G4461,3,FALSE), "")</f>
        <v>教育部</v>
      </c>
      <c r="J1611" s="1" t="str">
        <f>IFERROR(VLOOKUP(C1611,Sheet3!B$3:G4461,4,FALSE), "")</f>
        <v>兰州市</v>
      </c>
      <c r="K1611" s="1" t="str">
        <f>IFERROR(VLOOKUP(C1611,Sheet3!B$3:G4461,5,FALSE), "")</f>
        <v>本科</v>
      </c>
      <c r="L1611" s="1">
        <f>IFERROR(VLOOKUP(C1611,Sheet3!B$3:G4461,6,FALSE), "")</f>
        <v>0</v>
      </c>
      <c r="M1611" s="1" t="str">
        <f t="shared" si="25"/>
        <v>公办</v>
      </c>
      <c r="N1611" s="1" t="str">
        <f>IFERROR(VLOOKUP(C1611,Sheet4!B:F,4,FALSE), "")</f>
        <v>是</v>
      </c>
    </row>
    <row r="1612" spans="1:14" x14ac:dyDescent="0.2">
      <c r="A1612" s="1">
        <v>2023</v>
      </c>
      <c r="B1612" s="1">
        <v>10730</v>
      </c>
      <c r="C1612" s="1" t="s">
        <v>627</v>
      </c>
      <c r="D1612" s="1">
        <v>217</v>
      </c>
      <c r="E1612" s="1">
        <v>7</v>
      </c>
      <c r="F1612" s="1">
        <v>7</v>
      </c>
      <c r="G1612" s="1">
        <v>620</v>
      </c>
      <c r="H1612" s="1">
        <v>14587</v>
      </c>
      <c r="I1612" s="1" t="str">
        <f>IFERROR(VLOOKUP(C1612,Sheet3!B$3:G4462,3,FALSE), "")</f>
        <v>教育部</v>
      </c>
      <c r="J1612" s="1" t="str">
        <f>IFERROR(VLOOKUP(C1612,Sheet3!B$3:G4462,4,FALSE), "")</f>
        <v>兰州市</v>
      </c>
      <c r="K1612" s="1" t="str">
        <f>IFERROR(VLOOKUP(C1612,Sheet3!B$3:G4462,5,FALSE), "")</f>
        <v>本科</v>
      </c>
      <c r="L1612" s="1">
        <f>IFERROR(VLOOKUP(C1612,Sheet3!B$3:G4462,6,FALSE), "")</f>
        <v>0</v>
      </c>
      <c r="M1612" s="1" t="str">
        <f t="shared" si="25"/>
        <v>公办</v>
      </c>
      <c r="N1612" s="1" t="str">
        <f>IFERROR(VLOOKUP(C1612,Sheet4!B:F,4,FALSE), "")</f>
        <v>是</v>
      </c>
    </row>
    <row r="1613" spans="1:14" x14ac:dyDescent="0.2">
      <c r="A1613" s="1">
        <v>2023</v>
      </c>
      <c r="B1613" s="1">
        <v>10730</v>
      </c>
      <c r="C1613" s="1" t="s">
        <v>627</v>
      </c>
      <c r="D1613" s="1">
        <v>218</v>
      </c>
      <c r="E1613" s="1">
        <v>3</v>
      </c>
      <c r="F1613" s="1">
        <v>3</v>
      </c>
      <c r="G1613" s="1">
        <v>626</v>
      </c>
      <c r="H1613" s="1">
        <v>12103</v>
      </c>
      <c r="I1613" s="1" t="str">
        <f>IFERROR(VLOOKUP(C1613,Sheet3!B$3:G4463,3,FALSE), "")</f>
        <v>教育部</v>
      </c>
      <c r="J1613" s="1" t="str">
        <f>IFERROR(VLOOKUP(C1613,Sheet3!B$3:G4463,4,FALSE), "")</f>
        <v>兰州市</v>
      </c>
      <c r="K1613" s="1" t="str">
        <f>IFERROR(VLOOKUP(C1613,Sheet3!B$3:G4463,5,FALSE), "")</f>
        <v>本科</v>
      </c>
      <c r="L1613" s="1">
        <f>IFERROR(VLOOKUP(C1613,Sheet3!B$3:G4463,6,FALSE), "")</f>
        <v>0</v>
      </c>
      <c r="M1613" s="1" t="str">
        <f t="shared" si="25"/>
        <v>公办</v>
      </c>
      <c r="N1613" s="1" t="str">
        <f>IFERROR(VLOOKUP(C1613,Sheet4!B:F,4,FALSE), "")</f>
        <v>是</v>
      </c>
    </row>
    <row r="1614" spans="1:14" x14ac:dyDescent="0.2">
      <c r="A1614" s="1">
        <v>2023</v>
      </c>
      <c r="B1614" s="1">
        <v>10731</v>
      </c>
      <c r="C1614" s="1" t="s">
        <v>629</v>
      </c>
      <c r="D1614" s="1">
        <v>202</v>
      </c>
      <c r="E1614" s="1">
        <v>52</v>
      </c>
      <c r="F1614" s="1">
        <v>52</v>
      </c>
      <c r="G1614" s="1">
        <v>514</v>
      </c>
      <c r="H1614" s="1">
        <v>121591</v>
      </c>
      <c r="I1614" s="1" t="str">
        <f>IFERROR(VLOOKUP(C1614,Sheet3!B$3:G4464,3,FALSE), "")</f>
        <v>甘肃省</v>
      </c>
      <c r="J1614" s="1" t="str">
        <f>IFERROR(VLOOKUP(C1614,Sheet3!B$3:G4464,4,FALSE), "")</f>
        <v>兰州市</v>
      </c>
      <c r="K1614" s="1" t="str">
        <f>IFERROR(VLOOKUP(C1614,Sheet3!B$3:G4464,5,FALSE), "")</f>
        <v>本科</v>
      </c>
      <c r="L1614" s="1">
        <f>IFERROR(VLOOKUP(C1614,Sheet3!B$3:G4464,6,FALSE), "")</f>
        <v>0</v>
      </c>
      <c r="M1614" s="1" t="str">
        <f t="shared" si="25"/>
        <v>公办</v>
      </c>
      <c r="N1614" s="1" t="str">
        <f>IFERROR(VLOOKUP(C1614,Sheet4!B:F,4,FALSE), "")</f>
        <v/>
      </c>
    </row>
    <row r="1615" spans="1:14" x14ac:dyDescent="0.2">
      <c r="A1615" s="1">
        <v>2023</v>
      </c>
      <c r="B1615" s="1">
        <v>10731</v>
      </c>
      <c r="C1615" s="1" t="s">
        <v>629</v>
      </c>
      <c r="D1615" s="1">
        <v>203</v>
      </c>
      <c r="E1615" s="1">
        <v>15</v>
      </c>
      <c r="F1615" s="1">
        <v>15</v>
      </c>
      <c r="G1615" s="1">
        <v>505</v>
      </c>
      <c r="H1615" s="1">
        <v>133933</v>
      </c>
      <c r="I1615" s="1" t="str">
        <f>IFERROR(VLOOKUP(C1615,Sheet3!B$3:G4465,3,FALSE), "")</f>
        <v>甘肃省</v>
      </c>
      <c r="J1615" s="1" t="str">
        <f>IFERROR(VLOOKUP(C1615,Sheet3!B$3:G4465,4,FALSE), "")</f>
        <v>兰州市</v>
      </c>
      <c r="K1615" s="1" t="str">
        <f>IFERROR(VLOOKUP(C1615,Sheet3!B$3:G4465,5,FALSE), "")</f>
        <v>本科</v>
      </c>
      <c r="L1615" s="1">
        <f>IFERROR(VLOOKUP(C1615,Sheet3!B$3:G4465,6,FALSE), "")</f>
        <v>0</v>
      </c>
      <c r="M1615" s="1" t="str">
        <f t="shared" si="25"/>
        <v>公办</v>
      </c>
      <c r="N1615" s="1" t="str">
        <f>IFERROR(VLOOKUP(C1615,Sheet4!B:F,4,FALSE), "")</f>
        <v/>
      </c>
    </row>
    <row r="1616" spans="1:14" x14ac:dyDescent="0.2">
      <c r="A1616" s="1">
        <v>2023</v>
      </c>
      <c r="B1616" s="1">
        <v>10731</v>
      </c>
      <c r="C1616" s="1" t="s">
        <v>629</v>
      </c>
      <c r="D1616" s="1">
        <v>205</v>
      </c>
      <c r="E1616" s="1">
        <v>4</v>
      </c>
      <c r="F1616" s="1">
        <v>4</v>
      </c>
      <c r="G1616" s="1">
        <v>542</v>
      </c>
      <c r="H1616" s="1">
        <v>84761</v>
      </c>
      <c r="I1616" s="1" t="str">
        <f>IFERROR(VLOOKUP(C1616,Sheet3!B$3:G4466,3,FALSE), "")</f>
        <v>甘肃省</v>
      </c>
      <c r="J1616" s="1" t="str">
        <f>IFERROR(VLOOKUP(C1616,Sheet3!B$3:G4466,4,FALSE), "")</f>
        <v>兰州市</v>
      </c>
      <c r="K1616" s="1" t="str">
        <f>IFERROR(VLOOKUP(C1616,Sheet3!B$3:G4466,5,FALSE), "")</f>
        <v>本科</v>
      </c>
      <c r="L1616" s="1">
        <f>IFERROR(VLOOKUP(C1616,Sheet3!B$3:G4466,6,FALSE), "")</f>
        <v>0</v>
      </c>
      <c r="M1616" s="1" t="str">
        <f t="shared" si="25"/>
        <v>公办</v>
      </c>
      <c r="N1616" s="1" t="str">
        <f>IFERROR(VLOOKUP(C1616,Sheet4!B:F,4,FALSE), "")</f>
        <v/>
      </c>
    </row>
    <row r="1617" spans="1:14" x14ac:dyDescent="0.2">
      <c r="A1617" s="1">
        <v>2023</v>
      </c>
      <c r="B1617" s="1">
        <v>10732</v>
      </c>
      <c r="C1617" s="1" t="s">
        <v>630</v>
      </c>
      <c r="D1617" s="1">
        <v>202</v>
      </c>
      <c r="E1617" s="1">
        <v>25</v>
      </c>
      <c r="F1617" s="1">
        <v>25</v>
      </c>
      <c r="G1617" s="1">
        <v>544</v>
      </c>
      <c r="H1617" s="1">
        <v>82501</v>
      </c>
      <c r="I1617" s="1" t="str">
        <f>IFERROR(VLOOKUP(C1617,Sheet3!B$3:G4467,3,FALSE), "")</f>
        <v>甘肃省</v>
      </c>
      <c r="J1617" s="1" t="str">
        <f>IFERROR(VLOOKUP(C1617,Sheet3!B$3:G4467,4,FALSE), "")</f>
        <v>兰州市</v>
      </c>
      <c r="K1617" s="1" t="str">
        <f>IFERROR(VLOOKUP(C1617,Sheet3!B$3:G4467,5,FALSE), "")</f>
        <v>本科</v>
      </c>
      <c r="L1617" s="1">
        <f>IFERROR(VLOOKUP(C1617,Sheet3!B$3:G4467,6,FALSE), "")</f>
        <v>0</v>
      </c>
      <c r="M1617" s="1" t="str">
        <f t="shared" si="25"/>
        <v>公办</v>
      </c>
      <c r="N1617" s="1" t="str">
        <f>IFERROR(VLOOKUP(C1617,Sheet4!B:F,4,FALSE), "")</f>
        <v/>
      </c>
    </row>
    <row r="1618" spans="1:14" x14ac:dyDescent="0.2">
      <c r="A1618" s="1">
        <v>2023</v>
      </c>
      <c r="B1618" s="1">
        <v>10733</v>
      </c>
      <c r="C1618" s="1" t="s">
        <v>631</v>
      </c>
      <c r="D1618" s="1">
        <v>202</v>
      </c>
      <c r="E1618" s="1">
        <v>23</v>
      </c>
      <c r="F1618" s="1">
        <v>23</v>
      </c>
      <c r="G1618" s="1">
        <v>495</v>
      </c>
      <c r="H1618" s="1">
        <v>148869</v>
      </c>
      <c r="I1618" s="1" t="str">
        <f>IFERROR(VLOOKUP(C1618,Sheet3!B$3:G4468,3,FALSE), "")</f>
        <v>甘肃省</v>
      </c>
      <c r="J1618" s="1" t="str">
        <f>IFERROR(VLOOKUP(C1618,Sheet3!B$3:G4468,4,FALSE), "")</f>
        <v>兰州市</v>
      </c>
      <c r="K1618" s="1" t="str">
        <f>IFERROR(VLOOKUP(C1618,Sheet3!B$3:G4468,5,FALSE), "")</f>
        <v>本科</v>
      </c>
      <c r="L1618" s="1">
        <f>IFERROR(VLOOKUP(C1618,Sheet3!B$3:G4468,6,FALSE), "")</f>
        <v>0</v>
      </c>
      <c r="M1618" s="1" t="str">
        <f t="shared" si="25"/>
        <v>公办</v>
      </c>
      <c r="N1618" s="1" t="str">
        <f>IFERROR(VLOOKUP(C1618,Sheet4!B:F,4,FALSE), "")</f>
        <v/>
      </c>
    </row>
    <row r="1619" spans="1:14" x14ac:dyDescent="0.2">
      <c r="A1619" s="1">
        <v>2023</v>
      </c>
      <c r="B1619" s="1">
        <v>10735</v>
      </c>
      <c r="C1619" s="1" t="s">
        <v>632</v>
      </c>
      <c r="D1619" s="1">
        <v>201</v>
      </c>
      <c r="E1619" s="1">
        <v>9</v>
      </c>
      <c r="F1619" s="1">
        <v>9</v>
      </c>
      <c r="G1619" s="1">
        <v>501</v>
      </c>
      <c r="H1619" s="1">
        <v>140490</v>
      </c>
      <c r="I1619" s="1" t="str">
        <f>IFERROR(VLOOKUP(C1619,Sheet3!B$3:G4469,3,FALSE), "")</f>
        <v>甘肃省</v>
      </c>
      <c r="J1619" s="1" t="str">
        <f>IFERROR(VLOOKUP(C1619,Sheet3!B$3:G4469,4,FALSE), "")</f>
        <v>兰州市</v>
      </c>
      <c r="K1619" s="1" t="str">
        <f>IFERROR(VLOOKUP(C1619,Sheet3!B$3:G4469,5,FALSE), "")</f>
        <v>本科</v>
      </c>
      <c r="L1619" s="1">
        <f>IFERROR(VLOOKUP(C1619,Sheet3!B$3:G4469,6,FALSE), "")</f>
        <v>0</v>
      </c>
      <c r="M1619" s="1" t="str">
        <f t="shared" si="25"/>
        <v>公办</v>
      </c>
      <c r="N1619" s="1" t="str">
        <f>IFERROR(VLOOKUP(C1619,Sheet4!B:F,4,FALSE), "")</f>
        <v/>
      </c>
    </row>
    <row r="1620" spans="1:14" x14ac:dyDescent="0.2">
      <c r="A1620" s="1">
        <v>2023</v>
      </c>
      <c r="B1620" s="1">
        <v>10735</v>
      </c>
      <c r="C1620" s="1" t="s">
        <v>632</v>
      </c>
      <c r="D1620" s="1">
        <v>202</v>
      </c>
      <c r="E1620" s="1">
        <v>21</v>
      </c>
      <c r="F1620" s="1">
        <v>21</v>
      </c>
      <c r="G1620" s="1">
        <v>514</v>
      </c>
      <c r="H1620" s="1">
        <v>121968</v>
      </c>
      <c r="I1620" s="1" t="str">
        <f>IFERROR(VLOOKUP(C1620,Sheet3!B$3:G4470,3,FALSE), "")</f>
        <v>甘肃省</v>
      </c>
      <c r="J1620" s="1" t="str">
        <f>IFERROR(VLOOKUP(C1620,Sheet3!B$3:G4470,4,FALSE), "")</f>
        <v>兰州市</v>
      </c>
      <c r="K1620" s="1" t="str">
        <f>IFERROR(VLOOKUP(C1620,Sheet3!B$3:G4470,5,FALSE), "")</f>
        <v>本科</v>
      </c>
      <c r="L1620" s="1">
        <f>IFERROR(VLOOKUP(C1620,Sheet3!B$3:G4470,6,FALSE), "")</f>
        <v>0</v>
      </c>
      <c r="M1620" s="1" t="str">
        <f t="shared" si="25"/>
        <v>公办</v>
      </c>
      <c r="N1620" s="1" t="str">
        <f>IFERROR(VLOOKUP(C1620,Sheet4!B:F,4,FALSE), "")</f>
        <v/>
      </c>
    </row>
    <row r="1621" spans="1:14" x14ac:dyDescent="0.2">
      <c r="A1621" s="1">
        <v>2023</v>
      </c>
      <c r="B1621" s="1">
        <v>10735</v>
      </c>
      <c r="C1621" s="1" t="s">
        <v>632</v>
      </c>
      <c r="D1621" s="1">
        <v>203</v>
      </c>
      <c r="E1621" s="1">
        <v>5</v>
      </c>
      <c r="F1621" s="1">
        <v>5</v>
      </c>
      <c r="G1621" s="1">
        <v>506</v>
      </c>
      <c r="H1621" s="1">
        <v>132865</v>
      </c>
      <c r="I1621" s="1" t="str">
        <f>IFERROR(VLOOKUP(C1621,Sheet3!B$3:G4471,3,FALSE), "")</f>
        <v>甘肃省</v>
      </c>
      <c r="J1621" s="1" t="str">
        <f>IFERROR(VLOOKUP(C1621,Sheet3!B$3:G4471,4,FALSE), "")</f>
        <v>兰州市</v>
      </c>
      <c r="K1621" s="1" t="str">
        <f>IFERROR(VLOOKUP(C1621,Sheet3!B$3:G4471,5,FALSE), "")</f>
        <v>本科</v>
      </c>
      <c r="L1621" s="1">
        <f>IFERROR(VLOOKUP(C1621,Sheet3!B$3:G4471,6,FALSE), "")</f>
        <v>0</v>
      </c>
      <c r="M1621" s="1" t="str">
        <f t="shared" si="25"/>
        <v>公办</v>
      </c>
      <c r="N1621" s="1" t="str">
        <f>IFERROR(VLOOKUP(C1621,Sheet4!B:F,4,FALSE), "")</f>
        <v/>
      </c>
    </row>
    <row r="1622" spans="1:14" x14ac:dyDescent="0.2">
      <c r="A1622" s="1">
        <v>2023</v>
      </c>
      <c r="B1622" s="1">
        <v>10735</v>
      </c>
      <c r="C1622" s="1" t="s">
        <v>632</v>
      </c>
      <c r="D1622" s="1">
        <v>204</v>
      </c>
      <c r="E1622" s="1">
        <v>2</v>
      </c>
      <c r="F1622" s="1">
        <v>2</v>
      </c>
      <c r="G1622" s="1">
        <v>545</v>
      </c>
      <c r="H1622" s="1">
        <v>80822</v>
      </c>
      <c r="I1622" s="1" t="str">
        <f>IFERROR(VLOOKUP(C1622,Sheet3!B$3:G4472,3,FALSE), "")</f>
        <v>甘肃省</v>
      </c>
      <c r="J1622" s="1" t="str">
        <f>IFERROR(VLOOKUP(C1622,Sheet3!B$3:G4472,4,FALSE), "")</f>
        <v>兰州市</v>
      </c>
      <c r="K1622" s="1" t="str">
        <f>IFERROR(VLOOKUP(C1622,Sheet3!B$3:G4472,5,FALSE), "")</f>
        <v>本科</v>
      </c>
      <c r="L1622" s="1">
        <f>IFERROR(VLOOKUP(C1622,Sheet3!B$3:G4472,6,FALSE), "")</f>
        <v>0</v>
      </c>
      <c r="M1622" s="1" t="str">
        <f t="shared" si="25"/>
        <v>公办</v>
      </c>
      <c r="N1622" s="1" t="str">
        <f>IFERROR(VLOOKUP(C1622,Sheet4!B:F,4,FALSE), "")</f>
        <v/>
      </c>
    </row>
    <row r="1623" spans="1:14" x14ac:dyDescent="0.2">
      <c r="A1623" s="1">
        <v>2023</v>
      </c>
      <c r="B1623" s="1">
        <v>10735</v>
      </c>
      <c r="C1623" s="1" t="s">
        <v>632</v>
      </c>
      <c r="D1623" s="1">
        <v>205</v>
      </c>
      <c r="E1623" s="1">
        <v>3</v>
      </c>
      <c r="F1623" s="1">
        <v>3</v>
      </c>
      <c r="G1623" s="1">
        <v>508</v>
      </c>
      <c r="H1623" s="1">
        <v>129624</v>
      </c>
      <c r="I1623" s="1" t="str">
        <f>IFERROR(VLOOKUP(C1623,Sheet3!B$3:G4473,3,FALSE), "")</f>
        <v>甘肃省</v>
      </c>
      <c r="J1623" s="1" t="str">
        <f>IFERROR(VLOOKUP(C1623,Sheet3!B$3:G4473,4,FALSE), "")</f>
        <v>兰州市</v>
      </c>
      <c r="K1623" s="1" t="str">
        <f>IFERROR(VLOOKUP(C1623,Sheet3!B$3:G4473,5,FALSE), "")</f>
        <v>本科</v>
      </c>
      <c r="L1623" s="1">
        <f>IFERROR(VLOOKUP(C1623,Sheet3!B$3:G4473,6,FALSE), "")</f>
        <v>0</v>
      </c>
      <c r="M1623" s="1" t="str">
        <f t="shared" si="25"/>
        <v>公办</v>
      </c>
      <c r="N1623" s="1" t="str">
        <f>IFERROR(VLOOKUP(C1623,Sheet4!B:F,4,FALSE), "")</f>
        <v/>
      </c>
    </row>
    <row r="1624" spans="1:14" x14ac:dyDescent="0.2">
      <c r="A1624" s="1">
        <v>2023</v>
      </c>
      <c r="B1624" s="1">
        <v>10736</v>
      </c>
      <c r="C1624" s="1" t="s">
        <v>633</v>
      </c>
      <c r="D1624" s="1">
        <v>206</v>
      </c>
      <c r="E1624" s="1">
        <v>11</v>
      </c>
      <c r="F1624" s="1">
        <v>11</v>
      </c>
      <c r="G1624" s="1">
        <v>532</v>
      </c>
      <c r="H1624" s="1">
        <v>96846</v>
      </c>
      <c r="I1624" s="1" t="str">
        <f>IFERROR(VLOOKUP(C1624,Sheet3!B$3:G4474,3,FALSE), "")</f>
        <v>甘肃省</v>
      </c>
      <c r="J1624" s="1" t="str">
        <f>IFERROR(VLOOKUP(C1624,Sheet3!B$3:G4474,4,FALSE), "")</f>
        <v>兰州市</v>
      </c>
      <c r="K1624" s="1" t="str">
        <f>IFERROR(VLOOKUP(C1624,Sheet3!B$3:G4474,5,FALSE), "")</f>
        <v>本科</v>
      </c>
      <c r="L1624" s="1">
        <f>IFERROR(VLOOKUP(C1624,Sheet3!B$3:G4474,6,FALSE), "")</f>
        <v>0</v>
      </c>
      <c r="M1624" s="1" t="str">
        <f t="shared" si="25"/>
        <v>公办</v>
      </c>
      <c r="N1624" s="1" t="str">
        <f>IFERROR(VLOOKUP(C1624,Sheet4!B:F,4,FALSE), "")</f>
        <v/>
      </c>
    </row>
    <row r="1625" spans="1:14" x14ac:dyDescent="0.2">
      <c r="A1625" s="1">
        <v>2023</v>
      </c>
      <c r="B1625" s="1">
        <v>10736</v>
      </c>
      <c r="C1625" s="1" t="s">
        <v>633</v>
      </c>
      <c r="D1625" s="1">
        <v>207</v>
      </c>
      <c r="E1625" s="1">
        <v>4</v>
      </c>
      <c r="F1625" s="1">
        <v>4</v>
      </c>
      <c r="G1625" s="1">
        <v>532</v>
      </c>
      <c r="H1625" s="1">
        <v>97370</v>
      </c>
      <c r="I1625" s="1" t="str">
        <f>IFERROR(VLOOKUP(C1625,Sheet3!B$3:G4475,3,FALSE), "")</f>
        <v>甘肃省</v>
      </c>
      <c r="J1625" s="1" t="str">
        <f>IFERROR(VLOOKUP(C1625,Sheet3!B$3:G4475,4,FALSE), "")</f>
        <v>兰州市</v>
      </c>
      <c r="K1625" s="1" t="str">
        <f>IFERROR(VLOOKUP(C1625,Sheet3!B$3:G4475,5,FALSE), "")</f>
        <v>本科</v>
      </c>
      <c r="L1625" s="1">
        <f>IFERROR(VLOOKUP(C1625,Sheet3!B$3:G4475,6,FALSE), "")</f>
        <v>0</v>
      </c>
      <c r="M1625" s="1" t="str">
        <f t="shared" si="25"/>
        <v>公办</v>
      </c>
      <c r="N1625" s="1" t="str">
        <f>IFERROR(VLOOKUP(C1625,Sheet4!B:F,4,FALSE), "")</f>
        <v/>
      </c>
    </row>
    <row r="1626" spans="1:14" x14ac:dyDescent="0.2">
      <c r="A1626" s="1">
        <v>2023</v>
      </c>
      <c r="B1626" s="1">
        <v>10736</v>
      </c>
      <c r="C1626" s="1" t="s">
        <v>633</v>
      </c>
      <c r="D1626" s="1">
        <v>208</v>
      </c>
      <c r="E1626" s="1">
        <v>3</v>
      </c>
      <c r="F1626" s="1">
        <v>3</v>
      </c>
      <c r="G1626" s="1">
        <v>533</v>
      </c>
      <c r="H1626" s="1">
        <v>96137</v>
      </c>
      <c r="I1626" s="1" t="str">
        <f>IFERROR(VLOOKUP(C1626,Sheet3!B$3:G4476,3,FALSE), "")</f>
        <v>甘肃省</v>
      </c>
      <c r="J1626" s="1" t="str">
        <f>IFERROR(VLOOKUP(C1626,Sheet3!B$3:G4476,4,FALSE), "")</f>
        <v>兰州市</v>
      </c>
      <c r="K1626" s="1" t="str">
        <f>IFERROR(VLOOKUP(C1626,Sheet3!B$3:G4476,5,FALSE), "")</f>
        <v>本科</v>
      </c>
      <c r="L1626" s="1">
        <f>IFERROR(VLOOKUP(C1626,Sheet3!B$3:G4476,6,FALSE), "")</f>
        <v>0</v>
      </c>
      <c r="M1626" s="1" t="str">
        <f t="shared" si="25"/>
        <v>公办</v>
      </c>
      <c r="N1626" s="1" t="str">
        <f>IFERROR(VLOOKUP(C1626,Sheet4!B:F,4,FALSE), "")</f>
        <v/>
      </c>
    </row>
    <row r="1627" spans="1:14" x14ac:dyDescent="0.2">
      <c r="A1627" s="1">
        <v>2023</v>
      </c>
      <c r="B1627" s="1">
        <v>10738</v>
      </c>
      <c r="C1627" s="1" t="s">
        <v>634</v>
      </c>
      <c r="D1627" s="1">
        <v>203</v>
      </c>
      <c r="E1627" s="1">
        <v>2</v>
      </c>
      <c r="F1627" s="1">
        <v>2</v>
      </c>
      <c r="G1627" s="1">
        <v>489</v>
      </c>
      <c r="H1627" s="1">
        <v>158872</v>
      </c>
      <c r="I1627" s="1" t="str">
        <f>IFERROR(VLOOKUP(C1627,Sheet3!B$3:G4477,3,FALSE), "")</f>
        <v>甘肃省</v>
      </c>
      <c r="J1627" s="1" t="str">
        <f>IFERROR(VLOOKUP(C1627,Sheet3!B$3:G4477,4,FALSE), "")</f>
        <v>庆阳市</v>
      </c>
      <c r="K1627" s="1" t="str">
        <f>IFERROR(VLOOKUP(C1627,Sheet3!B$3:G4477,5,FALSE), "")</f>
        <v>本科</v>
      </c>
      <c r="L1627" s="1">
        <f>IFERROR(VLOOKUP(C1627,Sheet3!B$3:G4477,6,FALSE), "")</f>
        <v>0</v>
      </c>
      <c r="M1627" s="1" t="str">
        <f t="shared" si="25"/>
        <v>公办</v>
      </c>
      <c r="N1627" s="1" t="str">
        <f>IFERROR(VLOOKUP(C1627,Sheet4!B:F,4,FALSE), "")</f>
        <v/>
      </c>
    </row>
    <row r="1628" spans="1:14" x14ac:dyDescent="0.2">
      <c r="A1628" s="1">
        <v>2023</v>
      </c>
      <c r="B1628" s="1">
        <v>10738</v>
      </c>
      <c r="C1628" s="1" t="s">
        <v>634</v>
      </c>
      <c r="D1628" s="1">
        <v>204</v>
      </c>
      <c r="E1628" s="1">
        <v>18</v>
      </c>
      <c r="F1628" s="1">
        <v>18</v>
      </c>
      <c r="G1628" s="1">
        <v>492</v>
      </c>
      <c r="H1628" s="1">
        <v>153515</v>
      </c>
      <c r="I1628" s="1" t="str">
        <f>IFERROR(VLOOKUP(C1628,Sheet3!B$3:G4478,3,FALSE), "")</f>
        <v>甘肃省</v>
      </c>
      <c r="J1628" s="1" t="str">
        <f>IFERROR(VLOOKUP(C1628,Sheet3!B$3:G4478,4,FALSE), "")</f>
        <v>庆阳市</v>
      </c>
      <c r="K1628" s="1" t="str">
        <f>IFERROR(VLOOKUP(C1628,Sheet3!B$3:G4478,5,FALSE), "")</f>
        <v>本科</v>
      </c>
      <c r="L1628" s="1">
        <f>IFERROR(VLOOKUP(C1628,Sheet3!B$3:G4478,6,FALSE), "")</f>
        <v>0</v>
      </c>
      <c r="M1628" s="1" t="str">
        <f t="shared" si="25"/>
        <v>公办</v>
      </c>
      <c r="N1628" s="1" t="str">
        <f>IFERROR(VLOOKUP(C1628,Sheet4!B:F,4,FALSE), "")</f>
        <v/>
      </c>
    </row>
    <row r="1629" spans="1:14" x14ac:dyDescent="0.2">
      <c r="A1629" s="1">
        <v>2023</v>
      </c>
      <c r="B1629" s="1">
        <v>10738</v>
      </c>
      <c r="C1629" s="1" t="s">
        <v>634</v>
      </c>
      <c r="D1629" s="1">
        <v>205</v>
      </c>
      <c r="E1629" s="1">
        <v>2</v>
      </c>
      <c r="F1629" s="1">
        <v>2</v>
      </c>
      <c r="G1629" s="1">
        <v>493</v>
      </c>
      <c r="H1629" s="1">
        <v>153015</v>
      </c>
      <c r="I1629" s="1" t="str">
        <f>IFERROR(VLOOKUP(C1629,Sheet3!B$3:G4479,3,FALSE), "")</f>
        <v>甘肃省</v>
      </c>
      <c r="J1629" s="1" t="str">
        <f>IFERROR(VLOOKUP(C1629,Sheet3!B$3:G4479,4,FALSE), "")</f>
        <v>庆阳市</v>
      </c>
      <c r="K1629" s="1" t="str">
        <f>IFERROR(VLOOKUP(C1629,Sheet3!B$3:G4479,5,FALSE), "")</f>
        <v>本科</v>
      </c>
      <c r="L1629" s="1">
        <f>IFERROR(VLOOKUP(C1629,Sheet3!B$3:G4479,6,FALSE), "")</f>
        <v>0</v>
      </c>
      <c r="M1629" s="1" t="str">
        <f t="shared" si="25"/>
        <v>公办</v>
      </c>
      <c r="N1629" s="1" t="str">
        <f>IFERROR(VLOOKUP(C1629,Sheet4!B:F,4,FALSE), "")</f>
        <v/>
      </c>
    </row>
    <row r="1630" spans="1:14" x14ac:dyDescent="0.2">
      <c r="A1630" s="1">
        <v>2023</v>
      </c>
      <c r="B1630" s="1">
        <v>10738</v>
      </c>
      <c r="C1630" s="1" t="s">
        <v>634</v>
      </c>
      <c r="D1630" s="1">
        <v>206</v>
      </c>
      <c r="E1630" s="1">
        <v>2</v>
      </c>
      <c r="F1630" s="1">
        <v>2</v>
      </c>
      <c r="G1630" s="1">
        <v>493</v>
      </c>
      <c r="H1630" s="1">
        <v>151607</v>
      </c>
      <c r="I1630" s="1" t="str">
        <f>IFERROR(VLOOKUP(C1630,Sheet3!B$3:G4480,3,FALSE), "")</f>
        <v>甘肃省</v>
      </c>
      <c r="J1630" s="1" t="str">
        <f>IFERROR(VLOOKUP(C1630,Sheet3!B$3:G4480,4,FALSE), "")</f>
        <v>庆阳市</v>
      </c>
      <c r="K1630" s="1" t="str">
        <f>IFERROR(VLOOKUP(C1630,Sheet3!B$3:G4480,5,FALSE), "")</f>
        <v>本科</v>
      </c>
      <c r="L1630" s="1">
        <f>IFERROR(VLOOKUP(C1630,Sheet3!B$3:G4480,6,FALSE), "")</f>
        <v>0</v>
      </c>
      <c r="M1630" s="1" t="str">
        <f t="shared" si="25"/>
        <v>公办</v>
      </c>
      <c r="N1630" s="1" t="str">
        <f>IFERROR(VLOOKUP(C1630,Sheet4!B:F,4,FALSE), "")</f>
        <v/>
      </c>
    </row>
    <row r="1631" spans="1:14" x14ac:dyDescent="0.2">
      <c r="A1631" s="1">
        <v>2023</v>
      </c>
      <c r="B1631" s="1">
        <v>10738</v>
      </c>
      <c r="C1631" s="1" t="s">
        <v>634</v>
      </c>
      <c r="D1631" s="1">
        <v>207</v>
      </c>
      <c r="E1631" s="1">
        <v>2</v>
      </c>
      <c r="F1631" s="1">
        <v>2</v>
      </c>
      <c r="G1631" s="1">
        <v>491</v>
      </c>
      <c r="H1631" s="1">
        <v>155399</v>
      </c>
      <c r="I1631" s="1" t="str">
        <f>IFERROR(VLOOKUP(C1631,Sheet3!B$3:G4481,3,FALSE), "")</f>
        <v>甘肃省</v>
      </c>
      <c r="J1631" s="1" t="str">
        <f>IFERROR(VLOOKUP(C1631,Sheet3!B$3:G4481,4,FALSE), "")</f>
        <v>庆阳市</v>
      </c>
      <c r="K1631" s="1" t="str">
        <f>IFERROR(VLOOKUP(C1631,Sheet3!B$3:G4481,5,FALSE), "")</f>
        <v>本科</v>
      </c>
      <c r="L1631" s="1">
        <f>IFERROR(VLOOKUP(C1631,Sheet3!B$3:G4481,6,FALSE), "")</f>
        <v>0</v>
      </c>
      <c r="M1631" s="1" t="str">
        <f t="shared" si="25"/>
        <v>公办</v>
      </c>
      <c r="N1631" s="1" t="str">
        <f>IFERROR(VLOOKUP(C1631,Sheet4!B:F,4,FALSE), "")</f>
        <v/>
      </c>
    </row>
    <row r="1632" spans="1:14" x14ac:dyDescent="0.2">
      <c r="A1632" s="1">
        <v>2023</v>
      </c>
      <c r="B1632" s="1">
        <v>10739</v>
      </c>
      <c r="C1632" s="1" t="s">
        <v>635</v>
      </c>
      <c r="D1632" s="1">
        <v>204</v>
      </c>
      <c r="E1632" s="1">
        <v>12</v>
      </c>
      <c r="F1632" s="1">
        <v>12</v>
      </c>
      <c r="G1632" s="1">
        <v>493</v>
      </c>
      <c r="H1632" s="1">
        <v>152871</v>
      </c>
      <c r="I1632" s="1" t="str">
        <f>IFERROR(VLOOKUP(C1632,Sheet3!B$3:G4482,3,FALSE), "")</f>
        <v>甘肃省</v>
      </c>
      <c r="J1632" s="1" t="str">
        <f>IFERROR(VLOOKUP(C1632,Sheet3!B$3:G4482,4,FALSE), "")</f>
        <v>天水市</v>
      </c>
      <c r="K1632" s="1" t="str">
        <f>IFERROR(VLOOKUP(C1632,Sheet3!B$3:G4482,5,FALSE), "")</f>
        <v>本科</v>
      </c>
      <c r="L1632" s="1">
        <f>IFERROR(VLOOKUP(C1632,Sheet3!B$3:G4482,6,FALSE), "")</f>
        <v>0</v>
      </c>
      <c r="M1632" s="1" t="str">
        <f t="shared" si="25"/>
        <v>公办</v>
      </c>
      <c r="N1632" s="1" t="str">
        <f>IFERROR(VLOOKUP(C1632,Sheet4!B:F,4,FALSE), "")</f>
        <v/>
      </c>
    </row>
    <row r="1633" spans="1:14" x14ac:dyDescent="0.2">
      <c r="A1633" s="1">
        <v>2023</v>
      </c>
      <c r="B1633" s="1">
        <v>10739</v>
      </c>
      <c r="C1633" s="1" t="s">
        <v>635</v>
      </c>
      <c r="D1633" s="1">
        <v>205</v>
      </c>
      <c r="E1633" s="1">
        <v>3</v>
      </c>
      <c r="F1633" s="1">
        <v>3</v>
      </c>
      <c r="G1633" s="1">
        <v>491</v>
      </c>
      <c r="H1633" s="1">
        <v>154977</v>
      </c>
      <c r="I1633" s="1" t="str">
        <f>IFERROR(VLOOKUP(C1633,Sheet3!B$3:G4483,3,FALSE), "")</f>
        <v>甘肃省</v>
      </c>
      <c r="J1633" s="1" t="str">
        <f>IFERROR(VLOOKUP(C1633,Sheet3!B$3:G4483,4,FALSE), "")</f>
        <v>天水市</v>
      </c>
      <c r="K1633" s="1" t="str">
        <f>IFERROR(VLOOKUP(C1633,Sheet3!B$3:G4483,5,FALSE), "")</f>
        <v>本科</v>
      </c>
      <c r="L1633" s="1">
        <f>IFERROR(VLOOKUP(C1633,Sheet3!B$3:G4483,6,FALSE), "")</f>
        <v>0</v>
      </c>
      <c r="M1633" s="1" t="str">
        <f t="shared" si="25"/>
        <v>公办</v>
      </c>
      <c r="N1633" s="1" t="str">
        <f>IFERROR(VLOOKUP(C1633,Sheet4!B:F,4,FALSE), "")</f>
        <v/>
      </c>
    </row>
    <row r="1634" spans="1:14" x14ac:dyDescent="0.2">
      <c r="A1634" s="1">
        <v>2023</v>
      </c>
      <c r="B1634" s="1">
        <v>10741</v>
      </c>
      <c r="C1634" s="1" t="s">
        <v>636</v>
      </c>
      <c r="D1634" s="1">
        <v>203</v>
      </c>
      <c r="E1634" s="1">
        <v>35</v>
      </c>
      <c r="F1634" s="1">
        <v>35</v>
      </c>
      <c r="G1634" s="1">
        <v>507</v>
      </c>
      <c r="H1634" s="1">
        <v>131628</v>
      </c>
      <c r="I1634" s="1" t="str">
        <f>IFERROR(VLOOKUP(C1634,Sheet3!B$3:G4484,3,FALSE), "")</f>
        <v>甘肃省</v>
      </c>
      <c r="J1634" s="1" t="str">
        <f>IFERROR(VLOOKUP(C1634,Sheet3!B$3:G4484,4,FALSE), "")</f>
        <v>兰州市</v>
      </c>
      <c r="K1634" s="1" t="str">
        <f>IFERROR(VLOOKUP(C1634,Sheet3!B$3:G4484,5,FALSE), "")</f>
        <v>本科</v>
      </c>
      <c r="L1634" s="1">
        <f>IFERROR(VLOOKUP(C1634,Sheet3!B$3:G4484,6,FALSE), "")</f>
        <v>0</v>
      </c>
      <c r="M1634" s="1" t="str">
        <f t="shared" si="25"/>
        <v>公办</v>
      </c>
      <c r="N1634" s="1" t="str">
        <f>IFERROR(VLOOKUP(C1634,Sheet4!B:F,4,FALSE), "")</f>
        <v/>
      </c>
    </row>
    <row r="1635" spans="1:14" x14ac:dyDescent="0.2">
      <c r="A1635" s="1">
        <v>2023</v>
      </c>
      <c r="B1635" s="1">
        <v>10741</v>
      </c>
      <c r="C1635" s="1" t="s">
        <v>637</v>
      </c>
      <c r="D1635" s="1">
        <v>204</v>
      </c>
      <c r="E1635" s="1">
        <v>2</v>
      </c>
      <c r="F1635" s="1">
        <v>2</v>
      </c>
      <c r="G1635" s="1">
        <v>506</v>
      </c>
      <c r="H1635" s="1">
        <v>133035</v>
      </c>
      <c r="I1635" s="1" t="str">
        <f>IFERROR(VLOOKUP(C1635,Sheet3!B$3:G4485,3,FALSE), "")</f>
        <v/>
      </c>
      <c r="J1635" s="1" t="str">
        <f>IFERROR(VLOOKUP(C1635,Sheet3!B$3:G4485,4,FALSE), "")</f>
        <v/>
      </c>
      <c r="K1635" s="1" t="str">
        <f>IFERROR(VLOOKUP(C1635,Sheet3!B$3:G4485,5,FALSE), "")</f>
        <v/>
      </c>
      <c r="L1635" s="1" t="str">
        <f>IFERROR(VLOOKUP(C1635,Sheet3!B$3:G4485,6,FALSE), "")</f>
        <v/>
      </c>
      <c r="M1635" s="1" t="str">
        <f t="shared" si="25"/>
        <v/>
      </c>
      <c r="N1635" s="1" t="str">
        <f>IFERROR(VLOOKUP(C1635,Sheet4!B:F,4,FALSE), "")</f>
        <v/>
      </c>
    </row>
    <row r="1636" spans="1:14" x14ac:dyDescent="0.2">
      <c r="A1636" s="1">
        <v>2023</v>
      </c>
      <c r="B1636" s="1">
        <v>10742</v>
      </c>
      <c r="C1636" s="1" t="s">
        <v>638</v>
      </c>
      <c r="D1636" s="1">
        <v>204</v>
      </c>
      <c r="E1636" s="1">
        <v>8</v>
      </c>
      <c r="F1636" s="1">
        <v>8</v>
      </c>
      <c r="G1636" s="1">
        <v>516</v>
      </c>
      <c r="H1636" s="1">
        <v>119310</v>
      </c>
      <c r="I1636" s="1" t="str">
        <f>IFERROR(VLOOKUP(C1636,Sheet3!B$3:G4486,3,FALSE), "")</f>
        <v>国家民委</v>
      </c>
      <c r="J1636" s="1" t="str">
        <f>IFERROR(VLOOKUP(C1636,Sheet3!B$3:G4486,4,FALSE), "")</f>
        <v>兰州市</v>
      </c>
      <c r="K1636" s="1" t="str">
        <f>IFERROR(VLOOKUP(C1636,Sheet3!B$3:G4486,5,FALSE), "")</f>
        <v>本科</v>
      </c>
      <c r="L1636" s="1">
        <f>IFERROR(VLOOKUP(C1636,Sheet3!B$3:G4486,6,FALSE), "")</f>
        <v>0</v>
      </c>
      <c r="M1636" s="1" t="str">
        <f t="shared" si="25"/>
        <v>公办</v>
      </c>
      <c r="N1636" s="1" t="str">
        <f>IFERROR(VLOOKUP(C1636,Sheet4!B:F,4,FALSE), "")</f>
        <v/>
      </c>
    </row>
    <row r="1637" spans="1:14" x14ac:dyDescent="0.2">
      <c r="A1637" s="1">
        <v>2023</v>
      </c>
      <c r="B1637" s="1">
        <v>10742</v>
      </c>
      <c r="C1637" s="1" t="s">
        <v>638</v>
      </c>
      <c r="D1637" s="1">
        <v>206</v>
      </c>
      <c r="E1637" s="1">
        <v>2</v>
      </c>
      <c r="F1637" s="1">
        <v>2</v>
      </c>
      <c r="G1637" s="1">
        <v>506</v>
      </c>
      <c r="H1637" s="1">
        <v>133336</v>
      </c>
      <c r="I1637" s="1" t="str">
        <f>IFERROR(VLOOKUP(C1637,Sheet3!B$3:G4487,3,FALSE), "")</f>
        <v>国家民委</v>
      </c>
      <c r="J1637" s="1" t="str">
        <f>IFERROR(VLOOKUP(C1637,Sheet3!B$3:G4487,4,FALSE), "")</f>
        <v>兰州市</v>
      </c>
      <c r="K1637" s="1" t="str">
        <f>IFERROR(VLOOKUP(C1637,Sheet3!B$3:G4487,5,FALSE), "")</f>
        <v>本科</v>
      </c>
      <c r="L1637" s="1">
        <f>IFERROR(VLOOKUP(C1637,Sheet3!B$3:G4487,6,FALSE), "")</f>
        <v>0</v>
      </c>
      <c r="M1637" s="1" t="str">
        <f t="shared" si="25"/>
        <v>公办</v>
      </c>
      <c r="N1637" s="1" t="str">
        <f>IFERROR(VLOOKUP(C1637,Sheet4!B:F,4,FALSE), "")</f>
        <v/>
      </c>
    </row>
    <row r="1638" spans="1:14" x14ac:dyDescent="0.2">
      <c r="A1638" s="1">
        <v>2023</v>
      </c>
      <c r="B1638" s="1">
        <v>10743</v>
      </c>
      <c r="C1638" s="1" t="s">
        <v>639</v>
      </c>
      <c r="D1638" s="1">
        <v>201</v>
      </c>
      <c r="E1638" s="1">
        <v>46</v>
      </c>
      <c r="F1638" s="1">
        <v>46</v>
      </c>
      <c r="G1638" s="1">
        <v>548</v>
      </c>
      <c r="H1638" s="1">
        <v>76634</v>
      </c>
      <c r="I1638" s="1" t="str">
        <f>IFERROR(VLOOKUP(C1638,Sheet3!B$3:G4488,3,FALSE), "")</f>
        <v>青海省</v>
      </c>
      <c r="J1638" s="1" t="str">
        <f>IFERROR(VLOOKUP(C1638,Sheet3!B$3:G4488,4,FALSE), "")</f>
        <v>西宁市</v>
      </c>
      <c r="K1638" s="1" t="str">
        <f>IFERROR(VLOOKUP(C1638,Sheet3!B$3:G4488,5,FALSE), "")</f>
        <v>本科</v>
      </c>
      <c r="L1638" s="1">
        <f>IFERROR(VLOOKUP(C1638,Sheet3!B$3:G4488,6,FALSE), "")</f>
        <v>0</v>
      </c>
      <c r="M1638" s="1" t="str">
        <f t="shared" si="25"/>
        <v>公办</v>
      </c>
      <c r="N1638" s="1" t="str">
        <f>IFERROR(VLOOKUP(C1638,Sheet4!B:F,4,FALSE), "")</f>
        <v>是</v>
      </c>
    </row>
    <row r="1639" spans="1:14" x14ac:dyDescent="0.2">
      <c r="A1639" s="1">
        <v>2023</v>
      </c>
      <c r="B1639" s="1">
        <v>10743</v>
      </c>
      <c r="C1639" s="1" t="s">
        <v>639</v>
      </c>
      <c r="D1639" s="1">
        <v>202</v>
      </c>
      <c r="E1639" s="1">
        <v>12</v>
      </c>
      <c r="F1639" s="1">
        <v>12</v>
      </c>
      <c r="G1639" s="1">
        <v>549</v>
      </c>
      <c r="H1639" s="1">
        <v>76067</v>
      </c>
      <c r="I1639" s="1" t="str">
        <f>IFERROR(VLOOKUP(C1639,Sheet3!B$3:G4489,3,FALSE), "")</f>
        <v>青海省</v>
      </c>
      <c r="J1639" s="1" t="str">
        <f>IFERROR(VLOOKUP(C1639,Sheet3!B$3:G4489,4,FALSE), "")</f>
        <v>西宁市</v>
      </c>
      <c r="K1639" s="1" t="str">
        <f>IFERROR(VLOOKUP(C1639,Sheet3!B$3:G4489,5,FALSE), "")</f>
        <v>本科</v>
      </c>
      <c r="L1639" s="1">
        <f>IFERROR(VLOOKUP(C1639,Sheet3!B$3:G4489,6,FALSE), "")</f>
        <v>0</v>
      </c>
      <c r="M1639" s="1" t="str">
        <f t="shared" si="25"/>
        <v>公办</v>
      </c>
      <c r="N1639" s="1" t="str">
        <f>IFERROR(VLOOKUP(C1639,Sheet4!B:F,4,FALSE), "")</f>
        <v>是</v>
      </c>
    </row>
    <row r="1640" spans="1:14" x14ac:dyDescent="0.2">
      <c r="A1640" s="1">
        <v>2023</v>
      </c>
      <c r="B1640" s="1">
        <v>10743</v>
      </c>
      <c r="C1640" s="1" t="s">
        <v>639</v>
      </c>
      <c r="D1640" s="1">
        <v>203</v>
      </c>
      <c r="E1640" s="1">
        <v>3</v>
      </c>
      <c r="F1640" s="1">
        <v>3</v>
      </c>
      <c r="G1640" s="1">
        <v>554</v>
      </c>
      <c r="H1640" s="1">
        <v>69649</v>
      </c>
      <c r="I1640" s="1" t="str">
        <f>IFERROR(VLOOKUP(C1640,Sheet3!B$3:G4490,3,FALSE), "")</f>
        <v>青海省</v>
      </c>
      <c r="J1640" s="1" t="str">
        <f>IFERROR(VLOOKUP(C1640,Sheet3!B$3:G4490,4,FALSE), "")</f>
        <v>西宁市</v>
      </c>
      <c r="K1640" s="1" t="str">
        <f>IFERROR(VLOOKUP(C1640,Sheet3!B$3:G4490,5,FALSE), "")</f>
        <v>本科</v>
      </c>
      <c r="L1640" s="1">
        <f>IFERROR(VLOOKUP(C1640,Sheet3!B$3:G4490,6,FALSE), "")</f>
        <v>0</v>
      </c>
      <c r="M1640" s="1" t="str">
        <f t="shared" si="25"/>
        <v>公办</v>
      </c>
      <c r="N1640" s="1" t="str">
        <f>IFERROR(VLOOKUP(C1640,Sheet4!B:F,4,FALSE), "")</f>
        <v>是</v>
      </c>
    </row>
    <row r="1641" spans="1:14" x14ac:dyDescent="0.2">
      <c r="A1641" s="1">
        <v>2023</v>
      </c>
      <c r="B1641" s="1">
        <v>10746</v>
      </c>
      <c r="C1641" s="1" t="s">
        <v>640</v>
      </c>
      <c r="D1641" s="1">
        <v>204</v>
      </c>
      <c r="E1641" s="1">
        <v>18</v>
      </c>
      <c r="F1641" s="1">
        <v>18</v>
      </c>
      <c r="G1641" s="1">
        <v>519</v>
      </c>
      <c r="H1641" s="1">
        <v>114256</v>
      </c>
      <c r="I1641" s="1" t="str">
        <f>IFERROR(VLOOKUP(C1641,Sheet3!B$3:G4491,3,FALSE), "")</f>
        <v>青海省</v>
      </c>
      <c r="J1641" s="1" t="str">
        <f>IFERROR(VLOOKUP(C1641,Sheet3!B$3:G4491,4,FALSE), "")</f>
        <v>西宁市</v>
      </c>
      <c r="K1641" s="1" t="str">
        <f>IFERROR(VLOOKUP(C1641,Sheet3!B$3:G4491,5,FALSE), "")</f>
        <v>本科</v>
      </c>
      <c r="L1641" s="1">
        <f>IFERROR(VLOOKUP(C1641,Sheet3!B$3:G4491,6,FALSE), "")</f>
        <v>0</v>
      </c>
      <c r="M1641" s="1" t="str">
        <f t="shared" si="25"/>
        <v>公办</v>
      </c>
      <c r="N1641" s="1" t="str">
        <f>IFERROR(VLOOKUP(C1641,Sheet4!B:F,4,FALSE), "")</f>
        <v/>
      </c>
    </row>
    <row r="1642" spans="1:14" x14ac:dyDescent="0.2">
      <c r="A1642" s="1">
        <v>2023</v>
      </c>
      <c r="B1642" s="1">
        <v>10746</v>
      </c>
      <c r="C1642" s="1" t="s">
        <v>640</v>
      </c>
      <c r="D1642" s="1">
        <v>205</v>
      </c>
      <c r="E1642" s="1">
        <v>3</v>
      </c>
      <c r="F1642" s="1">
        <v>3</v>
      </c>
      <c r="G1642" s="1">
        <v>520</v>
      </c>
      <c r="H1642" s="1">
        <v>113177</v>
      </c>
      <c r="I1642" s="1" t="str">
        <f>IFERROR(VLOOKUP(C1642,Sheet3!B$3:G4492,3,FALSE), "")</f>
        <v>青海省</v>
      </c>
      <c r="J1642" s="1" t="str">
        <f>IFERROR(VLOOKUP(C1642,Sheet3!B$3:G4492,4,FALSE), "")</f>
        <v>西宁市</v>
      </c>
      <c r="K1642" s="1" t="str">
        <f>IFERROR(VLOOKUP(C1642,Sheet3!B$3:G4492,5,FALSE), "")</f>
        <v>本科</v>
      </c>
      <c r="L1642" s="1">
        <f>IFERROR(VLOOKUP(C1642,Sheet3!B$3:G4492,6,FALSE), "")</f>
        <v>0</v>
      </c>
      <c r="M1642" s="1" t="str">
        <f t="shared" si="25"/>
        <v>公办</v>
      </c>
      <c r="N1642" s="1" t="str">
        <f>IFERROR(VLOOKUP(C1642,Sheet4!B:F,4,FALSE), "")</f>
        <v/>
      </c>
    </row>
    <row r="1643" spans="1:14" x14ac:dyDescent="0.2">
      <c r="A1643" s="1">
        <v>2023</v>
      </c>
      <c r="B1643" s="1">
        <v>10746</v>
      </c>
      <c r="C1643" s="1" t="s">
        <v>640</v>
      </c>
      <c r="D1643" s="1">
        <v>206</v>
      </c>
      <c r="E1643" s="1">
        <v>6</v>
      </c>
      <c r="F1643" s="1">
        <v>6</v>
      </c>
      <c r="G1643" s="1">
        <v>511</v>
      </c>
      <c r="H1643" s="1">
        <v>126491</v>
      </c>
      <c r="I1643" s="1" t="str">
        <f>IFERROR(VLOOKUP(C1643,Sheet3!B$3:G4493,3,FALSE), "")</f>
        <v>青海省</v>
      </c>
      <c r="J1643" s="1" t="str">
        <f>IFERROR(VLOOKUP(C1643,Sheet3!B$3:G4493,4,FALSE), "")</f>
        <v>西宁市</v>
      </c>
      <c r="K1643" s="1" t="str">
        <f>IFERROR(VLOOKUP(C1643,Sheet3!B$3:G4493,5,FALSE), "")</f>
        <v>本科</v>
      </c>
      <c r="L1643" s="1">
        <f>IFERROR(VLOOKUP(C1643,Sheet3!B$3:G4493,6,FALSE), "")</f>
        <v>0</v>
      </c>
      <c r="M1643" s="1" t="str">
        <f t="shared" si="25"/>
        <v>公办</v>
      </c>
      <c r="N1643" s="1" t="str">
        <f>IFERROR(VLOOKUP(C1643,Sheet4!B:F,4,FALSE), "")</f>
        <v/>
      </c>
    </row>
    <row r="1644" spans="1:14" x14ac:dyDescent="0.2">
      <c r="A1644" s="1">
        <v>2023</v>
      </c>
      <c r="B1644" s="1">
        <v>10749</v>
      </c>
      <c r="C1644" s="1" t="s">
        <v>641</v>
      </c>
      <c r="D1644" s="1">
        <v>202</v>
      </c>
      <c r="E1644" s="1">
        <v>13</v>
      </c>
      <c r="F1644" s="1">
        <v>13</v>
      </c>
      <c r="G1644" s="1">
        <v>572</v>
      </c>
      <c r="H1644" s="1">
        <v>50975</v>
      </c>
      <c r="I1644" s="1" t="str">
        <f>IFERROR(VLOOKUP(C1644,Sheet3!B$3:G4494,3,FALSE), "")</f>
        <v>宁夏回族自治区</v>
      </c>
      <c r="J1644" s="1" t="str">
        <f>IFERROR(VLOOKUP(C1644,Sheet3!B$3:G4494,4,FALSE), "")</f>
        <v>银川市</v>
      </c>
      <c r="K1644" s="1" t="str">
        <f>IFERROR(VLOOKUP(C1644,Sheet3!B$3:G4494,5,FALSE), "")</f>
        <v>本科</v>
      </c>
      <c r="L1644" s="1">
        <f>IFERROR(VLOOKUP(C1644,Sheet3!B$3:G4494,6,FALSE), "")</f>
        <v>0</v>
      </c>
      <c r="M1644" s="1" t="str">
        <f t="shared" si="25"/>
        <v>公办</v>
      </c>
      <c r="N1644" s="1" t="str">
        <f>IFERROR(VLOOKUP(C1644,Sheet4!B:F,4,FALSE), "")</f>
        <v>是</v>
      </c>
    </row>
    <row r="1645" spans="1:14" x14ac:dyDescent="0.2">
      <c r="A1645" s="1">
        <v>2023</v>
      </c>
      <c r="B1645" s="1">
        <v>10749</v>
      </c>
      <c r="C1645" s="1" t="s">
        <v>642</v>
      </c>
      <c r="D1645" s="1">
        <v>204</v>
      </c>
      <c r="E1645" s="1">
        <v>5</v>
      </c>
      <c r="F1645" s="1">
        <v>5</v>
      </c>
      <c r="G1645" s="1">
        <v>530</v>
      </c>
      <c r="H1645" s="1">
        <v>100111</v>
      </c>
      <c r="I1645" s="1" t="str">
        <f>IFERROR(VLOOKUP(C1645,Sheet3!B$3:G4495,3,FALSE), "")</f>
        <v/>
      </c>
      <c r="J1645" s="1" t="str">
        <f>IFERROR(VLOOKUP(C1645,Sheet3!B$3:G4495,4,FALSE), "")</f>
        <v/>
      </c>
      <c r="K1645" s="1" t="str">
        <f>IFERROR(VLOOKUP(C1645,Sheet3!B$3:G4495,5,FALSE), "")</f>
        <v/>
      </c>
      <c r="L1645" s="1" t="str">
        <f>IFERROR(VLOOKUP(C1645,Sheet3!B$3:G4495,6,FALSE), "")</f>
        <v/>
      </c>
      <c r="M1645" s="1" t="str">
        <f t="shared" si="25"/>
        <v/>
      </c>
      <c r="N1645" s="1" t="str">
        <f>IFERROR(VLOOKUP(C1645,Sheet4!B:F,4,FALSE), "")</f>
        <v/>
      </c>
    </row>
    <row r="1646" spans="1:14" x14ac:dyDescent="0.2">
      <c r="A1646" s="1">
        <v>2023</v>
      </c>
      <c r="B1646" s="1">
        <v>10752</v>
      </c>
      <c r="C1646" s="1" t="s">
        <v>643</v>
      </c>
      <c r="D1646" s="1">
        <v>201</v>
      </c>
      <c r="E1646" s="1">
        <v>4</v>
      </c>
      <c r="F1646" s="1">
        <v>4</v>
      </c>
      <c r="G1646" s="1">
        <v>505</v>
      </c>
      <c r="H1646" s="1">
        <v>134499</v>
      </c>
      <c r="I1646" s="1" t="str">
        <f>IFERROR(VLOOKUP(C1646,Sheet3!B$3:G4496,3,FALSE), "")</f>
        <v>宁夏回族自治区</v>
      </c>
      <c r="J1646" s="1" t="str">
        <f>IFERROR(VLOOKUP(C1646,Sheet3!B$3:G4496,4,FALSE), "")</f>
        <v>银川市</v>
      </c>
      <c r="K1646" s="1" t="str">
        <f>IFERROR(VLOOKUP(C1646,Sheet3!B$3:G4496,5,FALSE), "")</f>
        <v>本科</v>
      </c>
      <c r="L1646" s="1">
        <f>IFERROR(VLOOKUP(C1646,Sheet3!B$3:G4496,6,FALSE), "")</f>
        <v>0</v>
      </c>
      <c r="M1646" s="1" t="str">
        <f t="shared" si="25"/>
        <v>公办</v>
      </c>
      <c r="N1646" s="1" t="str">
        <f>IFERROR(VLOOKUP(C1646,Sheet4!B:F,4,FALSE), "")</f>
        <v/>
      </c>
    </row>
    <row r="1647" spans="1:14" x14ac:dyDescent="0.2">
      <c r="A1647" s="1">
        <v>2023</v>
      </c>
      <c r="B1647" s="1">
        <v>10752</v>
      </c>
      <c r="C1647" s="1" t="s">
        <v>643</v>
      </c>
      <c r="D1647" s="1">
        <v>202</v>
      </c>
      <c r="E1647" s="1">
        <v>18</v>
      </c>
      <c r="F1647" s="1">
        <v>18</v>
      </c>
      <c r="G1647" s="1">
        <v>553</v>
      </c>
      <c r="H1647" s="1">
        <v>70780</v>
      </c>
      <c r="I1647" s="1" t="str">
        <f>IFERROR(VLOOKUP(C1647,Sheet3!B$3:G4497,3,FALSE), "")</f>
        <v>宁夏回族自治区</v>
      </c>
      <c r="J1647" s="1" t="str">
        <f>IFERROR(VLOOKUP(C1647,Sheet3!B$3:G4497,4,FALSE), "")</f>
        <v>银川市</v>
      </c>
      <c r="K1647" s="1" t="str">
        <f>IFERROR(VLOOKUP(C1647,Sheet3!B$3:G4497,5,FALSE), "")</f>
        <v>本科</v>
      </c>
      <c r="L1647" s="1">
        <f>IFERROR(VLOOKUP(C1647,Sheet3!B$3:G4497,6,FALSE), "")</f>
        <v>0</v>
      </c>
      <c r="M1647" s="1" t="str">
        <f t="shared" si="25"/>
        <v>公办</v>
      </c>
      <c r="N1647" s="1" t="str">
        <f>IFERROR(VLOOKUP(C1647,Sheet4!B:F,4,FALSE), "")</f>
        <v/>
      </c>
    </row>
    <row r="1648" spans="1:14" x14ac:dyDescent="0.2">
      <c r="A1648" s="1">
        <v>2023</v>
      </c>
      <c r="B1648" s="1">
        <v>10752</v>
      </c>
      <c r="C1648" s="1" t="s">
        <v>643</v>
      </c>
      <c r="D1648" s="1">
        <v>203</v>
      </c>
      <c r="E1648" s="1">
        <v>7</v>
      </c>
      <c r="F1648" s="1">
        <v>7</v>
      </c>
      <c r="G1648" s="1">
        <v>511</v>
      </c>
      <c r="H1648" s="1">
        <v>125525</v>
      </c>
      <c r="I1648" s="1" t="str">
        <f>IFERROR(VLOOKUP(C1648,Sheet3!B$3:G4498,3,FALSE), "")</f>
        <v>宁夏回族自治区</v>
      </c>
      <c r="J1648" s="1" t="str">
        <f>IFERROR(VLOOKUP(C1648,Sheet3!B$3:G4498,4,FALSE), "")</f>
        <v>银川市</v>
      </c>
      <c r="K1648" s="1" t="str">
        <f>IFERROR(VLOOKUP(C1648,Sheet3!B$3:G4498,5,FALSE), "")</f>
        <v>本科</v>
      </c>
      <c r="L1648" s="1">
        <f>IFERROR(VLOOKUP(C1648,Sheet3!B$3:G4498,6,FALSE), "")</f>
        <v>0</v>
      </c>
      <c r="M1648" s="1" t="str">
        <f t="shared" si="25"/>
        <v>公办</v>
      </c>
      <c r="N1648" s="1" t="str">
        <f>IFERROR(VLOOKUP(C1648,Sheet4!B:F,4,FALSE), "")</f>
        <v/>
      </c>
    </row>
    <row r="1649" spans="1:14" x14ac:dyDescent="0.2">
      <c r="A1649" s="1">
        <v>2023</v>
      </c>
      <c r="B1649" s="1">
        <v>10752</v>
      </c>
      <c r="C1649" s="1" t="s">
        <v>643</v>
      </c>
      <c r="D1649" s="1">
        <v>204</v>
      </c>
      <c r="E1649" s="1">
        <v>3</v>
      </c>
      <c r="F1649" s="1">
        <v>3</v>
      </c>
      <c r="G1649" s="1">
        <v>540</v>
      </c>
      <c r="H1649" s="1">
        <v>86922</v>
      </c>
      <c r="I1649" s="1" t="str">
        <f>IFERROR(VLOOKUP(C1649,Sheet3!B$3:G4499,3,FALSE), "")</f>
        <v>宁夏回族自治区</v>
      </c>
      <c r="J1649" s="1" t="str">
        <f>IFERROR(VLOOKUP(C1649,Sheet3!B$3:G4499,4,FALSE), "")</f>
        <v>银川市</v>
      </c>
      <c r="K1649" s="1" t="str">
        <f>IFERROR(VLOOKUP(C1649,Sheet3!B$3:G4499,5,FALSE), "")</f>
        <v>本科</v>
      </c>
      <c r="L1649" s="1">
        <f>IFERROR(VLOOKUP(C1649,Sheet3!B$3:G4499,6,FALSE), "")</f>
        <v>0</v>
      </c>
      <c r="M1649" s="1" t="str">
        <f t="shared" si="25"/>
        <v>公办</v>
      </c>
      <c r="N1649" s="1" t="str">
        <f>IFERROR(VLOOKUP(C1649,Sheet4!B:F,4,FALSE), "")</f>
        <v/>
      </c>
    </row>
    <row r="1650" spans="1:14" x14ac:dyDescent="0.2">
      <c r="A1650" s="1">
        <v>2023</v>
      </c>
      <c r="B1650" s="1">
        <v>10755</v>
      </c>
      <c r="C1650" s="1" t="s">
        <v>644</v>
      </c>
      <c r="D1650" s="1">
        <v>203</v>
      </c>
      <c r="E1650" s="1">
        <v>14</v>
      </c>
      <c r="F1650" s="1">
        <v>14</v>
      </c>
      <c r="G1650" s="1">
        <v>553</v>
      </c>
      <c r="H1650" s="1">
        <v>71146</v>
      </c>
      <c r="I1650" s="1" t="str">
        <f>IFERROR(VLOOKUP(C1650,Sheet3!B$3:G4500,3,FALSE), "")</f>
        <v>新疆维吾尔自治区</v>
      </c>
      <c r="J1650" s="1" t="str">
        <f>IFERROR(VLOOKUP(C1650,Sheet3!B$3:G4500,4,FALSE), "")</f>
        <v>乌鲁木齐市</v>
      </c>
      <c r="K1650" s="1" t="str">
        <f>IFERROR(VLOOKUP(C1650,Sheet3!B$3:G4500,5,FALSE), "")</f>
        <v>本科</v>
      </c>
      <c r="L1650" s="1">
        <f>IFERROR(VLOOKUP(C1650,Sheet3!B$3:G4500,6,FALSE), "")</f>
        <v>0</v>
      </c>
      <c r="M1650" s="1" t="str">
        <f t="shared" si="25"/>
        <v>公办</v>
      </c>
      <c r="N1650" s="1" t="str">
        <f>IFERROR(VLOOKUP(C1650,Sheet4!B:F,4,FALSE), "")</f>
        <v>是</v>
      </c>
    </row>
    <row r="1651" spans="1:14" x14ac:dyDescent="0.2">
      <c r="A1651" s="1">
        <v>2023</v>
      </c>
      <c r="B1651" s="1">
        <v>10755</v>
      </c>
      <c r="C1651" s="1" t="s">
        <v>644</v>
      </c>
      <c r="D1651" s="1">
        <v>204</v>
      </c>
      <c r="E1651" s="1">
        <v>1</v>
      </c>
      <c r="F1651" s="1">
        <v>1</v>
      </c>
      <c r="G1651" s="1">
        <v>556</v>
      </c>
      <c r="H1651" s="1">
        <v>67620</v>
      </c>
      <c r="I1651" s="1" t="str">
        <f>IFERROR(VLOOKUP(C1651,Sheet3!B$3:G4501,3,FALSE), "")</f>
        <v>新疆维吾尔自治区</v>
      </c>
      <c r="J1651" s="1" t="str">
        <f>IFERROR(VLOOKUP(C1651,Sheet3!B$3:G4501,4,FALSE), "")</f>
        <v>乌鲁木齐市</v>
      </c>
      <c r="K1651" s="1" t="str">
        <f>IFERROR(VLOOKUP(C1651,Sheet3!B$3:G4501,5,FALSE), "")</f>
        <v>本科</v>
      </c>
      <c r="L1651" s="1">
        <f>IFERROR(VLOOKUP(C1651,Sheet3!B$3:G4501,6,FALSE), "")</f>
        <v>0</v>
      </c>
      <c r="M1651" s="1" t="str">
        <f t="shared" si="25"/>
        <v>公办</v>
      </c>
      <c r="N1651" s="1" t="str">
        <f>IFERROR(VLOOKUP(C1651,Sheet4!B:F,4,FALSE), "")</f>
        <v>是</v>
      </c>
    </row>
    <row r="1652" spans="1:14" x14ac:dyDescent="0.2">
      <c r="A1652" s="1">
        <v>2023</v>
      </c>
      <c r="B1652" s="1">
        <v>10755</v>
      </c>
      <c r="C1652" s="1" t="s">
        <v>644</v>
      </c>
      <c r="D1652" s="1">
        <v>205</v>
      </c>
      <c r="E1652" s="1">
        <v>2</v>
      </c>
      <c r="F1652" s="1">
        <v>2</v>
      </c>
      <c r="G1652" s="1">
        <v>552</v>
      </c>
      <c r="H1652" s="1">
        <v>72784</v>
      </c>
      <c r="I1652" s="1" t="str">
        <f>IFERROR(VLOOKUP(C1652,Sheet3!B$3:G4502,3,FALSE), "")</f>
        <v>新疆维吾尔自治区</v>
      </c>
      <c r="J1652" s="1" t="str">
        <f>IFERROR(VLOOKUP(C1652,Sheet3!B$3:G4502,4,FALSE), "")</f>
        <v>乌鲁木齐市</v>
      </c>
      <c r="K1652" s="1" t="str">
        <f>IFERROR(VLOOKUP(C1652,Sheet3!B$3:G4502,5,FALSE), "")</f>
        <v>本科</v>
      </c>
      <c r="L1652" s="1">
        <f>IFERROR(VLOOKUP(C1652,Sheet3!B$3:G4502,6,FALSE), "")</f>
        <v>0</v>
      </c>
      <c r="M1652" s="1" t="str">
        <f t="shared" si="25"/>
        <v>公办</v>
      </c>
      <c r="N1652" s="1" t="str">
        <f>IFERROR(VLOOKUP(C1652,Sheet4!B:F,4,FALSE), "")</f>
        <v>是</v>
      </c>
    </row>
    <row r="1653" spans="1:14" x14ac:dyDescent="0.2">
      <c r="A1653" s="1">
        <v>2023</v>
      </c>
      <c r="B1653" s="1">
        <v>10755</v>
      </c>
      <c r="C1653" s="1" t="s">
        <v>644</v>
      </c>
      <c r="D1653" s="1">
        <v>206</v>
      </c>
      <c r="E1653" s="1">
        <v>1</v>
      </c>
      <c r="F1653" s="1">
        <v>1</v>
      </c>
      <c r="G1653" s="1">
        <v>564</v>
      </c>
      <c r="H1653" s="1">
        <v>58788</v>
      </c>
      <c r="I1653" s="1" t="str">
        <f>IFERROR(VLOOKUP(C1653,Sheet3!B$3:G4503,3,FALSE), "")</f>
        <v>新疆维吾尔自治区</v>
      </c>
      <c r="J1653" s="1" t="str">
        <f>IFERROR(VLOOKUP(C1653,Sheet3!B$3:G4503,4,FALSE), "")</f>
        <v>乌鲁木齐市</v>
      </c>
      <c r="K1653" s="1" t="str">
        <f>IFERROR(VLOOKUP(C1653,Sheet3!B$3:G4503,5,FALSE), "")</f>
        <v>本科</v>
      </c>
      <c r="L1653" s="1">
        <f>IFERROR(VLOOKUP(C1653,Sheet3!B$3:G4503,6,FALSE), "")</f>
        <v>0</v>
      </c>
      <c r="M1653" s="1" t="str">
        <f t="shared" si="25"/>
        <v>公办</v>
      </c>
      <c r="N1653" s="1" t="str">
        <f>IFERROR(VLOOKUP(C1653,Sheet4!B:F,4,FALSE), "")</f>
        <v>是</v>
      </c>
    </row>
    <row r="1654" spans="1:14" x14ac:dyDescent="0.2">
      <c r="A1654" s="1">
        <v>2023</v>
      </c>
      <c r="B1654" s="1">
        <v>10755</v>
      </c>
      <c r="C1654" s="1" t="s">
        <v>644</v>
      </c>
      <c r="D1654" s="1">
        <v>207</v>
      </c>
      <c r="E1654" s="1">
        <v>4</v>
      </c>
      <c r="F1654" s="1">
        <v>4</v>
      </c>
      <c r="G1654" s="1">
        <v>559</v>
      </c>
      <c r="H1654" s="1">
        <v>64341</v>
      </c>
      <c r="I1654" s="1" t="str">
        <f>IFERROR(VLOOKUP(C1654,Sheet3!B$3:G4504,3,FALSE), "")</f>
        <v>新疆维吾尔自治区</v>
      </c>
      <c r="J1654" s="1" t="str">
        <f>IFERROR(VLOOKUP(C1654,Sheet3!B$3:G4504,4,FALSE), "")</f>
        <v>乌鲁木齐市</v>
      </c>
      <c r="K1654" s="1" t="str">
        <f>IFERROR(VLOOKUP(C1654,Sheet3!B$3:G4504,5,FALSE), "")</f>
        <v>本科</v>
      </c>
      <c r="L1654" s="1">
        <f>IFERROR(VLOOKUP(C1654,Sheet3!B$3:G4504,6,FALSE), "")</f>
        <v>0</v>
      </c>
      <c r="M1654" s="1" t="str">
        <f t="shared" si="25"/>
        <v>公办</v>
      </c>
      <c r="N1654" s="1" t="str">
        <f>IFERROR(VLOOKUP(C1654,Sheet4!B:F,4,FALSE), "")</f>
        <v>是</v>
      </c>
    </row>
    <row r="1655" spans="1:14" x14ac:dyDescent="0.2">
      <c r="A1655" s="1">
        <v>2023</v>
      </c>
      <c r="B1655" s="1">
        <v>10755</v>
      </c>
      <c r="C1655" s="1" t="s">
        <v>644</v>
      </c>
      <c r="D1655" s="1">
        <v>208</v>
      </c>
      <c r="E1655" s="1">
        <v>24</v>
      </c>
      <c r="F1655" s="1">
        <v>24</v>
      </c>
      <c r="G1655" s="1">
        <v>555</v>
      </c>
      <c r="H1655" s="1">
        <v>68622</v>
      </c>
      <c r="I1655" s="1" t="str">
        <f>IFERROR(VLOOKUP(C1655,Sheet3!B$3:G4505,3,FALSE), "")</f>
        <v>新疆维吾尔自治区</v>
      </c>
      <c r="J1655" s="1" t="str">
        <f>IFERROR(VLOOKUP(C1655,Sheet3!B$3:G4505,4,FALSE), "")</f>
        <v>乌鲁木齐市</v>
      </c>
      <c r="K1655" s="1" t="str">
        <f>IFERROR(VLOOKUP(C1655,Sheet3!B$3:G4505,5,FALSE), "")</f>
        <v>本科</v>
      </c>
      <c r="L1655" s="1">
        <f>IFERROR(VLOOKUP(C1655,Sheet3!B$3:G4505,6,FALSE), "")</f>
        <v>0</v>
      </c>
      <c r="M1655" s="1" t="str">
        <f t="shared" si="25"/>
        <v>公办</v>
      </c>
      <c r="N1655" s="1" t="str">
        <f>IFERROR(VLOOKUP(C1655,Sheet4!B:F,4,FALSE), "")</f>
        <v>是</v>
      </c>
    </row>
    <row r="1656" spans="1:14" x14ac:dyDescent="0.2">
      <c r="A1656" s="1">
        <v>2023</v>
      </c>
      <c r="B1656" s="1">
        <v>10757</v>
      </c>
      <c r="C1656" s="1" t="s">
        <v>645</v>
      </c>
      <c r="D1656" s="1">
        <v>201</v>
      </c>
      <c r="E1656" s="1">
        <v>23</v>
      </c>
      <c r="F1656" s="1">
        <v>23</v>
      </c>
      <c r="G1656" s="1">
        <v>492</v>
      </c>
      <c r="H1656" s="1">
        <v>154278</v>
      </c>
      <c r="I1656" s="1" t="str">
        <f>IFERROR(VLOOKUP(C1656,Sheet3!B$3:G4506,3,FALSE), "")</f>
        <v>新疆生产建设兵团</v>
      </c>
      <c r="J1656" s="1" t="str">
        <f>IFERROR(VLOOKUP(C1656,Sheet3!B$3:G4506,4,FALSE), "")</f>
        <v>阿拉尔市</v>
      </c>
      <c r="K1656" s="1" t="str">
        <f>IFERROR(VLOOKUP(C1656,Sheet3!B$3:G4506,5,FALSE), "")</f>
        <v>本科</v>
      </c>
      <c r="L1656" s="1">
        <f>IFERROR(VLOOKUP(C1656,Sheet3!B$3:G4506,6,FALSE), "")</f>
        <v>0</v>
      </c>
      <c r="M1656" s="1" t="str">
        <f t="shared" si="25"/>
        <v>公办</v>
      </c>
      <c r="N1656" s="1" t="str">
        <f>IFERROR(VLOOKUP(C1656,Sheet4!B:F,4,FALSE), "")</f>
        <v/>
      </c>
    </row>
    <row r="1657" spans="1:14" x14ac:dyDescent="0.2">
      <c r="A1657" s="1">
        <v>2023</v>
      </c>
      <c r="B1657" s="1">
        <v>10757</v>
      </c>
      <c r="C1657" s="1" t="s">
        <v>645</v>
      </c>
      <c r="D1657" s="1">
        <v>202</v>
      </c>
      <c r="E1657" s="1">
        <v>5</v>
      </c>
      <c r="F1657" s="1">
        <v>5</v>
      </c>
      <c r="G1657" s="1">
        <v>490</v>
      </c>
      <c r="H1657" s="1">
        <v>156612</v>
      </c>
      <c r="I1657" s="1" t="str">
        <f>IFERROR(VLOOKUP(C1657,Sheet3!B$3:G4507,3,FALSE), "")</f>
        <v>新疆生产建设兵团</v>
      </c>
      <c r="J1657" s="1" t="str">
        <f>IFERROR(VLOOKUP(C1657,Sheet3!B$3:G4507,4,FALSE), "")</f>
        <v>阿拉尔市</v>
      </c>
      <c r="K1657" s="1" t="str">
        <f>IFERROR(VLOOKUP(C1657,Sheet3!B$3:G4507,5,FALSE), "")</f>
        <v>本科</v>
      </c>
      <c r="L1657" s="1">
        <f>IFERROR(VLOOKUP(C1657,Sheet3!B$3:G4507,6,FALSE), "")</f>
        <v>0</v>
      </c>
      <c r="M1657" s="1" t="str">
        <f t="shared" si="25"/>
        <v>公办</v>
      </c>
      <c r="N1657" s="1" t="str">
        <f>IFERROR(VLOOKUP(C1657,Sheet4!B:F,4,FALSE), "")</f>
        <v/>
      </c>
    </row>
    <row r="1658" spans="1:14" x14ac:dyDescent="0.2">
      <c r="A1658" s="1">
        <v>2023</v>
      </c>
      <c r="B1658" s="1">
        <v>10757</v>
      </c>
      <c r="C1658" s="1" t="s">
        <v>645</v>
      </c>
      <c r="D1658" s="1">
        <v>203</v>
      </c>
      <c r="E1658" s="1">
        <v>12</v>
      </c>
      <c r="F1658" s="1">
        <v>12</v>
      </c>
      <c r="G1658" s="1">
        <v>490</v>
      </c>
      <c r="H1658" s="1">
        <v>156821</v>
      </c>
      <c r="I1658" s="1" t="str">
        <f>IFERROR(VLOOKUP(C1658,Sheet3!B$3:G4508,3,FALSE), "")</f>
        <v>新疆生产建设兵团</v>
      </c>
      <c r="J1658" s="1" t="str">
        <f>IFERROR(VLOOKUP(C1658,Sheet3!B$3:G4508,4,FALSE), "")</f>
        <v>阿拉尔市</v>
      </c>
      <c r="K1658" s="1" t="str">
        <f>IFERROR(VLOOKUP(C1658,Sheet3!B$3:G4508,5,FALSE), "")</f>
        <v>本科</v>
      </c>
      <c r="L1658" s="1">
        <f>IFERROR(VLOOKUP(C1658,Sheet3!B$3:G4508,6,FALSE), "")</f>
        <v>0</v>
      </c>
      <c r="M1658" s="1" t="str">
        <f t="shared" si="25"/>
        <v>公办</v>
      </c>
      <c r="N1658" s="1" t="str">
        <f>IFERROR(VLOOKUP(C1658,Sheet4!B:F,4,FALSE), "")</f>
        <v/>
      </c>
    </row>
    <row r="1659" spans="1:14" x14ac:dyDescent="0.2">
      <c r="A1659" s="1">
        <v>2023</v>
      </c>
      <c r="B1659" s="1">
        <v>10758</v>
      </c>
      <c r="C1659" s="1" t="s">
        <v>646</v>
      </c>
      <c r="D1659" s="1">
        <v>202</v>
      </c>
      <c r="E1659" s="1">
        <v>64</v>
      </c>
      <c r="F1659" s="1">
        <v>64</v>
      </c>
      <c r="G1659" s="1">
        <v>493</v>
      </c>
      <c r="H1659" s="1">
        <v>151602</v>
      </c>
      <c r="I1659" s="1" t="str">
        <f>IFERROR(VLOOKUP(C1659,Sheet3!B$3:G4509,3,FALSE), "")</f>
        <v>新疆维吾尔自治区</v>
      </c>
      <c r="J1659" s="1" t="str">
        <f>IFERROR(VLOOKUP(C1659,Sheet3!B$3:G4509,4,FALSE), "")</f>
        <v>乌鲁木齐市</v>
      </c>
      <c r="K1659" s="1" t="str">
        <f>IFERROR(VLOOKUP(C1659,Sheet3!B$3:G4509,5,FALSE), "")</f>
        <v>本科</v>
      </c>
      <c r="L1659" s="1">
        <f>IFERROR(VLOOKUP(C1659,Sheet3!B$3:G4509,6,FALSE), "")</f>
        <v>0</v>
      </c>
      <c r="M1659" s="1" t="str">
        <f t="shared" si="25"/>
        <v>公办</v>
      </c>
      <c r="N1659" s="1" t="str">
        <f>IFERROR(VLOOKUP(C1659,Sheet4!B:F,4,FALSE), "")</f>
        <v/>
      </c>
    </row>
    <row r="1660" spans="1:14" x14ac:dyDescent="0.2">
      <c r="A1660" s="1">
        <v>2023</v>
      </c>
      <c r="B1660" s="1">
        <v>10758</v>
      </c>
      <c r="C1660" s="1" t="s">
        <v>646</v>
      </c>
      <c r="D1660" s="1">
        <v>203</v>
      </c>
      <c r="E1660" s="1">
        <v>15</v>
      </c>
      <c r="F1660" s="1">
        <v>15</v>
      </c>
      <c r="G1660" s="1">
        <v>493</v>
      </c>
      <c r="H1660" s="1">
        <v>152942</v>
      </c>
      <c r="I1660" s="1" t="str">
        <f>IFERROR(VLOOKUP(C1660,Sheet3!B$3:G4510,3,FALSE), "")</f>
        <v>新疆维吾尔自治区</v>
      </c>
      <c r="J1660" s="1" t="str">
        <f>IFERROR(VLOOKUP(C1660,Sheet3!B$3:G4510,4,FALSE), "")</f>
        <v>乌鲁木齐市</v>
      </c>
      <c r="K1660" s="1" t="str">
        <f>IFERROR(VLOOKUP(C1660,Sheet3!B$3:G4510,5,FALSE), "")</f>
        <v>本科</v>
      </c>
      <c r="L1660" s="1">
        <f>IFERROR(VLOOKUP(C1660,Sheet3!B$3:G4510,6,FALSE), "")</f>
        <v>0</v>
      </c>
      <c r="M1660" s="1" t="str">
        <f t="shared" si="25"/>
        <v>公办</v>
      </c>
      <c r="N1660" s="1" t="str">
        <f>IFERROR(VLOOKUP(C1660,Sheet4!B:F,4,FALSE), "")</f>
        <v/>
      </c>
    </row>
    <row r="1661" spans="1:14" x14ac:dyDescent="0.2">
      <c r="A1661" s="1">
        <v>2023</v>
      </c>
      <c r="B1661" s="1">
        <v>10758</v>
      </c>
      <c r="C1661" s="1" t="s">
        <v>646</v>
      </c>
      <c r="D1661" s="1">
        <v>204</v>
      </c>
      <c r="E1661" s="1">
        <v>10</v>
      </c>
      <c r="F1661" s="1">
        <v>10</v>
      </c>
      <c r="G1661" s="1">
        <v>492</v>
      </c>
      <c r="H1661" s="1">
        <v>154455</v>
      </c>
      <c r="I1661" s="1" t="str">
        <f>IFERROR(VLOOKUP(C1661,Sheet3!B$3:G4511,3,FALSE), "")</f>
        <v>新疆维吾尔自治区</v>
      </c>
      <c r="J1661" s="1" t="str">
        <f>IFERROR(VLOOKUP(C1661,Sheet3!B$3:G4511,4,FALSE), "")</f>
        <v>乌鲁木齐市</v>
      </c>
      <c r="K1661" s="1" t="str">
        <f>IFERROR(VLOOKUP(C1661,Sheet3!B$3:G4511,5,FALSE), "")</f>
        <v>本科</v>
      </c>
      <c r="L1661" s="1">
        <f>IFERROR(VLOOKUP(C1661,Sheet3!B$3:G4511,6,FALSE), "")</f>
        <v>0</v>
      </c>
      <c r="M1661" s="1" t="str">
        <f t="shared" si="25"/>
        <v>公办</v>
      </c>
      <c r="N1661" s="1" t="str">
        <f>IFERROR(VLOOKUP(C1661,Sheet4!B:F,4,FALSE), "")</f>
        <v/>
      </c>
    </row>
    <row r="1662" spans="1:14" x14ac:dyDescent="0.2">
      <c r="A1662" s="1">
        <v>2023</v>
      </c>
      <c r="B1662" s="1">
        <v>10758</v>
      </c>
      <c r="C1662" s="1" t="s">
        <v>647</v>
      </c>
      <c r="D1662" s="1">
        <v>205</v>
      </c>
      <c r="E1662" s="1">
        <v>5</v>
      </c>
      <c r="F1662" s="1">
        <v>5</v>
      </c>
      <c r="G1662" s="1">
        <v>487</v>
      </c>
      <c r="H1662" s="1">
        <v>161777</v>
      </c>
      <c r="I1662" s="1" t="str">
        <f>IFERROR(VLOOKUP(C1662,Sheet3!B$3:G4512,3,FALSE), "")</f>
        <v/>
      </c>
      <c r="J1662" s="1" t="str">
        <f>IFERROR(VLOOKUP(C1662,Sheet3!B$3:G4512,4,FALSE), "")</f>
        <v/>
      </c>
      <c r="K1662" s="1" t="str">
        <f>IFERROR(VLOOKUP(C1662,Sheet3!B$3:G4512,5,FALSE), "")</f>
        <v/>
      </c>
      <c r="L1662" s="1" t="str">
        <f>IFERROR(VLOOKUP(C1662,Sheet3!B$3:G4512,6,FALSE), "")</f>
        <v/>
      </c>
      <c r="M1662" s="1" t="str">
        <f t="shared" si="25"/>
        <v/>
      </c>
      <c r="N1662" s="1" t="str">
        <f>IFERROR(VLOOKUP(C1662,Sheet4!B:F,4,FALSE), "")</f>
        <v/>
      </c>
    </row>
    <row r="1663" spans="1:14" x14ac:dyDescent="0.2">
      <c r="A1663" s="1">
        <v>2023</v>
      </c>
      <c r="B1663" s="1">
        <v>10758</v>
      </c>
      <c r="C1663" s="1" t="s">
        <v>646</v>
      </c>
      <c r="D1663" s="1">
        <v>207</v>
      </c>
      <c r="E1663" s="1">
        <v>5</v>
      </c>
      <c r="F1663" s="1">
        <v>5</v>
      </c>
      <c r="G1663" s="1">
        <v>493</v>
      </c>
      <c r="H1663" s="1">
        <v>151617</v>
      </c>
      <c r="I1663" s="1" t="str">
        <f>IFERROR(VLOOKUP(C1663,Sheet3!B$3:G4513,3,FALSE), "")</f>
        <v>新疆维吾尔自治区</v>
      </c>
      <c r="J1663" s="1" t="str">
        <f>IFERROR(VLOOKUP(C1663,Sheet3!B$3:G4513,4,FALSE), "")</f>
        <v>乌鲁木齐市</v>
      </c>
      <c r="K1663" s="1" t="str">
        <f>IFERROR(VLOOKUP(C1663,Sheet3!B$3:G4513,5,FALSE), "")</f>
        <v>本科</v>
      </c>
      <c r="L1663" s="1">
        <f>IFERROR(VLOOKUP(C1663,Sheet3!B$3:G4513,6,FALSE), "")</f>
        <v>0</v>
      </c>
      <c r="M1663" s="1" t="str">
        <f t="shared" si="25"/>
        <v>公办</v>
      </c>
      <c r="N1663" s="1" t="str">
        <f>IFERROR(VLOOKUP(C1663,Sheet4!B:F,4,FALSE), "")</f>
        <v/>
      </c>
    </row>
    <row r="1664" spans="1:14" x14ac:dyDescent="0.2">
      <c r="A1664" s="1">
        <v>2023</v>
      </c>
      <c r="B1664" s="1">
        <v>10759</v>
      </c>
      <c r="C1664" s="1" t="s">
        <v>648</v>
      </c>
      <c r="D1664" s="1">
        <v>201</v>
      </c>
      <c r="E1664" s="1">
        <v>2</v>
      </c>
      <c r="F1664" s="1">
        <v>2</v>
      </c>
      <c r="G1664" s="1">
        <v>546</v>
      </c>
      <c r="H1664" s="1">
        <v>80084</v>
      </c>
      <c r="I1664" s="1" t="str">
        <f>IFERROR(VLOOKUP(C1664,Sheet3!B$3:G4514,3,FALSE), "")</f>
        <v>新疆生产建设兵团</v>
      </c>
      <c r="J1664" s="1" t="str">
        <f>IFERROR(VLOOKUP(C1664,Sheet3!B$3:G4514,4,FALSE), "")</f>
        <v>石河子市</v>
      </c>
      <c r="K1664" s="1" t="str">
        <f>IFERROR(VLOOKUP(C1664,Sheet3!B$3:G4514,5,FALSE), "")</f>
        <v>本科</v>
      </c>
      <c r="L1664" s="1">
        <f>IFERROR(VLOOKUP(C1664,Sheet3!B$3:G4514,6,FALSE), "")</f>
        <v>0</v>
      </c>
      <c r="M1664" s="1" t="str">
        <f t="shared" si="25"/>
        <v>公办</v>
      </c>
      <c r="N1664" s="1" t="str">
        <f>IFERROR(VLOOKUP(C1664,Sheet4!B:F,4,FALSE), "")</f>
        <v>是</v>
      </c>
    </row>
    <row r="1665" spans="1:14" x14ac:dyDescent="0.2">
      <c r="A1665" s="1">
        <v>2023</v>
      </c>
      <c r="B1665" s="1">
        <v>10759</v>
      </c>
      <c r="C1665" s="1" t="s">
        <v>648</v>
      </c>
      <c r="D1665" s="1">
        <v>202</v>
      </c>
      <c r="E1665" s="1">
        <v>12</v>
      </c>
      <c r="F1665" s="1">
        <v>12</v>
      </c>
      <c r="G1665" s="1">
        <v>544</v>
      </c>
      <c r="H1665" s="1">
        <v>81683</v>
      </c>
      <c r="I1665" s="1" t="str">
        <f>IFERROR(VLOOKUP(C1665,Sheet3!B$3:G4515,3,FALSE), "")</f>
        <v>新疆生产建设兵团</v>
      </c>
      <c r="J1665" s="1" t="str">
        <f>IFERROR(VLOOKUP(C1665,Sheet3!B$3:G4515,4,FALSE), "")</f>
        <v>石河子市</v>
      </c>
      <c r="K1665" s="1" t="str">
        <f>IFERROR(VLOOKUP(C1665,Sheet3!B$3:G4515,5,FALSE), "")</f>
        <v>本科</v>
      </c>
      <c r="L1665" s="1">
        <f>IFERROR(VLOOKUP(C1665,Sheet3!B$3:G4515,6,FALSE), "")</f>
        <v>0</v>
      </c>
      <c r="M1665" s="1" t="str">
        <f t="shared" si="25"/>
        <v>公办</v>
      </c>
      <c r="N1665" s="1" t="str">
        <f>IFERROR(VLOOKUP(C1665,Sheet4!B:F,4,FALSE), "")</f>
        <v>是</v>
      </c>
    </row>
    <row r="1666" spans="1:14" x14ac:dyDescent="0.2">
      <c r="A1666" s="1">
        <v>2023</v>
      </c>
      <c r="B1666" s="1">
        <v>10759</v>
      </c>
      <c r="C1666" s="1" t="s">
        <v>648</v>
      </c>
      <c r="D1666" s="1">
        <v>203</v>
      </c>
      <c r="E1666" s="1">
        <v>14</v>
      </c>
      <c r="F1666" s="1">
        <v>14</v>
      </c>
      <c r="G1666" s="1">
        <v>542</v>
      </c>
      <c r="H1666" s="1">
        <v>84171</v>
      </c>
      <c r="I1666" s="1" t="str">
        <f>IFERROR(VLOOKUP(C1666,Sheet3!B$3:G4516,3,FALSE), "")</f>
        <v>新疆生产建设兵团</v>
      </c>
      <c r="J1666" s="1" t="str">
        <f>IFERROR(VLOOKUP(C1666,Sheet3!B$3:G4516,4,FALSE), "")</f>
        <v>石河子市</v>
      </c>
      <c r="K1666" s="1" t="str">
        <f>IFERROR(VLOOKUP(C1666,Sheet3!B$3:G4516,5,FALSE), "")</f>
        <v>本科</v>
      </c>
      <c r="L1666" s="1">
        <f>IFERROR(VLOOKUP(C1666,Sheet3!B$3:G4516,6,FALSE), "")</f>
        <v>0</v>
      </c>
      <c r="M1666" s="1" t="str">
        <f t="shared" si="25"/>
        <v>公办</v>
      </c>
      <c r="N1666" s="1" t="str">
        <f>IFERROR(VLOOKUP(C1666,Sheet4!B:F,4,FALSE), "")</f>
        <v>是</v>
      </c>
    </row>
    <row r="1667" spans="1:14" x14ac:dyDescent="0.2">
      <c r="A1667" s="1">
        <v>2023</v>
      </c>
      <c r="B1667" s="1">
        <v>10759</v>
      </c>
      <c r="C1667" s="1" t="s">
        <v>648</v>
      </c>
      <c r="D1667" s="1">
        <v>204</v>
      </c>
      <c r="E1667" s="1">
        <v>12</v>
      </c>
      <c r="F1667" s="1">
        <v>12</v>
      </c>
      <c r="G1667" s="1">
        <v>543</v>
      </c>
      <c r="H1667" s="1">
        <v>83715</v>
      </c>
      <c r="I1667" s="1" t="str">
        <f>IFERROR(VLOOKUP(C1667,Sheet3!B$3:G4517,3,FALSE), "")</f>
        <v>新疆生产建设兵团</v>
      </c>
      <c r="J1667" s="1" t="str">
        <f>IFERROR(VLOOKUP(C1667,Sheet3!B$3:G4517,4,FALSE), "")</f>
        <v>石河子市</v>
      </c>
      <c r="K1667" s="1" t="str">
        <f>IFERROR(VLOOKUP(C1667,Sheet3!B$3:G4517,5,FALSE), "")</f>
        <v>本科</v>
      </c>
      <c r="L1667" s="1">
        <f>IFERROR(VLOOKUP(C1667,Sheet3!B$3:G4517,6,FALSE), "")</f>
        <v>0</v>
      </c>
      <c r="M1667" s="1" t="str">
        <f t="shared" ref="M1667:M1730" si="26">IF(L1667=0, "公办", L1667)</f>
        <v>公办</v>
      </c>
      <c r="N1667" s="1" t="str">
        <f>IFERROR(VLOOKUP(C1667,Sheet4!B:F,4,FALSE), "")</f>
        <v>是</v>
      </c>
    </row>
    <row r="1668" spans="1:14" x14ac:dyDescent="0.2">
      <c r="A1668" s="1">
        <v>2023</v>
      </c>
      <c r="B1668" s="1">
        <v>10760</v>
      </c>
      <c r="C1668" s="1" t="s">
        <v>649</v>
      </c>
      <c r="D1668" s="1">
        <v>201</v>
      </c>
      <c r="E1668" s="1">
        <v>41</v>
      </c>
      <c r="F1668" s="1">
        <v>41</v>
      </c>
      <c r="G1668" s="1">
        <v>538</v>
      </c>
      <c r="H1668" s="1">
        <v>90039</v>
      </c>
      <c r="I1668" s="1" t="str">
        <f>IFERROR(VLOOKUP(C1668,Sheet3!B$3:G4518,3,FALSE), "")</f>
        <v>新疆维吾尔自治区</v>
      </c>
      <c r="J1668" s="1" t="str">
        <f>IFERROR(VLOOKUP(C1668,Sheet3!B$3:G4518,4,FALSE), "")</f>
        <v>乌鲁木齐市</v>
      </c>
      <c r="K1668" s="1" t="str">
        <f>IFERROR(VLOOKUP(C1668,Sheet3!B$3:G4518,5,FALSE), "")</f>
        <v>本科</v>
      </c>
      <c r="L1668" s="1">
        <f>IFERROR(VLOOKUP(C1668,Sheet3!B$3:G4518,6,FALSE), "")</f>
        <v>0</v>
      </c>
      <c r="M1668" s="1" t="str">
        <f t="shared" si="26"/>
        <v>公办</v>
      </c>
      <c r="N1668" s="1" t="str">
        <f>IFERROR(VLOOKUP(C1668,Sheet4!B:F,4,FALSE), "")</f>
        <v/>
      </c>
    </row>
    <row r="1669" spans="1:14" x14ac:dyDescent="0.2">
      <c r="A1669" s="1">
        <v>2023</v>
      </c>
      <c r="B1669" s="1">
        <v>10760</v>
      </c>
      <c r="C1669" s="1" t="s">
        <v>649</v>
      </c>
      <c r="D1669" s="1">
        <v>202</v>
      </c>
      <c r="E1669" s="1">
        <v>19</v>
      </c>
      <c r="F1669" s="1">
        <v>19</v>
      </c>
      <c r="G1669" s="1">
        <v>521</v>
      </c>
      <c r="H1669" s="1">
        <v>111930</v>
      </c>
      <c r="I1669" s="1" t="str">
        <f>IFERROR(VLOOKUP(C1669,Sheet3!B$3:G4519,3,FALSE), "")</f>
        <v>新疆维吾尔自治区</v>
      </c>
      <c r="J1669" s="1" t="str">
        <f>IFERROR(VLOOKUP(C1669,Sheet3!B$3:G4519,4,FALSE), "")</f>
        <v>乌鲁木齐市</v>
      </c>
      <c r="K1669" s="1" t="str">
        <f>IFERROR(VLOOKUP(C1669,Sheet3!B$3:G4519,5,FALSE), "")</f>
        <v>本科</v>
      </c>
      <c r="L1669" s="1">
        <f>IFERROR(VLOOKUP(C1669,Sheet3!B$3:G4519,6,FALSE), "")</f>
        <v>0</v>
      </c>
      <c r="M1669" s="1" t="str">
        <f t="shared" si="26"/>
        <v>公办</v>
      </c>
      <c r="N1669" s="1" t="str">
        <f>IFERROR(VLOOKUP(C1669,Sheet4!B:F,4,FALSE), "")</f>
        <v/>
      </c>
    </row>
    <row r="1670" spans="1:14" x14ac:dyDescent="0.2">
      <c r="A1670" s="1">
        <v>2023</v>
      </c>
      <c r="B1670" s="1">
        <v>10760</v>
      </c>
      <c r="C1670" s="1" t="s">
        <v>649</v>
      </c>
      <c r="D1670" s="1">
        <v>203</v>
      </c>
      <c r="E1670" s="1">
        <v>25</v>
      </c>
      <c r="F1670" s="1">
        <v>25</v>
      </c>
      <c r="G1670" s="1">
        <v>524</v>
      </c>
      <c r="H1670" s="1">
        <v>107718</v>
      </c>
      <c r="I1670" s="1" t="str">
        <f>IFERROR(VLOOKUP(C1670,Sheet3!B$3:G4520,3,FALSE), "")</f>
        <v>新疆维吾尔自治区</v>
      </c>
      <c r="J1670" s="1" t="str">
        <f>IFERROR(VLOOKUP(C1670,Sheet3!B$3:G4520,4,FALSE), "")</f>
        <v>乌鲁木齐市</v>
      </c>
      <c r="K1670" s="1" t="str">
        <f>IFERROR(VLOOKUP(C1670,Sheet3!B$3:G4520,5,FALSE), "")</f>
        <v>本科</v>
      </c>
      <c r="L1670" s="1">
        <f>IFERROR(VLOOKUP(C1670,Sheet3!B$3:G4520,6,FALSE), "")</f>
        <v>0</v>
      </c>
      <c r="M1670" s="1" t="str">
        <f t="shared" si="26"/>
        <v>公办</v>
      </c>
      <c r="N1670" s="1" t="str">
        <f>IFERROR(VLOOKUP(C1670,Sheet4!B:F,4,FALSE), "")</f>
        <v/>
      </c>
    </row>
    <row r="1671" spans="1:14" x14ac:dyDescent="0.2">
      <c r="A1671" s="1">
        <v>2023</v>
      </c>
      <c r="B1671" s="1">
        <v>10762</v>
      </c>
      <c r="C1671" s="1" t="s">
        <v>650</v>
      </c>
      <c r="D1671" s="1">
        <v>204</v>
      </c>
      <c r="E1671" s="1">
        <v>1</v>
      </c>
      <c r="F1671" s="1">
        <v>1</v>
      </c>
      <c r="G1671" s="1">
        <v>526</v>
      </c>
      <c r="H1671" s="1">
        <v>105890</v>
      </c>
      <c r="I1671" s="1" t="str">
        <f>IFERROR(VLOOKUP(C1671,Sheet3!B$3:G4521,3,FALSE), "")</f>
        <v>新疆维吾尔自治区</v>
      </c>
      <c r="J1671" s="1" t="str">
        <f>IFERROR(VLOOKUP(C1671,Sheet3!B$3:G4521,4,FALSE), "")</f>
        <v>乌鲁木齐市</v>
      </c>
      <c r="K1671" s="1" t="str">
        <f>IFERROR(VLOOKUP(C1671,Sheet3!B$3:G4521,5,FALSE), "")</f>
        <v>本科</v>
      </c>
      <c r="L1671" s="1">
        <f>IFERROR(VLOOKUP(C1671,Sheet3!B$3:G4521,6,FALSE), "")</f>
        <v>0</v>
      </c>
      <c r="M1671" s="1" t="str">
        <f t="shared" si="26"/>
        <v>公办</v>
      </c>
      <c r="N1671" s="1" t="str">
        <f>IFERROR(VLOOKUP(C1671,Sheet4!B:F,4,FALSE), "")</f>
        <v/>
      </c>
    </row>
    <row r="1672" spans="1:14" x14ac:dyDescent="0.2">
      <c r="A1672" s="1">
        <v>2023</v>
      </c>
      <c r="B1672" s="1">
        <v>10762</v>
      </c>
      <c r="C1672" s="1" t="s">
        <v>650</v>
      </c>
      <c r="D1672" s="1">
        <v>205</v>
      </c>
      <c r="E1672" s="1">
        <v>1</v>
      </c>
      <c r="F1672" s="1">
        <v>1</v>
      </c>
      <c r="G1672" s="1">
        <v>519</v>
      </c>
      <c r="H1672" s="1">
        <v>114536</v>
      </c>
      <c r="I1672" s="1" t="str">
        <f>IFERROR(VLOOKUP(C1672,Sheet3!B$3:G4522,3,FALSE), "")</f>
        <v>新疆维吾尔自治区</v>
      </c>
      <c r="J1672" s="1" t="str">
        <f>IFERROR(VLOOKUP(C1672,Sheet3!B$3:G4522,4,FALSE), "")</f>
        <v>乌鲁木齐市</v>
      </c>
      <c r="K1672" s="1" t="str">
        <f>IFERROR(VLOOKUP(C1672,Sheet3!B$3:G4522,5,FALSE), "")</f>
        <v>本科</v>
      </c>
      <c r="L1672" s="1">
        <f>IFERROR(VLOOKUP(C1672,Sheet3!B$3:G4522,6,FALSE), "")</f>
        <v>0</v>
      </c>
      <c r="M1672" s="1" t="str">
        <f t="shared" si="26"/>
        <v>公办</v>
      </c>
      <c r="N1672" s="1" t="str">
        <f>IFERROR(VLOOKUP(C1672,Sheet4!B:F,4,FALSE), "")</f>
        <v/>
      </c>
    </row>
    <row r="1673" spans="1:14" x14ac:dyDescent="0.2">
      <c r="A1673" s="1">
        <v>2023</v>
      </c>
      <c r="B1673" s="1">
        <v>10762</v>
      </c>
      <c r="C1673" s="1" t="s">
        <v>650</v>
      </c>
      <c r="D1673" s="1">
        <v>206</v>
      </c>
      <c r="E1673" s="1">
        <v>10</v>
      </c>
      <c r="F1673" s="1">
        <v>10</v>
      </c>
      <c r="G1673" s="1">
        <v>501</v>
      </c>
      <c r="H1673" s="1">
        <v>139836</v>
      </c>
      <c r="I1673" s="1" t="str">
        <f>IFERROR(VLOOKUP(C1673,Sheet3!B$3:G4523,3,FALSE), "")</f>
        <v>新疆维吾尔自治区</v>
      </c>
      <c r="J1673" s="1" t="str">
        <f>IFERROR(VLOOKUP(C1673,Sheet3!B$3:G4523,4,FALSE), "")</f>
        <v>乌鲁木齐市</v>
      </c>
      <c r="K1673" s="1" t="str">
        <f>IFERROR(VLOOKUP(C1673,Sheet3!B$3:G4523,5,FALSE), "")</f>
        <v>本科</v>
      </c>
      <c r="L1673" s="1">
        <f>IFERROR(VLOOKUP(C1673,Sheet3!B$3:G4523,6,FALSE), "")</f>
        <v>0</v>
      </c>
      <c r="M1673" s="1" t="str">
        <f t="shared" si="26"/>
        <v>公办</v>
      </c>
      <c r="N1673" s="1" t="str">
        <f>IFERROR(VLOOKUP(C1673,Sheet4!B:F,4,FALSE), "")</f>
        <v/>
      </c>
    </row>
    <row r="1674" spans="1:14" x14ac:dyDescent="0.2">
      <c r="A1674" s="1">
        <v>2023</v>
      </c>
      <c r="B1674" s="1">
        <v>10762</v>
      </c>
      <c r="C1674" s="1" t="s">
        <v>650</v>
      </c>
      <c r="D1674" s="1">
        <v>207</v>
      </c>
      <c r="E1674" s="1">
        <v>5</v>
      </c>
      <c r="F1674" s="1">
        <v>5</v>
      </c>
      <c r="G1674" s="1">
        <v>511</v>
      </c>
      <c r="H1674" s="1">
        <v>126473</v>
      </c>
      <c r="I1674" s="1" t="str">
        <f>IFERROR(VLOOKUP(C1674,Sheet3!B$3:G4524,3,FALSE), "")</f>
        <v>新疆维吾尔自治区</v>
      </c>
      <c r="J1674" s="1" t="str">
        <f>IFERROR(VLOOKUP(C1674,Sheet3!B$3:G4524,4,FALSE), "")</f>
        <v>乌鲁木齐市</v>
      </c>
      <c r="K1674" s="1" t="str">
        <f>IFERROR(VLOOKUP(C1674,Sheet3!B$3:G4524,5,FALSE), "")</f>
        <v>本科</v>
      </c>
      <c r="L1674" s="1">
        <f>IFERROR(VLOOKUP(C1674,Sheet3!B$3:G4524,6,FALSE), "")</f>
        <v>0</v>
      </c>
      <c r="M1674" s="1" t="str">
        <f t="shared" si="26"/>
        <v>公办</v>
      </c>
      <c r="N1674" s="1" t="str">
        <f>IFERROR(VLOOKUP(C1674,Sheet4!B:F,4,FALSE), "")</f>
        <v/>
      </c>
    </row>
    <row r="1675" spans="1:14" x14ac:dyDescent="0.2">
      <c r="A1675" s="1">
        <v>2023</v>
      </c>
      <c r="B1675" s="1">
        <v>10763</v>
      </c>
      <c r="C1675" s="1" t="s">
        <v>651</v>
      </c>
      <c r="D1675" s="1">
        <v>204</v>
      </c>
      <c r="E1675" s="1">
        <v>7</v>
      </c>
      <c r="F1675" s="1">
        <v>7</v>
      </c>
      <c r="G1675" s="1">
        <v>493</v>
      </c>
      <c r="H1675" s="1">
        <v>152587</v>
      </c>
      <c r="I1675" s="1" t="str">
        <f>IFERROR(VLOOKUP(C1675,Sheet3!B$3:G4525,3,FALSE), "")</f>
        <v>新疆维吾尔自治区</v>
      </c>
      <c r="J1675" s="1" t="str">
        <f>IFERROR(VLOOKUP(C1675,Sheet3!B$3:G4525,4,FALSE), "")</f>
        <v>喀什地区</v>
      </c>
      <c r="K1675" s="1" t="str">
        <f>IFERROR(VLOOKUP(C1675,Sheet3!B$3:G4525,5,FALSE), "")</f>
        <v>本科</v>
      </c>
      <c r="L1675" s="1">
        <f>IFERROR(VLOOKUP(C1675,Sheet3!B$3:G4525,6,FALSE), "")</f>
        <v>0</v>
      </c>
      <c r="M1675" s="1" t="str">
        <f t="shared" si="26"/>
        <v>公办</v>
      </c>
      <c r="N1675" s="1" t="str">
        <f>IFERROR(VLOOKUP(C1675,Sheet4!B:F,4,FALSE), "")</f>
        <v/>
      </c>
    </row>
    <row r="1676" spans="1:14" x14ac:dyDescent="0.2">
      <c r="A1676" s="1">
        <v>2023</v>
      </c>
      <c r="B1676" s="1">
        <v>10763</v>
      </c>
      <c r="C1676" s="1" t="s">
        <v>651</v>
      </c>
      <c r="D1676" s="1">
        <v>205</v>
      </c>
      <c r="E1676" s="1">
        <v>1</v>
      </c>
      <c r="F1676" s="1">
        <v>1</v>
      </c>
      <c r="G1676" s="1">
        <v>509</v>
      </c>
      <c r="H1676" s="1">
        <v>129596</v>
      </c>
      <c r="I1676" s="1" t="str">
        <f>IFERROR(VLOOKUP(C1676,Sheet3!B$3:G4526,3,FALSE), "")</f>
        <v>新疆维吾尔自治区</v>
      </c>
      <c r="J1676" s="1" t="str">
        <f>IFERROR(VLOOKUP(C1676,Sheet3!B$3:G4526,4,FALSE), "")</f>
        <v>喀什地区</v>
      </c>
      <c r="K1676" s="1" t="str">
        <f>IFERROR(VLOOKUP(C1676,Sheet3!B$3:G4526,5,FALSE), "")</f>
        <v>本科</v>
      </c>
      <c r="L1676" s="1">
        <f>IFERROR(VLOOKUP(C1676,Sheet3!B$3:G4526,6,FALSE), "")</f>
        <v>0</v>
      </c>
      <c r="M1676" s="1" t="str">
        <f t="shared" si="26"/>
        <v>公办</v>
      </c>
      <c r="N1676" s="1" t="str">
        <f>IFERROR(VLOOKUP(C1676,Sheet4!B:F,4,FALSE), "")</f>
        <v/>
      </c>
    </row>
    <row r="1677" spans="1:14" x14ac:dyDescent="0.2">
      <c r="A1677" s="1">
        <v>2023</v>
      </c>
      <c r="B1677" s="1">
        <v>10763</v>
      </c>
      <c r="C1677" s="1" t="s">
        <v>651</v>
      </c>
      <c r="D1677" s="1">
        <v>206</v>
      </c>
      <c r="E1677" s="1">
        <v>1</v>
      </c>
      <c r="F1677" s="1">
        <v>1</v>
      </c>
      <c r="G1677" s="1">
        <v>505</v>
      </c>
      <c r="H1677" s="1">
        <v>135050</v>
      </c>
      <c r="I1677" s="1" t="str">
        <f>IFERROR(VLOOKUP(C1677,Sheet3!B$3:G4527,3,FALSE), "")</f>
        <v>新疆维吾尔自治区</v>
      </c>
      <c r="J1677" s="1" t="str">
        <f>IFERROR(VLOOKUP(C1677,Sheet3!B$3:G4527,4,FALSE), "")</f>
        <v>喀什地区</v>
      </c>
      <c r="K1677" s="1" t="str">
        <f>IFERROR(VLOOKUP(C1677,Sheet3!B$3:G4527,5,FALSE), "")</f>
        <v>本科</v>
      </c>
      <c r="L1677" s="1">
        <f>IFERROR(VLOOKUP(C1677,Sheet3!B$3:G4527,6,FALSE), "")</f>
        <v>0</v>
      </c>
      <c r="M1677" s="1" t="str">
        <f t="shared" si="26"/>
        <v>公办</v>
      </c>
      <c r="N1677" s="1" t="str">
        <f>IFERROR(VLOOKUP(C1677,Sheet4!B:F,4,FALSE), "")</f>
        <v/>
      </c>
    </row>
    <row r="1678" spans="1:14" x14ac:dyDescent="0.2">
      <c r="A1678" s="1">
        <v>2023</v>
      </c>
      <c r="B1678" s="1">
        <v>10763</v>
      </c>
      <c r="C1678" s="1" t="s">
        <v>651</v>
      </c>
      <c r="D1678" s="1">
        <v>207</v>
      </c>
      <c r="E1678" s="1">
        <v>1</v>
      </c>
      <c r="F1678" s="1">
        <v>1</v>
      </c>
      <c r="G1678" s="1">
        <v>492</v>
      </c>
      <c r="H1678" s="1">
        <v>154231</v>
      </c>
      <c r="I1678" s="1" t="str">
        <f>IFERROR(VLOOKUP(C1678,Sheet3!B$3:G4528,3,FALSE), "")</f>
        <v>新疆维吾尔自治区</v>
      </c>
      <c r="J1678" s="1" t="str">
        <f>IFERROR(VLOOKUP(C1678,Sheet3!B$3:G4528,4,FALSE), "")</f>
        <v>喀什地区</v>
      </c>
      <c r="K1678" s="1" t="str">
        <f>IFERROR(VLOOKUP(C1678,Sheet3!B$3:G4528,5,FALSE), "")</f>
        <v>本科</v>
      </c>
      <c r="L1678" s="1">
        <f>IFERROR(VLOOKUP(C1678,Sheet3!B$3:G4528,6,FALSE), "")</f>
        <v>0</v>
      </c>
      <c r="M1678" s="1" t="str">
        <f t="shared" si="26"/>
        <v>公办</v>
      </c>
      <c r="N1678" s="1" t="str">
        <f>IFERROR(VLOOKUP(C1678,Sheet4!B:F,4,FALSE), "")</f>
        <v/>
      </c>
    </row>
    <row r="1679" spans="1:14" x14ac:dyDescent="0.2">
      <c r="A1679" s="1">
        <v>2023</v>
      </c>
      <c r="B1679" s="1">
        <v>10764</v>
      </c>
      <c r="C1679" s="1" t="s">
        <v>652</v>
      </c>
      <c r="D1679" s="1">
        <v>203</v>
      </c>
      <c r="E1679" s="1">
        <v>15</v>
      </c>
      <c r="F1679" s="1">
        <v>15</v>
      </c>
      <c r="G1679" s="1">
        <v>489</v>
      </c>
      <c r="H1679" s="1">
        <v>158766</v>
      </c>
      <c r="I1679" s="1" t="str">
        <f>IFERROR(VLOOKUP(C1679,Sheet3!B$3:G4529,3,FALSE), "")</f>
        <v>新疆维吾尔自治区</v>
      </c>
      <c r="J1679" s="1" t="str">
        <f>IFERROR(VLOOKUP(C1679,Sheet3!B$3:G4529,4,FALSE), "")</f>
        <v>伊犁哈萨克自治州</v>
      </c>
      <c r="K1679" s="1" t="str">
        <f>IFERROR(VLOOKUP(C1679,Sheet3!B$3:G4529,5,FALSE), "")</f>
        <v>本科</v>
      </c>
      <c r="L1679" s="1">
        <f>IFERROR(VLOOKUP(C1679,Sheet3!B$3:G4529,6,FALSE), "")</f>
        <v>0</v>
      </c>
      <c r="M1679" s="1" t="str">
        <f t="shared" si="26"/>
        <v>公办</v>
      </c>
      <c r="N1679" s="1" t="str">
        <f>IFERROR(VLOOKUP(C1679,Sheet4!B:F,4,FALSE), "")</f>
        <v/>
      </c>
    </row>
    <row r="1680" spans="1:14" x14ac:dyDescent="0.2">
      <c r="A1680" s="1">
        <v>2023</v>
      </c>
      <c r="B1680" s="1">
        <v>10764</v>
      </c>
      <c r="C1680" s="1" t="s">
        <v>652</v>
      </c>
      <c r="D1680" s="1">
        <v>204</v>
      </c>
      <c r="E1680" s="1">
        <v>2</v>
      </c>
      <c r="F1680" s="1">
        <v>2</v>
      </c>
      <c r="G1680" s="1">
        <v>494</v>
      </c>
      <c r="H1680" s="1">
        <v>150307</v>
      </c>
      <c r="I1680" s="1" t="str">
        <f>IFERROR(VLOOKUP(C1680,Sheet3!B$3:G4530,3,FALSE), "")</f>
        <v>新疆维吾尔自治区</v>
      </c>
      <c r="J1680" s="1" t="str">
        <f>IFERROR(VLOOKUP(C1680,Sheet3!B$3:G4530,4,FALSE), "")</f>
        <v>伊犁哈萨克自治州</v>
      </c>
      <c r="K1680" s="1" t="str">
        <f>IFERROR(VLOOKUP(C1680,Sheet3!B$3:G4530,5,FALSE), "")</f>
        <v>本科</v>
      </c>
      <c r="L1680" s="1">
        <f>IFERROR(VLOOKUP(C1680,Sheet3!B$3:G4530,6,FALSE), "")</f>
        <v>0</v>
      </c>
      <c r="M1680" s="1" t="str">
        <f t="shared" si="26"/>
        <v>公办</v>
      </c>
      <c r="N1680" s="1" t="str">
        <f>IFERROR(VLOOKUP(C1680,Sheet4!B:F,4,FALSE), "")</f>
        <v/>
      </c>
    </row>
    <row r="1681" spans="1:14" x14ac:dyDescent="0.2">
      <c r="A1681" s="1">
        <v>2023</v>
      </c>
      <c r="B1681" s="1">
        <v>10764</v>
      </c>
      <c r="C1681" s="1" t="s">
        <v>652</v>
      </c>
      <c r="D1681" s="1">
        <v>205</v>
      </c>
      <c r="E1681" s="1">
        <v>2</v>
      </c>
      <c r="F1681" s="1">
        <v>2</v>
      </c>
      <c r="G1681" s="1">
        <v>498</v>
      </c>
      <c r="H1681" s="1">
        <v>144899</v>
      </c>
      <c r="I1681" s="1" t="str">
        <f>IFERROR(VLOOKUP(C1681,Sheet3!B$3:G4531,3,FALSE), "")</f>
        <v>新疆维吾尔自治区</v>
      </c>
      <c r="J1681" s="1" t="str">
        <f>IFERROR(VLOOKUP(C1681,Sheet3!B$3:G4531,4,FALSE), "")</f>
        <v>伊犁哈萨克自治州</v>
      </c>
      <c r="K1681" s="1" t="str">
        <f>IFERROR(VLOOKUP(C1681,Sheet3!B$3:G4531,5,FALSE), "")</f>
        <v>本科</v>
      </c>
      <c r="L1681" s="1">
        <f>IFERROR(VLOOKUP(C1681,Sheet3!B$3:G4531,6,FALSE), "")</f>
        <v>0</v>
      </c>
      <c r="M1681" s="1" t="str">
        <f t="shared" si="26"/>
        <v>公办</v>
      </c>
      <c r="N1681" s="1" t="str">
        <f>IFERROR(VLOOKUP(C1681,Sheet4!B:F,4,FALSE), "")</f>
        <v/>
      </c>
    </row>
    <row r="1682" spans="1:14" x14ac:dyDescent="0.2">
      <c r="A1682" s="1">
        <v>2023</v>
      </c>
      <c r="B1682" s="1">
        <v>10764</v>
      </c>
      <c r="C1682" s="1" t="s">
        <v>652</v>
      </c>
      <c r="D1682" s="1">
        <v>206</v>
      </c>
      <c r="E1682" s="1">
        <v>4</v>
      </c>
      <c r="F1682" s="1">
        <v>4</v>
      </c>
      <c r="G1682" s="1">
        <v>492</v>
      </c>
      <c r="H1682" s="1">
        <v>153928</v>
      </c>
      <c r="I1682" s="1" t="str">
        <f>IFERROR(VLOOKUP(C1682,Sheet3!B$3:G4532,3,FALSE), "")</f>
        <v>新疆维吾尔自治区</v>
      </c>
      <c r="J1682" s="1" t="str">
        <f>IFERROR(VLOOKUP(C1682,Sheet3!B$3:G4532,4,FALSE), "")</f>
        <v>伊犁哈萨克自治州</v>
      </c>
      <c r="K1682" s="1" t="str">
        <f>IFERROR(VLOOKUP(C1682,Sheet3!B$3:G4532,5,FALSE), "")</f>
        <v>本科</v>
      </c>
      <c r="L1682" s="1">
        <f>IFERROR(VLOOKUP(C1682,Sheet3!B$3:G4532,6,FALSE), "")</f>
        <v>0</v>
      </c>
      <c r="M1682" s="1" t="str">
        <f t="shared" si="26"/>
        <v>公办</v>
      </c>
      <c r="N1682" s="1" t="str">
        <f>IFERROR(VLOOKUP(C1682,Sheet4!B:F,4,FALSE), "")</f>
        <v/>
      </c>
    </row>
    <row r="1683" spans="1:14" x14ac:dyDescent="0.2">
      <c r="A1683" s="1">
        <v>2023</v>
      </c>
      <c r="B1683" s="1">
        <v>10766</v>
      </c>
      <c r="C1683" s="1" t="s">
        <v>653</v>
      </c>
      <c r="D1683" s="1">
        <v>203</v>
      </c>
      <c r="E1683" s="1">
        <v>13</v>
      </c>
      <c r="F1683" s="1">
        <v>13</v>
      </c>
      <c r="G1683" s="1">
        <v>493</v>
      </c>
      <c r="H1683" s="1">
        <v>152023</v>
      </c>
      <c r="I1683" s="1" t="str">
        <f>IFERROR(VLOOKUP(C1683,Sheet3!B$3:G4533,3,FALSE), "")</f>
        <v>新疆维吾尔自治区</v>
      </c>
      <c r="J1683" s="1" t="str">
        <f>IFERROR(VLOOKUP(C1683,Sheet3!B$3:G4533,4,FALSE), "")</f>
        <v>乌鲁木齐市</v>
      </c>
      <c r="K1683" s="1" t="str">
        <f>IFERROR(VLOOKUP(C1683,Sheet3!B$3:G4533,5,FALSE), "")</f>
        <v>本科</v>
      </c>
      <c r="L1683" s="1">
        <f>IFERROR(VLOOKUP(C1683,Sheet3!B$3:G4533,6,FALSE), "")</f>
        <v>0</v>
      </c>
      <c r="M1683" s="1" t="str">
        <f t="shared" si="26"/>
        <v>公办</v>
      </c>
      <c r="N1683" s="1" t="str">
        <f>IFERROR(VLOOKUP(C1683,Sheet4!B:F,4,FALSE), "")</f>
        <v/>
      </c>
    </row>
    <row r="1684" spans="1:14" x14ac:dyDescent="0.2">
      <c r="A1684" s="1">
        <v>2023</v>
      </c>
      <c r="B1684" s="1">
        <v>10766</v>
      </c>
      <c r="C1684" s="1" t="s">
        <v>653</v>
      </c>
      <c r="D1684" s="1">
        <v>204</v>
      </c>
      <c r="E1684" s="1">
        <v>1</v>
      </c>
      <c r="F1684" s="1">
        <v>1</v>
      </c>
      <c r="G1684" s="1">
        <v>497</v>
      </c>
      <c r="H1684" s="1">
        <v>146807</v>
      </c>
      <c r="I1684" s="1" t="str">
        <f>IFERROR(VLOOKUP(C1684,Sheet3!B$3:G4534,3,FALSE), "")</f>
        <v>新疆维吾尔自治区</v>
      </c>
      <c r="J1684" s="1" t="str">
        <f>IFERROR(VLOOKUP(C1684,Sheet3!B$3:G4534,4,FALSE), "")</f>
        <v>乌鲁木齐市</v>
      </c>
      <c r="K1684" s="1" t="str">
        <f>IFERROR(VLOOKUP(C1684,Sheet3!B$3:G4534,5,FALSE), "")</f>
        <v>本科</v>
      </c>
      <c r="L1684" s="1">
        <f>IFERROR(VLOOKUP(C1684,Sheet3!B$3:G4534,6,FALSE), "")</f>
        <v>0</v>
      </c>
      <c r="M1684" s="1" t="str">
        <f t="shared" si="26"/>
        <v>公办</v>
      </c>
      <c r="N1684" s="1" t="str">
        <f>IFERROR(VLOOKUP(C1684,Sheet4!B:F,4,FALSE), "")</f>
        <v/>
      </c>
    </row>
    <row r="1685" spans="1:14" x14ac:dyDescent="0.2">
      <c r="A1685" s="1">
        <v>2023</v>
      </c>
      <c r="B1685" s="1">
        <v>10766</v>
      </c>
      <c r="C1685" s="1" t="s">
        <v>653</v>
      </c>
      <c r="D1685" s="1">
        <v>205</v>
      </c>
      <c r="E1685" s="1">
        <v>2</v>
      </c>
      <c r="F1685" s="1">
        <v>2</v>
      </c>
      <c r="G1685" s="1">
        <v>501</v>
      </c>
      <c r="H1685" s="1">
        <v>140966</v>
      </c>
      <c r="I1685" s="1" t="str">
        <f>IFERROR(VLOOKUP(C1685,Sheet3!B$3:G4535,3,FALSE), "")</f>
        <v>新疆维吾尔自治区</v>
      </c>
      <c r="J1685" s="1" t="str">
        <f>IFERROR(VLOOKUP(C1685,Sheet3!B$3:G4535,4,FALSE), "")</f>
        <v>乌鲁木齐市</v>
      </c>
      <c r="K1685" s="1" t="str">
        <f>IFERROR(VLOOKUP(C1685,Sheet3!B$3:G4535,5,FALSE), "")</f>
        <v>本科</v>
      </c>
      <c r="L1685" s="1">
        <f>IFERROR(VLOOKUP(C1685,Sheet3!B$3:G4535,6,FALSE), "")</f>
        <v>0</v>
      </c>
      <c r="M1685" s="1" t="str">
        <f t="shared" si="26"/>
        <v>公办</v>
      </c>
      <c r="N1685" s="1" t="str">
        <f>IFERROR(VLOOKUP(C1685,Sheet4!B:F,4,FALSE), "")</f>
        <v/>
      </c>
    </row>
    <row r="1686" spans="1:14" x14ac:dyDescent="0.2">
      <c r="A1686" s="1">
        <v>2023</v>
      </c>
      <c r="B1686" s="1">
        <v>10792</v>
      </c>
      <c r="C1686" s="1" t="s">
        <v>654</v>
      </c>
      <c r="D1686" s="1">
        <v>202</v>
      </c>
      <c r="E1686" s="1">
        <v>50</v>
      </c>
      <c r="F1686" s="1">
        <v>50</v>
      </c>
      <c r="G1686" s="1">
        <v>507</v>
      </c>
      <c r="H1686" s="1">
        <v>131239</v>
      </c>
      <c r="I1686" s="1" t="str">
        <f>IFERROR(VLOOKUP(C1686,Sheet3!B$3:G4536,3,FALSE), "")</f>
        <v>天津市</v>
      </c>
      <c r="J1686" s="1" t="str">
        <f>IFERROR(VLOOKUP(C1686,Sheet3!B$3:G4536,4,FALSE), "")</f>
        <v>天津市</v>
      </c>
      <c r="K1686" s="1" t="str">
        <f>IFERROR(VLOOKUP(C1686,Sheet3!B$3:G4536,5,FALSE), "")</f>
        <v>本科</v>
      </c>
      <c r="L1686" s="1">
        <f>IFERROR(VLOOKUP(C1686,Sheet3!B$3:G4536,6,FALSE), "")</f>
        <v>0</v>
      </c>
      <c r="M1686" s="1" t="str">
        <f t="shared" si="26"/>
        <v>公办</v>
      </c>
      <c r="N1686" s="1" t="str">
        <f>IFERROR(VLOOKUP(C1686,Sheet4!B:F,4,FALSE), "")</f>
        <v/>
      </c>
    </row>
    <row r="1687" spans="1:14" x14ac:dyDescent="0.2">
      <c r="A1687" s="1">
        <v>2023</v>
      </c>
      <c r="B1687" s="1">
        <v>10792</v>
      </c>
      <c r="C1687" s="1" t="s">
        <v>654</v>
      </c>
      <c r="D1687" s="1">
        <v>203</v>
      </c>
      <c r="E1687" s="1">
        <v>2</v>
      </c>
      <c r="F1687" s="1">
        <v>2</v>
      </c>
      <c r="G1687" s="1">
        <v>525</v>
      </c>
      <c r="H1687" s="1">
        <v>106219</v>
      </c>
      <c r="I1687" s="1" t="str">
        <f>IFERROR(VLOOKUP(C1687,Sheet3!B$3:G4537,3,FALSE), "")</f>
        <v>天津市</v>
      </c>
      <c r="J1687" s="1" t="str">
        <f>IFERROR(VLOOKUP(C1687,Sheet3!B$3:G4537,4,FALSE), "")</f>
        <v>天津市</v>
      </c>
      <c r="K1687" s="1" t="str">
        <f>IFERROR(VLOOKUP(C1687,Sheet3!B$3:G4537,5,FALSE), "")</f>
        <v>本科</v>
      </c>
      <c r="L1687" s="1">
        <f>IFERROR(VLOOKUP(C1687,Sheet3!B$3:G4537,6,FALSE), "")</f>
        <v>0</v>
      </c>
      <c r="M1687" s="1" t="str">
        <f t="shared" si="26"/>
        <v>公办</v>
      </c>
      <c r="N1687" s="1" t="str">
        <f>IFERROR(VLOOKUP(C1687,Sheet4!B:F,4,FALSE), "")</f>
        <v/>
      </c>
    </row>
    <row r="1688" spans="1:14" x14ac:dyDescent="0.2">
      <c r="A1688" s="1">
        <v>2023</v>
      </c>
      <c r="B1688" s="1">
        <v>10792</v>
      </c>
      <c r="C1688" s="1" t="s">
        <v>654</v>
      </c>
      <c r="D1688" s="1">
        <v>204</v>
      </c>
      <c r="E1688" s="1">
        <v>4</v>
      </c>
      <c r="F1688" s="1">
        <v>4</v>
      </c>
      <c r="G1688" s="1">
        <v>504</v>
      </c>
      <c r="H1688" s="1">
        <v>135424</v>
      </c>
      <c r="I1688" s="1" t="str">
        <f>IFERROR(VLOOKUP(C1688,Sheet3!B$3:G4538,3,FALSE), "")</f>
        <v>天津市</v>
      </c>
      <c r="J1688" s="1" t="str">
        <f>IFERROR(VLOOKUP(C1688,Sheet3!B$3:G4538,4,FALSE), "")</f>
        <v>天津市</v>
      </c>
      <c r="K1688" s="1" t="str">
        <f>IFERROR(VLOOKUP(C1688,Sheet3!B$3:G4538,5,FALSE), "")</f>
        <v>本科</v>
      </c>
      <c r="L1688" s="1">
        <f>IFERROR(VLOOKUP(C1688,Sheet3!B$3:G4538,6,FALSE), "")</f>
        <v>0</v>
      </c>
      <c r="M1688" s="1" t="str">
        <f t="shared" si="26"/>
        <v>公办</v>
      </c>
      <c r="N1688" s="1" t="str">
        <f>IFERROR(VLOOKUP(C1688,Sheet4!B:F,4,FALSE), "")</f>
        <v/>
      </c>
    </row>
    <row r="1689" spans="1:14" x14ac:dyDescent="0.2">
      <c r="A1689" s="1">
        <v>2023</v>
      </c>
      <c r="B1689" s="1">
        <v>10792</v>
      </c>
      <c r="C1689" s="1" t="s">
        <v>655</v>
      </c>
      <c r="D1689" s="1">
        <v>205</v>
      </c>
      <c r="E1689" s="1">
        <v>11</v>
      </c>
      <c r="F1689" s="1">
        <v>11</v>
      </c>
      <c r="G1689" s="1">
        <v>494</v>
      </c>
      <c r="H1689" s="1">
        <v>151354</v>
      </c>
      <c r="I1689" s="1" t="str">
        <f>IFERROR(VLOOKUP(C1689,Sheet3!B$3:G4539,3,FALSE), "")</f>
        <v/>
      </c>
      <c r="J1689" s="1" t="str">
        <f>IFERROR(VLOOKUP(C1689,Sheet3!B$3:G4539,4,FALSE), "")</f>
        <v/>
      </c>
      <c r="K1689" s="1" t="str">
        <f>IFERROR(VLOOKUP(C1689,Sheet3!B$3:G4539,5,FALSE), "")</f>
        <v/>
      </c>
      <c r="L1689" s="1" t="str">
        <f>IFERROR(VLOOKUP(C1689,Sheet3!B$3:G4539,6,FALSE), "")</f>
        <v/>
      </c>
      <c r="M1689" s="1" t="str">
        <f t="shared" si="26"/>
        <v/>
      </c>
      <c r="N1689" s="1" t="str">
        <f>IFERROR(VLOOKUP(C1689,Sheet4!B:F,4,FALSE), "")</f>
        <v/>
      </c>
    </row>
    <row r="1690" spans="1:14" x14ac:dyDescent="0.2">
      <c r="A1690" s="1">
        <v>2023</v>
      </c>
      <c r="B1690" s="1">
        <v>10809</v>
      </c>
      <c r="C1690" s="1" t="s">
        <v>656</v>
      </c>
      <c r="D1690" s="1">
        <v>204</v>
      </c>
      <c r="E1690" s="1">
        <v>7</v>
      </c>
      <c r="F1690" s="1">
        <v>7</v>
      </c>
      <c r="G1690" s="1">
        <v>537</v>
      </c>
      <c r="H1690" s="1">
        <v>90980</v>
      </c>
      <c r="I1690" s="1" t="str">
        <f>IFERROR(VLOOKUP(C1690,Sheet3!B$3:G4540,3,FALSE), "")</f>
        <v>山西省</v>
      </c>
      <c r="J1690" s="1" t="str">
        <f>IFERROR(VLOOKUP(C1690,Sheet3!B$3:G4540,4,FALSE), "")</f>
        <v>太原市</v>
      </c>
      <c r="K1690" s="1" t="str">
        <f>IFERROR(VLOOKUP(C1690,Sheet3!B$3:G4540,5,FALSE), "")</f>
        <v>本科</v>
      </c>
      <c r="L1690" s="1">
        <f>IFERROR(VLOOKUP(C1690,Sheet3!B$3:G4540,6,FALSE), "")</f>
        <v>0</v>
      </c>
      <c r="M1690" s="1" t="str">
        <f t="shared" si="26"/>
        <v>公办</v>
      </c>
      <c r="N1690" s="1" t="str">
        <f>IFERROR(VLOOKUP(C1690,Sheet4!B:F,4,FALSE), "")</f>
        <v/>
      </c>
    </row>
    <row r="1691" spans="1:14" x14ac:dyDescent="0.2">
      <c r="A1691" s="1">
        <v>2023</v>
      </c>
      <c r="B1691" s="1">
        <v>10809</v>
      </c>
      <c r="C1691" s="1" t="s">
        <v>656</v>
      </c>
      <c r="D1691" s="1">
        <v>205</v>
      </c>
      <c r="E1691" s="1">
        <v>2</v>
      </c>
      <c r="F1691" s="1">
        <v>2</v>
      </c>
      <c r="G1691" s="1">
        <v>554</v>
      </c>
      <c r="H1691" s="1">
        <v>69782</v>
      </c>
      <c r="I1691" s="1" t="str">
        <f>IFERROR(VLOOKUP(C1691,Sheet3!B$3:G4541,3,FALSE), "")</f>
        <v>山西省</v>
      </c>
      <c r="J1691" s="1" t="str">
        <f>IFERROR(VLOOKUP(C1691,Sheet3!B$3:G4541,4,FALSE), "")</f>
        <v>太原市</v>
      </c>
      <c r="K1691" s="1" t="str">
        <f>IFERROR(VLOOKUP(C1691,Sheet3!B$3:G4541,5,FALSE), "")</f>
        <v>本科</v>
      </c>
      <c r="L1691" s="1">
        <f>IFERROR(VLOOKUP(C1691,Sheet3!B$3:G4541,6,FALSE), "")</f>
        <v>0</v>
      </c>
      <c r="M1691" s="1" t="str">
        <f t="shared" si="26"/>
        <v>公办</v>
      </c>
      <c r="N1691" s="1" t="str">
        <f>IFERROR(VLOOKUP(C1691,Sheet4!B:F,4,FALSE), "")</f>
        <v/>
      </c>
    </row>
    <row r="1692" spans="1:14" x14ac:dyDescent="0.2">
      <c r="A1692" s="1">
        <v>2023</v>
      </c>
      <c r="B1692" s="1">
        <v>10809</v>
      </c>
      <c r="C1692" s="1" t="s">
        <v>656</v>
      </c>
      <c r="D1692" s="1">
        <v>206</v>
      </c>
      <c r="E1692" s="1">
        <v>2</v>
      </c>
      <c r="F1692" s="1">
        <v>2</v>
      </c>
      <c r="G1692" s="1">
        <v>520</v>
      </c>
      <c r="H1692" s="1">
        <v>114044</v>
      </c>
      <c r="I1692" s="1" t="str">
        <f>IFERROR(VLOOKUP(C1692,Sheet3!B$3:G4542,3,FALSE), "")</f>
        <v>山西省</v>
      </c>
      <c r="J1692" s="1" t="str">
        <f>IFERROR(VLOOKUP(C1692,Sheet3!B$3:G4542,4,FALSE), "")</f>
        <v>太原市</v>
      </c>
      <c r="K1692" s="1" t="str">
        <f>IFERROR(VLOOKUP(C1692,Sheet3!B$3:G4542,5,FALSE), "")</f>
        <v>本科</v>
      </c>
      <c r="L1692" s="1">
        <f>IFERROR(VLOOKUP(C1692,Sheet3!B$3:G4542,6,FALSE), "")</f>
        <v>0</v>
      </c>
      <c r="M1692" s="1" t="str">
        <f t="shared" si="26"/>
        <v>公办</v>
      </c>
      <c r="N1692" s="1" t="str">
        <f>IFERROR(VLOOKUP(C1692,Sheet4!B:F,4,FALSE), "")</f>
        <v/>
      </c>
    </row>
    <row r="1693" spans="1:14" x14ac:dyDescent="0.2">
      <c r="A1693" s="1">
        <v>2023</v>
      </c>
      <c r="B1693" s="1">
        <v>10812</v>
      </c>
      <c r="C1693" s="1" t="s">
        <v>657</v>
      </c>
      <c r="D1693" s="1">
        <v>202</v>
      </c>
      <c r="E1693" s="1">
        <v>4</v>
      </c>
      <c r="F1693" s="1">
        <v>4</v>
      </c>
      <c r="G1693" s="1">
        <v>502</v>
      </c>
      <c r="H1693" s="1">
        <v>138486</v>
      </c>
      <c r="I1693" s="1" t="str">
        <f>IFERROR(VLOOKUP(C1693,Sheet3!B$3:G4543,3,FALSE), "")</f>
        <v>山西省</v>
      </c>
      <c r="J1693" s="1" t="str">
        <f>IFERROR(VLOOKUP(C1693,Sheet3!B$3:G4543,4,FALSE), "")</f>
        <v>吕梁市</v>
      </c>
      <c r="K1693" s="1" t="str">
        <f>IFERROR(VLOOKUP(C1693,Sheet3!B$3:G4543,5,FALSE), "")</f>
        <v>本科</v>
      </c>
      <c r="L1693" s="1">
        <f>IFERROR(VLOOKUP(C1693,Sheet3!B$3:G4543,6,FALSE), "")</f>
        <v>0</v>
      </c>
      <c r="M1693" s="1" t="str">
        <f t="shared" si="26"/>
        <v>公办</v>
      </c>
      <c r="N1693" s="1" t="str">
        <f>IFERROR(VLOOKUP(C1693,Sheet4!B:F,4,FALSE), "")</f>
        <v/>
      </c>
    </row>
    <row r="1694" spans="1:14" x14ac:dyDescent="0.2">
      <c r="A1694" s="1">
        <v>2023</v>
      </c>
      <c r="B1694" s="1">
        <v>10822</v>
      </c>
      <c r="C1694" s="1" t="s">
        <v>658</v>
      </c>
      <c r="D1694" s="1">
        <v>201</v>
      </c>
      <c r="E1694" s="1">
        <v>767</v>
      </c>
      <c r="F1694" s="1">
        <v>767</v>
      </c>
      <c r="G1694" s="1">
        <v>470</v>
      </c>
      <c r="H1694" s="1">
        <v>186608</v>
      </c>
      <c r="I1694" s="1" t="str">
        <f>IFERROR(VLOOKUP(C1694,Sheet3!B$3:G4544,3,FALSE), "")</f>
        <v>广东省教育厅</v>
      </c>
      <c r="J1694" s="1" t="str">
        <f>IFERROR(VLOOKUP(C1694,Sheet3!B$3:G4544,4,FALSE), "")</f>
        <v>广州市</v>
      </c>
      <c r="K1694" s="1" t="str">
        <f>IFERROR(VLOOKUP(C1694,Sheet3!B$3:G4544,5,FALSE), "")</f>
        <v>本科</v>
      </c>
      <c r="L1694" s="1" t="str">
        <f>IFERROR(VLOOKUP(C1694,Sheet3!B$3:G4544,6,FALSE), "")</f>
        <v>民办</v>
      </c>
      <c r="M1694" s="1" t="str">
        <f t="shared" si="26"/>
        <v>民办</v>
      </c>
      <c r="N1694" s="1" t="str">
        <f>IFERROR(VLOOKUP(C1694,Sheet4!B:F,4,FALSE), "")</f>
        <v/>
      </c>
    </row>
    <row r="1695" spans="1:14" x14ac:dyDescent="0.2">
      <c r="A1695" s="1">
        <v>2023</v>
      </c>
      <c r="B1695" s="1">
        <v>10822</v>
      </c>
      <c r="C1695" s="1" t="s">
        <v>658</v>
      </c>
      <c r="D1695" s="1">
        <v>202</v>
      </c>
      <c r="E1695" s="1">
        <v>139</v>
      </c>
      <c r="F1695" s="1">
        <v>139</v>
      </c>
      <c r="G1695" s="1">
        <v>461</v>
      </c>
      <c r="H1695" s="1">
        <v>201835</v>
      </c>
      <c r="I1695" s="1" t="str">
        <f>IFERROR(VLOOKUP(C1695,Sheet3!B$3:G4545,3,FALSE), "")</f>
        <v>广东省教育厅</v>
      </c>
      <c r="J1695" s="1" t="str">
        <f>IFERROR(VLOOKUP(C1695,Sheet3!B$3:G4545,4,FALSE), "")</f>
        <v>广州市</v>
      </c>
      <c r="K1695" s="1" t="str">
        <f>IFERROR(VLOOKUP(C1695,Sheet3!B$3:G4545,5,FALSE), "")</f>
        <v>本科</v>
      </c>
      <c r="L1695" s="1" t="str">
        <f>IFERROR(VLOOKUP(C1695,Sheet3!B$3:G4545,6,FALSE), "")</f>
        <v>民办</v>
      </c>
      <c r="M1695" s="1" t="str">
        <f t="shared" si="26"/>
        <v>民办</v>
      </c>
      <c r="N1695" s="1" t="str">
        <f>IFERROR(VLOOKUP(C1695,Sheet4!B:F,4,FALSE), "")</f>
        <v/>
      </c>
    </row>
    <row r="1696" spans="1:14" x14ac:dyDescent="0.2">
      <c r="A1696" s="1">
        <v>2023</v>
      </c>
      <c r="B1696" s="1">
        <v>10822</v>
      </c>
      <c r="C1696" s="1" t="s">
        <v>658</v>
      </c>
      <c r="D1696" s="1">
        <v>203</v>
      </c>
      <c r="E1696" s="1">
        <v>459</v>
      </c>
      <c r="F1696" s="1">
        <v>459</v>
      </c>
      <c r="G1696" s="1">
        <v>467</v>
      </c>
      <c r="H1696" s="1">
        <v>191889</v>
      </c>
      <c r="I1696" s="1" t="str">
        <f>IFERROR(VLOOKUP(C1696,Sheet3!B$3:G4546,3,FALSE), "")</f>
        <v>广东省教育厅</v>
      </c>
      <c r="J1696" s="1" t="str">
        <f>IFERROR(VLOOKUP(C1696,Sheet3!B$3:G4546,4,FALSE), "")</f>
        <v>广州市</v>
      </c>
      <c r="K1696" s="1" t="str">
        <f>IFERROR(VLOOKUP(C1696,Sheet3!B$3:G4546,5,FALSE), "")</f>
        <v>本科</v>
      </c>
      <c r="L1696" s="1" t="str">
        <f>IFERROR(VLOOKUP(C1696,Sheet3!B$3:G4546,6,FALSE), "")</f>
        <v>民办</v>
      </c>
      <c r="M1696" s="1" t="str">
        <f t="shared" si="26"/>
        <v>民办</v>
      </c>
      <c r="N1696" s="1" t="str">
        <f>IFERROR(VLOOKUP(C1696,Sheet4!B:F,4,FALSE), "")</f>
        <v/>
      </c>
    </row>
    <row r="1697" spans="1:14" x14ac:dyDescent="0.2">
      <c r="A1697" s="1">
        <v>2023</v>
      </c>
      <c r="B1697" s="1">
        <v>10822</v>
      </c>
      <c r="C1697" s="1" t="s">
        <v>658</v>
      </c>
      <c r="D1697" s="1">
        <v>204</v>
      </c>
      <c r="E1697" s="1">
        <v>525</v>
      </c>
      <c r="F1697" s="1">
        <v>525</v>
      </c>
      <c r="G1697" s="1">
        <v>470</v>
      </c>
      <c r="H1697" s="1">
        <v>186995</v>
      </c>
      <c r="I1697" s="1" t="str">
        <f>IFERROR(VLOOKUP(C1697,Sheet3!B$3:G4547,3,FALSE), "")</f>
        <v>广东省教育厅</v>
      </c>
      <c r="J1697" s="1" t="str">
        <f>IFERROR(VLOOKUP(C1697,Sheet3!B$3:G4547,4,FALSE), "")</f>
        <v>广州市</v>
      </c>
      <c r="K1697" s="1" t="str">
        <f>IFERROR(VLOOKUP(C1697,Sheet3!B$3:G4547,5,FALSE), "")</f>
        <v>本科</v>
      </c>
      <c r="L1697" s="1" t="str">
        <f>IFERROR(VLOOKUP(C1697,Sheet3!B$3:G4547,6,FALSE), "")</f>
        <v>民办</v>
      </c>
      <c r="M1697" s="1" t="str">
        <f t="shared" si="26"/>
        <v>民办</v>
      </c>
      <c r="N1697" s="1" t="str">
        <f>IFERROR(VLOOKUP(C1697,Sheet4!B:F,4,FALSE), "")</f>
        <v/>
      </c>
    </row>
    <row r="1698" spans="1:14" x14ac:dyDescent="0.2">
      <c r="A1698" s="1">
        <v>2023</v>
      </c>
      <c r="B1698" s="1">
        <v>10822</v>
      </c>
      <c r="C1698" s="1" t="s">
        <v>658</v>
      </c>
      <c r="D1698" s="1">
        <v>205</v>
      </c>
      <c r="E1698" s="1">
        <v>365</v>
      </c>
      <c r="F1698" s="1">
        <v>365</v>
      </c>
      <c r="G1698" s="1">
        <v>462</v>
      </c>
      <c r="H1698" s="1">
        <v>199966</v>
      </c>
      <c r="I1698" s="1" t="str">
        <f>IFERROR(VLOOKUP(C1698,Sheet3!B$3:G4548,3,FALSE), "")</f>
        <v>广东省教育厅</v>
      </c>
      <c r="J1698" s="1" t="str">
        <f>IFERROR(VLOOKUP(C1698,Sheet3!B$3:G4548,4,FALSE), "")</f>
        <v>广州市</v>
      </c>
      <c r="K1698" s="1" t="str">
        <f>IFERROR(VLOOKUP(C1698,Sheet3!B$3:G4548,5,FALSE), "")</f>
        <v>本科</v>
      </c>
      <c r="L1698" s="1" t="str">
        <f>IFERROR(VLOOKUP(C1698,Sheet3!B$3:G4548,6,FALSE), "")</f>
        <v>民办</v>
      </c>
      <c r="M1698" s="1" t="str">
        <f t="shared" si="26"/>
        <v>民办</v>
      </c>
      <c r="N1698" s="1" t="str">
        <f>IFERROR(VLOOKUP(C1698,Sheet4!B:F,4,FALSE), "")</f>
        <v/>
      </c>
    </row>
    <row r="1699" spans="1:14" x14ac:dyDescent="0.2">
      <c r="A1699" s="1">
        <v>2023</v>
      </c>
      <c r="B1699" s="1">
        <v>10822</v>
      </c>
      <c r="C1699" s="1" t="s">
        <v>658</v>
      </c>
      <c r="D1699" s="1">
        <v>206</v>
      </c>
      <c r="E1699" s="1">
        <v>300</v>
      </c>
      <c r="F1699" s="1">
        <v>300</v>
      </c>
      <c r="G1699" s="1">
        <v>476</v>
      </c>
      <c r="H1699" s="1">
        <v>178300</v>
      </c>
      <c r="I1699" s="1" t="str">
        <f>IFERROR(VLOOKUP(C1699,Sheet3!B$3:G4549,3,FALSE), "")</f>
        <v>广东省教育厅</v>
      </c>
      <c r="J1699" s="1" t="str">
        <f>IFERROR(VLOOKUP(C1699,Sheet3!B$3:G4549,4,FALSE), "")</f>
        <v>广州市</v>
      </c>
      <c r="K1699" s="1" t="str">
        <f>IFERROR(VLOOKUP(C1699,Sheet3!B$3:G4549,5,FALSE), "")</f>
        <v>本科</v>
      </c>
      <c r="L1699" s="1" t="str">
        <f>IFERROR(VLOOKUP(C1699,Sheet3!B$3:G4549,6,FALSE), "")</f>
        <v>民办</v>
      </c>
      <c r="M1699" s="1" t="str">
        <f t="shared" si="26"/>
        <v>民办</v>
      </c>
      <c r="N1699" s="1" t="str">
        <f>IFERROR(VLOOKUP(C1699,Sheet4!B:F,4,FALSE), "")</f>
        <v/>
      </c>
    </row>
    <row r="1700" spans="1:14" x14ac:dyDescent="0.2">
      <c r="A1700" s="1">
        <v>2023</v>
      </c>
      <c r="B1700" s="1">
        <v>10822</v>
      </c>
      <c r="C1700" s="1" t="s">
        <v>658</v>
      </c>
      <c r="D1700" s="1">
        <v>207</v>
      </c>
      <c r="E1700" s="1">
        <v>185</v>
      </c>
      <c r="F1700" s="1">
        <v>185</v>
      </c>
      <c r="G1700" s="1">
        <v>463</v>
      </c>
      <c r="H1700" s="1">
        <v>198557</v>
      </c>
      <c r="I1700" s="1" t="str">
        <f>IFERROR(VLOOKUP(C1700,Sheet3!B$3:G4550,3,FALSE), "")</f>
        <v>广东省教育厅</v>
      </c>
      <c r="J1700" s="1" t="str">
        <f>IFERROR(VLOOKUP(C1700,Sheet3!B$3:G4550,4,FALSE), "")</f>
        <v>广州市</v>
      </c>
      <c r="K1700" s="1" t="str">
        <f>IFERROR(VLOOKUP(C1700,Sheet3!B$3:G4550,5,FALSE), "")</f>
        <v>本科</v>
      </c>
      <c r="L1700" s="1" t="str">
        <f>IFERROR(VLOOKUP(C1700,Sheet3!B$3:G4550,6,FALSE), "")</f>
        <v>民办</v>
      </c>
      <c r="M1700" s="1" t="str">
        <f t="shared" si="26"/>
        <v>民办</v>
      </c>
      <c r="N1700" s="1" t="str">
        <f>IFERROR(VLOOKUP(C1700,Sheet4!B:F,4,FALSE), "")</f>
        <v/>
      </c>
    </row>
    <row r="1701" spans="1:14" x14ac:dyDescent="0.2">
      <c r="A1701" s="1">
        <v>2023</v>
      </c>
      <c r="B1701" s="1">
        <v>10822</v>
      </c>
      <c r="C1701" s="1" t="s">
        <v>658</v>
      </c>
      <c r="D1701" s="1">
        <v>208</v>
      </c>
      <c r="E1701" s="1">
        <v>544</v>
      </c>
      <c r="F1701" s="1">
        <v>544</v>
      </c>
      <c r="G1701" s="1">
        <v>464</v>
      </c>
      <c r="H1701" s="1">
        <v>196427</v>
      </c>
      <c r="I1701" s="1" t="str">
        <f>IFERROR(VLOOKUP(C1701,Sheet3!B$3:G4551,3,FALSE), "")</f>
        <v>广东省教育厅</v>
      </c>
      <c r="J1701" s="1" t="str">
        <f>IFERROR(VLOOKUP(C1701,Sheet3!B$3:G4551,4,FALSE), "")</f>
        <v>广州市</v>
      </c>
      <c r="K1701" s="1" t="str">
        <f>IFERROR(VLOOKUP(C1701,Sheet3!B$3:G4551,5,FALSE), "")</f>
        <v>本科</v>
      </c>
      <c r="L1701" s="1" t="str">
        <f>IFERROR(VLOOKUP(C1701,Sheet3!B$3:G4551,6,FALSE), "")</f>
        <v>民办</v>
      </c>
      <c r="M1701" s="1" t="str">
        <f t="shared" si="26"/>
        <v>民办</v>
      </c>
      <c r="N1701" s="1" t="str">
        <f>IFERROR(VLOOKUP(C1701,Sheet4!B:F,4,FALSE), "")</f>
        <v/>
      </c>
    </row>
    <row r="1702" spans="1:14" x14ac:dyDescent="0.2">
      <c r="A1702" s="1">
        <v>2023</v>
      </c>
      <c r="B1702" s="1">
        <v>10822</v>
      </c>
      <c r="C1702" s="1" t="s">
        <v>658</v>
      </c>
      <c r="D1702" s="1">
        <v>209</v>
      </c>
      <c r="E1702" s="1">
        <v>50</v>
      </c>
      <c r="F1702" s="1">
        <v>50</v>
      </c>
      <c r="G1702" s="1">
        <v>440</v>
      </c>
      <c r="H1702" s="1">
        <v>233819</v>
      </c>
      <c r="I1702" s="1" t="str">
        <f>IFERROR(VLOOKUP(C1702,Sheet3!B$3:G4552,3,FALSE), "")</f>
        <v>广东省教育厅</v>
      </c>
      <c r="J1702" s="1" t="str">
        <f>IFERROR(VLOOKUP(C1702,Sheet3!B$3:G4552,4,FALSE), "")</f>
        <v>广州市</v>
      </c>
      <c r="K1702" s="1" t="str">
        <f>IFERROR(VLOOKUP(C1702,Sheet3!B$3:G4552,5,FALSE), "")</f>
        <v>本科</v>
      </c>
      <c r="L1702" s="1" t="str">
        <f>IFERROR(VLOOKUP(C1702,Sheet3!B$3:G4552,6,FALSE), "")</f>
        <v>民办</v>
      </c>
      <c r="M1702" s="1" t="str">
        <f t="shared" si="26"/>
        <v>民办</v>
      </c>
      <c r="N1702" s="1" t="str">
        <f>IFERROR(VLOOKUP(C1702,Sheet4!B:F,4,FALSE), "")</f>
        <v/>
      </c>
    </row>
    <row r="1703" spans="1:14" x14ac:dyDescent="0.2">
      <c r="A1703" s="1">
        <v>2023</v>
      </c>
      <c r="B1703" s="1">
        <v>10822</v>
      </c>
      <c r="C1703" s="1" t="s">
        <v>659</v>
      </c>
      <c r="D1703" s="1">
        <v>210</v>
      </c>
      <c r="E1703" s="1">
        <v>76</v>
      </c>
      <c r="F1703" s="1">
        <v>76</v>
      </c>
      <c r="G1703" s="1">
        <v>460</v>
      </c>
      <c r="H1703" s="1">
        <v>202677</v>
      </c>
      <c r="I1703" s="1" t="str">
        <f>IFERROR(VLOOKUP(C1703,Sheet3!B$3:G4553,3,FALSE), "")</f>
        <v/>
      </c>
      <c r="J1703" s="1" t="str">
        <f>IFERROR(VLOOKUP(C1703,Sheet3!B$3:G4553,4,FALSE), "")</f>
        <v/>
      </c>
      <c r="K1703" s="1" t="str">
        <f>IFERROR(VLOOKUP(C1703,Sheet3!B$3:G4553,5,FALSE), "")</f>
        <v/>
      </c>
      <c r="L1703" s="1" t="str">
        <f>IFERROR(VLOOKUP(C1703,Sheet3!B$3:G4553,6,FALSE), "")</f>
        <v/>
      </c>
      <c r="M1703" s="1" t="str">
        <f t="shared" si="26"/>
        <v/>
      </c>
      <c r="N1703" s="1" t="str">
        <f>IFERROR(VLOOKUP(C1703,Sheet4!B:F,4,FALSE), "")</f>
        <v/>
      </c>
    </row>
    <row r="1704" spans="1:14" x14ac:dyDescent="0.2">
      <c r="A1704" s="1">
        <v>2023</v>
      </c>
      <c r="B1704" s="1">
        <v>10823</v>
      </c>
      <c r="C1704" s="1" t="s">
        <v>660</v>
      </c>
      <c r="D1704" s="1">
        <v>203</v>
      </c>
      <c r="E1704" s="1">
        <v>18</v>
      </c>
      <c r="F1704" s="1">
        <v>18</v>
      </c>
      <c r="G1704" s="1">
        <v>506</v>
      </c>
      <c r="H1704" s="1">
        <v>133650</v>
      </c>
      <c r="I1704" s="1" t="str">
        <f>IFERROR(VLOOKUP(C1704,Sheet3!B$3:G4554,3,FALSE), "")</f>
        <v>湖南省教育厅</v>
      </c>
      <c r="J1704" s="1" t="str">
        <f>IFERROR(VLOOKUP(C1704,Sheet3!B$3:G4554,4,FALSE), "")</f>
        <v>长沙市</v>
      </c>
      <c r="K1704" s="1" t="str">
        <f>IFERROR(VLOOKUP(C1704,Sheet3!B$3:G4554,5,FALSE), "")</f>
        <v>本科</v>
      </c>
      <c r="L1704" s="1" t="str">
        <f>IFERROR(VLOOKUP(C1704,Sheet3!B$3:G4554,6,FALSE), "")</f>
        <v>民办</v>
      </c>
      <c r="M1704" s="1" t="str">
        <f t="shared" si="26"/>
        <v>民办</v>
      </c>
      <c r="N1704" s="1" t="str">
        <f>IFERROR(VLOOKUP(C1704,Sheet4!B:F,4,FALSE), "")</f>
        <v/>
      </c>
    </row>
    <row r="1705" spans="1:14" x14ac:dyDescent="0.2">
      <c r="A1705" s="1">
        <v>2023</v>
      </c>
      <c r="B1705" s="1">
        <v>10823</v>
      </c>
      <c r="C1705" s="1" t="s">
        <v>660</v>
      </c>
      <c r="D1705" s="1">
        <v>204</v>
      </c>
      <c r="E1705" s="1">
        <v>60</v>
      </c>
      <c r="F1705" s="1">
        <v>60</v>
      </c>
      <c r="G1705" s="1">
        <v>522</v>
      </c>
      <c r="H1705" s="1">
        <v>111036</v>
      </c>
      <c r="I1705" s="1" t="str">
        <f>IFERROR(VLOOKUP(C1705,Sheet3!B$3:G4555,3,FALSE), "")</f>
        <v>湖南省教育厅</v>
      </c>
      <c r="J1705" s="1" t="str">
        <f>IFERROR(VLOOKUP(C1705,Sheet3!B$3:G4555,4,FALSE), "")</f>
        <v>长沙市</v>
      </c>
      <c r="K1705" s="1" t="str">
        <f>IFERROR(VLOOKUP(C1705,Sheet3!B$3:G4555,5,FALSE), "")</f>
        <v>本科</v>
      </c>
      <c r="L1705" s="1" t="str">
        <f>IFERROR(VLOOKUP(C1705,Sheet3!B$3:G4555,6,FALSE), "")</f>
        <v>民办</v>
      </c>
      <c r="M1705" s="1" t="str">
        <f t="shared" si="26"/>
        <v>民办</v>
      </c>
      <c r="N1705" s="1" t="str">
        <f>IFERROR(VLOOKUP(C1705,Sheet4!B:F,4,FALSE), "")</f>
        <v/>
      </c>
    </row>
    <row r="1706" spans="1:14" x14ac:dyDescent="0.2">
      <c r="A1706" s="1">
        <v>2023</v>
      </c>
      <c r="B1706" s="1">
        <v>10823</v>
      </c>
      <c r="C1706" s="1" t="s">
        <v>660</v>
      </c>
      <c r="D1706" s="1">
        <v>205</v>
      </c>
      <c r="E1706" s="1">
        <v>20</v>
      </c>
      <c r="F1706" s="1">
        <v>20</v>
      </c>
      <c r="G1706" s="1">
        <v>491</v>
      </c>
      <c r="H1706" s="1">
        <v>155861</v>
      </c>
      <c r="I1706" s="1" t="str">
        <f>IFERROR(VLOOKUP(C1706,Sheet3!B$3:G4556,3,FALSE), "")</f>
        <v>湖南省教育厅</v>
      </c>
      <c r="J1706" s="1" t="str">
        <f>IFERROR(VLOOKUP(C1706,Sheet3!B$3:G4556,4,FALSE), "")</f>
        <v>长沙市</v>
      </c>
      <c r="K1706" s="1" t="str">
        <f>IFERROR(VLOOKUP(C1706,Sheet3!B$3:G4556,5,FALSE), "")</f>
        <v>本科</v>
      </c>
      <c r="L1706" s="1" t="str">
        <f>IFERROR(VLOOKUP(C1706,Sheet3!B$3:G4556,6,FALSE), "")</f>
        <v>民办</v>
      </c>
      <c r="M1706" s="1" t="str">
        <f t="shared" si="26"/>
        <v>民办</v>
      </c>
      <c r="N1706" s="1" t="str">
        <f>IFERROR(VLOOKUP(C1706,Sheet4!B:F,4,FALSE), "")</f>
        <v/>
      </c>
    </row>
    <row r="1707" spans="1:14" x14ac:dyDescent="0.2">
      <c r="A1707" s="1">
        <v>2023</v>
      </c>
      <c r="B1707" s="1">
        <v>10841</v>
      </c>
      <c r="C1707" s="1" t="s">
        <v>661</v>
      </c>
      <c r="D1707" s="1">
        <v>202</v>
      </c>
      <c r="E1707" s="1">
        <v>4</v>
      </c>
      <c r="F1707" s="1">
        <v>4</v>
      </c>
      <c r="G1707" s="1">
        <v>465</v>
      </c>
      <c r="H1707" s="1">
        <v>194799</v>
      </c>
      <c r="I1707" s="1" t="str">
        <f>IFERROR(VLOOKUP(C1707,Sheet3!B$3:G4557,3,FALSE), "")</f>
        <v>辽宁省教育厅</v>
      </c>
      <c r="J1707" s="1" t="str">
        <f>IFERROR(VLOOKUP(C1707,Sheet3!B$3:G4557,4,FALSE), "")</f>
        <v>大连市</v>
      </c>
      <c r="K1707" s="1" t="str">
        <f>IFERROR(VLOOKUP(C1707,Sheet3!B$3:G4557,5,FALSE), "")</f>
        <v>本科</v>
      </c>
      <c r="L1707" s="1" t="str">
        <f>IFERROR(VLOOKUP(C1707,Sheet3!B$3:G4557,6,FALSE), "")</f>
        <v>民办</v>
      </c>
      <c r="M1707" s="1" t="str">
        <f t="shared" si="26"/>
        <v>民办</v>
      </c>
      <c r="N1707" s="1" t="str">
        <f>IFERROR(VLOOKUP(C1707,Sheet4!B:F,4,FALSE), "")</f>
        <v/>
      </c>
    </row>
    <row r="1708" spans="1:14" x14ac:dyDescent="0.2">
      <c r="A1708" s="1">
        <v>2023</v>
      </c>
      <c r="B1708" s="1">
        <v>10846</v>
      </c>
      <c r="C1708" s="1" t="s">
        <v>662</v>
      </c>
      <c r="D1708" s="1">
        <v>202</v>
      </c>
      <c r="E1708" s="1">
        <v>4</v>
      </c>
      <c r="F1708" s="1">
        <v>4</v>
      </c>
      <c r="G1708" s="1">
        <v>485</v>
      </c>
      <c r="H1708" s="1">
        <v>163951</v>
      </c>
      <c r="I1708" s="1" t="str">
        <f>IFERROR(VLOOKUP(C1708,Sheet3!B$3:G4558,3,FALSE), "")</f>
        <v>江西省教育厅</v>
      </c>
      <c r="J1708" s="1" t="str">
        <f>IFERROR(VLOOKUP(C1708,Sheet3!B$3:G4558,4,FALSE), "")</f>
        <v>南昌市</v>
      </c>
      <c r="K1708" s="1" t="str">
        <f>IFERROR(VLOOKUP(C1708,Sheet3!B$3:G4558,5,FALSE), "")</f>
        <v>本科</v>
      </c>
      <c r="L1708" s="1" t="str">
        <f>IFERROR(VLOOKUP(C1708,Sheet3!B$3:G4558,6,FALSE), "")</f>
        <v>民办</v>
      </c>
      <c r="M1708" s="1" t="str">
        <f t="shared" si="26"/>
        <v>民办</v>
      </c>
      <c r="N1708" s="1" t="str">
        <f>IFERROR(VLOOKUP(C1708,Sheet4!B:F,4,FALSE), "")</f>
        <v/>
      </c>
    </row>
    <row r="1709" spans="1:14" x14ac:dyDescent="0.2">
      <c r="A1709" s="1">
        <v>2023</v>
      </c>
      <c r="B1709" s="1">
        <v>10850</v>
      </c>
      <c r="C1709" s="1" t="s">
        <v>663</v>
      </c>
      <c r="D1709" s="1">
        <v>202</v>
      </c>
      <c r="E1709" s="1">
        <v>45</v>
      </c>
      <c r="F1709" s="1">
        <v>45</v>
      </c>
      <c r="G1709" s="1">
        <v>509</v>
      </c>
      <c r="H1709" s="1">
        <v>128552</v>
      </c>
      <c r="I1709" s="1" t="str">
        <f>IFERROR(VLOOKUP(C1709,Sheet3!B$3:G4559,3,FALSE), "")</f>
        <v>江苏省</v>
      </c>
      <c r="J1709" s="1" t="str">
        <f>IFERROR(VLOOKUP(C1709,Sheet3!B$3:G4559,4,FALSE), "")</f>
        <v>南京市</v>
      </c>
      <c r="K1709" s="1" t="str">
        <f>IFERROR(VLOOKUP(C1709,Sheet3!B$3:G4559,5,FALSE), "")</f>
        <v>本科</v>
      </c>
      <c r="L1709" s="1">
        <f>IFERROR(VLOOKUP(C1709,Sheet3!B$3:G4559,6,FALSE), "")</f>
        <v>0</v>
      </c>
      <c r="M1709" s="1" t="str">
        <f t="shared" si="26"/>
        <v>公办</v>
      </c>
      <c r="N1709" s="1" t="str">
        <f>IFERROR(VLOOKUP(C1709,Sheet4!B:F,4,FALSE), "")</f>
        <v/>
      </c>
    </row>
    <row r="1710" spans="1:14" x14ac:dyDescent="0.2">
      <c r="A1710" s="1">
        <v>2023</v>
      </c>
      <c r="B1710" s="1">
        <v>10856</v>
      </c>
      <c r="C1710" s="1" t="s">
        <v>664</v>
      </c>
      <c r="D1710" s="1">
        <v>202</v>
      </c>
      <c r="E1710" s="1">
        <v>30</v>
      </c>
      <c r="F1710" s="1">
        <v>30</v>
      </c>
      <c r="G1710" s="1">
        <v>547</v>
      </c>
      <c r="H1710" s="1">
        <v>78373</v>
      </c>
      <c r="I1710" s="1" t="str">
        <f>IFERROR(VLOOKUP(C1710,Sheet3!B$3:G4560,3,FALSE), "")</f>
        <v>上海市</v>
      </c>
      <c r="J1710" s="1" t="str">
        <f>IFERROR(VLOOKUP(C1710,Sheet3!B$3:G4560,4,FALSE), "")</f>
        <v>上海市</v>
      </c>
      <c r="K1710" s="1" t="str">
        <f>IFERROR(VLOOKUP(C1710,Sheet3!B$3:G4560,5,FALSE), "")</f>
        <v>本科</v>
      </c>
      <c r="L1710" s="1">
        <f>IFERROR(VLOOKUP(C1710,Sheet3!B$3:G4560,6,FALSE), "")</f>
        <v>0</v>
      </c>
      <c r="M1710" s="1" t="str">
        <f t="shared" si="26"/>
        <v>公办</v>
      </c>
      <c r="N1710" s="1" t="str">
        <f>IFERROR(VLOOKUP(C1710,Sheet4!B:F,4,FALSE), "")</f>
        <v/>
      </c>
    </row>
    <row r="1711" spans="1:14" x14ac:dyDescent="0.2">
      <c r="A1711" s="1">
        <v>2023</v>
      </c>
      <c r="B1711" s="1">
        <v>10856</v>
      </c>
      <c r="C1711" s="1" t="s">
        <v>664</v>
      </c>
      <c r="D1711" s="1">
        <v>203</v>
      </c>
      <c r="E1711" s="1">
        <v>12</v>
      </c>
      <c r="F1711" s="1">
        <v>12</v>
      </c>
      <c r="G1711" s="1">
        <v>541</v>
      </c>
      <c r="H1711" s="1">
        <v>85753</v>
      </c>
      <c r="I1711" s="1" t="str">
        <f>IFERROR(VLOOKUP(C1711,Sheet3!B$3:G4561,3,FALSE), "")</f>
        <v>上海市</v>
      </c>
      <c r="J1711" s="1" t="str">
        <f>IFERROR(VLOOKUP(C1711,Sheet3!B$3:G4561,4,FALSE), "")</f>
        <v>上海市</v>
      </c>
      <c r="K1711" s="1" t="str">
        <f>IFERROR(VLOOKUP(C1711,Sheet3!B$3:G4561,5,FALSE), "")</f>
        <v>本科</v>
      </c>
      <c r="L1711" s="1">
        <f>IFERROR(VLOOKUP(C1711,Sheet3!B$3:G4561,6,FALSE), "")</f>
        <v>0</v>
      </c>
      <c r="M1711" s="1" t="str">
        <f t="shared" si="26"/>
        <v>公办</v>
      </c>
      <c r="N1711" s="1" t="str">
        <f>IFERROR(VLOOKUP(C1711,Sheet4!B:F,4,FALSE), "")</f>
        <v/>
      </c>
    </row>
    <row r="1712" spans="1:14" x14ac:dyDescent="0.2">
      <c r="A1712" s="1">
        <v>2023</v>
      </c>
      <c r="B1712" s="1">
        <v>10876</v>
      </c>
      <c r="C1712" s="1" t="s">
        <v>665</v>
      </c>
      <c r="D1712" s="1">
        <v>202</v>
      </c>
      <c r="E1712" s="1">
        <v>10</v>
      </c>
      <c r="F1712" s="1">
        <v>10</v>
      </c>
      <c r="G1712" s="1">
        <v>515</v>
      </c>
      <c r="H1712" s="1">
        <v>120510</v>
      </c>
      <c r="I1712" s="1" t="str">
        <f>IFERROR(VLOOKUP(C1712,Sheet3!B$3:G4562,3,FALSE), "")</f>
        <v>浙江省</v>
      </c>
      <c r="J1712" s="1" t="str">
        <f>IFERROR(VLOOKUP(C1712,Sheet3!B$3:G4562,4,FALSE), "")</f>
        <v>宁波市</v>
      </c>
      <c r="K1712" s="1" t="str">
        <f>IFERROR(VLOOKUP(C1712,Sheet3!B$3:G4562,5,FALSE), "")</f>
        <v>本科</v>
      </c>
      <c r="L1712" s="1">
        <f>IFERROR(VLOOKUP(C1712,Sheet3!B$3:G4562,6,FALSE), "")</f>
        <v>0</v>
      </c>
      <c r="M1712" s="1" t="str">
        <f t="shared" si="26"/>
        <v>公办</v>
      </c>
      <c r="N1712" s="1" t="str">
        <f>IFERROR(VLOOKUP(C1712,Sheet4!B:F,4,FALSE), "")</f>
        <v/>
      </c>
    </row>
    <row r="1713" spans="1:14" x14ac:dyDescent="0.2">
      <c r="A1713" s="1">
        <v>2023</v>
      </c>
      <c r="B1713" s="1">
        <v>10878</v>
      </c>
      <c r="C1713" s="1" t="s">
        <v>666</v>
      </c>
      <c r="D1713" s="1">
        <v>201</v>
      </c>
      <c r="E1713" s="1">
        <v>15</v>
      </c>
      <c r="F1713" s="1">
        <v>15</v>
      </c>
      <c r="G1713" s="1">
        <v>516</v>
      </c>
      <c r="H1713" s="1">
        <v>118480</v>
      </c>
      <c r="I1713" s="1" t="str">
        <f>IFERROR(VLOOKUP(C1713,Sheet3!B$3:G4563,3,FALSE), "")</f>
        <v>安徽省</v>
      </c>
      <c r="J1713" s="1" t="str">
        <f>IFERROR(VLOOKUP(C1713,Sheet3!B$3:G4563,4,FALSE), "")</f>
        <v>合肥市</v>
      </c>
      <c r="K1713" s="1" t="str">
        <f>IFERROR(VLOOKUP(C1713,Sheet3!B$3:G4563,5,FALSE), "")</f>
        <v>本科</v>
      </c>
      <c r="L1713" s="1">
        <f>IFERROR(VLOOKUP(C1713,Sheet3!B$3:G4563,6,FALSE), "")</f>
        <v>0</v>
      </c>
      <c r="M1713" s="1" t="str">
        <f t="shared" si="26"/>
        <v>公办</v>
      </c>
      <c r="N1713" s="1" t="str">
        <f>IFERROR(VLOOKUP(C1713,Sheet4!B:F,4,FALSE), "")</f>
        <v/>
      </c>
    </row>
    <row r="1714" spans="1:14" x14ac:dyDescent="0.2">
      <c r="A1714" s="1">
        <v>2023</v>
      </c>
      <c r="B1714" s="1">
        <v>10878</v>
      </c>
      <c r="C1714" s="1" t="s">
        <v>666</v>
      </c>
      <c r="D1714" s="1">
        <v>202</v>
      </c>
      <c r="E1714" s="1">
        <v>4</v>
      </c>
      <c r="F1714" s="1">
        <v>4</v>
      </c>
      <c r="G1714" s="1">
        <v>506</v>
      </c>
      <c r="H1714" s="1">
        <v>133721</v>
      </c>
      <c r="I1714" s="1" t="str">
        <f>IFERROR(VLOOKUP(C1714,Sheet3!B$3:G4564,3,FALSE), "")</f>
        <v>安徽省</v>
      </c>
      <c r="J1714" s="1" t="str">
        <f>IFERROR(VLOOKUP(C1714,Sheet3!B$3:G4564,4,FALSE), "")</f>
        <v>合肥市</v>
      </c>
      <c r="K1714" s="1" t="str">
        <f>IFERROR(VLOOKUP(C1714,Sheet3!B$3:G4564,5,FALSE), "")</f>
        <v>本科</v>
      </c>
      <c r="L1714" s="1">
        <f>IFERROR(VLOOKUP(C1714,Sheet3!B$3:G4564,6,FALSE), "")</f>
        <v>0</v>
      </c>
      <c r="M1714" s="1" t="str">
        <f t="shared" si="26"/>
        <v>公办</v>
      </c>
      <c r="N1714" s="1" t="str">
        <f>IFERROR(VLOOKUP(C1714,Sheet4!B:F,4,FALSE), "")</f>
        <v/>
      </c>
    </row>
    <row r="1715" spans="1:14" x14ac:dyDescent="0.2">
      <c r="A1715" s="1">
        <v>2023</v>
      </c>
      <c r="B1715" s="1">
        <v>10878</v>
      </c>
      <c r="C1715" s="1" t="s">
        <v>666</v>
      </c>
      <c r="D1715" s="1">
        <v>203</v>
      </c>
      <c r="E1715" s="1">
        <v>3</v>
      </c>
      <c r="F1715" s="1">
        <v>3</v>
      </c>
      <c r="G1715" s="1">
        <v>524</v>
      </c>
      <c r="H1715" s="1">
        <v>107679</v>
      </c>
      <c r="I1715" s="1" t="str">
        <f>IFERROR(VLOOKUP(C1715,Sheet3!B$3:G4565,3,FALSE), "")</f>
        <v>安徽省</v>
      </c>
      <c r="J1715" s="1" t="str">
        <f>IFERROR(VLOOKUP(C1715,Sheet3!B$3:G4565,4,FALSE), "")</f>
        <v>合肥市</v>
      </c>
      <c r="K1715" s="1" t="str">
        <f>IFERROR(VLOOKUP(C1715,Sheet3!B$3:G4565,5,FALSE), "")</f>
        <v>本科</v>
      </c>
      <c r="L1715" s="1">
        <f>IFERROR(VLOOKUP(C1715,Sheet3!B$3:G4565,6,FALSE), "")</f>
        <v>0</v>
      </c>
      <c r="M1715" s="1" t="str">
        <f t="shared" si="26"/>
        <v>公办</v>
      </c>
      <c r="N1715" s="1" t="str">
        <f>IFERROR(VLOOKUP(C1715,Sheet4!B:F,4,FALSE), "")</f>
        <v/>
      </c>
    </row>
    <row r="1716" spans="1:14" x14ac:dyDescent="0.2">
      <c r="A1716" s="1">
        <v>2023</v>
      </c>
      <c r="B1716" s="1">
        <v>10894</v>
      </c>
      <c r="C1716" s="1" t="s">
        <v>667</v>
      </c>
      <c r="D1716" s="1">
        <v>202</v>
      </c>
      <c r="E1716" s="1">
        <v>2</v>
      </c>
      <c r="F1716" s="1">
        <v>2</v>
      </c>
      <c r="G1716" s="1">
        <v>506</v>
      </c>
      <c r="H1716" s="1">
        <v>132577</v>
      </c>
      <c r="I1716" s="1" t="str">
        <f>IFERROR(VLOOKUP(C1716,Sheet3!B$3:G4566,3,FALSE), "")</f>
        <v>江西省</v>
      </c>
      <c r="J1716" s="1" t="str">
        <f>IFERROR(VLOOKUP(C1716,Sheet3!B$3:G4566,4,FALSE), "")</f>
        <v>景德镇市</v>
      </c>
      <c r="K1716" s="1" t="str">
        <f>IFERROR(VLOOKUP(C1716,Sheet3!B$3:G4566,5,FALSE), "")</f>
        <v>本科</v>
      </c>
      <c r="L1716" s="1">
        <f>IFERROR(VLOOKUP(C1716,Sheet3!B$3:G4566,6,FALSE), "")</f>
        <v>0</v>
      </c>
      <c r="M1716" s="1" t="str">
        <f t="shared" si="26"/>
        <v>公办</v>
      </c>
      <c r="N1716" s="1" t="str">
        <f>IFERROR(VLOOKUP(C1716,Sheet4!B:F,4,FALSE), "")</f>
        <v/>
      </c>
    </row>
    <row r="1717" spans="1:14" x14ac:dyDescent="0.2">
      <c r="A1717" s="1">
        <v>2023</v>
      </c>
      <c r="B1717" s="1">
        <v>10895</v>
      </c>
      <c r="C1717" s="1" t="s">
        <v>668</v>
      </c>
      <c r="D1717" s="1">
        <v>202</v>
      </c>
      <c r="E1717" s="1">
        <v>5</v>
      </c>
      <c r="F1717" s="1">
        <v>5</v>
      </c>
      <c r="G1717" s="1">
        <v>502</v>
      </c>
      <c r="H1717" s="1">
        <v>138471</v>
      </c>
      <c r="I1717" s="1" t="str">
        <f>IFERROR(VLOOKUP(C1717,Sheet3!B$3:G4567,3,FALSE), "")</f>
        <v>江西省</v>
      </c>
      <c r="J1717" s="1" t="str">
        <f>IFERROR(VLOOKUP(C1717,Sheet3!B$3:G4567,4,FALSE), "")</f>
        <v>萍乡市</v>
      </c>
      <c r="K1717" s="1" t="str">
        <f>IFERROR(VLOOKUP(C1717,Sheet3!B$3:G4567,5,FALSE), "")</f>
        <v>本科</v>
      </c>
      <c r="L1717" s="1">
        <f>IFERROR(VLOOKUP(C1717,Sheet3!B$3:G4567,6,FALSE), "")</f>
        <v>0</v>
      </c>
      <c r="M1717" s="1" t="str">
        <f t="shared" si="26"/>
        <v>公办</v>
      </c>
      <c r="N1717" s="1" t="str">
        <f>IFERROR(VLOOKUP(C1717,Sheet4!B:F,4,FALSE), "")</f>
        <v/>
      </c>
    </row>
    <row r="1718" spans="1:14" x14ac:dyDescent="0.2">
      <c r="A1718" s="1">
        <v>2023</v>
      </c>
      <c r="B1718" s="1">
        <v>10895</v>
      </c>
      <c r="C1718" s="1" t="s">
        <v>668</v>
      </c>
      <c r="D1718" s="1">
        <v>203</v>
      </c>
      <c r="E1718" s="1">
        <v>2</v>
      </c>
      <c r="F1718" s="1">
        <v>2</v>
      </c>
      <c r="G1718" s="1">
        <v>497</v>
      </c>
      <c r="H1718" s="1">
        <v>146304</v>
      </c>
      <c r="I1718" s="1" t="str">
        <f>IFERROR(VLOOKUP(C1718,Sheet3!B$3:G4568,3,FALSE), "")</f>
        <v>江西省</v>
      </c>
      <c r="J1718" s="1" t="str">
        <f>IFERROR(VLOOKUP(C1718,Sheet3!B$3:G4568,4,FALSE), "")</f>
        <v>萍乡市</v>
      </c>
      <c r="K1718" s="1" t="str">
        <f>IFERROR(VLOOKUP(C1718,Sheet3!B$3:G4568,5,FALSE), "")</f>
        <v>本科</v>
      </c>
      <c r="L1718" s="1">
        <f>IFERROR(VLOOKUP(C1718,Sheet3!B$3:G4568,6,FALSE), "")</f>
        <v>0</v>
      </c>
      <c r="M1718" s="1" t="str">
        <f t="shared" si="26"/>
        <v>公办</v>
      </c>
      <c r="N1718" s="1" t="str">
        <f>IFERROR(VLOOKUP(C1718,Sheet4!B:F,4,FALSE), "")</f>
        <v/>
      </c>
    </row>
    <row r="1719" spans="1:14" x14ac:dyDescent="0.2">
      <c r="A1719" s="1">
        <v>2023</v>
      </c>
      <c r="B1719" s="1">
        <v>10895</v>
      </c>
      <c r="C1719" s="1" t="s">
        <v>668</v>
      </c>
      <c r="D1719" s="1">
        <v>204</v>
      </c>
      <c r="E1719" s="1">
        <v>2</v>
      </c>
      <c r="F1719" s="1">
        <v>2</v>
      </c>
      <c r="G1719" s="1">
        <v>495</v>
      </c>
      <c r="H1719" s="1">
        <v>148605</v>
      </c>
      <c r="I1719" s="1" t="str">
        <f>IFERROR(VLOOKUP(C1719,Sheet3!B$3:G4569,3,FALSE), "")</f>
        <v>江西省</v>
      </c>
      <c r="J1719" s="1" t="str">
        <f>IFERROR(VLOOKUP(C1719,Sheet3!B$3:G4569,4,FALSE), "")</f>
        <v>萍乡市</v>
      </c>
      <c r="K1719" s="1" t="str">
        <f>IFERROR(VLOOKUP(C1719,Sheet3!B$3:G4569,5,FALSE), "")</f>
        <v>本科</v>
      </c>
      <c r="L1719" s="1">
        <f>IFERROR(VLOOKUP(C1719,Sheet3!B$3:G4569,6,FALSE), "")</f>
        <v>0</v>
      </c>
      <c r="M1719" s="1" t="str">
        <f t="shared" si="26"/>
        <v>公办</v>
      </c>
      <c r="N1719" s="1" t="str">
        <f>IFERROR(VLOOKUP(C1719,Sheet4!B:F,4,FALSE), "")</f>
        <v/>
      </c>
    </row>
    <row r="1720" spans="1:14" x14ac:dyDescent="0.2">
      <c r="A1720" s="1">
        <v>2023</v>
      </c>
      <c r="B1720" s="1">
        <v>10904</v>
      </c>
      <c r="C1720" s="1" t="s">
        <v>669</v>
      </c>
      <c r="D1720" s="1">
        <v>201</v>
      </c>
      <c r="E1720" s="1">
        <v>5</v>
      </c>
      <c r="F1720" s="1">
        <v>5</v>
      </c>
      <c r="G1720" s="1">
        <v>500</v>
      </c>
      <c r="H1720" s="1">
        <v>142261</v>
      </c>
      <c r="I1720" s="1" t="str">
        <f>IFERROR(VLOOKUP(C1720,Sheet3!B$3:G4570,3,FALSE), "")</f>
        <v>山东省</v>
      </c>
      <c r="J1720" s="1" t="str">
        <f>IFERROR(VLOOKUP(C1720,Sheet3!B$3:G4570,4,FALSE), "")</f>
        <v>枣庄市</v>
      </c>
      <c r="K1720" s="1" t="str">
        <f>IFERROR(VLOOKUP(C1720,Sheet3!B$3:G4570,5,FALSE), "")</f>
        <v>本科</v>
      </c>
      <c r="L1720" s="1">
        <f>IFERROR(VLOOKUP(C1720,Sheet3!B$3:G4570,6,FALSE), "")</f>
        <v>0</v>
      </c>
      <c r="M1720" s="1" t="str">
        <f t="shared" si="26"/>
        <v>公办</v>
      </c>
      <c r="N1720" s="1" t="str">
        <f>IFERROR(VLOOKUP(C1720,Sheet4!B:F,4,FALSE), "")</f>
        <v/>
      </c>
    </row>
    <row r="1721" spans="1:14" x14ac:dyDescent="0.2">
      <c r="A1721" s="1">
        <v>2023</v>
      </c>
      <c r="B1721" s="1">
        <v>10908</v>
      </c>
      <c r="C1721" s="1" t="s">
        <v>670</v>
      </c>
      <c r="D1721" s="1">
        <v>201</v>
      </c>
      <c r="E1721" s="1">
        <v>4</v>
      </c>
      <c r="F1721" s="1">
        <v>4</v>
      </c>
      <c r="G1721" s="1">
        <v>502</v>
      </c>
      <c r="H1721" s="1">
        <v>139304</v>
      </c>
      <c r="I1721" s="1" t="str">
        <f>IFERROR(VLOOKUP(C1721,Sheet3!B$3:G4571,3,FALSE), "")</f>
        <v>山东省</v>
      </c>
      <c r="J1721" s="1" t="str">
        <f>IFERROR(VLOOKUP(C1721,Sheet3!B$3:G4571,4,FALSE), "")</f>
        <v>济南市</v>
      </c>
      <c r="K1721" s="1" t="str">
        <f>IFERROR(VLOOKUP(C1721,Sheet3!B$3:G4571,5,FALSE), "")</f>
        <v>本科</v>
      </c>
      <c r="L1721" s="1">
        <f>IFERROR(VLOOKUP(C1721,Sheet3!B$3:G4571,6,FALSE), "")</f>
        <v>0</v>
      </c>
      <c r="M1721" s="1" t="str">
        <f t="shared" si="26"/>
        <v>公办</v>
      </c>
      <c r="N1721" s="1" t="str">
        <f>IFERROR(VLOOKUP(C1721,Sheet4!B:F,4,FALSE), "")</f>
        <v/>
      </c>
    </row>
    <row r="1722" spans="1:14" x14ac:dyDescent="0.2">
      <c r="A1722" s="1">
        <v>2023</v>
      </c>
      <c r="B1722" s="1">
        <v>10908</v>
      </c>
      <c r="C1722" s="1" t="s">
        <v>670</v>
      </c>
      <c r="D1722" s="1">
        <v>202</v>
      </c>
      <c r="E1722" s="1">
        <v>5</v>
      </c>
      <c r="F1722" s="1">
        <v>5</v>
      </c>
      <c r="G1722" s="1">
        <v>492</v>
      </c>
      <c r="H1722" s="1">
        <v>153397</v>
      </c>
      <c r="I1722" s="1" t="str">
        <f>IFERROR(VLOOKUP(C1722,Sheet3!B$3:G4572,3,FALSE), "")</f>
        <v>山东省</v>
      </c>
      <c r="J1722" s="1" t="str">
        <f>IFERROR(VLOOKUP(C1722,Sheet3!B$3:G4572,4,FALSE), "")</f>
        <v>济南市</v>
      </c>
      <c r="K1722" s="1" t="str">
        <f>IFERROR(VLOOKUP(C1722,Sheet3!B$3:G4572,5,FALSE), "")</f>
        <v>本科</v>
      </c>
      <c r="L1722" s="1">
        <f>IFERROR(VLOOKUP(C1722,Sheet3!B$3:G4572,6,FALSE), "")</f>
        <v>0</v>
      </c>
      <c r="M1722" s="1" t="str">
        <f t="shared" si="26"/>
        <v>公办</v>
      </c>
      <c r="N1722" s="1" t="str">
        <f>IFERROR(VLOOKUP(C1722,Sheet4!B:F,4,FALSE), "")</f>
        <v/>
      </c>
    </row>
    <row r="1723" spans="1:14" x14ac:dyDescent="0.2">
      <c r="A1723" s="1">
        <v>2023</v>
      </c>
      <c r="B1723" s="1">
        <v>10918</v>
      </c>
      <c r="C1723" s="1" t="s">
        <v>671</v>
      </c>
      <c r="D1723" s="1">
        <v>201</v>
      </c>
      <c r="E1723" s="1">
        <v>15</v>
      </c>
      <c r="F1723" s="1">
        <v>15</v>
      </c>
      <c r="G1723" s="1">
        <v>493</v>
      </c>
      <c r="H1723" s="1">
        <v>152655</v>
      </c>
      <c r="I1723" s="1" t="str">
        <f>IFERROR(VLOOKUP(C1723,Sheet3!B$3:G4573,3,FALSE), "")</f>
        <v>河南省</v>
      </c>
      <c r="J1723" s="1" t="str">
        <f>IFERROR(VLOOKUP(C1723,Sheet3!B$3:G4573,4,FALSE), "")</f>
        <v>驻马店市</v>
      </c>
      <c r="K1723" s="1" t="str">
        <f>IFERROR(VLOOKUP(C1723,Sheet3!B$3:G4573,5,FALSE), "")</f>
        <v>本科</v>
      </c>
      <c r="L1723" s="1">
        <f>IFERROR(VLOOKUP(C1723,Sheet3!B$3:G4573,6,FALSE), "")</f>
        <v>0</v>
      </c>
      <c r="M1723" s="1" t="str">
        <f t="shared" si="26"/>
        <v>公办</v>
      </c>
      <c r="N1723" s="1" t="str">
        <f>IFERROR(VLOOKUP(C1723,Sheet4!B:F,4,FALSE), "")</f>
        <v/>
      </c>
    </row>
    <row r="1724" spans="1:14" x14ac:dyDescent="0.2">
      <c r="A1724" s="1">
        <v>2023</v>
      </c>
      <c r="B1724" s="1">
        <v>10918</v>
      </c>
      <c r="C1724" s="1" t="s">
        <v>671</v>
      </c>
      <c r="D1724" s="1">
        <v>202</v>
      </c>
      <c r="E1724" s="1">
        <v>10</v>
      </c>
      <c r="F1724" s="1">
        <v>10</v>
      </c>
      <c r="G1724" s="1">
        <v>493</v>
      </c>
      <c r="H1724" s="1">
        <v>152866</v>
      </c>
      <c r="I1724" s="1" t="str">
        <f>IFERROR(VLOOKUP(C1724,Sheet3!B$3:G4574,3,FALSE), "")</f>
        <v>河南省</v>
      </c>
      <c r="J1724" s="1" t="str">
        <f>IFERROR(VLOOKUP(C1724,Sheet3!B$3:G4574,4,FALSE), "")</f>
        <v>驻马店市</v>
      </c>
      <c r="K1724" s="1" t="str">
        <f>IFERROR(VLOOKUP(C1724,Sheet3!B$3:G4574,5,FALSE), "")</f>
        <v>本科</v>
      </c>
      <c r="L1724" s="1">
        <f>IFERROR(VLOOKUP(C1724,Sheet3!B$3:G4574,6,FALSE), "")</f>
        <v>0</v>
      </c>
      <c r="M1724" s="1" t="str">
        <f t="shared" si="26"/>
        <v>公办</v>
      </c>
      <c r="N1724" s="1" t="str">
        <f>IFERROR(VLOOKUP(C1724,Sheet4!B:F,4,FALSE), "")</f>
        <v/>
      </c>
    </row>
    <row r="1725" spans="1:14" x14ac:dyDescent="0.2">
      <c r="A1725" s="1">
        <v>2023</v>
      </c>
      <c r="B1725" s="1">
        <v>10918</v>
      </c>
      <c r="C1725" s="1" t="s">
        <v>672</v>
      </c>
      <c r="D1725" s="1">
        <v>204</v>
      </c>
      <c r="E1725" s="1">
        <v>5</v>
      </c>
      <c r="F1725" s="1">
        <v>5</v>
      </c>
      <c r="G1725" s="1">
        <v>493</v>
      </c>
      <c r="H1725" s="1">
        <v>152265</v>
      </c>
      <c r="I1725" s="1" t="str">
        <f>IFERROR(VLOOKUP(C1725,Sheet3!B$3:G4575,3,FALSE), "")</f>
        <v/>
      </c>
      <c r="J1725" s="1" t="str">
        <f>IFERROR(VLOOKUP(C1725,Sheet3!B$3:G4575,4,FALSE), "")</f>
        <v/>
      </c>
      <c r="K1725" s="1" t="str">
        <f>IFERROR(VLOOKUP(C1725,Sheet3!B$3:G4575,5,FALSE), "")</f>
        <v/>
      </c>
      <c r="L1725" s="1" t="str">
        <f>IFERROR(VLOOKUP(C1725,Sheet3!B$3:G4575,6,FALSE), "")</f>
        <v/>
      </c>
      <c r="M1725" s="1" t="str">
        <f t="shared" si="26"/>
        <v/>
      </c>
      <c r="N1725" s="1" t="str">
        <f>IFERROR(VLOOKUP(C1725,Sheet4!B:F,4,FALSE), "")</f>
        <v/>
      </c>
    </row>
    <row r="1726" spans="1:14" x14ac:dyDescent="0.2">
      <c r="A1726" s="1">
        <v>2023</v>
      </c>
      <c r="B1726" s="1">
        <v>10919</v>
      </c>
      <c r="C1726" s="1" t="s">
        <v>673</v>
      </c>
      <c r="D1726" s="1">
        <v>201</v>
      </c>
      <c r="E1726" s="1">
        <v>5</v>
      </c>
      <c r="F1726" s="1">
        <v>5</v>
      </c>
      <c r="G1726" s="1">
        <v>504</v>
      </c>
      <c r="H1726" s="1">
        <v>135750</v>
      </c>
      <c r="I1726" s="1" t="str">
        <f>IFERROR(VLOOKUP(C1726,Sheet3!B$3:G4576,3,FALSE), "")</f>
        <v>河南省</v>
      </c>
      <c r="J1726" s="1" t="str">
        <f>IFERROR(VLOOKUP(C1726,Sheet3!B$3:G4576,4,FALSE), "")</f>
        <v>平顶山市</v>
      </c>
      <c r="K1726" s="1" t="str">
        <f>IFERROR(VLOOKUP(C1726,Sheet3!B$3:G4576,5,FALSE), "")</f>
        <v>本科</v>
      </c>
      <c r="L1726" s="1">
        <f>IFERROR(VLOOKUP(C1726,Sheet3!B$3:G4576,6,FALSE), "")</f>
        <v>0</v>
      </c>
      <c r="M1726" s="1" t="str">
        <f t="shared" si="26"/>
        <v>公办</v>
      </c>
      <c r="N1726" s="1" t="str">
        <f>IFERROR(VLOOKUP(C1726,Sheet4!B:F,4,FALSE), "")</f>
        <v/>
      </c>
    </row>
    <row r="1727" spans="1:14" x14ac:dyDescent="0.2">
      <c r="A1727" s="1">
        <v>2023</v>
      </c>
      <c r="B1727" s="1">
        <v>10920</v>
      </c>
      <c r="C1727" s="1" t="s">
        <v>674</v>
      </c>
      <c r="D1727" s="1">
        <v>203</v>
      </c>
      <c r="E1727" s="1">
        <v>6</v>
      </c>
      <c r="F1727" s="1">
        <v>6</v>
      </c>
      <c r="G1727" s="1">
        <v>525</v>
      </c>
      <c r="H1727" s="1">
        <v>106727</v>
      </c>
      <c r="I1727" s="1" t="str">
        <f>IFERROR(VLOOKUP(C1727,Sheet3!B$3:G4577,3,FALSE), "")</f>
        <v>湖北省</v>
      </c>
      <c r="J1727" s="1" t="str">
        <f>IFERROR(VLOOKUP(C1727,Sheet3!B$3:G4577,4,FALSE), "")</f>
        <v>黄石市</v>
      </c>
      <c r="K1727" s="1" t="str">
        <f>IFERROR(VLOOKUP(C1727,Sheet3!B$3:G4577,5,FALSE), "")</f>
        <v>本科</v>
      </c>
      <c r="L1727" s="1">
        <f>IFERROR(VLOOKUP(C1727,Sheet3!B$3:G4577,6,FALSE), "")</f>
        <v>0</v>
      </c>
      <c r="M1727" s="1" t="str">
        <f t="shared" si="26"/>
        <v>公办</v>
      </c>
      <c r="N1727" s="1" t="str">
        <f>IFERROR(VLOOKUP(C1727,Sheet4!B:F,4,FALSE), "")</f>
        <v/>
      </c>
    </row>
    <row r="1728" spans="1:14" x14ac:dyDescent="0.2">
      <c r="A1728" s="1">
        <v>2023</v>
      </c>
      <c r="B1728" s="1">
        <v>10920</v>
      </c>
      <c r="C1728" s="1" t="s">
        <v>674</v>
      </c>
      <c r="D1728" s="1">
        <v>204</v>
      </c>
      <c r="E1728" s="1">
        <v>4</v>
      </c>
      <c r="F1728" s="1">
        <v>4</v>
      </c>
      <c r="G1728" s="1">
        <v>543</v>
      </c>
      <c r="H1728" s="1">
        <v>82754</v>
      </c>
      <c r="I1728" s="1" t="str">
        <f>IFERROR(VLOOKUP(C1728,Sheet3!B$3:G4578,3,FALSE), "")</f>
        <v>湖北省</v>
      </c>
      <c r="J1728" s="1" t="str">
        <f>IFERROR(VLOOKUP(C1728,Sheet3!B$3:G4578,4,FALSE), "")</f>
        <v>黄石市</v>
      </c>
      <c r="K1728" s="1" t="str">
        <f>IFERROR(VLOOKUP(C1728,Sheet3!B$3:G4578,5,FALSE), "")</f>
        <v>本科</v>
      </c>
      <c r="L1728" s="1">
        <f>IFERROR(VLOOKUP(C1728,Sheet3!B$3:G4578,6,FALSE), "")</f>
        <v>0</v>
      </c>
      <c r="M1728" s="1" t="str">
        <f t="shared" si="26"/>
        <v>公办</v>
      </c>
      <c r="N1728" s="1" t="str">
        <f>IFERROR(VLOOKUP(C1728,Sheet4!B:F,4,FALSE), "")</f>
        <v/>
      </c>
    </row>
    <row r="1729" spans="1:14" x14ac:dyDescent="0.2">
      <c r="A1729" s="1">
        <v>2023</v>
      </c>
      <c r="B1729" s="1">
        <v>10920</v>
      </c>
      <c r="C1729" s="1" t="s">
        <v>674</v>
      </c>
      <c r="D1729" s="1">
        <v>205</v>
      </c>
      <c r="E1729" s="1">
        <v>2</v>
      </c>
      <c r="F1729" s="1">
        <v>2</v>
      </c>
      <c r="G1729" s="1">
        <v>520</v>
      </c>
      <c r="H1729" s="1">
        <v>113437</v>
      </c>
      <c r="I1729" s="1" t="str">
        <f>IFERROR(VLOOKUP(C1729,Sheet3!B$3:G4579,3,FALSE), "")</f>
        <v>湖北省</v>
      </c>
      <c r="J1729" s="1" t="str">
        <f>IFERROR(VLOOKUP(C1729,Sheet3!B$3:G4579,4,FALSE), "")</f>
        <v>黄石市</v>
      </c>
      <c r="K1729" s="1" t="str">
        <f>IFERROR(VLOOKUP(C1729,Sheet3!B$3:G4579,5,FALSE), "")</f>
        <v>本科</v>
      </c>
      <c r="L1729" s="1">
        <f>IFERROR(VLOOKUP(C1729,Sheet3!B$3:G4579,6,FALSE), "")</f>
        <v>0</v>
      </c>
      <c r="M1729" s="1" t="str">
        <f t="shared" si="26"/>
        <v>公办</v>
      </c>
      <c r="N1729" s="1" t="str">
        <f>IFERROR(VLOOKUP(C1729,Sheet4!B:F,4,FALSE), "")</f>
        <v/>
      </c>
    </row>
    <row r="1730" spans="1:14" x14ac:dyDescent="0.2">
      <c r="A1730" s="1">
        <v>2023</v>
      </c>
      <c r="B1730" s="1">
        <v>10927</v>
      </c>
      <c r="C1730" s="1" t="s">
        <v>675</v>
      </c>
      <c r="D1730" s="1">
        <v>201</v>
      </c>
      <c r="E1730" s="1">
        <v>15</v>
      </c>
      <c r="F1730" s="1">
        <v>15</v>
      </c>
      <c r="G1730" s="1">
        <v>519</v>
      </c>
      <c r="H1730" s="1">
        <v>114585</v>
      </c>
      <c r="I1730" s="1" t="str">
        <f>IFERROR(VLOOKUP(C1730,Sheet3!B$3:G4580,3,FALSE), "")</f>
        <v>湖北省</v>
      </c>
      <c r="J1730" s="1" t="str">
        <f>IFERROR(VLOOKUP(C1730,Sheet3!B$3:G4580,4,FALSE), "")</f>
        <v>咸宁市</v>
      </c>
      <c r="K1730" s="1" t="str">
        <f>IFERROR(VLOOKUP(C1730,Sheet3!B$3:G4580,5,FALSE), "")</f>
        <v>本科</v>
      </c>
      <c r="L1730" s="1">
        <f>IFERROR(VLOOKUP(C1730,Sheet3!B$3:G4580,6,FALSE), "")</f>
        <v>0</v>
      </c>
      <c r="M1730" s="1" t="str">
        <f t="shared" si="26"/>
        <v>公办</v>
      </c>
      <c r="N1730" s="1" t="str">
        <f>IFERROR(VLOOKUP(C1730,Sheet4!B:F,4,FALSE), "")</f>
        <v/>
      </c>
    </row>
    <row r="1731" spans="1:14" x14ac:dyDescent="0.2">
      <c r="A1731" s="1">
        <v>2023</v>
      </c>
      <c r="B1731" s="1">
        <v>10927</v>
      </c>
      <c r="C1731" s="1" t="s">
        <v>675</v>
      </c>
      <c r="D1731" s="1">
        <v>202</v>
      </c>
      <c r="E1731" s="1">
        <v>5</v>
      </c>
      <c r="F1731" s="1">
        <v>5</v>
      </c>
      <c r="G1731" s="1">
        <v>542</v>
      </c>
      <c r="H1731" s="1">
        <v>84657</v>
      </c>
      <c r="I1731" s="1" t="str">
        <f>IFERROR(VLOOKUP(C1731,Sheet3!B$3:G4581,3,FALSE), "")</f>
        <v>湖北省</v>
      </c>
      <c r="J1731" s="1" t="str">
        <f>IFERROR(VLOOKUP(C1731,Sheet3!B$3:G4581,4,FALSE), "")</f>
        <v>咸宁市</v>
      </c>
      <c r="K1731" s="1" t="str">
        <f>IFERROR(VLOOKUP(C1731,Sheet3!B$3:G4581,5,FALSE), "")</f>
        <v>本科</v>
      </c>
      <c r="L1731" s="1">
        <f>IFERROR(VLOOKUP(C1731,Sheet3!B$3:G4581,6,FALSE), "")</f>
        <v>0</v>
      </c>
      <c r="M1731" s="1" t="str">
        <f t="shared" ref="M1731:M1794" si="27">IF(L1731=0, "公办", L1731)</f>
        <v>公办</v>
      </c>
      <c r="N1731" s="1" t="str">
        <f>IFERROR(VLOOKUP(C1731,Sheet4!B:F,4,FALSE), "")</f>
        <v/>
      </c>
    </row>
    <row r="1732" spans="1:14" x14ac:dyDescent="0.2">
      <c r="A1732" s="1">
        <v>2023</v>
      </c>
      <c r="B1732" s="1">
        <v>10929</v>
      </c>
      <c r="C1732" s="1" t="s">
        <v>676</v>
      </c>
      <c r="D1732" s="1">
        <v>201</v>
      </c>
      <c r="E1732" s="1">
        <v>8</v>
      </c>
      <c r="F1732" s="1">
        <v>8</v>
      </c>
      <c r="G1732" s="1">
        <v>559</v>
      </c>
      <c r="H1732" s="1">
        <v>64765</v>
      </c>
      <c r="I1732" s="1" t="str">
        <f>IFERROR(VLOOKUP(C1732,Sheet3!B$3:G4582,3,FALSE), "")</f>
        <v>湖北省</v>
      </c>
      <c r="J1732" s="1" t="str">
        <f>IFERROR(VLOOKUP(C1732,Sheet3!B$3:G4582,4,FALSE), "")</f>
        <v>十堰市</v>
      </c>
      <c r="K1732" s="1" t="str">
        <f>IFERROR(VLOOKUP(C1732,Sheet3!B$3:G4582,5,FALSE), "")</f>
        <v>本科</v>
      </c>
      <c r="L1732" s="1">
        <f>IFERROR(VLOOKUP(C1732,Sheet3!B$3:G4582,6,FALSE), "")</f>
        <v>0</v>
      </c>
      <c r="M1732" s="1" t="str">
        <f t="shared" si="27"/>
        <v>公办</v>
      </c>
      <c r="N1732" s="1" t="str">
        <f>IFERROR(VLOOKUP(C1732,Sheet4!B:F,4,FALSE), "")</f>
        <v/>
      </c>
    </row>
    <row r="1733" spans="1:14" x14ac:dyDescent="0.2">
      <c r="A1733" s="1">
        <v>2023</v>
      </c>
      <c r="B1733" s="1">
        <v>10964</v>
      </c>
      <c r="C1733" s="1" t="s">
        <v>677</v>
      </c>
      <c r="D1733" s="1">
        <v>206</v>
      </c>
      <c r="E1733" s="1">
        <v>26</v>
      </c>
      <c r="F1733" s="1">
        <v>26</v>
      </c>
      <c r="G1733" s="1">
        <v>482</v>
      </c>
      <c r="H1733" s="1">
        <v>168398</v>
      </c>
      <c r="I1733" s="1" t="str">
        <f>IFERROR(VLOOKUP(C1733,Sheet3!B$3:G4583,3,FALSE), "")</f>
        <v>吉林省教育厅</v>
      </c>
      <c r="J1733" s="1" t="str">
        <f>IFERROR(VLOOKUP(C1733,Sheet3!B$3:G4583,4,FALSE), "")</f>
        <v>长春市</v>
      </c>
      <c r="K1733" s="1" t="str">
        <f>IFERROR(VLOOKUP(C1733,Sheet3!B$3:G4583,5,FALSE), "")</f>
        <v>本科</v>
      </c>
      <c r="L1733" s="1" t="str">
        <f>IFERROR(VLOOKUP(C1733,Sheet3!B$3:G4583,6,FALSE), "")</f>
        <v>民办</v>
      </c>
      <c r="M1733" s="1" t="str">
        <f t="shared" si="27"/>
        <v>民办</v>
      </c>
      <c r="N1733" s="1" t="str">
        <f>IFERROR(VLOOKUP(C1733,Sheet4!B:F,4,FALSE), "")</f>
        <v/>
      </c>
    </row>
    <row r="1734" spans="1:14" x14ac:dyDescent="0.2">
      <c r="A1734" s="1">
        <v>2023</v>
      </c>
      <c r="B1734" s="1">
        <v>10964</v>
      </c>
      <c r="C1734" s="1" t="s">
        <v>678</v>
      </c>
      <c r="D1734" s="1">
        <v>211</v>
      </c>
      <c r="E1734" s="1">
        <v>2</v>
      </c>
      <c r="F1734" s="1">
        <v>2</v>
      </c>
      <c r="G1734" s="1">
        <v>466</v>
      </c>
      <c r="H1734" s="1">
        <v>194001</v>
      </c>
      <c r="I1734" s="1" t="str">
        <f>IFERROR(VLOOKUP(C1734,Sheet3!B$3:G4584,3,FALSE), "")</f>
        <v/>
      </c>
      <c r="J1734" s="1" t="str">
        <f>IFERROR(VLOOKUP(C1734,Sheet3!B$3:G4584,4,FALSE), "")</f>
        <v/>
      </c>
      <c r="K1734" s="1" t="str">
        <f>IFERROR(VLOOKUP(C1734,Sheet3!B$3:G4584,5,FALSE), "")</f>
        <v/>
      </c>
      <c r="L1734" s="1" t="str">
        <f>IFERROR(VLOOKUP(C1734,Sheet3!B$3:G4584,6,FALSE), "")</f>
        <v/>
      </c>
      <c r="M1734" s="1" t="str">
        <f t="shared" si="27"/>
        <v/>
      </c>
      <c r="N1734" s="1" t="str">
        <f>IFERROR(VLOOKUP(C1734,Sheet4!B:F,4,FALSE), "")</f>
        <v/>
      </c>
    </row>
    <row r="1735" spans="1:14" x14ac:dyDescent="0.2">
      <c r="A1735" s="1">
        <v>2023</v>
      </c>
      <c r="B1735" s="1">
        <v>10994</v>
      </c>
      <c r="C1735" s="1" t="s">
        <v>679</v>
      </c>
      <c r="D1735" s="1">
        <v>201</v>
      </c>
      <c r="E1735" s="1">
        <v>16</v>
      </c>
      <c r="F1735" s="1">
        <v>16</v>
      </c>
      <c r="G1735" s="1">
        <v>491</v>
      </c>
      <c r="H1735" s="1">
        <v>154919</v>
      </c>
      <c r="I1735" s="1" t="str">
        <f>IFERROR(VLOOKUP(C1735,Sheet3!B$3:G4585,3,FALSE), "")</f>
        <v>新疆维吾尔自治区</v>
      </c>
      <c r="J1735" s="1" t="str">
        <f>IFERROR(VLOOKUP(C1735,Sheet3!B$3:G4585,4,FALSE), "")</f>
        <v>乌鲁木齐市</v>
      </c>
      <c r="K1735" s="1" t="str">
        <f>IFERROR(VLOOKUP(C1735,Sheet3!B$3:G4585,5,FALSE), "")</f>
        <v>本科</v>
      </c>
      <c r="L1735" s="1">
        <f>IFERROR(VLOOKUP(C1735,Sheet3!B$3:G4585,6,FALSE), "")</f>
        <v>0</v>
      </c>
      <c r="M1735" s="1" t="str">
        <f t="shared" si="27"/>
        <v>公办</v>
      </c>
      <c r="N1735" s="1" t="str">
        <f>IFERROR(VLOOKUP(C1735,Sheet4!B:F,4,FALSE), "")</f>
        <v/>
      </c>
    </row>
    <row r="1736" spans="1:14" x14ac:dyDescent="0.2">
      <c r="A1736" s="1">
        <v>2023</v>
      </c>
      <c r="B1736" s="1">
        <v>10994</v>
      </c>
      <c r="C1736" s="1" t="s">
        <v>679</v>
      </c>
      <c r="D1736" s="1">
        <v>202</v>
      </c>
      <c r="E1736" s="1">
        <v>4</v>
      </c>
      <c r="F1736" s="1">
        <v>4</v>
      </c>
      <c r="G1736" s="1">
        <v>491</v>
      </c>
      <c r="H1736" s="1">
        <v>154699</v>
      </c>
      <c r="I1736" s="1" t="str">
        <f>IFERROR(VLOOKUP(C1736,Sheet3!B$3:G4586,3,FALSE), "")</f>
        <v>新疆维吾尔自治区</v>
      </c>
      <c r="J1736" s="1" t="str">
        <f>IFERROR(VLOOKUP(C1736,Sheet3!B$3:G4586,4,FALSE), "")</f>
        <v>乌鲁木齐市</v>
      </c>
      <c r="K1736" s="1" t="str">
        <f>IFERROR(VLOOKUP(C1736,Sheet3!B$3:G4586,5,FALSE), "")</f>
        <v>本科</v>
      </c>
      <c r="L1736" s="1">
        <f>IFERROR(VLOOKUP(C1736,Sheet3!B$3:G4586,6,FALSE), "")</f>
        <v>0</v>
      </c>
      <c r="M1736" s="1" t="str">
        <f t="shared" si="27"/>
        <v>公办</v>
      </c>
      <c r="N1736" s="1" t="str">
        <f>IFERROR(VLOOKUP(C1736,Sheet4!B:F,4,FALSE), "")</f>
        <v/>
      </c>
    </row>
    <row r="1737" spans="1:14" x14ac:dyDescent="0.2">
      <c r="A1737" s="1">
        <v>2023</v>
      </c>
      <c r="B1737" s="1">
        <v>11035</v>
      </c>
      <c r="C1737" s="1" t="s">
        <v>680</v>
      </c>
      <c r="D1737" s="1">
        <v>202</v>
      </c>
      <c r="E1737" s="1">
        <v>17</v>
      </c>
      <c r="F1737" s="1">
        <v>17</v>
      </c>
      <c r="G1737" s="1">
        <v>523</v>
      </c>
      <c r="H1737" s="1">
        <v>109848</v>
      </c>
      <c r="I1737" s="1" t="str">
        <f>IFERROR(VLOOKUP(C1737,Sheet3!B$3:G4587,3,FALSE), "")</f>
        <v>辽宁省</v>
      </c>
      <c r="J1737" s="1" t="str">
        <f>IFERROR(VLOOKUP(C1737,Sheet3!B$3:G4587,4,FALSE), "")</f>
        <v>沈阳市</v>
      </c>
      <c r="K1737" s="1" t="str">
        <f>IFERROR(VLOOKUP(C1737,Sheet3!B$3:G4587,5,FALSE), "")</f>
        <v>本科</v>
      </c>
      <c r="L1737" s="1">
        <f>IFERROR(VLOOKUP(C1737,Sheet3!B$3:G4587,6,FALSE), "")</f>
        <v>0</v>
      </c>
      <c r="M1737" s="1" t="str">
        <f t="shared" si="27"/>
        <v>公办</v>
      </c>
      <c r="N1737" s="1" t="str">
        <f>IFERROR(VLOOKUP(C1737,Sheet4!B:F,4,FALSE), "")</f>
        <v/>
      </c>
    </row>
    <row r="1738" spans="1:14" x14ac:dyDescent="0.2">
      <c r="A1738" s="1">
        <v>2023</v>
      </c>
      <c r="B1738" s="1">
        <v>11035</v>
      </c>
      <c r="C1738" s="1" t="s">
        <v>680</v>
      </c>
      <c r="D1738" s="1">
        <v>203</v>
      </c>
      <c r="E1738" s="1">
        <v>3</v>
      </c>
      <c r="F1738" s="1">
        <v>3</v>
      </c>
      <c r="G1738" s="1">
        <v>516</v>
      </c>
      <c r="H1738" s="1">
        <v>118643</v>
      </c>
      <c r="I1738" s="1" t="str">
        <f>IFERROR(VLOOKUP(C1738,Sheet3!B$3:G4588,3,FALSE), "")</f>
        <v>辽宁省</v>
      </c>
      <c r="J1738" s="1" t="str">
        <f>IFERROR(VLOOKUP(C1738,Sheet3!B$3:G4588,4,FALSE), "")</f>
        <v>沈阳市</v>
      </c>
      <c r="K1738" s="1" t="str">
        <f>IFERROR(VLOOKUP(C1738,Sheet3!B$3:G4588,5,FALSE), "")</f>
        <v>本科</v>
      </c>
      <c r="L1738" s="1">
        <f>IFERROR(VLOOKUP(C1738,Sheet3!B$3:G4588,6,FALSE), "")</f>
        <v>0</v>
      </c>
      <c r="M1738" s="1" t="str">
        <f t="shared" si="27"/>
        <v>公办</v>
      </c>
      <c r="N1738" s="1" t="str">
        <f>IFERROR(VLOOKUP(C1738,Sheet4!B:F,4,FALSE), "")</f>
        <v/>
      </c>
    </row>
    <row r="1739" spans="1:14" x14ac:dyDescent="0.2">
      <c r="A1739" s="1">
        <v>2023</v>
      </c>
      <c r="B1739" s="1">
        <v>11035</v>
      </c>
      <c r="C1739" s="1" t="s">
        <v>681</v>
      </c>
      <c r="D1739" s="1">
        <v>204</v>
      </c>
      <c r="E1739" s="1">
        <v>8</v>
      </c>
      <c r="F1739" s="1">
        <v>8</v>
      </c>
      <c r="G1739" s="1">
        <v>511</v>
      </c>
      <c r="H1739" s="1">
        <v>126517</v>
      </c>
      <c r="I1739" s="1" t="str">
        <f>IFERROR(VLOOKUP(C1739,Sheet3!B$3:G4589,3,FALSE), "")</f>
        <v/>
      </c>
      <c r="J1739" s="1" t="str">
        <f>IFERROR(VLOOKUP(C1739,Sheet3!B$3:G4589,4,FALSE), "")</f>
        <v/>
      </c>
      <c r="K1739" s="1" t="str">
        <f>IFERROR(VLOOKUP(C1739,Sheet3!B$3:G4589,5,FALSE), "")</f>
        <v/>
      </c>
      <c r="L1739" s="1" t="str">
        <f>IFERROR(VLOOKUP(C1739,Sheet3!B$3:G4589,6,FALSE), "")</f>
        <v/>
      </c>
      <c r="M1739" s="1" t="str">
        <f t="shared" si="27"/>
        <v/>
      </c>
      <c r="N1739" s="1" t="str">
        <f>IFERROR(VLOOKUP(C1739,Sheet4!B:F,4,FALSE), "")</f>
        <v/>
      </c>
    </row>
    <row r="1740" spans="1:14" x14ac:dyDescent="0.2">
      <c r="A1740" s="1">
        <v>2023</v>
      </c>
      <c r="B1740" s="1">
        <v>11047</v>
      </c>
      <c r="C1740" s="1" t="s">
        <v>682</v>
      </c>
      <c r="D1740" s="1">
        <v>202</v>
      </c>
      <c r="E1740" s="1">
        <v>14</v>
      </c>
      <c r="F1740" s="1">
        <v>14</v>
      </c>
      <c r="G1740" s="1">
        <v>552</v>
      </c>
      <c r="H1740" s="1">
        <v>71982</v>
      </c>
      <c r="I1740" s="1" t="str">
        <f>IFERROR(VLOOKUP(C1740,Sheet3!B$3:G4590,3,FALSE), "")</f>
        <v>上海市</v>
      </c>
      <c r="J1740" s="1" t="str">
        <f>IFERROR(VLOOKUP(C1740,Sheet3!B$3:G4590,4,FALSE), "")</f>
        <v>上海市</v>
      </c>
      <c r="K1740" s="1" t="str">
        <f>IFERROR(VLOOKUP(C1740,Sheet3!B$3:G4590,5,FALSE), "")</f>
        <v>本科</v>
      </c>
      <c r="L1740" s="1">
        <f>IFERROR(VLOOKUP(C1740,Sheet3!B$3:G4590,6,FALSE), "")</f>
        <v>0</v>
      </c>
      <c r="M1740" s="1" t="str">
        <f t="shared" si="27"/>
        <v>公办</v>
      </c>
      <c r="N1740" s="1" t="str">
        <f>IFERROR(VLOOKUP(C1740,Sheet4!B:F,4,FALSE), "")</f>
        <v/>
      </c>
    </row>
    <row r="1741" spans="1:14" x14ac:dyDescent="0.2">
      <c r="A1741" s="1">
        <v>2023</v>
      </c>
      <c r="B1741" s="1">
        <v>11047</v>
      </c>
      <c r="C1741" s="1" t="s">
        <v>682</v>
      </c>
      <c r="D1741" s="1">
        <v>203</v>
      </c>
      <c r="E1741" s="1">
        <v>3</v>
      </c>
      <c r="F1741" s="1">
        <v>3</v>
      </c>
      <c r="G1741" s="1">
        <v>567</v>
      </c>
      <c r="H1741" s="1">
        <v>55407</v>
      </c>
      <c r="I1741" s="1" t="str">
        <f>IFERROR(VLOOKUP(C1741,Sheet3!B$3:G4591,3,FALSE), "")</f>
        <v>上海市</v>
      </c>
      <c r="J1741" s="1" t="str">
        <f>IFERROR(VLOOKUP(C1741,Sheet3!B$3:G4591,4,FALSE), "")</f>
        <v>上海市</v>
      </c>
      <c r="K1741" s="1" t="str">
        <f>IFERROR(VLOOKUP(C1741,Sheet3!B$3:G4591,5,FALSE), "")</f>
        <v>本科</v>
      </c>
      <c r="L1741" s="1">
        <f>IFERROR(VLOOKUP(C1741,Sheet3!B$3:G4591,6,FALSE), "")</f>
        <v>0</v>
      </c>
      <c r="M1741" s="1" t="str">
        <f t="shared" si="27"/>
        <v>公办</v>
      </c>
      <c r="N1741" s="1" t="str">
        <f>IFERROR(VLOOKUP(C1741,Sheet4!B:F,4,FALSE), "")</f>
        <v/>
      </c>
    </row>
    <row r="1742" spans="1:14" x14ac:dyDescent="0.2">
      <c r="A1742" s="1">
        <v>2023</v>
      </c>
      <c r="B1742" s="1">
        <v>11048</v>
      </c>
      <c r="C1742" s="1" t="s">
        <v>683</v>
      </c>
      <c r="D1742" s="1">
        <v>202</v>
      </c>
      <c r="E1742" s="1">
        <v>14</v>
      </c>
      <c r="F1742" s="1">
        <v>14</v>
      </c>
      <c r="G1742" s="1">
        <v>529</v>
      </c>
      <c r="H1742" s="1">
        <v>101051</v>
      </c>
      <c r="I1742" s="1" t="str">
        <f>IFERROR(VLOOKUP(C1742,Sheet3!B$3:G4592,3,FALSE), "")</f>
        <v>江苏省</v>
      </c>
      <c r="J1742" s="1" t="str">
        <f>IFERROR(VLOOKUP(C1742,Sheet3!B$3:G4592,4,FALSE), "")</f>
        <v>南京市</v>
      </c>
      <c r="K1742" s="1" t="str">
        <f>IFERROR(VLOOKUP(C1742,Sheet3!B$3:G4592,5,FALSE), "")</f>
        <v>本科</v>
      </c>
      <c r="L1742" s="1">
        <f>IFERROR(VLOOKUP(C1742,Sheet3!B$3:G4592,6,FALSE), "")</f>
        <v>0</v>
      </c>
      <c r="M1742" s="1" t="str">
        <f t="shared" si="27"/>
        <v>公办</v>
      </c>
      <c r="N1742" s="1" t="str">
        <f>IFERROR(VLOOKUP(C1742,Sheet4!B:F,4,FALSE), "")</f>
        <v/>
      </c>
    </row>
    <row r="1743" spans="1:14" x14ac:dyDescent="0.2">
      <c r="A1743" s="1">
        <v>2023</v>
      </c>
      <c r="B1743" s="1">
        <v>11049</v>
      </c>
      <c r="C1743" s="1" t="s">
        <v>684</v>
      </c>
      <c r="D1743" s="1">
        <v>201</v>
      </c>
      <c r="E1743" s="1">
        <v>4</v>
      </c>
      <c r="F1743" s="1">
        <v>4</v>
      </c>
      <c r="G1743" s="1">
        <v>507</v>
      </c>
      <c r="H1743" s="1">
        <v>131836</v>
      </c>
      <c r="I1743" s="1" t="str">
        <f>IFERROR(VLOOKUP(C1743,Sheet3!B$3:G4593,3,FALSE), "")</f>
        <v>江苏省</v>
      </c>
      <c r="J1743" s="1" t="str">
        <f>IFERROR(VLOOKUP(C1743,Sheet3!B$3:G4593,4,FALSE), "")</f>
        <v>淮安市</v>
      </c>
      <c r="K1743" s="1" t="str">
        <f>IFERROR(VLOOKUP(C1743,Sheet3!B$3:G4593,5,FALSE), "")</f>
        <v>本科</v>
      </c>
      <c r="L1743" s="1">
        <f>IFERROR(VLOOKUP(C1743,Sheet3!B$3:G4593,6,FALSE), "")</f>
        <v>0</v>
      </c>
      <c r="M1743" s="1" t="str">
        <f t="shared" si="27"/>
        <v>公办</v>
      </c>
      <c r="N1743" s="1" t="str">
        <f>IFERROR(VLOOKUP(C1743,Sheet4!B:F,4,FALSE), "")</f>
        <v/>
      </c>
    </row>
    <row r="1744" spans="1:14" x14ac:dyDescent="0.2">
      <c r="A1744" s="1">
        <v>2023</v>
      </c>
      <c r="B1744" s="1">
        <v>11049</v>
      </c>
      <c r="C1744" s="1" t="s">
        <v>684</v>
      </c>
      <c r="D1744" s="1">
        <v>202</v>
      </c>
      <c r="E1744" s="1">
        <v>2</v>
      </c>
      <c r="F1744" s="1">
        <v>2</v>
      </c>
      <c r="G1744" s="1">
        <v>505</v>
      </c>
      <c r="H1744" s="1">
        <v>134318</v>
      </c>
      <c r="I1744" s="1" t="str">
        <f>IFERROR(VLOOKUP(C1744,Sheet3!B$3:G4594,3,FALSE), "")</f>
        <v>江苏省</v>
      </c>
      <c r="J1744" s="1" t="str">
        <f>IFERROR(VLOOKUP(C1744,Sheet3!B$3:G4594,4,FALSE), "")</f>
        <v>淮安市</v>
      </c>
      <c r="K1744" s="1" t="str">
        <f>IFERROR(VLOOKUP(C1744,Sheet3!B$3:G4594,5,FALSE), "")</f>
        <v>本科</v>
      </c>
      <c r="L1744" s="1">
        <f>IFERROR(VLOOKUP(C1744,Sheet3!B$3:G4594,6,FALSE), "")</f>
        <v>0</v>
      </c>
      <c r="M1744" s="1" t="str">
        <f t="shared" si="27"/>
        <v>公办</v>
      </c>
      <c r="N1744" s="1" t="str">
        <f>IFERROR(VLOOKUP(C1744,Sheet4!B:F,4,FALSE), "")</f>
        <v/>
      </c>
    </row>
    <row r="1745" spans="1:14" x14ac:dyDescent="0.2">
      <c r="A1745" s="1">
        <v>2023</v>
      </c>
      <c r="B1745" s="1">
        <v>11049</v>
      </c>
      <c r="C1745" s="1" t="s">
        <v>684</v>
      </c>
      <c r="D1745" s="1">
        <v>203</v>
      </c>
      <c r="E1745" s="1">
        <v>2</v>
      </c>
      <c r="F1745" s="1">
        <v>2</v>
      </c>
      <c r="G1745" s="1">
        <v>506</v>
      </c>
      <c r="H1745" s="1">
        <v>133092</v>
      </c>
      <c r="I1745" s="1" t="str">
        <f>IFERROR(VLOOKUP(C1745,Sheet3!B$3:G4595,3,FALSE), "")</f>
        <v>江苏省</v>
      </c>
      <c r="J1745" s="1" t="str">
        <f>IFERROR(VLOOKUP(C1745,Sheet3!B$3:G4595,4,FALSE), "")</f>
        <v>淮安市</v>
      </c>
      <c r="K1745" s="1" t="str">
        <f>IFERROR(VLOOKUP(C1745,Sheet3!B$3:G4595,5,FALSE), "")</f>
        <v>本科</v>
      </c>
      <c r="L1745" s="1">
        <f>IFERROR(VLOOKUP(C1745,Sheet3!B$3:G4595,6,FALSE), "")</f>
        <v>0</v>
      </c>
      <c r="M1745" s="1" t="str">
        <f t="shared" si="27"/>
        <v>公办</v>
      </c>
      <c r="N1745" s="1" t="str">
        <f>IFERROR(VLOOKUP(C1745,Sheet4!B:F,4,FALSE), "")</f>
        <v/>
      </c>
    </row>
    <row r="1746" spans="1:14" x14ac:dyDescent="0.2">
      <c r="A1746" s="1">
        <v>2023</v>
      </c>
      <c r="B1746" s="1">
        <v>11049</v>
      </c>
      <c r="C1746" s="1" t="s">
        <v>684</v>
      </c>
      <c r="D1746" s="1">
        <v>204</v>
      </c>
      <c r="E1746" s="1">
        <v>2</v>
      </c>
      <c r="F1746" s="1">
        <v>2</v>
      </c>
      <c r="G1746" s="1">
        <v>504</v>
      </c>
      <c r="H1746" s="1">
        <v>136136</v>
      </c>
      <c r="I1746" s="1" t="str">
        <f>IFERROR(VLOOKUP(C1746,Sheet3!B$3:G4596,3,FALSE), "")</f>
        <v>江苏省</v>
      </c>
      <c r="J1746" s="1" t="str">
        <f>IFERROR(VLOOKUP(C1746,Sheet3!B$3:G4596,4,FALSE), "")</f>
        <v>淮安市</v>
      </c>
      <c r="K1746" s="1" t="str">
        <f>IFERROR(VLOOKUP(C1746,Sheet3!B$3:G4596,5,FALSE), "")</f>
        <v>本科</v>
      </c>
      <c r="L1746" s="1">
        <f>IFERROR(VLOOKUP(C1746,Sheet3!B$3:G4596,6,FALSE), "")</f>
        <v>0</v>
      </c>
      <c r="M1746" s="1" t="str">
        <f t="shared" si="27"/>
        <v>公办</v>
      </c>
      <c r="N1746" s="1" t="str">
        <f>IFERROR(VLOOKUP(C1746,Sheet4!B:F,4,FALSE), "")</f>
        <v/>
      </c>
    </row>
    <row r="1747" spans="1:14" x14ac:dyDescent="0.2">
      <c r="A1747" s="1">
        <v>2023</v>
      </c>
      <c r="B1747" s="1">
        <v>11053</v>
      </c>
      <c r="C1747" s="1" t="s">
        <v>685</v>
      </c>
      <c r="D1747" s="1">
        <v>203</v>
      </c>
      <c r="E1747" s="1">
        <v>2</v>
      </c>
      <c r="F1747" s="1">
        <v>2</v>
      </c>
      <c r="G1747" s="1">
        <v>503</v>
      </c>
      <c r="H1747" s="1">
        <v>137315</v>
      </c>
      <c r="I1747" s="1" t="str">
        <f>IFERROR(VLOOKUP(C1747,Sheet3!B$3:G4597,3,FALSE), "")</f>
        <v>江苏省</v>
      </c>
      <c r="J1747" s="1" t="str">
        <f>IFERROR(VLOOKUP(C1747,Sheet3!B$3:G4597,4,FALSE), "")</f>
        <v>徐州市</v>
      </c>
      <c r="K1747" s="1" t="str">
        <f>IFERROR(VLOOKUP(C1747,Sheet3!B$3:G4597,5,FALSE), "")</f>
        <v>本科</v>
      </c>
      <c r="L1747" s="1">
        <f>IFERROR(VLOOKUP(C1747,Sheet3!B$3:G4597,6,FALSE), "")</f>
        <v>0</v>
      </c>
      <c r="M1747" s="1" t="str">
        <f t="shared" si="27"/>
        <v>公办</v>
      </c>
      <c r="N1747" s="1" t="str">
        <f>IFERROR(VLOOKUP(C1747,Sheet4!B:F,4,FALSE), "")</f>
        <v/>
      </c>
    </row>
    <row r="1748" spans="1:14" x14ac:dyDescent="0.2">
      <c r="A1748" s="1">
        <v>2023</v>
      </c>
      <c r="B1748" s="1">
        <v>11053</v>
      </c>
      <c r="C1748" s="1" t="s">
        <v>685</v>
      </c>
      <c r="D1748" s="1">
        <v>204</v>
      </c>
      <c r="E1748" s="1">
        <v>1</v>
      </c>
      <c r="F1748" s="1">
        <v>1</v>
      </c>
      <c r="G1748" s="1">
        <v>528</v>
      </c>
      <c r="H1748" s="1">
        <v>101898</v>
      </c>
      <c r="I1748" s="1" t="str">
        <f>IFERROR(VLOOKUP(C1748,Sheet3!B$3:G4598,3,FALSE), "")</f>
        <v>江苏省</v>
      </c>
      <c r="J1748" s="1" t="str">
        <f>IFERROR(VLOOKUP(C1748,Sheet3!B$3:G4598,4,FALSE), "")</f>
        <v>徐州市</v>
      </c>
      <c r="K1748" s="1" t="str">
        <f>IFERROR(VLOOKUP(C1748,Sheet3!B$3:G4598,5,FALSE), "")</f>
        <v>本科</v>
      </c>
      <c r="L1748" s="1">
        <f>IFERROR(VLOOKUP(C1748,Sheet3!B$3:G4598,6,FALSE), "")</f>
        <v>0</v>
      </c>
      <c r="M1748" s="1" t="str">
        <f t="shared" si="27"/>
        <v>公办</v>
      </c>
      <c r="N1748" s="1" t="str">
        <f>IFERROR(VLOOKUP(C1748,Sheet4!B:F,4,FALSE), "")</f>
        <v/>
      </c>
    </row>
    <row r="1749" spans="1:14" x14ac:dyDescent="0.2">
      <c r="A1749" s="1">
        <v>2023</v>
      </c>
      <c r="B1749" s="1">
        <v>11055</v>
      </c>
      <c r="C1749" s="1" t="s">
        <v>686</v>
      </c>
      <c r="D1749" s="1">
        <v>201</v>
      </c>
      <c r="E1749" s="1">
        <v>15</v>
      </c>
      <c r="F1749" s="1">
        <v>15</v>
      </c>
      <c r="G1749" s="1">
        <v>501</v>
      </c>
      <c r="H1749" s="1">
        <v>140706</v>
      </c>
      <c r="I1749" s="1" t="str">
        <f>IFERROR(VLOOKUP(C1749,Sheet3!B$3:G4599,3,FALSE), "")</f>
        <v>江苏省</v>
      </c>
      <c r="J1749" s="1" t="str">
        <f>IFERROR(VLOOKUP(C1749,Sheet3!B$3:G4599,4,FALSE), "")</f>
        <v>常州市</v>
      </c>
      <c r="K1749" s="1" t="str">
        <f>IFERROR(VLOOKUP(C1749,Sheet3!B$3:G4599,5,FALSE), "")</f>
        <v>本科</v>
      </c>
      <c r="L1749" s="1">
        <f>IFERROR(VLOOKUP(C1749,Sheet3!B$3:G4599,6,FALSE), "")</f>
        <v>0</v>
      </c>
      <c r="M1749" s="1" t="str">
        <f t="shared" si="27"/>
        <v>公办</v>
      </c>
      <c r="N1749" s="1" t="str">
        <f>IFERROR(VLOOKUP(C1749,Sheet4!B:F,4,FALSE), "")</f>
        <v/>
      </c>
    </row>
    <row r="1750" spans="1:14" x14ac:dyDescent="0.2">
      <c r="A1750" s="1">
        <v>2023</v>
      </c>
      <c r="B1750" s="1">
        <v>11057</v>
      </c>
      <c r="C1750" s="1" t="s">
        <v>687</v>
      </c>
      <c r="D1750" s="1">
        <v>201</v>
      </c>
      <c r="E1750" s="1">
        <v>5</v>
      </c>
      <c r="F1750" s="1">
        <v>5</v>
      </c>
      <c r="G1750" s="1">
        <v>540</v>
      </c>
      <c r="H1750" s="1">
        <v>86389</v>
      </c>
      <c r="I1750" s="1" t="str">
        <f>IFERROR(VLOOKUP(C1750,Sheet3!B$3:G4600,3,FALSE), "")</f>
        <v/>
      </c>
      <c r="J1750" s="1" t="str">
        <f>IFERROR(VLOOKUP(C1750,Sheet3!B$3:G4600,4,FALSE), "")</f>
        <v/>
      </c>
      <c r="K1750" s="1" t="str">
        <f>IFERROR(VLOOKUP(C1750,Sheet3!B$3:G4600,5,FALSE), "")</f>
        <v/>
      </c>
      <c r="L1750" s="1" t="str">
        <f>IFERROR(VLOOKUP(C1750,Sheet3!B$3:G4600,6,FALSE), "")</f>
        <v/>
      </c>
      <c r="M1750" s="1" t="str">
        <f t="shared" si="27"/>
        <v/>
      </c>
      <c r="N1750" s="1" t="str">
        <f>IFERROR(VLOOKUP(C1750,Sheet4!B:F,4,FALSE), "")</f>
        <v/>
      </c>
    </row>
    <row r="1751" spans="1:14" x14ac:dyDescent="0.2">
      <c r="A1751" s="1">
        <v>2023</v>
      </c>
      <c r="B1751" s="1">
        <v>11057</v>
      </c>
      <c r="C1751" s="1" t="s">
        <v>688</v>
      </c>
      <c r="D1751" s="1">
        <v>202</v>
      </c>
      <c r="E1751" s="1">
        <v>29</v>
      </c>
      <c r="F1751" s="1">
        <v>29</v>
      </c>
      <c r="G1751" s="1">
        <v>536</v>
      </c>
      <c r="H1751" s="1">
        <v>92583</v>
      </c>
      <c r="I1751" s="1" t="str">
        <f>IFERROR(VLOOKUP(C1751,Sheet3!B$3:G4601,3,FALSE), "")</f>
        <v>浙江省</v>
      </c>
      <c r="J1751" s="1" t="str">
        <f>IFERROR(VLOOKUP(C1751,Sheet3!B$3:G4601,4,FALSE), "")</f>
        <v>杭州市</v>
      </c>
      <c r="K1751" s="1" t="str">
        <f>IFERROR(VLOOKUP(C1751,Sheet3!B$3:G4601,5,FALSE), "")</f>
        <v>本科</v>
      </c>
      <c r="L1751" s="1">
        <f>IFERROR(VLOOKUP(C1751,Sheet3!B$3:G4601,6,FALSE), "")</f>
        <v>0</v>
      </c>
      <c r="M1751" s="1" t="str">
        <f t="shared" si="27"/>
        <v>公办</v>
      </c>
      <c r="N1751" s="1" t="str">
        <f>IFERROR(VLOOKUP(C1751,Sheet4!B:F,4,FALSE), "")</f>
        <v/>
      </c>
    </row>
    <row r="1752" spans="1:14" x14ac:dyDescent="0.2">
      <c r="A1752" s="1">
        <v>2023</v>
      </c>
      <c r="B1752" s="1">
        <v>11058</v>
      </c>
      <c r="C1752" s="1" t="s">
        <v>689</v>
      </c>
      <c r="D1752" s="1">
        <v>202</v>
      </c>
      <c r="E1752" s="1">
        <v>29</v>
      </c>
      <c r="F1752" s="1">
        <v>29</v>
      </c>
      <c r="G1752" s="1">
        <v>525</v>
      </c>
      <c r="H1752" s="1">
        <v>106139</v>
      </c>
      <c r="I1752" s="1" t="str">
        <f>IFERROR(VLOOKUP(C1752,Sheet3!B$3:G4602,3,FALSE), "")</f>
        <v>浙江省</v>
      </c>
      <c r="J1752" s="1" t="str">
        <f>IFERROR(VLOOKUP(C1752,Sheet3!B$3:G4602,4,FALSE), "")</f>
        <v>宁波市</v>
      </c>
      <c r="K1752" s="1" t="str">
        <f>IFERROR(VLOOKUP(C1752,Sheet3!B$3:G4602,5,FALSE), "")</f>
        <v>本科</v>
      </c>
      <c r="L1752" s="1">
        <f>IFERROR(VLOOKUP(C1752,Sheet3!B$3:G4602,6,FALSE), "")</f>
        <v>0</v>
      </c>
      <c r="M1752" s="1" t="str">
        <f t="shared" si="27"/>
        <v>公办</v>
      </c>
      <c r="N1752" s="1" t="str">
        <f>IFERROR(VLOOKUP(C1752,Sheet4!B:F,4,FALSE), "")</f>
        <v/>
      </c>
    </row>
    <row r="1753" spans="1:14" x14ac:dyDescent="0.2">
      <c r="A1753" s="1">
        <v>2023</v>
      </c>
      <c r="B1753" s="1">
        <v>11058</v>
      </c>
      <c r="C1753" s="1" t="s">
        <v>690</v>
      </c>
      <c r="D1753" s="1">
        <v>203</v>
      </c>
      <c r="E1753" s="1">
        <v>6</v>
      </c>
      <c r="F1753" s="1">
        <v>6</v>
      </c>
      <c r="G1753" s="1">
        <v>519</v>
      </c>
      <c r="H1753" s="1">
        <v>114802</v>
      </c>
      <c r="I1753" s="1" t="str">
        <f>IFERROR(VLOOKUP(C1753,Sheet3!B$3:G4603,3,FALSE), "")</f>
        <v/>
      </c>
      <c r="J1753" s="1" t="str">
        <f>IFERROR(VLOOKUP(C1753,Sheet3!B$3:G4603,4,FALSE), "")</f>
        <v/>
      </c>
      <c r="K1753" s="1" t="str">
        <f>IFERROR(VLOOKUP(C1753,Sheet3!B$3:G4603,5,FALSE), "")</f>
        <v/>
      </c>
      <c r="L1753" s="1" t="str">
        <f>IFERROR(VLOOKUP(C1753,Sheet3!B$3:G4603,6,FALSE), "")</f>
        <v/>
      </c>
      <c r="M1753" s="1" t="str">
        <f t="shared" si="27"/>
        <v/>
      </c>
      <c r="N1753" s="1" t="str">
        <f>IFERROR(VLOOKUP(C1753,Sheet4!B:F,4,FALSE), "")</f>
        <v/>
      </c>
    </row>
    <row r="1754" spans="1:14" x14ac:dyDescent="0.2">
      <c r="A1754" s="1">
        <v>2023</v>
      </c>
      <c r="B1754" s="1">
        <v>11059</v>
      </c>
      <c r="C1754" s="1" t="s">
        <v>691</v>
      </c>
      <c r="D1754" s="1">
        <v>201</v>
      </c>
      <c r="E1754" s="1">
        <v>14</v>
      </c>
      <c r="F1754" s="1">
        <v>14</v>
      </c>
      <c r="G1754" s="1">
        <v>518</v>
      </c>
      <c r="H1754" s="1">
        <v>116293</v>
      </c>
      <c r="I1754" s="1" t="str">
        <f>IFERROR(VLOOKUP(C1754,Sheet3!B$3:G4604,3,FALSE), "")</f>
        <v>安徽省</v>
      </c>
      <c r="J1754" s="1" t="str">
        <f>IFERROR(VLOOKUP(C1754,Sheet3!B$3:G4604,4,FALSE), "")</f>
        <v>合肥市</v>
      </c>
      <c r="K1754" s="1" t="str">
        <f>IFERROR(VLOOKUP(C1754,Sheet3!B$3:G4604,5,FALSE), "")</f>
        <v>本科</v>
      </c>
      <c r="L1754" s="1">
        <f>IFERROR(VLOOKUP(C1754,Sheet3!B$3:G4604,6,FALSE), "")</f>
        <v>0</v>
      </c>
      <c r="M1754" s="1" t="str">
        <f t="shared" si="27"/>
        <v>公办</v>
      </c>
      <c r="N1754" s="1" t="str">
        <f>IFERROR(VLOOKUP(C1754,Sheet4!B:F,4,FALSE), "")</f>
        <v/>
      </c>
    </row>
    <row r="1755" spans="1:14" x14ac:dyDescent="0.2">
      <c r="A1755" s="1">
        <v>2023</v>
      </c>
      <c r="B1755" s="1">
        <v>11059</v>
      </c>
      <c r="C1755" s="1" t="s">
        <v>691</v>
      </c>
      <c r="D1755" s="1">
        <v>202</v>
      </c>
      <c r="E1755" s="1">
        <v>2</v>
      </c>
      <c r="F1755" s="1">
        <v>2</v>
      </c>
      <c r="G1755" s="1">
        <v>509</v>
      </c>
      <c r="H1755" s="1">
        <v>128945</v>
      </c>
      <c r="I1755" s="1" t="str">
        <f>IFERROR(VLOOKUP(C1755,Sheet3!B$3:G4605,3,FALSE), "")</f>
        <v>安徽省</v>
      </c>
      <c r="J1755" s="1" t="str">
        <f>IFERROR(VLOOKUP(C1755,Sheet3!B$3:G4605,4,FALSE), "")</f>
        <v>合肥市</v>
      </c>
      <c r="K1755" s="1" t="str">
        <f>IFERROR(VLOOKUP(C1755,Sheet3!B$3:G4605,5,FALSE), "")</f>
        <v>本科</v>
      </c>
      <c r="L1755" s="1">
        <f>IFERROR(VLOOKUP(C1755,Sheet3!B$3:G4605,6,FALSE), "")</f>
        <v>0</v>
      </c>
      <c r="M1755" s="1" t="str">
        <f t="shared" si="27"/>
        <v>公办</v>
      </c>
      <c r="N1755" s="1" t="str">
        <f>IFERROR(VLOOKUP(C1755,Sheet4!B:F,4,FALSE), "")</f>
        <v/>
      </c>
    </row>
    <row r="1756" spans="1:14" x14ac:dyDescent="0.2">
      <c r="A1756" s="1">
        <v>2023</v>
      </c>
      <c r="B1756" s="1">
        <v>11062</v>
      </c>
      <c r="C1756" s="1" t="s">
        <v>692</v>
      </c>
      <c r="D1756" s="1">
        <v>203</v>
      </c>
      <c r="E1756" s="1">
        <v>23</v>
      </c>
      <c r="F1756" s="1">
        <v>23</v>
      </c>
      <c r="G1756" s="1">
        <v>553</v>
      </c>
      <c r="H1756" s="1">
        <v>71353</v>
      </c>
      <c r="I1756" s="1" t="str">
        <f>IFERROR(VLOOKUP(C1756,Sheet3!B$3:G4606,3,FALSE), "")</f>
        <v>福建省</v>
      </c>
      <c r="J1756" s="1" t="str">
        <f>IFERROR(VLOOKUP(C1756,Sheet3!B$3:G4606,4,FALSE), "")</f>
        <v>厦门市</v>
      </c>
      <c r="K1756" s="1" t="str">
        <f>IFERROR(VLOOKUP(C1756,Sheet3!B$3:G4606,5,FALSE), "")</f>
        <v>本科</v>
      </c>
      <c r="L1756" s="1">
        <f>IFERROR(VLOOKUP(C1756,Sheet3!B$3:G4606,6,FALSE), "")</f>
        <v>0</v>
      </c>
      <c r="M1756" s="1" t="str">
        <f t="shared" si="27"/>
        <v>公办</v>
      </c>
      <c r="N1756" s="1" t="str">
        <f>IFERROR(VLOOKUP(C1756,Sheet4!B:F,4,FALSE), "")</f>
        <v/>
      </c>
    </row>
    <row r="1757" spans="1:14" x14ac:dyDescent="0.2">
      <c r="A1757" s="1">
        <v>2023</v>
      </c>
      <c r="B1757" s="1">
        <v>11062</v>
      </c>
      <c r="C1757" s="1" t="s">
        <v>693</v>
      </c>
      <c r="D1757" s="1">
        <v>205</v>
      </c>
      <c r="E1757" s="1">
        <v>3</v>
      </c>
      <c r="F1757" s="1">
        <v>3</v>
      </c>
      <c r="G1757" s="1">
        <v>545</v>
      </c>
      <c r="H1757" s="1">
        <v>80113</v>
      </c>
      <c r="I1757" s="1" t="str">
        <f>IFERROR(VLOOKUP(C1757,Sheet3!B$3:G4607,3,FALSE), "")</f>
        <v/>
      </c>
      <c r="J1757" s="1" t="str">
        <f>IFERROR(VLOOKUP(C1757,Sheet3!B$3:G4607,4,FALSE), "")</f>
        <v/>
      </c>
      <c r="K1757" s="1" t="str">
        <f>IFERROR(VLOOKUP(C1757,Sheet3!B$3:G4607,5,FALSE), "")</f>
        <v/>
      </c>
      <c r="L1757" s="1" t="str">
        <f>IFERROR(VLOOKUP(C1757,Sheet3!B$3:G4607,6,FALSE), "")</f>
        <v/>
      </c>
      <c r="M1757" s="1" t="str">
        <f t="shared" si="27"/>
        <v/>
      </c>
      <c r="N1757" s="1" t="str">
        <f>IFERROR(VLOOKUP(C1757,Sheet4!B:F,4,FALSE), "")</f>
        <v/>
      </c>
    </row>
    <row r="1758" spans="1:14" x14ac:dyDescent="0.2">
      <c r="A1758" s="1">
        <v>2023</v>
      </c>
      <c r="B1758" s="1">
        <v>11065</v>
      </c>
      <c r="C1758" s="1" t="s">
        <v>694</v>
      </c>
      <c r="D1758" s="1">
        <v>202</v>
      </c>
      <c r="E1758" s="1">
        <v>37</v>
      </c>
      <c r="F1758" s="1">
        <v>37</v>
      </c>
      <c r="G1758" s="1">
        <v>562</v>
      </c>
      <c r="H1758" s="1">
        <v>61084</v>
      </c>
      <c r="I1758" s="1" t="str">
        <f>IFERROR(VLOOKUP(C1758,Sheet3!B$3:G4608,3,FALSE), "")</f>
        <v>山东省</v>
      </c>
      <c r="J1758" s="1" t="str">
        <f>IFERROR(VLOOKUP(C1758,Sheet3!B$3:G4608,4,FALSE), "")</f>
        <v>青岛市</v>
      </c>
      <c r="K1758" s="1" t="str">
        <f>IFERROR(VLOOKUP(C1758,Sheet3!B$3:G4608,5,FALSE), "")</f>
        <v>本科</v>
      </c>
      <c r="L1758" s="1">
        <f>IFERROR(VLOOKUP(C1758,Sheet3!B$3:G4608,6,FALSE), "")</f>
        <v>0</v>
      </c>
      <c r="M1758" s="1" t="str">
        <f t="shared" si="27"/>
        <v>公办</v>
      </c>
      <c r="N1758" s="1" t="str">
        <f>IFERROR(VLOOKUP(C1758,Sheet4!B:F,4,FALSE), "")</f>
        <v/>
      </c>
    </row>
    <row r="1759" spans="1:14" x14ac:dyDescent="0.2">
      <c r="A1759" s="1">
        <v>2023</v>
      </c>
      <c r="B1759" s="1">
        <v>11065</v>
      </c>
      <c r="C1759" s="1" t="s">
        <v>694</v>
      </c>
      <c r="D1759" s="1">
        <v>203</v>
      </c>
      <c r="E1759" s="1">
        <v>3</v>
      </c>
      <c r="F1759" s="1">
        <v>3</v>
      </c>
      <c r="G1759" s="1">
        <v>553</v>
      </c>
      <c r="H1759" s="1">
        <v>71225</v>
      </c>
      <c r="I1759" s="1" t="str">
        <f>IFERROR(VLOOKUP(C1759,Sheet3!B$3:G4609,3,FALSE), "")</f>
        <v>山东省</v>
      </c>
      <c r="J1759" s="1" t="str">
        <f>IFERROR(VLOOKUP(C1759,Sheet3!B$3:G4609,4,FALSE), "")</f>
        <v>青岛市</v>
      </c>
      <c r="K1759" s="1" t="str">
        <f>IFERROR(VLOOKUP(C1759,Sheet3!B$3:G4609,5,FALSE), "")</f>
        <v>本科</v>
      </c>
      <c r="L1759" s="1">
        <f>IFERROR(VLOOKUP(C1759,Sheet3!B$3:G4609,6,FALSE), "")</f>
        <v>0</v>
      </c>
      <c r="M1759" s="1" t="str">
        <f t="shared" si="27"/>
        <v>公办</v>
      </c>
      <c r="N1759" s="1" t="str">
        <f>IFERROR(VLOOKUP(C1759,Sheet4!B:F,4,FALSE), "")</f>
        <v/>
      </c>
    </row>
    <row r="1760" spans="1:14" x14ac:dyDescent="0.2">
      <c r="A1760" s="1">
        <v>2023</v>
      </c>
      <c r="B1760" s="1">
        <v>11065</v>
      </c>
      <c r="C1760" s="1" t="s">
        <v>694</v>
      </c>
      <c r="D1760" s="1">
        <v>204</v>
      </c>
      <c r="E1760" s="1">
        <v>4</v>
      </c>
      <c r="F1760" s="1">
        <v>4</v>
      </c>
      <c r="G1760" s="1">
        <v>546</v>
      </c>
      <c r="H1760" s="1">
        <v>79301</v>
      </c>
      <c r="I1760" s="1" t="str">
        <f>IFERROR(VLOOKUP(C1760,Sheet3!B$3:G4610,3,FALSE), "")</f>
        <v>山东省</v>
      </c>
      <c r="J1760" s="1" t="str">
        <f>IFERROR(VLOOKUP(C1760,Sheet3!B$3:G4610,4,FALSE), "")</f>
        <v>青岛市</v>
      </c>
      <c r="K1760" s="1" t="str">
        <f>IFERROR(VLOOKUP(C1760,Sheet3!B$3:G4610,5,FALSE), "")</f>
        <v>本科</v>
      </c>
      <c r="L1760" s="1">
        <f>IFERROR(VLOOKUP(C1760,Sheet3!B$3:G4610,6,FALSE), "")</f>
        <v>0</v>
      </c>
      <c r="M1760" s="1" t="str">
        <f t="shared" si="27"/>
        <v>公办</v>
      </c>
      <c r="N1760" s="1" t="str">
        <f>IFERROR(VLOOKUP(C1760,Sheet4!B:F,4,FALSE), "")</f>
        <v/>
      </c>
    </row>
    <row r="1761" spans="1:14" x14ac:dyDescent="0.2">
      <c r="A1761" s="1">
        <v>2023</v>
      </c>
      <c r="B1761" s="1">
        <v>11065</v>
      </c>
      <c r="C1761" s="1" t="s">
        <v>694</v>
      </c>
      <c r="D1761" s="1">
        <v>205</v>
      </c>
      <c r="E1761" s="1">
        <v>13</v>
      </c>
      <c r="F1761" s="1">
        <v>13</v>
      </c>
      <c r="G1761" s="1">
        <v>546</v>
      </c>
      <c r="H1761" s="1">
        <v>79412</v>
      </c>
      <c r="I1761" s="1" t="str">
        <f>IFERROR(VLOOKUP(C1761,Sheet3!B$3:G4611,3,FALSE), "")</f>
        <v>山东省</v>
      </c>
      <c r="J1761" s="1" t="str">
        <f>IFERROR(VLOOKUP(C1761,Sheet3!B$3:G4611,4,FALSE), "")</f>
        <v>青岛市</v>
      </c>
      <c r="K1761" s="1" t="str">
        <f>IFERROR(VLOOKUP(C1761,Sheet3!B$3:G4611,5,FALSE), "")</f>
        <v>本科</v>
      </c>
      <c r="L1761" s="1">
        <f>IFERROR(VLOOKUP(C1761,Sheet3!B$3:G4611,6,FALSE), "")</f>
        <v>0</v>
      </c>
      <c r="M1761" s="1" t="str">
        <f t="shared" si="27"/>
        <v>公办</v>
      </c>
      <c r="N1761" s="1" t="str">
        <f>IFERROR(VLOOKUP(C1761,Sheet4!B:F,4,FALSE), "")</f>
        <v/>
      </c>
    </row>
    <row r="1762" spans="1:14" x14ac:dyDescent="0.2">
      <c r="A1762" s="1">
        <v>2023</v>
      </c>
      <c r="B1762" s="1">
        <v>11066</v>
      </c>
      <c r="C1762" s="1" t="s">
        <v>695</v>
      </c>
      <c r="D1762" s="1">
        <v>204</v>
      </c>
      <c r="E1762" s="1">
        <v>3</v>
      </c>
      <c r="F1762" s="1">
        <v>3</v>
      </c>
      <c r="G1762" s="1">
        <v>457</v>
      </c>
      <c r="H1762" s="1">
        <v>207890</v>
      </c>
      <c r="I1762" s="1" t="str">
        <f>IFERROR(VLOOKUP(C1762,Sheet3!B$3:G4612,3,FALSE), "")</f>
        <v/>
      </c>
      <c r="J1762" s="1" t="str">
        <f>IFERROR(VLOOKUP(C1762,Sheet3!B$3:G4612,4,FALSE), "")</f>
        <v/>
      </c>
      <c r="K1762" s="1" t="str">
        <f>IFERROR(VLOOKUP(C1762,Sheet3!B$3:G4612,5,FALSE), "")</f>
        <v/>
      </c>
      <c r="L1762" s="1" t="str">
        <f>IFERROR(VLOOKUP(C1762,Sheet3!B$3:G4612,6,FALSE), "")</f>
        <v/>
      </c>
      <c r="M1762" s="1" t="str">
        <f t="shared" si="27"/>
        <v/>
      </c>
      <c r="N1762" s="1" t="str">
        <f>IFERROR(VLOOKUP(C1762,Sheet4!B:F,4,FALSE), "")</f>
        <v/>
      </c>
    </row>
    <row r="1763" spans="1:14" x14ac:dyDescent="0.2">
      <c r="A1763" s="1">
        <v>2023</v>
      </c>
      <c r="B1763" s="1">
        <v>11066</v>
      </c>
      <c r="C1763" s="1" t="s">
        <v>696</v>
      </c>
      <c r="D1763" s="1">
        <v>205</v>
      </c>
      <c r="E1763" s="1">
        <v>12</v>
      </c>
      <c r="F1763" s="1">
        <v>12</v>
      </c>
      <c r="G1763" s="1">
        <v>532</v>
      </c>
      <c r="H1763" s="1">
        <v>97304</v>
      </c>
      <c r="I1763" s="1" t="str">
        <f>IFERROR(VLOOKUP(C1763,Sheet3!B$3:G4613,3,FALSE), "")</f>
        <v>山东省</v>
      </c>
      <c r="J1763" s="1" t="str">
        <f>IFERROR(VLOOKUP(C1763,Sheet3!B$3:G4613,4,FALSE), "")</f>
        <v>烟台市</v>
      </c>
      <c r="K1763" s="1" t="str">
        <f>IFERROR(VLOOKUP(C1763,Sheet3!B$3:G4613,5,FALSE), "")</f>
        <v>本科</v>
      </c>
      <c r="L1763" s="1">
        <f>IFERROR(VLOOKUP(C1763,Sheet3!B$3:G4613,6,FALSE), "")</f>
        <v>0</v>
      </c>
      <c r="M1763" s="1" t="str">
        <f t="shared" si="27"/>
        <v>公办</v>
      </c>
      <c r="N1763" s="1" t="str">
        <f>IFERROR(VLOOKUP(C1763,Sheet4!B:F,4,FALSE), "")</f>
        <v/>
      </c>
    </row>
    <row r="1764" spans="1:14" x14ac:dyDescent="0.2">
      <c r="A1764" s="1">
        <v>2023</v>
      </c>
      <c r="B1764" s="1">
        <v>11067</v>
      </c>
      <c r="C1764" s="1" t="s">
        <v>697</v>
      </c>
      <c r="D1764" s="1">
        <v>203</v>
      </c>
      <c r="E1764" s="1">
        <v>10</v>
      </c>
      <c r="F1764" s="1">
        <v>10</v>
      </c>
      <c r="G1764" s="1">
        <v>496</v>
      </c>
      <c r="H1764" s="1">
        <v>148310</v>
      </c>
      <c r="I1764" s="1" t="str">
        <f>IFERROR(VLOOKUP(C1764,Sheet3!B$3:G4614,3,FALSE), "")</f>
        <v>山东省</v>
      </c>
      <c r="J1764" s="1" t="str">
        <f>IFERROR(VLOOKUP(C1764,Sheet3!B$3:G4614,4,FALSE), "")</f>
        <v>潍坊市</v>
      </c>
      <c r="K1764" s="1" t="str">
        <f>IFERROR(VLOOKUP(C1764,Sheet3!B$3:G4614,5,FALSE), "")</f>
        <v>本科</v>
      </c>
      <c r="L1764" s="1">
        <f>IFERROR(VLOOKUP(C1764,Sheet3!B$3:G4614,6,FALSE), "")</f>
        <v>0</v>
      </c>
      <c r="M1764" s="1" t="str">
        <f t="shared" si="27"/>
        <v>公办</v>
      </c>
      <c r="N1764" s="1" t="str">
        <f>IFERROR(VLOOKUP(C1764,Sheet4!B:F,4,FALSE), "")</f>
        <v/>
      </c>
    </row>
    <row r="1765" spans="1:14" x14ac:dyDescent="0.2">
      <c r="A1765" s="1">
        <v>2023</v>
      </c>
      <c r="B1765" s="1">
        <v>11067</v>
      </c>
      <c r="C1765" s="1" t="s">
        <v>697</v>
      </c>
      <c r="D1765" s="1">
        <v>204</v>
      </c>
      <c r="E1765" s="1">
        <v>2</v>
      </c>
      <c r="F1765" s="1">
        <v>2</v>
      </c>
      <c r="G1765" s="1">
        <v>497</v>
      </c>
      <c r="H1765" s="1">
        <v>146142</v>
      </c>
      <c r="I1765" s="1" t="str">
        <f>IFERROR(VLOOKUP(C1765,Sheet3!B$3:G4615,3,FALSE), "")</f>
        <v>山东省</v>
      </c>
      <c r="J1765" s="1" t="str">
        <f>IFERROR(VLOOKUP(C1765,Sheet3!B$3:G4615,4,FALSE), "")</f>
        <v>潍坊市</v>
      </c>
      <c r="K1765" s="1" t="str">
        <f>IFERROR(VLOOKUP(C1765,Sheet3!B$3:G4615,5,FALSE), "")</f>
        <v>本科</v>
      </c>
      <c r="L1765" s="1">
        <f>IFERROR(VLOOKUP(C1765,Sheet3!B$3:G4615,6,FALSE), "")</f>
        <v>0</v>
      </c>
      <c r="M1765" s="1" t="str">
        <f t="shared" si="27"/>
        <v>公办</v>
      </c>
      <c r="N1765" s="1" t="str">
        <f>IFERROR(VLOOKUP(C1765,Sheet4!B:F,4,FALSE), "")</f>
        <v/>
      </c>
    </row>
    <row r="1766" spans="1:14" x14ac:dyDescent="0.2">
      <c r="A1766" s="1">
        <v>2023</v>
      </c>
      <c r="B1766" s="1">
        <v>11068</v>
      </c>
      <c r="C1766" s="1" t="s">
        <v>698</v>
      </c>
      <c r="D1766" s="1">
        <v>203</v>
      </c>
      <c r="E1766" s="1">
        <v>17</v>
      </c>
      <c r="F1766" s="1">
        <v>17</v>
      </c>
      <c r="G1766" s="1">
        <v>500</v>
      </c>
      <c r="H1766" s="1">
        <v>142236</v>
      </c>
      <c r="I1766" s="1" t="str">
        <f>IFERROR(VLOOKUP(C1766,Sheet3!B$3:G4616,3,FALSE), "")</f>
        <v>河南省</v>
      </c>
      <c r="J1766" s="1" t="str">
        <f>IFERROR(VLOOKUP(C1766,Sheet3!B$3:G4616,4,FALSE), "")</f>
        <v>郑州市</v>
      </c>
      <c r="K1766" s="1" t="str">
        <f>IFERROR(VLOOKUP(C1766,Sheet3!B$3:G4616,5,FALSE), "")</f>
        <v>本科</v>
      </c>
      <c r="L1766" s="1">
        <f>IFERROR(VLOOKUP(C1766,Sheet3!B$3:G4616,6,FALSE), "")</f>
        <v>0</v>
      </c>
      <c r="M1766" s="1" t="str">
        <f t="shared" si="27"/>
        <v>公办</v>
      </c>
      <c r="N1766" s="1" t="str">
        <f>IFERROR(VLOOKUP(C1766,Sheet4!B:F,4,FALSE), "")</f>
        <v/>
      </c>
    </row>
    <row r="1767" spans="1:14" x14ac:dyDescent="0.2">
      <c r="A1767" s="1">
        <v>2023</v>
      </c>
      <c r="B1767" s="1">
        <v>11068</v>
      </c>
      <c r="C1767" s="1" t="s">
        <v>698</v>
      </c>
      <c r="D1767" s="1">
        <v>204</v>
      </c>
      <c r="E1767" s="1">
        <v>5</v>
      </c>
      <c r="F1767" s="1">
        <v>5</v>
      </c>
      <c r="G1767" s="1">
        <v>490</v>
      </c>
      <c r="H1767" s="1">
        <v>156344</v>
      </c>
      <c r="I1767" s="1" t="str">
        <f>IFERROR(VLOOKUP(C1767,Sheet3!B$3:G4617,3,FALSE), "")</f>
        <v>河南省</v>
      </c>
      <c r="J1767" s="1" t="str">
        <f>IFERROR(VLOOKUP(C1767,Sheet3!B$3:G4617,4,FALSE), "")</f>
        <v>郑州市</v>
      </c>
      <c r="K1767" s="1" t="str">
        <f>IFERROR(VLOOKUP(C1767,Sheet3!B$3:G4617,5,FALSE), "")</f>
        <v>本科</v>
      </c>
      <c r="L1767" s="1">
        <f>IFERROR(VLOOKUP(C1767,Sheet3!B$3:G4617,6,FALSE), "")</f>
        <v>0</v>
      </c>
      <c r="M1767" s="1" t="str">
        <f t="shared" si="27"/>
        <v>公办</v>
      </c>
      <c r="N1767" s="1" t="str">
        <f>IFERROR(VLOOKUP(C1767,Sheet4!B:F,4,FALSE), "")</f>
        <v/>
      </c>
    </row>
    <row r="1768" spans="1:14" x14ac:dyDescent="0.2">
      <c r="A1768" s="1">
        <v>2023</v>
      </c>
      <c r="B1768" s="1">
        <v>11068</v>
      </c>
      <c r="C1768" s="1" t="s">
        <v>698</v>
      </c>
      <c r="D1768" s="1">
        <v>205</v>
      </c>
      <c r="E1768" s="1">
        <v>1</v>
      </c>
      <c r="F1768" s="1">
        <v>1</v>
      </c>
      <c r="G1768" s="1">
        <v>494</v>
      </c>
      <c r="H1768" s="1">
        <v>150123</v>
      </c>
      <c r="I1768" s="1" t="str">
        <f>IFERROR(VLOOKUP(C1768,Sheet3!B$3:G4618,3,FALSE), "")</f>
        <v>河南省</v>
      </c>
      <c r="J1768" s="1" t="str">
        <f>IFERROR(VLOOKUP(C1768,Sheet3!B$3:G4618,4,FALSE), "")</f>
        <v>郑州市</v>
      </c>
      <c r="K1768" s="1" t="str">
        <f>IFERROR(VLOOKUP(C1768,Sheet3!B$3:G4618,5,FALSE), "")</f>
        <v>本科</v>
      </c>
      <c r="L1768" s="1">
        <f>IFERROR(VLOOKUP(C1768,Sheet3!B$3:G4618,6,FALSE), "")</f>
        <v>0</v>
      </c>
      <c r="M1768" s="1" t="str">
        <f t="shared" si="27"/>
        <v>公办</v>
      </c>
      <c r="N1768" s="1" t="str">
        <f>IFERROR(VLOOKUP(C1768,Sheet4!B:F,4,FALSE), "")</f>
        <v/>
      </c>
    </row>
    <row r="1769" spans="1:14" x14ac:dyDescent="0.2">
      <c r="A1769" s="1">
        <v>2023</v>
      </c>
      <c r="B1769" s="1">
        <v>11070</v>
      </c>
      <c r="C1769" s="1" t="s">
        <v>699</v>
      </c>
      <c r="D1769" s="1">
        <v>202</v>
      </c>
      <c r="E1769" s="1">
        <v>52</v>
      </c>
      <c r="F1769" s="1">
        <v>52</v>
      </c>
      <c r="G1769" s="1">
        <v>503</v>
      </c>
      <c r="H1769" s="1">
        <v>137200</v>
      </c>
      <c r="I1769" s="1" t="str">
        <f>IFERROR(VLOOKUP(C1769,Sheet3!B$3:G4619,3,FALSE), "")</f>
        <v>河南省</v>
      </c>
      <c r="J1769" s="1" t="str">
        <f>IFERROR(VLOOKUP(C1769,Sheet3!B$3:G4619,4,FALSE), "")</f>
        <v>洛阳市</v>
      </c>
      <c r="K1769" s="1" t="str">
        <f>IFERROR(VLOOKUP(C1769,Sheet3!B$3:G4619,5,FALSE), "")</f>
        <v>本科</v>
      </c>
      <c r="L1769" s="1">
        <f>IFERROR(VLOOKUP(C1769,Sheet3!B$3:G4619,6,FALSE), "")</f>
        <v>0</v>
      </c>
      <c r="M1769" s="1" t="str">
        <f t="shared" si="27"/>
        <v>公办</v>
      </c>
      <c r="N1769" s="1" t="str">
        <f>IFERROR(VLOOKUP(C1769,Sheet4!B:F,4,FALSE), "")</f>
        <v/>
      </c>
    </row>
    <row r="1770" spans="1:14" x14ac:dyDescent="0.2">
      <c r="A1770" s="1">
        <v>2023</v>
      </c>
      <c r="B1770" s="1">
        <v>11070</v>
      </c>
      <c r="C1770" s="1" t="s">
        <v>700</v>
      </c>
      <c r="D1770" s="1">
        <v>203</v>
      </c>
      <c r="E1770" s="1">
        <v>14</v>
      </c>
      <c r="F1770" s="1">
        <v>14</v>
      </c>
      <c r="G1770" s="1">
        <v>492</v>
      </c>
      <c r="H1770" s="1">
        <v>153725</v>
      </c>
      <c r="I1770" s="1" t="str">
        <f>IFERROR(VLOOKUP(C1770,Sheet3!B$3:G4620,3,FALSE), "")</f>
        <v/>
      </c>
      <c r="J1770" s="1" t="str">
        <f>IFERROR(VLOOKUP(C1770,Sheet3!B$3:G4620,4,FALSE), "")</f>
        <v/>
      </c>
      <c r="K1770" s="1" t="str">
        <f>IFERROR(VLOOKUP(C1770,Sheet3!B$3:G4620,5,FALSE), "")</f>
        <v/>
      </c>
      <c r="L1770" s="1" t="str">
        <f>IFERROR(VLOOKUP(C1770,Sheet3!B$3:G4620,6,FALSE), "")</f>
        <v/>
      </c>
      <c r="M1770" s="1" t="str">
        <f t="shared" si="27"/>
        <v/>
      </c>
      <c r="N1770" s="1" t="str">
        <f>IFERROR(VLOOKUP(C1770,Sheet4!B:F,4,FALSE), "")</f>
        <v/>
      </c>
    </row>
    <row r="1771" spans="1:14" x14ac:dyDescent="0.2">
      <c r="A1771" s="1">
        <v>2023</v>
      </c>
      <c r="B1771" s="1">
        <v>11075</v>
      </c>
      <c r="C1771" s="1" t="s">
        <v>701</v>
      </c>
      <c r="D1771" s="1">
        <v>202</v>
      </c>
      <c r="E1771" s="1">
        <v>12</v>
      </c>
      <c r="F1771" s="1">
        <v>12</v>
      </c>
      <c r="G1771" s="1">
        <v>560</v>
      </c>
      <c r="H1771" s="1">
        <v>63086</v>
      </c>
      <c r="I1771" s="1" t="str">
        <f>IFERROR(VLOOKUP(C1771,Sheet3!B$3:G4621,3,FALSE), "")</f>
        <v>湖北省</v>
      </c>
      <c r="J1771" s="1" t="str">
        <f>IFERROR(VLOOKUP(C1771,Sheet3!B$3:G4621,4,FALSE), "")</f>
        <v>宜昌市</v>
      </c>
      <c r="K1771" s="1" t="str">
        <f>IFERROR(VLOOKUP(C1771,Sheet3!B$3:G4621,5,FALSE), "")</f>
        <v>本科</v>
      </c>
      <c r="L1771" s="1">
        <f>IFERROR(VLOOKUP(C1771,Sheet3!B$3:G4621,6,FALSE), "")</f>
        <v>0</v>
      </c>
      <c r="M1771" s="1" t="str">
        <f t="shared" si="27"/>
        <v>公办</v>
      </c>
      <c r="N1771" s="1" t="str">
        <f>IFERROR(VLOOKUP(C1771,Sheet4!B:F,4,FALSE), "")</f>
        <v/>
      </c>
    </row>
    <row r="1772" spans="1:14" x14ac:dyDescent="0.2">
      <c r="A1772" s="1">
        <v>2023</v>
      </c>
      <c r="B1772" s="1">
        <v>11075</v>
      </c>
      <c r="C1772" s="1" t="s">
        <v>702</v>
      </c>
      <c r="D1772" s="1">
        <v>205</v>
      </c>
      <c r="E1772" s="1">
        <v>4</v>
      </c>
      <c r="F1772" s="1">
        <v>4</v>
      </c>
      <c r="G1772" s="1">
        <v>572</v>
      </c>
      <c r="H1772" s="1">
        <v>50965</v>
      </c>
      <c r="I1772" s="1" t="str">
        <f>IFERROR(VLOOKUP(C1772,Sheet3!B$3:G4622,3,FALSE), "")</f>
        <v/>
      </c>
      <c r="J1772" s="1" t="str">
        <f>IFERROR(VLOOKUP(C1772,Sheet3!B$3:G4622,4,FALSE), "")</f>
        <v/>
      </c>
      <c r="K1772" s="1" t="str">
        <f>IFERROR(VLOOKUP(C1772,Sheet3!B$3:G4622,5,FALSE), "")</f>
        <v/>
      </c>
      <c r="L1772" s="1" t="str">
        <f>IFERROR(VLOOKUP(C1772,Sheet3!B$3:G4622,6,FALSE), "")</f>
        <v/>
      </c>
      <c r="M1772" s="1" t="str">
        <f t="shared" si="27"/>
        <v/>
      </c>
      <c r="N1772" s="1" t="str">
        <f>IFERROR(VLOOKUP(C1772,Sheet4!B:F,4,FALSE), "")</f>
        <v/>
      </c>
    </row>
    <row r="1773" spans="1:14" x14ac:dyDescent="0.2">
      <c r="A1773" s="1">
        <v>2023</v>
      </c>
      <c r="B1773" s="1">
        <v>11075</v>
      </c>
      <c r="C1773" s="1" t="s">
        <v>701</v>
      </c>
      <c r="D1773" s="1">
        <v>206</v>
      </c>
      <c r="E1773" s="1">
        <v>4</v>
      </c>
      <c r="F1773" s="1">
        <v>4</v>
      </c>
      <c r="G1773" s="1">
        <v>548</v>
      </c>
      <c r="H1773" s="1">
        <v>77203</v>
      </c>
      <c r="I1773" s="1" t="str">
        <f>IFERROR(VLOOKUP(C1773,Sheet3!B$3:G4623,3,FALSE), "")</f>
        <v>湖北省</v>
      </c>
      <c r="J1773" s="1" t="str">
        <f>IFERROR(VLOOKUP(C1773,Sheet3!B$3:G4623,4,FALSE), "")</f>
        <v>宜昌市</v>
      </c>
      <c r="K1773" s="1" t="str">
        <f>IFERROR(VLOOKUP(C1773,Sheet3!B$3:G4623,5,FALSE), "")</f>
        <v>本科</v>
      </c>
      <c r="L1773" s="1">
        <f>IFERROR(VLOOKUP(C1773,Sheet3!B$3:G4623,6,FALSE), "")</f>
        <v>0</v>
      </c>
      <c r="M1773" s="1" t="str">
        <f t="shared" si="27"/>
        <v>公办</v>
      </c>
      <c r="N1773" s="1" t="str">
        <f>IFERROR(VLOOKUP(C1773,Sheet4!B:F,4,FALSE), "")</f>
        <v/>
      </c>
    </row>
    <row r="1774" spans="1:14" x14ac:dyDescent="0.2">
      <c r="A1774" s="1">
        <v>2023</v>
      </c>
      <c r="B1774" s="1">
        <v>11075</v>
      </c>
      <c r="C1774" s="1" t="s">
        <v>701</v>
      </c>
      <c r="D1774" s="1">
        <v>207</v>
      </c>
      <c r="E1774" s="1">
        <v>24</v>
      </c>
      <c r="F1774" s="1">
        <v>24</v>
      </c>
      <c r="G1774" s="1">
        <v>586</v>
      </c>
      <c r="H1774" s="1">
        <v>37472</v>
      </c>
      <c r="I1774" s="1" t="str">
        <f>IFERROR(VLOOKUP(C1774,Sheet3!B$3:G4624,3,FALSE), "")</f>
        <v>湖北省</v>
      </c>
      <c r="J1774" s="1" t="str">
        <f>IFERROR(VLOOKUP(C1774,Sheet3!B$3:G4624,4,FALSE), "")</f>
        <v>宜昌市</v>
      </c>
      <c r="K1774" s="1" t="str">
        <f>IFERROR(VLOOKUP(C1774,Sheet3!B$3:G4624,5,FALSE), "")</f>
        <v>本科</v>
      </c>
      <c r="L1774" s="1">
        <f>IFERROR(VLOOKUP(C1774,Sheet3!B$3:G4624,6,FALSE), "")</f>
        <v>0</v>
      </c>
      <c r="M1774" s="1" t="str">
        <f t="shared" si="27"/>
        <v>公办</v>
      </c>
      <c r="N1774" s="1" t="str">
        <f>IFERROR(VLOOKUP(C1774,Sheet4!B:F,4,FALSE), "")</f>
        <v/>
      </c>
    </row>
    <row r="1775" spans="1:14" x14ac:dyDescent="0.2">
      <c r="A1775" s="1">
        <v>2023</v>
      </c>
      <c r="B1775" s="1">
        <v>11077</v>
      </c>
      <c r="C1775" s="1" t="s">
        <v>703</v>
      </c>
      <c r="D1775" s="1">
        <v>202</v>
      </c>
      <c r="E1775" s="1">
        <v>22</v>
      </c>
      <c r="F1775" s="1">
        <v>22</v>
      </c>
      <c r="G1775" s="1">
        <v>530</v>
      </c>
      <c r="H1775" s="1">
        <v>100244</v>
      </c>
      <c r="I1775" s="1" t="str">
        <f>IFERROR(VLOOKUP(C1775,Sheet3!B$3:G4625,3,FALSE), "")</f>
        <v>湖南省</v>
      </c>
      <c r="J1775" s="1" t="str">
        <f>IFERROR(VLOOKUP(C1775,Sheet3!B$3:G4625,4,FALSE), "")</f>
        <v>长沙市</v>
      </c>
      <c r="K1775" s="1" t="str">
        <f>IFERROR(VLOOKUP(C1775,Sheet3!B$3:G4625,5,FALSE), "")</f>
        <v>本科</v>
      </c>
      <c r="L1775" s="1">
        <f>IFERROR(VLOOKUP(C1775,Sheet3!B$3:G4625,6,FALSE), "")</f>
        <v>0</v>
      </c>
      <c r="M1775" s="1" t="str">
        <f t="shared" si="27"/>
        <v>公办</v>
      </c>
      <c r="N1775" s="1" t="str">
        <f>IFERROR(VLOOKUP(C1775,Sheet4!B:F,4,FALSE), "")</f>
        <v/>
      </c>
    </row>
    <row r="1776" spans="1:14" x14ac:dyDescent="0.2">
      <c r="A1776" s="1">
        <v>2023</v>
      </c>
      <c r="B1776" s="1">
        <v>11077</v>
      </c>
      <c r="C1776" s="1" t="s">
        <v>703</v>
      </c>
      <c r="D1776" s="1">
        <v>203</v>
      </c>
      <c r="E1776" s="1">
        <v>2</v>
      </c>
      <c r="F1776" s="1">
        <v>2</v>
      </c>
      <c r="G1776" s="1">
        <v>528</v>
      </c>
      <c r="H1776" s="1">
        <v>102829</v>
      </c>
      <c r="I1776" s="1" t="str">
        <f>IFERROR(VLOOKUP(C1776,Sheet3!B$3:G4626,3,FALSE), "")</f>
        <v>湖南省</v>
      </c>
      <c r="J1776" s="1" t="str">
        <f>IFERROR(VLOOKUP(C1776,Sheet3!B$3:G4626,4,FALSE), "")</f>
        <v>长沙市</v>
      </c>
      <c r="K1776" s="1" t="str">
        <f>IFERROR(VLOOKUP(C1776,Sheet3!B$3:G4626,5,FALSE), "")</f>
        <v>本科</v>
      </c>
      <c r="L1776" s="1">
        <f>IFERROR(VLOOKUP(C1776,Sheet3!B$3:G4626,6,FALSE), "")</f>
        <v>0</v>
      </c>
      <c r="M1776" s="1" t="str">
        <f t="shared" si="27"/>
        <v>公办</v>
      </c>
      <c r="N1776" s="1" t="str">
        <f>IFERROR(VLOOKUP(C1776,Sheet4!B:F,4,FALSE), "")</f>
        <v/>
      </c>
    </row>
    <row r="1777" spans="1:14" x14ac:dyDescent="0.2">
      <c r="A1777" s="1">
        <v>2023</v>
      </c>
      <c r="B1777" s="1">
        <v>11077</v>
      </c>
      <c r="C1777" s="1" t="s">
        <v>703</v>
      </c>
      <c r="D1777" s="1">
        <v>208</v>
      </c>
      <c r="E1777" s="1">
        <v>13</v>
      </c>
      <c r="F1777" s="1">
        <v>13</v>
      </c>
      <c r="G1777" s="1">
        <v>518</v>
      </c>
      <c r="H1777" s="1">
        <v>115729</v>
      </c>
      <c r="I1777" s="1" t="str">
        <f>IFERROR(VLOOKUP(C1777,Sheet3!B$3:G4627,3,FALSE), "")</f>
        <v>湖南省</v>
      </c>
      <c r="J1777" s="1" t="str">
        <f>IFERROR(VLOOKUP(C1777,Sheet3!B$3:G4627,4,FALSE), "")</f>
        <v>长沙市</v>
      </c>
      <c r="K1777" s="1" t="str">
        <f>IFERROR(VLOOKUP(C1777,Sheet3!B$3:G4627,5,FALSE), "")</f>
        <v>本科</v>
      </c>
      <c r="L1777" s="1">
        <f>IFERROR(VLOOKUP(C1777,Sheet3!B$3:G4627,6,FALSE), "")</f>
        <v>0</v>
      </c>
      <c r="M1777" s="1" t="str">
        <f t="shared" si="27"/>
        <v>公办</v>
      </c>
      <c r="N1777" s="1" t="str">
        <f>IFERROR(VLOOKUP(C1777,Sheet4!B:F,4,FALSE), "")</f>
        <v/>
      </c>
    </row>
    <row r="1778" spans="1:14" x14ac:dyDescent="0.2">
      <c r="A1778" s="1">
        <v>2023</v>
      </c>
      <c r="B1778" s="1">
        <v>11077</v>
      </c>
      <c r="C1778" s="1" t="s">
        <v>703</v>
      </c>
      <c r="D1778" s="1">
        <v>209</v>
      </c>
      <c r="E1778" s="1">
        <v>2</v>
      </c>
      <c r="F1778" s="1">
        <v>2</v>
      </c>
      <c r="G1778" s="1">
        <v>517</v>
      </c>
      <c r="H1778" s="1">
        <v>117449</v>
      </c>
      <c r="I1778" s="1" t="str">
        <f>IFERROR(VLOOKUP(C1778,Sheet3!B$3:G4628,3,FALSE), "")</f>
        <v>湖南省</v>
      </c>
      <c r="J1778" s="1" t="str">
        <f>IFERROR(VLOOKUP(C1778,Sheet3!B$3:G4628,4,FALSE), "")</f>
        <v>长沙市</v>
      </c>
      <c r="K1778" s="1" t="str">
        <f>IFERROR(VLOOKUP(C1778,Sheet3!B$3:G4628,5,FALSE), "")</f>
        <v>本科</v>
      </c>
      <c r="L1778" s="1">
        <f>IFERROR(VLOOKUP(C1778,Sheet3!B$3:G4628,6,FALSE), "")</f>
        <v>0</v>
      </c>
      <c r="M1778" s="1" t="str">
        <f t="shared" si="27"/>
        <v>公办</v>
      </c>
      <c r="N1778" s="1" t="str">
        <f>IFERROR(VLOOKUP(C1778,Sheet4!B:F,4,FALSE), "")</f>
        <v/>
      </c>
    </row>
    <row r="1779" spans="1:14" x14ac:dyDescent="0.2">
      <c r="A1779" s="1">
        <v>2023</v>
      </c>
      <c r="B1779" s="1">
        <v>11078</v>
      </c>
      <c r="C1779" s="1" t="s">
        <v>704</v>
      </c>
      <c r="D1779" s="1">
        <v>201</v>
      </c>
      <c r="E1779" s="1">
        <v>469</v>
      </c>
      <c r="F1779" s="1">
        <v>469</v>
      </c>
      <c r="G1779" s="1">
        <v>584</v>
      </c>
      <c r="H1779" s="1">
        <v>39665</v>
      </c>
      <c r="I1779" s="1" t="str">
        <f>IFERROR(VLOOKUP(C1779,Sheet3!B$3:G4629,3,FALSE), "")</f>
        <v>广东省</v>
      </c>
      <c r="J1779" s="1" t="str">
        <f>IFERROR(VLOOKUP(C1779,Sheet3!B$3:G4629,4,FALSE), "")</f>
        <v>广州市</v>
      </c>
      <c r="K1779" s="1" t="str">
        <f>IFERROR(VLOOKUP(C1779,Sheet3!B$3:G4629,5,FALSE), "")</f>
        <v>本科</v>
      </c>
      <c r="L1779" s="1">
        <f>IFERROR(VLOOKUP(C1779,Sheet3!B$3:G4629,6,FALSE), "")</f>
        <v>0</v>
      </c>
      <c r="M1779" s="1" t="str">
        <f t="shared" si="27"/>
        <v>公办</v>
      </c>
      <c r="N1779" s="1" t="str">
        <f>IFERROR(VLOOKUP(C1779,Sheet4!B:F,4,FALSE), "")</f>
        <v/>
      </c>
    </row>
    <row r="1780" spans="1:14" x14ac:dyDescent="0.2">
      <c r="A1780" s="1">
        <v>2023</v>
      </c>
      <c r="B1780" s="1">
        <v>11078</v>
      </c>
      <c r="C1780" s="1" t="s">
        <v>704</v>
      </c>
      <c r="D1780" s="1">
        <v>202</v>
      </c>
      <c r="E1780" s="1">
        <v>458</v>
      </c>
      <c r="F1780" s="1">
        <v>458</v>
      </c>
      <c r="G1780" s="1">
        <v>573</v>
      </c>
      <c r="H1780" s="1">
        <v>49397</v>
      </c>
      <c r="I1780" s="1" t="str">
        <f>IFERROR(VLOOKUP(C1780,Sheet3!B$3:G4630,3,FALSE), "")</f>
        <v>广东省</v>
      </c>
      <c r="J1780" s="1" t="str">
        <f>IFERROR(VLOOKUP(C1780,Sheet3!B$3:G4630,4,FALSE), "")</f>
        <v>广州市</v>
      </c>
      <c r="K1780" s="1" t="str">
        <f>IFERROR(VLOOKUP(C1780,Sheet3!B$3:G4630,5,FALSE), "")</f>
        <v>本科</v>
      </c>
      <c r="L1780" s="1">
        <f>IFERROR(VLOOKUP(C1780,Sheet3!B$3:G4630,6,FALSE), "")</f>
        <v>0</v>
      </c>
      <c r="M1780" s="1" t="str">
        <f t="shared" si="27"/>
        <v>公办</v>
      </c>
      <c r="N1780" s="1" t="str">
        <f>IFERROR(VLOOKUP(C1780,Sheet4!B:F,4,FALSE), "")</f>
        <v/>
      </c>
    </row>
    <row r="1781" spans="1:14" x14ac:dyDescent="0.2">
      <c r="A1781" s="1">
        <v>2023</v>
      </c>
      <c r="B1781" s="1">
        <v>11078</v>
      </c>
      <c r="C1781" s="1" t="s">
        <v>704</v>
      </c>
      <c r="D1781" s="1">
        <v>203</v>
      </c>
      <c r="E1781" s="1">
        <v>1143</v>
      </c>
      <c r="F1781" s="1">
        <v>1143</v>
      </c>
      <c r="G1781" s="1">
        <v>570</v>
      </c>
      <c r="H1781" s="1">
        <v>52687</v>
      </c>
      <c r="I1781" s="1" t="str">
        <f>IFERROR(VLOOKUP(C1781,Sheet3!B$3:G4631,3,FALSE), "")</f>
        <v>广东省</v>
      </c>
      <c r="J1781" s="1" t="str">
        <f>IFERROR(VLOOKUP(C1781,Sheet3!B$3:G4631,4,FALSE), "")</f>
        <v>广州市</v>
      </c>
      <c r="K1781" s="1" t="str">
        <f>IFERROR(VLOOKUP(C1781,Sheet3!B$3:G4631,5,FALSE), "")</f>
        <v>本科</v>
      </c>
      <c r="L1781" s="1">
        <f>IFERROR(VLOOKUP(C1781,Sheet3!B$3:G4631,6,FALSE), "")</f>
        <v>0</v>
      </c>
      <c r="M1781" s="1" t="str">
        <f t="shared" si="27"/>
        <v>公办</v>
      </c>
      <c r="N1781" s="1" t="str">
        <f>IFERROR(VLOOKUP(C1781,Sheet4!B:F,4,FALSE), "")</f>
        <v/>
      </c>
    </row>
    <row r="1782" spans="1:14" x14ac:dyDescent="0.2">
      <c r="A1782" s="1">
        <v>2023</v>
      </c>
      <c r="B1782" s="1">
        <v>11078</v>
      </c>
      <c r="C1782" s="1" t="s">
        <v>704</v>
      </c>
      <c r="D1782" s="1">
        <v>204</v>
      </c>
      <c r="E1782" s="1">
        <v>652</v>
      </c>
      <c r="F1782" s="1">
        <v>652</v>
      </c>
      <c r="G1782" s="1">
        <v>453</v>
      </c>
      <c r="H1782" s="1">
        <v>213265</v>
      </c>
      <c r="I1782" s="1" t="str">
        <f>IFERROR(VLOOKUP(C1782,Sheet3!B$3:G4632,3,FALSE), "")</f>
        <v>广东省</v>
      </c>
      <c r="J1782" s="1" t="str">
        <f>IFERROR(VLOOKUP(C1782,Sheet3!B$3:G4632,4,FALSE), "")</f>
        <v>广州市</v>
      </c>
      <c r="K1782" s="1" t="str">
        <f>IFERROR(VLOOKUP(C1782,Sheet3!B$3:G4632,5,FALSE), "")</f>
        <v>本科</v>
      </c>
      <c r="L1782" s="1">
        <f>IFERROR(VLOOKUP(C1782,Sheet3!B$3:G4632,6,FALSE), "")</f>
        <v>0</v>
      </c>
      <c r="M1782" s="1" t="str">
        <f t="shared" si="27"/>
        <v>公办</v>
      </c>
      <c r="N1782" s="1" t="str">
        <f>IFERROR(VLOOKUP(C1782,Sheet4!B:F,4,FALSE), "")</f>
        <v/>
      </c>
    </row>
    <row r="1783" spans="1:14" x14ac:dyDescent="0.2">
      <c r="A1783" s="1">
        <v>2023</v>
      </c>
      <c r="B1783" s="1">
        <v>11078</v>
      </c>
      <c r="C1783" s="1" t="s">
        <v>704</v>
      </c>
      <c r="D1783" s="1">
        <v>205</v>
      </c>
      <c r="E1783" s="1">
        <v>145</v>
      </c>
      <c r="F1783" s="1">
        <v>145</v>
      </c>
      <c r="G1783" s="1">
        <v>560</v>
      </c>
      <c r="H1783" s="1">
        <v>63250</v>
      </c>
      <c r="I1783" s="1" t="str">
        <f>IFERROR(VLOOKUP(C1783,Sheet3!B$3:G4633,3,FALSE), "")</f>
        <v>广东省</v>
      </c>
      <c r="J1783" s="1" t="str">
        <f>IFERROR(VLOOKUP(C1783,Sheet3!B$3:G4633,4,FALSE), "")</f>
        <v>广州市</v>
      </c>
      <c r="K1783" s="1" t="str">
        <f>IFERROR(VLOOKUP(C1783,Sheet3!B$3:G4633,5,FALSE), "")</f>
        <v>本科</v>
      </c>
      <c r="L1783" s="1">
        <f>IFERROR(VLOOKUP(C1783,Sheet3!B$3:G4633,6,FALSE), "")</f>
        <v>0</v>
      </c>
      <c r="M1783" s="1" t="str">
        <f t="shared" si="27"/>
        <v>公办</v>
      </c>
      <c r="N1783" s="1" t="str">
        <f>IFERROR(VLOOKUP(C1783,Sheet4!B:F,4,FALSE), "")</f>
        <v/>
      </c>
    </row>
    <row r="1784" spans="1:14" x14ac:dyDescent="0.2">
      <c r="A1784" s="1">
        <v>2023</v>
      </c>
      <c r="B1784" s="1">
        <v>11078</v>
      </c>
      <c r="C1784" s="1" t="s">
        <v>704</v>
      </c>
      <c r="D1784" s="1">
        <v>206</v>
      </c>
      <c r="E1784" s="1">
        <v>45</v>
      </c>
      <c r="F1784" s="1">
        <v>45</v>
      </c>
      <c r="G1784" s="1">
        <v>569</v>
      </c>
      <c r="H1784" s="1">
        <v>53769</v>
      </c>
      <c r="I1784" s="1" t="str">
        <f>IFERROR(VLOOKUP(C1784,Sheet3!B$3:G4634,3,FALSE), "")</f>
        <v>广东省</v>
      </c>
      <c r="J1784" s="1" t="str">
        <f>IFERROR(VLOOKUP(C1784,Sheet3!B$3:G4634,4,FALSE), "")</f>
        <v>广州市</v>
      </c>
      <c r="K1784" s="1" t="str">
        <f>IFERROR(VLOOKUP(C1784,Sheet3!B$3:G4634,5,FALSE), "")</f>
        <v>本科</v>
      </c>
      <c r="L1784" s="1">
        <f>IFERROR(VLOOKUP(C1784,Sheet3!B$3:G4634,6,FALSE), "")</f>
        <v>0</v>
      </c>
      <c r="M1784" s="1" t="str">
        <f t="shared" si="27"/>
        <v>公办</v>
      </c>
      <c r="N1784" s="1" t="str">
        <f>IFERROR(VLOOKUP(C1784,Sheet4!B:F,4,FALSE), "")</f>
        <v/>
      </c>
    </row>
    <row r="1785" spans="1:14" x14ac:dyDescent="0.2">
      <c r="A1785" s="1">
        <v>2023</v>
      </c>
      <c r="B1785" s="1">
        <v>11078</v>
      </c>
      <c r="C1785" s="1" t="s">
        <v>704</v>
      </c>
      <c r="D1785" s="1">
        <v>207</v>
      </c>
      <c r="E1785" s="1">
        <v>423</v>
      </c>
      <c r="F1785" s="1">
        <v>423</v>
      </c>
      <c r="G1785" s="1">
        <v>557</v>
      </c>
      <c r="H1785" s="1">
        <v>66714</v>
      </c>
      <c r="I1785" s="1" t="str">
        <f>IFERROR(VLOOKUP(C1785,Sheet3!B$3:G4635,3,FALSE), "")</f>
        <v>广东省</v>
      </c>
      <c r="J1785" s="1" t="str">
        <f>IFERROR(VLOOKUP(C1785,Sheet3!B$3:G4635,4,FALSE), "")</f>
        <v>广州市</v>
      </c>
      <c r="K1785" s="1" t="str">
        <f>IFERROR(VLOOKUP(C1785,Sheet3!B$3:G4635,5,FALSE), "")</f>
        <v>本科</v>
      </c>
      <c r="L1785" s="1">
        <f>IFERROR(VLOOKUP(C1785,Sheet3!B$3:G4635,6,FALSE), "")</f>
        <v>0</v>
      </c>
      <c r="M1785" s="1" t="str">
        <f t="shared" si="27"/>
        <v>公办</v>
      </c>
      <c r="N1785" s="1" t="str">
        <f>IFERROR(VLOOKUP(C1785,Sheet4!B:F,4,FALSE), "")</f>
        <v/>
      </c>
    </row>
    <row r="1786" spans="1:14" x14ac:dyDescent="0.2">
      <c r="A1786" s="1">
        <v>2023</v>
      </c>
      <c r="B1786" s="1">
        <v>11078</v>
      </c>
      <c r="C1786" s="1" t="s">
        <v>704</v>
      </c>
      <c r="D1786" s="1">
        <v>208</v>
      </c>
      <c r="E1786" s="1">
        <v>194</v>
      </c>
      <c r="F1786" s="1">
        <v>194</v>
      </c>
      <c r="G1786" s="1">
        <v>562</v>
      </c>
      <c r="H1786" s="1">
        <v>60866</v>
      </c>
      <c r="I1786" s="1" t="str">
        <f>IFERROR(VLOOKUP(C1786,Sheet3!B$3:G4636,3,FALSE), "")</f>
        <v>广东省</v>
      </c>
      <c r="J1786" s="1" t="str">
        <f>IFERROR(VLOOKUP(C1786,Sheet3!B$3:G4636,4,FALSE), "")</f>
        <v>广州市</v>
      </c>
      <c r="K1786" s="1" t="str">
        <f>IFERROR(VLOOKUP(C1786,Sheet3!B$3:G4636,5,FALSE), "")</f>
        <v>本科</v>
      </c>
      <c r="L1786" s="1">
        <f>IFERROR(VLOOKUP(C1786,Sheet3!B$3:G4636,6,FALSE), "")</f>
        <v>0</v>
      </c>
      <c r="M1786" s="1" t="str">
        <f t="shared" si="27"/>
        <v>公办</v>
      </c>
      <c r="N1786" s="1" t="str">
        <f>IFERROR(VLOOKUP(C1786,Sheet4!B:F,4,FALSE), "")</f>
        <v/>
      </c>
    </row>
    <row r="1787" spans="1:14" x14ac:dyDescent="0.2">
      <c r="A1787" s="1">
        <v>2023</v>
      </c>
      <c r="B1787" s="1">
        <v>11078</v>
      </c>
      <c r="C1787" s="1" t="s">
        <v>704</v>
      </c>
      <c r="D1787" s="1">
        <v>209</v>
      </c>
      <c r="E1787" s="1">
        <v>55</v>
      </c>
      <c r="F1787" s="1">
        <v>55</v>
      </c>
      <c r="G1787" s="1">
        <v>566</v>
      </c>
      <c r="H1787" s="1">
        <v>56891</v>
      </c>
      <c r="I1787" s="1" t="str">
        <f>IFERROR(VLOOKUP(C1787,Sheet3!B$3:G4637,3,FALSE), "")</f>
        <v>广东省</v>
      </c>
      <c r="J1787" s="1" t="str">
        <f>IFERROR(VLOOKUP(C1787,Sheet3!B$3:G4637,4,FALSE), "")</f>
        <v>广州市</v>
      </c>
      <c r="K1787" s="1" t="str">
        <f>IFERROR(VLOOKUP(C1787,Sheet3!B$3:G4637,5,FALSE), "")</f>
        <v>本科</v>
      </c>
      <c r="L1787" s="1">
        <f>IFERROR(VLOOKUP(C1787,Sheet3!B$3:G4637,6,FALSE), "")</f>
        <v>0</v>
      </c>
      <c r="M1787" s="1" t="str">
        <f t="shared" si="27"/>
        <v>公办</v>
      </c>
      <c r="N1787" s="1" t="str">
        <f>IFERROR(VLOOKUP(C1787,Sheet4!B:F,4,FALSE), "")</f>
        <v/>
      </c>
    </row>
    <row r="1788" spans="1:14" x14ac:dyDescent="0.2">
      <c r="A1788" s="1">
        <v>2023</v>
      </c>
      <c r="B1788" s="1">
        <v>11078</v>
      </c>
      <c r="C1788" s="1" t="s">
        <v>704</v>
      </c>
      <c r="D1788" s="1">
        <v>210</v>
      </c>
      <c r="E1788" s="1">
        <v>106</v>
      </c>
      <c r="F1788" s="1">
        <v>106</v>
      </c>
      <c r="G1788" s="1">
        <v>570</v>
      </c>
      <c r="H1788" s="1">
        <v>52506</v>
      </c>
      <c r="I1788" s="1" t="str">
        <f>IFERROR(VLOOKUP(C1788,Sheet3!B$3:G4638,3,FALSE), "")</f>
        <v>广东省</v>
      </c>
      <c r="J1788" s="1" t="str">
        <f>IFERROR(VLOOKUP(C1788,Sheet3!B$3:G4638,4,FALSE), "")</f>
        <v>广州市</v>
      </c>
      <c r="K1788" s="1" t="str">
        <f>IFERROR(VLOOKUP(C1788,Sheet3!B$3:G4638,5,FALSE), "")</f>
        <v>本科</v>
      </c>
      <c r="L1788" s="1">
        <f>IFERROR(VLOOKUP(C1788,Sheet3!B$3:G4638,6,FALSE), "")</f>
        <v>0</v>
      </c>
      <c r="M1788" s="1" t="str">
        <f t="shared" si="27"/>
        <v>公办</v>
      </c>
      <c r="N1788" s="1" t="str">
        <f>IFERROR(VLOOKUP(C1788,Sheet4!B:F,4,FALSE), "")</f>
        <v/>
      </c>
    </row>
    <row r="1789" spans="1:14" x14ac:dyDescent="0.2">
      <c r="A1789" s="1">
        <v>2023</v>
      </c>
      <c r="B1789" s="1">
        <v>11078</v>
      </c>
      <c r="C1789" s="1" t="s">
        <v>704</v>
      </c>
      <c r="D1789" s="1">
        <v>211</v>
      </c>
      <c r="E1789" s="1">
        <v>326</v>
      </c>
      <c r="F1789" s="1">
        <v>326</v>
      </c>
      <c r="G1789" s="1">
        <v>557</v>
      </c>
      <c r="H1789" s="1">
        <v>66223</v>
      </c>
      <c r="I1789" s="1" t="str">
        <f>IFERROR(VLOOKUP(C1789,Sheet3!B$3:G4639,3,FALSE), "")</f>
        <v>广东省</v>
      </c>
      <c r="J1789" s="1" t="str">
        <f>IFERROR(VLOOKUP(C1789,Sheet3!B$3:G4639,4,FALSE), "")</f>
        <v>广州市</v>
      </c>
      <c r="K1789" s="1" t="str">
        <f>IFERROR(VLOOKUP(C1789,Sheet3!B$3:G4639,5,FALSE), "")</f>
        <v>本科</v>
      </c>
      <c r="L1789" s="1">
        <f>IFERROR(VLOOKUP(C1789,Sheet3!B$3:G4639,6,FALSE), "")</f>
        <v>0</v>
      </c>
      <c r="M1789" s="1" t="str">
        <f t="shared" si="27"/>
        <v>公办</v>
      </c>
      <c r="N1789" s="1" t="str">
        <f>IFERROR(VLOOKUP(C1789,Sheet4!B:F,4,FALSE), "")</f>
        <v/>
      </c>
    </row>
    <row r="1790" spans="1:14" x14ac:dyDescent="0.2">
      <c r="A1790" s="1">
        <v>2023</v>
      </c>
      <c r="B1790" s="1">
        <v>11078</v>
      </c>
      <c r="C1790" s="1" t="s">
        <v>705</v>
      </c>
      <c r="D1790" s="1">
        <v>231</v>
      </c>
      <c r="E1790" s="1">
        <v>120</v>
      </c>
      <c r="F1790" s="1">
        <v>120</v>
      </c>
      <c r="G1790" s="1">
        <v>544</v>
      </c>
      <c r="H1790" s="1">
        <v>81911</v>
      </c>
      <c r="I1790" s="1" t="str">
        <f>IFERROR(VLOOKUP(C1790,Sheet3!B$3:G4640,3,FALSE), "")</f>
        <v/>
      </c>
      <c r="J1790" s="1" t="str">
        <f>IFERROR(VLOOKUP(C1790,Sheet3!B$3:G4640,4,FALSE), "")</f>
        <v/>
      </c>
      <c r="K1790" s="1" t="str">
        <f>IFERROR(VLOOKUP(C1790,Sheet3!B$3:G4640,5,FALSE), "")</f>
        <v/>
      </c>
      <c r="L1790" s="1" t="str">
        <f>IFERROR(VLOOKUP(C1790,Sheet3!B$3:G4640,6,FALSE), "")</f>
        <v/>
      </c>
      <c r="M1790" s="1" t="str">
        <f t="shared" si="27"/>
        <v/>
      </c>
      <c r="N1790" s="1" t="str">
        <f>IFERROR(VLOOKUP(C1790,Sheet4!B:F,4,FALSE), "")</f>
        <v/>
      </c>
    </row>
    <row r="1791" spans="1:14" x14ac:dyDescent="0.2">
      <c r="A1791" s="1">
        <v>2023</v>
      </c>
      <c r="B1791" s="1">
        <v>11078</v>
      </c>
      <c r="C1791" s="1" t="s">
        <v>706</v>
      </c>
      <c r="D1791" s="1">
        <v>241</v>
      </c>
      <c r="E1791" s="1">
        <v>15</v>
      </c>
      <c r="F1791" s="1">
        <v>15</v>
      </c>
      <c r="G1791" s="1">
        <v>546</v>
      </c>
      <c r="H1791" s="1">
        <v>79813</v>
      </c>
      <c r="I1791" s="1" t="str">
        <f>IFERROR(VLOOKUP(C1791,Sheet3!B$3:G4641,3,FALSE), "")</f>
        <v/>
      </c>
      <c r="J1791" s="1" t="str">
        <f>IFERROR(VLOOKUP(C1791,Sheet3!B$3:G4641,4,FALSE), "")</f>
        <v/>
      </c>
      <c r="K1791" s="1" t="str">
        <f>IFERROR(VLOOKUP(C1791,Sheet3!B$3:G4641,5,FALSE), "")</f>
        <v/>
      </c>
      <c r="L1791" s="1" t="str">
        <f>IFERROR(VLOOKUP(C1791,Sheet3!B$3:G4641,6,FALSE), "")</f>
        <v/>
      </c>
      <c r="M1791" s="1" t="str">
        <f t="shared" si="27"/>
        <v/>
      </c>
      <c r="N1791" s="1" t="str">
        <f>IFERROR(VLOOKUP(C1791,Sheet4!B:F,4,FALSE), "")</f>
        <v/>
      </c>
    </row>
    <row r="1792" spans="1:14" x14ac:dyDescent="0.2">
      <c r="A1792" s="1">
        <v>2023</v>
      </c>
      <c r="B1792" s="1">
        <v>11079</v>
      </c>
      <c r="C1792" s="1" t="s">
        <v>707</v>
      </c>
      <c r="D1792" s="1">
        <v>203</v>
      </c>
      <c r="E1792" s="1">
        <v>21</v>
      </c>
      <c r="F1792" s="1">
        <v>21</v>
      </c>
      <c r="G1792" s="1">
        <v>560</v>
      </c>
      <c r="H1792" s="1">
        <v>63053</v>
      </c>
      <c r="I1792" s="1" t="str">
        <f>IFERROR(VLOOKUP(C1792,Sheet3!B$3:G4642,3,FALSE), "")</f>
        <v>四川省</v>
      </c>
      <c r="J1792" s="1" t="str">
        <f>IFERROR(VLOOKUP(C1792,Sheet3!B$3:G4642,4,FALSE), "")</f>
        <v>成都市</v>
      </c>
      <c r="K1792" s="1" t="str">
        <f>IFERROR(VLOOKUP(C1792,Sheet3!B$3:G4642,5,FALSE), "")</f>
        <v>本科</v>
      </c>
      <c r="L1792" s="1">
        <f>IFERROR(VLOOKUP(C1792,Sheet3!B$3:G4642,6,FALSE), "")</f>
        <v>0</v>
      </c>
      <c r="M1792" s="1" t="str">
        <f t="shared" si="27"/>
        <v>公办</v>
      </c>
      <c r="N1792" s="1" t="str">
        <f>IFERROR(VLOOKUP(C1792,Sheet4!B:F,4,FALSE), "")</f>
        <v/>
      </c>
    </row>
    <row r="1793" spans="1:14" x14ac:dyDescent="0.2">
      <c r="A1793" s="1">
        <v>2023</v>
      </c>
      <c r="B1793" s="1">
        <v>11079</v>
      </c>
      <c r="C1793" s="1" t="s">
        <v>707</v>
      </c>
      <c r="D1793" s="1">
        <v>204</v>
      </c>
      <c r="E1793" s="1">
        <v>2</v>
      </c>
      <c r="F1793" s="1">
        <v>2</v>
      </c>
      <c r="G1793" s="1">
        <v>554</v>
      </c>
      <c r="H1793" s="1">
        <v>69850</v>
      </c>
      <c r="I1793" s="1" t="str">
        <f>IFERROR(VLOOKUP(C1793,Sheet3!B$3:G4643,3,FALSE), "")</f>
        <v>四川省</v>
      </c>
      <c r="J1793" s="1" t="str">
        <f>IFERROR(VLOOKUP(C1793,Sheet3!B$3:G4643,4,FALSE), "")</f>
        <v>成都市</v>
      </c>
      <c r="K1793" s="1" t="str">
        <f>IFERROR(VLOOKUP(C1793,Sheet3!B$3:G4643,5,FALSE), "")</f>
        <v>本科</v>
      </c>
      <c r="L1793" s="1">
        <f>IFERROR(VLOOKUP(C1793,Sheet3!B$3:G4643,6,FALSE), "")</f>
        <v>0</v>
      </c>
      <c r="M1793" s="1" t="str">
        <f t="shared" si="27"/>
        <v>公办</v>
      </c>
      <c r="N1793" s="1" t="str">
        <f>IFERROR(VLOOKUP(C1793,Sheet4!B:F,4,FALSE), "")</f>
        <v/>
      </c>
    </row>
    <row r="1794" spans="1:14" x14ac:dyDescent="0.2">
      <c r="A1794" s="1">
        <v>2023</v>
      </c>
      <c r="B1794" s="1">
        <v>11079</v>
      </c>
      <c r="C1794" s="1" t="s">
        <v>707</v>
      </c>
      <c r="D1794" s="1">
        <v>205</v>
      </c>
      <c r="E1794" s="1">
        <v>10</v>
      </c>
      <c r="F1794" s="1">
        <v>10</v>
      </c>
      <c r="G1794" s="1">
        <v>554</v>
      </c>
      <c r="H1794" s="1">
        <v>70009</v>
      </c>
      <c r="I1794" s="1" t="str">
        <f>IFERROR(VLOOKUP(C1794,Sheet3!B$3:G4644,3,FALSE), "")</f>
        <v>四川省</v>
      </c>
      <c r="J1794" s="1" t="str">
        <f>IFERROR(VLOOKUP(C1794,Sheet3!B$3:G4644,4,FALSE), "")</f>
        <v>成都市</v>
      </c>
      <c r="K1794" s="1" t="str">
        <f>IFERROR(VLOOKUP(C1794,Sheet3!B$3:G4644,5,FALSE), "")</f>
        <v>本科</v>
      </c>
      <c r="L1794" s="1">
        <f>IFERROR(VLOOKUP(C1794,Sheet3!B$3:G4644,6,FALSE), "")</f>
        <v>0</v>
      </c>
      <c r="M1794" s="1" t="str">
        <f t="shared" si="27"/>
        <v>公办</v>
      </c>
      <c r="N1794" s="1" t="str">
        <f>IFERROR(VLOOKUP(C1794,Sheet4!B:F,4,FALSE), "")</f>
        <v/>
      </c>
    </row>
    <row r="1795" spans="1:14" x14ac:dyDescent="0.2">
      <c r="A1795" s="1">
        <v>2023</v>
      </c>
      <c r="B1795" s="1">
        <v>11079</v>
      </c>
      <c r="C1795" s="1" t="s">
        <v>707</v>
      </c>
      <c r="D1795" s="1">
        <v>206</v>
      </c>
      <c r="E1795" s="1">
        <v>2</v>
      </c>
      <c r="F1795" s="1">
        <v>2</v>
      </c>
      <c r="G1795" s="1">
        <v>559</v>
      </c>
      <c r="H1795" s="1">
        <v>64771</v>
      </c>
      <c r="I1795" s="1" t="str">
        <f>IFERROR(VLOOKUP(C1795,Sheet3!B$3:G4645,3,FALSE), "")</f>
        <v>四川省</v>
      </c>
      <c r="J1795" s="1" t="str">
        <f>IFERROR(VLOOKUP(C1795,Sheet3!B$3:G4645,4,FALSE), "")</f>
        <v>成都市</v>
      </c>
      <c r="K1795" s="1" t="str">
        <f>IFERROR(VLOOKUP(C1795,Sheet3!B$3:G4645,5,FALSE), "")</f>
        <v>本科</v>
      </c>
      <c r="L1795" s="1">
        <f>IFERROR(VLOOKUP(C1795,Sheet3!B$3:G4645,6,FALSE), "")</f>
        <v>0</v>
      </c>
      <c r="M1795" s="1" t="str">
        <f t="shared" ref="M1795:M1858" si="28">IF(L1795=0, "公办", L1795)</f>
        <v>公办</v>
      </c>
      <c r="N1795" s="1" t="str">
        <f>IFERROR(VLOOKUP(C1795,Sheet4!B:F,4,FALSE), "")</f>
        <v/>
      </c>
    </row>
    <row r="1796" spans="1:14" x14ac:dyDescent="0.2">
      <c r="A1796" s="1">
        <v>2023</v>
      </c>
      <c r="B1796" s="1">
        <v>11079</v>
      </c>
      <c r="C1796" s="1" t="s">
        <v>707</v>
      </c>
      <c r="D1796" s="1">
        <v>207</v>
      </c>
      <c r="E1796" s="1">
        <v>2</v>
      </c>
      <c r="F1796" s="1">
        <v>2</v>
      </c>
      <c r="G1796" s="1">
        <v>557</v>
      </c>
      <c r="H1796" s="1">
        <v>66994</v>
      </c>
      <c r="I1796" s="1" t="str">
        <f>IFERROR(VLOOKUP(C1796,Sheet3!B$3:G4646,3,FALSE), "")</f>
        <v>四川省</v>
      </c>
      <c r="J1796" s="1" t="str">
        <f>IFERROR(VLOOKUP(C1796,Sheet3!B$3:G4646,4,FALSE), "")</f>
        <v>成都市</v>
      </c>
      <c r="K1796" s="1" t="str">
        <f>IFERROR(VLOOKUP(C1796,Sheet3!B$3:G4646,5,FALSE), "")</f>
        <v>本科</v>
      </c>
      <c r="L1796" s="1">
        <f>IFERROR(VLOOKUP(C1796,Sheet3!B$3:G4646,6,FALSE), "")</f>
        <v>0</v>
      </c>
      <c r="M1796" s="1" t="str">
        <f t="shared" si="28"/>
        <v>公办</v>
      </c>
      <c r="N1796" s="1" t="str">
        <f>IFERROR(VLOOKUP(C1796,Sheet4!B:F,4,FALSE), "")</f>
        <v/>
      </c>
    </row>
    <row r="1797" spans="1:14" x14ac:dyDescent="0.2">
      <c r="A1797" s="1">
        <v>2023</v>
      </c>
      <c r="B1797" s="1">
        <v>11079</v>
      </c>
      <c r="C1797" s="1" t="s">
        <v>708</v>
      </c>
      <c r="D1797" s="1">
        <v>213</v>
      </c>
      <c r="E1797" s="1">
        <v>16</v>
      </c>
      <c r="F1797" s="1">
        <v>16</v>
      </c>
      <c r="G1797" s="1">
        <v>539</v>
      </c>
      <c r="H1797" s="1">
        <v>88740</v>
      </c>
      <c r="I1797" s="1" t="str">
        <f>IFERROR(VLOOKUP(C1797,Sheet3!B$3:G4647,3,FALSE), "")</f>
        <v/>
      </c>
      <c r="J1797" s="1" t="str">
        <f>IFERROR(VLOOKUP(C1797,Sheet3!B$3:G4647,4,FALSE), "")</f>
        <v/>
      </c>
      <c r="K1797" s="1" t="str">
        <f>IFERROR(VLOOKUP(C1797,Sheet3!B$3:G4647,5,FALSE), "")</f>
        <v/>
      </c>
      <c r="L1797" s="1" t="str">
        <f>IFERROR(VLOOKUP(C1797,Sheet3!B$3:G4647,6,FALSE), "")</f>
        <v/>
      </c>
      <c r="M1797" s="1" t="str">
        <f t="shared" si="28"/>
        <v/>
      </c>
      <c r="N1797" s="1" t="str">
        <f>IFERROR(VLOOKUP(C1797,Sheet4!B:F,4,FALSE), "")</f>
        <v/>
      </c>
    </row>
    <row r="1798" spans="1:14" x14ac:dyDescent="0.2">
      <c r="A1798" s="1">
        <v>2023</v>
      </c>
      <c r="B1798" s="1">
        <v>11079</v>
      </c>
      <c r="C1798" s="1" t="s">
        <v>708</v>
      </c>
      <c r="D1798" s="1">
        <v>214</v>
      </c>
      <c r="E1798" s="1">
        <v>6</v>
      </c>
      <c r="F1798" s="1">
        <v>6</v>
      </c>
      <c r="G1798" s="1">
        <v>541</v>
      </c>
      <c r="H1798" s="1">
        <v>85133</v>
      </c>
      <c r="I1798" s="1" t="str">
        <f>IFERROR(VLOOKUP(C1798,Sheet3!B$3:G4648,3,FALSE), "")</f>
        <v/>
      </c>
      <c r="J1798" s="1" t="str">
        <f>IFERROR(VLOOKUP(C1798,Sheet3!B$3:G4648,4,FALSE), "")</f>
        <v/>
      </c>
      <c r="K1798" s="1" t="str">
        <f>IFERROR(VLOOKUP(C1798,Sheet3!B$3:G4648,5,FALSE), "")</f>
        <v/>
      </c>
      <c r="L1798" s="1" t="str">
        <f>IFERROR(VLOOKUP(C1798,Sheet3!B$3:G4648,6,FALSE), "")</f>
        <v/>
      </c>
      <c r="M1798" s="1" t="str">
        <f t="shared" si="28"/>
        <v/>
      </c>
      <c r="N1798" s="1" t="str">
        <f>IFERROR(VLOOKUP(C1798,Sheet4!B:F,4,FALSE), "")</f>
        <v/>
      </c>
    </row>
    <row r="1799" spans="1:14" x14ac:dyDescent="0.2">
      <c r="A1799" s="1">
        <v>2023</v>
      </c>
      <c r="B1799" s="1">
        <v>11080</v>
      </c>
      <c r="C1799" s="1" t="s">
        <v>709</v>
      </c>
      <c r="D1799" s="1">
        <v>203</v>
      </c>
      <c r="E1799" s="1">
        <v>2</v>
      </c>
      <c r="F1799" s="1">
        <v>2</v>
      </c>
      <c r="G1799" s="1">
        <v>522</v>
      </c>
      <c r="H1799" s="1">
        <v>111082</v>
      </c>
      <c r="I1799" s="1" t="str">
        <f>IFERROR(VLOOKUP(C1799,Sheet3!B$3:G4649,3,FALSE), "")</f>
        <v>陕西省</v>
      </c>
      <c r="J1799" s="1" t="str">
        <f>IFERROR(VLOOKUP(C1799,Sheet3!B$3:G4649,4,FALSE), "")</f>
        <v>西安市</v>
      </c>
      <c r="K1799" s="1" t="str">
        <f>IFERROR(VLOOKUP(C1799,Sheet3!B$3:G4649,5,FALSE), "")</f>
        <v>本科</v>
      </c>
      <c r="L1799" s="1">
        <f>IFERROR(VLOOKUP(C1799,Sheet3!B$3:G4649,6,FALSE), "")</f>
        <v>0</v>
      </c>
      <c r="M1799" s="1" t="str">
        <f t="shared" si="28"/>
        <v>公办</v>
      </c>
      <c r="N1799" s="1" t="str">
        <f>IFERROR(VLOOKUP(C1799,Sheet4!B:F,4,FALSE), "")</f>
        <v/>
      </c>
    </row>
    <row r="1800" spans="1:14" x14ac:dyDescent="0.2">
      <c r="A1800" s="1">
        <v>2023</v>
      </c>
      <c r="B1800" s="1">
        <v>11080</v>
      </c>
      <c r="C1800" s="1" t="s">
        <v>709</v>
      </c>
      <c r="D1800" s="1">
        <v>204</v>
      </c>
      <c r="E1800" s="1">
        <v>4</v>
      </c>
      <c r="F1800" s="1">
        <v>4</v>
      </c>
      <c r="G1800" s="1">
        <v>502</v>
      </c>
      <c r="H1800" s="1">
        <v>138522</v>
      </c>
      <c r="I1800" s="1" t="str">
        <f>IFERROR(VLOOKUP(C1800,Sheet3!B$3:G4650,3,FALSE), "")</f>
        <v>陕西省</v>
      </c>
      <c r="J1800" s="1" t="str">
        <f>IFERROR(VLOOKUP(C1800,Sheet3!B$3:G4650,4,FALSE), "")</f>
        <v>西安市</v>
      </c>
      <c r="K1800" s="1" t="str">
        <f>IFERROR(VLOOKUP(C1800,Sheet3!B$3:G4650,5,FALSE), "")</f>
        <v>本科</v>
      </c>
      <c r="L1800" s="1">
        <f>IFERROR(VLOOKUP(C1800,Sheet3!B$3:G4650,6,FALSE), "")</f>
        <v>0</v>
      </c>
      <c r="M1800" s="1" t="str">
        <f t="shared" si="28"/>
        <v>公办</v>
      </c>
      <c r="N1800" s="1" t="str">
        <f>IFERROR(VLOOKUP(C1800,Sheet4!B:F,4,FALSE), "")</f>
        <v/>
      </c>
    </row>
    <row r="1801" spans="1:14" x14ac:dyDescent="0.2">
      <c r="A1801" s="1">
        <v>2023</v>
      </c>
      <c r="B1801" s="1">
        <v>11100</v>
      </c>
      <c r="C1801" s="1" t="s">
        <v>710</v>
      </c>
      <c r="D1801" s="1">
        <v>203</v>
      </c>
      <c r="E1801" s="1">
        <v>6</v>
      </c>
      <c r="F1801" s="1">
        <v>6</v>
      </c>
      <c r="G1801" s="1">
        <v>515</v>
      </c>
      <c r="H1801" s="1">
        <v>120438</v>
      </c>
      <c r="I1801" s="1" t="str">
        <f>IFERROR(VLOOKUP(C1801,Sheet3!B$3:G4651,3,FALSE), "")</f>
        <v>海南省</v>
      </c>
      <c r="J1801" s="1" t="str">
        <f>IFERROR(VLOOKUP(C1801,Sheet3!B$3:G4651,4,FALSE), "")</f>
        <v>三亚市</v>
      </c>
      <c r="K1801" s="1" t="str">
        <f>IFERROR(VLOOKUP(C1801,Sheet3!B$3:G4651,5,FALSE), "")</f>
        <v>本科</v>
      </c>
      <c r="L1801" s="1">
        <f>IFERROR(VLOOKUP(C1801,Sheet3!B$3:G4651,6,FALSE), "")</f>
        <v>0</v>
      </c>
      <c r="M1801" s="1" t="str">
        <f t="shared" si="28"/>
        <v>公办</v>
      </c>
      <c r="N1801" s="1" t="str">
        <f>IFERROR(VLOOKUP(C1801,Sheet4!B:F,4,FALSE), "")</f>
        <v/>
      </c>
    </row>
    <row r="1802" spans="1:14" x14ac:dyDescent="0.2">
      <c r="A1802" s="1">
        <v>2023</v>
      </c>
      <c r="B1802" s="1">
        <v>11100</v>
      </c>
      <c r="C1802" s="1" t="s">
        <v>710</v>
      </c>
      <c r="D1802" s="1">
        <v>204</v>
      </c>
      <c r="E1802" s="1">
        <v>13</v>
      </c>
      <c r="F1802" s="1">
        <v>13</v>
      </c>
      <c r="G1802" s="1">
        <v>500</v>
      </c>
      <c r="H1802" s="1">
        <v>142406</v>
      </c>
      <c r="I1802" s="1" t="str">
        <f>IFERROR(VLOOKUP(C1802,Sheet3!B$3:G4652,3,FALSE), "")</f>
        <v>海南省</v>
      </c>
      <c r="J1802" s="1" t="str">
        <f>IFERROR(VLOOKUP(C1802,Sheet3!B$3:G4652,4,FALSE), "")</f>
        <v>三亚市</v>
      </c>
      <c r="K1802" s="1" t="str">
        <f>IFERROR(VLOOKUP(C1802,Sheet3!B$3:G4652,5,FALSE), "")</f>
        <v>本科</v>
      </c>
      <c r="L1802" s="1">
        <f>IFERROR(VLOOKUP(C1802,Sheet3!B$3:G4652,6,FALSE), "")</f>
        <v>0</v>
      </c>
      <c r="M1802" s="1" t="str">
        <f t="shared" si="28"/>
        <v>公办</v>
      </c>
      <c r="N1802" s="1" t="str">
        <f>IFERROR(VLOOKUP(C1802,Sheet4!B:F,4,FALSE), "")</f>
        <v/>
      </c>
    </row>
    <row r="1803" spans="1:14" x14ac:dyDescent="0.2">
      <c r="A1803" s="1">
        <v>2023</v>
      </c>
      <c r="B1803" s="1">
        <v>11100</v>
      </c>
      <c r="C1803" s="1" t="s">
        <v>710</v>
      </c>
      <c r="D1803" s="1">
        <v>205</v>
      </c>
      <c r="E1803" s="1">
        <v>2</v>
      </c>
      <c r="F1803" s="1">
        <v>2</v>
      </c>
      <c r="G1803" s="1">
        <v>499</v>
      </c>
      <c r="H1803" s="1">
        <v>143780</v>
      </c>
      <c r="I1803" s="1" t="str">
        <f>IFERROR(VLOOKUP(C1803,Sheet3!B$3:G4653,3,FALSE), "")</f>
        <v>海南省</v>
      </c>
      <c r="J1803" s="1" t="str">
        <f>IFERROR(VLOOKUP(C1803,Sheet3!B$3:G4653,4,FALSE), "")</f>
        <v>三亚市</v>
      </c>
      <c r="K1803" s="1" t="str">
        <f>IFERROR(VLOOKUP(C1803,Sheet3!B$3:G4653,5,FALSE), "")</f>
        <v>本科</v>
      </c>
      <c r="L1803" s="1">
        <f>IFERROR(VLOOKUP(C1803,Sheet3!B$3:G4653,6,FALSE), "")</f>
        <v>0</v>
      </c>
      <c r="M1803" s="1" t="str">
        <f t="shared" si="28"/>
        <v>公办</v>
      </c>
      <c r="N1803" s="1" t="str">
        <f>IFERROR(VLOOKUP(C1803,Sheet4!B:F,4,FALSE), "")</f>
        <v/>
      </c>
    </row>
    <row r="1804" spans="1:14" x14ac:dyDescent="0.2">
      <c r="A1804" s="1">
        <v>2023</v>
      </c>
      <c r="B1804" s="1">
        <v>11100</v>
      </c>
      <c r="C1804" s="1" t="s">
        <v>711</v>
      </c>
      <c r="D1804" s="1">
        <v>210</v>
      </c>
      <c r="E1804" s="1">
        <v>4</v>
      </c>
      <c r="F1804" s="1">
        <v>4</v>
      </c>
      <c r="G1804" s="1">
        <v>492</v>
      </c>
      <c r="H1804" s="1">
        <v>154328</v>
      </c>
      <c r="I1804" s="1" t="str">
        <f>IFERROR(VLOOKUP(C1804,Sheet3!B$3:G4654,3,FALSE), "")</f>
        <v/>
      </c>
      <c r="J1804" s="1" t="str">
        <f>IFERROR(VLOOKUP(C1804,Sheet3!B$3:G4654,4,FALSE), "")</f>
        <v/>
      </c>
      <c r="K1804" s="1" t="str">
        <f>IFERROR(VLOOKUP(C1804,Sheet3!B$3:G4654,5,FALSE), "")</f>
        <v/>
      </c>
      <c r="L1804" s="1" t="str">
        <f>IFERROR(VLOOKUP(C1804,Sheet3!B$3:G4654,6,FALSE), "")</f>
        <v/>
      </c>
      <c r="M1804" s="1" t="str">
        <f t="shared" si="28"/>
        <v/>
      </c>
      <c r="N1804" s="1" t="str">
        <f>IFERROR(VLOOKUP(C1804,Sheet4!B:F,4,FALSE), "")</f>
        <v/>
      </c>
    </row>
    <row r="1805" spans="1:14" x14ac:dyDescent="0.2">
      <c r="A1805" s="1">
        <v>2023</v>
      </c>
      <c r="B1805" s="1">
        <v>11100</v>
      </c>
      <c r="C1805" s="1" t="s">
        <v>710</v>
      </c>
      <c r="D1805" s="1">
        <v>211</v>
      </c>
      <c r="E1805" s="1">
        <v>4</v>
      </c>
      <c r="F1805" s="1">
        <v>4</v>
      </c>
      <c r="G1805" s="1">
        <v>503</v>
      </c>
      <c r="H1805" s="1">
        <v>138038</v>
      </c>
      <c r="I1805" s="1" t="str">
        <f>IFERROR(VLOOKUP(C1805,Sheet3!B$3:G4655,3,FALSE), "")</f>
        <v>海南省</v>
      </c>
      <c r="J1805" s="1" t="str">
        <f>IFERROR(VLOOKUP(C1805,Sheet3!B$3:G4655,4,FALSE), "")</f>
        <v>三亚市</v>
      </c>
      <c r="K1805" s="1" t="str">
        <f>IFERROR(VLOOKUP(C1805,Sheet3!B$3:G4655,5,FALSE), "")</f>
        <v>本科</v>
      </c>
      <c r="L1805" s="1">
        <f>IFERROR(VLOOKUP(C1805,Sheet3!B$3:G4655,6,FALSE), "")</f>
        <v>0</v>
      </c>
      <c r="M1805" s="1" t="str">
        <f t="shared" si="28"/>
        <v>公办</v>
      </c>
      <c r="N1805" s="1" t="str">
        <f>IFERROR(VLOOKUP(C1805,Sheet4!B:F,4,FALSE), "")</f>
        <v/>
      </c>
    </row>
    <row r="1806" spans="1:14" x14ac:dyDescent="0.2">
      <c r="A1806" s="1">
        <v>2023</v>
      </c>
      <c r="B1806" s="1">
        <v>11100</v>
      </c>
      <c r="C1806" s="1" t="s">
        <v>710</v>
      </c>
      <c r="D1806" s="1">
        <v>212</v>
      </c>
      <c r="E1806" s="1">
        <v>2</v>
      </c>
      <c r="F1806" s="1">
        <v>2</v>
      </c>
      <c r="G1806" s="1">
        <v>516</v>
      </c>
      <c r="H1806" s="1">
        <v>119077</v>
      </c>
      <c r="I1806" s="1" t="str">
        <f>IFERROR(VLOOKUP(C1806,Sheet3!B$3:G4656,3,FALSE), "")</f>
        <v>海南省</v>
      </c>
      <c r="J1806" s="1" t="str">
        <f>IFERROR(VLOOKUP(C1806,Sheet3!B$3:G4656,4,FALSE), "")</f>
        <v>三亚市</v>
      </c>
      <c r="K1806" s="1" t="str">
        <f>IFERROR(VLOOKUP(C1806,Sheet3!B$3:G4656,5,FALSE), "")</f>
        <v>本科</v>
      </c>
      <c r="L1806" s="1">
        <f>IFERROR(VLOOKUP(C1806,Sheet3!B$3:G4656,6,FALSE), "")</f>
        <v>0</v>
      </c>
      <c r="M1806" s="1" t="str">
        <f t="shared" si="28"/>
        <v>公办</v>
      </c>
      <c r="N1806" s="1" t="str">
        <f>IFERROR(VLOOKUP(C1806,Sheet4!B:F,4,FALSE), "")</f>
        <v/>
      </c>
    </row>
    <row r="1807" spans="1:14" x14ac:dyDescent="0.2">
      <c r="A1807" s="1">
        <v>2023</v>
      </c>
      <c r="B1807" s="1">
        <v>11100</v>
      </c>
      <c r="C1807" s="1" t="s">
        <v>710</v>
      </c>
      <c r="D1807" s="1">
        <v>213</v>
      </c>
      <c r="E1807" s="1">
        <v>2</v>
      </c>
      <c r="F1807" s="1">
        <v>2</v>
      </c>
      <c r="G1807" s="1">
        <v>507</v>
      </c>
      <c r="H1807" s="1">
        <v>132007</v>
      </c>
      <c r="I1807" s="1" t="str">
        <f>IFERROR(VLOOKUP(C1807,Sheet3!B$3:G4657,3,FALSE), "")</f>
        <v>海南省</v>
      </c>
      <c r="J1807" s="1" t="str">
        <f>IFERROR(VLOOKUP(C1807,Sheet3!B$3:G4657,4,FALSE), "")</f>
        <v>三亚市</v>
      </c>
      <c r="K1807" s="1" t="str">
        <f>IFERROR(VLOOKUP(C1807,Sheet3!B$3:G4657,5,FALSE), "")</f>
        <v>本科</v>
      </c>
      <c r="L1807" s="1">
        <f>IFERROR(VLOOKUP(C1807,Sheet3!B$3:G4657,6,FALSE), "")</f>
        <v>0</v>
      </c>
      <c r="M1807" s="1" t="str">
        <f t="shared" si="28"/>
        <v>公办</v>
      </c>
      <c r="N1807" s="1" t="str">
        <f>IFERROR(VLOOKUP(C1807,Sheet4!B:F,4,FALSE), "")</f>
        <v/>
      </c>
    </row>
    <row r="1808" spans="1:14" x14ac:dyDescent="0.2">
      <c r="A1808" s="1">
        <v>2023</v>
      </c>
      <c r="B1808" s="1">
        <v>11100</v>
      </c>
      <c r="C1808" s="1" t="s">
        <v>711</v>
      </c>
      <c r="D1808" s="1">
        <v>218</v>
      </c>
      <c r="E1808" s="1">
        <v>2</v>
      </c>
      <c r="F1808" s="1">
        <v>2</v>
      </c>
      <c r="G1808" s="1">
        <v>491</v>
      </c>
      <c r="H1808" s="1">
        <v>155129</v>
      </c>
      <c r="I1808" s="1" t="str">
        <f>IFERROR(VLOOKUP(C1808,Sheet3!B$3:G4658,3,FALSE), "")</f>
        <v/>
      </c>
      <c r="J1808" s="1" t="str">
        <f>IFERROR(VLOOKUP(C1808,Sheet3!B$3:G4658,4,FALSE), "")</f>
        <v/>
      </c>
      <c r="K1808" s="1" t="str">
        <f>IFERROR(VLOOKUP(C1808,Sheet3!B$3:G4658,5,FALSE), "")</f>
        <v/>
      </c>
      <c r="L1808" s="1" t="str">
        <f>IFERROR(VLOOKUP(C1808,Sheet3!B$3:G4658,6,FALSE), "")</f>
        <v/>
      </c>
      <c r="M1808" s="1" t="str">
        <f t="shared" si="28"/>
        <v/>
      </c>
      <c r="N1808" s="1" t="str">
        <f>IFERROR(VLOOKUP(C1808,Sheet4!B:F,4,FALSE), "")</f>
        <v/>
      </c>
    </row>
    <row r="1809" spans="1:14" x14ac:dyDescent="0.2">
      <c r="A1809" s="1">
        <v>2023</v>
      </c>
      <c r="B1809" s="1">
        <v>11104</v>
      </c>
      <c r="C1809" s="1" t="s">
        <v>712</v>
      </c>
      <c r="D1809" s="1">
        <v>203</v>
      </c>
      <c r="E1809" s="1">
        <v>44</v>
      </c>
      <c r="F1809" s="1">
        <v>44</v>
      </c>
      <c r="G1809" s="1">
        <v>508</v>
      </c>
      <c r="H1809" s="1">
        <v>130078</v>
      </c>
      <c r="I1809" s="1" t="str">
        <f>IFERROR(VLOOKUP(C1809,Sheet3!B$3:G4659,3,FALSE), "")</f>
        <v>应急管理部</v>
      </c>
      <c r="J1809" s="1" t="str">
        <f>IFERROR(VLOOKUP(C1809,Sheet3!B$3:G4659,4,FALSE), "")</f>
        <v>廊坊市</v>
      </c>
      <c r="K1809" s="1" t="str">
        <f>IFERROR(VLOOKUP(C1809,Sheet3!B$3:G4659,5,FALSE), "")</f>
        <v>本科</v>
      </c>
      <c r="L1809" s="1">
        <f>IFERROR(VLOOKUP(C1809,Sheet3!B$3:G4659,6,FALSE), "")</f>
        <v>0</v>
      </c>
      <c r="M1809" s="1" t="str">
        <f t="shared" si="28"/>
        <v>公办</v>
      </c>
      <c r="N1809" s="1" t="str">
        <f>IFERROR(VLOOKUP(C1809,Sheet4!B:F,4,FALSE), "")</f>
        <v/>
      </c>
    </row>
    <row r="1810" spans="1:14" x14ac:dyDescent="0.2">
      <c r="A1810" s="1">
        <v>2023</v>
      </c>
      <c r="B1810" s="1">
        <v>11104</v>
      </c>
      <c r="C1810" s="1" t="s">
        <v>712</v>
      </c>
      <c r="D1810" s="1">
        <v>204</v>
      </c>
      <c r="E1810" s="1">
        <v>20</v>
      </c>
      <c r="F1810" s="1">
        <v>20</v>
      </c>
      <c r="G1810" s="1">
        <v>494</v>
      </c>
      <c r="H1810" s="1">
        <v>151127</v>
      </c>
      <c r="I1810" s="1" t="str">
        <f>IFERROR(VLOOKUP(C1810,Sheet3!B$3:G4660,3,FALSE), "")</f>
        <v>应急管理部</v>
      </c>
      <c r="J1810" s="1" t="str">
        <f>IFERROR(VLOOKUP(C1810,Sheet3!B$3:G4660,4,FALSE), "")</f>
        <v>廊坊市</v>
      </c>
      <c r="K1810" s="1" t="str">
        <f>IFERROR(VLOOKUP(C1810,Sheet3!B$3:G4660,5,FALSE), "")</f>
        <v>本科</v>
      </c>
      <c r="L1810" s="1">
        <f>IFERROR(VLOOKUP(C1810,Sheet3!B$3:G4660,6,FALSE), "")</f>
        <v>0</v>
      </c>
      <c r="M1810" s="1" t="str">
        <f t="shared" si="28"/>
        <v>公办</v>
      </c>
      <c r="N1810" s="1" t="str">
        <f>IFERROR(VLOOKUP(C1810,Sheet4!B:F,4,FALSE), "")</f>
        <v/>
      </c>
    </row>
    <row r="1811" spans="1:14" x14ac:dyDescent="0.2">
      <c r="A1811" s="1">
        <v>2023</v>
      </c>
      <c r="B1811" s="1">
        <v>11104</v>
      </c>
      <c r="C1811" s="1" t="s">
        <v>712</v>
      </c>
      <c r="D1811" s="1">
        <v>207</v>
      </c>
      <c r="E1811" s="1">
        <v>6</v>
      </c>
      <c r="F1811" s="1">
        <v>6</v>
      </c>
      <c r="G1811" s="1">
        <v>500</v>
      </c>
      <c r="H1811" s="1">
        <v>141796</v>
      </c>
      <c r="I1811" s="1" t="str">
        <f>IFERROR(VLOOKUP(C1811,Sheet3!B$3:G4661,3,FALSE), "")</f>
        <v>应急管理部</v>
      </c>
      <c r="J1811" s="1" t="str">
        <f>IFERROR(VLOOKUP(C1811,Sheet3!B$3:G4661,4,FALSE), "")</f>
        <v>廊坊市</v>
      </c>
      <c r="K1811" s="1" t="str">
        <f>IFERROR(VLOOKUP(C1811,Sheet3!B$3:G4661,5,FALSE), "")</f>
        <v>本科</v>
      </c>
      <c r="L1811" s="1">
        <f>IFERROR(VLOOKUP(C1811,Sheet3!B$3:G4661,6,FALSE), "")</f>
        <v>0</v>
      </c>
      <c r="M1811" s="1" t="str">
        <f t="shared" si="28"/>
        <v>公办</v>
      </c>
      <c r="N1811" s="1" t="str">
        <f>IFERROR(VLOOKUP(C1811,Sheet4!B:F,4,FALSE), "")</f>
        <v/>
      </c>
    </row>
    <row r="1812" spans="1:14" x14ac:dyDescent="0.2">
      <c r="A1812" s="1">
        <v>2023</v>
      </c>
      <c r="B1812" s="1">
        <v>11104</v>
      </c>
      <c r="C1812" s="1" t="s">
        <v>712</v>
      </c>
      <c r="D1812" s="1">
        <v>208</v>
      </c>
      <c r="E1812" s="1">
        <v>5</v>
      </c>
      <c r="F1812" s="1">
        <v>5</v>
      </c>
      <c r="G1812" s="1">
        <v>489</v>
      </c>
      <c r="H1812" s="1">
        <v>158350</v>
      </c>
      <c r="I1812" s="1" t="str">
        <f>IFERROR(VLOOKUP(C1812,Sheet3!B$3:G4662,3,FALSE), "")</f>
        <v>应急管理部</v>
      </c>
      <c r="J1812" s="1" t="str">
        <f>IFERROR(VLOOKUP(C1812,Sheet3!B$3:G4662,4,FALSE), "")</f>
        <v>廊坊市</v>
      </c>
      <c r="K1812" s="1" t="str">
        <f>IFERROR(VLOOKUP(C1812,Sheet3!B$3:G4662,5,FALSE), "")</f>
        <v>本科</v>
      </c>
      <c r="L1812" s="1">
        <f>IFERROR(VLOOKUP(C1812,Sheet3!B$3:G4662,6,FALSE), "")</f>
        <v>0</v>
      </c>
      <c r="M1812" s="1" t="str">
        <f t="shared" si="28"/>
        <v>公办</v>
      </c>
      <c r="N1812" s="1" t="str">
        <f>IFERROR(VLOOKUP(C1812,Sheet4!B:F,4,FALSE), "")</f>
        <v/>
      </c>
    </row>
    <row r="1813" spans="1:14" x14ac:dyDescent="0.2">
      <c r="A1813" s="1">
        <v>2023</v>
      </c>
      <c r="B1813" s="1">
        <v>11104</v>
      </c>
      <c r="C1813" s="1" t="s">
        <v>712</v>
      </c>
      <c r="D1813" s="1">
        <v>209</v>
      </c>
      <c r="E1813" s="1">
        <v>8</v>
      </c>
      <c r="F1813" s="1">
        <v>8</v>
      </c>
      <c r="G1813" s="1">
        <v>517</v>
      </c>
      <c r="H1813" s="1">
        <v>118132</v>
      </c>
      <c r="I1813" s="1" t="str">
        <f>IFERROR(VLOOKUP(C1813,Sheet3!B$3:G4663,3,FALSE), "")</f>
        <v>应急管理部</v>
      </c>
      <c r="J1813" s="1" t="str">
        <f>IFERROR(VLOOKUP(C1813,Sheet3!B$3:G4663,4,FALSE), "")</f>
        <v>廊坊市</v>
      </c>
      <c r="K1813" s="1" t="str">
        <f>IFERROR(VLOOKUP(C1813,Sheet3!B$3:G4663,5,FALSE), "")</f>
        <v>本科</v>
      </c>
      <c r="L1813" s="1">
        <f>IFERROR(VLOOKUP(C1813,Sheet3!B$3:G4663,6,FALSE), "")</f>
        <v>0</v>
      </c>
      <c r="M1813" s="1" t="str">
        <f t="shared" si="28"/>
        <v>公办</v>
      </c>
      <c r="N1813" s="1" t="str">
        <f>IFERROR(VLOOKUP(C1813,Sheet4!B:F,4,FALSE), "")</f>
        <v/>
      </c>
    </row>
    <row r="1814" spans="1:14" x14ac:dyDescent="0.2">
      <c r="A1814" s="1">
        <v>2023</v>
      </c>
      <c r="B1814" s="1">
        <v>11104</v>
      </c>
      <c r="C1814" s="1" t="s">
        <v>712</v>
      </c>
      <c r="D1814" s="1">
        <v>210</v>
      </c>
      <c r="E1814" s="1">
        <v>6</v>
      </c>
      <c r="F1814" s="1">
        <v>6</v>
      </c>
      <c r="G1814" s="1">
        <v>494</v>
      </c>
      <c r="H1814" s="1">
        <v>150458</v>
      </c>
      <c r="I1814" s="1" t="str">
        <f>IFERROR(VLOOKUP(C1814,Sheet3!B$3:G4664,3,FALSE), "")</f>
        <v>应急管理部</v>
      </c>
      <c r="J1814" s="1" t="str">
        <f>IFERROR(VLOOKUP(C1814,Sheet3!B$3:G4664,4,FALSE), "")</f>
        <v>廊坊市</v>
      </c>
      <c r="K1814" s="1" t="str">
        <f>IFERROR(VLOOKUP(C1814,Sheet3!B$3:G4664,5,FALSE), "")</f>
        <v>本科</v>
      </c>
      <c r="L1814" s="1">
        <f>IFERROR(VLOOKUP(C1814,Sheet3!B$3:G4664,6,FALSE), "")</f>
        <v>0</v>
      </c>
      <c r="M1814" s="1" t="str">
        <f t="shared" si="28"/>
        <v>公办</v>
      </c>
      <c r="N1814" s="1" t="str">
        <f>IFERROR(VLOOKUP(C1814,Sheet4!B:F,4,FALSE), "")</f>
        <v/>
      </c>
    </row>
    <row r="1815" spans="1:14" x14ac:dyDescent="0.2">
      <c r="A1815" s="1">
        <v>2023</v>
      </c>
      <c r="B1815" s="1">
        <v>11104</v>
      </c>
      <c r="C1815" s="1" t="s">
        <v>712</v>
      </c>
      <c r="D1815" s="1">
        <v>211</v>
      </c>
      <c r="E1815" s="1">
        <v>11</v>
      </c>
      <c r="F1815" s="1">
        <v>11</v>
      </c>
      <c r="G1815" s="1">
        <v>499</v>
      </c>
      <c r="H1815" s="1">
        <v>143472</v>
      </c>
      <c r="I1815" s="1" t="str">
        <f>IFERROR(VLOOKUP(C1815,Sheet3!B$3:G4665,3,FALSE), "")</f>
        <v>应急管理部</v>
      </c>
      <c r="J1815" s="1" t="str">
        <f>IFERROR(VLOOKUP(C1815,Sheet3!B$3:G4665,4,FALSE), "")</f>
        <v>廊坊市</v>
      </c>
      <c r="K1815" s="1" t="str">
        <f>IFERROR(VLOOKUP(C1815,Sheet3!B$3:G4665,5,FALSE), "")</f>
        <v>本科</v>
      </c>
      <c r="L1815" s="1">
        <f>IFERROR(VLOOKUP(C1815,Sheet3!B$3:G4665,6,FALSE), "")</f>
        <v>0</v>
      </c>
      <c r="M1815" s="1" t="str">
        <f t="shared" si="28"/>
        <v>公办</v>
      </c>
      <c r="N1815" s="1" t="str">
        <f>IFERROR(VLOOKUP(C1815,Sheet4!B:F,4,FALSE), "")</f>
        <v/>
      </c>
    </row>
    <row r="1816" spans="1:14" x14ac:dyDescent="0.2">
      <c r="A1816" s="1">
        <v>2023</v>
      </c>
      <c r="B1816" s="1">
        <v>11105</v>
      </c>
      <c r="C1816" s="1" t="s">
        <v>713</v>
      </c>
      <c r="D1816" s="1">
        <v>201</v>
      </c>
      <c r="E1816" s="1">
        <v>24</v>
      </c>
      <c r="F1816" s="1">
        <v>24</v>
      </c>
      <c r="G1816" s="1">
        <v>539</v>
      </c>
      <c r="H1816" s="1">
        <v>88475</v>
      </c>
      <c r="I1816" s="1" t="str">
        <f>IFERROR(VLOOKUP(C1816,Sheet3!B$3:G4666,3,FALSE), "")</f>
        <v>公安部</v>
      </c>
      <c r="J1816" s="1" t="str">
        <f>IFERROR(VLOOKUP(C1816,Sheet3!B$3:G4666,4,FALSE), "")</f>
        <v>廊坊市</v>
      </c>
      <c r="K1816" s="1" t="str">
        <f>IFERROR(VLOOKUP(C1816,Sheet3!B$3:G4666,5,FALSE), "")</f>
        <v>本科</v>
      </c>
      <c r="L1816" s="1">
        <f>IFERROR(VLOOKUP(C1816,Sheet3!B$3:G4666,6,FALSE), "")</f>
        <v>0</v>
      </c>
      <c r="M1816" s="1" t="str">
        <f t="shared" si="28"/>
        <v>公办</v>
      </c>
      <c r="N1816" s="1" t="str">
        <f>IFERROR(VLOOKUP(C1816,Sheet4!B:F,4,FALSE), "")</f>
        <v/>
      </c>
    </row>
    <row r="1817" spans="1:14" x14ac:dyDescent="0.2">
      <c r="A1817" s="1">
        <v>2023</v>
      </c>
      <c r="B1817" s="1">
        <v>11106</v>
      </c>
      <c r="C1817" s="1" t="s">
        <v>714</v>
      </c>
      <c r="D1817" s="1">
        <v>201</v>
      </c>
      <c r="E1817" s="1">
        <v>1258</v>
      </c>
      <c r="F1817" s="1">
        <v>1258</v>
      </c>
      <c r="G1817" s="1">
        <v>517</v>
      </c>
      <c r="H1817" s="1">
        <v>117289</v>
      </c>
      <c r="I1817" s="1" t="str">
        <f>IFERROR(VLOOKUP(C1817,Sheet3!B$3:G4667,3,FALSE), "")</f>
        <v>广东省</v>
      </c>
      <c r="J1817" s="1" t="str">
        <f>IFERROR(VLOOKUP(C1817,Sheet3!B$3:G4667,4,FALSE), "")</f>
        <v>广州市</v>
      </c>
      <c r="K1817" s="1" t="str">
        <f>IFERROR(VLOOKUP(C1817,Sheet3!B$3:G4667,5,FALSE), "")</f>
        <v>本科</v>
      </c>
      <c r="L1817" s="1">
        <f>IFERROR(VLOOKUP(C1817,Sheet3!B$3:G4667,6,FALSE), "")</f>
        <v>0</v>
      </c>
      <c r="M1817" s="1" t="str">
        <f t="shared" si="28"/>
        <v>公办</v>
      </c>
      <c r="N1817" s="1" t="str">
        <f>IFERROR(VLOOKUP(C1817,Sheet4!B:F,4,FALSE), "")</f>
        <v/>
      </c>
    </row>
    <row r="1818" spans="1:14" x14ac:dyDescent="0.2">
      <c r="A1818" s="1">
        <v>2023</v>
      </c>
      <c r="B1818" s="1">
        <v>11106</v>
      </c>
      <c r="C1818" s="1" t="s">
        <v>714</v>
      </c>
      <c r="D1818" s="1">
        <v>202</v>
      </c>
      <c r="E1818" s="1">
        <v>326</v>
      </c>
      <c r="F1818" s="1">
        <v>326</v>
      </c>
      <c r="G1818" s="1">
        <v>501</v>
      </c>
      <c r="H1818" s="1">
        <v>140319</v>
      </c>
      <c r="I1818" s="1" t="str">
        <f>IFERROR(VLOOKUP(C1818,Sheet3!B$3:G4668,3,FALSE), "")</f>
        <v>广东省</v>
      </c>
      <c r="J1818" s="1" t="str">
        <f>IFERROR(VLOOKUP(C1818,Sheet3!B$3:G4668,4,FALSE), "")</f>
        <v>广州市</v>
      </c>
      <c r="K1818" s="1" t="str">
        <f>IFERROR(VLOOKUP(C1818,Sheet3!B$3:G4668,5,FALSE), "")</f>
        <v>本科</v>
      </c>
      <c r="L1818" s="1">
        <f>IFERROR(VLOOKUP(C1818,Sheet3!B$3:G4668,6,FALSE), "")</f>
        <v>0</v>
      </c>
      <c r="M1818" s="1" t="str">
        <f t="shared" si="28"/>
        <v>公办</v>
      </c>
      <c r="N1818" s="1" t="str">
        <f>IFERROR(VLOOKUP(C1818,Sheet4!B:F,4,FALSE), "")</f>
        <v/>
      </c>
    </row>
    <row r="1819" spans="1:14" x14ac:dyDescent="0.2">
      <c r="A1819" s="1">
        <v>2023</v>
      </c>
      <c r="B1819" s="1">
        <v>11106</v>
      </c>
      <c r="C1819" s="1" t="s">
        <v>714</v>
      </c>
      <c r="D1819" s="1">
        <v>203</v>
      </c>
      <c r="E1819" s="1">
        <v>353</v>
      </c>
      <c r="F1819" s="1">
        <v>353</v>
      </c>
      <c r="G1819" s="1">
        <v>505</v>
      </c>
      <c r="H1819" s="1">
        <v>134620</v>
      </c>
      <c r="I1819" s="1" t="str">
        <f>IFERROR(VLOOKUP(C1819,Sheet3!B$3:G4669,3,FALSE), "")</f>
        <v>广东省</v>
      </c>
      <c r="J1819" s="1" t="str">
        <f>IFERROR(VLOOKUP(C1819,Sheet3!B$3:G4669,4,FALSE), "")</f>
        <v>广州市</v>
      </c>
      <c r="K1819" s="1" t="str">
        <f>IFERROR(VLOOKUP(C1819,Sheet3!B$3:G4669,5,FALSE), "")</f>
        <v>本科</v>
      </c>
      <c r="L1819" s="1">
        <f>IFERROR(VLOOKUP(C1819,Sheet3!B$3:G4669,6,FALSE), "")</f>
        <v>0</v>
      </c>
      <c r="M1819" s="1" t="str">
        <f t="shared" si="28"/>
        <v>公办</v>
      </c>
      <c r="N1819" s="1" t="str">
        <f>IFERROR(VLOOKUP(C1819,Sheet4!B:F,4,FALSE), "")</f>
        <v/>
      </c>
    </row>
    <row r="1820" spans="1:14" x14ac:dyDescent="0.2">
      <c r="A1820" s="1">
        <v>2023</v>
      </c>
      <c r="B1820" s="1">
        <v>11106</v>
      </c>
      <c r="C1820" s="1" t="s">
        <v>715</v>
      </c>
      <c r="D1820" s="1">
        <v>204</v>
      </c>
      <c r="E1820" s="1">
        <v>120</v>
      </c>
      <c r="F1820" s="1">
        <v>120</v>
      </c>
      <c r="G1820" s="1">
        <v>494</v>
      </c>
      <c r="H1820" s="1">
        <v>151096</v>
      </c>
      <c r="I1820" s="1" t="str">
        <f>IFERROR(VLOOKUP(C1820,Sheet3!B$3:G4670,3,FALSE), "")</f>
        <v/>
      </c>
      <c r="J1820" s="1" t="str">
        <f>IFERROR(VLOOKUP(C1820,Sheet3!B$3:G4670,4,FALSE), "")</f>
        <v/>
      </c>
      <c r="K1820" s="1" t="str">
        <f>IFERROR(VLOOKUP(C1820,Sheet3!B$3:G4670,5,FALSE), "")</f>
        <v/>
      </c>
      <c r="L1820" s="1" t="str">
        <f>IFERROR(VLOOKUP(C1820,Sheet3!B$3:G4670,6,FALSE), "")</f>
        <v/>
      </c>
      <c r="M1820" s="1" t="str">
        <f t="shared" si="28"/>
        <v/>
      </c>
      <c r="N1820" s="1" t="str">
        <f>IFERROR(VLOOKUP(C1820,Sheet4!B:F,4,FALSE), "")</f>
        <v/>
      </c>
    </row>
    <row r="1821" spans="1:14" x14ac:dyDescent="0.2">
      <c r="A1821" s="1">
        <v>2023</v>
      </c>
      <c r="B1821" s="1">
        <v>11106</v>
      </c>
      <c r="C1821" s="1" t="s">
        <v>716</v>
      </c>
      <c r="D1821" s="1">
        <v>205</v>
      </c>
      <c r="E1821" s="1">
        <v>30</v>
      </c>
      <c r="F1821" s="1">
        <v>30</v>
      </c>
      <c r="G1821" s="1">
        <v>511</v>
      </c>
      <c r="H1821" s="1">
        <v>126498</v>
      </c>
      <c r="I1821" s="1" t="str">
        <f>IFERROR(VLOOKUP(C1821,Sheet3!B$3:G4671,3,FALSE), "")</f>
        <v/>
      </c>
      <c r="J1821" s="1" t="str">
        <f>IFERROR(VLOOKUP(C1821,Sheet3!B$3:G4671,4,FALSE), "")</f>
        <v/>
      </c>
      <c r="K1821" s="1" t="str">
        <f>IFERROR(VLOOKUP(C1821,Sheet3!B$3:G4671,5,FALSE), "")</f>
        <v/>
      </c>
      <c r="L1821" s="1" t="str">
        <f>IFERROR(VLOOKUP(C1821,Sheet3!B$3:G4671,6,FALSE), "")</f>
        <v/>
      </c>
      <c r="M1821" s="1" t="str">
        <f t="shared" si="28"/>
        <v/>
      </c>
      <c r="N1821" s="1" t="str">
        <f>IFERROR(VLOOKUP(C1821,Sheet4!B:F,4,FALSE), "")</f>
        <v/>
      </c>
    </row>
    <row r="1822" spans="1:14" x14ac:dyDescent="0.2">
      <c r="A1822" s="1">
        <v>2023</v>
      </c>
      <c r="B1822" s="1">
        <v>11106</v>
      </c>
      <c r="C1822" s="1" t="s">
        <v>716</v>
      </c>
      <c r="D1822" s="1">
        <v>206</v>
      </c>
      <c r="E1822" s="1">
        <v>12</v>
      </c>
      <c r="F1822" s="1">
        <v>12</v>
      </c>
      <c r="G1822" s="1">
        <v>506</v>
      </c>
      <c r="H1822" s="1">
        <v>132596</v>
      </c>
      <c r="I1822" s="1" t="str">
        <f>IFERROR(VLOOKUP(C1822,Sheet3!B$3:G4672,3,FALSE), "")</f>
        <v/>
      </c>
      <c r="J1822" s="1" t="str">
        <f>IFERROR(VLOOKUP(C1822,Sheet3!B$3:G4672,4,FALSE), "")</f>
        <v/>
      </c>
      <c r="K1822" s="1" t="str">
        <f>IFERROR(VLOOKUP(C1822,Sheet3!B$3:G4672,5,FALSE), "")</f>
        <v/>
      </c>
      <c r="L1822" s="1" t="str">
        <f>IFERROR(VLOOKUP(C1822,Sheet3!B$3:G4672,6,FALSE), "")</f>
        <v/>
      </c>
      <c r="M1822" s="1" t="str">
        <f t="shared" si="28"/>
        <v/>
      </c>
      <c r="N1822" s="1" t="str">
        <f>IFERROR(VLOOKUP(C1822,Sheet4!B:F,4,FALSE), "")</f>
        <v/>
      </c>
    </row>
    <row r="1823" spans="1:14" x14ac:dyDescent="0.2">
      <c r="A1823" s="1">
        <v>2023</v>
      </c>
      <c r="B1823" s="1">
        <v>11106</v>
      </c>
      <c r="C1823" s="1" t="s">
        <v>716</v>
      </c>
      <c r="D1823" s="1">
        <v>207</v>
      </c>
      <c r="E1823" s="1">
        <v>10</v>
      </c>
      <c r="F1823" s="1">
        <v>10</v>
      </c>
      <c r="G1823" s="1">
        <v>504</v>
      </c>
      <c r="H1823" s="1">
        <v>136716</v>
      </c>
      <c r="I1823" s="1" t="str">
        <f>IFERROR(VLOOKUP(C1823,Sheet3!B$3:G4673,3,FALSE), "")</f>
        <v/>
      </c>
      <c r="J1823" s="1" t="str">
        <f>IFERROR(VLOOKUP(C1823,Sheet3!B$3:G4673,4,FALSE), "")</f>
        <v/>
      </c>
      <c r="K1823" s="1" t="str">
        <f>IFERROR(VLOOKUP(C1823,Sheet3!B$3:G4673,5,FALSE), "")</f>
        <v/>
      </c>
      <c r="L1823" s="1" t="str">
        <f>IFERROR(VLOOKUP(C1823,Sheet3!B$3:G4673,6,FALSE), "")</f>
        <v/>
      </c>
      <c r="M1823" s="1" t="str">
        <f t="shared" si="28"/>
        <v/>
      </c>
      <c r="N1823" s="1" t="str">
        <f>IFERROR(VLOOKUP(C1823,Sheet4!B:F,4,FALSE), "")</f>
        <v/>
      </c>
    </row>
    <row r="1824" spans="1:14" x14ac:dyDescent="0.2">
      <c r="A1824" s="1">
        <v>2023</v>
      </c>
      <c r="B1824" s="1">
        <v>11106</v>
      </c>
      <c r="C1824" s="1" t="s">
        <v>715</v>
      </c>
      <c r="D1824" s="1">
        <v>208</v>
      </c>
      <c r="E1824" s="1">
        <v>80</v>
      </c>
      <c r="F1824" s="1">
        <v>80</v>
      </c>
      <c r="G1824" s="1">
        <v>479</v>
      </c>
      <c r="H1824" s="1">
        <v>173784</v>
      </c>
      <c r="I1824" s="1" t="str">
        <f>IFERROR(VLOOKUP(C1824,Sheet3!B$3:G4674,3,FALSE), "")</f>
        <v/>
      </c>
      <c r="J1824" s="1" t="str">
        <f>IFERROR(VLOOKUP(C1824,Sheet3!B$3:G4674,4,FALSE), "")</f>
        <v/>
      </c>
      <c r="K1824" s="1" t="str">
        <f>IFERROR(VLOOKUP(C1824,Sheet3!B$3:G4674,5,FALSE), "")</f>
        <v/>
      </c>
      <c r="L1824" s="1" t="str">
        <f>IFERROR(VLOOKUP(C1824,Sheet3!B$3:G4674,6,FALSE), "")</f>
        <v/>
      </c>
      <c r="M1824" s="1" t="str">
        <f t="shared" si="28"/>
        <v/>
      </c>
      <c r="N1824" s="1" t="str">
        <f>IFERROR(VLOOKUP(C1824,Sheet4!B:F,4,FALSE), "")</f>
        <v/>
      </c>
    </row>
    <row r="1825" spans="1:14" x14ac:dyDescent="0.2">
      <c r="A1825" s="1">
        <v>2023</v>
      </c>
      <c r="B1825" s="1">
        <v>11110</v>
      </c>
      <c r="C1825" s="1" t="s">
        <v>717</v>
      </c>
      <c r="D1825" s="1">
        <v>201</v>
      </c>
      <c r="E1825" s="1">
        <v>55</v>
      </c>
      <c r="F1825" s="1">
        <v>55</v>
      </c>
      <c r="G1825" s="1">
        <v>536</v>
      </c>
      <c r="H1825" s="1">
        <v>91585</v>
      </c>
      <c r="I1825" s="1" t="str">
        <f>IFERROR(VLOOKUP(C1825,Sheet3!B$3:G4675,3,FALSE), "")</f>
        <v>广东省</v>
      </c>
      <c r="J1825" s="1" t="str">
        <f>IFERROR(VLOOKUP(C1825,Sheet3!B$3:G4675,4,FALSE), "")</f>
        <v>广州市</v>
      </c>
      <c r="K1825" s="1" t="str">
        <f>IFERROR(VLOOKUP(C1825,Sheet3!B$3:G4675,5,FALSE), "")</f>
        <v>本科</v>
      </c>
      <c r="L1825" s="1">
        <f>IFERROR(VLOOKUP(C1825,Sheet3!B$3:G4675,6,FALSE), "")</f>
        <v>0</v>
      </c>
      <c r="M1825" s="1" t="str">
        <f t="shared" si="28"/>
        <v>公办</v>
      </c>
      <c r="N1825" s="1" t="str">
        <f>IFERROR(VLOOKUP(C1825,Sheet4!B:F,4,FALSE), "")</f>
        <v/>
      </c>
    </row>
    <row r="1826" spans="1:14" x14ac:dyDescent="0.2">
      <c r="A1826" s="1">
        <v>2023</v>
      </c>
      <c r="B1826" s="1">
        <v>11110</v>
      </c>
      <c r="C1826" s="1" t="s">
        <v>717</v>
      </c>
      <c r="D1826" s="1">
        <v>203</v>
      </c>
      <c r="E1826" s="1">
        <v>23</v>
      </c>
      <c r="F1826" s="1">
        <v>23</v>
      </c>
      <c r="G1826" s="1">
        <v>540</v>
      </c>
      <c r="H1826" s="1">
        <v>87411</v>
      </c>
      <c r="I1826" s="1" t="str">
        <f>IFERROR(VLOOKUP(C1826,Sheet3!B$3:G4676,3,FALSE), "")</f>
        <v>广东省</v>
      </c>
      <c r="J1826" s="1" t="str">
        <f>IFERROR(VLOOKUP(C1826,Sheet3!B$3:G4676,4,FALSE), "")</f>
        <v>广州市</v>
      </c>
      <c r="K1826" s="1" t="str">
        <f>IFERROR(VLOOKUP(C1826,Sheet3!B$3:G4676,5,FALSE), "")</f>
        <v>本科</v>
      </c>
      <c r="L1826" s="1">
        <f>IFERROR(VLOOKUP(C1826,Sheet3!B$3:G4676,6,FALSE), "")</f>
        <v>0</v>
      </c>
      <c r="M1826" s="1" t="str">
        <f t="shared" si="28"/>
        <v>公办</v>
      </c>
      <c r="N1826" s="1" t="str">
        <f>IFERROR(VLOOKUP(C1826,Sheet4!B:F,4,FALSE), "")</f>
        <v/>
      </c>
    </row>
    <row r="1827" spans="1:14" x14ac:dyDescent="0.2">
      <c r="A1827" s="1">
        <v>2023</v>
      </c>
      <c r="B1827" s="1">
        <v>11113</v>
      </c>
      <c r="C1827" s="1" t="s">
        <v>718</v>
      </c>
      <c r="D1827" s="1">
        <v>201</v>
      </c>
      <c r="E1827" s="1">
        <v>15</v>
      </c>
      <c r="F1827" s="1">
        <v>15</v>
      </c>
      <c r="G1827" s="1">
        <v>570</v>
      </c>
      <c r="H1827" s="1">
        <v>53155</v>
      </c>
      <c r="I1827" s="1" t="str">
        <f>IFERROR(VLOOKUP(C1827,Sheet3!B$3:G4677,3,FALSE), "")</f>
        <v>广东省</v>
      </c>
      <c r="J1827" s="1" t="str">
        <f>IFERROR(VLOOKUP(C1827,Sheet3!B$3:G4677,4,FALSE), "")</f>
        <v>深圳市</v>
      </c>
      <c r="K1827" s="1" t="str">
        <f>IFERROR(VLOOKUP(C1827,Sheet3!B$3:G4677,5,FALSE), "")</f>
        <v>本科</v>
      </c>
      <c r="L1827" s="1">
        <f>IFERROR(VLOOKUP(C1827,Sheet3!B$3:G4677,6,FALSE), "")</f>
        <v>0</v>
      </c>
      <c r="M1827" s="1" t="str">
        <f t="shared" si="28"/>
        <v>公办</v>
      </c>
      <c r="N1827" s="1" t="str">
        <f>IFERROR(VLOOKUP(C1827,Sheet4!B:F,4,FALSE), "")</f>
        <v/>
      </c>
    </row>
    <row r="1828" spans="1:14" x14ac:dyDescent="0.2">
      <c r="A1828" s="1">
        <v>2023</v>
      </c>
      <c r="B1828" s="1">
        <v>11113</v>
      </c>
      <c r="C1828" s="1" t="s">
        <v>718</v>
      </c>
      <c r="D1828" s="1">
        <v>202</v>
      </c>
      <c r="E1828" s="1">
        <v>93</v>
      </c>
      <c r="F1828" s="1">
        <v>93</v>
      </c>
      <c r="G1828" s="1">
        <v>557</v>
      </c>
      <c r="H1828" s="1">
        <v>66729</v>
      </c>
      <c r="I1828" s="1" t="str">
        <f>IFERROR(VLOOKUP(C1828,Sheet3!B$3:G4678,3,FALSE), "")</f>
        <v>广东省</v>
      </c>
      <c r="J1828" s="1" t="str">
        <f>IFERROR(VLOOKUP(C1828,Sheet3!B$3:G4678,4,FALSE), "")</f>
        <v>深圳市</v>
      </c>
      <c r="K1828" s="1" t="str">
        <f>IFERROR(VLOOKUP(C1828,Sheet3!B$3:G4678,5,FALSE), "")</f>
        <v>本科</v>
      </c>
      <c r="L1828" s="1">
        <f>IFERROR(VLOOKUP(C1828,Sheet3!B$3:G4678,6,FALSE), "")</f>
        <v>0</v>
      </c>
      <c r="M1828" s="1" t="str">
        <f t="shared" si="28"/>
        <v>公办</v>
      </c>
      <c r="N1828" s="1" t="str">
        <f>IFERROR(VLOOKUP(C1828,Sheet4!B:F,4,FALSE), "")</f>
        <v/>
      </c>
    </row>
    <row r="1829" spans="1:14" x14ac:dyDescent="0.2">
      <c r="A1829" s="1">
        <v>2023</v>
      </c>
      <c r="B1829" s="1">
        <v>11113</v>
      </c>
      <c r="C1829" s="1" t="s">
        <v>718</v>
      </c>
      <c r="D1829" s="1">
        <v>203</v>
      </c>
      <c r="E1829" s="1">
        <v>62</v>
      </c>
      <c r="F1829" s="1">
        <v>62</v>
      </c>
      <c r="G1829" s="1">
        <v>555</v>
      </c>
      <c r="H1829" s="1">
        <v>69130</v>
      </c>
      <c r="I1829" s="1" t="str">
        <f>IFERROR(VLOOKUP(C1829,Sheet3!B$3:G4679,3,FALSE), "")</f>
        <v>广东省</v>
      </c>
      <c r="J1829" s="1" t="str">
        <f>IFERROR(VLOOKUP(C1829,Sheet3!B$3:G4679,4,FALSE), "")</f>
        <v>深圳市</v>
      </c>
      <c r="K1829" s="1" t="str">
        <f>IFERROR(VLOOKUP(C1829,Sheet3!B$3:G4679,5,FALSE), "")</f>
        <v>本科</v>
      </c>
      <c r="L1829" s="1">
        <f>IFERROR(VLOOKUP(C1829,Sheet3!B$3:G4679,6,FALSE), "")</f>
        <v>0</v>
      </c>
      <c r="M1829" s="1" t="str">
        <f t="shared" si="28"/>
        <v>公办</v>
      </c>
      <c r="N1829" s="1" t="str">
        <f>IFERROR(VLOOKUP(C1829,Sheet4!B:F,4,FALSE), "")</f>
        <v/>
      </c>
    </row>
    <row r="1830" spans="1:14" x14ac:dyDescent="0.2">
      <c r="A1830" s="1">
        <v>2023</v>
      </c>
      <c r="B1830" s="1">
        <v>11116</v>
      </c>
      <c r="C1830" s="1" t="s">
        <v>719</v>
      </c>
      <c r="D1830" s="1">
        <v>201</v>
      </c>
      <c r="E1830" s="1">
        <v>2</v>
      </c>
      <c r="F1830" s="1">
        <v>2</v>
      </c>
      <c r="G1830" s="1">
        <v>542</v>
      </c>
      <c r="H1830" s="1">
        <v>84694</v>
      </c>
      <c r="I1830" s="1" t="str">
        <f>IFERROR(VLOOKUP(C1830,Sheet3!B$3:G4680,3,FALSE), "")</f>
        <v>四川省</v>
      </c>
      <c r="J1830" s="1" t="str">
        <f>IFERROR(VLOOKUP(C1830,Sheet3!B$3:G4680,4,FALSE), "")</f>
        <v>成都市</v>
      </c>
      <c r="K1830" s="1" t="str">
        <f>IFERROR(VLOOKUP(C1830,Sheet3!B$3:G4680,5,FALSE), "")</f>
        <v>本科</v>
      </c>
      <c r="L1830" s="1">
        <f>IFERROR(VLOOKUP(C1830,Sheet3!B$3:G4680,6,FALSE), "")</f>
        <v>0</v>
      </c>
      <c r="M1830" s="1" t="str">
        <f t="shared" si="28"/>
        <v>公办</v>
      </c>
      <c r="N1830" s="1" t="str">
        <f>IFERROR(VLOOKUP(C1830,Sheet4!B:F,4,FALSE), "")</f>
        <v/>
      </c>
    </row>
    <row r="1831" spans="1:14" x14ac:dyDescent="0.2">
      <c r="A1831" s="1">
        <v>2023</v>
      </c>
      <c r="B1831" s="1">
        <v>11117</v>
      </c>
      <c r="C1831" s="1" t="s">
        <v>720</v>
      </c>
      <c r="D1831" s="1">
        <v>203</v>
      </c>
      <c r="E1831" s="1">
        <v>12</v>
      </c>
      <c r="F1831" s="1">
        <v>12</v>
      </c>
      <c r="G1831" s="1">
        <v>559</v>
      </c>
      <c r="H1831" s="1">
        <v>63806</v>
      </c>
      <c r="I1831" s="1" t="str">
        <f>IFERROR(VLOOKUP(C1831,Sheet3!B$3:G4681,3,FALSE), "")</f>
        <v>江苏省</v>
      </c>
      <c r="J1831" s="1" t="str">
        <f>IFERROR(VLOOKUP(C1831,Sheet3!B$3:G4681,4,FALSE), "")</f>
        <v>扬州市</v>
      </c>
      <c r="K1831" s="1" t="str">
        <f>IFERROR(VLOOKUP(C1831,Sheet3!B$3:G4681,5,FALSE), "")</f>
        <v>本科</v>
      </c>
      <c r="L1831" s="1">
        <f>IFERROR(VLOOKUP(C1831,Sheet3!B$3:G4681,6,FALSE), "")</f>
        <v>0</v>
      </c>
      <c r="M1831" s="1" t="str">
        <f t="shared" si="28"/>
        <v>公办</v>
      </c>
      <c r="N1831" s="1" t="str">
        <f>IFERROR(VLOOKUP(C1831,Sheet4!B:F,4,FALSE), "")</f>
        <v/>
      </c>
    </row>
    <row r="1832" spans="1:14" x14ac:dyDescent="0.2">
      <c r="A1832" s="1">
        <v>2023</v>
      </c>
      <c r="B1832" s="1">
        <v>11117</v>
      </c>
      <c r="C1832" s="1" t="s">
        <v>720</v>
      </c>
      <c r="D1832" s="1">
        <v>204</v>
      </c>
      <c r="E1832" s="1">
        <v>1</v>
      </c>
      <c r="F1832" s="1">
        <v>1</v>
      </c>
      <c r="G1832" s="1">
        <v>559</v>
      </c>
      <c r="H1832" s="1">
        <v>63920</v>
      </c>
      <c r="I1832" s="1" t="str">
        <f>IFERROR(VLOOKUP(C1832,Sheet3!B$3:G4682,3,FALSE), "")</f>
        <v>江苏省</v>
      </c>
      <c r="J1832" s="1" t="str">
        <f>IFERROR(VLOOKUP(C1832,Sheet3!B$3:G4682,4,FALSE), "")</f>
        <v>扬州市</v>
      </c>
      <c r="K1832" s="1" t="str">
        <f>IFERROR(VLOOKUP(C1832,Sheet3!B$3:G4682,5,FALSE), "")</f>
        <v>本科</v>
      </c>
      <c r="L1832" s="1">
        <f>IFERROR(VLOOKUP(C1832,Sheet3!B$3:G4682,6,FALSE), "")</f>
        <v>0</v>
      </c>
      <c r="M1832" s="1" t="str">
        <f t="shared" si="28"/>
        <v>公办</v>
      </c>
      <c r="N1832" s="1" t="str">
        <f>IFERROR(VLOOKUP(C1832,Sheet4!B:F,4,FALSE), "")</f>
        <v/>
      </c>
    </row>
    <row r="1833" spans="1:14" x14ac:dyDescent="0.2">
      <c r="A1833" s="1">
        <v>2023</v>
      </c>
      <c r="B1833" s="1">
        <v>11122</v>
      </c>
      <c r="C1833" s="1" t="s">
        <v>721</v>
      </c>
      <c r="D1833" s="1">
        <v>203</v>
      </c>
      <c r="E1833" s="1">
        <v>12</v>
      </c>
      <c r="F1833" s="1">
        <v>12</v>
      </c>
      <c r="G1833" s="1">
        <v>471</v>
      </c>
      <c r="H1833" s="1">
        <v>185131</v>
      </c>
      <c r="I1833" s="1" t="str">
        <f>IFERROR(VLOOKUP(C1833,Sheet3!B$3:G4683,3,FALSE), "")</f>
        <v>江苏省教育厅</v>
      </c>
      <c r="J1833" s="1" t="str">
        <f>IFERROR(VLOOKUP(C1833,Sheet3!B$3:G4683,4,FALSE), "")</f>
        <v>南京市</v>
      </c>
      <c r="K1833" s="1" t="str">
        <f>IFERROR(VLOOKUP(C1833,Sheet3!B$3:G4683,5,FALSE), "")</f>
        <v>本科</v>
      </c>
      <c r="L1833" s="1" t="str">
        <f>IFERROR(VLOOKUP(C1833,Sheet3!B$3:G4683,6,FALSE), "")</f>
        <v>民办</v>
      </c>
      <c r="M1833" s="1" t="str">
        <f t="shared" si="28"/>
        <v>民办</v>
      </c>
      <c r="N1833" s="1" t="str">
        <f>IFERROR(VLOOKUP(C1833,Sheet4!B:F,4,FALSE), "")</f>
        <v/>
      </c>
    </row>
    <row r="1834" spans="1:14" x14ac:dyDescent="0.2">
      <c r="A1834" s="1">
        <v>2023</v>
      </c>
      <c r="B1834" s="1">
        <v>11122</v>
      </c>
      <c r="C1834" s="1" t="s">
        <v>721</v>
      </c>
      <c r="D1834" s="1">
        <v>204</v>
      </c>
      <c r="E1834" s="1">
        <v>60</v>
      </c>
      <c r="F1834" s="1">
        <v>60</v>
      </c>
      <c r="G1834" s="1">
        <v>484</v>
      </c>
      <c r="H1834" s="1">
        <v>166453</v>
      </c>
      <c r="I1834" s="1" t="str">
        <f>IFERROR(VLOOKUP(C1834,Sheet3!B$3:G4684,3,FALSE), "")</f>
        <v>江苏省教育厅</v>
      </c>
      <c r="J1834" s="1" t="str">
        <f>IFERROR(VLOOKUP(C1834,Sheet3!B$3:G4684,4,FALSE), "")</f>
        <v>南京市</v>
      </c>
      <c r="K1834" s="1" t="str">
        <f>IFERROR(VLOOKUP(C1834,Sheet3!B$3:G4684,5,FALSE), "")</f>
        <v>本科</v>
      </c>
      <c r="L1834" s="1" t="str">
        <f>IFERROR(VLOOKUP(C1834,Sheet3!B$3:G4684,6,FALSE), "")</f>
        <v>民办</v>
      </c>
      <c r="M1834" s="1" t="str">
        <f t="shared" si="28"/>
        <v>民办</v>
      </c>
      <c r="N1834" s="1" t="str">
        <f>IFERROR(VLOOKUP(C1834,Sheet4!B:F,4,FALSE), "")</f>
        <v/>
      </c>
    </row>
    <row r="1835" spans="1:14" x14ac:dyDescent="0.2">
      <c r="A1835" s="1">
        <v>2023</v>
      </c>
      <c r="B1835" s="1">
        <v>11122</v>
      </c>
      <c r="C1835" s="1" t="s">
        <v>721</v>
      </c>
      <c r="D1835" s="1">
        <v>205</v>
      </c>
      <c r="E1835" s="1">
        <v>4</v>
      </c>
      <c r="F1835" s="1">
        <v>4</v>
      </c>
      <c r="G1835" s="1">
        <v>482</v>
      </c>
      <c r="H1835" s="1">
        <v>168413</v>
      </c>
      <c r="I1835" s="1" t="str">
        <f>IFERROR(VLOOKUP(C1835,Sheet3!B$3:G4685,3,FALSE), "")</f>
        <v>江苏省教育厅</v>
      </c>
      <c r="J1835" s="1" t="str">
        <f>IFERROR(VLOOKUP(C1835,Sheet3!B$3:G4685,4,FALSE), "")</f>
        <v>南京市</v>
      </c>
      <c r="K1835" s="1" t="str">
        <f>IFERROR(VLOOKUP(C1835,Sheet3!B$3:G4685,5,FALSE), "")</f>
        <v>本科</v>
      </c>
      <c r="L1835" s="1" t="str">
        <f>IFERROR(VLOOKUP(C1835,Sheet3!B$3:G4685,6,FALSE), "")</f>
        <v>民办</v>
      </c>
      <c r="M1835" s="1" t="str">
        <f t="shared" si="28"/>
        <v>民办</v>
      </c>
      <c r="N1835" s="1" t="str">
        <f>IFERROR(VLOOKUP(C1835,Sheet4!B:F,4,FALSE), "")</f>
        <v/>
      </c>
    </row>
    <row r="1836" spans="1:14" x14ac:dyDescent="0.2">
      <c r="A1836" s="1">
        <v>2023</v>
      </c>
      <c r="B1836" s="1">
        <v>11230</v>
      </c>
      <c r="C1836" s="1" t="s">
        <v>722</v>
      </c>
      <c r="D1836" s="1">
        <v>202</v>
      </c>
      <c r="E1836" s="1">
        <v>23</v>
      </c>
      <c r="F1836" s="1">
        <v>23</v>
      </c>
      <c r="G1836" s="1">
        <v>538</v>
      </c>
      <c r="H1836" s="1">
        <v>89446</v>
      </c>
      <c r="I1836" s="1" t="str">
        <f>IFERROR(VLOOKUP(C1836,Sheet3!B$3:G4686,3,FALSE), "")</f>
        <v>黑龙江省</v>
      </c>
      <c r="J1836" s="1" t="str">
        <f>IFERROR(VLOOKUP(C1836,Sheet3!B$3:G4686,4,FALSE), "")</f>
        <v>齐齐哈尔市</v>
      </c>
      <c r="K1836" s="1" t="str">
        <f>IFERROR(VLOOKUP(C1836,Sheet3!B$3:G4686,5,FALSE), "")</f>
        <v>本科</v>
      </c>
      <c r="L1836" s="1">
        <f>IFERROR(VLOOKUP(C1836,Sheet3!B$3:G4686,6,FALSE), "")</f>
        <v>0</v>
      </c>
      <c r="M1836" s="1" t="str">
        <f t="shared" si="28"/>
        <v>公办</v>
      </c>
      <c r="N1836" s="1" t="str">
        <f>IFERROR(VLOOKUP(C1836,Sheet4!B:F,4,FALSE), "")</f>
        <v/>
      </c>
    </row>
    <row r="1837" spans="1:14" x14ac:dyDescent="0.2">
      <c r="A1837" s="1">
        <v>2023</v>
      </c>
      <c r="B1837" s="1">
        <v>11230</v>
      </c>
      <c r="C1837" s="1" t="s">
        <v>722</v>
      </c>
      <c r="D1837" s="1">
        <v>203</v>
      </c>
      <c r="E1837" s="1">
        <v>2</v>
      </c>
      <c r="F1837" s="1">
        <v>2</v>
      </c>
      <c r="G1837" s="1">
        <v>513</v>
      </c>
      <c r="H1837" s="1">
        <v>123391</v>
      </c>
      <c r="I1837" s="1" t="str">
        <f>IFERROR(VLOOKUP(C1837,Sheet3!B$3:G4687,3,FALSE), "")</f>
        <v>黑龙江省</v>
      </c>
      <c r="J1837" s="1" t="str">
        <f>IFERROR(VLOOKUP(C1837,Sheet3!B$3:G4687,4,FALSE), "")</f>
        <v>齐齐哈尔市</v>
      </c>
      <c r="K1837" s="1" t="str">
        <f>IFERROR(VLOOKUP(C1837,Sheet3!B$3:G4687,5,FALSE), "")</f>
        <v>本科</v>
      </c>
      <c r="L1837" s="1">
        <f>IFERROR(VLOOKUP(C1837,Sheet3!B$3:G4687,6,FALSE), "")</f>
        <v>0</v>
      </c>
      <c r="M1837" s="1" t="str">
        <f t="shared" si="28"/>
        <v>公办</v>
      </c>
      <c r="N1837" s="1" t="str">
        <f>IFERROR(VLOOKUP(C1837,Sheet4!B:F,4,FALSE), "")</f>
        <v/>
      </c>
    </row>
    <row r="1838" spans="1:14" x14ac:dyDescent="0.2">
      <c r="A1838" s="1">
        <v>2023</v>
      </c>
      <c r="B1838" s="1">
        <v>11232</v>
      </c>
      <c r="C1838" s="1" t="s">
        <v>723</v>
      </c>
      <c r="D1838" s="1">
        <v>201</v>
      </c>
      <c r="E1838" s="1">
        <v>18</v>
      </c>
      <c r="F1838" s="1">
        <v>18</v>
      </c>
      <c r="G1838" s="1">
        <v>576</v>
      </c>
      <c r="H1838" s="1">
        <v>47014</v>
      </c>
      <c r="I1838" s="1" t="str">
        <f>IFERROR(VLOOKUP(C1838,Sheet3!B$3:G4688,3,FALSE), "")</f>
        <v>北京市</v>
      </c>
      <c r="J1838" s="1" t="str">
        <f>IFERROR(VLOOKUP(C1838,Sheet3!B$3:G4688,4,FALSE), "")</f>
        <v>北京市</v>
      </c>
      <c r="K1838" s="1" t="str">
        <f>IFERROR(VLOOKUP(C1838,Sheet3!B$3:G4688,5,FALSE), "")</f>
        <v>本科</v>
      </c>
      <c r="L1838" s="1">
        <f>IFERROR(VLOOKUP(C1838,Sheet3!B$3:G4688,6,FALSE), "")</f>
        <v>0</v>
      </c>
      <c r="M1838" s="1" t="str">
        <f t="shared" si="28"/>
        <v>公办</v>
      </c>
      <c r="N1838" s="1" t="str">
        <f>IFERROR(VLOOKUP(C1838,Sheet4!B:F,4,FALSE), "")</f>
        <v/>
      </c>
    </row>
    <row r="1839" spans="1:14" x14ac:dyDescent="0.2">
      <c r="A1839" s="1">
        <v>2023</v>
      </c>
      <c r="B1839" s="1">
        <v>11242</v>
      </c>
      <c r="C1839" s="1" t="s">
        <v>724</v>
      </c>
      <c r="D1839" s="1">
        <v>203</v>
      </c>
      <c r="E1839" s="1">
        <v>2</v>
      </c>
      <c r="F1839" s="1">
        <v>2</v>
      </c>
      <c r="G1839" s="1">
        <v>495</v>
      </c>
      <c r="H1839" s="1">
        <v>149705</v>
      </c>
      <c r="I1839" s="1" t="str">
        <f>IFERROR(VLOOKUP(C1839,Sheet3!B$3:G4689,3,FALSE), "")</f>
        <v>山西省</v>
      </c>
      <c r="J1839" s="1" t="str">
        <f>IFERROR(VLOOKUP(C1839,Sheet3!B$3:G4689,4,FALSE), "")</f>
        <v>太原市</v>
      </c>
      <c r="K1839" s="1" t="str">
        <f>IFERROR(VLOOKUP(C1839,Sheet3!B$3:G4689,5,FALSE), "")</f>
        <v>本科</v>
      </c>
      <c r="L1839" s="1">
        <f>IFERROR(VLOOKUP(C1839,Sheet3!B$3:G4689,6,FALSE), "")</f>
        <v>0</v>
      </c>
      <c r="M1839" s="1" t="str">
        <f t="shared" si="28"/>
        <v>公办</v>
      </c>
      <c r="N1839" s="1" t="str">
        <f>IFERROR(VLOOKUP(C1839,Sheet4!B:F,4,FALSE), "")</f>
        <v/>
      </c>
    </row>
    <row r="1840" spans="1:14" x14ac:dyDescent="0.2">
      <c r="A1840" s="1">
        <v>2023</v>
      </c>
      <c r="B1840" s="1">
        <v>11242</v>
      </c>
      <c r="C1840" s="1" t="s">
        <v>724</v>
      </c>
      <c r="D1840" s="1">
        <v>204</v>
      </c>
      <c r="E1840" s="1">
        <v>3</v>
      </c>
      <c r="F1840" s="1">
        <v>3</v>
      </c>
      <c r="G1840" s="1">
        <v>497</v>
      </c>
      <c r="H1840" s="1">
        <v>146265</v>
      </c>
      <c r="I1840" s="1" t="str">
        <f>IFERROR(VLOOKUP(C1840,Sheet3!B$3:G4690,3,FALSE), "")</f>
        <v>山西省</v>
      </c>
      <c r="J1840" s="1" t="str">
        <f>IFERROR(VLOOKUP(C1840,Sheet3!B$3:G4690,4,FALSE), "")</f>
        <v>太原市</v>
      </c>
      <c r="K1840" s="1" t="str">
        <f>IFERROR(VLOOKUP(C1840,Sheet3!B$3:G4690,5,FALSE), "")</f>
        <v>本科</v>
      </c>
      <c r="L1840" s="1">
        <f>IFERROR(VLOOKUP(C1840,Sheet3!B$3:G4690,6,FALSE), "")</f>
        <v>0</v>
      </c>
      <c r="M1840" s="1" t="str">
        <f t="shared" si="28"/>
        <v>公办</v>
      </c>
      <c r="N1840" s="1" t="str">
        <f>IFERROR(VLOOKUP(C1840,Sheet4!B:F,4,FALSE), "")</f>
        <v/>
      </c>
    </row>
    <row r="1841" spans="1:14" x14ac:dyDescent="0.2">
      <c r="A1841" s="1">
        <v>2023</v>
      </c>
      <c r="B1841" s="1">
        <v>11258</v>
      </c>
      <c r="C1841" s="1" t="s">
        <v>725</v>
      </c>
      <c r="D1841" s="1">
        <v>201</v>
      </c>
      <c r="E1841" s="1">
        <v>5</v>
      </c>
      <c r="F1841" s="1">
        <v>5</v>
      </c>
      <c r="G1841" s="1">
        <v>545</v>
      </c>
      <c r="H1841" s="1">
        <v>80134</v>
      </c>
      <c r="I1841" s="1" t="str">
        <f>IFERROR(VLOOKUP(C1841,Sheet3!B$3:G4691,3,FALSE), "")</f>
        <v>辽宁省</v>
      </c>
      <c r="J1841" s="1" t="str">
        <f>IFERROR(VLOOKUP(C1841,Sheet3!B$3:G4691,4,FALSE), "")</f>
        <v>大连市</v>
      </c>
      <c r="K1841" s="1" t="str">
        <f>IFERROR(VLOOKUP(C1841,Sheet3!B$3:G4691,5,FALSE), "")</f>
        <v>本科</v>
      </c>
      <c r="L1841" s="1">
        <f>IFERROR(VLOOKUP(C1841,Sheet3!B$3:G4691,6,FALSE), "")</f>
        <v>0</v>
      </c>
      <c r="M1841" s="1" t="str">
        <f t="shared" si="28"/>
        <v>公办</v>
      </c>
      <c r="N1841" s="1" t="str">
        <f>IFERROR(VLOOKUP(C1841,Sheet4!B:F,4,FALSE), "")</f>
        <v/>
      </c>
    </row>
    <row r="1842" spans="1:14" x14ac:dyDescent="0.2">
      <c r="A1842" s="1">
        <v>2023</v>
      </c>
      <c r="B1842" s="1">
        <v>11261</v>
      </c>
      <c r="C1842" s="1" t="s">
        <v>726</v>
      </c>
      <c r="D1842" s="1">
        <v>202</v>
      </c>
      <c r="E1842" s="1">
        <v>8</v>
      </c>
      <c r="F1842" s="1">
        <v>8</v>
      </c>
      <c r="G1842" s="1">
        <v>494</v>
      </c>
      <c r="H1842" s="1">
        <v>151055</v>
      </c>
      <c r="I1842" s="1" t="str">
        <f>IFERROR(VLOOKUP(C1842,Sheet3!B$3:G4692,3,FALSE), "")</f>
        <v>吉林省</v>
      </c>
      <c r="J1842" s="1" t="str">
        <f>IFERROR(VLOOKUP(C1842,Sheet3!B$3:G4692,4,FALSE), "")</f>
        <v>长春市</v>
      </c>
      <c r="K1842" s="1" t="str">
        <f>IFERROR(VLOOKUP(C1842,Sheet3!B$3:G4692,5,FALSE), "")</f>
        <v>本科</v>
      </c>
      <c r="L1842" s="1">
        <f>IFERROR(VLOOKUP(C1842,Sheet3!B$3:G4692,6,FALSE), "")</f>
        <v>0</v>
      </c>
      <c r="M1842" s="1" t="str">
        <f t="shared" si="28"/>
        <v>公办</v>
      </c>
      <c r="N1842" s="1" t="str">
        <f>IFERROR(VLOOKUP(C1842,Sheet4!B:F,4,FALSE), "")</f>
        <v/>
      </c>
    </row>
    <row r="1843" spans="1:14" x14ac:dyDescent="0.2">
      <c r="A1843" s="1">
        <v>2023</v>
      </c>
      <c r="B1843" s="1">
        <v>11261</v>
      </c>
      <c r="C1843" s="1" t="s">
        <v>726</v>
      </c>
      <c r="D1843" s="1">
        <v>203</v>
      </c>
      <c r="E1843" s="1">
        <v>2</v>
      </c>
      <c r="F1843" s="1">
        <v>2</v>
      </c>
      <c r="G1843" s="1">
        <v>497</v>
      </c>
      <c r="H1843" s="1">
        <v>146224</v>
      </c>
      <c r="I1843" s="1" t="str">
        <f>IFERROR(VLOOKUP(C1843,Sheet3!B$3:G4693,3,FALSE), "")</f>
        <v>吉林省</v>
      </c>
      <c r="J1843" s="1" t="str">
        <f>IFERROR(VLOOKUP(C1843,Sheet3!B$3:G4693,4,FALSE), "")</f>
        <v>长春市</v>
      </c>
      <c r="K1843" s="1" t="str">
        <f>IFERROR(VLOOKUP(C1843,Sheet3!B$3:G4693,5,FALSE), "")</f>
        <v>本科</v>
      </c>
      <c r="L1843" s="1">
        <f>IFERROR(VLOOKUP(C1843,Sheet3!B$3:G4693,6,FALSE), "")</f>
        <v>0</v>
      </c>
      <c r="M1843" s="1" t="str">
        <f t="shared" si="28"/>
        <v>公办</v>
      </c>
      <c r="N1843" s="1" t="str">
        <f>IFERROR(VLOOKUP(C1843,Sheet4!B:F,4,FALSE), "")</f>
        <v/>
      </c>
    </row>
    <row r="1844" spans="1:14" x14ac:dyDescent="0.2">
      <c r="A1844" s="1">
        <v>2023</v>
      </c>
      <c r="B1844" s="1">
        <v>11276</v>
      </c>
      <c r="C1844" s="1" t="s">
        <v>727</v>
      </c>
      <c r="D1844" s="1">
        <v>202</v>
      </c>
      <c r="E1844" s="1">
        <v>16</v>
      </c>
      <c r="F1844" s="1">
        <v>16</v>
      </c>
      <c r="G1844" s="1">
        <v>568</v>
      </c>
      <c r="H1844" s="1">
        <v>54351</v>
      </c>
      <c r="I1844" s="1" t="str">
        <f>IFERROR(VLOOKUP(C1844,Sheet3!B$3:G4694,3,FALSE), "")</f>
        <v>江苏省</v>
      </c>
      <c r="J1844" s="1" t="str">
        <f>IFERROR(VLOOKUP(C1844,Sheet3!B$3:G4694,4,FALSE), "")</f>
        <v>南京市</v>
      </c>
      <c r="K1844" s="1" t="str">
        <f>IFERROR(VLOOKUP(C1844,Sheet3!B$3:G4694,5,FALSE), "")</f>
        <v>本科</v>
      </c>
      <c r="L1844" s="1">
        <f>IFERROR(VLOOKUP(C1844,Sheet3!B$3:G4694,6,FALSE), "")</f>
        <v>0</v>
      </c>
      <c r="M1844" s="1" t="str">
        <f t="shared" si="28"/>
        <v>公办</v>
      </c>
      <c r="N1844" s="1" t="str">
        <f>IFERROR(VLOOKUP(C1844,Sheet4!B:F,4,FALSE), "")</f>
        <v/>
      </c>
    </row>
    <row r="1845" spans="1:14" x14ac:dyDescent="0.2">
      <c r="A1845" s="1">
        <v>2023</v>
      </c>
      <c r="B1845" s="1">
        <v>11287</v>
      </c>
      <c r="C1845" s="1" t="s">
        <v>728</v>
      </c>
      <c r="D1845" s="1">
        <v>202</v>
      </c>
      <c r="E1845" s="1">
        <v>24</v>
      </c>
      <c r="F1845" s="1">
        <v>24</v>
      </c>
      <c r="G1845" s="1">
        <v>576</v>
      </c>
      <c r="H1845" s="1">
        <v>47042</v>
      </c>
      <c r="I1845" s="1" t="str">
        <f>IFERROR(VLOOKUP(C1845,Sheet3!B$3:G4695,3,FALSE), "")</f>
        <v>江苏省</v>
      </c>
      <c r="J1845" s="1" t="str">
        <f>IFERROR(VLOOKUP(C1845,Sheet3!B$3:G4695,4,FALSE), "")</f>
        <v>南京市</v>
      </c>
      <c r="K1845" s="1" t="str">
        <f>IFERROR(VLOOKUP(C1845,Sheet3!B$3:G4695,5,FALSE), "")</f>
        <v>本科</v>
      </c>
      <c r="L1845" s="1">
        <f>IFERROR(VLOOKUP(C1845,Sheet3!B$3:G4695,6,FALSE), "")</f>
        <v>0</v>
      </c>
      <c r="M1845" s="1" t="str">
        <f t="shared" si="28"/>
        <v>公办</v>
      </c>
      <c r="N1845" s="1" t="str">
        <f>IFERROR(VLOOKUP(C1845,Sheet4!B:F,4,FALSE), "")</f>
        <v/>
      </c>
    </row>
    <row r="1846" spans="1:14" x14ac:dyDescent="0.2">
      <c r="A1846" s="1">
        <v>2023</v>
      </c>
      <c r="B1846" s="1">
        <v>11287</v>
      </c>
      <c r="C1846" s="1" t="s">
        <v>729</v>
      </c>
      <c r="D1846" s="1">
        <v>204</v>
      </c>
      <c r="E1846" s="1">
        <v>12</v>
      </c>
      <c r="F1846" s="1">
        <v>12</v>
      </c>
      <c r="G1846" s="1">
        <v>567</v>
      </c>
      <c r="H1846" s="1">
        <v>55406</v>
      </c>
      <c r="I1846" s="1" t="str">
        <f>IFERROR(VLOOKUP(C1846,Sheet3!B$3:G4696,3,FALSE), "")</f>
        <v/>
      </c>
      <c r="J1846" s="1" t="str">
        <f>IFERROR(VLOOKUP(C1846,Sheet3!B$3:G4696,4,FALSE), "")</f>
        <v/>
      </c>
      <c r="K1846" s="1" t="str">
        <f>IFERROR(VLOOKUP(C1846,Sheet3!B$3:G4696,5,FALSE), "")</f>
        <v/>
      </c>
      <c r="L1846" s="1" t="str">
        <f>IFERROR(VLOOKUP(C1846,Sheet3!B$3:G4696,6,FALSE), "")</f>
        <v/>
      </c>
      <c r="M1846" s="1" t="str">
        <f t="shared" si="28"/>
        <v/>
      </c>
      <c r="N1846" s="1" t="str">
        <f>IFERROR(VLOOKUP(C1846,Sheet4!B:F,4,FALSE), "")</f>
        <v/>
      </c>
    </row>
    <row r="1847" spans="1:14" x14ac:dyDescent="0.2">
      <c r="A1847" s="1">
        <v>2023</v>
      </c>
      <c r="B1847" s="1">
        <v>11311</v>
      </c>
      <c r="C1847" s="1" t="s">
        <v>730</v>
      </c>
      <c r="D1847" s="1">
        <v>203</v>
      </c>
      <c r="E1847" s="1">
        <v>3</v>
      </c>
      <c r="F1847" s="1">
        <v>3</v>
      </c>
      <c r="G1847" s="1">
        <v>509</v>
      </c>
      <c r="H1847" s="1">
        <v>129268</v>
      </c>
      <c r="I1847" s="1" t="str">
        <f>IFERROR(VLOOKUP(C1847,Sheet3!B$3:G4697,3,FALSE), "")</f>
        <v>福建省</v>
      </c>
      <c r="J1847" s="1" t="str">
        <f>IFERROR(VLOOKUP(C1847,Sheet3!B$3:G4697,4,FALSE), "")</f>
        <v>三明市</v>
      </c>
      <c r="K1847" s="1" t="str">
        <f>IFERROR(VLOOKUP(C1847,Sheet3!B$3:G4697,5,FALSE), "")</f>
        <v>本科</v>
      </c>
      <c r="L1847" s="1">
        <f>IFERROR(VLOOKUP(C1847,Sheet3!B$3:G4697,6,FALSE), "")</f>
        <v>0</v>
      </c>
      <c r="M1847" s="1" t="str">
        <f t="shared" si="28"/>
        <v>公办</v>
      </c>
      <c r="N1847" s="1" t="str">
        <f>IFERROR(VLOOKUP(C1847,Sheet4!B:F,4,FALSE), "")</f>
        <v/>
      </c>
    </row>
    <row r="1848" spans="1:14" x14ac:dyDescent="0.2">
      <c r="A1848" s="1">
        <v>2023</v>
      </c>
      <c r="B1848" s="1">
        <v>11311</v>
      </c>
      <c r="C1848" s="1" t="s">
        <v>730</v>
      </c>
      <c r="D1848" s="1">
        <v>205</v>
      </c>
      <c r="E1848" s="1">
        <v>2</v>
      </c>
      <c r="F1848" s="1">
        <v>2</v>
      </c>
      <c r="G1848" s="1">
        <v>527</v>
      </c>
      <c r="H1848" s="1">
        <v>104428</v>
      </c>
      <c r="I1848" s="1" t="str">
        <f>IFERROR(VLOOKUP(C1848,Sheet3!B$3:G4698,3,FALSE), "")</f>
        <v>福建省</v>
      </c>
      <c r="J1848" s="1" t="str">
        <f>IFERROR(VLOOKUP(C1848,Sheet3!B$3:G4698,4,FALSE), "")</f>
        <v>三明市</v>
      </c>
      <c r="K1848" s="1" t="str">
        <f>IFERROR(VLOOKUP(C1848,Sheet3!B$3:G4698,5,FALSE), "")</f>
        <v>本科</v>
      </c>
      <c r="L1848" s="1">
        <f>IFERROR(VLOOKUP(C1848,Sheet3!B$3:G4698,6,FALSE), "")</f>
        <v>0</v>
      </c>
      <c r="M1848" s="1" t="str">
        <f t="shared" si="28"/>
        <v>公办</v>
      </c>
      <c r="N1848" s="1" t="str">
        <f>IFERROR(VLOOKUP(C1848,Sheet4!B:F,4,FALSE), "")</f>
        <v/>
      </c>
    </row>
    <row r="1849" spans="1:14" x14ac:dyDescent="0.2">
      <c r="A1849" s="1">
        <v>2023</v>
      </c>
      <c r="B1849" s="1">
        <v>11311</v>
      </c>
      <c r="C1849" s="1" t="s">
        <v>730</v>
      </c>
      <c r="D1849" s="1">
        <v>206</v>
      </c>
      <c r="E1849" s="1">
        <v>1</v>
      </c>
      <c r="F1849" s="1">
        <v>1</v>
      </c>
      <c r="G1849" s="1">
        <v>508</v>
      </c>
      <c r="H1849" s="1">
        <v>129980</v>
      </c>
      <c r="I1849" s="1" t="str">
        <f>IFERROR(VLOOKUP(C1849,Sheet3!B$3:G4699,3,FALSE), "")</f>
        <v>福建省</v>
      </c>
      <c r="J1849" s="1" t="str">
        <f>IFERROR(VLOOKUP(C1849,Sheet3!B$3:G4699,4,FALSE), "")</f>
        <v>三明市</v>
      </c>
      <c r="K1849" s="1" t="str">
        <f>IFERROR(VLOOKUP(C1849,Sheet3!B$3:G4699,5,FALSE), "")</f>
        <v>本科</v>
      </c>
      <c r="L1849" s="1">
        <f>IFERROR(VLOOKUP(C1849,Sheet3!B$3:G4699,6,FALSE), "")</f>
        <v>0</v>
      </c>
      <c r="M1849" s="1" t="str">
        <f t="shared" si="28"/>
        <v>公办</v>
      </c>
      <c r="N1849" s="1" t="str">
        <f>IFERROR(VLOOKUP(C1849,Sheet4!B:F,4,FALSE), "")</f>
        <v/>
      </c>
    </row>
    <row r="1850" spans="1:14" x14ac:dyDescent="0.2">
      <c r="A1850" s="1">
        <v>2023</v>
      </c>
      <c r="B1850" s="1">
        <v>11318</v>
      </c>
      <c r="C1850" s="1" t="s">
        <v>731</v>
      </c>
      <c r="D1850" s="1">
        <v>205</v>
      </c>
      <c r="E1850" s="1">
        <v>1</v>
      </c>
      <c r="F1850" s="1">
        <v>1</v>
      </c>
      <c r="G1850" s="1">
        <v>552</v>
      </c>
      <c r="H1850" s="1">
        <v>72583</v>
      </c>
      <c r="I1850" s="1" t="str">
        <f>IFERROR(VLOOKUP(C1850,Sheet3!B$3:G4700,3,FALSE), "")</f>
        <v>江西省</v>
      </c>
      <c r="J1850" s="1" t="str">
        <f>IFERROR(VLOOKUP(C1850,Sheet3!B$3:G4700,4,FALSE), "")</f>
        <v>南昌市</v>
      </c>
      <c r="K1850" s="1" t="str">
        <f>IFERROR(VLOOKUP(C1850,Sheet3!B$3:G4700,5,FALSE), "")</f>
        <v>本科</v>
      </c>
      <c r="L1850" s="1">
        <f>IFERROR(VLOOKUP(C1850,Sheet3!B$3:G4700,6,FALSE), "")</f>
        <v>0</v>
      </c>
      <c r="M1850" s="1" t="str">
        <f t="shared" si="28"/>
        <v>公办</v>
      </c>
      <c r="N1850" s="1" t="str">
        <f>IFERROR(VLOOKUP(C1850,Sheet4!B:F,4,FALSE), "")</f>
        <v/>
      </c>
    </row>
    <row r="1851" spans="1:14" x14ac:dyDescent="0.2">
      <c r="A1851" s="1">
        <v>2023</v>
      </c>
      <c r="B1851" s="1">
        <v>11318</v>
      </c>
      <c r="C1851" s="1" t="s">
        <v>731</v>
      </c>
      <c r="D1851" s="1">
        <v>206</v>
      </c>
      <c r="E1851" s="1">
        <v>26</v>
      </c>
      <c r="F1851" s="1">
        <v>26</v>
      </c>
      <c r="G1851" s="1">
        <v>516</v>
      </c>
      <c r="H1851" s="1">
        <v>119110</v>
      </c>
      <c r="I1851" s="1" t="str">
        <f>IFERROR(VLOOKUP(C1851,Sheet3!B$3:G4701,3,FALSE), "")</f>
        <v>江西省</v>
      </c>
      <c r="J1851" s="1" t="str">
        <f>IFERROR(VLOOKUP(C1851,Sheet3!B$3:G4701,4,FALSE), "")</f>
        <v>南昌市</v>
      </c>
      <c r="K1851" s="1" t="str">
        <f>IFERROR(VLOOKUP(C1851,Sheet3!B$3:G4701,5,FALSE), "")</f>
        <v>本科</v>
      </c>
      <c r="L1851" s="1">
        <f>IFERROR(VLOOKUP(C1851,Sheet3!B$3:G4701,6,FALSE), "")</f>
        <v>0</v>
      </c>
      <c r="M1851" s="1" t="str">
        <f t="shared" si="28"/>
        <v>公办</v>
      </c>
      <c r="N1851" s="1" t="str">
        <f>IFERROR(VLOOKUP(C1851,Sheet4!B:F,4,FALSE), "")</f>
        <v/>
      </c>
    </row>
    <row r="1852" spans="1:14" x14ac:dyDescent="0.2">
      <c r="A1852" s="1">
        <v>2023</v>
      </c>
      <c r="B1852" s="1">
        <v>11318</v>
      </c>
      <c r="C1852" s="1" t="s">
        <v>731</v>
      </c>
      <c r="D1852" s="1">
        <v>207</v>
      </c>
      <c r="E1852" s="1">
        <v>5</v>
      </c>
      <c r="F1852" s="1">
        <v>5</v>
      </c>
      <c r="G1852" s="1">
        <v>513</v>
      </c>
      <c r="H1852" s="1">
        <v>122630</v>
      </c>
      <c r="I1852" s="1" t="str">
        <f>IFERROR(VLOOKUP(C1852,Sheet3!B$3:G4702,3,FALSE), "")</f>
        <v>江西省</v>
      </c>
      <c r="J1852" s="1" t="str">
        <f>IFERROR(VLOOKUP(C1852,Sheet3!B$3:G4702,4,FALSE), "")</f>
        <v>南昌市</v>
      </c>
      <c r="K1852" s="1" t="str">
        <f>IFERROR(VLOOKUP(C1852,Sheet3!B$3:G4702,5,FALSE), "")</f>
        <v>本科</v>
      </c>
      <c r="L1852" s="1">
        <f>IFERROR(VLOOKUP(C1852,Sheet3!B$3:G4702,6,FALSE), "")</f>
        <v>0</v>
      </c>
      <c r="M1852" s="1" t="str">
        <f t="shared" si="28"/>
        <v>公办</v>
      </c>
      <c r="N1852" s="1" t="str">
        <f>IFERROR(VLOOKUP(C1852,Sheet4!B:F,4,FALSE), "")</f>
        <v/>
      </c>
    </row>
    <row r="1853" spans="1:14" x14ac:dyDescent="0.2">
      <c r="A1853" s="1">
        <v>2023</v>
      </c>
      <c r="B1853" s="1">
        <v>11318</v>
      </c>
      <c r="C1853" s="1" t="s">
        <v>731</v>
      </c>
      <c r="D1853" s="1">
        <v>208</v>
      </c>
      <c r="E1853" s="1">
        <v>6</v>
      </c>
      <c r="F1853" s="1">
        <v>6</v>
      </c>
      <c r="G1853" s="1">
        <v>506</v>
      </c>
      <c r="H1853" s="1">
        <v>133061</v>
      </c>
      <c r="I1853" s="1" t="str">
        <f>IFERROR(VLOOKUP(C1853,Sheet3!B$3:G4703,3,FALSE), "")</f>
        <v>江西省</v>
      </c>
      <c r="J1853" s="1" t="str">
        <f>IFERROR(VLOOKUP(C1853,Sheet3!B$3:G4703,4,FALSE), "")</f>
        <v>南昌市</v>
      </c>
      <c r="K1853" s="1" t="str">
        <f>IFERROR(VLOOKUP(C1853,Sheet3!B$3:G4703,5,FALSE), "")</f>
        <v>本科</v>
      </c>
      <c r="L1853" s="1">
        <f>IFERROR(VLOOKUP(C1853,Sheet3!B$3:G4703,6,FALSE), "")</f>
        <v>0</v>
      </c>
      <c r="M1853" s="1" t="str">
        <f t="shared" si="28"/>
        <v>公办</v>
      </c>
      <c r="N1853" s="1" t="str">
        <f>IFERROR(VLOOKUP(C1853,Sheet4!B:F,4,FALSE), "")</f>
        <v/>
      </c>
    </row>
    <row r="1854" spans="1:14" x14ac:dyDescent="0.2">
      <c r="A1854" s="1">
        <v>2023</v>
      </c>
      <c r="B1854" s="1">
        <v>11319</v>
      </c>
      <c r="C1854" s="1" t="s">
        <v>732</v>
      </c>
      <c r="D1854" s="1">
        <v>203</v>
      </c>
      <c r="E1854" s="1">
        <v>26</v>
      </c>
      <c r="F1854" s="1">
        <v>26</v>
      </c>
      <c r="G1854" s="1">
        <v>523</v>
      </c>
      <c r="H1854" s="1">
        <v>108665</v>
      </c>
      <c r="I1854" s="1" t="str">
        <f>IFERROR(VLOOKUP(C1854,Sheet3!B$3:G4704,3,FALSE), "")</f>
        <v>江西省</v>
      </c>
      <c r="J1854" s="1" t="str">
        <f>IFERROR(VLOOKUP(C1854,Sheet3!B$3:G4704,4,FALSE), "")</f>
        <v>南昌市</v>
      </c>
      <c r="K1854" s="1" t="str">
        <f>IFERROR(VLOOKUP(C1854,Sheet3!B$3:G4704,5,FALSE), "")</f>
        <v>本科</v>
      </c>
      <c r="L1854" s="1">
        <f>IFERROR(VLOOKUP(C1854,Sheet3!B$3:G4704,6,FALSE), "")</f>
        <v>0</v>
      </c>
      <c r="M1854" s="1" t="str">
        <f t="shared" si="28"/>
        <v>公办</v>
      </c>
      <c r="N1854" s="1" t="str">
        <f>IFERROR(VLOOKUP(C1854,Sheet4!B:F,4,FALSE), "")</f>
        <v/>
      </c>
    </row>
    <row r="1855" spans="1:14" x14ac:dyDescent="0.2">
      <c r="A1855" s="1">
        <v>2023</v>
      </c>
      <c r="B1855" s="1">
        <v>11319</v>
      </c>
      <c r="C1855" s="1" t="s">
        <v>732</v>
      </c>
      <c r="D1855" s="1">
        <v>204</v>
      </c>
      <c r="E1855" s="1">
        <v>2</v>
      </c>
      <c r="F1855" s="1">
        <v>2</v>
      </c>
      <c r="G1855" s="1">
        <v>518</v>
      </c>
      <c r="H1855" s="1">
        <v>116795</v>
      </c>
      <c r="I1855" s="1" t="str">
        <f>IFERROR(VLOOKUP(C1855,Sheet3!B$3:G4705,3,FALSE), "")</f>
        <v>江西省</v>
      </c>
      <c r="J1855" s="1" t="str">
        <f>IFERROR(VLOOKUP(C1855,Sheet3!B$3:G4705,4,FALSE), "")</f>
        <v>南昌市</v>
      </c>
      <c r="K1855" s="1" t="str">
        <f>IFERROR(VLOOKUP(C1855,Sheet3!B$3:G4705,5,FALSE), "")</f>
        <v>本科</v>
      </c>
      <c r="L1855" s="1">
        <f>IFERROR(VLOOKUP(C1855,Sheet3!B$3:G4705,6,FALSE), "")</f>
        <v>0</v>
      </c>
      <c r="M1855" s="1" t="str">
        <f t="shared" si="28"/>
        <v>公办</v>
      </c>
      <c r="N1855" s="1" t="str">
        <f>IFERROR(VLOOKUP(C1855,Sheet4!B:F,4,FALSE), "")</f>
        <v/>
      </c>
    </row>
    <row r="1856" spans="1:14" x14ac:dyDescent="0.2">
      <c r="A1856" s="1">
        <v>2023</v>
      </c>
      <c r="B1856" s="1">
        <v>11319</v>
      </c>
      <c r="C1856" s="1" t="s">
        <v>733</v>
      </c>
      <c r="D1856" s="1">
        <v>207</v>
      </c>
      <c r="E1856" s="1">
        <v>4</v>
      </c>
      <c r="F1856" s="1">
        <v>4</v>
      </c>
      <c r="G1856" s="1">
        <v>494</v>
      </c>
      <c r="H1856" s="1">
        <v>151332</v>
      </c>
      <c r="I1856" s="1" t="str">
        <f>IFERROR(VLOOKUP(C1856,Sheet3!B$3:G4706,3,FALSE), "")</f>
        <v/>
      </c>
      <c r="J1856" s="1" t="str">
        <f>IFERROR(VLOOKUP(C1856,Sheet3!B$3:G4706,4,FALSE), "")</f>
        <v/>
      </c>
      <c r="K1856" s="1" t="str">
        <f>IFERROR(VLOOKUP(C1856,Sheet3!B$3:G4706,5,FALSE), "")</f>
        <v/>
      </c>
      <c r="L1856" s="1" t="str">
        <f>IFERROR(VLOOKUP(C1856,Sheet3!B$3:G4706,6,FALSE), "")</f>
        <v/>
      </c>
      <c r="M1856" s="1" t="str">
        <f t="shared" si="28"/>
        <v/>
      </c>
      <c r="N1856" s="1" t="str">
        <f>IFERROR(VLOOKUP(C1856,Sheet4!B:F,4,FALSE), "")</f>
        <v/>
      </c>
    </row>
    <row r="1857" spans="1:14" x14ac:dyDescent="0.2">
      <c r="A1857" s="1">
        <v>2023</v>
      </c>
      <c r="B1857" s="1">
        <v>11326</v>
      </c>
      <c r="C1857" s="1" t="s">
        <v>734</v>
      </c>
      <c r="D1857" s="1">
        <v>203</v>
      </c>
      <c r="E1857" s="1">
        <v>4</v>
      </c>
      <c r="F1857" s="1">
        <v>4</v>
      </c>
      <c r="G1857" s="1">
        <v>500</v>
      </c>
      <c r="H1857" s="1">
        <v>141861</v>
      </c>
      <c r="I1857" s="1" t="str">
        <f>IFERROR(VLOOKUP(C1857,Sheet3!B$3:G4707,3,FALSE), "")</f>
        <v>河南省</v>
      </c>
      <c r="J1857" s="1" t="str">
        <f>IFERROR(VLOOKUP(C1857,Sheet3!B$3:G4707,4,FALSE), "")</f>
        <v>信阳市</v>
      </c>
      <c r="K1857" s="1" t="str">
        <f>IFERROR(VLOOKUP(C1857,Sheet3!B$3:G4707,5,FALSE), "")</f>
        <v>本科</v>
      </c>
      <c r="L1857" s="1">
        <f>IFERROR(VLOOKUP(C1857,Sheet3!B$3:G4707,6,FALSE), "")</f>
        <v>0</v>
      </c>
      <c r="M1857" s="1" t="str">
        <f t="shared" si="28"/>
        <v>公办</v>
      </c>
      <c r="N1857" s="1" t="str">
        <f>IFERROR(VLOOKUP(C1857,Sheet4!B:F,4,FALSE), "")</f>
        <v/>
      </c>
    </row>
    <row r="1858" spans="1:14" x14ac:dyDescent="0.2">
      <c r="A1858" s="1">
        <v>2023</v>
      </c>
      <c r="B1858" s="1">
        <v>11326</v>
      </c>
      <c r="C1858" s="1" t="s">
        <v>734</v>
      </c>
      <c r="D1858" s="1">
        <v>204</v>
      </c>
      <c r="E1858" s="1">
        <v>4</v>
      </c>
      <c r="F1858" s="1">
        <v>4</v>
      </c>
      <c r="G1858" s="1">
        <v>496</v>
      </c>
      <c r="H1858" s="1">
        <v>147973</v>
      </c>
      <c r="I1858" s="1" t="str">
        <f>IFERROR(VLOOKUP(C1858,Sheet3!B$3:G4708,3,FALSE), "")</f>
        <v>河南省</v>
      </c>
      <c r="J1858" s="1" t="str">
        <f>IFERROR(VLOOKUP(C1858,Sheet3!B$3:G4708,4,FALSE), "")</f>
        <v>信阳市</v>
      </c>
      <c r="K1858" s="1" t="str">
        <f>IFERROR(VLOOKUP(C1858,Sheet3!B$3:G4708,5,FALSE), "")</f>
        <v>本科</v>
      </c>
      <c r="L1858" s="1">
        <f>IFERROR(VLOOKUP(C1858,Sheet3!B$3:G4708,6,FALSE), "")</f>
        <v>0</v>
      </c>
      <c r="M1858" s="1" t="str">
        <f t="shared" si="28"/>
        <v>公办</v>
      </c>
      <c r="N1858" s="1" t="str">
        <f>IFERROR(VLOOKUP(C1858,Sheet4!B:F,4,FALSE), "")</f>
        <v/>
      </c>
    </row>
    <row r="1859" spans="1:14" x14ac:dyDescent="0.2">
      <c r="A1859" s="1">
        <v>2023</v>
      </c>
      <c r="B1859" s="1">
        <v>11326</v>
      </c>
      <c r="C1859" s="1" t="s">
        <v>734</v>
      </c>
      <c r="D1859" s="1">
        <v>205</v>
      </c>
      <c r="E1859" s="1">
        <v>4</v>
      </c>
      <c r="F1859" s="1">
        <v>4</v>
      </c>
      <c r="G1859" s="1">
        <v>491</v>
      </c>
      <c r="H1859" s="1">
        <v>154684</v>
      </c>
      <c r="I1859" s="1" t="str">
        <f>IFERROR(VLOOKUP(C1859,Sheet3!B$3:G4709,3,FALSE), "")</f>
        <v>河南省</v>
      </c>
      <c r="J1859" s="1" t="str">
        <f>IFERROR(VLOOKUP(C1859,Sheet3!B$3:G4709,4,FALSE), "")</f>
        <v>信阳市</v>
      </c>
      <c r="K1859" s="1" t="str">
        <f>IFERROR(VLOOKUP(C1859,Sheet3!B$3:G4709,5,FALSE), "")</f>
        <v>本科</v>
      </c>
      <c r="L1859" s="1">
        <f>IFERROR(VLOOKUP(C1859,Sheet3!B$3:G4709,6,FALSE), "")</f>
        <v>0</v>
      </c>
      <c r="M1859" s="1" t="str">
        <f t="shared" ref="M1859:M1922" si="29">IF(L1859=0, "公办", L1859)</f>
        <v>公办</v>
      </c>
      <c r="N1859" s="1" t="str">
        <f>IFERROR(VLOOKUP(C1859,Sheet4!B:F,4,FALSE), "")</f>
        <v/>
      </c>
    </row>
    <row r="1860" spans="1:14" x14ac:dyDescent="0.2">
      <c r="A1860" s="1">
        <v>2023</v>
      </c>
      <c r="B1860" s="1">
        <v>11330</v>
      </c>
      <c r="C1860" s="1" t="s">
        <v>735</v>
      </c>
      <c r="D1860" s="1">
        <v>203</v>
      </c>
      <c r="E1860" s="1">
        <v>2</v>
      </c>
      <c r="F1860" s="1">
        <v>2</v>
      </c>
      <c r="G1860" s="1">
        <v>495</v>
      </c>
      <c r="H1860" s="1">
        <v>150065</v>
      </c>
      <c r="I1860" s="1" t="str">
        <f>IFERROR(VLOOKUP(C1860,Sheet3!B$3:G4710,3,FALSE), "")</f>
        <v/>
      </c>
      <c r="J1860" s="1" t="str">
        <f>IFERROR(VLOOKUP(C1860,Sheet3!B$3:G4710,4,FALSE), "")</f>
        <v/>
      </c>
      <c r="K1860" s="1" t="str">
        <f>IFERROR(VLOOKUP(C1860,Sheet3!B$3:G4710,5,FALSE), "")</f>
        <v/>
      </c>
      <c r="L1860" s="1" t="str">
        <f>IFERROR(VLOOKUP(C1860,Sheet3!B$3:G4710,6,FALSE), "")</f>
        <v/>
      </c>
      <c r="M1860" s="1" t="str">
        <f t="shared" si="29"/>
        <v/>
      </c>
      <c r="N1860" s="1" t="str">
        <f>IFERROR(VLOOKUP(C1860,Sheet4!B:F,4,FALSE), "")</f>
        <v/>
      </c>
    </row>
    <row r="1861" spans="1:14" x14ac:dyDescent="0.2">
      <c r="A1861" s="1">
        <v>2023</v>
      </c>
      <c r="B1861" s="1">
        <v>11336</v>
      </c>
      <c r="C1861" s="1" t="s">
        <v>736</v>
      </c>
      <c r="D1861" s="1">
        <v>204</v>
      </c>
      <c r="E1861" s="1">
        <v>3</v>
      </c>
      <c r="F1861" s="1">
        <v>3</v>
      </c>
      <c r="G1861" s="1">
        <v>492</v>
      </c>
      <c r="H1861" s="1">
        <v>153625</v>
      </c>
      <c r="I1861" s="1" t="str">
        <f>IFERROR(VLOOKUP(C1861,Sheet3!B$3:G4711,3,FALSE), "")</f>
        <v/>
      </c>
      <c r="J1861" s="1" t="str">
        <f>IFERROR(VLOOKUP(C1861,Sheet3!B$3:G4711,4,FALSE), "")</f>
        <v/>
      </c>
      <c r="K1861" s="1" t="str">
        <f>IFERROR(VLOOKUP(C1861,Sheet3!B$3:G4711,5,FALSE), "")</f>
        <v/>
      </c>
      <c r="L1861" s="1" t="str">
        <f>IFERROR(VLOOKUP(C1861,Sheet3!B$3:G4711,6,FALSE), "")</f>
        <v/>
      </c>
      <c r="M1861" s="1" t="str">
        <f t="shared" si="29"/>
        <v/>
      </c>
      <c r="N1861" s="1" t="str">
        <f>IFERROR(VLOOKUP(C1861,Sheet4!B:F,4,FALSE), "")</f>
        <v/>
      </c>
    </row>
    <row r="1862" spans="1:14" x14ac:dyDescent="0.2">
      <c r="A1862" s="1">
        <v>2023</v>
      </c>
      <c r="B1862" s="1">
        <v>11342</v>
      </c>
      <c r="C1862" s="1" t="s">
        <v>737</v>
      </c>
      <c r="D1862" s="1">
        <v>202</v>
      </c>
      <c r="E1862" s="1">
        <v>14</v>
      </c>
      <c r="F1862" s="1">
        <v>14</v>
      </c>
      <c r="G1862" s="1">
        <v>524</v>
      </c>
      <c r="H1862" s="1">
        <v>108443</v>
      </c>
      <c r="I1862" s="1" t="str">
        <f>IFERROR(VLOOKUP(C1862,Sheet3!B$3:G4712,3,FALSE), "")</f>
        <v>湖南省</v>
      </c>
      <c r="J1862" s="1" t="str">
        <f>IFERROR(VLOOKUP(C1862,Sheet3!B$3:G4712,4,FALSE), "")</f>
        <v>湘潭市</v>
      </c>
      <c r="K1862" s="1" t="str">
        <f>IFERROR(VLOOKUP(C1862,Sheet3!B$3:G4712,5,FALSE), "")</f>
        <v>本科</v>
      </c>
      <c r="L1862" s="1">
        <f>IFERROR(VLOOKUP(C1862,Sheet3!B$3:G4712,6,FALSE), "")</f>
        <v>0</v>
      </c>
      <c r="M1862" s="1" t="str">
        <f t="shared" si="29"/>
        <v>公办</v>
      </c>
      <c r="N1862" s="1" t="str">
        <f>IFERROR(VLOOKUP(C1862,Sheet4!B:F,4,FALSE), "")</f>
        <v/>
      </c>
    </row>
    <row r="1863" spans="1:14" x14ac:dyDescent="0.2">
      <c r="A1863" s="1">
        <v>2023</v>
      </c>
      <c r="B1863" s="1">
        <v>11342</v>
      </c>
      <c r="C1863" s="1" t="s">
        <v>737</v>
      </c>
      <c r="D1863" s="1">
        <v>203</v>
      </c>
      <c r="E1863" s="1">
        <v>3</v>
      </c>
      <c r="F1863" s="1">
        <v>3</v>
      </c>
      <c r="G1863" s="1">
        <v>500</v>
      </c>
      <c r="H1863" s="1">
        <v>142511</v>
      </c>
      <c r="I1863" s="1" t="str">
        <f>IFERROR(VLOOKUP(C1863,Sheet3!B$3:G4713,3,FALSE), "")</f>
        <v>湖南省</v>
      </c>
      <c r="J1863" s="1" t="str">
        <f>IFERROR(VLOOKUP(C1863,Sheet3!B$3:G4713,4,FALSE), "")</f>
        <v>湘潭市</v>
      </c>
      <c r="K1863" s="1" t="str">
        <f>IFERROR(VLOOKUP(C1863,Sheet3!B$3:G4713,5,FALSE), "")</f>
        <v>本科</v>
      </c>
      <c r="L1863" s="1">
        <f>IFERROR(VLOOKUP(C1863,Sheet3!B$3:G4713,6,FALSE), "")</f>
        <v>0</v>
      </c>
      <c r="M1863" s="1" t="str">
        <f t="shared" si="29"/>
        <v>公办</v>
      </c>
      <c r="N1863" s="1" t="str">
        <f>IFERROR(VLOOKUP(C1863,Sheet4!B:F,4,FALSE), "")</f>
        <v/>
      </c>
    </row>
    <row r="1864" spans="1:14" x14ac:dyDescent="0.2">
      <c r="A1864" s="1">
        <v>2023</v>
      </c>
      <c r="B1864" s="1">
        <v>11347</v>
      </c>
      <c r="C1864" s="1" t="s">
        <v>738</v>
      </c>
      <c r="D1864" s="1">
        <v>202</v>
      </c>
      <c r="E1864" s="1">
        <v>1001</v>
      </c>
      <c r="F1864" s="1">
        <v>1001</v>
      </c>
      <c r="G1864" s="1">
        <v>507</v>
      </c>
      <c r="H1864" s="1">
        <v>131705</v>
      </c>
      <c r="I1864" s="1" t="str">
        <f>IFERROR(VLOOKUP(C1864,Sheet3!B$3:G4714,3,FALSE), "")</f>
        <v>广东省</v>
      </c>
      <c r="J1864" s="1" t="str">
        <f>IFERROR(VLOOKUP(C1864,Sheet3!B$3:G4714,4,FALSE), "")</f>
        <v>广州市</v>
      </c>
      <c r="K1864" s="1" t="str">
        <f>IFERROR(VLOOKUP(C1864,Sheet3!B$3:G4714,5,FALSE), "")</f>
        <v>本科</v>
      </c>
      <c r="L1864" s="1">
        <f>IFERROR(VLOOKUP(C1864,Sheet3!B$3:G4714,6,FALSE), "")</f>
        <v>0</v>
      </c>
      <c r="M1864" s="1" t="str">
        <f t="shared" si="29"/>
        <v>公办</v>
      </c>
      <c r="N1864" s="1" t="str">
        <f>IFERROR(VLOOKUP(C1864,Sheet4!B:F,4,FALSE), "")</f>
        <v/>
      </c>
    </row>
    <row r="1865" spans="1:14" x14ac:dyDescent="0.2">
      <c r="A1865" s="1">
        <v>2023</v>
      </c>
      <c r="B1865" s="1">
        <v>11347</v>
      </c>
      <c r="C1865" s="1" t="s">
        <v>738</v>
      </c>
      <c r="D1865" s="1">
        <v>203</v>
      </c>
      <c r="E1865" s="1">
        <v>869</v>
      </c>
      <c r="F1865" s="1">
        <v>869</v>
      </c>
      <c r="G1865" s="1">
        <v>505</v>
      </c>
      <c r="H1865" s="1">
        <v>134039</v>
      </c>
      <c r="I1865" s="1" t="str">
        <f>IFERROR(VLOOKUP(C1865,Sheet3!B$3:G4715,3,FALSE), "")</f>
        <v>广东省</v>
      </c>
      <c r="J1865" s="1" t="str">
        <f>IFERROR(VLOOKUP(C1865,Sheet3!B$3:G4715,4,FALSE), "")</f>
        <v>广州市</v>
      </c>
      <c r="K1865" s="1" t="str">
        <f>IFERROR(VLOOKUP(C1865,Sheet3!B$3:G4715,5,FALSE), "")</f>
        <v>本科</v>
      </c>
      <c r="L1865" s="1">
        <f>IFERROR(VLOOKUP(C1865,Sheet3!B$3:G4715,6,FALSE), "")</f>
        <v>0</v>
      </c>
      <c r="M1865" s="1" t="str">
        <f t="shared" si="29"/>
        <v>公办</v>
      </c>
      <c r="N1865" s="1" t="str">
        <f>IFERROR(VLOOKUP(C1865,Sheet4!B:F,4,FALSE), "")</f>
        <v/>
      </c>
    </row>
    <row r="1866" spans="1:14" x14ac:dyDescent="0.2">
      <c r="A1866" s="1">
        <v>2023</v>
      </c>
      <c r="B1866" s="1">
        <v>11347</v>
      </c>
      <c r="C1866" s="1" t="s">
        <v>738</v>
      </c>
      <c r="D1866" s="1">
        <v>204</v>
      </c>
      <c r="E1866" s="1">
        <v>722</v>
      </c>
      <c r="F1866" s="1">
        <v>722</v>
      </c>
      <c r="G1866" s="1">
        <v>530</v>
      </c>
      <c r="H1866" s="1">
        <v>100072</v>
      </c>
      <c r="I1866" s="1" t="str">
        <f>IFERROR(VLOOKUP(C1866,Sheet3!B$3:G4716,3,FALSE), "")</f>
        <v>广东省</v>
      </c>
      <c r="J1866" s="1" t="str">
        <f>IFERROR(VLOOKUP(C1866,Sheet3!B$3:G4716,4,FALSE), "")</f>
        <v>广州市</v>
      </c>
      <c r="K1866" s="1" t="str">
        <f>IFERROR(VLOOKUP(C1866,Sheet3!B$3:G4716,5,FALSE), "")</f>
        <v>本科</v>
      </c>
      <c r="L1866" s="1">
        <f>IFERROR(VLOOKUP(C1866,Sheet3!B$3:G4716,6,FALSE), "")</f>
        <v>0</v>
      </c>
      <c r="M1866" s="1" t="str">
        <f t="shared" si="29"/>
        <v>公办</v>
      </c>
      <c r="N1866" s="1" t="str">
        <f>IFERROR(VLOOKUP(C1866,Sheet4!B:F,4,FALSE), "")</f>
        <v/>
      </c>
    </row>
    <row r="1867" spans="1:14" x14ac:dyDescent="0.2">
      <c r="A1867" s="1">
        <v>2023</v>
      </c>
      <c r="B1867" s="1">
        <v>11347</v>
      </c>
      <c r="C1867" s="1" t="s">
        <v>738</v>
      </c>
      <c r="D1867" s="1">
        <v>205</v>
      </c>
      <c r="E1867" s="1">
        <v>169</v>
      </c>
      <c r="F1867" s="1">
        <v>169</v>
      </c>
      <c r="G1867" s="1">
        <v>510</v>
      </c>
      <c r="H1867" s="1">
        <v>127256</v>
      </c>
      <c r="I1867" s="1" t="str">
        <f>IFERROR(VLOOKUP(C1867,Sheet3!B$3:G4717,3,FALSE), "")</f>
        <v>广东省</v>
      </c>
      <c r="J1867" s="1" t="str">
        <f>IFERROR(VLOOKUP(C1867,Sheet3!B$3:G4717,4,FALSE), "")</f>
        <v>广州市</v>
      </c>
      <c r="K1867" s="1" t="str">
        <f>IFERROR(VLOOKUP(C1867,Sheet3!B$3:G4717,5,FALSE), "")</f>
        <v>本科</v>
      </c>
      <c r="L1867" s="1">
        <f>IFERROR(VLOOKUP(C1867,Sheet3!B$3:G4717,6,FALSE), "")</f>
        <v>0</v>
      </c>
      <c r="M1867" s="1" t="str">
        <f t="shared" si="29"/>
        <v>公办</v>
      </c>
      <c r="N1867" s="1" t="str">
        <f>IFERROR(VLOOKUP(C1867,Sheet4!B:F,4,FALSE), "")</f>
        <v/>
      </c>
    </row>
    <row r="1868" spans="1:14" x14ac:dyDescent="0.2">
      <c r="A1868" s="1">
        <v>2023</v>
      </c>
      <c r="B1868" s="1">
        <v>11347</v>
      </c>
      <c r="C1868" s="1" t="s">
        <v>738</v>
      </c>
      <c r="D1868" s="1">
        <v>206</v>
      </c>
      <c r="E1868" s="1">
        <v>118</v>
      </c>
      <c r="F1868" s="1">
        <v>118</v>
      </c>
      <c r="G1868" s="1">
        <v>504</v>
      </c>
      <c r="H1868" s="1">
        <v>135551</v>
      </c>
      <c r="I1868" s="1" t="str">
        <f>IFERROR(VLOOKUP(C1868,Sheet3!B$3:G4718,3,FALSE), "")</f>
        <v>广东省</v>
      </c>
      <c r="J1868" s="1" t="str">
        <f>IFERROR(VLOOKUP(C1868,Sheet3!B$3:G4718,4,FALSE), "")</f>
        <v>广州市</v>
      </c>
      <c r="K1868" s="1" t="str">
        <f>IFERROR(VLOOKUP(C1868,Sheet3!B$3:G4718,5,FALSE), "")</f>
        <v>本科</v>
      </c>
      <c r="L1868" s="1">
        <f>IFERROR(VLOOKUP(C1868,Sheet3!B$3:G4718,6,FALSE), "")</f>
        <v>0</v>
      </c>
      <c r="M1868" s="1" t="str">
        <f t="shared" si="29"/>
        <v>公办</v>
      </c>
      <c r="N1868" s="1" t="str">
        <f>IFERROR(VLOOKUP(C1868,Sheet4!B:F,4,FALSE), "")</f>
        <v/>
      </c>
    </row>
    <row r="1869" spans="1:14" x14ac:dyDescent="0.2">
      <c r="A1869" s="1">
        <v>2023</v>
      </c>
      <c r="B1869" s="1">
        <v>11347</v>
      </c>
      <c r="C1869" s="1" t="s">
        <v>738</v>
      </c>
      <c r="D1869" s="1">
        <v>207</v>
      </c>
      <c r="E1869" s="1">
        <v>263</v>
      </c>
      <c r="F1869" s="1">
        <v>263</v>
      </c>
      <c r="G1869" s="1">
        <v>505</v>
      </c>
      <c r="H1869" s="1">
        <v>134244</v>
      </c>
      <c r="I1869" s="1" t="str">
        <f>IFERROR(VLOOKUP(C1869,Sheet3!B$3:G4719,3,FALSE), "")</f>
        <v>广东省</v>
      </c>
      <c r="J1869" s="1" t="str">
        <f>IFERROR(VLOOKUP(C1869,Sheet3!B$3:G4719,4,FALSE), "")</f>
        <v>广州市</v>
      </c>
      <c r="K1869" s="1" t="str">
        <f>IFERROR(VLOOKUP(C1869,Sheet3!B$3:G4719,5,FALSE), "")</f>
        <v>本科</v>
      </c>
      <c r="L1869" s="1">
        <f>IFERROR(VLOOKUP(C1869,Sheet3!B$3:G4719,6,FALSE), "")</f>
        <v>0</v>
      </c>
      <c r="M1869" s="1" t="str">
        <f t="shared" si="29"/>
        <v>公办</v>
      </c>
      <c r="N1869" s="1" t="str">
        <f>IFERROR(VLOOKUP(C1869,Sheet4!B:F,4,FALSE), "")</f>
        <v/>
      </c>
    </row>
    <row r="1870" spans="1:14" x14ac:dyDescent="0.2">
      <c r="A1870" s="1">
        <v>2023</v>
      </c>
      <c r="B1870" s="1">
        <v>11347</v>
      </c>
      <c r="C1870" s="1" t="s">
        <v>739</v>
      </c>
      <c r="D1870" s="1">
        <v>208</v>
      </c>
      <c r="E1870" s="1">
        <v>40</v>
      </c>
      <c r="F1870" s="1">
        <v>40</v>
      </c>
      <c r="G1870" s="1">
        <v>494</v>
      </c>
      <c r="H1870" s="1">
        <v>150687</v>
      </c>
      <c r="I1870" s="1" t="str">
        <f>IFERROR(VLOOKUP(C1870,Sheet3!B$3:G4720,3,FALSE), "")</f>
        <v/>
      </c>
      <c r="J1870" s="1" t="str">
        <f>IFERROR(VLOOKUP(C1870,Sheet3!B$3:G4720,4,FALSE), "")</f>
        <v/>
      </c>
      <c r="K1870" s="1" t="str">
        <f>IFERROR(VLOOKUP(C1870,Sheet3!B$3:G4720,5,FALSE), "")</f>
        <v/>
      </c>
      <c r="L1870" s="1" t="str">
        <f>IFERROR(VLOOKUP(C1870,Sheet3!B$3:G4720,6,FALSE), "")</f>
        <v/>
      </c>
      <c r="M1870" s="1" t="str">
        <f t="shared" si="29"/>
        <v/>
      </c>
      <c r="N1870" s="1" t="str">
        <f>IFERROR(VLOOKUP(C1870,Sheet4!B:F,4,FALSE), "")</f>
        <v/>
      </c>
    </row>
    <row r="1871" spans="1:14" x14ac:dyDescent="0.2">
      <c r="A1871" s="1">
        <v>2023</v>
      </c>
      <c r="B1871" s="1">
        <v>11349</v>
      </c>
      <c r="C1871" s="1" t="s">
        <v>740</v>
      </c>
      <c r="D1871" s="1">
        <v>201</v>
      </c>
      <c r="E1871" s="1">
        <v>39</v>
      </c>
      <c r="F1871" s="1">
        <v>39</v>
      </c>
      <c r="G1871" s="1">
        <v>513</v>
      </c>
      <c r="H1871" s="1">
        <v>123833</v>
      </c>
      <c r="I1871" s="1" t="str">
        <f>IFERROR(VLOOKUP(C1871,Sheet3!B$3:G4721,3,FALSE), "")</f>
        <v>广东省</v>
      </c>
      <c r="J1871" s="1" t="str">
        <f>IFERROR(VLOOKUP(C1871,Sheet3!B$3:G4721,4,FALSE), "")</f>
        <v>江门市</v>
      </c>
      <c r="K1871" s="1" t="str">
        <f>IFERROR(VLOOKUP(C1871,Sheet3!B$3:G4721,5,FALSE), "")</f>
        <v>本科</v>
      </c>
      <c r="L1871" s="1">
        <f>IFERROR(VLOOKUP(C1871,Sheet3!B$3:G4721,6,FALSE), "")</f>
        <v>0</v>
      </c>
      <c r="M1871" s="1" t="str">
        <f t="shared" si="29"/>
        <v>公办</v>
      </c>
      <c r="N1871" s="1" t="str">
        <f>IFERROR(VLOOKUP(C1871,Sheet4!B:F,4,FALSE), "")</f>
        <v/>
      </c>
    </row>
    <row r="1872" spans="1:14" x14ac:dyDescent="0.2">
      <c r="A1872" s="1">
        <v>2023</v>
      </c>
      <c r="B1872" s="1">
        <v>11349</v>
      </c>
      <c r="C1872" s="1" t="s">
        <v>740</v>
      </c>
      <c r="D1872" s="1">
        <v>202</v>
      </c>
      <c r="E1872" s="1">
        <v>29</v>
      </c>
      <c r="F1872" s="1">
        <v>29</v>
      </c>
      <c r="G1872" s="1">
        <v>499</v>
      </c>
      <c r="H1872" s="1">
        <v>143370</v>
      </c>
      <c r="I1872" s="1" t="str">
        <f>IFERROR(VLOOKUP(C1872,Sheet3!B$3:G4722,3,FALSE), "")</f>
        <v>广东省</v>
      </c>
      <c r="J1872" s="1" t="str">
        <f>IFERROR(VLOOKUP(C1872,Sheet3!B$3:G4722,4,FALSE), "")</f>
        <v>江门市</v>
      </c>
      <c r="K1872" s="1" t="str">
        <f>IFERROR(VLOOKUP(C1872,Sheet3!B$3:G4722,5,FALSE), "")</f>
        <v>本科</v>
      </c>
      <c r="L1872" s="1">
        <f>IFERROR(VLOOKUP(C1872,Sheet3!B$3:G4722,6,FALSE), "")</f>
        <v>0</v>
      </c>
      <c r="M1872" s="1" t="str">
        <f t="shared" si="29"/>
        <v>公办</v>
      </c>
      <c r="N1872" s="1" t="str">
        <f>IFERROR(VLOOKUP(C1872,Sheet4!B:F,4,FALSE), "")</f>
        <v/>
      </c>
    </row>
    <row r="1873" spans="1:14" x14ac:dyDescent="0.2">
      <c r="A1873" s="1">
        <v>2023</v>
      </c>
      <c r="B1873" s="1">
        <v>11349</v>
      </c>
      <c r="C1873" s="1" t="s">
        <v>740</v>
      </c>
      <c r="D1873" s="1">
        <v>203</v>
      </c>
      <c r="E1873" s="1">
        <v>482</v>
      </c>
      <c r="F1873" s="1">
        <v>482</v>
      </c>
      <c r="G1873" s="1">
        <v>499</v>
      </c>
      <c r="H1873" s="1">
        <v>143925</v>
      </c>
      <c r="I1873" s="1" t="str">
        <f>IFERROR(VLOOKUP(C1873,Sheet3!B$3:G4723,3,FALSE), "")</f>
        <v>广东省</v>
      </c>
      <c r="J1873" s="1" t="str">
        <f>IFERROR(VLOOKUP(C1873,Sheet3!B$3:G4723,4,FALSE), "")</f>
        <v>江门市</v>
      </c>
      <c r="K1873" s="1" t="str">
        <f>IFERROR(VLOOKUP(C1873,Sheet3!B$3:G4723,5,FALSE), "")</f>
        <v>本科</v>
      </c>
      <c r="L1873" s="1">
        <f>IFERROR(VLOOKUP(C1873,Sheet3!B$3:G4723,6,FALSE), "")</f>
        <v>0</v>
      </c>
      <c r="M1873" s="1" t="str">
        <f t="shared" si="29"/>
        <v>公办</v>
      </c>
      <c r="N1873" s="1" t="str">
        <f>IFERROR(VLOOKUP(C1873,Sheet4!B:F,4,FALSE), "")</f>
        <v/>
      </c>
    </row>
    <row r="1874" spans="1:14" x14ac:dyDescent="0.2">
      <c r="A1874" s="1">
        <v>2023</v>
      </c>
      <c r="B1874" s="1">
        <v>11349</v>
      </c>
      <c r="C1874" s="1" t="s">
        <v>740</v>
      </c>
      <c r="D1874" s="1">
        <v>204</v>
      </c>
      <c r="E1874" s="1">
        <v>217</v>
      </c>
      <c r="F1874" s="1">
        <v>217</v>
      </c>
      <c r="G1874" s="1">
        <v>488</v>
      </c>
      <c r="H1874" s="1">
        <v>159891</v>
      </c>
      <c r="I1874" s="1" t="str">
        <f>IFERROR(VLOOKUP(C1874,Sheet3!B$3:G4724,3,FALSE), "")</f>
        <v>广东省</v>
      </c>
      <c r="J1874" s="1" t="str">
        <f>IFERROR(VLOOKUP(C1874,Sheet3!B$3:G4724,4,FALSE), "")</f>
        <v>江门市</v>
      </c>
      <c r="K1874" s="1" t="str">
        <f>IFERROR(VLOOKUP(C1874,Sheet3!B$3:G4724,5,FALSE), "")</f>
        <v>本科</v>
      </c>
      <c r="L1874" s="1">
        <f>IFERROR(VLOOKUP(C1874,Sheet3!B$3:G4724,6,FALSE), "")</f>
        <v>0</v>
      </c>
      <c r="M1874" s="1" t="str">
        <f t="shared" si="29"/>
        <v>公办</v>
      </c>
      <c r="N1874" s="1" t="str">
        <f>IFERROR(VLOOKUP(C1874,Sheet4!B:F,4,FALSE), "")</f>
        <v/>
      </c>
    </row>
    <row r="1875" spans="1:14" x14ac:dyDescent="0.2">
      <c r="A1875" s="1">
        <v>2023</v>
      </c>
      <c r="B1875" s="1">
        <v>11349</v>
      </c>
      <c r="C1875" s="1" t="s">
        <v>740</v>
      </c>
      <c r="D1875" s="1">
        <v>205</v>
      </c>
      <c r="E1875" s="1">
        <v>176</v>
      </c>
      <c r="F1875" s="1">
        <v>176</v>
      </c>
      <c r="G1875" s="1">
        <v>517</v>
      </c>
      <c r="H1875" s="1">
        <v>117769</v>
      </c>
      <c r="I1875" s="1" t="str">
        <f>IFERROR(VLOOKUP(C1875,Sheet3!B$3:G4725,3,FALSE), "")</f>
        <v>广东省</v>
      </c>
      <c r="J1875" s="1" t="str">
        <f>IFERROR(VLOOKUP(C1875,Sheet3!B$3:G4725,4,FALSE), "")</f>
        <v>江门市</v>
      </c>
      <c r="K1875" s="1" t="str">
        <f>IFERROR(VLOOKUP(C1875,Sheet3!B$3:G4725,5,FALSE), "")</f>
        <v>本科</v>
      </c>
      <c r="L1875" s="1">
        <f>IFERROR(VLOOKUP(C1875,Sheet3!B$3:G4725,6,FALSE), "")</f>
        <v>0</v>
      </c>
      <c r="M1875" s="1" t="str">
        <f t="shared" si="29"/>
        <v>公办</v>
      </c>
      <c r="N1875" s="1" t="str">
        <f>IFERROR(VLOOKUP(C1875,Sheet4!B:F,4,FALSE), "")</f>
        <v/>
      </c>
    </row>
    <row r="1876" spans="1:14" x14ac:dyDescent="0.2">
      <c r="A1876" s="1">
        <v>2023</v>
      </c>
      <c r="B1876" s="1">
        <v>11349</v>
      </c>
      <c r="C1876" s="1" t="s">
        <v>740</v>
      </c>
      <c r="D1876" s="1">
        <v>206</v>
      </c>
      <c r="E1876" s="1">
        <v>107</v>
      </c>
      <c r="F1876" s="1">
        <v>107</v>
      </c>
      <c r="G1876" s="1">
        <v>498</v>
      </c>
      <c r="H1876" s="1">
        <v>145229</v>
      </c>
      <c r="I1876" s="1" t="str">
        <f>IFERROR(VLOOKUP(C1876,Sheet3!B$3:G4726,3,FALSE), "")</f>
        <v>广东省</v>
      </c>
      <c r="J1876" s="1" t="str">
        <f>IFERROR(VLOOKUP(C1876,Sheet3!B$3:G4726,4,FALSE), "")</f>
        <v>江门市</v>
      </c>
      <c r="K1876" s="1" t="str">
        <f>IFERROR(VLOOKUP(C1876,Sheet3!B$3:G4726,5,FALSE), "")</f>
        <v>本科</v>
      </c>
      <c r="L1876" s="1">
        <f>IFERROR(VLOOKUP(C1876,Sheet3!B$3:G4726,6,FALSE), "")</f>
        <v>0</v>
      </c>
      <c r="M1876" s="1" t="str">
        <f t="shared" si="29"/>
        <v>公办</v>
      </c>
      <c r="N1876" s="1" t="str">
        <f>IFERROR(VLOOKUP(C1876,Sheet4!B:F,4,FALSE), "")</f>
        <v/>
      </c>
    </row>
    <row r="1877" spans="1:14" x14ac:dyDescent="0.2">
      <c r="A1877" s="1">
        <v>2023</v>
      </c>
      <c r="B1877" s="1">
        <v>11349</v>
      </c>
      <c r="C1877" s="1" t="s">
        <v>740</v>
      </c>
      <c r="D1877" s="1">
        <v>207</v>
      </c>
      <c r="E1877" s="1">
        <v>925</v>
      </c>
      <c r="F1877" s="1">
        <v>925</v>
      </c>
      <c r="G1877" s="1">
        <v>527</v>
      </c>
      <c r="H1877" s="1">
        <v>103241</v>
      </c>
      <c r="I1877" s="1" t="str">
        <f>IFERROR(VLOOKUP(C1877,Sheet3!B$3:G4727,3,FALSE), "")</f>
        <v>广东省</v>
      </c>
      <c r="J1877" s="1" t="str">
        <f>IFERROR(VLOOKUP(C1877,Sheet3!B$3:G4727,4,FALSE), "")</f>
        <v>江门市</v>
      </c>
      <c r="K1877" s="1" t="str">
        <f>IFERROR(VLOOKUP(C1877,Sheet3!B$3:G4727,5,FALSE), "")</f>
        <v>本科</v>
      </c>
      <c r="L1877" s="1">
        <f>IFERROR(VLOOKUP(C1877,Sheet3!B$3:G4727,6,FALSE), "")</f>
        <v>0</v>
      </c>
      <c r="M1877" s="1" t="str">
        <f t="shared" si="29"/>
        <v>公办</v>
      </c>
      <c r="N1877" s="1" t="str">
        <f>IFERROR(VLOOKUP(C1877,Sheet4!B:F,4,FALSE), "")</f>
        <v/>
      </c>
    </row>
    <row r="1878" spans="1:14" x14ac:dyDescent="0.2">
      <c r="A1878" s="1">
        <v>2023</v>
      </c>
      <c r="B1878" s="1">
        <v>11349</v>
      </c>
      <c r="C1878" s="1" t="s">
        <v>740</v>
      </c>
      <c r="D1878" s="1">
        <v>208</v>
      </c>
      <c r="E1878" s="1">
        <v>390</v>
      </c>
      <c r="F1878" s="1">
        <v>390</v>
      </c>
      <c r="G1878" s="1">
        <v>509</v>
      </c>
      <c r="H1878" s="1">
        <v>128852</v>
      </c>
      <c r="I1878" s="1" t="str">
        <f>IFERROR(VLOOKUP(C1878,Sheet3!B$3:G4728,3,FALSE), "")</f>
        <v>广东省</v>
      </c>
      <c r="J1878" s="1" t="str">
        <f>IFERROR(VLOOKUP(C1878,Sheet3!B$3:G4728,4,FALSE), "")</f>
        <v>江门市</v>
      </c>
      <c r="K1878" s="1" t="str">
        <f>IFERROR(VLOOKUP(C1878,Sheet3!B$3:G4728,5,FALSE), "")</f>
        <v>本科</v>
      </c>
      <c r="L1878" s="1">
        <f>IFERROR(VLOOKUP(C1878,Sheet3!B$3:G4728,6,FALSE), "")</f>
        <v>0</v>
      </c>
      <c r="M1878" s="1" t="str">
        <f t="shared" si="29"/>
        <v>公办</v>
      </c>
      <c r="N1878" s="1" t="str">
        <f>IFERROR(VLOOKUP(C1878,Sheet4!B:F,4,FALSE), "")</f>
        <v/>
      </c>
    </row>
    <row r="1879" spans="1:14" x14ac:dyDescent="0.2">
      <c r="A1879" s="1">
        <v>2023</v>
      </c>
      <c r="B1879" s="1">
        <v>11349</v>
      </c>
      <c r="C1879" s="1" t="s">
        <v>740</v>
      </c>
      <c r="D1879" s="1">
        <v>209</v>
      </c>
      <c r="E1879" s="1">
        <v>403</v>
      </c>
      <c r="F1879" s="1">
        <v>403</v>
      </c>
      <c r="G1879" s="1">
        <v>516</v>
      </c>
      <c r="H1879" s="1">
        <v>118554</v>
      </c>
      <c r="I1879" s="1" t="str">
        <f>IFERROR(VLOOKUP(C1879,Sheet3!B$3:G4729,3,FALSE), "")</f>
        <v>广东省</v>
      </c>
      <c r="J1879" s="1" t="str">
        <f>IFERROR(VLOOKUP(C1879,Sheet3!B$3:G4729,4,FALSE), "")</f>
        <v>江门市</v>
      </c>
      <c r="K1879" s="1" t="str">
        <f>IFERROR(VLOOKUP(C1879,Sheet3!B$3:G4729,5,FALSE), "")</f>
        <v>本科</v>
      </c>
      <c r="L1879" s="1">
        <f>IFERROR(VLOOKUP(C1879,Sheet3!B$3:G4729,6,FALSE), "")</f>
        <v>0</v>
      </c>
      <c r="M1879" s="1" t="str">
        <f t="shared" si="29"/>
        <v>公办</v>
      </c>
      <c r="N1879" s="1" t="str">
        <f>IFERROR(VLOOKUP(C1879,Sheet4!B:F,4,FALSE), "")</f>
        <v/>
      </c>
    </row>
    <row r="1880" spans="1:14" x14ac:dyDescent="0.2">
      <c r="A1880" s="1">
        <v>2023</v>
      </c>
      <c r="B1880" s="1">
        <v>11349</v>
      </c>
      <c r="C1880" s="1" t="s">
        <v>740</v>
      </c>
      <c r="D1880" s="1">
        <v>210</v>
      </c>
      <c r="E1880" s="1">
        <v>274</v>
      </c>
      <c r="F1880" s="1">
        <v>274</v>
      </c>
      <c r="G1880" s="1">
        <v>489</v>
      </c>
      <c r="H1880" s="1">
        <v>157965</v>
      </c>
      <c r="I1880" s="1" t="str">
        <f>IFERROR(VLOOKUP(C1880,Sheet3!B$3:G4730,3,FALSE), "")</f>
        <v>广东省</v>
      </c>
      <c r="J1880" s="1" t="str">
        <f>IFERROR(VLOOKUP(C1880,Sheet3!B$3:G4730,4,FALSE), "")</f>
        <v>江门市</v>
      </c>
      <c r="K1880" s="1" t="str">
        <f>IFERROR(VLOOKUP(C1880,Sheet3!B$3:G4730,5,FALSE), "")</f>
        <v>本科</v>
      </c>
      <c r="L1880" s="1">
        <f>IFERROR(VLOOKUP(C1880,Sheet3!B$3:G4730,6,FALSE), "")</f>
        <v>0</v>
      </c>
      <c r="M1880" s="1" t="str">
        <f t="shared" si="29"/>
        <v>公办</v>
      </c>
      <c r="N1880" s="1" t="str">
        <f>IFERROR(VLOOKUP(C1880,Sheet4!B:F,4,FALSE), "")</f>
        <v/>
      </c>
    </row>
    <row r="1881" spans="1:14" x14ac:dyDescent="0.2">
      <c r="A1881" s="1">
        <v>2023</v>
      </c>
      <c r="B1881" s="1">
        <v>11354</v>
      </c>
      <c r="C1881" s="1" t="s">
        <v>741</v>
      </c>
      <c r="D1881" s="1">
        <v>204</v>
      </c>
      <c r="E1881" s="1">
        <v>32</v>
      </c>
      <c r="F1881" s="1">
        <v>32</v>
      </c>
      <c r="G1881" s="1">
        <v>497</v>
      </c>
      <c r="H1881" s="1">
        <v>145742</v>
      </c>
      <c r="I1881" s="1" t="str">
        <f>IFERROR(VLOOKUP(C1881,Sheet3!B$3:G4731,3,FALSE), "")</f>
        <v>广西壮族自治区</v>
      </c>
      <c r="J1881" s="1" t="str">
        <f>IFERROR(VLOOKUP(C1881,Sheet3!B$3:G4731,4,FALSE), "")</f>
        <v>梧州市</v>
      </c>
      <c r="K1881" s="1" t="str">
        <f>IFERROR(VLOOKUP(C1881,Sheet3!B$3:G4731,5,FALSE), "")</f>
        <v>本科</v>
      </c>
      <c r="L1881" s="1">
        <f>IFERROR(VLOOKUP(C1881,Sheet3!B$3:G4731,6,FALSE), "")</f>
        <v>0</v>
      </c>
      <c r="M1881" s="1" t="str">
        <f t="shared" si="29"/>
        <v>公办</v>
      </c>
      <c r="N1881" s="1" t="str">
        <f>IFERROR(VLOOKUP(C1881,Sheet4!B:F,4,FALSE), "")</f>
        <v/>
      </c>
    </row>
    <row r="1882" spans="1:14" x14ac:dyDescent="0.2">
      <c r="A1882" s="1">
        <v>2023</v>
      </c>
      <c r="B1882" s="1">
        <v>11354</v>
      </c>
      <c r="C1882" s="1" t="s">
        <v>741</v>
      </c>
      <c r="D1882" s="1">
        <v>205</v>
      </c>
      <c r="E1882" s="1">
        <v>1</v>
      </c>
      <c r="F1882" s="1">
        <v>1</v>
      </c>
      <c r="G1882" s="1">
        <v>496</v>
      </c>
      <c r="H1882" s="1">
        <v>148533</v>
      </c>
      <c r="I1882" s="1" t="str">
        <f>IFERROR(VLOOKUP(C1882,Sheet3!B$3:G4732,3,FALSE), "")</f>
        <v>广西壮族自治区</v>
      </c>
      <c r="J1882" s="1" t="str">
        <f>IFERROR(VLOOKUP(C1882,Sheet3!B$3:G4732,4,FALSE), "")</f>
        <v>梧州市</v>
      </c>
      <c r="K1882" s="1" t="str">
        <f>IFERROR(VLOOKUP(C1882,Sheet3!B$3:G4732,5,FALSE), "")</f>
        <v>本科</v>
      </c>
      <c r="L1882" s="1">
        <f>IFERROR(VLOOKUP(C1882,Sheet3!B$3:G4732,6,FALSE), "")</f>
        <v>0</v>
      </c>
      <c r="M1882" s="1" t="str">
        <f t="shared" si="29"/>
        <v>公办</v>
      </c>
      <c r="N1882" s="1" t="str">
        <f>IFERROR(VLOOKUP(C1882,Sheet4!B:F,4,FALSE), "")</f>
        <v/>
      </c>
    </row>
    <row r="1883" spans="1:14" x14ac:dyDescent="0.2">
      <c r="A1883" s="1">
        <v>2023</v>
      </c>
      <c r="B1883" s="1">
        <v>11354</v>
      </c>
      <c r="C1883" s="1" t="s">
        <v>741</v>
      </c>
      <c r="D1883" s="1">
        <v>206</v>
      </c>
      <c r="E1883" s="1">
        <v>6</v>
      </c>
      <c r="F1883" s="1">
        <v>6</v>
      </c>
      <c r="G1883" s="1">
        <v>492</v>
      </c>
      <c r="H1883" s="1">
        <v>153183</v>
      </c>
      <c r="I1883" s="1" t="str">
        <f>IFERROR(VLOOKUP(C1883,Sheet3!B$3:G4733,3,FALSE), "")</f>
        <v>广西壮族自治区</v>
      </c>
      <c r="J1883" s="1" t="str">
        <f>IFERROR(VLOOKUP(C1883,Sheet3!B$3:G4733,4,FALSE), "")</f>
        <v>梧州市</v>
      </c>
      <c r="K1883" s="1" t="str">
        <f>IFERROR(VLOOKUP(C1883,Sheet3!B$3:G4733,5,FALSE), "")</f>
        <v>本科</v>
      </c>
      <c r="L1883" s="1">
        <f>IFERROR(VLOOKUP(C1883,Sheet3!B$3:G4733,6,FALSE), "")</f>
        <v>0</v>
      </c>
      <c r="M1883" s="1" t="str">
        <f t="shared" si="29"/>
        <v>公办</v>
      </c>
      <c r="N1883" s="1" t="str">
        <f>IFERROR(VLOOKUP(C1883,Sheet4!B:F,4,FALSE), "")</f>
        <v/>
      </c>
    </row>
    <row r="1884" spans="1:14" x14ac:dyDescent="0.2">
      <c r="A1884" s="1">
        <v>2023</v>
      </c>
      <c r="B1884" s="1">
        <v>11354</v>
      </c>
      <c r="C1884" s="1" t="s">
        <v>741</v>
      </c>
      <c r="D1884" s="1">
        <v>209</v>
      </c>
      <c r="E1884" s="1">
        <v>2</v>
      </c>
      <c r="F1884" s="1">
        <v>2</v>
      </c>
      <c r="G1884" s="1">
        <v>500</v>
      </c>
      <c r="H1884" s="1">
        <v>142160</v>
      </c>
      <c r="I1884" s="1" t="str">
        <f>IFERROR(VLOOKUP(C1884,Sheet3!B$3:G4734,3,FALSE), "")</f>
        <v>广西壮族自治区</v>
      </c>
      <c r="J1884" s="1" t="str">
        <f>IFERROR(VLOOKUP(C1884,Sheet3!B$3:G4734,4,FALSE), "")</f>
        <v>梧州市</v>
      </c>
      <c r="K1884" s="1" t="str">
        <f>IFERROR(VLOOKUP(C1884,Sheet3!B$3:G4734,5,FALSE), "")</f>
        <v>本科</v>
      </c>
      <c r="L1884" s="1">
        <f>IFERROR(VLOOKUP(C1884,Sheet3!B$3:G4734,6,FALSE), "")</f>
        <v>0</v>
      </c>
      <c r="M1884" s="1" t="str">
        <f t="shared" si="29"/>
        <v>公办</v>
      </c>
      <c r="N1884" s="1" t="str">
        <f>IFERROR(VLOOKUP(C1884,Sheet4!B:F,4,FALSE), "")</f>
        <v/>
      </c>
    </row>
    <row r="1885" spans="1:14" x14ac:dyDescent="0.2">
      <c r="A1885" s="1">
        <v>2023</v>
      </c>
      <c r="B1885" s="1">
        <v>11360</v>
      </c>
      <c r="C1885" s="1" t="s">
        <v>742</v>
      </c>
      <c r="D1885" s="1">
        <v>202</v>
      </c>
      <c r="E1885" s="1">
        <v>6</v>
      </c>
      <c r="F1885" s="1">
        <v>6</v>
      </c>
      <c r="G1885" s="1">
        <v>497</v>
      </c>
      <c r="H1885" s="1">
        <v>146373</v>
      </c>
      <c r="I1885" s="1" t="str">
        <f>IFERROR(VLOOKUP(C1885,Sheet3!B$3:G4735,3,FALSE), "")</f>
        <v>四川省</v>
      </c>
      <c r="J1885" s="1" t="str">
        <f>IFERROR(VLOOKUP(C1885,Sheet3!B$3:G4735,4,FALSE), "")</f>
        <v>攀枝花市</v>
      </c>
      <c r="K1885" s="1" t="str">
        <f>IFERROR(VLOOKUP(C1885,Sheet3!B$3:G4735,5,FALSE), "")</f>
        <v>本科</v>
      </c>
      <c r="L1885" s="1">
        <f>IFERROR(VLOOKUP(C1885,Sheet3!B$3:G4735,6,FALSE), "")</f>
        <v>0</v>
      </c>
      <c r="M1885" s="1" t="str">
        <f t="shared" si="29"/>
        <v>公办</v>
      </c>
      <c r="N1885" s="1" t="str">
        <f>IFERROR(VLOOKUP(C1885,Sheet4!B:F,4,FALSE), "")</f>
        <v/>
      </c>
    </row>
    <row r="1886" spans="1:14" x14ac:dyDescent="0.2">
      <c r="A1886" s="1">
        <v>2023</v>
      </c>
      <c r="B1886" s="1">
        <v>11390</v>
      </c>
      <c r="C1886" s="1" t="s">
        <v>743</v>
      </c>
      <c r="D1886" s="1">
        <v>202</v>
      </c>
      <c r="E1886" s="1">
        <v>4</v>
      </c>
      <c r="F1886" s="1">
        <v>4</v>
      </c>
      <c r="G1886" s="1">
        <v>502</v>
      </c>
      <c r="H1886" s="1">
        <v>139350</v>
      </c>
      <c r="I1886" s="1" t="str">
        <f>IFERROR(VLOOKUP(C1886,Sheet3!B$3:G4736,3,FALSE), "")</f>
        <v>云南省</v>
      </c>
      <c r="J1886" s="1" t="str">
        <f>IFERROR(VLOOKUP(C1886,Sheet3!B$3:G4736,4,FALSE), "")</f>
        <v>玉溪市</v>
      </c>
      <c r="K1886" s="1" t="str">
        <f>IFERROR(VLOOKUP(C1886,Sheet3!B$3:G4736,5,FALSE), "")</f>
        <v>本科</v>
      </c>
      <c r="L1886" s="1">
        <f>IFERROR(VLOOKUP(C1886,Sheet3!B$3:G4736,6,FALSE), "")</f>
        <v>0</v>
      </c>
      <c r="M1886" s="1" t="str">
        <f t="shared" si="29"/>
        <v>公办</v>
      </c>
      <c r="N1886" s="1" t="str">
        <f>IFERROR(VLOOKUP(C1886,Sheet4!B:F,4,FALSE), "")</f>
        <v/>
      </c>
    </row>
    <row r="1887" spans="1:14" x14ac:dyDescent="0.2">
      <c r="A1887" s="1">
        <v>2023</v>
      </c>
      <c r="B1887" s="1">
        <v>11393</v>
      </c>
      <c r="C1887" s="1" t="s">
        <v>744</v>
      </c>
      <c r="D1887" s="1">
        <v>205</v>
      </c>
      <c r="E1887" s="1">
        <v>12</v>
      </c>
      <c r="F1887" s="1">
        <v>12</v>
      </c>
      <c r="G1887" s="1">
        <v>512</v>
      </c>
      <c r="H1887" s="1">
        <v>124574</v>
      </c>
      <c r="I1887" s="1" t="str">
        <f>IFERROR(VLOOKUP(C1887,Sheet3!B$3:G4737,3,FALSE), "")</f>
        <v>云南省</v>
      </c>
      <c r="J1887" s="1" t="str">
        <f>IFERROR(VLOOKUP(C1887,Sheet3!B$3:G4737,4,FALSE), "")</f>
        <v>昆明市</v>
      </c>
      <c r="K1887" s="1" t="str">
        <f>IFERROR(VLOOKUP(C1887,Sheet3!B$3:G4737,5,FALSE), "")</f>
        <v>本科</v>
      </c>
      <c r="L1887" s="1">
        <f>IFERROR(VLOOKUP(C1887,Sheet3!B$3:G4737,6,FALSE), "")</f>
        <v>0</v>
      </c>
      <c r="M1887" s="1" t="str">
        <f t="shared" si="29"/>
        <v>公办</v>
      </c>
      <c r="N1887" s="1" t="str">
        <f>IFERROR(VLOOKUP(C1887,Sheet4!B:F,4,FALSE), "")</f>
        <v/>
      </c>
    </row>
    <row r="1888" spans="1:14" x14ac:dyDescent="0.2">
      <c r="A1888" s="1">
        <v>2023</v>
      </c>
      <c r="B1888" s="1">
        <v>11393</v>
      </c>
      <c r="C1888" s="1" t="s">
        <v>744</v>
      </c>
      <c r="D1888" s="1">
        <v>206</v>
      </c>
      <c r="E1888" s="1">
        <v>4</v>
      </c>
      <c r="F1888" s="1">
        <v>4</v>
      </c>
      <c r="G1888" s="1">
        <v>496</v>
      </c>
      <c r="H1888" s="1">
        <v>147844</v>
      </c>
      <c r="I1888" s="1" t="str">
        <f>IFERROR(VLOOKUP(C1888,Sheet3!B$3:G4738,3,FALSE), "")</f>
        <v>云南省</v>
      </c>
      <c r="J1888" s="1" t="str">
        <f>IFERROR(VLOOKUP(C1888,Sheet3!B$3:G4738,4,FALSE), "")</f>
        <v>昆明市</v>
      </c>
      <c r="K1888" s="1" t="str">
        <f>IFERROR(VLOOKUP(C1888,Sheet3!B$3:G4738,5,FALSE), "")</f>
        <v>本科</v>
      </c>
      <c r="L1888" s="1">
        <f>IFERROR(VLOOKUP(C1888,Sheet3!B$3:G4738,6,FALSE), "")</f>
        <v>0</v>
      </c>
      <c r="M1888" s="1" t="str">
        <f t="shared" si="29"/>
        <v>公办</v>
      </c>
      <c r="N1888" s="1" t="str">
        <f>IFERROR(VLOOKUP(C1888,Sheet4!B:F,4,FALSE), "")</f>
        <v/>
      </c>
    </row>
    <row r="1889" spans="1:14" x14ac:dyDescent="0.2">
      <c r="A1889" s="1">
        <v>2023</v>
      </c>
      <c r="B1889" s="1">
        <v>11393</v>
      </c>
      <c r="C1889" s="1" t="s">
        <v>744</v>
      </c>
      <c r="D1889" s="1">
        <v>207</v>
      </c>
      <c r="E1889" s="1">
        <v>2</v>
      </c>
      <c r="F1889" s="1">
        <v>2</v>
      </c>
      <c r="G1889" s="1">
        <v>542</v>
      </c>
      <c r="H1889" s="1">
        <v>84538</v>
      </c>
      <c r="I1889" s="1" t="str">
        <f>IFERROR(VLOOKUP(C1889,Sheet3!B$3:G4739,3,FALSE), "")</f>
        <v>云南省</v>
      </c>
      <c r="J1889" s="1" t="str">
        <f>IFERROR(VLOOKUP(C1889,Sheet3!B$3:G4739,4,FALSE), "")</f>
        <v>昆明市</v>
      </c>
      <c r="K1889" s="1" t="str">
        <f>IFERROR(VLOOKUP(C1889,Sheet3!B$3:G4739,5,FALSE), "")</f>
        <v>本科</v>
      </c>
      <c r="L1889" s="1">
        <f>IFERROR(VLOOKUP(C1889,Sheet3!B$3:G4739,6,FALSE), "")</f>
        <v>0</v>
      </c>
      <c r="M1889" s="1" t="str">
        <f t="shared" si="29"/>
        <v>公办</v>
      </c>
      <c r="N1889" s="1" t="str">
        <f>IFERROR(VLOOKUP(C1889,Sheet4!B:F,4,FALSE), "")</f>
        <v/>
      </c>
    </row>
    <row r="1890" spans="1:14" x14ac:dyDescent="0.2">
      <c r="A1890" s="1">
        <v>2023</v>
      </c>
      <c r="B1890" s="1">
        <v>11396</v>
      </c>
      <c r="C1890" s="1" t="s">
        <v>745</v>
      </c>
      <c r="D1890" s="1">
        <v>202</v>
      </c>
      <c r="E1890" s="1">
        <v>3</v>
      </c>
      <c r="F1890" s="1">
        <v>3</v>
      </c>
      <c r="G1890" s="1">
        <v>492</v>
      </c>
      <c r="H1890" s="1">
        <v>153526</v>
      </c>
      <c r="I1890" s="1" t="str">
        <f>IFERROR(VLOOKUP(C1890,Sheet3!B$3:G4740,3,FALSE), "")</f>
        <v>陕西省</v>
      </c>
      <c r="J1890" s="1" t="str">
        <f>IFERROR(VLOOKUP(C1890,Sheet3!B$3:G4740,4,FALSE), "")</f>
        <v>商洛市</v>
      </c>
      <c r="K1890" s="1" t="str">
        <f>IFERROR(VLOOKUP(C1890,Sheet3!B$3:G4740,5,FALSE), "")</f>
        <v>本科</v>
      </c>
      <c r="L1890" s="1">
        <f>IFERROR(VLOOKUP(C1890,Sheet3!B$3:G4740,6,FALSE), "")</f>
        <v>0</v>
      </c>
      <c r="M1890" s="1" t="str">
        <f t="shared" si="29"/>
        <v>公办</v>
      </c>
      <c r="N1890" s="1" t="str">
        <f>IFERROR(VLOOKUP(C1890,Sheet4!B:F,4,FALSE), "")</f>
        <v/>
      </c>
    </row>
    <row r="1891" spans="1:14" x14ac:dyDescent="0.2">
      <c r="A1891" s="1">
        <v>2023</v>
      </c>
      <c r="B1891" s="1">
        <v>11396</v>
      </c>
      <c r="C1891" s="1" t="s">
        <v>745</v>
      </c>
      <c r="D1891" s="1">
        <v>203</v>
      </c>
      <c r="E1891" s="1">
        <v>1</v>
      </c>
      <c r="F1891" s="1">
        <v>1</v>
      </c>
      <c r="G1891" s="1">
        <v>507</v>
      </c>
      <c r="H1891" s="1">
        <v>131885</v>
      </c>
      <c r="I1891" s="1" t="str">
        <f>IFERROR(VLOOKUP(C1891,Sheet3!B$3:G4741,3,FALSE), "")</f>
        <v>陕西省</v>
      </c>
      <c r="J1891" s="1" t="str">
        <f>IFERROR(VLOOKUP(C1891,Sheet3!B$3:G4741,4,FALSE), "")</f>
        <v>商洛市</v>
      </c>
      <c r="K1891" s="1" t="str">
        <f>IFERROR(VLOOKUP(C1891,Sheet3!B$3:G4741,5,FALSE), "")</f>
        <v>本科</v>
      </c>
      <c r="L1891" s="1">
        <f>IFERROR(VLOOKUP(C1891,Sheet3!B$3:G4741,6,FALSE), "")</f>
        <v>0</v>
      </c>
      <c r="M1891" s="1" t="str">
        <f t="shared" si="29"/>
        <v>公办</v>
      </c>
      <c r="N1891" s="1" t="str">
        <f>IFERROR(VLOOKUP(C1891,Sheet4!B:F,4,FALSE), "")</f>
        <v/>
      </c>
    </row>
    <row r="1892" spans="1:14" x14ac:dyDescent="0.2">
      <c r="A1892" s="1">
        <v>2023</v>
      </c>
      <c r="B1892" s="1">
        <v>11400</v>
      </c>
      <c r="C1892" s="1" t="s">
        <v>746</v>
      </c>
      <c r="D1892" s="1">
        <v>203</v>
      </c>
      <c r="E1892" s="1">
        <v>2</v>
      </c>
      <c r="F1892" s="1">
        <v>2</v>
      </c>
      <c r="G1892" s="1">
        <v>486</v>
      </c>
      <c r="H1892" s="1">
        <v>162718</v>
      </c>
      <c r="I1892" s="1" t="str">
        <f>IFERROR(VLOOKUP(C1892,Sheet3!B$3:G4742,3,FALSE), "")</f>
        <v>陕西省教育厅</v>
      </c>
      <c r="J1892" s="1" t="str">
        <f>IFERROR(VLOOKUP(C1892,Sheet3!B$3:G4742,4,FALSE), "")</f>
        <v>西安市</v>
      </c>
      <c r="K1892" s="1" t="str">
        <f>IFERROR(VLOOKUP(C1892,Sheet3!B$3:G4742,5,FALSE), "")</f>
        <v>本科</v>
      </c>
      <c r="L1892" s="1" t="str">
        <f>IFERROR(VLOOKUP(C1892,Sheet3!B$3:G4742,6,FALSE), "")</f>
        <v>民办</v>
      </c>
      <c r="M1892" s="1" t="str">
        <f t="shared" si="29"/>
        <v>民办</v>
      </c>
      <c r="N1892" s="1" t="str">
        <f>IFERROR(VLOOKUP(C1892,Sheet4!B:F,4,FALSE), "")</f>
        <v/>
      </c>
    </row>
    <row r="1893" spans="1:14" x14ac:dyDescent="0.2">
      <c r="A1893" s="1">
        <v>2023</v>
      </c>
      <c r="B1893" s="1">
        <v>11400</v>
      </c>
      <c r="C1893" s="1" t="s">
        <v>746</v>
      </c>
      <c r="D1893" s="1">
        <v>204</v>
      </c>
      <c r="E1893" s="1">
        <v>5</v>
      </c>
      <c r="F1893" s="1">
        <v>5</v>
      </c>
      <c r="G1893" s="1">
        <v>479</v>
      </c>
      <c r="H1893" s="1">
        <v>173249</v>
      </c>
      <c r="I1893" s="1" t="str">
        <f>IFERROR(VLOOKUP(C1893,Sheet3!B$3:G4743,3,FALSE), "")</f>
        <v>陕西省教育厅</v>
      </c>
      <c r="J1893" s="1" t="str">
        <f>IFERROR(VLOOKUP(C1893,Sheet3!B$3:G4743,4,FALSE), "")</f>
        <v>西安市</v>
      </c>
      <c r="K1893" s="1" t="str">
        <f>IFERROR(VLOOKUP(C1893,Sheet3!B$3:G4743,5,FALSE), "")</f>
        <v>本科</v>
      </c>
      <c r="L1893" s="1" t="str">
        <f>IFERROR(VLOOKUP(C1893,Sheet3!B$3:G4743,6,FALSE), "")</f>
        <v>民办</v>
      </c>
      <c r="M1893" s="1" t="str">
        <f t="shared" si="29"/>
        <v>民办</v>
      </c>
      <c r="N1893" s="1" t="str">
        <f>IFERROR(VLOOKUP(C1893,Sheet4!B:F,4,FALSE), "")</f>
        <v/>
      </c>
    </row>
    <row r="1894" spans="1:14" x14ac:dyDescent="0.2">
      <c r="A1894" s="1">
        <v>2023</v>
      </c>
      <c r="B1894" s="1">
        <v>11406</v>
      </c>
      <c r="C1894" s="1" t="s">
        <v>747</v>
      </c>
      <c r="D1894" s="1">
        <v>203</v>
      </c>
      <c r="E1894" s="1">
        <v>3</v>
      </c>
      <c r="F1894" s="1">
        <v>3</v>
      </c>
      <c r="G1894" s="1">
        <v>547</v>
      </c>
      <c r="H1894" s="1">
        <v>77828</v>
      </c>
      <c r="I1894" s="1" t="str">
        <f>IFERROR(VLOOKUP(C1894,Sheet3!B$3:G4744,3,FALSE), "")</f>
        <v>甘肃省</v>
      </c>
      <c r="J1894" s="1" t="str">
        <f>IFERROR(VLOOKUP(C1894,Sheet3!B$3:G4744,4,FALSE), "")</f>
        <v>兰州市</v>
      </c>
      <c r="K1894" s="1" t="str">
        <f>IFERROR(VLOOKUP(C1894,Sheet3!B$3:G4744,5,FALSE), "")</f>
        <v>本科</v>
      </c>
      <c r="L1894" s="1">
        <f>IFERROR(VLOOKUP(C1894,Sheet3!B$3:G4744,6,FALSE), "")</f>
        <v>0</v>
      </c>
      <c r="M1894" s="1" t="str">
        <f t="shared" si="29"/>
        <v>公办</v>
      </c>
      <c r="N1894" s="1" t="str">
        <f>IFERROR(VLOOKUP(C1894,Sheet4!B:F,4,FALSE), "")</f>
        <v/>
      </c>
    </row>
    <row r="1895" spans="1:14" x14ac:dyDescent="0.2">
      <c r="A1895" s="1">
        <v>2023</v>
      </c>
      <c r="B1895" s="1">
        <v>11407</v>
      </c>
      <c r="C1895" s="1" t="s">
        <v>748</v>
      </c>
      <c r="D1895" s="1">
        <v>203</v>
      </c>
      <c r="E1895" s="1">
        <v>12</v>
      </c>
      <c r="F1895" s="1">
        <v>12</v>
      </c>
      <c r="G1895" s="1">
        <v>506</v>
      </c>
      <c r="H1895" s="1">
        <v>132673</v>
      </c>
      <c r="I1895" s="1" t="str">
        <f>IFERROR(VLOOKUP(C1895,Sheet3!B$3:G4745,3,FALSE), "")</f>
        <v>国家民委</v>
      </c>
      <c r="J1895" s="1" t="str">
        <f>IFERROR(VLOOKUP(C1895,Sheet3!B$3:G4745,4,FALSE), "")</f>
        <v>银川市</v>
      </c>
      <c r="K1895" s="1" t="str">
        <f>IFERROR(VLOOKUP(C1895,Sheet3!B$3:G4745,5,FALSE), "")</f>
        <v>本科</v>
      </c>
      <c r="L1895" s="1">
        <f>IFERROR(VLOOKUP(C1895,Sheet3!B$3:G4745,6,FALSE), "")</f>
        <v>0</v>
      </c>
      <c r="M1895" s="1" t="str">
        <f t="shared" si="29"/>
        <v>公办</v>
      </c>
      <c r="N1895" s="1" t="str">
        <f>IFERROR(VLOOKUP(C1895,Sheet4!B:F,4,FALSE), "")</f>
        <v/>
      </c>
    </row>
    <row r="1896" spans="1:14" x14ac:dyDescent="0.2">
      <c r="A1896" s="1">
        <v>2023</v>
      </c>
      <c r="B1896" s="1">
        <v>11407</v>
      </c>
      <c r="C1896" s="1" t="s">
        <v>749</v>
      </c>
      <c r="D1896" s="1">
        <v>206</v>
      </c>
      <c r="E1896" s="1">
        <v>3</v>
      </c>
      <c r="F1896" s="1">
        <v>3</v>
      </c>
      <c r="G1896" s="1">
        <v>501</v>
      </c>
      <c r="H1896" s="1">
        <v>140785</v>
      </c>
      <c r="I1896" s="1" t="str">
        <f>IFERROR(VLOOKUP(C1896,Sheet3!B$3:G4746,3,FALSE), "")</f>
        <v/>
      </c>
      <c r="J1896" s="1" t="str">
        <f>IFERROR(VLOOKUP(C1896,Sheet3!B$3:G4746,4,FALSE), "")</f>
        <v/>
      </c>
      <c r="K1896" s="1" t="str">
        <f>IFERROR(VLOOKUP(C1896,Sheet3!B$3:G4746,5,FALSE), "")</f>
        <v/>
      </c>
      <c r="L1896" s="1" t="str">
        <f>IFERROR(VLOOKUP(C1896,Sheet3!B$3:G4746,6,FALSE), "")</f>
        <v/>
      </c>
      <c r="M1896" s="1" t="str">
        <f t="shared" si="29"/>
        <v/>
      </c>
      <c r="N1896" s="1" t="str">
        <f>IFERROR(VLOOKUP(C1896,Sheet4!B:F,4,FALSE), "")</f>
        <v/>
      </c>
    </row>
    <row r="1897" spans="1:14" x14ac:dyDescent="0.2">
      <c r="A1897" s="1">
        <v>2023</v>
      </c>
      <c r="B1897" s="1">
        <v>11413</v>
      </c>
      <c r="C1897" s="1" t="s">
        <v>750</v>
      </c>
      <c r="D1897" s="1">
        <v>201</v>
      </c>
      <c r="E1897" s="1">
        <v>34</v>
      </c>
      <c r="F1897" s="1">
        <v>34</v>
      </c>
      <c r="G1897" s="1">
        <v>593</v>
      </c>
      <c r="H1897" s="1">
        <v>31686</v>
      </c>
      <c r="I1897" s="1" t="str">
        <f>IFERROR(VLOOKUP(C1897,Sheet3!B$3:G4747,3,FALSE), "")</f>
        <v/>
      </c>
      <c r="J1897" s="1" t="str">
        <f>IFERROR(VLOOKUP(C1897,Sheet3!B$3:G4747,4,FALSE), "")</f>
        <v/>
      </c>
      <c r="K1897" s="1" t="str">
        <f>IFERROR(VLOOKUP(C1897,Sheet3!B$3:G4747,5,FALSE), "")</f>
        <v/>
      </c>
      <c r="L1897" s="1" t="str">
        <f>IFERROR(VLOOKUP(C1897,Sheet3!B$3:G4747,6,FALSE), "")</f>
        <v/>
      </c>
      <c r="M1897" s="1" t="str">
        <f t="shared" si="29"/>
        <v/>
      </c>
      <c r="N1897" s="1" t="str">
        <f>IFERROR(VLOOKUP(C1897,Sheet4!B:F,4,FALSE), "")</f>
        <v/>
      </c>
    </row>
    <row r="1898" spans="1:14" x14ac:dyDescent="0.2">
      <c r="A1898" s="1">
        <v>2023</v>
      </c>
      <c r="B1898" s="1">
        <v>11414</v>
      </c>
      <c r="C1898" s="1" t="s">
        <v>751</v>
      </c>
      <c r="D1898" s="1">
        <v>203</v>
      </c>
      <c r="E1898" s="1">
        <v>22</v>
      </c>
      <c r="F1898" s="1">
        <v>22</v>
      </c>
      <c r="G1898" s="1">
        <v>607</v>
      </c>
      <c r="H1898" s="1">
        <v>22349</v>
      </c>
      <c r="I1898" s="1" t="str">
        <f>IFERROR(VLOOKUP(C1898,Sheet3!B$3:G4748,3,FALSE), "")</f>
        <v/>
      </c>
      <c r="J1898" s="1" t="str">
        <f>IFERROR(VLOOKUP(C1898,Sheet3!B$3:G4748,4,FALSE), "")</f>
        <v/>
      </c>
      <c r="K1898" s="1" t="str">
        <f>IFERROR(VLOOKUP(C1898,Sheet3!B$3:G4748,5,FALSE), "")</f>
        <v/>
      </c>
      <c r="L1898" s="1" t="str">
        <f>IFERROR(VLOOKUP(C1898,Sheet3!B$3:G4748,6,FALSE), "")</f>
        <v/>
      </c>
      <c r="M1898" s="1" t="str">
        <f t="shared" si="29"/>
        <v/>
      </c>
      <c r="N1898" s="1" t="str">
        <f>IFERROR(VLOOKUP(C1898,Sheet4!B:F,4,FALSE), "")</f>
        <v/>
      </c>
    </row>
    <row r="1899" spans="1:14" x14ac:dyDescent="0.2">
      <c r="A1899" s="1">
        <v>2023</v>
      </c>
      <c r="B1899" s="1">
        <v>11414</v>
      </c>
      <c r="C1899" s="1" t="s">
        <v>751</v>
      </c>
      <c r="D1899" s="1">
        <v>204</v>
      </c>
      <c r="E1899" s="1">
        <v>1</v>
      </c>
      <c r="F1899" s="1">
        <v>1</v>
      </c>
      <c r="G1899" s="1">
        <v>607</v>
      </c>
      <c r="H1899" s="1">
        <v>22198</v>
      </c>
      <c r="I1899" s="1" t="str">
        <f>IFERROR(VLOOKUP(C1899,Sheet3!B$3:G4749,3,FALSE), "")</f>
        <v/>
      </c>
      <c r="J1899" s="1" t="str">
        <f>IFERROR(VLOOKUP(C1899,Sheet3!B$3:G4749,4,FALSE), "")</f>
        <v/>
      </c>
      <c r="K1899" s="1" t="str">
        <f>IFERROR(VLOOKUP(C1899,Sheet3!B$3:G4749,5,FALSE), "")</f>
        <v/>
      </c>
      <c r="L1899" s="1" t="str">
        <f>IFERROR(VLOOKUP(C1899,Sheet3!B$3:G4749,6,FALSE), "")</f>
        <v/>
      </c>
      <c r="M1899" s="1" t="str">
        <f t="shared" si="29"/>
        <v/>
      </c>
      <c r="N1899" s="1" t="str">
        <f>IFERROR(VLOOKUP(C1899,Sheet4!B:F,4,FALSE), "")</f>
        <v/>
      </c>
    </row>
    <row r="1900" spans="1:14" x14ac:dyDescent="0.2">
      <c r="A1900" s="1">
        <v>2023</v>
      </c>
      <c r="B1900" s="1">
        <v>11415</v>
      </c>
      <c r="C1900" s="1" t="s">
        <v>752</v>
      </c>
      <c r="D1900" s="1">
        <v>202</v>
      </c>
      <c r="E1900" s="1">
        <v>14</v>
      </c>
      <c r="F1900" s="1">
        <v>14</v>
      </c>
      <c r="G1900" s="1">
        <v>600</v>
      </c>
      <c r="H1900" s="1">
        <v>26552</v>
      </c>
      <c r="I1900" s="1" t="str">
        <f>IFERROR(VLOOKUP(C1900,Sheet3!B$3:G4750,3,FALSE), "")</f>
        <v/>
      </c>
      <c r="J1900" s="1" t="str">
        <f>IFERROR(VLOOKUP(C1900,Sheet3!B$3:G4750,4,FALSE), "")</f>
        <v/>
      </c>
      <c r="K1900" s="1" t="str">
        <f>IFERROR(VLOOKUP(C1900,Sheet3!B$3:G4750,5,FALSE), "")</f>
        <v/>
      </c>
      <c r="L1900" s="1" t="str">
        <f>IFERROR(VLOOKUP(C1900,Sheet3!B$3:G4750,6,FALSE), "")</f>
        <v/>
      </c>
      <c r="M1900" s="1" t="str">
        <f t="shared" si="29"/>
        <v/>
      </c>
      <c r="N1900" s="1" t="str">
        <f>IFERROR(VLOOKUP(C1900,Sheet4!B:F,4,FALSE), "")</f>
        <v/>
      </c>
    </row>
    <row r="1901" spans="1:14" x14ac:dyDescent="0.2">
      <c r="A1901" s="1">
        <v>2023</v>
      </c>
      <c r="B1901" s="1">
        <v>11415</v>
      </c>
      <c r="C1901" s="1" t="s">
        <v>752</v>
      </c>
      <c r="D1901" s="1">
        <v>203</v>
      </c>
      <c r="E1901" s="1">
        <v>17</v>
      </c>
      <c r="F1901" s="1">
        <v>17</v>
      </c>
      <c r="G1901" s="1">
        <v>591</v>
      </c>
      <c r="H1901" s="1">
        <v>33781</v>
      </c>
      <c r="I1901" s="1" t="str">
        <f>IFERROR(VLOOKUP(C1901,Sheet3!B$3:G4751,3,FALSE), "")</f>
        <v/>
      </c>
      <c r="J1901" s="1" t="str">
        <f>IFERROR(VLOOKUP(C1901,Sheet3!B$3:G4751,4,FALSE), "")</f>
        <v/>
      </c>
      <c r="K1901" s="1" t="str">
        <f>IFERROR(VLOOKUP(C1901,Sheet3!B$3:G4751,5,FALSE), "")</f>
        <v/>
      </c>
      <c r="L1901" s="1" t="str">
        <f>IFERROR(VLOOKUP(C1901,Sheet3!B$3:G4751,6,FALSE), "")</f>
        <v/>
      </c>
      <c r="M1901" s="1" t="str">
        <f t="shared" si="29"/>
        <v/>
      </c>
      <c r="N1901" s="1" t="str">
        <f>IFERROR(VLOOKUP(C1901,Sheet4!B:F,4,FALSE), "")</f>
        <v/>
      </c>
    </row>
    <row r="1902" spans="1:14" x14ac:dyDescent="0.2">
      <c r="A1902" s="1">
        <v>2023</v>
      </c>
      <c r="B1902" s="1">
        <v>11415</v>
      </c>
      <c r="C1902" s="1" t="s">
        <v>752</v>
      </c>
      <c r="D1902" s="1">
        <v>204</v>
      </c>
      <c r="E1902" s="1">
        <v>1</v>
      </c>
      <c r="F1902" s="1">
        <v>1</v>
      </c>
      <c r="G1902" s="1">
        <v>613</v>
      </c>
      <c r="H1902" s="1">
        <v>18674</v>
      </c>
      <c r="I1902" s="1" t="str">
        <f>IFERROR(VLOOKUP(C1902,Sheet3!B$3:G4752,3,FALSE), "")</f>
        <v/>
      </c>
      <c r="J1902" s="1" t="str">
        <f>IFERROR(VLOOKUP(C1902,Sheet3!B$3:G4752,4,FALSE), "")</f>
        <v/>
      </c>
      <c r="K1902" s="1" t="str">
        <f>IFERROR(VLOOKUP(C1902,Sheet3!B$3:G4752,5,FALSE), "")</f>
        <v/>
      </c>
      <c r="L1902" s="1" t="str">
        <f>IFERROR(VLOOKUP(C1902,Sheet3!B$3:G4752,6,FALSE), "")</f>
        <v/>
      </c>
      <c r="M1902" s="1" t="str">
        <f t="shared" si="29"/>
        <v/>
      </c>
      <c r="N1902" s="1" t="str">
        <f>IFERROR(VLOOKUP(C1902,Sheet4!B:F,4,FALSE), "")</f>
        <v/>
      </c>
    </row>
    <row r="1903" spans="1:14" x14ac:dyDescent="0.2">
      <c r="A1903" s="1">
        <v>2023</v>
      </c>
      <c r="B1903" s="1">
        <v>11417</v>
      </c>
      <c r="C1903" s="1" t="s">
        <v>753</v>
      </c>
      <c r="D1903" s="1">
        <v>202</v>
      </c>
      <c r="E1903" s="1">
        <v>9</v>
      </c>
      <c r="F1903" s="1">
        <v>9</v>
      </c>
      <c r="G1903" s="1">
        <v>550</v>
      </c>
      <c r="H1903" s="1">
        <v>74970</v>
      </c>
      <c r="I1903" s="1" t="str">
        <f>IFERROR(VLOOKUP(C1903,Sheet3!B$3:G4753,3,FALSE), "")</f>
        <v>北京市</v>
      </c>
      <c r="J1903" s="1" t="str">
        <f>IFERROR(VLOOKUP(C1903,Sheet3!B$3:G4753,4,FALSE), "")</f>
        <v>北京市</v>
      </c>
      <c r="K1903" s="1" t="str">
        <f>IFERROR(VLOOKUP(C1903,Sheet3!B$3:G4753,5,FALSE), "")</f>
        <v>本科</v>
      </c>
      <c r="L1903" s="1">
        <f>IFERROR(VLOOKUP(C1903,Sheet3!B$3:G4753,6,FALSE), "")</f>
        <v>0</v>
      </c>
      <c r="M1903" s="1" t="str">
        <f t="shared" si="29"/>
        <v>公办</v>
      </c>
      <c r="N1903" s="1" t="str">
        <f>IFERROR(VLOOKUP(C1903,Sheet4!B:F,4,FALSE), "")</f>
        <v/>
      </c>
    </row>
    <row r="1904" spans="1:14" x14ac:dyDescent="0.2">
      <c r="A1904" s="1">
        <v>2023</v>
      </c>
      <c r="B1904" s="1">
        <v>11418</v>
      </c>
      <c r="C1904" s="1" t="s">
        <v>754</v>
      </c>
      <c r="D1904" s="1">
        <v>202</v>
      </c>
      <c r="E1904" s="1">
        <v>10</v>
      </c>
      <c r="F1904" s="1">
        <v>10</v>
      </c>
      <c r="G1904" s="1">
        <v>489</v>
      </c>
      <c r="H1904" s="1">
        <v>157797</v>
      </c>
      <c r="I1904" s="1" t="str">
        <f>IFERROR(VLOOKUP(C1904,Sheet3!B$3:G4754,3,FALSE), "")</f>
        <v>北京市教委</v>
      </c>
      <c r="J1904" s="1" t="str">
        <f>IFERROR(VLOOKUP(C1904,Sheet3!B$3:G4754,4,FALSE), "")</f>
        <v>北京市</v>
      </c>
      <c r="K1904" s="1" t="str">
        <f>IFERROR(VLOOKUP(C1904,Sheet3!B$3:G4754,5,FALSE), "")</f>
        <v>本科</v>
      </c>
      <c r="L1904" s="1" t="str">
        <f>IFERROR(VLOOKUP(C1904,Sheet3!B$3:G4754,6,FALSE), "")</f>
        <v>民办</v>
      </c>
      <c r="M1904" s="1" t="str">
        <f t="shared" si="29"/>
        <v>民办</v>
      </c>
      <c r="N1904" s="1" t="str">
        <f>IFERROR(VLOOKUP(C1904,Sheet4!B:F,4,FALSE), "")</f>
        <v/>
      </c>
    </row>
    <row r="1905" spans="1:14" x14ac:dyDescent="0.2">
      <c r="A1905" s="1">
        <v>2023</v>
      </c>
      <c r="B1905" s="1">
        <v>11418</v>
      </c>
      <c r="C1905" s="1" t="s">
        <v>754</v>
      </c>
      <c r="D1905" s="1">
        <v>203</v>
      </c>
      <c r="E1905" s="1">
        <v>1</v>
      </c>
      <c r="F1905" s="1">
        <v>1</v>
      </c>
      <c r="G1905" s="1">
        <v>500</v>
      </c>
      <c r="H1905" s="1">
        <v>141692</v>
      </c>
      <c r="I1905" s="1" t="str">
        <f>IFERROR(VLOOKUP(C1905,Sheet3!B$3:G4755,3,FALSE), "")</f>
        <v>北京市教委</v>
      </c>
      <c r="J1905" s="1" t="str">
        <f>IFERROR(VLOOKUP(C1905,Sheet3!B$3:G4755,4,FALSE), "")</f>
        <v>北京市</v>
      </c>
      <c r="K1905" s="1" t="str">
        <f>IFERROR(VLOOKUP(C1905,Sheet3!B$3:G4755,5,FALSE), "")</f>
        <v>本科</v>
      </c>
      <c r="L1905" s="1" t="str">
        <f>IFERROR(VLOOKUP(C1905,Sheet3!B$3:G4755,6,FALSE), "")</f>
        <v>民办</v>
      </c>
      <c r="M1905" s="1" t="str">
        <f t="shared" si="29"/>
        <v>民办</v>
      </c>
      <c r="N1905" s="1" t="str">
        <f>IFERROR(VLOOKUP(C1905,Sheet4!B:F,4,FALSE), "")</f>
        <v/>
      </c>
    </row>
    <row r="1906" spans="1:14" x14ac:dyDescent="0.2">
      <c r="A1906" s="1">
        <v>2023</v>
      </c>
      <c r="B1906" s="1">
        <v>11418</v>
      </c>
      <c r="C1906" s="1" t="s">
        <v>755</v>
      </c>
      <c r="D1906" s="1">
        <v>212</v>
      </c>
      <c r="E1906" s="1">
        <v>1</v>
      </c>
      <c r="F1906" s="1">
        <v>1</v>
      </c>
      <c r="G1906" s="1">
        <v>487</v>
      </c>
      <c r="H1906" s="1">
        <v>161978</v>
      </c>
      <c r="I1906" s="1" t="str">
        <f>IFERROR(VLOOKUP(C1906,Sheet3!B$3:G4756,3,FALSE), "")</f>
        <v/>
      </c>
      <c r="J1906" s="1" t="str">
        <f>IFERROR(VLOOKUP(C1906,Sheet3!B$3:G4756,4,FALSE), "")</f>
        <v/>
      </c>
      <c r="K1906" s="1" t="str">
        <f>IFERROR(VLOOKUP(C1906,Sheet3!B$3:G4756,5,FALSE), "")</f>
        <v/>
      </c>
      <c r="L1906" s="1" t="str">
        <f>IFERROR(VLOOKUP(C1906,Sheet3!B$3:G4756,6,FALSE), "")</f>
        <v/>
      </c>
      <c r="M1906" s="1" t="str">
        <f t="shared" si="29"/>
        <v/>
      </c>
      <c r="N1906" s="1" t="str">
        <f>IFERROR(VLOOKUP(C1906,Sheet4!B:F,4,FALSE), "")</f>
        <v/>
      </c>
    </row>
    <row r="1907" spans="1:14" x14ac:dyDescent="0.2">
      <c r="A1907" s="1">
        <v>2023</v>
      </c>
      <c r="B1907" s="1">
        <v>11420</v>
      </c>
      <c r="C1907" s="1" t="s">
        <v>756</v>
      </c>
      <c r="D1907" s="1">
        <v>202</v>
      </c>
      <c r="E1907" s="1">
        <v>22</v>
      </c>
      <c r="F1907" s="1">
        <v>22</v>
      </c>
      <c r="G1907" s="1">
        <v>490</v>
      </c>
      <c r="H1907" s="1">
        <v>156035</v>
      </c>
      <c r="I1907" s="1" t="str">
        <f>IFERROR(VLOOKUP(C1907,Sheet3!B$3:G4757,3,FALSE), "")</f>
        <v>河北省</v>
      </c>
      <c r="J1907" s="1" t="str">
        <f>IFERROR(VLOOKUP(C1907,Sheet3!B$3:G4757,4,FALSE), "")</f>
        <v>保定市</v>
      </c>
      <c r="K1907" s="1" t="str">
        <f>IFERROR(VLOOKUP(C1907,Sheet3!B$3:G4757,5,FALSE), "")</f>
        <v>本科</v>
      </c>
      <c r="L1907" s="1">
        <f>IFERROR(VLOOKUP(C1907,Sheet3!B$3:G4757,6,FALSE), "")</f>
        <v>0</v>
      </c>
      <c r="M1907" s="1" t="str">
        <f t="shared" si="29"/>
        <v>公办</v>
      </c>
      <c r="N1907" s="1" t="str">
        <f>IFERROR(VLOOKUP(C1907,Sheet4!B:F,4,FALSE), "")</f>
        <v/>
      </c>
    </row>
    <row r="1908" spans="1:14" x14ac:dyDescent="0.2">
      <c r="A1908" s="1">
        <v>2023</v>
      </c>
      <c r="B1908" s="1">
        <v>11437</v>
      </c>
      <c r="C1908" s="1" t="s">
        <v>757</v>
      </c>
      <c r="D1908" s="1">
        <v>202</v>
      </c>
      <c r="E1908" s="1">
        <v>2</v>
      </c>
      <c r="F1908" s="1">
        <v>2</v>
      </c>
      <c r="G1908" s="1">
        <v>440</v>
      </c>
      <c r="H1908" s="1">
        <v>233835</v>
      </c>
      <c r="I1908" s="1" t="str">
        <f>IFERROR(VLOOKUP(C1908,Sheet3!B$3:G4758,3,FALSE), "")</f>
        <v/>
      </c>
      <c r="J1908" s="1" t="str">
        <f>IFERROR(VLOOKUP(C1908,Sheet3!B$3:G4758,4,FALSE), "")</f>
        <v/>
      </c>
      <c r="K1908" s="1" t="str">
        <f>IFERROR(VLOOKUP(C1908,Sheet3!B$3:G4758,5,FALSE), "")</f>
        <v/>
      </c>
      <c r="L1908" s="1" t="str">
        <f>IFERROR(VLOOKUP(C1908,Sheet3!B$3:G4758,6,FALSE), "")</f>
        <v/>
      </c>
      <c r="M1908" s="1" t="str">
        <f t="shared" si="29"/>
        <v/>
      </c>
      <c r="N1908" s="1" t="str">
        <f>IFERROR(VLOOKUP(C1908,Sheet4!B:F,4,FALSE), "")</f>
        <v/>
      </c>
    </row>
    <row r="1909" spans="1:14" x14ac:dyDescent="0.2">
      <c r="A1909" s="1">
        <v>2023</v>
      </c>
      <c r="B1909" s="1">
        <v>11437</v>
      </c>
      <c r="C1909" s="1" t="s">
        <v>758</v>
      </c>
      <c r="D1909" s="1">
        <v>203</v>
      </c>
      <c r="E1909" s="1">
        <v>30</v>
      </c>
      <c r="F1909" s="1">
        <v>30</v>
      </c>
      <c r="G1909" s="1">
        <v>493</v>
      </c>
      <c r="H1909" s="1">
        <v>152324</v>
      </c>
      <c r="I1909" s="1" t="str">
        <f>IFERROR(VLOOKUP(C1909,Sheet3!B$3:G4759,3,FALSE), "")</f>
        <v>吉林省</v>
      </c>
      <c r="J1909" s="1" t="str">
        <f>IFERROR(VLOOKUP(C1909,Sheet3!B$3:G4759,4,FALSE), "")</f>
        <v>长春市</v>
      </c>
      <c r="K1909" s="1" t="str">
        <f>IFERROR(VLOOKUP(C1909,Sheet3!B$3:G4759,5,FALSE), "")</f>
        <v>本科</v>
      </c>
      <c r="L1909" s="1">
        <f>IFERROR(VLOOKUP(C1909,Sheet3!B$3:G4759,6,FALSE), "")</f>
        <v>0</v>
      </c>
      <c r="M1909" s="1" t="str">
        <f t="shared" si="29"/>
        <v>公办</v>
      </c>
      <c r="N1909" s="1" t="str">
        <f>IFERROR(VLOOKUP(C1909,Sheet4!B:F,4,FALSE), "")</f>
        <v/>
      </c>
    </row>
    <row r="1910" spans="1:14" x14ac:dyDescent="0.2">
      <c r="A1910" s="1">
        <v>2023</v>
      </c>
      <c r="B1910" s="1">
        <v>11439</v>
      </c>
      <c r="C1910" s="1" t="s">
        <v>759</v>
      </c>
      <c r="D1910" s="1">
        <v>203</v>
      </c>
      <c r="E1910" s="1">
        <v>6</v>
      </c>
      <c r="F1910" s="1">
        <v>6</v>
      </c>
      <c r="G1910" s="1">
        <v>493</v>
      </c>
      <c r="H1910" s="1">
        <v>152693</v>
      </c>
      <c r="I1910" s="1" t="str">
        <f>IFERROR(VLOOKUP(C1910,Sheet3!B$3:G4760,3,FALSE), "")</f>
        <v>吉林省</v>
      </c>
      <c r="J1910" s="1" t="str">
        <f>IFERROR(VLOOKUP(C1910,Sheet3!B$3:G4760,4,FALSE), "")</f>
        <v>吉林市</v>
      </c>
      <c r="K1910" s="1" t="str">
        <f>IFERROR(VLOOKUP(C1910,Sheet3!B$3:G4760,5,FALSE), "")</f>
        <v>本科</v>
      </c>
      <c r="L1910" s="1">
        <f>IFERROR(VLOOKUP(C1910,Sheet3!B$3:G4760,6,FALSE), "")</f>
        <v>0</v>
      </c>
      <c r="M1910" s="1" t="str">
        <f t="shared" si="29"/>
        <v>公办</v>
      </c>
      <c r="N1910" s="1" t="str">
        <f>IFERROR(VLOOKUP(C1910,Sheet4!B:F,4,FALSE), "")</f>
        <v/>
      </c>
    </row>
    <row r="1911" spans="1:14" x14ac:dyDescent="0.2">
      <c r="A1911" s="1">
        <v>2023</v>
      </c>
      <c r="B1911" s="1">
        <v>11439</v>
      </c>
      <c r="C1911" s="1" t="s">
        <v>759</v>
      </c>
      <c r="D1911" s="1">
        <v>204</v>
      </c>
      <c r="E1911" s="1">
        <v>10</v>
      </c>
      <c r="F1911" s="1">
        <v>10</v>
      </c>
      <c r="G1911" s="1">
        <v>494</v>
      </c>
      <c r="H1911" s="1">
        <v>151030</v>
      </c>
      <c r="I1911" s="1" t="str">
        <f>IFERROR(VLOOKUP(C1911,Sheet3!B$3:G4761,3,FALSE), "")</f>
        <v>吉林省</v>
      </c>
      <c r="J1911" s="1" t="str">
        <f>IFERROR(VLOOKUP(C1911,Sheet3!B$3:G4761,4,FALSE), "")</f>
        <v>吉林市</v>
      </c>
      <c r="K1911" s="1" t="str">
        <f>IFERROR(VLOOKUP(C1911,Sheet3!B$3:G4761,5,FALSE), "")</f>
        <v>本科</v>
      </c>
      <c r="L1911" s="1">
        <f>IFERROR(VLOOKUP(C1911,Sheet3!B$3:G4761,6,FALSE), "")</f>
        <v>0</v>
      </c>
      <c r="M1911" s="1" t="str">
        <f t="shared" si="29"/>
        <v>公办</v>
      </c>
      <c r="N1911" s="1" t="str">
        <f>IFERROR(VLOOKUP(C1911,Sheet4!B:F,4,FALSE), "")</f>
        <v/>
      </c>
    </row>
    <row r="1912" spans="1:14" x14ac:dyDescent="0.2">
      <c r="A1912" s="1">
        <v>2023</v>
      </c>
      <c r="B1912" s="1">
        <v>11446</v>
      </c>
      <c r="C1912" s="1" t="s">
        <v>760</v>
      </c>
      <c r="D1912" s="1">
        <v>201</v>
      </c>
      <c r="E1912" s="1">
        <v>40</v>
      </c>
      <c r="F1912" s="1">
        <v>40</v>
      </c>
      <c r="G1912" s="1">
        <v>462</v>
      </c>
      <c r="H1912" s="1">
        <v>199633</v>
      </c>
      <c r="I1912" s="1" t="str">
        <f>IFERROR(VLOOKUP(C1912,Sheet3!B$3:G4762,3,FALSE), "")</f>
        <v>黑龙江省教育厅</v>
      </c>
      <c r="J1912" s="1" t="str">
        <f>IFERROR(VLOOKUP(C1912,Sheet3!B$3:G4762,4,FALSE), "")</f>
        <v>哈尔滨市</v>
      </c>
      <c r="K1912" s="1" t="str">
        <f>IFERROR(VLOOKUP(C1912,Sheet3!B$3:G4762,5,FALSE), "")</f>
        <v>本科</v>
      </c>
      <c r="L1912" s="1" t="str">
        <f>IFERROR(VLOOKUP(C1912,Sheet3!B$3:G4762,6,FALSE), "")</f>
        <v>民办</v>
      </c>
      <c r="M1912" s="1" t="str">
        <f t="shared" si="29"/>
        <v>民办</v>
      </c>
      <c r="N1912" s="1" t="str">
        <f>IFERROR(VLOOKUP(C1912,Sheet4!B:F,4,FALSE), "")</f>
        <v/>
      </c>
    </row>
    <row r="1913" spans="1:14" x14ac:dyDescent="0.2">
      <c r="A1913" s="1">
        <v>2023</v>
      </c>
      <c r="B1913" s="1">
        <v>11458</v>
      </c>
      <c r="C1913" s="1" t="s">
        <v>761</v>
      </c>
      <c r="D1913" s="1">
        <v>202</v>
      </c>
      <c r="E1913" s="1">
        <v>9</v>
      </c>
      <c r="F1913" s="1">
        <v>9</v>
      </c>
      <c r="G1913" s="1">
        <v>543</v>
      </c>
      <c r="H1913" s="1">
        <v>83665</v>
      </c>
      <c r="I1913" s="1" t="str">
        <f>IFERROR(VLOOKUP(C1913,Sheet3!B$3:G4763,3,FALSE), "")</f>
        <v>上海市</v>
      </c>
      <c r="J1913" s="1" t="str">
        <f>IFERROR(VLOOKUP(C1913,Sheet3!B$3:G4763,4,FALSE), "")</f>
        <v>上海市</v>
      </c>
      <c r="K1913" s="1" t="str">
        <f>IFERROR(VLOOKUP(C1913,Sheet3!B$3:G4763,5,FALSE), "")</f>
        <v>本科</v>
      </c>
      <c r="L1913" s="1">
        <f>IFERROR(VLOOKUP(C1913,Sheet3!B$3:G4763,6,FALSE), "")</f>
        <v>0</v>
      </c>
      <c r="M1913" s="1" t="str">
        <f t="shared" si="29"/>
        <v>公办</v>
      </c>
      <c r="N1913" s="1" t="str">
        <f>IFERROR(VLOOKUP(C1913,Sheet4!B:F,4,FALSE), "")</f>
        <v/>
      </c>
    </row>
    <row r="1914" spans="1:14" x14ac:dyDescent="0.2">
      <c r="A1914" s="1">
        <v>2023</v>
      </c>
      <c r="B1914" s="1">
        <v>11458</v>
      </c>
      <c r="C1914" s="1" t="s">
        <v>762</v>
      </c>
      <c r="D1914" s="1">
        <v>205</v>
      </c>
      <c r="E1914" s="1">
        <v>6</v>
      </c>
      <c r="F1914" s="1">
        <v>6</v>
      </c>
      <c r="G1914" s="1">
        <v>537</v>
      </c>
      <c r="H1914" s="1">
        <v>90834</v>
      </c>
      <c r="I1914" s="1" t="str">
        <f>IFERROR(VLOOKUP(C1914,Sheet3!B$3:G4764,3,FALSE), "")</f>
        <v/>
      </c>
      <c r="J1914" s="1" t="str">
        <f>IFERROR(VLOOKUP(C1914,Sheet3!B$3:G4764,4,FALSE), "")</f>
        <v/>
      </c>
      <c r="K1914" s="1" t="str">
        <f>IFERROR(VLOOKUP(C1914,Sheet3!B$3:G4764,5,FALSE), "")</f>
        <v/>
      </c>
      <c r="L1914" s="1" t="str">
        <f>IFERROR(VLOOKUP(C1914,Sheet3!B$3:G4764,6,FALSE), "")</f>
        <v/>
      </c>
      <c r="M1914" s="1" t="str">
        <f t="shared" si="29"/>
        <v/>
      </c>
      <c r="N1914" s="1" t="str">
        <f>IFERROR(VLOOKUP(C1914,Sheet4!B:F,4,FALSE), "")</f>
        <v/>
      </c>
    </row>
    <row r="1915" spans="1:14" x14ac:dyDescent="0.2">
      <c r="A1915" s="1">
        <v>2023</v>
      </c>
      <c r="B1915" s="1">
        <v>11463</v>
      </c>
      <c r="C1915" s="1" t="s">
        <v>763</v>
      </c>
      <c r="D1915" s="1">
        <v>202</v>
      </c>
      <c r="E1915" s="1">
        <v>2</v>
      </c>
      <c r="F1915" s="1">
        <v>2</v>
      </c>
      <c r="G1915" s="1">
        <v>549</v>
      </c>
      <c r="H1915" s="1">
        <v>75345</v>
      </c>
      <c r="I1915" s="1" t="str">
        <f>IFERROR(VLOOKUP(C1915,Sheet3!B$3:G4765,3,FALSE), "")</f>
        <v>江苏省</v>
      </c>
      <c r="J1915" s="1" t="str">
        <f>IFERROR(VLOOKUP(C1915,Sheet3!B$3:G4765,4,FALSE), "")</f>
        <v>常州市</v>
      </c>
      <c r="K1915" s="1" t="str">
        <f>IFERROR(VLOOKUP(C1915,Sheet3!B$3:G4765,5,FALSE), "")</f>
        <v>本科</v>
      </c>
      <c r="L1915" s="1">
        <f>IFERROR(VLOOKUP(C1915,Sheet3!B$3:G4765,6,FALSE), "")</f>
        <v>0</v>
      </c>
      <c r="M1915" s="1" t="str">
        <f t="shared" si="29"/>
        <v>公办</v>
      </c>
      <c r="N1915" s="1" t="str">
        <f>IFERROR(VLOOKUP(C1915,Sheet4!B:F,4,FALSE), "")</f>
        <v/>
      </c>
    </row>
    <row r="1916" spans="1:14" x14ac:dyDescent="0.2">
      <c r="A1916" s="1">
        <v>2023</v>
      </c>
      <c r="B1916" s="1">
        <v>11463</v>
      </c>
      <c r="C1916" s="1" t="s">
        <v>763</v>
      </c>
      <c r="D1916" s="1">
        <v>203</v>
      </c>
      <c r="E1916" s="1">
        <v>3</v>
      </c>
      <c r="F1916" s="1">
        <v>3</v>
      </c>
      <c r="G1916" s="1">
        <v>529</v>
      </c>
      <c r="H1916" s="1">
        <v>100905</v>
      </c>
      <c r="I1916" s="1" t="str">
        <f>IFERROR(VLOOKUP(C1916,Sheet3!B$3:G4766,3,FALSE), "")</f>
        <v>江苏省</v>
      </c>
      <c r="J1916" s="1" t="str">
        <f>IFERROR(VLOOKUP(C1916,Sheet3!B$3:G4766,4,FALSE), "")</f>
        <v>常州市</v>
      </c>
      <c r="K1916" s="1" t="str">
        <f>IFERROR(VLOOKUP(C1916,Sheet3!B$3:G4766,5,FALSE), "")</f>
        <v>本科</v>
      </c>
      <c r="L1916" s="1">
        <f>IFERROR(VLOOKUP(C1916,Sheet3!B$3:G4766,6,FALSE), "")</f>
        <v>0</v>
      </c>
      <c r="M1916" s="1" t="str">
        <f t="shared" si="29"/>
        <v>公办</v>
      </c>
      <c r="N1916" s="1" t="str">
        <f>IFERROR(VLOOKUP(C1916,Sheet4!B:F,4,FALSE), "")</f>
        <v/>
      </c>
    </row>
    <row r="1917" spans="1:14" x14ac:dyDescent="0.2">
      <c r="A1917" s="1">
        <v>2023</v>
      </c>
      <c r="B1917" s="1">
        <v>11463</v>
      </c>
      <c r="C1917" s="1" t="s">
        <v>763</v>
      </c>
      <c r="D1917" s="1">
        <v>204</v>
      </c>
      <c r="E1917" s="1">
        <v>2</v>
      </c>
      <c r="F1917" s="1">
        <v>2</v>
      </c>
      <c r="G1917" s="1">
        <v>527</v>
      </c>
      <c r="H1917" s="1">
        <v>103250</v>
      </c>
      <c r="I1917" s="1" t="str">
        <f>IFERROR(VLOOKUP(C1917,Sheet3!B$3:G4767,3,FALSE), "")</f>
        <v>江苏省</v>
      </c>
      <c r="J1917" s="1" t="str">
        <f>IFERROR(VLOOKUP(C1917,Sheet3!B$3:G4767,4,FALSE), "")</f>
        <v>常州市</v>
      </c>
      <c r="K1917" s="1" t="str">
        <f>IFERROR(VLOOKUP(C1917,Sheet3!B$3:G4767,5,FALSE), "")</f>
        <v>本科</v>
      </c>
      <c r="L1917" s="1">
        <f>IFERROR(VLOOKUP(C1917,Sheet3!B$3:G4767,6,FALSE), "")</f>
        <v>0</v>
      </c>
      <c r="M1917" s="1" t="str">
        <f t="shared" si="29"/>
        <v>公办</v>
      </c>
      <c r="N1917" s="1" t="str">
        <f>IFERROR(VLOOKUP(C1917,Sheet4!B:F,4,FALSE), "")</f>
        <v/>
      </c>
    </row>
    <row r="1918" spans="1:14" x14ac:dyDescent="0.2">
      <c r="A1918" s="1">
        <v>2023</v>
      </c>
      <c r="B1918" s="1">
        <v>11482</v>
      </c>
      <c r="C1918" s="1" t="s">
        <v>764</v>
      </c>
      <c r="D1918" s="1">
        <v>202</v>
      </c>
      <c r="E1918" s="1">
        <v>29</v>
      </c>
      <c r="F1918" s="1">
        <v>29</v>
      </c>
      <c r="G1918" s="1">
        <v>556</v>
      </c>
      <c r="H1918" s="1">
        <v>67751</v>
      </c>
      <c r="I1918" s="1" t="str">
        <f>IFERROR(VLOOKUP(C1918,Sheet3!B$3:G4768,3,FALSE), "")</f>
        <v>浙江省</v>
      </c>
      <c r="J1918" s="1" t="str">
        <f>IFERROR(VLOOKUP(C1918,Sheet3!B$3:G4768,4,FALSE), "")</f>
        <v>杭州市</v>
      </c>
      <c r="K1918" s="1" t="str">
        <f>IFERROR(VLOOKUP(C1918,Sheet3!B$3:G4768,5,FALSE), "")</f>
        <v>本科</v>
      </c>
      <c r="L1918" s="1">
        <f>IFERROR(VLOOKUP(C1918,Sheet3!B$3:G4768,6,FALSE), "")</f>
        <v>0</v>
      </c>
      <c r="M1918" s="1" t="str">
        <f t="shared" si="29"/>
        <v>公办</v>
      </c>
      <c r="N1918" s="1" t="str">
        <f>IFERROR(VLOOKUP(C1918,Sheet4!B:F,4,FALSE), "")</f>
        <v/>
      </c>
    </row>
    <row r="1919" spans="1:14" x14ac:dyDescent="0.2">
      <c r="A1919" s="1">
        <v>2023</v>
      </c>
      <c r="B1919" s="1">
        <v>11482</v>
      </c>
      <c r="C1919" s="1" t="s">
        <v>765</v>
      </c>
      <c r="D1919" s="1">
        <v>204</v>
      </c>
      <c r="E1919" s="1">
        <v>3</v>
      </c>
      <c r="F1919" s="1">
        <v>3</v>
      </c>
      <c r="G1919" s="1">
        <v>563</v>
      </c>
      <c r="H1919" s="1">
        <v>60320</v>
      </c>
      <c r="I1919" s="1" t="str">
        <f>IFERROR(VLOOKUP(C1919,Sheet3!B$3:G4769,3,FALSE), "")</f>
        <v/>
      </c>
      <c r="J1919" s="1" t="str">
        <f>IFERROR(VLOOKUP(C1919,Sheet3!B$3:G4769,4,FALSE), "")</f>
        <v/>
      </c>
      <c r="K1919" s="1" t="str">
        <f>IFERROR(VLOOKUP(C1919,Sheet3!B$3:G4769,5,FALSE), "")</f>
        <v/>
      </c>
      <c r="L1919" s="1" t="str">
        <f>IFERROR(VLOOKUP(C1919,Sheet3!B$3:G4769,6,FALSE), "")</f>
        <v/>
      </c>
      <c r="M1919" s="1" t="str">
        <f t="shared" si="29"/>
        <v/>
      </c>
      <c r="N1919" s="1" t="str">
        <f>IFERROR(VLOOKUP(C1919,Sheet4!B:F,4,FALSE), "")</f>
        <v/>
      </c>
    </row>
    <row r="1920" spans="1:14" x14ac:dyDescent="0.2">
      <c r="A1920" s="1">
        <v>2023</v>
      </c>
      <c r="B1920" s="1">
        <v>11504</v>
      </c>
      <c r="C1920" s="1" t="s">
        <v>766</v>
      </c>
      <c r="D1920" s="1">
        <v>202</v>
      </c>
      <c r="E1920" s="1">
        <v>9</v>
      </c>
      <c r="F1920" s="1">
        <v>9</v>
      </c>
      <c r="G1920" s="1">
        <v>524</v>
      </c>
      <c r="H1920" s="1">
        <v>108383</v>
      </c>
      <c r="I1920" s="1" t="str">
        <f>IFERROR(VLOOKUP(C1920,Sheet3!B$3:G4770,3,FALSE), "")</f>
        <v>江西省</v>
      </c>
      <c r="J1920" s="1" t="str">
        <f>IFERROR(VLOOKUP(C1920,Sheet3!B$3:G4770,4,FALSE), "")</f>
        <v>南昌市</v>
      </c>
      <c r="K1920" s="1" t="str">
        <f>IFERROR(VLOOKUP(C1920,Sheet3!B$3:G4770,5,FALSE), "")</f>
        <v>本科</v>
      </c>
      <c r="L1920" s="1">
        <f>IFERROR(VLOOKUP(C1920,Sheet3!B$3:G4770,6,FALSE), "")</f>
        <v>0</v>
      </c>
      <c r="M1920" s="1" t="str">
        <f t="shared" si="29"/>
        <v>公办</v>
      </c>
      <c r="N1920" s="1" t="str">
        <f>IFERROR(VLOOKUP(C1920,Sheet4!B:F,4,FALSE), "")</f>
        <v/>
      </c>
    </row>
    <row r="1921" spans="1:14" x14ac:dyDescent="0.2">
      <c r="A1921" s="1">
        <v>2023</v>
      </c>
      <c r="B1921" s="1">
        <v>11508</v>
      </c>
      <c r="C1921" s="1" t="s">
        <v>767</v>
      </c>
      <c r="D1921" s="1">
        <v>202</v>
      </c>
      <c r="E1921" s="1">
        <v>6</v>
      </c>
      <c r="F1921" s="1">
        <v>6</v>
      </c>
      <c r="G1921" s="1">
        <v>501</v>
      </c>
      <c r="H1921" s="1">
        <v>140226</v>
      </c>
      <c r="I1921" s="1" t="str">
        <f>IFERROR(VLOOKUP(C1921,Sheet3!B$3:G4771,3,FALSE), "")</f>
        <v>江西省</v>
      </c>
      <c r="J1921" s="1" t="str">
        <f>IFERROR(VLOOKUP(C1921,Sheet3!B$3:G4771,4,FALSE), "")</f>
        <v>新余市</v>
      </c>
      <c r="K1921" s="1" t="str">
        <f>IFERROR(VLOOKUP(C1921,Sheet3!B$3:G4771,5,FALSE), "")</f>
        <v>本科</v>
      </c>
      <c r="L1921" s="1">
        <f>IFERROR(VLOOKUP(C1921,Sheet3!B$3:G4771,6,FALSE), "")</f>
        <v>0</v>
      </c>
      <c r="M1921" s="1" t="str">
        <f t="shared" si="29"/>
        <v>公办</v>
      </c>
      <c r="N1921" s="1" t="str">
        <f>IFERROR(VLOOKUP(C1921,Sheet4!B:F,4,FALSE), "")</f>
        <v/>
      </c>
    </row>
    <row r="1922" spans="1:14" x14ac:dyDescent="0.2">
      <c r="A1922" s="1">
        <v>2023</v>
      </c>
      <c r="B1922" s="1">
        <v>11508</v>
      </c>
      <c r="C1922" s="1" t="s">
        <v>767</v>
      </c>
      <c r="D1922" s="1">
        <v>203</v>
      </c>
      <c r="E1922" s="1">
        <v>1</v>
      </c>
      <c r="F1922" s="1">
        <v>1</v>
      </c>
      <c r="G1922" s="1">
        <v>510</v>
      </c>
      <c r="H1922" s="1">
        <v>127804</v>
      </c>
      <c r="I1922" s="1" t="str">
        <f>IFERROR(VLOOKUP(C1922,Sheet3!B$3:G4772,3,FALSE), "")</f>
        <v>江西省</v>
      </c>
      <c r="J1922" s="1" t="str">
        <f>IFERROR(VLOOKUP(C1922,Sheet3!B$3:G4772,4,FALSE), "")</f>
        <v>新余市</v>
      </c>
      <c r="K1922" s="1" t="str">
        <f>IFERROR(VLOOKUP(C1922,Sheet3!B$3:G4772,5,FALSE), "")</f>
        <v>本科</v>
      </c>
      <c r="L1922" s="1">
        <f>IFERROR(VLOOKUP(C1922,Sheet3!B$3:G4772,6,FALSE), "")</f>
        <v>0</v>
      </c>
      <c r="M1922" s="1" t="str">
        <f t="shared" si="29"/>
        <v>公办</v>
      </c>
      <c r="N1922" s="1" t="str">
        <f>IFERROR(VLOOKUP(C1922,Sheet4!B:F,4,FALSE), "")</f>
        <v/>
      </c>
    </row>
    <row r="1923" spans="1:14" x14ac:dyDescent="0.2">
      <c r="A1923" s="1">
        <v>2023</v>
      </c>
      <c r="B1923" s="1">
        <v>11508</v>
      </c>
      <c r="C1923" s="1" t="s">
        <v>767</v>
      </c>
      <c r="D1923" s="1">
        <v>204</v>
      </c>
      <c r="E1923" s="1">
        <v>1</v>
      </c>
      <c r="F1923" s="1">
        <v>1</v>
      </c>
      <c r="G1923" s="1">
        <v>496</v>
      </c>
      <c r="H1923" s="1">
        <v>148507</v>
      </c>
      <c r="I1923" s="1" t="str">
        <f>IFERROR(VLOOKUP(C1923,Sheet3!B$3:G4773,3,FALSE), "")</f>
        <v>江西省</v>
      </c>
      <c r="J1923" s="1" t="str">
        <f>IFERROR(VLOOKUP(C1923,Sheet3!B$3:G4773,4,FALSE), "")</f>
        <v>新余市</v>
      </c>
      <c r="K1923" s="1" t="str">
        <f>IFERROR(VLOOKUP(C1923,Sheet3!B$3:G4773,5,FALSE), "")</f>
        <v>本科</v>
      </c>
      <c r="L1923" s="1">
        <f>IFERROR(VLOOKUP(C1923,Sheet3!B$3:G4773,6,FALSE), "")</f>
        <v>0</v>
      </c>
      <c r="M1923" s="1" t="str">
        <f t="shared" ref="M1923:M1986" si="30">IF(L1923=0, "公办", L1923)</f>
        <v>公办</v>
      </c>
      <c r="N1923" s="1" t="str">
        <f>IFERROR(VLOOKUP(C1923,Sheet4!B:F,4,FALSE), "")</f>
        <v/>
      </c>
    </row>
    <row r="1924" spans="1:14" x14ac:dyDescent="0.2">
      <c r="A1924" s="1">
        <v>2023</v>
      </c>
      <c r="B1924" s="1">
        <v>11510</v>
      </c>
      <c r="C1924" s="1" t="s">
        <v>768</v>
      </c>
      <c r="D1924" s="1">
        <v>201</v>
      </c>
      <c r="E1924" s="1">
        <v>6</v>
      </c>
      <c r="F1924" s="1">
        <v>6</v>
      </c>
      <c r="G1924" s="1">
        <v>503</v>
      </c>
      <c r="H1924" s="1">
        <v>137441</v>
      </c>
      <c r="I1924" s="1" t="str">
        <f>IFERROR(VLOOKUP(C1924,Sheet3!B$3:G4774,3,FALSE), "")</f>
        <v>山东省</v>
      </c>
      <c r="J1924" s="1" t="str">
        <f>IFERROR(VLOOKUP(C1924,Sheet3!B$3:G4774,4,FALSE), "")</f>
        <v>济南市</v>
      </c>
      <c r="K1924" s="1" t="str">
        <f>IFERROR(VLOOKUP(C1924,Sheet3!B$3:G4774,5,FALSE), "")</f>
        <v>本科</v>
      </c>
      <c r="L1924" s="1">
        <f>IFERROR(VLOOKUP(C1924,Sheet3!B$3:G4774,6,FALSE), "")</f>
        <v>0</v>
      </c>
      <c r="M1924" s="1" t="str">
        <f t="shared" si="30"/>
        <v>公办</v>
      </c>
      <c r="N1924" s="1" t="str">
        <f>IFERROR(VLOOKUP(C1924,Sheet4!B:F,4,FALSE), "")</f>
        <v/>
      </c>
    </row>
    <row r="1925" spans="1:14" x14ac:dyDescent="0.2">
      <c r="A1925" s="1">
        <v>2023</v>
      </c>
      <c r="B1925" s="1">
        <v>11510</v>
      </c>
      <c r="C1925" s="1" t="s">
        <v>768</v>
      </c>
      <c r="D1925" s="1">
        <v>202</v>
      </c>
      <c r="E1925" s="1">
        <v>2</v>
      </c>
      <c r="F1925" s="1">
        <v>2</v>
      </c>
      <c r="G1925" s="1">
        <v>512</v>
      </c>
      <c r="H1925" s="1">
        <v>124130</v>
      </c>
      <c r="I1925" s="1" t="str">
        <f>IFERROR(VLOOKUP(C1925,Sheet3!B$3:G4775,3,FALSE), "")</f>
        <v>山东省</v>
      </c>
      <c r="J1925" s="1" t="str">
        <f>IFERROR(VLOOKUP(C1925,Sheet3!B$3:G4775,4,FALSE), "")</f>
        <v>济南市</v>
      </c>
      <c r="K1925" s="1" t="str">
        <f>IFERROR(VLOOKUP(C1925,Sheet3!B$3:G4775,5,FALSE), "")</f>
        <v>本科</v>
      </c>
      <c r="L1925" s="1">
        <f>IFERROR(VLOOKUP(C1925,Sheet3!B$3:G4775,6,FALSE), "")</f>
        <v>0</v>
      </c>
      <c r="M1925" s="1" t="str">
        <f t="shared" si="30"/>
        <v>公办</v>
      </c>
      <c r="N1925" s="1" t="str">
        <f>IFERROR(VLOOKUP(C1925,Sheet4!B:F,4,FALSE), "")</f>
        <v/>
      </c>
    </row>
    <row r="1926" spans="1:14" x14ac:dyDescent="0.2">
      <c r="A1926" s="1">
        <v>2023</v>
      </c>
      <c r="B1926" s="1">
        <v>11517</v>
      </c>
      <c r="C1926" s="1" t="s">
        <v>769</v>
      </c>
      <c r="D1926" s="1">
        <v>203</v>
      </c>
      <c r="E1926" s="1">
        <v>20</v>
      </c>
      <c r="F1926" s="1">
        <v>20</v>
      </c>
      <c r="G1926" s="1">
        <v>504</v>
      </c>
      <c r="H1926" s="1">
        <v>136206</v>
      </c>
      <c r="I1926" s="1" t="str">
        <f>IFERROR(VLOOKUP(C1926,Sheet3!B$3:G4776,3,FALSE), "")</f>
        <v>河南省</v>
      </c>
      <c r="J1926" s="1" t="str">
        <f>IFERROR(VLOOKUP(C1926,Sheet3!B$3:G4776,4,FALSE), "")</f>
        <v>郑州市</v>
      </c>
      <c r="K1926" s="1" t="str">
        <f>IFERROR(VLOOKUP(C1926,Sheet3!B$3:G4776,5,FALSE), "")</f>
        <v>本科</v>
      </c>
      <c r="L1926" s="1">
        <f>IFERROR(VLOOKUP(C1926,Sheet3!B$3:G4776,6,FALSE), "")</f>
        <v>0</v>
      </c>
      <c r="M1926" s="1" t="str">
        <f t="shared" si="30"/>
        <v>公办</v>
      </c>
      <c r="N1926" s="1" t="str">
        <f>IFERROR(VLOOKUP(C1926,Sheet4!B:F,4,FALSE), "")</f>
        <v/>
      </c>
    </row>
    <row r="1927" spans="1:14" x14ac:dyDescent="0.2">
      <c r="A1927" s="1">
        <v>2023</v>
      </c>
      <c r="B1927" s="1">
        <v>11517</v>
      </c>
      <c r="C1927" s="1" t="s">
        <v>769</v>
      </c>
      <c r="D1927" s="1">
        <v>204</v>
      </c>
      <c r="E1927" s="1">
        <v>2</v>
      </c>
      <c r="F1927" s="1">
        <v>2</v>
      </c>
      <c r="G1927" s="1">
        <v>495</v>
      </c>
      <c r="H1927" s="1">
        <v>149617</v>
      </c>
      <c r="I1927" s="1" t="str">
        <f>IFERROR(VLOOKUP(C1927,Sheet3!B$3:G4777,3,FALSE), "")</f>
        <v>河南省</v>
      </c>
      <c r="J1927" s="1" t="str">
        <f>IFERROR(VLOOKUP(C1927,Sheet3!B$3:G4777,4,FALSE), "")</f>
        <v>郑州市</v>
      </c>
      <c r="K1927" s="1" t="str">
        <f>IFERROR(VLOOKUP(C1927,Sheet3!B$3:G4777,5,FALSE), "")</f>
        <v>本科</v>
      </c>
      <c r="L1927" s="1">
        <f>IFERROR(VLOOKUP(C1927,Sheet3!B$3:G4777,6,FALSE), "")</f>
        <v>0</v>
      </c>
      <c r="M1927" s="1" t="str">
        <f t="shared" si="30"/>
        <v>公办</v>
      </c>
      <c r="N1927" s="1" t="str">
        <f>IFERROR(VLOOKUP(C1927,Sheet4!B:F,4,FALSE), "")</f>
        <v/>
      </c>
    </row>
    <row r="1928" spans="1:14" x14ac:dyDescent="0.2">
      <c r="A1928" s="1">
        <v>2023</v>
      </c>
      <c r="B1928" s="1">
        <v>11517</v>
      </c>
      <c r="C1928" s="1" t="s">
        <v>769</v>
      </c>
      <c r="D1928" s="1">
        <v>205</v>
      </c>
      <c r="E1928" s="1">
        <v>7</v>
      </c>
      <c r="F1928" s="1">
        <v>7</v>
      </c>
      <c r="G1928" s="1">
        <v>494</v>
      </c>
      <c r="H1928" s="1">
        <v>151507</v>
      </c>
      <c r="I1928" s="1" t="str">
        <f>IFERROR(VLOOKUP(C1928,Sheet3!B$3:G4778,3,FALSE), "")</f>
        <v>河南省</v>
      </c>
      <c r="J1928" s="1" t="str">
        <f>IFERROR(VLOOKUP(C1928,Sheet3!B$3:G4778,4,FALSE), "")</f>
        <v>郑州市</v>
      </c>
      <c r="K1928" s="1" t="str">
        <f>IFERROR(VLOOKUP(C1928,Sheet3!B$3:G4778,5,FALSE), "")</f>
        <v>本科</v>
      </c>
      <c r="L1928" s="1">
        <f>IFERROR(VLOOKUP(C1928,Sheet3!B$3:G4778,6,FALSE), "")</f>
        <v>0</v>
      </c>
      <c r="M1928" s="1" t="str">
        <f t="shared" si="30"/>
        <v>公办</v>
      </c>
      <c r="N1928" s="1" t="str">
        <f>IFERROR(VLOOKUP(C1928,Sheet4!B:F,4,FALSE), "")</f>
        <v/>
      </c>
    </row>
    <row r="1929" spans="1:14" x14ac:dyDescent="0.2">
      <c r="A1929" s="1">
        <v>2023</v>
      </c>
      <c r="B1929" s="1">
        <v>11517</v>
      </c>
      <c r="C1929" s="1" t="s">
        <v>769</v>
      </c>
      <c r="D1929" s="1">
        <v>206</v>
      </c>
      <c r="E1929" s="1">
        <v>2</v>
      </c>
      <c r="F1929" s="1">
        <v>2</v>
      </c>
      <c r="G1929" s="1">
        <v>503</v>
      </c>
      <c r="H1929" s="1">
        <v>137265</v>
      </c>
      <c r="I1929" s="1" t="str">
        <f>IFERROR(VLOOKUP(C1929,Sheet3!B$3:G4779,3,FALSE), "")</f>
        <v>河南省</v>
      </c>
      <c r="J1929" s="1" t="str">
        <f>IFERROR(VLOOKUP(C1929,Sheet3!B$3:G4779,4,FALSE), "")</f>
        <v>郑州市</v>
      </c>
      <c r="K1929" s="1" t="str">
        <f>IFERROR(VLOOKUP(C1929,Sheet3!B$3:G4779,5,FALSE), "")</f>
        <v>本科</v>
      </c>
      <c r="L1929" s="1">
        <f>IFERROR(VLOOKUP(C1929,Sheet3!B$3:G4779,6,FALSE), "")</f>
        <v>0</v>
      </c>
      <c r="M1929" s="1" t="str">
        <f t="shared" si="30"/>
        <v>公办</v>
      </c>
      <c r="N1929" s="1" t="str">
        <f>IFERROR(VLOOKUP(C1929,Sheet4!B:F,4,FALSE), "")</f>
        <v/>
      </c>
    </row>
    <row r="1930" spans="1:14" x14ac:dyDescent="0.2">
      <c r="A1930" s="1">
        <v>2023</v>
      </c>
      <c r="B1930" s="1">
        <v>11517</v>
      </c>
      <c r="C1930" s="1" t="s">
        <v>769</v>
      </c>
      <c r="D1930" s="1">
        <v>208</v>
      </c>
      <c r="E1930" s="1">
        <v>12</v>
      </c>
      <c r="F1930" s="1">
        <v>12</v>
      </c>
      <c r="G1930" s="1">
        <v>500</v>
      </c>
      <c r="H1930" s="1">
        <v>141781</v>
      </c>
      <c r="I1930" s="1" t="str">
        <f>IFERROR(VLOOKUP(C1930,Sheet3!B$3:G4780,3,FALSE), "")</f>
        <v>河南省</v>
      </c>
      <c r="J1930" s="1" t="str">
        <f>IFERROR(VLOOKUP(C1930,Sheet3!B$3:G4780,4,FALSE), "")</f>
        <v>郑州市</v>
      </c>
      <c r="K1930" s="1" t="str">
        <f>IFERROR(VLOOKUP(C1930,Sheet3!B$3:G4780,5,FALSE), "")</f>
        <v>本科</v>
      </c>
      <c r="L1930" s="1">
        <f>IFERROR(VLOOKUP(C1930,Sheet3!B$3:G4780,6,FALSE), "")</f>
        <v>0</v>
      </c>
      <c r="M1930" s="1" t="str">
        <f t="shared" si="30"/>
        <v>公办</v>
      </c>
      <c r="N1930" s="1" t="str">
        <f>IFERROR(VLOOKUP(C1930,Sheet4!B:F,4,FALSE), "")</f>
        <v/>
      </c>
    </row>
    <row r="1931" spans="1:14" x14ac:dyDescent="0.2">
      <c r="A1931" s="1">
        <v>2023</v>
      </c>
      <c r="B1931" s="1">
        <v>11527</v>
      </c>
      <c r="C1931" s="1" t="s">
        <v>770</v>
      </c>
      <c r="D1931" s="1">
        <v>203</v>
      </c>
      <c r="E1931" s="1">
        <v>18</v>
      </c>
      <c r="F1931" s="1">
        <v>18</v>
      </c>
      <c r="G1931" s="1">
        <v>512</v>
      </c>
      <c r="H1931" s="1">
        <v>124238</v>
      </c>
      <c r="I1931" s="1" t="str">
        <f>IFERROR(VLOOKUP(C1931,Sheet3!B$3:G4781,3,FALSE), "")</f>
        <v>湖南省</v>
      </c>
      <c r="J1931" s="1" t="str">
        <f>IFERROR(VLOOKUP(C1931,Sheet3!B$3:G4781,4,FALSE), "")</f>
        <v>益阳市</v>
      </c>
      <c r="K1931" s="1" t="str">
        <f>IFERROR(VLOOKUP(C1931,Sheet3!B$3:G4781,5,FALSE), "")</f>
        <v>本科</v>
      </c>
      <c r="L1931" s="1">
        <f>IFERROR(VLOOKUP(C1931,Sheet3!B$3:G4781,6,FALSE), "")</f>
        <v>0</v>
      </c>
      <c r="M1931" s="1" t="str">
        <f t="shared" si="30"/>
        <v>公办</v>
      </c>
      <c r="N1931" s="1" t="str">
        <f>IFERROR(VLOOKUP(C1931,Sheet4!B:F,4,FALSE), "")</f>
        <v/>
      </c>
    </row>
    <row r="1932" spans="1:14" x14ac:dyDescent="0.2">
      <c r="A1932" s="1">
        <v>2023</v>
      </c>
      <c r="B1932" s="1">
        <v>11528</v>
      </c>
      <c r="C1932" s="1" t="s">
        <v>771</v>
      </c>
      <c r="D1932" s="1">
        <v>201</v>
      </c>
      <c r="E1932" s="1">
        <v>25</v>
      </c>
      <c r="F1932" s="1">
        <v>25</v>
      </c>
      <c r="G1932" s="1">
        <v>508</v>
      </c>
      <c r="H1932" s="1">
        <v>130700</v>
      </c>
      <c r="I1932" s="1" t="str">
        <f>IFERROR(VLOOKUP(C1932,Sheet3!B$3:G4782,3,FALSE), "")</f>
        <v>湖南省</v>
      </c>
      <c r="J1932" s="1" t="str">
        <f>IFERROR(VLOOKUP(C1932,Sheet3!B$3:G4782,4,FALSE), "")</f>
        <v>衡阳市</v>
      </c>
      <c r="K1932" s="1" t="str">
        <f>IFERROR(VLOOKUP(C1932,Sheet3!B$3:G4782,5,FALSE), "")</f>
        <v>本科</v>
      </c>
      <c r="L1932" s="1">
        <f>IFERROR(VLOOKUP(C1932,Sheet3!B$3:G4782,6,FALSE), "")</f>
        <v>0</v>
      </c>
      <c r="M1932" s="1" t="str">
        <f t="shared" si="30"/>
        <v>公办</v>
      </c>
      <c r="N1932" s="1" t="str">
        <f>IFERROR(VLOOKUP(C1932,Sheet4!B:F,4,FALSE), "")</f>
        <v/>
      </c>
    </row>
    <row r="1933" spans="1:14" x14ac:dyDescent="0.2">
      <c r="A1933" s="1">
        <v>2023</v>
      </c>
      <c r="B1933" s="1">
        <v>11532</v>
      </c>
      <c r="C1933" s="1" t="s">
        <v>772</v>
      </c>
      <c r="D1933" s="1">
        <v>202</v>
      </c>
      <c r="E1933" s="1">
        <v>23</v>
      </c>
      <c r="F1933" s="1">
        <v>23</v>
      </c>
      <c r="G1933" s="1">
        <v>509</v>
      </c>
      <c r="H1933" s="1">
        <v>129237</v>
      </c>
      <c r="I1933" s="1" t="str">
        <f>IFERROR(VLOOKUP(C1933,Sheet3!B$3:G4783,3,FALSE), "")</f>
        <v>湖南省</v>
      </c>
      <c r="J1933" s="1" t="str">
        <f>IFERROR(VLOOKUP(C1933,Sheet3!B$3:G4783,4,FALSE), "")</f>
        <v>长沙市</v>
      </c>
      <c r="K1933" s="1" t="str">
        <f>IFERROR(VLOOKUP(C1933,Sheet3!B$3:G4783,5,FALSE), "")</f>
        <v>本科</v>
      </c>
      <c r="L1933" s="1">
        <f>IFERROR(VLOOKUP(C1933,Sheet3!B$3:G4783,6,FALSE), "")</f>
        <v>0</v>
      </c>
      <c r="M1933" s="1" t="str">
        <f t="shared" si="30"/>
        <v>公办</v>
      </c>
      <c r="N1933" s="1" t="str">
        <f>IFERROR(VLOOKUP(C1933,Sheet4!B:F,4,FALSE), "")</f>
        <v/>
      </c>
    </row>
    <row r="1934" spans="1:14" x14ac:dyDescent="0.2">
      <c r="A1934" s="1">
        <v>2023</v>
      </c>
      <c r="B1934" s="1">
        <v>11534</v>
      </c>
      <c r="C1934" s="1" t="s">
        <v>773</v>
      </c>
      <c r="D1934" s="1">
        <v>203</v>
      </c>
      <c r="E1934" s="1">
        <v>7</v>
      </c>
      <c r="F1934" s="1">
        <v>7</v>
      </c>
      <c r="G1934" s="1">
        <v>529</v>
      </c>
      <c r="H1934" s="1">
        <v>100740</v>
      </c>
      <c r="I1934" s="1" t="str">
        <f>IFERROR(VLOOKUP(C1934,Sheet3!B$3:G4784,3,FALSE), "")</f>
        <v>湖南省</v>
      </c>
      <c r="J1934" s="1" t="str">
        <f>IFERROR(VLOOKUP(C1934,Sheet3!B$3:G4784,4,FALSE), "")</f>
        <v>长沙市</v>
      </c>
      <c r="K1934" s="1" t="str">
        <f>IFERROR(VLOOKUP(C1934,Sheet3!B$3:G4784,5,FALSE), "")</f>
        <v>本科</v>
      </c>
      <c r="L1934" s="1">
        <f>IFERROR(VLOOKUP(C1934,Sheet3!B$3:G4784,6,FALSE), "")</f>
        <v>0</v>
      </c>
      <c r="M1934" s="1" t="str">
        <f t="shared" si="30"/>
        <v>公办</v>
      </c>
      <c r="N1934" s="1" t="str">
        <f>IFERROR(VLOOKUP(C1934,Sheet4!B:F,4,FALSE), "")</f>
        <v/>
      </c>
    </row>
    <row r="1935" spans="1:14" x14ac:dyDescent="0.2">
      <c r="A1935" s="1">
        <v>2023</v>
      </c>
      <c r="B1935" s="1">
        <v>11535</v>
      </c>
      <c r="C1935" s="1" t="s">
        <v>774</v>
      </c>
      <c r="D1935" s="1">
        <v>202</v>
      </c>
      <c r="E1935" s="1">
        <v>172</v>
      </c>
      <c r="F1935" s="1">
        <v>172</v>
      </c>
      <c r="G1935" s="1">
        <v>543</v>
      </c>
      <c r="H1935" s="1">
        <v>82799</v>
      </c>
      <c r="I1935" s="1" t="str">
        <f>IFERROR(VLOOKUP(C1935,Sheet3!B$3:G4785,3,FALSE), "")</f>
        <v>湖南省</v>
      </c>
      <c r="J1935" s="1" t="str">
        <f>IFERROR(VLOOKUP(C1935,Sheet3!B$3:G4785,4,FALSE), "")</f>
        <v>株洲市</v>
      </c>
      <c r="K1935" s="1" t="str">
        <f>IFERROR(VLOOKUP(C1935,Sheet3!B$3:G4785,5,FALSE), "")</f>
        <v>本科</v>
      </c>
      <c r="L1935" s="1">
        <f>IFERROR(VLOOKUP(C1935,Sheet3!B$3:G4785,6,FALSE), "")</f>
        <v>0</v>
      </c>
      <c r="M1935" s="1" t="str">
        <f t="shared" si="30"/>
        <v>公办</v>
      </c>
      <c r="N1935" s="1" t="str">
        <f>IFERROR(VLOOKUP(C1935,Sheet4!B:F,4,FALSE), "")</f>
        <v/>
      </c>
    </row>
    <row r="1936" spans="1:14" x14ac:dyDescent="0.2">
      <c r="A1936" s="1">
        <v>2023</v>
      </c>
      <c r="B1936" s="1">
        <v>11535</v>
      </c>
      <c r="C1936" s="1" t="s">
        <v>774</v>
      </c>
      <c r="D1936" s="1">
        <v>203</v>
      </c>
      <c r="E1936" s="1">
        <v>9</v>
      </c>
      <c r="F1936" s="1">
        <v>9</v>
      </c>
      <c r="G1936" s="1">
        <v>539</v>
      </c>
      <c r="H1936" s="1">
        <v>88379</v>
      </c>
      <c r="I1936" s="1" t="str">
        <f>IFERROR(VLOOKUP(C1936,Sheet3!B$3:G4786,3,FALSE), "")</f>
        <v>湖南省</v>
      </c>
      <c r="J1936" s="1" t="str">
        <f>IFERROR(VLOOKUP(C1936,Sheet3!B$3:G4786,4,FALSE), "")</f>
        <v>株洲市</v>
      </c>
      <c r="K1936" s="1" t="str">
        <f>IFERROR(VLOOKUP(C1936,Sheet3!B$3:G4786,5,FALSE), "")</f>
        <v>本科</v>
      </c>
      <c r="L1936" s="1">
        <f>IFERROR(VLOOKUP(C1936,Sheet3!B$3:G4786,6,FALSE), "")</f>
        <v>0</v>
      </c>
      <c r="M1936" s="1" t="str">
        <f t="shared" si="30"/>
        <v>公办</v>
      </c>
      <c r="N1936" s="1" t="str">
        <f>IFERROR(VLOOKUP(C1936,Sheet4!B:F,4,FALSE), "")</f>
        <v/>
      </c>
    </row>
    <row r="1937" spans="1:14" x14ac:dyDescent="0.2">
      <c r="A1937" s="1">
        <v>2023</v>
      </c>
      <c r="B1937" s="1">
        <v>11535</v>
      </c>
      <c r="C1937" s="1" t="s">
        <v>774</v>
      </c>
      <c r="D1937" s="1">
        <v>204</v>
      </c>
      <c r="E1937" s="1">
        <v>22</v>
      </c>
      <c r="F1937" s="1">
        <v>22</v>
      </c>
      <c r="G1937" s="1">
        <v>526</v>
      </c>
      <c r="H1937" s="1">
        <v>105099</v>
      </c>
      <c r="I1937" s="1" t="str">
        <f>IFERROR(VLOOKUP(C1937,Sheet3!B$3:G4787,3,FALSE), "")</f>
        <v>湖南省</v>
      </c>
      <c r="J1937" s="1" t="str">
        <f>IFERROR(VLOOKUP(C1937,Sheet3!B$3:G4787,4,FALSE), "")</f>
        <v>株洲市</v>
      </c>
      <c r="K1937" s="1" t="str">
        <f>IFERROR(VLOOKUP(C1937,Sheet3!B$3:G4787,5,FALSE), "")</f>
        <v>本科</v>
      </c>
      <c r="L1937" s="1">
        <f>IFERROR(VLOOKUP(C1937,Sheet3!B$3:G4787,6,FALSE), "")</f>
        <v>0</v>
      </c>
      <c r="M1937" s="1" t="str">
        <f t="shared" si="30"/>
        <v>公办</v>
      </c>
      <c r="N1937" s="1" t="str">
        <f>IFERROR(VLOOKUP(C1937,Sheet4!B:F,4,FALSE), "")</f>
        <v/>
      </c>
    </row>
    <row r="1938" spans="1:14" x14ac:dyDescent="0.2">
      <c r="A1938" s="1">
        <v>2023</v>
      </c>
      <c r="B1938" s="1">
        <v>11538</v>
      </c>
      <c r="C1938" s="1" t="s">
        <v>775</v>
      </c>
      <c r="D1938" s="1">
        <v>202</v>
      </c>
      <c r="E1938" s="1">
        <v>4</v>
      </c>
      <c r="F1938" s="1">
        <v>4</v>
      </c>
      <c r="G1938" s="1">
        <v>499</v>
      </c>
      <c r="H1938" s="1">
        <v>142837</v>
      </c>
      <c r="I1938" s="1" t="str">
        <f>IFERROR(VLOOKUP(C1938,Sheet3!B$3:G4788,3,FALSE), "")</f>
        <v>湖南省</v>
      </c>
      <c r="J1938" s="1" t="str">
        <f>IFERROR(VLOOKUP(C1938,Sheet3!B$3:G4788,4,FALSE), "")</f>
        <v>长沙市</v>
      </c>
      <c r="K1938" s="1" t="str">
        <f>IFERROR(VLOOKUP(C1938,Sheet3!B$3:G4788,5,FALSE), "")</f>
        <v>本科</v>
      </c>
      <c r="L1938" s="1">
        <f>IFERROR(VLOOKUP(C1938,Sheet3!B$3:G4788,6,FALSE), "")</f>
        <v>0</v>
      </c>
      <c r="M1938" s="1" t="str">
        <f t="shared" si="30"/>
        <v>公办</v>
      </c>
      <c r="N1938" s="1" t="str">
        <f>IFERROR(VLOOKUP(C1938,Sheet4!B:F,4,FALSE), "")</f>
        <v/>
      </c>
    </row>
    <row r="1939" spans="1:14" x14ac:dyDescent="0.2">
      <c r="A1939" s="1">
        <v>2023</v>
      </c>
      <c r="B1939" s="1">
        <v>11540</v>
      </c>
      <c r="C1939" s="1" t="s">
        <v>776</v>
      </c>
      <c r="D1939" s="1">
        <v>221</v>
      </c>
      <c r="E1939" s="1">
        <v>3322</v>
      </c>
      <c r="F1939" s="1">
        <v>3322</v>
      </c>
      <c r="G1939" s="1">
        <v>510</v>
      </c>
      <c r="H1939" s="1">
        <v>128057</v>
      </c>
      <c r="I1939" s="1" t="str">
        <f>IFERROR(VLOOKUP(C1939,Sheet3!B$3:G4789,3,FALSE), "")</f>
        <v>广东省</v>
      </c>
      <c r="J1939" s="1" t="str">
        <f>IFERROR(VLOOKUP(C1939,Sheet3!B$3:G4789,4,FALSE), "")</f>
        <v>广州市</v>
      </c>
      <c r="K1939" s="1" t="str">
        <f>IFERROR(VLOOKUP(C1939,Sheet3!B$3:G4789,5,FALSE), "")</f>
        <v>本科</v>
      </c>
      <c r="L1939" s="1">
        <f>IFERROR(VLOOKUP(C1939,Sheet3!B$3:G4789,6,FALSE), "")</f>
        <v>0</v>
      </c>
      <c r="M1939" s="1" t="str">
        <f t="shared" si="30"/>
        <v>公办</v>
      </c>
      <c r="N1939" s="1" t="str">
        <f>IFERROR(VLOOKUP(C1939,Sheet4!B:F,4,FALSE), "")</f>
        <v/>
      </c>
    </row>
    <row r="1940" spans="1:14" x14ac:dyDescent="0.2">
      <c r="A1940" s="1">
        <v>2023</v>
      </c>
      <c r="B1940" s="1">
        <v>11540</v>
      </c>
      <c r="C1940" s="1" t="s">
        <v>777</v>
      </c>
      <c r="D1940" s="1">
        <v>222</v>
      </c>
      <c r="E1940" s="1">
        <v>236</v>
      </c>
      <c r="F1940" s="1">
        <v>236</v>
      </c>
      <c r="G1940" s="1">
        <v>512</v>
      </c>
      <c r="H1940" s="1">
        <v>125244</v>
      </c>
      <c r="I1940" s="1" t="str">
        <f>IFERROR(VLOOKUP(C1940,Sheet3!B$3:G4790,3,FALSE), "")</f>
        <v/>
      </c>
      <c r="J1940" s="1" t="str">
        <f>IFERROR(VLOOKUP(C1940,Sheet3!B$3:G4790,4,FALSE), "")</f>
        <v/>
      </c>
      <c r="K1940" s="1" t="str">
        <f>IFERROR(VLOOKUP(C1940,Sheet3!B$3:G4790,5,FALSE), "")</f>
        <v/>
      </c>
      <c r="L1940" s="1" t="str">
        <f>IFERROR(VLOOKUP(C1940,Sheet3!B$3:G4790,6,FALSE), "")</f>
        <v/>
      </c>
      <c r="M1940" s="1" t="str">
        <f t="shared" si="30"/>
        <v/>
      </c>
      <c r="N1940" s="1" t="str">
        <f>IFERROR(VLOOKUP(C1940,Sheet4!B:F,4,FALSE), "")</f>
        <v/>
      </c>
    </row>
    <row r="1941" spans="1:14" x14ac:dyDescent="0.2">
      <c r="A1941" s="1">
        <v>2023</v>
      </c>
      <c r="B1941" s="1">
        <v>11540</v>
      </c>
      <c r="C1941" s="1" t="s">
        <v>778</v>
      </c>
      <c r="D1941" s="1">
        <v>223</v>
      </c>
      <c r="E1941" s="1">
        <v>50</v>
      </c>
      <c r="F1941" s="1">
        <v>50</v>
      </c>
      <c r="G1941" s="1">
        <v>533</v>
      </c>
      <c r="H1941" s="1">
        <v>95421</v>
      </c>
      <c r="I1941" s="1" t="str">
        <f>IFERROR(VLOOKUP(C1941,Sheet3!B$3:G4791,3,FALSE), "")</f>
        <v/>
      </c>
      <c r="J1941" s="1" t="str">
        <f>IFERROR(VLOOKUP(C1941,Sheet3!B$3:G4791,4,FALSE), "")</f>
        <v/>
      </c>
      <c r="K1941" s="1" t="str">
        <f>IFERROR(VLOOKUP(C1941,Sheet3!B$3:G4791,5,FALSE), "")</f>
        <v/>
      </c>
      <c r="L1941" s="1" t="str">
        <f>IFERROR(VLOOKUP(C1941,Sheet3!B$3:G4791,6,FALSE), "")</f>
        <v/>
      </c>
      <c r="M1941" s="1" t="str">
        <f t="shared" si="30"/>
        <v/>
      </c>
      <c r="N1941" s="1" t="str">
        <f>IFERROR(VLOOKUP(C1941,Sheet4!B:F,4,FALSE), "")</f>
        <v/>
      </c>
    </row>
    <row r="1942" spans="1:14" x14ac:dyDescent="0.2">
      <c r="A1942" s="1">
        <v>2023</v>
      </c>
      <c r="B1942" s="1">
        <v>11545</v>
      </c>
      <c r="C1942" s="1" t="s">
        <v>779</v>
      </c>
      <c r="D1942" s="1">
        <v>201</v>
      </c>
      <c r="E1942" s="1">
        <v>429</v>
      </c>
      <c r="F1942" s="1">
        <v>429</v>
      </c>
      <c r="G1942" s="1">
        <v>484</v>
      </c>
      <c r="H1942" s="1">
        <v>166448</v>
      </c>
      <c r="I1942" s="1" t="str">
        <f>IFERROR(VLOOKUP(C1942,Sheet3!B$3:G4792,3,FALSE), "")</f>
        <v>广东省教育厅</v>
      </c>
      <c r="J1942" s="1" t="str">
        <f>IFERROR(VLOOKUP(C1942,Sheet3!B$3:G4792,4,FALSE), "")</f>
        <v>中山市</v>
      </c>
      <c r="K1942" s="1" t="str">
        <f>IFERROR(VLOOKUP(C1942,Sheet3!B$3:G4792,5,FALSE), "")</f>
        <v>本科</v>
      </c>
      <c r="L1942" s="1" t="str">
        <f>IFERROR(VLOOKUP(C1942,Sheet3!B$3:G4792,6,FALSE), "")</f>
        <v>民办</v>
      </c>
      <c r="M1942" s="1" t="str">
        <f t="shared" si="30"/>
        <v>民办</v>
      </c>
      <c r="N1942" s="1" t="str">
        <f>IFERROR(VLOOKUP(C1942,Sheet4!B:F,4,FALSE), "")</f>
        <v/>
      </c>
    </row>
    <row r="1943" spans="1:14" x14ac:dyDescent="0.2">
      <c r="A1943" s="1">
        <v>2023</v>
      </c>
      <c r="B1943" s="1">
        <v>11545</v>
      </c>
      <c r="C1943" s="1" t="s">
        <v>779</v>
      </c>
      <c r="D1943" s="1">
        <v>202</v>
      </c>
      <c r="E1943" s="1">
        <v>872</v>
      </c>
      <c r="F1943" s="1">
        <v>872</v>
      </c>
      <c r="G1943" s="1">
        <v>485</v>
      </c>
      <c r="H1943" s="1">
        <v>164930</v>
      </c>
      <c r="I1943" s="1" t="str">
        <f>IFERROR(VLOOKUP(C1943,Sheet3!B$3:G4793,3,FALSE), "")</f>
        <v>广东省教育厅</v>
      </c>
      <c r="J1943" s="1" t="str">
        <f>IFERROR(VLOOKUP(C1943,Sheet3!B$3:G4793,4,FALSE), "")</f>
        <v>中山市</v>
      </c>
      <c r="K1943" s="1" t="str">
        <f>IFERROR(VLOOKUP(C1943,Sheet3!B$3:G4793,5,FALSE), "")</f>
        <v>本科</v>
      </c>
      <c r="L1943" s="1" t="str">
        <f>IFERROR(VLOOKUP(C1943,Sheet3!B$3:G4793,6,FALSE), "")</f>
        <v>民办</v>
      </c>
      <c r="M1943" s="1" t="str">
        <f t="shared" si="30"/>
        <v>民办</v>
      </c>
      <c r="N1943" s="1" t="str">
        <f>IFERROR(VLOOKUP(C1943,Sheet4!B:F,4,FALSE), "")</f>
        <v/>
      </c>
    </row>
    <row r="1944" spans="1:14" x14ac:dyDescent="0.2">
      <c r="A1944" s="1">
        <v>2023</v>
      </c>
      <c r="B1944" s="1">
        <v>11545</v>
      </c>
      <c r="C1944" s="1" t="s">
        <v>779</v>
      </c>
      <c r="D1944" s="1">
        <v>203</v>
      </c>
      <c r="E1944" s="1">
        <v>112</v>
      </c>
      <c r="F1944" s="1">
        <v>112</v>
      </c>
      <c r="G1944" s="1">
        <v>480</v>
      </c>
      <c r="H1944" s="1">
        <v>171442</v>
      </c>
      <c r="I1944" s="1" t="str">
        <f>IFERROR(VLOOKUP(C1944,Sheet3!B$3:G4794,3,FALSE), "")</f>
        <v>广东省教育厅</v>
      </c>
      <c r="J1944" s="1" t="str">
        <f>IFERROR(VLOOKUP(C1944,Sheet3!B$3:G4794,4,FALSE), "")</f>
        <v>中山市</v>
      </c>
      <c r="K1944" s="1" t="str">
        <f>IFERROR(VLOOKUP(C1944,Sheet3!B$3:G4794,5,FALSE), "")</f>
        <v>本科</v>
      </c>
      <c r="L1944" s="1" t="str">
        <f>IFERROR(VLOOKUP(C1944,Sheet3!B$3:G4794,6,FALSE), "")</f>
        <v>民办</v>
      </c>
      <c r="M1944" s="1" t="str">
        <f t="shared" si="30"/>
        <v>民办</v>
      </c>
      <c r="N1944" s="1" t="str">
        <f>IFERROR(VLOOKUP(C1944,Sheet4!B:F,4,FALSE), "")</f>
        <v/>
      </c>
    </row>
    <row r="1945" spans="1:14" x14ac:dyDescent="0.2">
      <c r="A1945" s="1">
        <v>2023</v>
      </c>
      <c r="B1945" s="1">
        <v>11545</v>
      </c>
      <c r="C1945" s="1" t="s">
        <v>779</v>
      </c>
      <c r="D1945" s="1">
        <v>204</v>
      </c>
      <c r="E1945" s="1">
        <v>110</v>
      </c>
      <c r="F1945" s="1">
        <v>110</v>
      </c>
      <c r="G1945" s="1">
        <v>481</v>
      </c>
      <c r="H1945" s="1">
        <v>170983</v>
      </c>
      <c r="I1945" s="1" t="str">
        <f>IFERROR(VLOOKUP(C1945,Sheet3!B$3:G4795,3,FALSE), "")</f>
        <v>广东省教育厅</v>
      </c>
      <c r="J1945" s="1" t="str">
        <f>IFERROR(VLOOKUP(C1945,Sheet3!B$3:G4795,4,FALSE), "")</f>
        <v>中山市</v>
      </c>
      <c r="K1945" s="1" t="str">
        <f>IFERROR(VLOOKUP(C1945,Sheet3!B$3:G4795,5,FALSE), "")</f>
        <v>本科</v>
      </c>
      <c r="L1945" s="1" t="str">
        <f>IFERROR(VLOOKUP(C1945,Sheet3!B$3:G4795,6,FALSE), "")</f>
        <v>民办</v>
      </c>
      <c r="M1945" s="1" t="str">
        <f t="shared" si="30"/>
        <v>民办</v>
      </c>
      <c r="N1945" s="1" t="str">
        <f>IFERROR(VLOOKUP(C1945,Sheet4!B:F,4,FALSE), "")</f>
        <v/>
      </c>
    </row>
    <row r="1946" spans="1:14" x14ac:dyDescent="0.2">
      <c r="A1946" s="1">
        <v>2023</v>
      </c>
      <c r="B1946" s="1">
        <v>11545</v>
      </c>
      <c r="C1946" s="1" t="s">
        <v>779</v>
      </c>
      <c r="D1946" s="1">
        <v>207</v>
      </c>
      <c r="E1946" s="1">
        <v>305</v>
      </c>
      <c r="F1946" s="1">
        <v>305</v>
      </c>
      <c r="G1946" s="1">
        <v>481</v>
      </c>
      <c r="H1946" s="1">
        <v>170776</v>
      </c>
      <c r="I1946" s="1" t="str">
        <f>IFERROR(VLOOKUP(C1946,Sheet3!B$3:G4796,3,FALSE), "")</f>
        <v>广东省教育厅</v>
      </c>
      <c r="J1946" s="1" t="str">
        <f>IFERROR(VLOOKUP(C1946,Sheet3!B$3:G4796,4,FALSE), "")</f>
        <v>中山市</v>
      </c>
      <c r="K1946" s="1" t="str">
        <f>IFERROR(VLOOKUP(C1946,Sheet3!B$3:G4796,5,FALSE), "")</f>
        <v>本科</v>
      </c>
      <c r="L1946" s="1" t="str">
        <f>IFERROR(VLOOKUP(C1946,Sheet3!B$3:G4796,6,FALSE), "")</f>
        <v>民办</v>
      </c>
      <c r="M1946" s="1" t="str">
        <f t="shared" si="30"/>
        <v>民办</v>
      </c>
      <c r="N1946" s="1" t="str">
        <f>IFERROR(VLOOKUP(C1946,Sheet4!B:F,4,FALSE), "")</f>
        <v/>
      </c>
    </row>
    <row r="1947" spans="1:14" x14ac:dyDescent="0.2">
      <c r="A1947" s="1">
        <v>2023</v>
      </c>
      <c r="B1947" s="1">
        <v>11546</v>
      </c>
      <c r="C1947" s="1" t="s">
        <v>780</v>
      </c>
      <c r="D1947" s="1">
        <v>203</v>
      </c>
      <c r="E1947" s="1">
        <v>27</v>
      </c>
      <c r="F1947" s="1">
        <v>27</v>
      </c>
      <c r="G1947" s="1">
        <v>502</v>
      </c>
      <c r="H1947" s="1">
        <v>138809</v>
      </c>
      <c r="I1947" s="1" t="str">
        <f>IFERROR(VLOOKUP(C1947,Sheet3!B$3:G4797,3,FALSE), "")</f>
        <v>广西壮族自治区</v>
      </c>
      <c r="J1947" s="1" t="str">
        <f>IFERROR(VLOOKUP(C1947,Sheet3!B$3:G4797,4,FALSE), "")</f>
        <v>来宾市</v>
      </c>
      <c r="K1947" s="1" t="str">
        <f>IFERROR(VLOOKUP(C1947,Sheet3!B$3:G4797,5,FALSE), "")</f>
        <v>本科</v>
      </c>
      <c r="L1947" s="1">
        <f>IFERROR(VLOOKUP(C1947,Sheet3!B$3:G4797,6,FALSE), "")</f>
        <v>0</v>
      </c>
      <c r="M1947" s="1" t="str">
        <f t="shared" si="30"/>
        <v>公办</v>
      </c>
      <c r="N1947" s="1" t="str">
        <f>IFERROR(VLOOKUP(C1947,Sheet4!B:F,4,FALSE), "")</f>
        <v/>
      </c>
    </row>
    <row r="1948" spans="1:14" x14ac:dyDescent="0.2">
      <c r="A1948" s="1">
        <v>2023</v>
      </c>
      <c r="B1948" s="1">
        <v>11546</v>
      </c>
      <c r="C1948" s="1" t="s">
        <v>780</v>
      </c>
      <c r="D1948" s="1">
        <v>204</v>
      </c>
      <c r="E1948" s="1">
        <v>4</v>
      </c>
      <c r="F1948" s="1">
        <v>4</v>
      </c>
      <c r="G1948" s="1">
        <v>500</v>
      </c>
      <c r="H1948" s="1">
        <v>142423</v>
      </c>
      <c r="I1948" s="1" t="str">
        <f>IFERROR(VLOOKUP(C1948,Sheet3!B$3:G4798,3,FALSE), "")</f>
        <v>广西壮族自治区</v>
      </c>
      <c r="J1948" s="1" t="str">
        <f>IFERROR(VLOOKUP(C1948,Sheet3!B$3:G4798,4,FALSE), "")</f>
        <v>来宾市</v>
      </c>
      <c r="K1948" s="1" t="str">
        <f>IFERROR(VLOOKUP(C1948,Sheet3!B$3:G4798,5,FALSE), "")</f>
        <v>本科</v>
      </c>
      <c r="L1948" s="1">
        <f>IFERROR(VLOOKUP(C1948,Sheet3!B$3:G4798,6,FALSE), "")</f>
        <v>0</v>
      </c>
      <c r="M1948" s="1" t="str">
        <f t="shared" si="30"/>
        <v>公办</v>
      </c>
      <c r="N1948" s="1" t="str">
        <f>IFERROR(VLOOKUP(C1948,Sheet4!B:F,4,FALSE), "")</f>
        <v/>
      </c>
    </row>
    <row r="1949" spans="1:14" x14ac:dyDescent="0.2">
      <c r="A1949" s="1">
        <v>2023</v>
      </c>
      <c r="B1949" s="1">
        <v>11548</v>
      </c>
      <c r="C1949" s="1" t="s">
        <v>781</v>
      </c>
      <c r="D1949" s="1">
        <v>202</v>
      </c>
      <c r="E1949" s="1">
        <v>5</v>
      </c>
      <c r="F1949" s="1">
        <v>5</v>
      </c>
      <c r="G1949" s="1">
        <v>527</v>
      </c>
      <c r="H1949" s="1">
        <v>104492</v>
      </c>
      <c r="I1949" s="1" t="str">
        <f>IFERROR(VLOOKUP(C1949,Sheet3!B$3:G4799,3,FALSE), "")</f>
        <v>广西壮族自治区</v>
      </c>
      <c r="J1949" s="1" t="str">
        <f>IFERROR(VLOOKUP(C1949,Sheet3!B$3:G4799,4,FALSE), "")</f>
        <v>南宁市</v>
      </c>
      <c r="K1949" s="1" t="str">
        <f>IFERROR(VLOOKUP(C1949,Sheet3!B$3:G4799,5,FALSE), "")</f>
        <v>本科</v>
      </c>
      <c r="L1949" s="1">
        <f>IFERROR(VLOOKUP(C1949,Sheet3!B$3:G4799,6,FALSE), "")</f>
        <v>0</v>
      </c>
      <c r="M1949" s="1" t="str">
        <f t="shared" si="30"/>
        <v>公办</v>
      </c>
      <c r="N1949" s="1" t="str">
        <f>IFERROR(VLOOKUP(C1949,Sheet4!B:F,4,FALSE), "")</f>
        <v/>
      </c>
    </row>
    <row r="1950" spans="1:14" x14ac:dyDescent="0.2">
      <c r="A1950" s="1">
        <v>2023</v>
      </c>
      <c r="B1950" s="1">
        <v>11548</v>
      </c>
      <c r="C1950" s="1" t="s">
        <v>782</v>
      </c>
      <c r="D1950" s="1">
        <v>203</v>
      </c>
      <c r="E1950" s="1">
        <v>7</v>
      </c>
      <c r="F1950" s="1">
        <v>7</v>
      </c>
      <c r="G1950" s="1">
        <v>502</v>
      </c>
      <c r="H1950" s="1">
        <v>139558</v>
      </c>
      <c r="I1950" s="1" t="str">
        <f>IFERROR(VLOOKUP(C1950,Sheet3!B$3:G4800,3,FALSE), "")</f>
        <v/>
      </c>
      <c r="J1950" s="1" t="str">
        <f>IFERROR(VLOOKUP(C1950,Sheet3!B$3:G4800,4,FALSE), "")</f>
        <v/>
      </c>
      <c r="K1950" s="1" t="str">
        <f>IFERROR(VLOOKUP(C1950,Sheet3!B$3:G4800,5,FALSE), "")</f>
        <v/>
      </c>
      <c r="L1950" s="1" t="str">
        <f>IFERROR(VLOOKUP(C1950,Sheet3!B$3:G4800,6,FALSE), "")</f>
        <v/>
      </c>
      <c r="M1950" s="1" t="str">
        <f t="shared" si="30"/>
        <v/>
      </c>
      <c r="N1950" s="1" t="str">
        <f>IFERROR(VLOOKUP(C1950,Sheet4!B:F,4,FALSE), "")</f>
        <v/>
      </c>
    </row>
    <row r="1951" spans="1:14" x14ac:dyDescent="0.2">
      <c r="A1951" s="1">
        <v>2023</v>
      </c>
      <c r="B1951" s="1">
        <v>11549</v>
      </c>
      <c r="C1951" s="1" t="s">
        <v>783</v>
      </c>
      <c r="D1951" s="1">
        <v>202</v>
      </c>
      <c r="E1951" s="1">
        <v>41</v>
      </c>
      <c r="F1951" s="1">
        <v>41</v>
      </c>
      <c r="G1951" s="1">
        <v>482</v>
      </c>
      <c r="H1951" s="1">
        <v>168204</v>
      </c>
      <c r="I1951" s="1" t="str">
        <f>IFERROR(VLOOKUP(C1951,Sheet3!B$3:G4801,3,FALSE), "")</f>
        <v>广西壮族自治区教育厅</v>
      </c>
      <c r="J1951" s="1" t="str">
        <f>IFERROR(VLOOKUP(C1951,Sheet3!B$3:G4801,4,FALSE), "")</f>
        <v>南宁市</v>
      </c>
      <c r="K1951" s="1" t="str">
        <f>IFERROR(VLOOKUP(C1951,Sheet3!B$3:G4801,5,FALSE), "")</f>
        <v>本科</v>
      </c>
      <c r="L1951" s="1" t="str">
        <f>IFERROR(VLOOKUP(C1951,Sheet3!B$3:G4801,6,FALSE), "")</f>
        <v>民办</v>
      </c>
      <c r="M1951" s="1" t="str">
        <f t="shared" si="30"/>
        <v>民办</v>
      </c>
      <c r="N1951" s="1" t="str">
        <f>IFERROR(VLOOKUP(C1951,Sheet4!B:F,4,FALSE), "")</f>
        <v/>
      </c>
    </row>
    <row r="1952" spans="1:14" x14ac:dyDescent="0.2">
      <c r="A1952" s="1">
        <v>2023</v>
      </c>
      <c r="B1952" s="1">
        <v>11549</v>
      </c>
      <c r="C1952" s="1" t="s">
        <v>783</v>
      </c>
      <c r="D1952" s="1">
        <v>203</v>
      </c>
      <c r="E1952" s="1">
        <v>6</v>
      </c>
      <c r="F1952" s="1">
        <v>6</v>
      </c>
      <c r="G1952" s="1">
        <v>470</v>
      </c>
      <c r="H1952" s="1">
        <v>187673</v>
      </c>
      <c r="I1952" s="1" t="str">
        <f>IFERROR(VLOOKUP(C1952,Sheet3!B$3:G4802,3,FALSE), "")</f>
        <v>广西壮族自治区教育厅</v>
      </c>
      <c r="J1952" s="1" t="str">
        <f>IFERROR(VLOOKUP(C1952,Sheet3!B$3:G4802,4,FALSE), "")</f>
        <v>南宁市</v>
      </c>
      <c r="K1952" s="1" t="str">
        <f>IFERROR(VLOOKUP(C1952,Sheet3!B$3:G4802,5,FALSE), "")</f>
        <v>本科</v>
      </c>
      <c r="L1952" s="1" t="str">
        <f>IFERROR(VLOOKUP(C1952,Sheet3!B$3:G4802,6,FALSE), "")</f>
        <v>民办</v>
      </c>
      <c r="M1952" s="1" t="str">
        <f t="shared" si="30"/>
        <v>民办</v>
      </c>
      <c r="N1952" s="1" t="str">
        <f>IFERROR(VLOOKUP(C1952,Sheet4!B:F,4,FALSE), "")</f>
        <v/>
      </c>
    </row>
    <row r="1953" spans="1:14" x14ac:dyDescent="0.2">
      <c r="A1953" s="1">
        <v>2023</v>
      </c>
      <c r="B1953" s="1">
        <v>11551</v>
      </c>
      <c r="C1953" s="1" t="s">
        <v>784</v>
      </c>
      <c r="D1953" s="1">
        <v>202</v>
      </c>
      <c r="E1953" s="1">
        <v>27</v>
      </c>
      <c r="F1953" s="1">
        <v>27</v>
      </c>
      <c r="G1953" s="1">
        <v>531</v>
      </c>
      <c r="H1953" s="1">
        <v>98886</v>
      </c>
      <c r="I1953" s="1" t="str">
        <f>IFERROR(VLOOKUP(C1953,Sheet3!B$3:G4803,3,FALSE), "")</f>
        <v>重庆市</v>
      </c>
      <c r="J1953" s="1" t="str">
        <f>IFERROR(VLOOKUP(C1953,Sheet3!B$3:G4803,4,FALSE), "")</f>
        <v>重庆市</v>
      </c>
      <c r="K1953" s="1" t="str">
        <f>IFERROR(VLOOKUP(C1953,Sheet3!B$3:G4803,5,FALSE), "")</f>
        <v>本科</v>
      </c>
      <c r="L1953" s="1">
        <f>IFERROR(VLOOKUP(C1953,Sheet3!B$3:G4803,6,FALSE), "")</f>
        <v>0</v>
      </c>
      <c r="M1953" s="1" t="str">
        <f t="shared" si="30"/>
        <v>公办</v>
      </c>
      <c r="N1953" s="1" t="str">
        <f>IFERROR(VLOOKUP(C1953,Sheet4!B:F,4,FALSE), "")</f>
        <v/>
      </c>
    </row>
    <row r="1954" spans="1:14" x14ac:dyDescent="0.2">
      <c r="A1954" s="1">
        <v>2023</v>
      </c>
      <c r="B1954" s="1">
        <v>11552</v>
      </c>
      <c r="C1954" s="1" t="s">
        <v>785</v>
      </c>
      <c r="D1954" s="1">
        <v>202</v>
      </c>
      <c r="E1954" s="1">
        <v>2</v>
      </c>
      <c r="F1954" s="1">
        <v>2</v>
      </c>
      <c r="G1954" s="1">
        <v>487</v>
      </c>
      <c r="H1954" s="1">
        <v>161192</v>
      </c>
      <c r="I1954" s="1" t="str">
        <f>IFERROR(VLOOKUP(C1954,Sheet3!B$3:G4804,3,FALSE), "")</f>
        <v/>
      </c>
      <c r="J1954" s="1" t="str">
        <f>IFERROR(VLOOKUP(C1954,Sheet3!B$3:G4804,4,FALSE), "")</f>
        <v/>
      </c>
      <c r="K1954" s="1" t="str">
        <f>IFERROR(VLOOKUP(C1954,Sheet3!B$3:G4804,5,FALSE), "")</f>
        <v/>
      </c>
      <c r="L1954" s="1" t="str">
        <f>IFERROR(VLOOKUP(C1954,Sheet3!B$3:G4804,6,FALSE), "")</f>
        <v/>
      </c>
      <c r="M1954" s="1" t="str">
        <f t="shared" si="30"/>
        <v/>
      </c>
      <c r="N1954" s="1" t="str">
        <f>IFERROR(VLOOKUP(C1954,Sheet4!B:F,4,FALSE), "")</f>
        <v/>
      </c>
    </row>
    <row r="1955" spans="1:14" x14ac:dyDescent="0.2">
      <c r="A1955" s="1">
        <v>2023</v>
      </c>
      <c r="B1955" s="1">
        <v>11560</v>
      </c>
      <c r="C1955" s="1" t="s">
        <v>786</v>
      </c>
      <c r="D1955" s="1">
        <v>202</v>
      </c>
      <c r="E1955" s="1">
        <v>6</v>
      </c>
      <c r="F1955" s="1">
        <v>6</v>
      </c>
      <c r="G1955" s="1">
        <v>542</v>
      </c>
      <c r="H1955" s="1">
        <v>84159</v>
      </c>
      <c r="I1955" s="1" t="str">
        <f>IFERROR(VLOOKUP(C1955,Sheet3!B$3:G4805,3,FALSE), "")</f>
        <v>陕西省</v>
      </c>
      <c r="J1955" s="1" t="str">
        <f>IFERROR(VLOOKUP(C1955,Sheet3!B$3:G4805,4,FALSE), "")</f>
        <v>西安市</v>
      </c>
      <c r="K1955" s="1" t="str">
        <f>IFERROR(VLOOKUP(C1955,Sheet3!B$3:G4805,5,FALSE), "")</f>
        <v>本科</v>
      </c>
      <c r="L1955" s="1">
        <f>IFERROR(VLOOKUP(C1955,Sheet3!B$3:G4805,6,FALSE), "")</f>
        <v>0</v>
      </c>
      <c r="M1955" s="1" t="str">
        <f t="shared" si="30"/>
        <v>公办</v>
      </c>
      <c r="N1955" s="1" t="str">
        <f>IFERROR(VLOOKUP(C1955,Sheet4!B:F,4,FALSE), "")</f>
        <v/>
      </c>
    </row>
    <row r="1956" spans="1:14" x14ac:dyDescent="0.2">
      <c r="A1956" s="1">
        <v>2023</v>
      </c>
      <c r="B1956" s="1">
        <v>11560</v>
      </c>
      <c r="C1956" s="1" t="s">
        <v>787</v>
      </c>
      <c r="D1956" s="1">
        <v>203</v>
      </c>
      <c r="E1956" s="1">
        <v>6</v>
      </c>
      <c r="F1956" s="1">
        <v>6</v>
      </c>
      <c r="G1956" s="1">
        <v>535</v>
      </c>
      <c r="H1956" s="1">
        <v>93866</v>
      </c>
      <c r="I1956" s="1" t="str">
        <f>IFERROR(VLOOKUP(C1956,Sheet3!B$3:G4806,3,FALSE), "")</f>
        <v/>
      </c>
      <c r="J1956" s="1" t="str">
        <f>IFERROR(VLOOKUP(C1956,Sheet3!B$3:G4806,4,FALSE), "")</f>
        <v/>
      </c>
      <c r="K1956" s="1" t="str">
        <f>IFERROR(VLOOKUP(C1956,Sheet3!B$3:G4806,5,FALSE), "")</f>
        <v/>
      </c>
      <c r="L1956" s="1" t="str">
        <f>IFERROR(VLOOKUP(C1956,Sheet3!B$3:G4806,6,FALSE), "")</f>
        <v/>
      </c>
      <c r="M1956" s="1" t="str">
        <f t="shared" si="30"/>
        <v/>
      </c>
      <c r="N1956" s="1" t="str">
        <f>IFERROR(VLOOKUP(C1956,Sheet4!B:F,4,FALSE), "")</f>
        <v/>
      </c>
    </row>
    <row r="1957" spans="1:14" x14ac:dyDescent="0.2">
      <c r="A1957" s="1">
        <v>2023</v>
      </c>
      <c r="B1957" s="1">
        <v>11600</v>
      </c>
      <c r="C1957" s="1" t="s">
        <v>788</v>
      </c>
      <c r="D1957" s="1">
        <v>202</v>
      </c>
      <c r="E1957" s="1">
        <v>12</v>
      </c>
      <c r="F1957" s="1">
        <v>12</v>
      </c>
      <c r="G1957" s="1">
        <v>533</v>
      </c>
      <c r="H1957" s="1">
        <v>96008</v>
      </c>
      <c r="I1957" s="1" t="str">
        <f>IFERROR(VLOOKUP(C1957,Sheet3!B$3:G4807,3,FALSE), "")</f>
        <v>湖北省</v>
      </c>
      <c r="J1957" s="1" t="str">
        <f>IFERROR(VLOOKUP(C1957,Sheet3!B$3:G4807,4,FALSE), "")</f>
        <v>武汉市</v>
      </c>
      <c r="K1957" s="1" t="str">
        <f>IFERROR(VLOOKUP(C1957,Sheet3!B$3:G4807,5,FALSE), "")</f>
        <v>本科</v>
      </c>
      <c r="L1957" s="1">
        <f>IFERROR(VLOOKUP(C1957,Sheet3!B$3:G4807,6,FALSE), "")</f>
        <v>0</v>
      </c>
      <c r="M1957" s="1" t="str">
        <f t="shared" si="30"/>
        <v>公办</v>
      </c>
      <c r="N1957" s="1" t="str">
        <f>IFERROR(VLOOKUP(C1957,Sheet4!B:F,4,FALSE), "")</f>
        <v/>
      </c>
    </row>
    <row r="1958" spans="1:14" x14ac:dyDescent="0.2">
      <c r="A1958" s="1">
        <v>2023</v>
      </c>
      <c r="B1958" s="1">
        <v>11607</v>
      </c>
      <c r="C1958" s="1" t="s">
        <v>789</v>
      </c>
      <c r="D1958" s="1">
        <v>203</v>
      </c>
      <c r="E1958" s="1">
        <v>8</v>
      </c>
      <c r="F1958" s="1">
        <v>8</v>
      </c>
      <c r="G1958" s="1">
        <v>509</v>
      </c>
      <c r="H1958" s="1">
        <v>128903</v>
      </c>
      <c r="I1958" s="1" t="str">
        <f>IFERROR(VLOOKUP(C1958,Sheet3!B$3:G4808,3,FALSE), "")</f>
        <v>广西壮族自治区</v>
      </c>
      <c r="J1958" s="1" t="str">
        <f>IFERROR(VLOOKUP(C1958,Sheet3!B$3:G4808,4,FALSE), "")</f>
        <v>钦州市</v>
      </c>
      <c r="K1958" s="1" t="str">
        <f>IFERROR(VLOOKUP(C1958,Sheet3!B$3:G4808,5,FALSE), "")</f>
        <v>本科</v>
      </c>
      <c r="L1958" s="1">
        <f>IFERROR(VLOOKUP(C1958,Sheet3!B$3:G4808,6,FALSE), "")</f>
        <v>0</v>
      </c>
      <c r="M1958" s="1" t="str">
        <f t="shared" si="30"/>
        <v>公办</v>
      </c>
      <c r="N1958" s="1" t="str">
        <f>IFERROR(VLOOKUP(C1958,Sheet4!B:F,4,FALSE), "")</f>
        <v/>
      </c>
    </row>
    <row r="1959" spans="1:14" x14ac:dyDescent="0.2">
      <c r="A1959" s="1">
        <v>2023</v>
      </c>
      <c r="B1959" s="1">
        <v>11607</v>
      </c>
      <c r="C1959" s="1" t="s">
        <v>789</v>
      </c>
      <c r="D1959" s="1">
        <v>204</v>
      </c>
      <c r="E1959" s="1">
        <v>7</v>
      </c>
      <c r="F1959" s="1">
        <v>7</v>
      </c>
      <c r="G1959" s="1">
        <v>506</v>
      </c>
      <c r="H1959" s="1">
        <v>133727</v>
      </c>
      <c r="I1959" s="1" t="str">
        <f>IFERROR(VLOOKUP(C1959,Sheet3!B$3:G4809,3,FALSE), "")</f>
        <v>广西壮族自治区</v>
      </c>
      <c r="J1959" s="1" t="str">
        <f>IFERROR(VLOOKUP(C1959,Sheet3!B$3:G4809,4,FALSE), "")</f>
        <v>钦州市</v>
      </c>
      <c r="K1959" s="1" t="str">
        <f>IFERROR(VLOOKUP(C1959,Sheet3!B$3:G4809,5,FALSE), "")</f>
        <v>本科</v>
      </c>
      <c r="L1959" s="1">
        <f>IFERROR(VLOOKUP(C1959,Sheet3!B$3:G4809,6,FALSE), "")</f>
        <v>0</v>
      </c>
      <c r="M1959" s="1" t="str">
        <f t="shared" si="30"/>
        <v>公办</v>
      </c>
      <c r="N1959" s="1" t="str">
        <f>IFERROR(VLOOKUP(C1959,Sheet4!B:F,4,FALSE), "")</f>
        <v/>
      </c>
    </row>
    <row r="1960" spans="1:14" x14ac:dyDescent="0.2">
      <c r="A1960" s="1">
        <v>2023</v>
      </c>
      <c r="B1960" s="1">
        <v>11607</v>
      </c>
      <c r="C1960" s="1" t="s">
        <v>789</v>
      </c>
      <c r="D1960" s="1">
        <v>205</v>
      </c>
      <c r="E1960" s="1">
        <v>2</v>
      </c>
      <c r="F1960" s="1">
        <v>2</v>
      </c>
      <c r="G1960" s="1">
        <v>517</v>
      </c>
      <c r="H1960" s="1">
        <v>117172</v>
      </c>
      <c r="I1960" s="1" t="str">
        <f>IFERROR(VLOOKUP(C1960,Sheet3!B$3:G4810,3,FALSE), "")</f>
        <v>广西壮族自治区</v>
      </c>
      <c r="J1960" s="1" t="str">
        <f>IFERROR(VLOOKUP(C1960,Sheet3!B$3:G4810,4,FALSE), "")</f>
        <v>钦州市</v>
      </c>
      <c r="K1960" s="1" t="str">
        <f>IFERROR(VLOOKUP(C1960,Sheet3!B$3:G4810,5,FALSE), "")</f>
        <v>本科</v>
      </c>
      <c r="L1960" s="1">
        <f>IFERROR(VLOOKUP(C1960,Sheet3!B$3:G4810,6,FALSE), "")</f>
        <v>0</v>
      </c>
      <c r="M1960" s="1" t="str">
        <f t="shared" si="30"/>
        <v>公办</v>
      </c>
      <c r="N1960" s="1" t="str">
        <f>IFERROR(VLOOKUP(C1960,Sheet4!B:F,4,FALSE), "")</f>
        <v/>
      </c>
    </row>
    <row r="1961" spans="1:14" x14ac:dyDescent="0.2">
      <c r="A1961" s="1">
        <v>2023</v>
      </c>
      <c r="B1961" s="1">
        <v>11607</v>
      </c>
      <c r="C1961" s="1" t="s">
        <v>790</v>
      </c>
      <c r="D1961" s="1">
        <v>206</v>
      </c>
      <c r="E1961" s="1">
        <v>21</v>
      </c>
      <c r="F1961" s="1">
        <v>21</v>
      </c>
      <c r="G1961" s="1">
        <v>490</v>
      </c>
      <c r="H1961" s="1">
        <v>156324</v>
      </c>
      <c r="I1961" s="1" t="str">
        <f>IFERROR(VLOOKUP(C1961,Sheet3!B$3:G4811,3,FALSE), "")</f>
        <v/>
      </c>
      <c r="J1961" s="1" t="str">
        <f>IFERROR(VLOOKUP(C1961,Sheet3!B$3:G4811,4,FALSE), "")</f>
        <v/>
      </c>
      <c r="K1961" s="1" t="str">
        <f>IFERROR(VLOOKUP(C1961,Sheet3!B$3:G4811,5,FALSE), "")</f>
        <v/>
      </c>
      <c r="L1961" s="1" t="str">
        <f>IFERROR(VLOOKUP(C1961,Sheet3!B$3:G4811,6,FALSE), "")</f>
        <v/>
      </c>
      <c r="M1961" s="1" t="str">
        <f t="shared" si="30"/>
        <v/>
      </c>
      <c r="N1961" s="1" t="str">
        <f>IFERROR(VLOOKUP(C1961,Sheet4!B:F,4,FALSE), "")</f>
        <v/>
      </c>
    </row>
    <row r="1962" spans="1:14" x14ac:dyDescent="0.2">
      <c r="A1962" s="1">
        <v>2023</v>
      </c>
      <c r="B1962" s="1">
        <v>11607</v>
      </c>
      <c r="C1962" s="1" t="s">
        <v>790</v>
      </c>
      <c r="D1962" s="1">
        <v>208</v>
      </c>
      <c r="E1962" s="1">
        <v>10</v>
      </c>
      <c r="F1962" s="1">
        <v>10</v>
      </c>
      <c r="G1962" s="1">
        <v>494</v>
      </c>
      <c r="H1962" s="1">
        <v>150372</v>
      </c>
      <c r="I1962" s="1" t="str">
        <f>IFERROR(VLOOKUP(C1962,Sheet3!B$3:G4812,3,FALSE), "")</f>
        <v/>
      </c>
      <c r="J1962" s="1" t="str">
        <f>IFERROR(VLOOKUP(C1962,Sheet3!B$3:G4812,4,FALSE), "")</f>
        <v/>
      </c>
      <c r="K1962" s="1" t="str">
        <f>IFERROR(VLOOKUP(C1962,Sheet3!B$3:G4812,5,FALSE), "")</f>
        <v/>
      </c>
      <c r="L1962" s="1" t="str">
        <f>IFERROR(VLOOKUP(C1962,Sheet3!B$3:G4812,6,FALSE), "")</f>
        <v/>
      </c>
      <c r="M1962" s="1" t="str">
        <f t="shared" si="30"/>
        <v/>
      </c>
      <c r="N1962" s="1" t="str">
        <f>IFERROR(VLOOKUP(C1962,Sheet4!B:F,4,FALSE), "")</f>
        <v/>
      </c>
    </row>
    <row r="1963" spans="1:14" x14ac:dyDescent="0.2">
      <c r="A1963" s="1">
        <v>2023</v>
      </c>
      <c r="B1963" s="1">
        <v>11629</v>
      </c>
      <c r="C1963" s="1" t="s">
        <v>791</v>
      </c>
      <c r="D1963" s="1">
        <v>202</v>
      </c>
      <c r="E1963" s="1">
        <v>12</v>
      </c>
      <c r="F1963" s="1">
        <v>12</v>
      </c>
      <c r="G1963" s="1">
        <v>519</v>
      </c>
      <c r="H1963" s="1">
        <v>114650</v>
      </c>
      <c r="I1963" s="1" t="str">
        <f>IFERROR(VLOOKUP(C1963,Sheet3!B$3:G4813,3,FALSE), "")</f>
        <v>河北省</v>
      </c>
      <c r="J1963" s="1" t="str">
        <f>IFERROR(VLOOKUP(C1963,Sheet3!B$3:G4813,4,FALSE), "")</f>
        <v>廊坊市</v>
      </c>
      <c r="K1963" s="1" t="str">
        <f>IFERROR(VLOOKUP(C1963,Sheet3!B$3:G4813,5,FALSE), "")</f>
        <v>本科</v>
      </c>
      <c r="L1963" s="1">
        <f>IFERROR(VLOOKUP(C1963,Sheet3!B$3:G4813,6,FALSE), "")</f>
        <v>0</v>
      </c>
      <c r="M1963" s="1" t="str">
        <f t="shared" si="30"/>
        <v>公办</v>
      </c>
      <c r="N1963" s="1" t="str">
        <f>IFERROR(VLOOKUP(C1963,Sheet4!B:F,4,FALSE), "")</f>
        <v/>
      </c>
    </row>
    <row r="1964" spans="1:14" x14ac:dyDescent="0.2">
      <c r="A1964" s="1">
        <v>2023</v>
      </c>
      <c r="B1964" s="1">
        <v>11632</v>
      </c>
      <c r="C1964" s="1" t="s">
        <v>792</v>
      </c>
      <c r="D1964" s="1">
        <v>201</v>
      </c>
      <c r="E1964" s="1">
        <v>6</v>
      </c>
      <c r="F1964" s="1">
        <v>6</v>
      </c>
      <c r="G1964" s="1">
        <v>544</v>
      </c>
      <c r="H1964" s="1">
        <v>81547</v>
      </c>
      <c r="I1964" s="1" t="str">
        <f>IFERROR(VLOOKUP(C1964,Sheet3!B$3:G4814,3,FALSE), "")</f>
        <v>辽宁省</v>
      </c>
      <c r="J1964" s="1" t="str">
        <f>IFERROR(VLOOKUP(C1964,Sheet3!B$3:G4814,4,FALSE), "")</f>
        <v>沈阳市</v>
      </c>
      <c r="K1964" s="1" t="str">
        <f>IFERROR(VLOOKUP(C1964,Sheet3!B$3:G4814,5,FALSE), "")</f>
        <v>本科</v>
      </c>
      <c r="L1964" s="1">
        <f>IFERROR(VLOOKUP(C1964,Sheet3!B$3:G4814,6,FALSE), "")</f>
        <v>0</v>
      </c>
      <c r="M1964" s="1" t="str">
        <f t="shared" si="30"/>
        <v>公办</v>
      </c>
      <c r="N1964" s="1" t="str">
        <f>IFERROR(VLOOKUP(C1964,Sheet4!B:F,4,FALSE), "")</f>
        <v/>
      </c>
    </row>
    <row r="1965" spans="1:14" x14ac:dyDescent="0.2">
      <c r="A1965" s="1">
        <v>2023</v>
      </c>
      <c r="B1965" s="1">
        <v>11646</v>
      </c>
      <c r="C1965" s="1" t="s">
        <v>793</v>
      </c>
      <c r="D1965" s="1">
        <v>202</v>
      </c>
      <c r="E1965" s="1">
        <v>36</v>
      </c>
      <c r="F1965" s="1">
        <v>36</v>
      </c>
      <c r="G1965" s="1">
        <v>584</v>
      </c>
      <c r="H1965" s="1">
        <v>39655</v>
      </c>
      <c r="I1965" s="1" t="str">
        <f>IFERROR(VLOOKUP(C1965,Sheet3!B$3:G4815,3,FALSE), "")</f>
        <v>浙江省</v>
      </c>
      <c r="J1965" s="1" t="str">
        <f>IFERROR(VLOOKUP(C1965,Sheet3!B$3:G4815,4,FALSE), "")</f>
        <v>宁波市</v>
      </c>
      <c r="K1965" s="1" t="str">
        <f>IFERROR(VLOOKUP(C1965,Sheet3!B$3:G4815,5,FALSE), "")</f>
        <v>本科</v>
      </c>
      <c r="L1965" s="1">
        <f>IFERROR(VLOOKUP(C1965,Sheet3!B$3:G4815,6,FALSE), "")</f>
        <v>0</v>
      </c>
      <c r="M1965" s="1" t="str">
        <f t="shared" si="30"/>
        <v>公办</v>
      </c>
      <c r="N1965" s="1" t="str">
        <f>IFERROR(VLOOKUP(C1965,Sheet4!B:F,4,FALSE), "")</f>
        <v/>
      </c>
    </row>
    <row r="1966" spans="1:14" x14ac:dyDescent="0.2">
      <c r="A1966" s="1">
        <v>2023</v>
      </c>
      <c r="B1966" s="1">
        <v>11646</v>
      </c>
      <c r="C1966" s="1" t="s">
        <v>793</v>
      </c>
      <c r="D1966" s="1">
        <v>203</v>
      </c>
      <c r="E1966" s="1">
        <v>7</v>
      </c>
      <c r="F1966" s="1">
        <v>7</v>
      </c>
      <c r="G1966" s="1">
        <v>577</v>
      </c>
      <c r="H1966" s="1">
        <v>45414</v>
      </c>
      <c r="I1966" s="1" t="str">
        <f>IFERROR(VLOOKUP(C1966,Sheet3!B$3:G4816,3,FALSE), "")</f>
        <v>浙江省</v>
      </c>
      <c r="J1966" s="1" t="str">
        <f>IFERROR(VLOOKUP(C1966,Sheet3!B$3:G4816,4,FALSE), "")</f>
        <v>宁波市</v>
      </c>
      <c r="K1966" s="1" t="str">
        <f>IFERROR(VLOOKUP(C1966,Sheet3!B$3:G4816,5,FALSE), "")</f>
        <v>本科</v>
      </c>
      <c r="L1966" s="1">
        <f>IFERROR(VLOOKUP(C1966,Sheet3!B$3:G4816,6,FALSE), "")</f>
        <v>0</v>
      </c>
      <c r="M1966" s="1" t="str">
        <f t="shared" si="30"/>
        <v>公办</v>
      </c>
      <c r="N1966" s="1" t="str">
        <f>IFERROR(VLOOKUP(C1966,Sheet4!B:F,4,FALSE), "")</f>
        <v/>
      </c>
    </row>
    <row r="1967" spans="1:14" x14ac:dyDescent="0.2">
      <c r="A1967" s="1">
        <v>2023</v>
      </c>
      <c r="B1967" s="1">
        <v>11646</v>
      </c>
      <c r="C1967" s="1" t="s">
        <v>793</v>
      </c>
      <c r="D1967" s="1">
        <v>204</v>
      </c>
      <c r="E1967" s="1">
        <v>15</v>
      </c>
      <c r="F1967" s="1">
        <v>15</v>
      </c>
      <c r="G1967" s="1">
        <v>574</v>
      </c>
      <c r="H1967" s="1">
        <v>48722</v>
      </c>
      <c r="I1967" s="1" t="str">
        <f>IFERROR(VLOOKUP(C1967,Sheet3!B$3:G4817,3,FALSE), "")</f>
        <v>浙江省</v>
      </c>
      <c r="J1967" s="1" t="str">
        <f>IFERROR(VLOOKUP(C1967,Sheet3!B$3:G4817,4,FALSE), "")</f>
        <v>宁波市</v>
      </c>
      <c r="K1967" s="1" t="str">
        <f>IFERROR(VLOOKUP(C1967,Sheet3!B$3:G4817,5,FALSE), "")</f>
        <v>本科</v>
      </c>
      <c r="L1967" s="1">
        <f>IFERROR(VLOOKUP(C1967,Sheet3!B$3:G4817,6,FALSE), "")</f>
        <v>0</v>
      </c>
      <c r="M1967" s="1" t="str">
        <f t="shared" si="30"/>
        <v>公办</v>
      </c>
      <c r="N1967" s="1" t="str">
        <f>IFERROR(VLOOKUP(C1967,Sheet4!B:F,4,FALSE), "")</f>
        <v/>
      </c>
    </row>
    <row r="1968" spans="1:14" x14ac:dyDescent="0.2">
      <c r="A1968" s="1">
        <v>2023</v>
      </c>
      <c r="B1968" s="1">
        <v>11646</v>
      </c>
      <c r="C1968" s="1" t="s">
        <v>793</v>
      </c>
      <c r="D1968" s="1">
        <v>206</v>
      </c>
      <c r="E1968" s="1">
        <v>3</v>
      </c>
      <c r="F1968" s="1">
        <v>3</v>
      </c>
      <c r="G1968" s="1">
        <v>575</v>
      </c>
      <c r="H1968" s="1">
        <v>47545</v>
      </c>
      <c r="I1968" s="1" t="str">
        <f>IFERROR(VLOOKUP(C1968,Sheet3!B$3:G4818,3,FALSE), "")</f>
        <v>浙江省</v>
      </c>
      <c r="J1968" s="1" t="str">
        <f>IFERROR(VLOOKUP(C1968,Sheet3!B$3:G4818,4,FALSE), "")</f>
        <v>宁波市</v>
      </c>
      <c r="K1968" s="1" t="str">
        <f>IFERROR(VLOOKUP(C1968,Sheet3!B$3:G4818,5,FALSE), "")</f>
        <v>本科</v>
      </c>
      <c r="L1968" s="1">
        <f>IFERROR(VLOOKUP(C1968,Sheet3!B$3:G4818,6,FALSE), "")</f>
        <v>0</v>
      </c>
      <c r="M1968" s="1" t="str">
        <f t="shared" si="30"/>
        <v>公办</v>
      </c>
      <c r="N1968" s="1" t="str">
        <f>IFERROR(VLOOKUP(C1968,Sheet4!B:F,4,FALSE), "")</f>
        <v/>
      </c>
    </row>
    <row r="1969" spans="1:14" x14ac:dyDescent="0.2">
      <c r="A1969" s="1">
        <v>2023</v>
      </c>
      <c r="B1969" s="1">
        <v>11647</v>
      </c>
      <c r="C1969" s="1" t="s">
        <v>794</v>
      </c>
      <c r="D1969" s="1">
        <v>203</v>
      </c>
      <c r="E1969" s="1">
        <v>1</v>
      </c>
      <c r="F1969" s="1">
        <v>1</v>
      </c>
      <c r="G1969" s="1">
        <v>576</v>
      </c>
      <c r="H1969" s="1">
        <v>46763</v>
      </c>
      <c r="I1969" s="1" t="str">
        <f>IFERROR(VLOOKUP(C1969,Sheet3!B$3:G4819,3,FALSE), "")</f>
        <v>浙江省</v>
      </c>
      <c r="J1969" s="1" t="str">
        <f>IFERROR(VLOOKUP(C1969,Sheet3!B$3:G4819,4,FALSE), "")</f>
        <v>杭州市</v>
      </c>
      <c r="K1969" s="1" t="str">
        <f>IFERROR(VLOOKUP(C1969,Sheet3!B$3:G4819,5,FALSE), "")</f>
        <v>本科</v>
      </c>
      <c r="L1969" s="1">
        <f>IFERROR(VLOOKUP(C1969,Sheet3!B$3:G4819,6,FALSE), "")</f>
        <v>0</v>
      </c>
      <c r="M1969" s="1" t="str">
        <f t="shared" si="30"/>
        <v>公办</v>
      </c>
      <c r="N1969" s="1" t="str">
        <f>IFERROR(VLOOKUP(C1969,Sheet4!B:F,4,FALSE), "")</f>
        <v/>
      </c>
    </row>
    <row r="1970" spans="1:14" x14ac:dyDescent="0.2">
      <c r="A1970" s="1">
        <v>2023</v>
      </c>
      <c r="B1970" s="1">
        <v>11647</v>
      </c>
      <c r="C1970" s="1" t="s">
        <v>794</v>
      </c>
      <c r="D1970" s="1">
        <v>204</v>
      </c>
      <c r="E1970" s="1">
        <v>59</v>
      </c>
      <c r="F1970" s="1">
        <v>59</v>
      </c>
      <c r="G1970" s="1">
        <v>542</v>
      </c>
      <c r="H1970" s="1">
        <v>84445</v>
      </c>
      <c r="I1970" s="1" t="str">
        <f>IFERROR(VLOOKUP(C1970,Sheet3!B$3:G4820,3,FALSE), "")</f>
        <v>浙江省</v>
      </c>
      <c r="J1970" s="1" t="str">
        <f>IFERROR(VLOOKUP(C1970,Sheet3!B$3:G4820,4,FALSE), "")</f>
        <v>杭州市</v>
      </c>
      <c r="K1970" s="1" t="str">
        <f>IFERROR(VLOOKUP(C1970,Sheet3!B$3:G4820,5,FALSE), "")</f>
        <v>本科</v>
      </c>
      <c r="L1970" s="1">
        <f>IFERROR(VLOOKUP(C1970,Sheet3!B$3:G4820,6,FALSE), "")</f>
        <v>0</v>
      </c>
      <c r="M1970" s="1" t="str">
        <f t="shared" si="30"/>
        <v>公办</v>
      </c>
      <c r="N1970" s="1" t="str">
        <f>IFERROR(VLOOKUP(C1970,Sheet4!B:F,4,FALSE), "")</f>
        <v/>
      </c>
    </row>
    <row r="1971" spans="1:14" x14ac:dyDescent="0.2">
      <c r="A1971" s="1">
        <v>2023</v>
      </c>
      <c r="B1971" s="1">
        <v>11647</v>
      </c>
      <c r="C1971" s="1" t="s">
        <v>795</v>
      </c>
      <c r="D1971" s="1">
        <v>210</v>
      </c>
      <c r="E1971" s="1">
        <v>1</v>
      </c>
      <c r="F1971" s="1">
        <v>1</v>
      </c>
      <c r="G1971" s="1">
        <v>574</v>
      </c>
      <c r="H1971" s="1">
        <v>49237</v>
      </c>
      <c r="I1971" s="1" t="str">
        <f>IFERROR(VLOOKUP(C1971,Sheet3!B$3:G4821,3,FALSE), "")</f>
        <v/>
      </c>
      <c r="J1971" s="1" t="str">
        <f>IFERROR(VLOOKUP(C1971,Sheet3!B$3:G4821,4,FALSE), "")</f>
        <v/>
      </c>
      <c r="K1971" s="1" t="str">
        <f>IFERROR(VLOOKUP(C1971,Sheet3!B$3:G4821,5,FALSE), "")</f>
        <v/>
      </c>
      <c r="L1971" s="1" t="str">
        <f>IFERROR(VLOOKUP(C1971,Sheet3!B$3:G4821,6,FALSE), "")</f>
        <v/>
      </c>
      <c r="M1971" s="1" t="str">
        <f t="shared" si="30"/>
        <v/>
      </c>
      <c r="N1971" s="1" t="str">
        <f>IFERROR(VLOOKUP(C1971,Sheet4!B:F,4,FALSE), "")</f>
        <v/>
      </c>
    </row>
    <row r="1972" spans="1:14" x14ac:dyDescent="0.2">
      <c r="A1972" s="1">
        <v>2023</v>
      </c>
      <c r="B1972" s="1">
        <v>11647</v>
      </c>
      <c r="C1972" s="1" t="s">
        <v>794</v>
      </c>
      <c r="D1972" s="1">
        <v>211</v>
      </c>
      <c r="E1972" s="1">
        <v>4</v>
      </c>
      <c r="F1972" s="1">
        <v>4</v>
      </c>
      <c r="G1972" s="1">
        <v>530</v>
      </c>
      <c r="H1972" s="1">
        <v>100271</v>
      </c>
      <c r="I1972" s="1" t="str">
        <f>IFERROR(VLOOKUP(C1972,Sheet3!B$3:G4822,3,FALSE), "")</f>
        <v>浙江省</v>
      </c>
      <c r="J1972" s="1" t="str">
        <f>IFERROR(VLOOKUP(C1972,Sheet3!B$3:G4822,4,FALSE), "")</f>
        <v>杭州市</v>
      </c>
      <c r="K1972" s="1" t="str">
        <f>IFERROR(VLOOKUP(C1972,Sheet3!B$3:G4822,5,FALSE), "")</f>
        <v>本科</v>
      </c>
      <c r="L1972" s="1">
        <f>IFERROR(VLOOKUP(C1972,Sheet3!B$3:G4822,6,FALSE), "")</f>
        <v>0</v>
      </c>
      <c r="M1972" s="1" t="str">
        <f t="shared" si="30"/>
        <v>公办</v>
      </c>
      <c r="N1972" s="1" t="str">
        <f>IFERROR(VLOOKUP(C1972,Sheet4!B:F,4,FALSE), "")</f>
        <v/>
      </c>
    </row>
    <row r="1973" spans="1:14" x14ac:dyDescent="0.2">
      <c r="A1973" s="1">
        <v>2023</v>
      </c>
      <c r="B1973" s="1">
        <v>11652</v>
      </c>
      <c r="C1973" s="1" t="s">
        <v>796</v>
      </c>
      <c r="D1973" s="1">
        <v>202</v>
      </c>
      <c r="E1973" s="1">
        <v>6</v>
      </c>
      <c r="F1973" s="1">
        <v>6</v>
      </c>
      <c r="G1973" s="1">
        <v>499</v>
      </c>
      <c r="H1973" s="1">
        <v>143591</v>
      </c>
      <c r="I1973" s="1" t="str">
        <f>IFERROR(VLOOKUP(C1973,Sheet3!B$3:G4823,3,FALSE), "")</f>
        <v>河南省</v>
      </c>
      <c r="J1973" s="1" t="str">
        <f>IFERROR(VLOOKUP(C1973,Sheet3!B$3:G4823,4,FALSE), "")</f>
        <v>郑州市</v>
      </c>
      <c r="K1973" s="1" t="str">
        <f>IFERROR(VLOOKUP(C1973,Sheet3!B$3:G4823,5,FALSE), "")</f>
        <v>本科</v>
      </c>
      <c r="L1973" s="1">
        <f>IFERROR(VLOOKUP(C1973,Sheet3!B$3:G4823,6,FALSE), "")</f>
        <v>0</v>
      </c>
      <c r="M1973" s="1" t="str">
        <f t="shared" si="30"/>
        <v>公办</v>
      </c>
      <c r="N1973" s="1" t="str">
        <f>IFERROR(VLOOKUP(C1973,Sheet4!B:F,4,FALSE), "")</f>
        <v/>
      </c>
    </row>
    <row r="1974" spans="1:14" x14ac:dyDescent="0.2">
      <c r="A1974" s="1">
        <v>2023</v>
      </c>
      <c r="B1974" s="1">
        <v>11653</v>
      </c>
      <c r="C1974" s="1" t="s">
        <v>797</v>
      </c>
      <c r="D1974" s="1">
        <v>203</v>
      </c>
      <c r="E1974" s="1">
        <v>1</v>
      </c>
      <c r="F1974" s="1">
        <v>1</v>
      </c>
      <c r="G1974" s="1">
        <v>496</v>
      </c>
      <c r="H1974" s="1">
        <v>148573</v>
      </c>
      <c r="I1974" s="1" t="str">
        <f>IFERROR(VLOOKUP(C1974,Sheet3!B$3:G4824,3,FALSE), "")</f>
        <v>河南省</v>
      </c>
      <c r="J1974" s="1" t="str">
        <f>IFERROR(VLOOKUP(C1974,Sheet3!B$3:G4824,4,FALSE), "")</f>
        <v>南阳市</v>
      </c>
      <c r="K1974" s="1" t="str">
        <f>IFERROR(VLOOKUP(C1974,Sheet3!B$3:G4824,5,FALSE), "")</f>
        <v>本科</v>
      </c>
      <c r="L1974" s="1">
        <f>IFERROR(VLOOKUP(C1974,Sheet3!B$3:G4824,6,FALSE), "")</f>
        <v>0</v>
      </c>
      <c r="M1974" s="1" t="str">
        <f t="shared" si="30"/>
        <v>公办</v>
      </c>
      <c r="N1974" s="1" t="str">
        <f>IFERROR(VLOOKUP(C1974,Sheet4!B:F,4,FALSE), "")</f>
        <v/>
      </c>
    </row>
    <row r="1975" spans="1:14" x14ac:dyDescent="0.2">
      <c r="A1975" s="1">
        <v>2023</v>
      </c>
      <c r="B1975" s="1">
        <v>11653</v>
      </c>
      <c r="C1975" s="1" t="s">
        <v>797</v>
      </c>
      <c r="D1975" s="1">
        <v>204</v>
      </c>
      <c r="E1975" s="1">
        <v>40</v>
      </c>
      <c r="F1975" s="1">
        <v>40</v>
      </c>
      <c r="G1975" s="1">
        <v>497</v>
      </c>
      <c r="H1975" s="1">
        <v>147030</v>
      </c>
      <c r="I1975" s="1" t="str">
        <f>IFERROR(VLOOKUP(C1975,Sheet3!B$3:G4825,3,FALSE), "")</f>
        <v>河南省</v>
      </c>
      <c r="J1975" s="1" t="str">
        <f>IFERROR(VLOOKUP(C1975,Sheet3!B$3:G4825,4,FALSE), "")</f>
        <v>南阳市</v>
      </c>
      <c r="K1975" s="1" t="str">
        <f>IFERROR(VLOOKUP(C1975,Sheet3!B$3:G4825,5,FALSE), "")</f>
        <v>本科</v>
      </c>
      <c r="L1975" s="1">
        <f>IFERROR(VLOOKUP(C1975,Sheet3!B$3:G4825,6,FALSE), "")</f>
        <v>0</v>
      </c>
      <c r="M1975" s="1" t="str">
        <f t="shared" si="30"/>
        <v>公办</v>
      </c>
      <c r="N1975" s="1" t="str">
        <f>IFERROR(VLOOKUP(C1975,Sheet4!B:F,4,FALSE), "")</f>
        <v/>
      </c>
    </row>
    <row r="1976" spans="1:14" x14ac:dyDescent="0.2">
      <c r="A1976" s="1">
        <v>2023</v>
      </c>
      <c r="B1976" s="1">
        <v>11653</v>
      </c>
      <c r="C1976" s="1" t="s">
        <v>797</v>
      </c>
      <c r="D1976" s="1">
        <v>205</v>
      </c>
      <c r="E1976" s="1">
        <v>8</v>
      </c>
      <c r="F1976" s="1">
        <v>8</v>
      </c>
      <c r="G1976" s="1">
        <v>493</v>
      </c>
      <c r="H1976" s="1">
        <v>151647</v>
      </c>
      <c r="I1976" s="1" t="str">
        <f>IFERROR(VLOOKUP(C1976,Sheet3!B$3:G4826,3,FALSE), "")</f>
        <v>河南省</v>
      </c>
      <c r="J1976" s="1" t="str">
        <f>IFERROR(VLOOKUP(C1976,Sheet3!B$3:G4826,4,FALSE), "")</f>
        <v>南阳市</v>
      </c>
      <c r="K1976" s="1" t="str">
        <f>IFERROR(VLOOKUP(C1976,Sheet3!B$3:G4826,5,FALSE), "")</f>
        <v>本科</v>
      </c>
      <c r="L1976" s="1">
        <f>IFERROR(VLOOKUP(C1976,Sheet3!B$3:G4826,6,FALSE), "")</f>
        <v>0</v>
      </c>
      <c r="M1976" s="1" t="str">
        <f t="shared" si="30"/>
        <v>公办</v>
      </c>
      <c r="N1976" s="1" t="str">
        <f>IFERROR(VLOOKUP(C1976,Sheet4!B:F,4,FALSE), "")</f>
        <v/>
      </c>
    </row>
    <row r="1977" spans="1:14" x14ac:dyDescent="0.2">
      <c r="A1977" s="1">
        <v>2023</v>
      </c>
      <c r="B1977" s="1">
        <v>11653</v>
      </c>
      <c r="C1977" s="1" t="s">
        <v>797</v>
      </c>
      <c r="D1977" s="1">
        <v>206</v>
      </c>
      <c r="E1977" s="1">
        <v>6</v>
      </c>
      <c r="F1977" s="1">
        <v>6</v>
      </c>
      <c r="G1977" s="1">
        <v>493</v>
      </c>
      <c r="H1977" s="1">
        <v>151789</v>
      </c>
      <c r="I1977" s="1" t="str">
        <f>IFERROR(VLOOKUP(C1977,Sheet3!B$3:G4827,3,FALSE), "")</f>
        <v>河南省</v>
      </c>
      <c r="J1977" s="1" t="str">
        <f>IFERROR(VLOOKUP(C1977,Sheet3!B$3:G4827,4,FALSE), "")</f>
        <v>南阳市</v>
      </c>
      <c r="K1977" s="1" t="str">
        <f>IFERROR(VLOOKUP(C1977,Sheet3!B$3:G4827,5,FALSE), "")</f>
        <v>本科</v>
      </c>
      <c r="L1977" s="1">
        <f>IFERROR(VLOOKUP(C1977,Sheet3!B$3:G4827,6,FALSE), "")</f>
        <v>0</v>
      </c>
      <c r="M1977" s="1" t="str">
        <f t="shared" si="30"/>
        <v>公办</v>
      </c>
      <c r="N1977" s="1" t="str">
        <f>IFERROR(VLOOKUP(C1977,Sheet4!B:F,4,FALSE), "")</f>
        <v/>
      </c>
    </row>
    <row r="1978" spans="1:14" x14ac:dyDescent="0.2">
      <c r="A1978" s="1">
        <v>2023</v>
      </c>
      <c r="B1978" s="1">
        <v>11653</v>
      </c>
      <c r="C1978" s="1" t="s">
        <v>797</v>
      </c>
      <c r="D1978" s="1">
        <v>207</v>
      </c>
      <c r="E1978" s="1">
        <v>3</v>
      </c>
      <c r="F1978" s="1">
        <v>3</v>
      </c>
      <c r="G1978" s="1">
        <v>495</v>
      </c>
      <c r="H1978" s="1">
        <v>148685</v>
      </c>
      <c r="I1978" s="1" t="str">
        <f>IFERROR(VLOOKUP(C1978,Sheet3!B$3:G4828,3,FALSE), "")</f>
        <v>河南省</v>
      </c>
      <c r="J1978" s="1" t="str">
        <f>IFERROR(VLOOKUP(C1978,Sheet3!B$3:G4828,4,FALSE), "")</f>
        <v>南阳市</v>
      </c>
      <c r="K1978" s="1" t="str">
        <f>IFERROR(VLOOKUP(C1978,Sheet3!B$3:G4828,5,FALSE), "")</f>
        <v>本科</v>
      </c>
      <c r="L1978" s="1">
        <f>IFERROR(VLOOKUP(C1978,Sheet3!B$3:G4828,6,FALSE), "")</f>
        <v>0</v>
      </c>
      <c r="M1978" s="1" t="str">
        <f t="shared" si="30"/>
        <v>公办</v>
      </c>
      <c r="N1978" s="1" t="str">
        <f>IFERROR(VLOOKUP(C1978,Sheet4!B:F,4,FALSE), "")</f>
        <v/>
      </c>
    </row>
    <row r="1979" spans="1:14" x14ac:dyDescent="0.2">
      <c r="A1979" s="1">
        <v>2023</v>
      </c>
      <c r="B1979" s="1">
        <v>11653</v>
      </c>
      <c r="C1979" s="1" t="s">
        <v>797</v>
      </c>
      <c r="D1979" s="1">
        <v>208</v>
      </c>
      <c r="E1979" s="1">
        <v>3</v>
      </c>
      <c r="F1979" s="1">
        <v>3</v>
      </c>
      <c r="G1979" s="1">
        <v>501</v>
      </c>
      <c r="H1979" s="1">
        <v>140320</v>
      </c>
      <c r="I1979" s="1" t="str">
        <f>IFERROR(VLOOKUP(C1979,Sheet3!B$3:G4829,3,FALSE), "")</f>
        <v>河南省</v>
      </c>
      <c r="J1979" s="1" t="str">
        <f>IFERROR(VLOOKUP(C1979,Sheet3!B$3:G4829,4,FALSE), "")</f>
        <v>南阳市</v>
      </c>
      <c r="K1979" s="1" t="str">
        <f>IFERROR(VLOOKUP(C1979,Sheet3!B$3:G4829,5,FALSE), "")</f>
        <v>本科</v>
      </c>
      <c r="L1979" s="1">
        <f>IFERROR(VLOOKUP(C1979,Sheet3!B$3:G4829,6,FALSE), "")</f>
        <v>0</v>
      </c>
      <c r="M1979" s="1" t="str">
        <f t="shared" si="30"/>
        <v>公办</v>
      </c>
      <c r="N1979" s="1" t="str">
        <f>IFERROR(VLOOKUP(C1979,Sheet4!B:F,4,FALSE), "")</f>
        <v/>
      </c>
    </row>
    <row r="1980" spans="1:14" x14ac:dyDescent="0.2">
      <c r="A1980" s="1">
        <v>2023</v>
      </c>
      <c r="B1980" s="1">
        <v>11656</v>
      </c>
      <c r="C1980" s="1" t="s">
        <v>798</v>
      </c>
      <c r="D1980" s="1">
        <v>201</v>
      </c>
      <c r="E1980" s="1">
        <v>576</v>
      </c>
      <c r="F1980" s="1">
        <v>576</v>
      </c>
      <c r="G1980" s="1">
        <v>497</v>
      </c>
      <c r="H1980" s="1">
        <v>145677</v>
      </c>
      <c r="I1980" s="1" t="str">
        <f>IFERROR(VLOOKUP(C1980,Sheet3!B$3:G4830,3,FALSE), "")</f>
        <v>广东省</v>
      </c>
      <c r="J1980" s="1" t="str">
        <f>IFERROR(VLOOKUP(C1980,Sheet3!B$3:G4830,4,FALSE), "")</f>
        <v>茂名市</v>
      </c>
      <c r="K1980" s="1" t="str">
        <f>IFERROR(VLOOKUP(C1980,Sheet3!B$3:G4830,5,FALSE), "")</f>
        <v>本科</v>
      </c>
      <c r="L1980" s="1">
        <f>IFERROR(VLOOKUP(C1980,Sheet3!B$3:G4830,6,FALSE), "")</f>
        <v>0</v>
      </c>
      <c r="M1980" s="1" t="str">
        <f t="shared" si="30"/>
        <v>公办</v>
      </c>
      <c r="N1980" s="1" t="str">
        <f>IFERROR(VLOOKUP(C1980,Sheet4!B:F,4,FALSE), "")</f>
        <v/>
      </c>
    </row>
    <row r="1981" spans="1:14" x14ac:dyDescent="0.2">
      <c r="A1981" s="1">
        <v>2023</v>
      </c>
      <c r="B1981" s="1">
        <v>11656</v>
      </c>
      <c r="C1981" s="1" t="s">
        <v>798</v>
      </c>
      <c r="D1981" s="1">
        <v>202</v>
      </c>
      <c r="E1981" s="1">
        <v>714</v>
      </c>
      <c r="F1981" s="1">
        <v>714</v>
      </c>
      <c r="G1981" s="1">
        <v>506</v>
      </c>
      <c r="H1981" s="1">
        <v>132779</v>
      </c>
      <c r="I1981" s="1" t="str">
        <f>IFERROR(VLOOKUP(C1981,Sheet3!B$3:G4831,3,FALSE), "")</f>
        <v>广东省</v>
      </c>
      <c r="J1981" s="1" t="str">
        <f>IFERROR(VLOOKUP(C1981,Sheet3!B$3:G4831,4,FALSE), "")</f>
        <v>茂名市</v>
      </c>
      <c r="K1981" s="1" t="str">
        <f>IFERROR(VLOOKUP(C1981,Sheet3!B$3:G4831,5,FALSE), "")</f>
        <v>本科</v>
      </c>
      <c r="L1981" s="1">
        <f>IFERROR(VLOOKUP(C1981,Sheet3!B$3:G4831,6,FALSE), "")</f>
        <v>0</v>
      </c>
      <c r="M1981" s="1" t="str">
        <f t="shared" si="30"/>
        <v>公办</v>
      </c>
      <c r="N1981" s="1" t="str">
        <f>IFERROR(VLOOKUP(C1981,Sheet4!B:F,4,FALSE), "")</f>
        <v/>
      </c>
    </row>
    <row r="1982" spans="1:14" x14ac:dyDescent="0.2">
      <c r="A1982" s="1">
        <v>2023</v>
      </c>
      <c r="B1982" s="1">
        <v>11656</v>
      </c>
      <c r="C1982" s="1" t="s">
        <v>798</v>
      </c>
      <c r="D1982" s="1">
        <v>203</v>
      </c>
      <c r="E1982" s="1">
        <v>421</v>
      </c>
      <c r="F1982" s="1">
        <v>421</v>
      </c>
      <c r="G1982" s="1">
        <v>510</v>
      </c>
      <c r="H1982" s="1">
        <v>127807</v>
      </c>
      <c r="I1982" s="1" t="str">
        <f>IFERROR(VLOOKUP(C1982,Sheet3!B$3:G4832,3,FALSE), "")</f>
        <v>广东省</v>
      </c>
      <c r="J1982" s="1" t="str">
        <f>IFERROR(VLOOKUP(C1982,Sheet3!B$3:G4832,4,FALSE), "")</f>
        <v>茂名市</v>
      </c>
      <c r="K1982" s="1" t="str">
        <f>IFERROR(VLOOKUP(C1982,Sheet3!B$3:G4832,5,FALSE), "")</f>
        <v>本科</v>
      </c>
      <c r="L1982" s="1">
        <f>IFERROR(VLOOKUP(C1982,Sheet3!B$3:G4832,6,FALSE), "")</f>
        <v>0</v>
      </c>
      <c r="M1982" s="1" t="str">
        <f t="shared" si="30"/>
        <v>公办</v>
      </c>
      <c r="N1982" s="1" t="str">
        <f>IFERROR(VLOOKUP(C1982,Sheet4!B:F,4,FALSE), "")</f>
        <v/>
      </c>
    </row>
    <row r="1983" spans="1:14" x14ac:dyDescent="0.2">
      <c r="A1983" s="1">
        <v>2023</v>
      </c>
      <c r="B1983" s="1">
        <v>11656</v>
      </c>
      <c r="C1983" s="1" t="s">
        <v>798</v>
      </c>
      <c r="D1983" s="1">
        <v>204</v>
      </c>
      <c r="E1983" s="1">
        <v>21</v>
      </c>
      <c r="F1983" s="1">
        <v>21</v>
      </c>
      <c r="G1983" s="1">
        <v>511</v>
      </c>
      <c r="H1983" s="1">
        <v>126167</v>
      </c>
      <c r="I1983" s="1" t="str">
        <f>IFERROR(VLOOKUP(C1983,Sheet3!B$3:G4833,3,FALSE), "")</f>
        <v>广东省</v>
      </c>
      <c r="J1983" s="1" t="str">
        <f>IFERROR(VLOOKUP(C1983,Sheet3!B$3:G4833,4,FALSE), "")</f>
        <v>茂名市</v>
      </c>
      <c r="K1983" s="1" t="str">
        <f>IFERROR(VLOOKUP(C1983,Sheet3!B$3:G4833,5,FALSE), "")</f>
        <v>本科</v>
      </c>
      <c r="L1983" s="1">
        <f>IFERROR(VLOOKUP(C1983,Sheet3!B$3:G4833,6,FALSE), "")</f>
        <v>0</v>
      </c>
      <c r="M1983" s="1" t="str">
        <f t="shared" si="30"/>
        <v>公办</v>
      </c>
      <c r="N1983" s="1" t="str">
        <f>IFERROR(VLOOKUP(C1983,Sheet4!B:F,4,FALSE), "")</f>
        <v/>
      </c>
    </row>
    <row r="1984" spans="1:14" x14ac:dyDescent="0.2">
      <c r="A1984" s="1">
        <v>2023</v>
      </c>
      <c r="B1984" s="1">
        <v>11656</v>
      </c>
      <c r="C1984" s="1" t="s">
        <v>798</v>
      </c>
      <c r="D1984" s="1">
        <v>205</v>
      </c>
      <c r="E1984" s="1">
        <v>17</v>
      </c>
      <c r="F1984" s="1">
        <v>17</v>
      </c>
      <c r="G1984" s="1">
        <v>510</v>
      </c>
      <c r="H1984" s="1">
        <v>127935</v>
      </c>
      <c r="I1984" s="1" t="str">
        <f>IFERROR(VLOOKUP(C1984,Sheet3!B$3:G4834,3,FALSE), "")</f>
        <v>广东省</v>
      </c>
      <c r="J1984" s="1" t="str">
        <f>IFERROR(VLOOKUP(C1984,Sheet3!B$3:G4834,4,FALSE), "")</f>
        <v>茂名市</v>
      </c>
      <c r="K1984" s="1" t="str">
        <f>IFERROR(VLOOKUP(C1984,Sheet3!B$3:G4834,5,FALSE), "")</f>
        <v>本科</v>
      </c>
      <c r="L1984" s="1">
        <f>IFERROR(VLOOKUP(C1984,Sheet3!B$3:G4834,6,FALSE), "")</f>
        <v>0</v>
      </c>
      <c r="M1984" s="1" t="str">
        <f t="shared" si="30"/>
        <v>公办</v>
      </c>
      <c r="N1984" s="1" t="str">
        <f>IFERROR(VLOOKUP(C1984,Sheet4!B:F,4,FALSE), "")</f>
        <v/>
      </c>
    </row>
    <row r="1985" spans="1:14" x14ac:dyDescent="0.2">
      <c r="A1985" s="1">
        <v>2023</v>
      </c>
      <c r="B1985" s="1">
        <v>11656</v>
      </c>
      <c r="C1985" s="1" t="s">
        <v>798</v>
      </c>
      <c r="D1985" s="1">
        <v>206</v>
      </c>
      <c r="E1985" s="1">
        <v>74</v>
      </c>
      <c r="F1985" s="1">
        <v>74</v>
      </c>
      <c r="G1985" s="1">
        <v>500</v>
      </c>
      <c r="H1985" s="1">
        <v>142551</v>
      </c>
      <c r="I1985" s="1" t="str">
        <f>IFERROR(VLOOKUP(C1985,Sheet3!B$3:G4835,3,FALSE), "")</f>
        <v>广东省</v>
      </c>
      <c r="J1985" s="1" t="str">
        <f>IFERROR(VLOOKUP(C1985,Sheet3!B$3:G4835,4,FALSE), "")</f>
        <v>茂名市</v>
      </c>
      <c r="K1985" s="1" t="str">
        <f>IFERROR(VLOOKUP(C1985,Sheet3!B$3:G4835,5,FALSE), "")</f>
        <v>本科</v>
      </c>
      <c r="L1985" s="1">
        <f>IFERROR(VLOOKUP(C1985,Sheet3!B$3:G4835,6,FALSE), "")</f>
        <v>0</v>
      </c>
      <c r="M1985" s="1" t="str">
        <f t="shared" si="30"/>
        <v>公办</v>
      </c>
      <c r="N1985" s="1" t="str">
        <f>IFERROR(VLOOKUP(C1985,Sheet4!B:F,4,FALSE), "")</f>
        <v/>
      </c>
    </row>
    <row r="1986" spans="1:14" x14ac:dyDescent="0.2">
      <c r="A1986" s="1">
        <v>2023</v>
      </c>
      <c r="B1986" s="1">
        <v>11656</v>
      </c>
      <c r="C1986" s="1" t="s">
        <v>798</v>
      </c>
      <c r="D1986" s="1">
        <v>207</v>
      </c>
      <c r="E1986" s="1">
        <v>1429</v>
      </c>
      <c r="F1986" s="1">
        <v>1429</v>
      </c>
      <c r="G1986" s="1">
        <v>499</v>
      </c>
      <c r="H1986" s="1">
        <v>142726</v>
      </c>
      <c r="I1986" s="1" t="str">
        <f>IFERROR(VLOOKUP(C1986,Sheet3!B$3:G4836,3,FALSE), "")</f>
        <v>广东省</v>
      </c>
      <c r="J1986" s="1" t="str">
        <f>IFERROR(VLOOKUP(C1986,Sheet3!B$3:G4836,4,FALSE), "")</f>
        <v>茂名市</v>
      </c>
      <c r="K1986" s="1" t="str">
        <f>IFERROR(VLOOKUP(C1986,Sheet3!B$3:G4836,5,FALSE), "")</f>
        <v>本科</v>
      </c>
      <c r="L1986" s="1">
        <f>IFERROR(VLOOKUP(C1986,Sheet3!B$3:G4836,6,FALSE), "")</f>
        <v>0</v>
      </c>
      <c r="M1986" s="1" t="str">
        <f t="shared" si="30"/>
        <v>公办</v>
      </c>
      <c r="N1986" s="1" t="str">
        <f>IFERROR(VLOOKUP(C1986,Sheet4!B:F,4,FALSE), "")</f>
        <v/>
      </c>
    </row>
    <row r="1987" spans="1:14" x14ac:dyDescent="0.2">
      <c r="A1987" s="1">
        <v>2023</v>
      </c>
      <c r="B1987" s="1">
        <v>11656</v>
      </c>
      <c r="C1987" s="1" t="s">
        <v>798</v>
      </c>
      <c r="D1987" s="1">
        <v>208</v>
      </c>
      <c r="E1987" s="1">
        <v>613</v>
      </c>
      <c r="F1987" s="1">
        <v>613</v>
      </c>
      <c r="G1987" s="1">
        <v>496</v>
      </c>
      <c r="H1987" s="1">
        <v>148524</v>
      </c>
      <c r="I1987" s="1" t="str">
        <f>IFERROR(VLOOKUP(C1987,Sheet3!B$3:G4837,3,FALSE), "")</f>
        <v>广东省</v>
      </c>
      <c r="J1987" s="1" t="str">
        <f>IFERROR(VLOOKUP(C1987,Sheet3!B$3:G4837,4,FALSE), "")</f>
        <v>茂名市</v>
      </c>
      <c r="K1987" s="1" t="str">
        <f>IFERROR(VLOOKUP(C1987,Sheet3!B$3:G4837,5,FALSE), "")</f>
        <v>本科</v>
      </c>
      <c r="L1987" s="1">
        <f>IFERROR(VLOOKUP(C1987,Sheet3!B$3:G4837,6,FALSE), "")</f>
        <v>0</v>
      </c>
      <c r="M1987" s="1" t="str">
        <f t="shared" ref="M1987:M2050" si="31">IF(L1987=0, "公办", L1987)</f>
        <v>公办</v>
      </c>
      <c r="N1987" s="1" t="str">
        <f>IFERROR(VLOOKUP(C1987,Sheet4!B:F,4,FALSE), "")</f>
        <v/>
      </c>
    </row>
    <row r="1988" spans="1:14" x14ac:dyDescent="0.2">
      <c r="A1988" s="1">
        <v>2023</v>
      </c>
      <c r="B1988" s="1">
        <v>11656</v>
      </c>
      <c r="C1988" s="1" t="s">
        <v>798</v>
      </c>
      <c r="D1988" s="1">
        <v>209</v>
      </c>
      <c r="E1988" s="1">
        <v>688</v>
      </c>
      <c r="F1988" s="1">
        <v>688</v>
      </c>
      <c r="G1988" s="1">
        <v>497</v>
      </c>
      <c r="H1988" s="1">
        <v>145663</v>
      </c>
      <c r="I1988" s="1" t="str">
        <f>IFERROR(VLOOKUP(C1988,Sheet3!B$3:G4838,3,FALSE), "")</f>
        <v>广东省</v>
      </c>
      <c r="J1988" s="1" t="str">
        <f>IFERROR(VLOOKUP(C1988,Sheet3!B$3:G4838,4,FALSE), "")</f>
        <v>茂名市</v>
      </c>
      <c r="K1988" s="1" t="str">
        <f>IFERROR(VLOOKUP(C1988,Sheet3!B$3:G4838,5,FALSE), "")</f>
        <v>本科</v>
      </c>
      <c r="L1988" s="1">
        <f>IFERROR(VLOOKUP(C1988,Sheet3!B$3:G4838,6,FALSE), "")</f>
        <v>0</v>
      </c>
      <c r="M1988" s="1" t="str">
        <f t="shared" si="31"/>
        <v>公办</v>
      </c>
      <c r="N1988" s="1" t="str">
        <f>IFERROR(VLOOKUP(C1988,Sheet4!B:F,4,FALSE), "")</f>
        <v/>
      </c>
    </row>
    <row r="1989" spans="1:14" x14ac:dyDescent="0.2">
      <c r="A1989" s="1">
        <v>2023</v>
      </c>
      <c r="B1989" s="1">
        <v>11658</v>
      </c>
      <c r="C1989" s="1" t="s">
        <v>799</v>
      </c>
      <c r="D1989" s="1">
        <v>205</v>
      </c>
      <c r="E1989" s="1">
        <v>4</v>
      </c>
      <c r="F1989" s="1">
        <v>4</v>
      </c>
      <c r="G1989" s="1">
        <v>564</v>
      </c>
      <c r="H1989" s="1">
        <v>58591</v>
      </c>
      <c r="I1989" s="1" t="str">
        <f>IFERROR(VLOOKUP(C1989,Sheet3!B$3:G4839,3,FALSE), "")</f>
        <v>海南省</v>
      </c>
      <c r="J1989" s="1" t="str">
        <f>IFERROR(VLOOKUP(C1989,Sheet3!B$3:G4839,4,FALSE), "")</f>
        <v>海口市</v>
      </c>
      <c r="K1989" s="1" t="str">
        <f>IFERROR(VLOOKUP(C1989,Sheet3!B$3:G4839,5,FALSE), "")</f>
        <v>本科</v>
      </c>
      <c r="L1989" s="1">
        <f>IFERROR(VLOOKUP(C1989,Sheet3!B$3:G4839,6,FALSE), "")</f>
        <v>0</v>
      </c>
      <c r="M1989" s="1" t="str">
        <f t="shared" si="31"/>
        <v>公办</v>
      </c>
      <c r="N1989" s="1" t="str">
        <f>IFERROR(VLOOKUP(C1989,Sheet4!B:F,4,FALSE), "")</f>
        <v/>
      </c>
    </row>
    <row r="1990" spans="1:14" x14ac:dyDescent="0.2">
      <c r="A1990" s="1">
        <v>2023</v>
      </c>
      <c r="B1990" s="1">
        <v>11658</v>
      </c>
      <c r="C1990" s="1" t="s">
        <v>799</v>
      </c>
      <c r="D1990" s="1">
        <v>206</v>
      </c>
      <c r="E1990" s="1">
        <v>20</v>
      </c>
      <c r="F1990" s="1">
        <v>20</v>
      </c>
      <c r="G1990" s="1">
        <v>544</v>
      </c>
      <c r="H1990" s="1">
        <v>82344</v>
      </c>
      <c r="I1990" s="1" t="str">
        <f>IFERROR(VLOOKUP(C1990,Sheet3!B$3:G4840,3,FALSE), "")</f>
        <v>海南省</v>
      </c>
      <c r="J1990" s="1" t="str">
        <f>IFERROR(VLOOKUP(C1990,Sheet3!B$3:G4840,4,FALSE), "")</f>
        <v>海口市</v>
      </c>
      <c r="K1990" s="1" t="str">
        <f>IFERROR(VLOOKUP(C1990,Sheet3!B$3:G4840,5,FALSE), "")</f>
        <v>本科</v>
      </c>
      <c r="L1990" s="1">
        <f>IFERROR(VLOOKUP(C1990,Sheet3!B$3:G4840,6,FALSE), "")</f>
        <v>0</v>
      </c>
      <c r="M1990" s="1" t="str">
        <f t="shared" si="31"/>
        <v>公办</v>
      </c>
      <c r="N1990" s="1" t="str">
        <f>IFERROR(VLOOKUP(C1990,Sheet4!B:F,4,FALSE), "")</f>
        <v/>
      </c>
    </row>
    <row r="1991" spans="1:14" x14ac:dyDescent="0.2">
      <c r="A1991" s="1">
        <v>2023</v>
      </c>
      <c r="B1991" s="1">
        <v>11658</v>
      </c>
      <c r="C1991" s="1" t="s">
        <v>799</v>
      </c>
      <c r="D1991" s="1">
        <v>207</v>
      </c>
      <c r="E1991" s="1">
        <v>2</v>
      </c>
      <c r="F1991" s="1">
        <v>2</v>
      </c>
      <c r="G1991" s="1">
        <v>564</v>
      </c>
      <c r="H1991" s="1">
        <v>59132</v>
      </c>
      <c r="I1991" s="1" t="str">
        <f>IFERROR(VLOOKUP(C1991,Sheet3!B$3:G4841,3,FALSE), "")</f>
        <v>海南省</v>
      </c>
      <c r="J1991" s="1" t="str">
        <f>IFERROR(VLOOKUP(C1991,Sheet3!B$3:G4841,4,FALSE), "")</f>
        <v>海口市</v>
      </c>
      <c r="K1991" s="1" t="str">
        <f>IFERROR(VLOOKUP(C1991,Sheet3!B$3:G4841,5,FALSE), "")</f>
        <v>本科</v>
      </c>
      <c r="L1991" s="1">
        <f>IFERROR(VLOOKUP(C1991,Sheet3!B$3:G4841,6,FALSE), "")</f>
        <v>0</v>
      </c>
      <c r="M1991" s="1" t="str">
        <f t="shared" si="31"/>
        <v>公办</v>
      </c>
      <c r="N1991" s="1" t="str">
        <f>IFERROR(VLOOKUP(C1991,Sheet4!B:F,4,FALSE), "")</f>
        <v/>
      </c>
    </row>
    <row r="1992" spans="1:14" x14ac:dyDescent="0.2">
      <c r="A1992" s="1">
        <v>2023</v>
      </c>
      <c r="B1992" s="1">
        <v>11658</v>
      </c>
      <c r="C1992" s="1" t="s">
        <v>799</v>
      </c>
      <c r="D1992" s="1">
        <v>208</v>
      </c>
      <c r="E1992" s="1">
        <v>2</v>
      </c>
      <c r="F1992" s="1">
        <v>2</v>
      </c>
      <c r="G1992" s="1">
        <v>563</v>
      </c>
      <c r="H1992" s="1">
        <v>60036</v>
      </c>
      <c r="I1992" s="1" t="str">
        <f>IFERROR(VLOOKUP(C1992,Sheet3!B$3:G4842,3,FALSE), "")</f>
        <v>海南省</v>
      </c>
      <c r="J1992" s="1" t="str">
        <f>IFERROR(VLOOKUP(C1992,Sheet3!B$3:G4842,4,FALSE), "")</f>
        <v>海口市</v>
      </c>
      <c r="K1992" s="1" t="str">
        <f>IFERROR(VLOOKUP(C1992,Sheet3!B$3:G4842,5,FALSE), "")</f>
        <v>本科</v>
      </c>
      <c r="L1992" s="1">
        <f>IFERROR(VLOOKUP(C1992,Sheet3!B$3:G4842,6,FALSE), "")</f>
        <v>0</v>
      </c>
      <c r="M1992" s="1" t="str">
        <f t="shared" si="31"/>
        <v>公办</v>
      </c>
      <c r="N1992" s="1" t="str">
        <f>IFERROR(VLOOKUP(C1992,Sheet4!B:F,4,FALSE), "")</f>
        <v/>
      </c>
    </row>
    <row r="1993" spans="1:14" x14ac:dyDescent="0.2">
      <c r="A1993" s="1">
        <v>2023</v>
      </c>
      <c r="B1993" s="1">
        <v>11658</v>
      </c>
      <c r="C1993" s="1" t="s">
        <v>799</v>
      </c>
      <c r="D1993" s="1">
        <v>209</v>
      </c>
      <c r="E1993" s="1">
        <v>2</v>
      </c>
      <c r="F1993" s="1">
        <v>2</v>
      </c>
      <c r="G1993" s="1">
        <v>569</v>
      </c>
      <c r="H1993" s="1">
        <v>53879</v>
      </c>
      <c r="I1993" s="1" t="str">
        <f>IFERROR(VLOOKUP(C1993,Sheet3!B$3:G4843,3,FALSE), "")</f>
        <v>海南省</v>
      </c>
      <c r="J1993" s="1" t="str">
        <f>IFERROR(VLOOKUP(C1993,Sheet3!B$3:G4843,4,FALSE), "")</f>
        <v>海口市</v>
      </c>
      <c r="K1993" s="1" t="str">
        <f>IFERROR(VLOOKUP(C1993,Sheet3!B$3:G4843,5,FALSE), "")</f>
        <v>本科</v>
      </c>
      <c r="L1993" s="1">
        <f>IFERROR(VLOOKUP(C1993,Sheet3!B$3:G4843,6,FALSE), "")</f>
        <v>0</v>
      </c>
      <c r="M1993" s="1" t="str">
        <f t="shared" si="31"/>
        <v>公办</v>
      </c>
      <c r="N1993" s="1" t="str">
        <f>IFERROR(VLOOKUP(C1993,Sheet4!B:F,4,FALSE), "")</f>
        <v/>
      </c>
    </row>
    <row r="1994" spans="1:14" x14ac:dyDescent="0.2">
      <c r="A1994" s="1">
        <v>2023</v>
      </c>
      <c r="B1994" s="1">
        <v>11658</v>
      </c>
      <c r="C1994" s="1" t="s">
        <v>800</v>
      </c>
      <c r="D1994" s="1">
        <v>213</v>
      </c>
      <c r="E1994" s="1">
        <v>2</v>
      </c>
      <c r="F1994" s="1">
        <v>2</v>
      </c>
      <c r="G1994" s="1">
        <v>516</v>
      </c>
      <c r="H1994" s="1">
        <v>118961</v>
      </c>
      <c r="I1994" s="1" t="str">
        <f>IFERROR(VLOOKUP(C1994,Sheet3!B$3:G4844,3,FALSE), "")</f>
        <v/>
      </c>
      <c r="J1994" s="1" t="str">
        <f>IFERROR(VLOOKUP(C1994,Sheet3!B$3:G4844,4,FALSE), "")</f>
        <v/>
      </c>
      <c r="K1994" s="1" t="str">
        <f>IFERROR(VLOOKUP(C1994,Sheet3!B$3:G4844,5,FALSE), "")</f>
        <v/>
      </c>
      <c r="L1994" s="1" t="str">
        <f>IFERROR(VLOOKUP(C1994,Sheet3!B$3:G4844,6,FALSE), "")</f>
        <v/>
      </c>
      <c r="M1994" s="1" t="str">
        <f t="shared" si="31"/>
        <v/>
      </c>
      <c r="N1994" s="1" t="str">
        <f>IFERROR(VLOOKUP(C1994,Sheet4!B:F,4,FALSE), "")</f>
        <v/>
      </c>
    </row>
    <row r="1995" spans="1:14" x14ac:dyDescent="0.2">
      <c r="A1995" s="1">
        <v>2023</v>
      </c>
      <c r="B1995" s="1">
        <v>11658</v>
      </c>
      <c r="C1995" s="1" t="s">
        <v>799</v>
      </c>
      <c r="D1995" s="1">
        <v>216</v>
      </c>
      <c r="E1995" s="1">
        <v>5</v>
      </c>
      <c r="F1995" s="1">
        <v>5</v>
      </c>
      <c r="G1995" s="1">
        <v>553</v>
      </c>
      <c r="H1995" s="1">
        <v>71110</v>
      </c>
      <c r="I1995" s="1" t="str">
        <f>IFERROR(VLOOKUP(C1995,Sheet3!B$3:G4845,3,FALSE), "")</f>
        <v>海南省</v>
      </c>
      <c r="J1995" s="1" t="str">
        <f>IFERROR(VLOOKUP(C1995,Sheet3!B$3:G4845,4,FALSE), "")</f>
        <v>海口市</v>
      </c>
      <c r="K1995" s="1" t="str">
        <f>IFERROR(VLOOKUP(C1995,Sheet3!B$3:G4845,5,FALSE), "")</f>
        <v>本科</v>
      </c>
      <c r="L1995" s="1">
        <f>IFERROR(VLOOKUP(C1995,Sheet3!B$3:G4845,6,FALSE), "")</f>
        <v>0</v>
      </c>
      <c r="M1995" s="1" t="str">
        <f t="shared" si="31"/>
        <v>公办</v>
      </c>
      <c r="N1995" s="1" t="str">
        <f>IFERROR(VLOOKUP(C1995,Sheet4!B:F,4,FALSE), "")</f>
        <v/>
      </c>
    </row>
    <row r="1996" spans="1:14" x14ac:dyDescent="0.2">
      <c r="A1996" s="1">
        <v>2023</v>
      </c>
      <c r="B1996" s="1">
        <v>11658</v>
      </c>
      <c r="C1996" s="1" t="s">
        <v>799</v>
      </c>
      <c r="D1996" s="1">
        <v>217</v>
      </c>
      <c r="E1996" s="1">
        <v>4</v>
      </c>
      <c r="F1996" s="1">
        <v>4</v>
      </c>
      <c r="G1996" s="1">
        <v>556</v>
      </c>
      <c r="H1996" s="1">
        <v>68112</v>
      </c>
      <c r="I1996" s="1" t="str">
        <f>IFERROR(VLOOKUP(C1996,Sheet3!B$3:G4846,3,FALSE), "")</f>
        <v>海南省</v>
      </c>
      <c r="J1996" s="1" t="str">
        <f>IFERROR(VLOOKUP(C1996,Sheet3!B$3:G4846,4,FALSE), "")</f>
        <v>海口市</v>
      </c>
      <c r="K1996" s="1" t="str">
        <f>IFERROR(VLOOKUP(C1996,Sheet3!B$3:G4846,5,FALSE), "")</f>
        <v>本科</v>
      </c>
      <c r="L1996" s="1">
        <f>IFERROR(VLOOKUP(C1996,Sheet3!B$3:G4846,6,FALSE), "")</f>
        <v>0</v>
      </c>
      <c r="M1996" s="1" t="str">
        <f t="shared" si="31"/>
        <v>公办</v>
      </c>
      <c r="N1996" s="1" t="str">
        <f>IFERROR(VLOOKUP(C1996,Sheet4!B:F,4,FALSE), "")</f>
        <v/>
      </c>
    </row>
    <row r="1997" spans="1:14" x14ac:dyDescent="0.2">
      <c r="A1997" s="1">
        <v>2023</v>
      </c>
      <c r="B1997" s="1">
        <v>11658</v>
      </c>
      <c r="C1997" s="1" t="s">
        <v>799</v>
      </c>
      <c r="D1997" s="1">
        <v>218</v>
      </c>
      <c r="E1997" s="1">
        <v>4</v>
      </c>
      <c r="F1997" s="1">
        <v>4</v>
      </c>
      <c r="G1997" s="1">
        <v>539</v>
      </c>
      <c r="H1997" s="1">
        <v>88238</v>
      </c>
      <c r="I1997" s="1" t="str">
        <f>IFERROR(VLOOKUP(C1997,Sheet3!B$3:G4847,3,FALSE), "")</f>
        <v>海南省</v>
      </c>
      <c r="J1997" s="1" t="str">
        <f>IFERROR(VLOOKUP(C1997,Sheet3!B$3:G4847,4,FALSE), "")</f>
        <v>海口市</v>
      </c>
      <c r="K1997" s="1" t="str">
        <f>IFERROR(VLOOKUP(C1997,Sheet3!B$3:G4847,5,FALSE), "")</f>
        <v>本科</v>
      </c>
      <c r="L1997" s="1">
        <f>IFERROR(VLOOKUP(C1997,Sheet3!B$3:G4847,6,FALSE), "")</f>
        <v>0</v>
      </c>
      <c r="M1997" s="1" t="str">
        <f t="shared" si="31"/>
        <v>公办</v>
      </c>
      <c r="N1997" s="1" t="str">
        <f>IFERROR(VLOOKUP(C1997,Sheet4!B:F,4,FALSE), "")</f>
        <v/>
      </c>
    </row>
    <row r="1998" spans="1:14" x14ac:dyDescent="0.2">
      <c r="A1998" s="1">
        <v>2023</v>
      </c>
      <c r="B1998" s="1">
        <v>11660</v>
      </c>
      <c r="C1998" s="1" t="s">
        <v>801</v>
      </c>
      <c r="D1998" s="1">
        <v>203</v>
      </c>
      <c r="E1998" s="1">
        <v>37</v>
      </c>
      <c r="F1998" s="1">
        <v>37</v>
      </c>
      <c r="G1998" s="1">
        <v>558</v>
      </c>
      <c r="H1998" s="1">
        <v>65219</v>
      </c>
      <c r="I1998" s="1" t="str">
        <f>IFERROR(VLOOKUP(C1998,Sheet3!B$3:G4848,3,FALSE), "")</f>
        <v>重庆市</v>
      </c>
      <c r="J1998" s="1" t="str">
        <f>IFERROR(VLOOKUP(C1998,Sheet3!B$3:G4848,4,FALSE), "")</f>
        <v>重庆市</v>
      </c>
      <c r="K1998" s="1" t="str">
        <f>IFERROR(VLOOKUP(C1998,Sheet3!B$3:G4848,5,FALSE), "")</f>
        <v>本科</v>
      </c>
      <c r="L1998" s="1">
        <f>IFERROR(VLOOKUP(C1998,Sheet3!B$3:G4848,6,FALSE), "")</f>
        <v>0</v>
      </c>
      <c r="M1998" s="1" t="str">
        <f t="shared" si="31"/>
        <v>公办</v>
      </c>
      <c r="N1998" s="1" t="str">
        <f>IFERROR(VLOOKUP(C1998,Sheet4!B:F,4,FALSE), "")</f>
        <v/>
      </c>
    </row>
    <row r="1999" spans="1:14" x14ac:dyDescent="0.2">
      <c r="A1999" s="1">
        <v>2023</v>
      </c>
      <c r="B1999" s="1">
        <v>11660</v>
      </c>
      <c r="C1999" s="1" t="s">
        <v>801</v>
      </c>
      <c r="D1999" s="1">
        <v>204</v>
      </c>
      <c r="E1999" s="1">
        <v>4</v>
      </c>
      <c r="F1999" s="1">
        <v>4</v>
      </c>
      <c r="G1999" s="1">
        <v>548</v>
      </c>
      <c r="H1999" s="1">
        <v>77098</v>
      </c>
      <c r="I1999" s="1" t="str">
        <f>IFERROR(VLOOKUP(C1999,Sheet3!B$3:G4849,3,FALSE), "")</f>
        <v>重庆市</v>
      </c>
      <c r="J1999" s="1" t="str">
        <f>IFERROR(VLOOKUP(C1999,Sheet3!B$3:G4849,4,FALSE), "")</f>
        <v>重庆市</v>
      </c>
      <c r="K1999" s="1" t="str">
        <f>IFERROR(VLOOKUP(C1999,Sheet3!B$3:G4849,5,FALSE), "")</f>
        <v>本科</v>
      </c>
      <c r="L1999" s="1">
        <f>IFERROR(VLOOKUP(C1999,Sheet3!B$3:G4849,6,FALSE), "")</f>
        <v>0</v>
      </c>
      <c r="M1999" s="1" t="str">
        <f t="shared" si="31"/>
        <v>公办</v>
      </c>
      <c r="N1999" s="1" t="str">
        <f>IFERROR(VLOOKUP(C1999,Sheet4!B:F,4,FALSE), "")</f>
        <v/>
      </c>
    </row>
    <row r="2000" spans="1:14" x14ac:dyDescent="0.2">
      <c r="A2000" s="1">
        <v>2023</v>
      </c>
      <c r="B2000" s="1">
        <v>11660</v>
      </c>
      <c r="C2000" s="1" t="s">
        <v>801</v>
      </c>
      <c r="D2000" s="1">
        <v>206</v>
      </c>
      <c r="E2000" s="1">
        <v>2</v>
      </c>
      <c r="F2000" s="1">
        <v>2</v>
      </c>
      <c r="G2000" s="1">
        <v>555</v>
      </c>
      <c r="H2000" s="1">
        <v>68579</v>
      </c>
      <c r="I2000" s="1" t="str">
        <f>IFERROR(VLOOKUP(C2000,Sheet3!B$3:G4850,3,FALSE), "")</f>
        <v>重庆市</v>
      </c>
      <c r="J2000" s="1" t="str">
        <f>IFERROR(VLOOKUP(C2000,Sheet3!B$3:G4850,4,FALSE), "")</f>
        <v>重庆市</v>
      </c>
      <c r="K2000" s="1" t="str">
        <f>IFERROR(VLOOKUP(C2000,Sheet3!B$3:G4850,5,FALSE), "")</f>
        <v>本科</v>
      </c>
      <c r="L2000" s="1">
        <f>IFERROR(VLOOKUP(C2000,Sheet3!B$3:G4850,6,FALSE), "")</f>
        <v>0</v>
      </c>
      <c r="M2000" s="1" t="str">
        <f t="shared" si="31"/>
        <v>公办</v>
      </c>
      <c r="N2000" s="1" t="str">
        <f>IFERROR(VLOOKUP(C2000,Sheet4!B:F,4,FALSE), "")</f>
        <v/>
      </c>
    </row>
    <row r="2001" spans="1:14" x14ac:dyDescent="0.2">
      <c r="A2001" s="1">
        <v>2023</v>
      </c>
      <c r="B2001" s="1">
        <v>11664</v>
      </c>
      <c r="C2001" s="1" t="s">
        <v>802</v>
      </c>
      <c r="D2001" s="1">
        <v>203</v>
      </c>
      <c r="E2001" s="1">
        <v>2</v>
      </c>
      <c r="F2001" s="1">
        <v>2</v>
      </c>
      <c r="G2001" s="1">
        <v>503</v>
      </c>
      <c r="H2001" s="1">
        <v>136986</v>
      </c>
      <c r="I2001" s="1" t="str">
        <f>IFERROR(VLOOKUP(C2001,Sheet3!B$3:G4851,3,FALSE), "")</f>
        <v/>
      </c>
      <c r="J2001" s="1" t="str">
        <f>IFERROR(VLOOKUP(C2001,Sheet3!B$3:G4851,4,FALSE), "")</f>
        <v/>
      </c>
      <c r="K2001" s="1" t="str">
        <f>IFERROR(VLOOKUP(C2001,Sheet3!B$3:G4851,5,FALSE), "")</f>
        <v/>
      </c>
      <c r="L2001" s="1" t="str">
        <f>IFERROR(VLOOKUP(C2001,Sheet3!B$3:G4851,6,FALSE), "")</f>
        <v/>
      </c>
      <c r="M2001" s="1" t="str">
        <f t="shared" si="31"/>
        <v/>
      </c>
      <c r="N2001" s="1" t="str">
        <f>IFERROR(VLOOKUP(C2001,Sheet4!B:F,4,FALSE), "")</f>
        <v/>
      </c>
    </row>
    <row r="2002" spans="1:14" x14ac:dyDescent="0.2">
      <c r="A2002" s="1">
        <v>2023</v>
      </c>
      <c r="B2002" s="1">
        <v>11664</v>
      </c>
      <c r="C2002" s="1" t="s">
        <v>803</v>
      </c>
      <c r="D2002" s="1">
        <v>204</v>
      </c>
      <c r="E2002" s="1">
        <v>24</v>
      </c>
      <c r="F2002" s="1">
        <v>24</v>
      </c>
      <c r="G2002" s="1">
        <v>571</v>
      </c>
      <c r="H2002" s="1">
        <v>51593</v>
      </c>
      <c r="I2002" s="1" t="str">
        <f>IFERROR(VLOOKUP(C2002,Sheet3!B$3:G4852,3,FALSE), "")</f>
        <v>陕西省</v>
      </c>
      <c r="J2002" s="1" t="str">
        <f>IFERROR(VLOOKUP(C2002,Sheet3!B$3:G4852,4,FALSE), "")</f>
        <v>西安市</v>
      </c>
      <c r="K2002" s="1" t="str">
        <f>IFERROR(VLOOKUP(C2002,Sheet3!B$3:G4852,5,FALSE), "")</f>
        <v>本科</v>
      </c>
      <c r="L2002" s="1">
        <f>IFERROR(VLOOKUP(C2002,Sheet3!B$3:G4852,6,FALSE), "")</f>
        <v>0</v>
      </c>
      <c r="M2002" s="1" t="str">
        <f t="shared" si="31"/>
        <v>公办</v>
      </c>
      <c r="N2002" s="1" t="str">
        <f>IFERROR(VLOOKUP(C2002,Sheet4!B:F,4,FALSE), "")</f>
        <v/>
      </c>
    </row>
    <row r="2003" spans="1:14" x14ac:dyDescent="0.2">
      <c r="A2003" s="1">
        <v>2023</v>
      </c>
      <c r="B2003" s="1">
        <v>11688</v>
      </c>
      <c r="C2003" s="1" t="s">
        <v>804</v>
      </c>
      <c r="D2003" s="1">
        <v>204</v>
      </c>
      <c r="E2003" s="1">
        <v>19</v>
      </c>
      <c r="F2003" s="1">
        <v>19</v>
      </c>
      <c r="G2003" s="1">
        <v>496</v>
      </c>
      <c r="H2003" s="1">
        <v>147057</v>
      </c>
      <c r="I2003" s="1" t="str">
        <f>IFERROR(VLOOKUP(C2003,Sheet3!B$3:G4853,3,FALSE), "")</f>
        <v>山东省</v>
      </c>
      <c r="J2003" s="1" t="str">
        <f>IFERROR(VLOOKUP(C2003,Sheet3!B$3:G4853,4,FALSE), "")</f>
        <v>烟台市</v>
      </c>
      <c r="K2003" s="1" t="str">
        <f>IFERROR(VLOOKUP(C2003,Sheet3!B$3:G4853,5,FALSE), "")</f>
        <v>本科</v>
      </c>
      <c r="L2003" s="1">
        <f>IFERROR(VLOOKUP(C2003,Sheet3!B$3:G4853,6,FALSE), "")</f>
        <v>0</v>
      </c>
      <c r="M2003" s="1" t="str">
        <f t="shared" si="31"/>
        <v>公办</v>
      </c>
      <c r="N2003" s="1" t="str">
        <f>IFERROR(VLOOKUP(C2003,Sheet4!B:F,4,FALSE), "")</f>
        <v/>
      </c>
    </row>
    <row r="2004" spans="1:14" x14ac:dyDescent="0.2">
      <c r="A2004" s="1">
        <v>2023</v>
      </c>
      <c r="B2004" s="1">
        <v>11726</v>
      </c>
      <c r="C2004" s="1" t="s">
        <v>805</v>
      </c>
      <c r="D2004" s="1">
        <v>203</v>
      </c>
      <c r="E2004" s="1">
        <v>17</v>
      </c>
      <c r="F2004" s="1">
        <v>17</v>
      </c>
      <c r="G2004" s="1">
        <v>514</v>
      </c>
      <c r="H2004" s="1">
        <v>121820</v>
      </c>
      <c r="I2004" s="1" t="str">
        <f>IFERROR(VLOOKUP(C2004,Sheet3!B$3:G4854,3,FALSE), "")</f>
        <v>吉林省</v>
      </c>
      <c r="J2004" s="1" t="str">
        <f>IFERROR(VLOOKUP(C2004,Sheet3!B$3:G4854,4,FALSE), "")</f>
        <v>长春市</v>
      </c>
      <c r="K2004" s="1" t="str">
        <f>IFERROR(VLOOKUP(C2004,Sheet3!B$3:G4854,5,FALSE), "")</f>
        <v>本科</v>
      </c>
      <c r="L2004" s="1">
        <f>IFERROR(VLOOKUP(C2004,Sheet3!B$3:G4854,6,FALSE), "")</f>
        <v>0</v>
      </c>
      <c r="M2004" s="1" t="str">
        <f t="shared" si="31"/>
        <v>公办</v>
      </c>
      <c r="N2004" s="1" t="str">
        <f>IFERROR(VLOOKUP(C2004,Sheet4!B:F,4,FALSE), "")</f>
        <v/>
      </c>
    </row>
    <row r="2005" spans="1:14" x14ac:dyDescent="0.2">
      <c r="A2005" s="1">
        <v>2023</v>
      </c>
      <c r="B2005" s="1">
        <v>11726</v>
      </c>
      <c r="C2005" s="1" t="s">
        <v>805</v>
      </c>
      <c r="D2005" s="1">
        <v>204</v>
      </c>
      <c r="E2005" s="1">
        <v>2</v>
      </c>
      <c r="F2005" s="1">
        <v>2</v>
      </c>
      <c r="G2005" s="1">
        <v>508</v>
      </c>
      <c r="H2005" s="1">
        <v>130051</v>
      </c>
      <c r="I2005" s="1" t="str">
        <f>IFERROR(VLOOKUP(C2005,Sheet3!B$3:G4855,3,FALSE), "")</f>
        <v>吉林省</v>
      </c>
      <c r="J2005" s="1" t="str">
        <f>IFERROR(VLOOKUP(C2005,Sheet3!B$3:G4855,4,FALSE), "")</f>
        <v>长春市</v>
      </c>
      <c r="K2005" s="1" t="str">
        <f>IFERROR(VLOOKUP(C2005,Sheet3!B$3:G4855,5,FALSE), "")</f>
        <v>本科</v>
      </c>
      <c r="L2005" s="1">
        <f>IFERROR(VLOOKUP(C2005,Sheet3!B$3:G4855,6,FALSE), "")</f>
        <v>0</v>
      </c>
      <c r="M2005" s="1" t="str">
        <f t="shared" si="31"/>
        <v>公办</v>
      </c>
      <c r="N2005" s="1" t="str">
        <f>IFERROR(VLOOKUP(C2005,Sheet4!B:F,4,FALSE), "")</f>
        <v/>
      </c>
    </row>
    <row r="2006" spans="1:14" x14ac:dyDescent="0.2">
      <c r="A2006" s="1">
        <v>2023</v>
      </c>
      <c r="B2006" s="1">
        <v>11726</v>
      </c>
      <c r="C2006" s="1" t="s">
        <v>806</v>
      </c>
      <c r="D2006" s="1">
        <v>206</v>
      </c>
      <c r="E2006" s="1">
        <v>10</v>
      </c>
      <c r="F2006" s="1">
        <v>10</v>
      </c>
      <c r="G2006" s="1">
        <v>492</v>
      </c>
      <c r="H2006" s="1">
        <v>153139</v>
      </c>
      <c r="I2006" s="1" t="str">
        <f>IFERROR(VLOOKUP(C2006,Sheet3!B$3:G4856,3,FALSE), "")</f>
        <v/>
      </c>
      <c r="J2006" s="1" t="str">
        <f>IFERROR(VLOOKUP(C2006,Sheet3!B$3:G4856,4,FALSE), "")</f>
        <v/>
      </c>
      <c r="K2006" s="1" t="str">
        <f>IFERROR(VLOOKUP(C2006,Sheet3!B$3:G4856,5,FALSE), "")</f>
        <v/>
      </c>
      <c r="L2006" s="1" t="str">
        <f>IFERROR(VLOOKUP(C2006,Sheet3!B$3:G4856,6,FALSE), "")</f>
        <v/>
      </c>
      <c r="M2006" s="1" t="str">
        <f t="shared" si="31"/>
        <v/>
      </c>
      <c r="N2006" s="1" t="str">
        <f>IFERROR(VLOOKUP(C2006,Sheet4!B:F,4,FALSE), "")</f>
        <v/>
      </c>
    </row>
    <row r="2007" spans="1:14" x14ac:dyDescent="0.2">
      <c r="A2007" s="1">
        <v>2023</v>
      </c>
      <c r="B2007" s="1">
        <v>11726</v>
      </c>
      <c r="C2007" s="1" t="s">
        <v>806</v>
      </c>
      <c r="D2007" s="1">
        <v>207</v>
      </c>
      <c r="E2007" s="1">
        <v>2</v>
      </c>
      <c r="F2007" s="1">
        <v>2</v>
      </c>
      <c r="G2007" s="1">
        <v>491</v>
      </c>
      <c r="H2007" s="1">
        <v>155555</v>
      </c>
      <c r="I2007" s="1" t="str">
        <f>IFERROR(VLOOKUP(C2007,Sheet3!B$3:G4857,3,FALSE), "")</f>
        <v/>
      </c>
      <c r="J2007" s="1" t="str">
        <f>IFERROR(VLOOKUP(C2007,Sheet3!B$3:G4857,4,FALSE), "")</f>
        <v/>
      </c>
      <c r="K2007" s="1" t="str">
        <f>IFERROR(VLOOKUP(C2007,Sheet3!B$3:G4857,5,FALSE), "")</f>
        <v/>
      </c>
      <c r="L2007" s="1" t="str">
        <f>IFERROR(VLOOKUP(C2007,Sheet3!B$3:G4857,6,FALSE), "")</f>
        <v/>
      </c>
      <c r="M2007" s="1" t="str">
        <f t="shared" si="31"/>
        <v/>
      </c>
      <c r="N2007" s="1" t="str">
        <f>IFERROR(VLOOKUP(C2007,Sheet4!B:F,4,FALSE), "")</f>
        <v/>
      </c>
    </row>
    <row r="2008" spans="1:14" x14ac:dyDescent="0.2">
      <c r="A2008" s="1">
        <v>2023</v>
      </c>
      <c r="B2008" s="1">
        <v>11726</v>
      </c>
      <c r="C2008" s="1" t="s">
        <v>806</v>
      </c>
      <c r="D2008" s="1">
        <v>208</v>
      </c>
      <c r="E2008" s="1">
        <v>8</v>
      </c>
      <c r="F2008" s="1">
        <v>8</v>
      </c>
      <c r="G2008" s="1">
        <v>492</v>
      </c>
      <c r="H2008" s="1">
        <v>153689</v>
      </c>
      <c r="I2008" s="1" t="str">
        <f>IFERROR(VLOOKUP(C2008,Sheet3!B$3:G4858,3,FALSE), "")</f>
        <v/>
      </c>
      <c r="J2008" s="1" t="str">
        <f>IFERROR(VLOOKUP(C2008,Sheet3!B$3:G4858,4,FALSE), "")</f>
        <v/>
      </c>
      <c r="K2008" s="1" t="str">
        <f>IFERROR(VLOOKUP(C2008,Sheet3!B$3:G4858,5,FALSE), "")</f>
        <v/>
      </c>
      <c r="L2008" s="1" t="str">
        <f>IFERROR(VLOOKUP(C2008,Sheet3!B$3:G4858,6,FALSE), "")</f>
        <v/>
      </c>
      <c r="M2008" s="1" t="str">
        <f t="shared" si="31"/>
        <v/>
      </c>
      <c r="N2008" s="1" t="str">
        <f>IFERROR(VLOOKUP(C2008,Sheet4!B:F,4,FALSE), "")</f>
        <v/>
      </c>
    </row>
    <row r="2009" spans="1:14" x14ac:dyDescent="0.2">
      <c r="A2009" s="1">
        <v>2023</v>
      </c>
      <c r="B2009" s="1">
        <v>11731</v>
      </c>
      <c r="C2009" s="1" t="s">
        <v>807</v>
      </c>
      <c r="D2009" s="1">
        <v>202</v>
      </c>
      <c r="E2009" s="1">
        <v>4</v>
      </c>
      <c r="F2009" s="1">
        <v>4</v>
      </c>
      <c r="G2009" s="1">
        <v>494</v>
      </c>
      <c r="H2009" s="1">
        <v>150688</v>
      </c>
      <c r="I2009" s="1" t="str">
        <f>IFERROR(VLOOKUP(C2009,Sheet3!B$3:G4859,3,FALSE), "")</f>
        <v>贵州省</v>
      </c>
      <c r="J2009" s="1" t="str">
        <f>IFERROR(VLOOKUP(C2009,Sheet3!B$3:G4859,4,FALSE), "")</f>
        <v>贵阳市</v>
      </c>
      <c r="K2009" s="1" t="str">
        <f>IFERROR(VLOOKUP(C2009,Sheet3!B$3:G4859,5,FALSE), "")</f>
        <v>本科</v>
      </c>
      <c r="L2009" s="1">
        <f>IFERROR(VLOOKUP(C2009,Sheet3!B$3:G4859,6,FALSE), "")</f>
        <v>0</v>
      </c>
      <c r="M2009" s="1" t="str">
        <f t="shared" si="31"/>
        <v>公办</v>
      </c>
      <c r="N2009" s="1" t="str">
        <f>IFERROR(VLOOKUP(C2009,Sheet4!B:F,4,FALSE), "")</f>
        <v/>
      </c>
    </row>
    <row r="2010" spans="1:14" x14ac:dyDescent="0.2">
      <c r="A2010" s="1">
        <v>2023</v>
      </c>
      <c r="B2010" s="1">
        <v>11731</v>
      </c>
      <c r="C2010" s="1" t="s">
        <v>807</v>
      </c>
      <c r="D2010" s="1">
        <v>203</v>
      </c>
      <c r="E2010" s="1">
        <v>2</v>
      </c>
      <c r="F2010" s="1">
        <v>2</v>
      </c>
      <c r="G2010" s="1">
        <v>506</v>
      </c>
      <c r="H2010" s="1">
        <v>133737</v>
      </c>
      <c r="I2010" s="1" t="str">
        <f>IFERROR(VLOOKUP(C2010,Sheet3!B$3:G4860,3,FALSE), "")</f>
        <v>贵州省</v>
      </c>
      <c r="J2010" s="1" t="str">
        <f>IFERROR(VLOOKUP(C2010,Sheet3!B$3:G4860,4,FALSE), "")</f>
        <v>贵阳市</v>
      </c>
      <c r="K2010" s="1" t="str">
        <f>IFERROR(VLOOKUP(C2010,Sheet3!B$3:G4860,5,FALSE), "")</f>
        <v>本科</v>
      </c>
      <c r="L2010" s="1">
        <f>IFERROR(VLOOKUP(C2010,Sheet3!B$3:G4860,6,FALSE), "")</f>
        <v>0</v>
      </c>
      <c r="M2010" s="1" t="str">
        <f t="shared" si="31"/>
        <v>公办</v>
      </c>
      <c r="N2010" s="1" t="str">
        <f>IFERROR(VLOOKUP(C2010,Sheet4!B:F,4,FALSE), "")</f>
        <v/>
      </c>
    </row>
    <row r="2011" spans="1:14" x14ac:dyDescent="0.2">
      <c r="A2011" s="1">
        <v>2023</v>
      </c>
      <c r="B2011" s="1">
        <v>11731</v>
      </c>
      <c r="C2011" s="1" t="s">
        <v>808</v>
      </c>
      <c r="D2011" s="1">
        <v>206</v>
      </c>
      <c r="E2011" s="1">
        <v>3</v>
      </c>
      <c r="F2011" s="1">
        <v>3</v>
      </c>
      <c r="G2011" s="1">
        <v>489</v>
      </c>
      <c r="H2011" s="1">
        <v>158522</v>
      </c>
      <c r="I2011" s="1" t="str">
        <f>IFERROR(VLOOKUP(C2011,Sheet3!B$3:G4861,3,FALSE), "")</f>
        <v/>
      </c>
      <c r="J2011" s="1" t="str">
        <f>IFERROR(VLOOKUP(C2011,Sheet3!B$3:G4861,4,FALSE), "")</f>
        <v/>
      </c>
      <c r="K2011" s="1" t="str">
        <f>IFERROR(VLOOKUP(C2011,Sheet3!B$3:G4861,5,FALSE), "")</f>
        <v/>
      </c>
      <c r="L2011" s="1" t="str">
        <f>IFERROR(VLOOKUP(C2011,Sheet3!B$3:G4861,6,FALSE), "")</f>
        <v/>
      </c>
      <c r="M2011" s="1" t="str">
        <f t="shared" si="31"/>
        <v/>
      </c>
      <c r="N2011" s="1" t="str">
        <f>IFERROR(VLOOKUP(C2011,Sheet4!B:F,4,FALSE), "")</f>
        <v/>
      </c>
    </row>
    <row r="2012" spans="1:14" x14ac:dyDescent="0.2">
      <c r="A2012" s="1">
        <v>2023</v>
      </c>
      <c r="B2012" s="1">
        <v>11736</v>
      </c>
      <c r="C2012" s="1" t="s">
        <v>809</v>
      </c>
      <c r="D2012" s="1">
        <v>203</v>
      </c>
      <c r="E2012" s="1">
        <v>8</v>
      </c>
      <c r="F2012" s="1">
        <v>8</v>
      </c>
      <c r="G2012" s="1">
        <v>509</v>
      </c>
      <c r="H2012" s="1">
        <v>128595</v>
      </c>
      <c r="I2012" s="1" t="str">
        <f>IFERROR(VLOOKUP(C2012,Sheet3!B$3:G4862,3,FALSE), "")</f>
        <v/>
      </c>
      <c r="J2012" s="1" t="str">
        <f>IFERROR(VLOOKUP(C2012,Sheet3!B$3:G4862,4,FALSE), "")</f>
        <v/>
      </c>
      <c r="K2012" s="1" t="str">
        <f>IFERROR(VLOOKUP(C2012,Sheet3!B$3:G4862,5,FALSE), "")</f>
        <v/>
      </c>
      <c r="L2012" s="1" t="str">
        <f>IFERROR(VLOOKUP(C2012,Sheet3!B$3:G4862,6,FALSE), "")</f>
        <v/>
      </c>
      <c r="M2012" s="1" t="str">
        <f t="shared" si="31"/>
        <v/>
      </c>
      <c r="N2012" s="1" t="str">
        <f>IFERROR(VLOOKUP(C2012,Sheet4!B:F,4,FALSE), "")</f>
        <v/>
      </c>
    </row>
    <row r="2013" spans="1:14" x14ac:dyDescent="0.2">
      <c r="A2013" s="1">
        <v>2023</v>
      </c>
      <c r="B2013" s="1">
        <v>11765</v>
      </c>
      <c r="C2013" s="1" t="s">
        <v>810</v>
      </c>
      <c r="D2013" s="1">
        <v>201</v>
      </c>
      <c r="E2013" s="1">
        <v>20</v>
      </c>
      <c r="F2013" s="1">
        <v>20</v>
      </c>
      <c r="G2013" s="1">
        <v>495</v>
      </c>
      <c r="H2013" s="1">
        <v>149035</v>
      </c>
      <c r="I2013" s="1" t="str">
        <f>IFERROR(VLOOKUP(C2013,Sheet3!B$3:G4863,3,FALSE), "")</f>
        <v>河南省</v>
      </c>
      <c r="J2013" s="1" t="str">
        <f>IFERROR(VLOOKUP(C2013,Sheet3!B$3:G4863,4,FALSE), "")</f>
        <v>平顶山市</v>
      </c>
      <c r="K2013" s="1" t="str">
        <f>IFERROR(VLOOKUP(C2013,Sheet3!B$3:G4863,5,FALSE), "")</f>
        <v>本科</v>
      </c>
      <c r="L2013" s="1">
        <f>IFERROR(VLOOKUP(C2013,Sheet3!B$3:G4863,6,FALSE), "")</f>
        <v>0</v>
      </c>
      <c r="M2013" s="1" t="str">
        <f t="shared" si="31"/>
        <v>公办</v>
      </c>
      <c r="N2013" s="1" t="str">
        <f>IFERROR(VLOOKUP(C2013,Sheet4!B:F,4,FALSE), "")</f>
        <v/>
      </c>
    </row>
    <row r="2014" spans="1:14" x14ac:dyDescent="0.2">
      <c r="A2014" s="1">
        <v>2023</v>
      </c>
      <c r="B2014" s="1">
        <v>11775</v>
      </c>
      <c r="C2014" s="1" t="s">
        <v>811</v>
      </c>
      <c r="D2014" s="1">
        <v>202</v>
      </c>
      <c r="E2014" s="1">
        <v>44</v>
      </c>
      <c r="F2014" s="1">
        <v>44</v>
      </c>
      <c r="G2014" s="1">
        <v>505</v>
      </c>
      <c r="H2014" s="1">
        <v>134236</v>
      </c>
      <c r="I2014" s="1" t="str">
        <f>IFERROR(VLOOKUP(C2014,Sheet3!B$3:G4864,3,FALSE), "")</f>
        <v>中国地震局</v>
      </c>
      <c r="J2014" s="1" t="str">
        <f>IFERROR(VLOOKUP(C2014,Sheet3!B$3:G4864,4,FALSE), "")</f>
        <v>廊坊市</v>
      </c>
      <c r="K2014" s="1" t="str">
        <f>IFERROR(VLOOKUP(C2014,Sheet3!B$3:G4864,5,FALSE), "")</f>
        <v>本科</v>
      </c>
      <c r="L2014" s="1">
        <f>IFERROR(VLOOKUP(C2014,Sheet3!B$3:G4864,6,FALSE), "")</f>
        <v>0</v>
      </c>
      <c r="M2014" s="1" t="str">
        <f t="shared" si="31"/>
        <v>公办</v>
      </c>
      <c r="N2014" s="1" t="str">
        <f>IFERROR(VLOOKUP(C2014,Sheet4!B:F,4,FALSE), "")</f>
        <v/>
      </c>
    </row>
    <row r="2015" spans="1:14" x14ac:dyDescent="0.2">
      <c r="A2015" s="1">
        <v>2023</v>
      </c>
      <c r="B2015" s="1">
        <v>11775</v>
      </c>
      <c r="C2015" s="1" t="s">
        <v>811</v>
      </c>
      <c r="D2015" s="1">
        <v>203</v>
      </c>
      <c r="E2015" s="1">
        <v>2</v>
      </c>
      <c r="F2015" s="1">
        <v>2</v>
      </c>
      <c r="G2015" s="1">
        <v>520</v>
      </c>
      <c r="H2015" s="1">
        <v>112888</v>
      </c>
      <c r="I2015" s="1" t="str">
        <f>IFERROR(VLOOKUP(C2015,Sheet3!B$3:G4865,3,FALSE), "")</f>
        <v>中国地震局</v>
      </c>
      <c r="J2015" s="1" t="str">
        <f>IFERROR(VLOOKUP(C2015,Sheet3!B$3:G4865,4,FALSE), "")</f>
        <v>廊坊市</v>
      </c>
      <c r="K2015" s="1" t="str">
        <f>IFERROR(VLOOKUP(C2015,Sheet3!B$3:G4865,5,FALSE), "")</f>
        <v>本科</v>
      </c>
      <c r="L2015" s="1">
        <f>IFERROR(VLOOKUP(C2015,Sheet3!B$3:G4865,6,FALSE), "")</f>
        <v>0</v>
      </c>
      <c r="M2015" s="1" t="str">
        <f t="shared" si="31"/>
        <v>公办</v>
      </c>
      <c r="N2015" s="1" t="str">
        <f>IFERROR(VLOOKUP(C2015,Sheet4!B:F,4,FALSE), "")</f>
        <v/>
      </c>
    </row>
    <row r="2016" spans="1:14" x14ac:dyDescent="0.2">
      <c r="A2016" s="1">
        <v>2023</v>
      </c>
      <c r="B2016" s="1">
        <v>11775</v>
      </c>
      <c r="C2016" s="1" t="s">
        <v>811</v>
      </c>
      <c r="D2016" s="1">
        <v>204</v>
      </c>
      <c r="E2016" s="1">
        <v>4</v>
      </c>
      <c r="F2016" s="1">
        <v>4</v>
      </c>
      <c r="G2016" s="1">
        <v>514</v>
      </c>
      <c r="H2016" s="1">
        <v>121738</v>
      </c>
      <c r="I2016" s="1" t="str">
        <f>IFERROR(VLOOKUP(C2016,Sheet3!B$3:G4866,3,FALSE), "")</f>
        <v>中国地震局</v>
      </c>
      <c r="J2016" s="1" t="str">
        <f>IFERROR(VLOOKUP(C2016,Sheet3!B$3:G4866,4,FALSE), "")</f>
        <v>廊坊市</v>
      </c>
      <c r="K2016" s="1" t="str">
        <f>IFERROR(VLOOKUP(C2016,Sheet3!B$3:G4866,5,FALSE), "")</f>
        <v>本科</v>
      </c>
      <c r="L2016" s="1">
        <f>IFERROR(VLOOKUP(C2016,Sheet3!B$3:G4866,6,FALSE), "")</f>
        <v>0</v>
      </c>
      <c r="M2016" s="1" t="str">
        <f t="shared" si="31"/>
        <v>公办</v>
      </c>
      <c r="N2016" s="1" t="str">
        <f>IFERROR(VLOOKUP(C2016,Sheet4!B:F,4,FALSE), "")</f>
        <v/>
      </c>
    </row>
    <row r="2017" spans="1:14" x14ac:dyDescent="0.2">
      <c r="A2017" s="1">
        <v>2023</v>
      </c>
      <c r="B2017" s="1">
        <v>11799</v>
      </c>
      <c r="C2017" s="1" t="s">
        <v>812</v>
      </c>
      <c r="D2017" s="1">
        <v>202</v>
      </c>
      <c r="E2017" s="1">
        <v>33</v>
      </c>
      <c r="F2017" s="1">
        <v>33</v>
      </c>
      <c r="G2017" s="1">
        <v>537</v>
      </c>
      <c r="H2017" s="1">
        <v>91056</v>
      </c>
      <c r="I2017" s="1" t="str">
        <f>IFERROR(VLOOKUP(C2017,Sheet3!B$3:G4867,3,FALSE), "")</f>
        <v>重庆市</v>
      </c>
      <c r="J2017" s="1" t="str">
        <f>IFERROR(VLOOKUP(C2017,Sheet3!B$3:G4867,4,FALSE), "")</f>
        <v>重庆市</v>
      </c>
      <c r="K2017" s="1" t="str">
        <f>IFERROR(VLOOKUP(C2017,Sheet3!B$3:G4867,5,FALSE), "")</f>
        <v>本科</v>
      </c>
      <c r="L2017" s="1">
        <f>IFERROR(VLOOKUP(C2017,Sheet3!B$3:G4867,6,FALSE), "")</f>
        <v>0</v>
      </c>
      <c r="M2017" s="1" t="str">
        <f t="shared" si="31"/>
        <v>公办</v>
      </c>
      <c r="N2017" s="1" t="str">
        <f>IFERROR(VLOOKUP(C2017,Sheet4!B:F,4,FALSE), "")</f>
        <v/>
      </c>
    </row>
    <row r="2018" spans="1:14" x14ac:dyDescent="0.2">
      <c r="A2018" s="1">
        <v>2023</v>
      </c>
      <c r="B2018" s="1">
        <v>11799</v>
      </c>
      <c r="C2018" s="1" t="s">
        <v>812</v>
      </c>
      <c r="D2018" s="1">
        <v>207</v>
      </c>
      <c r="E2018" s="1">
        <v>2</v>
      </c>
      <c r="F2018" s="1">
        <v>2</v>
      </c>
      <c r="G2018" s="1">
        <v>543</v>
      </c>
      <c r="H2018" s="1">
        <v>83024</v>
      </c>
      <c r="I2018" s="1" t="str">
        <f>IFERROR(VLOOKUP(C2018,Sheet3!B$3:G4868,3,FALSE), "")</f>
        <v>重庆市</v>
      </c>
      <c r="J2018" s="1" t="str">
        <f>IFERROR(VLOOKUP(C2018,Sheet3!B$3:G4868,4,FALSE), "")</f>
        <v>重庆市</v>
      </c>
      <c r="K2018" s="1" t="str">
        <f>IFERROR(VLOOKUP(C2018,Sheet3!B$3:G4868,5,FALSE), "")</f>
        <v>本科</v>
      </c>
      <c r="L2018" s="1">
        <f>IFERROR(VLOOKUP(C2018,Sheet3!B$3:G4868,6,FALSE), "")</f>
        <v>0</v>
      </c>
      <c r="M2018" s="1" t="str">
        <f t="shared" si="31"/>
        <v>公办</v>
      </c>
      <c r="N2018" s="1" t="str">
        <f>IFERROR(VLOOKUP(C2018,Sheet4!B:F,4,FALSE), "")</f>
        <v/>
      </c>
    </row>
    <row r="2019" spans="1:14" x14ac:dyDescent="0.2">
      <c r="A2019" s="1">
        <v>2023</v>
      </c>
      <c r="B2019" s="1">
        <v>11800</v>
      </c>
      <c r="C2019" s="1" t="s">
        <v>813</v>
      </c>
      <c r="D2019" s="1">
        <v>202</v>
      </c>
      <c r="E2019" s="1">
        <v>25</v>
      </c>
      <c r="F2019" s="1">
        <v>25</v>
      </c>
      <c r="G2019" s="1">
        <v>479</v>
      </c>
      <c r="H2019" s="1">
        <v>173073</v>
      </c>
      <c r="I2019" s="1" t="str">
        <f>IFERROR(VLOOKUP(C2019,Sheet3!B$3:G4869,3,FALSE), "")</f>
        <v>湖北省教育厅</v>
      </c>
      <c r="J2019" s="1" t="str">
        <f>IFERROR(VLOOKUP(C2019,Sheet3!B$3:G4869,4,FALSE), "")</f>
        <v>武汉市</v>
      </c>
      <c r="K2019" s="1" t="str">
        <f>IFERROR(VLOOKUP(C2019,Sheet3!B$3:G4869,5,FALSE), "")</f>
        <v>本科</v>
      </c>
      <c r="L2019" s="1" t="str">
        <f>IFERROR(VLOOKUP(C2019,Sheet3!B$3:G4869,6,FALSE), "")</f>
        <v>民办</v>
      </c>
      <c r="M2019" s="1" t="str">
        <f t="shared" si="31"/>
        <v>民办</v>
      </c>
      <c r="N2019" s="1" t="str">
        <f>IFERROR(VLOOKUP(C2019,Sheet4!B:F,4,FALSE), "")</f>
        <v/>
      </c>
    </row>
    <row r="2020" spans="1:14" x14ac:dyDescent="0.2">
      <c r="A2020" s="1">
        <v>2023</v>
      </c>
      <c r="B2020" s="1">
        <v>11802</v>
      </c>
      <c r="C2020" s="1" t="s">
        <v>814</v>
      </c>
      <c r="D2020" s="1">
        <v>202</v>
      </c>
      <c r="E2020" s="1">
        <v>52</v>
      </c>
      <c r="F2020" s="1">
        <v>52</v>
      </c>
      <c r="G2020" s="1">
        <v>493</v>
      </c>
      <c r="H2020" s="1">
        <v>152448</v>
      </c>
      <c r="I2020" s="1" t="str">
        <f>IFERROR(VLOOKUP(C2020,Sheet3!B$3:G4870,3,FALSE), "")</f>
        <v>黑龙江省</v>
      </c>
      <c r="J2020" s="1" t="str">
        <f>IFERROR(VLOOKUP(C2020,Sheet3!B$3:G4870,4,FALSE), "")</f>
        <v>哈尔滨市</v>
      </c>
      <c r="K2020" s="1" t="str">
        <f>IFERROR(VLOOKUP(C2020,Sheet3!B$3:G4870,5,FALSE), "")</f>
        <v>本科</v>
      </c>
      <c r="L2020" s="1">
        <f>IFERROR(VLOOKUP(C2020,Sheet3!B$3:G4870,6,FALSE), "")</f>
        <v>0</v>
      </c>
      <c r="M2020" s="1" t="str">
        <f t="shared" si="31"/>
        <v>公办</v>
      </c>
      <c r="N2020" s="1" t="str">
        <f>IFERROR(VLOOKUP(C2020,Sheet4!B:F,4,FALSE), "")</f>
        <v/>
      </c>
    </row>
    <row r="2021" spans="1:14" x14ac:dyDescent="0.2">
      <c r="A2021" s="1">
        <v>2023</v>
      </c>
      <c r="B2021" s="1">
        <v>11802</v>
      </c>
      <c r="C2021" s="1" t="s">
        <v>814</v>
      </c>
      <c r="D2021" s="1">
        <v>203</v>
      </c>
      <c r="E2021" s="1">
        <v>6</v>
      </c>
      <c r="F2021" s="1">
        <v>6</v>
      </c>
      <c r="G2021" s="1">
        <v>492</v>
      </c>
      <c r="H2021" s="1">
        <v>153879</v>
      </c>
      <c r="I2021" s="1" t="str">
        <f>IFERROR(VLOOKUP(C2021,Sheet3!B$3:G4871,3,FALSE), "")</f>
        <v>黑龙江省</v>
      </c>
      <c r="J2021" s="1" t="str">
        <f>IFERROR(VLOOKUP(C2021,Sheet3!B$3:G4871,4,FALSE), "")</f>
        <v>哈尔滨市</v>
      </c>
      <c r="K2021" s="1" t="str">
        <f>IFERROR(VLOOKUP(C2021,Sheet3!B$3:G4871,5,FALSE), "")</f>
        <v>本科</v>
      </c>
      <c r="L2021" s="1">
        <f>IFERROR(VLOOKUP(C2021,Sheet3!B$3:G4871,6,FALSE), "")</f>
        <v>0</v>
      </c>
      <c r="M2021" s="1" t="str">
        <f t="shared" si="31"/>
        <v>公办</v>
      </c>
      <c r="N2021" s="1" t="str">
        <f>IFERROR(VLOOKUP(C2021,Sheet4!B:F,4,FALSE), "")</f>
        <v/>
      </c>
    </row>
    <row r="2022" spans="1:14" x14ac:dyDescent="0.2">
      <c r="A2022" s="1">
        <v>2023</v>
      </c>
      <c r="B2022" s="1">
        <v>11802</v>
      </c>
      <c r="C2022" s="1" t="s">
        <v>814</v>
      </c>
      <c r="D2022" s="1">
        <v>204</v>
      </c>
      <c r="E2022" s="1">
        <v>4</v>
      </c>
      <c r="F2022" s="1">
        <v>4</v>
      </c>
      <c r="G2022" s="1">
        <v>494</v>
      </c>
      <c r="H2022" s="1">
        <v>150906</v>
      </c>
      <c r="I2022" s="1" t="str">
        <f>IFERROR(VLOOKUP(C2022,Sheet3!B$3:G4872,3,FALSE), "")</f>
        <v>黑龙江省</v>
      </c>
      <c r="J2022" s="1" t="str">
        <f>IFERROR(VLOOKUP(C2022,Sheet3!B$3:G4872,4,FALSE), "")</f>
        <v>哈尔滨市</v>
      </c>
      <c r="K2022" s="1" t="str">
        <f>IFERROR(VLOOKUP(C2022,Sheet3!B$3:G4872,5,FALSE), "")</f>
        <v>本科</v>
      </c>
      <c r="L2022" s="1">
        <f>IFERROR(VLOOKUP(C2022,Sheet3!B$3:G4872,6,FALSE), "")</f>
        <v>0</v>
      </c>
      <c r="M2022" s="1" t="str">
        <f t="shared" si="31"/>
        <v>公办</v>
      </c>
      <c r="N2022" s="1" t="str">
        <f>IFERROR(VLOOKUP(C2022,Sheet4!B:F,4,FALSE), "")</f>
        <v/>
      </c>
    </row>
    <row r="2023" spans="1:14" x14ac:dyDescent="0.2">
      <c r="A2023" s="1">
        <v>2023</v>
      </c>
      <c r="B2023" s="1">
        <v>11810</v>
      </c>
      <c r="C2023" s="1" t="s">
        <v>815</v>
      </c>
      <c r="D2023" s="1">
        <v>203</v>
      </c>
      <c r="E2023" s="1">
        <v>24</v>
      </c>
      <c r="F2023" s="1">
        <v>24</v>
      </c>
      <c r="G2023" s="1">
        <v>561</v>
      </c>
      <c r="H2023" s="1">
        <v>61714</v>
      </c>
      <c r="I2023" s="1" t="str">
        <f>IFERROR(VLOOKUP(C2023,Sheet3!B$3:G4873,3,FALSE), "")</f>
        <v>海南省</v>
      </c>
      <c r="J2023" s="1" t="str">
        <f>IFERROR(VLOOKUP(C2023,Sheet3!B$3:G4873,4,FALSE), "")</f>
        <v>海口市</v>
      </c>
      <c r="K2023" s="1" t="str">
        <f>IFERROR(VLOOKUP(C2023,Sheet3!B$3:G4873,5,FALSE), "")</f>
        <v>本科</v>
      </c>
      <c r="L2023" s="1">
        <f>IFERROR(VLOOKUP(C2023,Sheet3!B$3:G4873,6,FALSE), "")</f>
        <v>0</v>
      </c>
      <c r="M2023" s="1" t="str">
        <f t="shared" si="31"/>
        <v>公办</v>
      </c>
      <c r="N2023" s="1" t="str">
        <f>IFERROR(VLOOKUP(C2023,Sheet4!B:F,4,FALSE), "")</f>
        <v/>
      </c>
    </row>
    <row r="2024" spans="1:14" x14ac:dyDescent="0.2">
      <c r="A2024" s="1">
        <v>2023</v>
      </c>
      <c r="B2024" s="1">
        <v>11810</v>
      </c>
      <c r="C2024" s="1" t="s">
        <v>816</v>
      </c>
      <c r="D2024" s="1">
        <v>204</v>
      </c>
      <c r="E2024" s="1">
        <v>3</v>
      </c>
      <c r="F2024" s="1">
        <v>3</v>
      </c>
      <c r="G2024" s="1">
        <v>488</v>
      </c>
      <c r="H2024" s="1">
        <v>160478</v>
      </c>
      <c r="I2024" s="1" t="str">
        <f>IFERROR(VLOOKUP(C2024,Sheet3!B$3:G4874,3,FALSE), "")</f>
        <v/>
      </c>
      <c r="J2024" s="1" t="str">
        <f>IFERROR(VLOOKUP(C2024,Sheet3!B$3:G4874,4,FALSE), "")</f>
        <v/>
      </c>
      <c r="K2024" s="1" t="str">
        <f>IFERROR(VLOOKUP(C2024,Sheet3!B$3:G4874,5,FALSE), "")</f>
        <v/>
      </c>
      <c r="L2024" s="1" t="str">
        <f>IFERROR(VLOOKUP(C2024,Sheet3!B$3:G4874,6,FALSE), "")</f>
        <v/>
      </c>
      <c r="M2024" s="1" t="str">
        <f t="shared" si="31"/>
        <v/>
      </c>
      <c r="N2024" s="1" t="str">
        <f>IFERROR(VLOOKUP(C2024,Sheet4!B:F,4,FALSE), "")</f>
        <v/>
      </c>
    </row>
    <row r="2025" spans="1:14" x14ac:dyDescent="0.2">
      <c r="A2025" s="1">
        <v>2023</v>
      </c>
      <c r="B2025" s="1">
        <v>11810</v>
      </c>
      <c r="C2025" s="1" t="s">
        <v>816</v>
      </c>
      <c r="D2025" s="1">
        <v>205</v>
      </c>
      <c r="E2025" s="1">
        <v>5</v>
      </c>
      <c r="F2025" s="1">
        <v>5</v>
      </c>
      <c r="G2025" s="1">
        <v>475</v>
      </c>
      <c r="H2025" s="1">
        <v>179149</v>
      </c>
      <c r="I2025" s="1" t="str">
        <f>IFERROR(VLOOKUP(C2025,Sheet3!B$3:G4875,3,FALSE), "")</f>
        <v/>
      </c>
      <c r="J2025" s="1" t="str">
        <f>IFERROR(VLOOKUP(C2025,Sheet3!B$3:G4875,4,FALSE), "")</f>
        <v/>
      </c>
      <c r="K2025" s="1" t="str">
        <f>IFERROR(VLOOKUP(C2025,Sheet3!B$3:G4875,5,FALSE), "")</f>
        <v/>
      </c>
      <c r="L2025" s="1" t="str">
        <f>IFERROR(VLOOKUP(C2025,Sheet3!B$3:G4875,6,FALSE), "")</f>
        <v/>
      </c>
      <c r="M2025" s="1" t="str">
        <f t="shared" si="31"/>
        <v/>
      </c>
      <c r="N2025" s="1" t="str">
        <f>IFERROR(VLOOKUP(C2025,Sheet4!B:F,4,FALSE), "")</f>
        <v/>
      </c>
    </row>
    <row r="2026" spans="1:14" x14ac:dyDescent="0.2">
      <c r="A2026" s="1">
        <v>2023</v>
      </c>
      <c r="B2026" s="1">
        <v>11819</v>
      </c>
      <c r="C2026" s="1" t="s">
        <v>817</v>
      </c>
      <c r="D2026" s="1">
        <v>201</v>
      </c>
      <c r="E2026" s="1">
        <v>295</v>
      </c>
      <c r="F2026" s="1">
        <v>295</v>
      </c>
      <c r="G2026" s="1">
        <v>563</v>
      </c>
      <c r="H2026" s="1">
        <v>60270</v>
      </c>
      <c r="I2026" s="1" t="str">
        <f>IFERROR(VLOOKUP(C2026,Sheet3!B$3:G4876,3,FALSE), "")</f>
        <v>广东省</v>
      </c>
      <c r="J2026" s="1" t="str">
        <f>IFERROR(VLOOKUP(C2026,Sheet3!B$3:G4876,4,FALSE), "")</f>
        <v>东莞市</v>
      </c>
      <c r="K2026" s="1" t="str">
        <f>IFERROR(VLOOKUP(C2026,Sheet3!B$3:G4876,5,FALSE), "")</f>
        <v>本科</v>
      </c>
      <c r="L2026" s="1">
        <f>IFERROR(VLOOKUP(C2026,Sheet3!B$3:G4876,6,FALSE), "")</f>
        <v>0</v>
      </c>
      <c r="M2026" s="1" t="str">
        <f t="shared" si="31"/>
        <v>公办</v>
      </c>
      <c r="N2026" s="1" t="str">
        <f>IFERROR(VLOOKUP(C2026,Sheet4!B:F,4,FALSE), "")</f>
        <v/>
      </c>
    </row>
    <row r="2027" spans="1:14" x14ac:dyDescent="0.2">
      <c r="A2027" s="1">
        <v>2023</v>
      </c>
      <c r="B2027" s="1">
        <v>11819</v>
      </c>
      <c r="C2027" s="1" t="s">
        <v>817</v>
      </c>
      <c r="D2027" s="1">
        <v>202</v>
      </c>
      <c r="E2027" s="1">
        <v>1920</v>
      </c>
      <c r="F2027" s="1">
        <v>1920</v>
      </c>
      <c r="G2027" s="1">
        <v>541</v>
      </c>
      <c r="H2027" s="1">
        <v>86175</v>
      </c>
      <c r="I2027" s="1" t="str">
        <f>IFERROR(VLOOKUP(C2027,Sheet3!B$3:G4877,3,FALSE), "")</f>
        <v>广东省</v>
      </c>
      <c r="J2027" s="1" t="str">
        <f>IFERROR(VLOOKUP(C2027,Sheet3!B$3:G4877,4,FALSE), "")</f>
        <v>东莞市</v>
      </c>
      <c r="K2027" s="1" t="str">
        <f>IFERROR(VLOOKUP(C2027,Sheet3!B$3:G4877,5,FALSE), "")</f>
        <v>本科</v>
      </c>
      <c r="L2027" s="1">
        <f>IFERROR(VLOOKUP(C2027,Sheet3!B$3:G4877,6,FALSE), "")</f>
        <v>0</v>
      </c>
      <c r="M2027" s="1" t="str">
        <f t="shared" si="31"/>
        <v>公办</v>
      </c>
      <c r="N2027" s="1" t="str">
        <f>IFERROR(VLOOKUP(C2027,Sheet4!B:F,4,FALSE), "")</f>
        <v/>
      </c>
    </row>
    <row r="2028" spans="1:14" x14ac:dyDescent="0.2">
      <c r="A2028" s="1">
        <v>2023</v>
      </c>
      <c r="B2028" s="1">
        <v>11819</v>
      </c>
      <c r="C2028" s="1" t="s">
        <v>817</v>
      </c>
      <c r="D2028" s="1">
        <v>203</v>
      </c>
      <c r="E2028" s="1">
        <v>44</v>
      </c>
      <c r="F2028" s="1">
        <v>44</v>
      </c>
      <c r="G2028" s="1">
        <v>543</v>
      </c>
      <c r="H2028" s="1">
        <v>82629</v>
      </c>
      <c r="I2028" s="1" t="str">
        <f>IFERROR(VLOOKUP(C2028,Sheet3!B$3:G4878,3,FALSE), "")</f>
        <v>广东省</v>
      </c>
      <c r="J2028" s="1" t="str">
        <f>IFERROR(VLOOKUP(C2028,Sheet3!B$3:G4878,4,FALSE), "")</f>
        <v>东莞市</v>
      </c>
      <c r="K2028" s="1" t="str">
        <f>IFERROR(VLOOKUP(C2028,Sheet3!B$3:G4878,5,FALSE), "")</f>
        <v>本科</v>
      </c>
      <c r="L2028" s="1">
        <f>IFERROR(VLOOKUP(C2028,Sheet3!B$3:G4878,6,FALSE), "")</f>
        <v>0</v>
      </c>
      <c r="M2028" s="1" t="str">
        <f t="shared" si="31"/>
        <v>公办</v>
      </c>
      <c r="N2028" s="1" t="str">
        <f>IFERROR(VLOOKUP(C2028,Sheet4!B:F,4,FALSE), "")</f>
        <v/>
      </c>
    </row>
    <row r="2029" spans="1:14" x14ac:dyDescent="0.2">
      <c r="A2029" s="1">
        <v>2023</v>
      </c>
      <c r="B2029" s="1">
        <v>11819</v>
      </c>
      <c r="C2029" s="1" t="s">
        <v>817</v>
      </c>
      <c r="D2029" s="1">
        <v>204</v>
      </c>
      <c r="E2029" s="1">
        <v>592</v>
      </c>
      <c r="F2029" s="1">
        <v>592</v>
      </c>
      <c r="G2029" s="1">
        <v>525</v>
      </c>
      <c r="H2029" s="1">
        <v>106434</v>
      </c>
      <c r="I2029" s="1" t="str">
        <f>IFERROR(VLOOKUP(C2029,Sheet3!B$3:G4879,3,FALSE), "")</f>
        <v>广东省</v>
      </c>
      <c r="J2029" s="1" t="str">
        <f>IFERROR(VLOOKUP(C2029,Sheet3!B$3:G4879,4,FALSE), "")</f>
        <v>东莞市</v>
      </c>
      <c r="K2029" s="1" t="str">
        <f>IFERROR(VLOOKUP(C2029,Sheet3!B$3:G4879,5,FALSE), "")</f>
        <v>本科</v>
      </c>
      <c r="L2029" s="1">
        <f>IFERROR(VLOOKUP(C2029,Sheet3!B$3:G4879,6,FALSE), "")</f>
        <v>0</v>
      </c>
      <c r="M2029" s="1" t="str">
        <f t="shared" si="31"/>
        <v>公办</v>
      </c>
      <c r="N2029" s="1" t="str">
        <f>IFERROR(VLOOKUP(C2029,Sheet4!B:F,4,FALSE), "")</f>
        <v/>
      </c>
    </row>
    <row r="2030" spans="1:14" x14ac:dyDescent="0.2">
      <c r="A2030" s="1">
        <v>2023</v>
      </c>
      <c r="B2030" s="1">
        <v>11819</v>
      </c>
      <c r="C2030" s="1" t="s">
        <v>817</v>
      </c>
      <c r="D2030" s="1">
        <v>205</v>
      </c>
      <c r="E2030" s="1">
        <v>19</v>
      </c>
      <c r="F2030" s="1">
        <v>19</v>
      </c>
      <c r="G2030" s="1">
        <v>531</v>
      </c>
      <c r="H2030" s="1">
        <v>97999</v>
      </c>
      <c r="I2030" s="1" t="str">
        <f>IFERROR(VLOOKUP(C2030,Sheet3!B$3:G4880,3,FALSE), "")</f>
        <v>广东省</v>
      </c>
      <c r="J2030" s="1" t="str">
        <f>IFERROR(VLOOKUP(C2030,Sheet3!B$3:G4880,4,FALSE), "")</f>
        <v>东莞市</v>
      </c>
      <c r="K2030" s="1" t="str">
        <f>IFERROR(VLOOKUP(C2030,Sheet3!B$3:G4880,5,FALSE), "")</f>
        <v>本科</v>
      </c>
      <c r="L2030" s="1">
        <f>IFERROR(VLOOKUP(C2030,Sheet3!B$3:G4880,6,FALSE), "")</f>
        <v>0</v>
      </c>
      <c r="M2030" s="1" t="str">
        <f t="shared" si="31"/>
        <v>公办</v>
      </c>
      <c r="N2030" s="1" t="str">
        <f>IFERROR(VLOOKUP(C2030,Sheet4!B:F,4,FALSE), "")</f>
        <v/>
      </c>
    </row>
    <row r="2031" spans="1:14" x14ac:dyDescent="0.2">
      <c r="A2031" s="1">
        <v>2023</v>
      </c>
      <c r="B2031" s="1">
        <v>11819</v>
      </c>
      <c r="C2031" s="1" t="s">
        <v>818</v>
      </c>
      <c r="D2031" s="1">
        <v>215</v>
      </c>
      <c r="E2031" s="1">
        <v>72</v>
      </c>
      <c r="F2031" s="1">
        <v>72</v>
      </c>
      <c r="G2031" s="1">
        <v>552</v>
      </c>
      <c r="H2031" s="1">
        <v>72184</v>
      </c>
      <c r="I2031" s="1" t="str">
        <f>IFERROR(VLOOKUP(C2031,Sheet3!B$3:G4881,3,FALSE), "")</f>
        <v/>
      </c>
      <c r="J2031" s="1" t="str">
        <f>IFERROR(VLOOKUP(C2031,Sheet3!B$3:G4881,4,FALSE), "")</f>
        <v/>
      </c>
      <c r="K2031" s="1" t="str">
        <f>IFERROR(VLOOKUP(C2031,Sheet3!B$3:G4881,5,FALSE), "")</f>
        <v/>
      </c>
      <c r="L2031" s="1" t="str">
        <f>IFERROR(VLOOKUP(C2031,Sheet3!B$3:G4881,6,FALSE), "")</f>
        <v/>
      </c>
      <c r="M2031" s="1" t="str">
        <f t="shared" si="31"/>
        <v/>
      </c>
      <c r="N2031" s="1" t="str">
        <f>IFERROR(VLOOKUP(C2031,Sheet4!B:F,4,FALSE), "")</f>
        <v/>
      </c>
    </row>
    <row r="2032" spans="1:14" x14ac:dyDescent="0.2">
      <c r="A2032" s="1">
        <v>2023</v>
      </c>
      <c r="B2032" s="1">
        <v>11819</v>
      </c>
      <c r="C2032" s="1" t="s">
        <v>818</v>
      </c>
      <c r="D2032" s="1">
        <v>216</v>
      </c>
      <c r="E2032" s="1">
        <v>18</v>
      </c>
      <c r="F2032" s="1">
        <v>18</v>
      </c>
      <c r="G2032" s="1">
        <v>528</v>
      </c>
      <c r="H2032" s="1">
        <v>101975</v>
      </c>
      <c r="I2032" s="1" t="str">
        <f>IFERROR(VLOOKUP(C2032,Sheet3!B$3:G4882,3,FALSE), "")</f>
        <v/>
      </c>
      <c r="J2032" s="1" t="str">
        <f>IFERROR(VLOOKUP(C2032,Sheet3!B$3:G4882,4,FALSE), "")</f>
        <v/>
      </c>
      <c r="K2032" s="1" t="str">
        <f>IFERROR(VLOOKUP(C2032,Sheet3!B$3:G4882,5,FALSE), "")</f>
        <v/>
      </c>
      <c r="L2032" s="1" t="str">
        <f>IFERROR(VLOOKUP(C2032,Sheet3!B$3:G4882,6,FALSE), "")</f>
        <v/>
      </c>
      <c r="M2032" s="1" t="str">
        <f t="shared" si="31"/>
        <v/>
      </c>
      <c r="N2032" s="1" t="str">
        <f>IFERROR(VLOOKUP(C2032,Sheet4!B:F,4,FALSE), "")</f>
        <v/>
      </c>
    </row>
    <row r="2033" spans="1:14" x14ac:dyDescent="0.2">
      <c r="A2033" s="1">
        <v>2023</v>
      </c>
      <c r="B2033" s="1">
        <v>11819</v>
      </c>
      <c r="C2033" s="1" t="s">
        <v>819</v>
      </c>
      <c r="D2033" s="1">
        <v>217</v>
      </c>
      <c r="E2033" s="1">
        <v>243</v>
      </c>
      <c r="F2033" s="1">
        <v>243</v>
      </c>
      <c r="G2033" s="1">
        <v>540</v>
      </c>
      <c r="H2033" s="1">
        <v>86534</v>
      </c>
      <c r="I2033" s="1" t="str">
        <f>IFERROR(VLOOKUP(C2033,Sheet3!B$3:G4883,3,FALSE), "")</f>
        <v/>
      </c>
      <c r="J2033" s="1" t="str">
        <f>IFERROR(VLOOKUP(C2033,Sheet3!B$3:G4883,4,FALSE), "")</f>
        <v/>
      </c>
      <c r="K2033" s="1" t="str">
        <f>IFERROR(VLOOKUP(C2033,Sheet3!B$3:G4883,5,FALSE), "")</f>
        <v/>
      </c>
      <c r="L2033" s="1" t="str">
        <f>IFERROR(VLOOKUP(C2033,Sheet3!B$3:G4883,6,FALSE), "")</f>
        <v/>
      </c>
      <c r="M2033" s="1" t="str">
        <f t="shared" si="31"/>
        <v/>
      </c>
      <c r="N2033" s="1" t="str">
        <f>IFERROR(VLOOKUP(C2033,Sheet4!B:F,4,FALSE), "")</f>
        <v/>
      </c>
    </row>
    <row r="2034" spans="1:14" x14ac:dyDescent="0.2">
      <c r="A2034" s="1">
        <v>2023</v>
      </c>
      <c r="B2034" s="1">
        <v>11819</v>
      </c>
      <c r="C2034" s="1" t="s">
        <v>820</v>
      </c>
      <c r="D2034" s="1">
        <v>219</v>
      </c>
      <c r="E2034" s="1">
        <v>88</v>
      </c>
      <c r="F2034" s="1">
        <v>88</v>
      </c>
      <c r="G2034" s="1">
        <v>536</v>
      </c>
      <c r="H2034" s="1">
        <v>92392</v>
      </c>
      <c r="I2034" s="1" t="str">
        <f>IFERROR(VLOOKUP(C2034,Sheet3!B$3:G4884,3,FALSE), "")</f>
        <v/>
      </c>
      <c r="J2034" s="1" t="str">
        <f>IFERROR(VLOOKUP(C2034,Sheet3!B$3:G4884,4,FALSE), "")</f>
        <v/>
      </c>
      <c r="K2034" s="1" t="str">
        <f>IFERROR(VLOOKUP(C2034,Sheet3!B$3:G4884,5,FALSE), "")</f>
        <v/>
      </c>
      <c r="L2034" s="1" t="str">
        <f>IFERROR(VLOOKUP(C2034,Sheet3!B$3:G4884,6,FALSE), "")</f>
        <v/>
      </c>
      <c r="M2034" s="1" t="str">
        <f t="shared" si="31"/>
        <v/>
      </c>
      <c r="N2034" s="1" t="str">
        <f>IFERROR(VLOOKUP(C2034,Sheet4!B:F,4,FALSE), "")</f>
        <v/>
      </c>
    </row>
    <row r="2035" spans="1:14" x14ac:dyDescent="0.2">
      <c r="A2035" s="1">
        <v>2023</v>
      </c>
      <c r="B2035" s="1">
        <v>11819</v>
      </c>
      <c r="C2035" s="1" t="s">
        <v>817</v>
      </c>
      <c r="D2035" s="1">
        <v>222</v>
      </c>
      <c r="E2035" s="1">
        <v>60</v>
      </c>
      <c r="F2035" s="1">
        <v>60</v>
      </c>
      <c r="G2035" s="1">
        <v>549</v>
      </c>
      <c r="H2035" s="1">
        <v>75990</v>
      </c>
      <c r="I2035" s="1" t="str">
        <f>IFERROR(VLOOKUP(C2035,Sheet3!B$3:G4885,3,FALSE), "")</f>
        <v>广东省</v>
      </c>
      <c r="J2035" s="1" t="str">
        <f>IFERROR(VLOOKUP(C2035,Sheet3!B$3:G4885,4,FALSE), "")</f>
        <v>东莞市</v>
      </c>
      <c r="K2035" s="1" t="str">
        <f>IFERROR(VLOOKUP(C2035,Sheet3!B$3:G4885,5,FALSE), "")</f>
        <v>本科</v>
      </c>
      <c r="L2035" s="1">
        <f>IFERROR(VLOOKUP(C2035,Sheet3!B$3:G4885,6,FALSE), "")</f>
        <v>0</v>
      </c>
      <c r="M2035" s="1" t="str">
        <f t="shared" si="31"/>
        <v>公办</v>
      </c>
      <c r="N2035" s="1" t="str">
        <f>IFERROR(VLOOKUP(C2035,Sheet4!B:F,4,FALSE), "")</f>
        <v/>
      </c>
    </row>
    <row r="2036" spans="1:14" x14ac:dyDescent="0.2">
      <c r="A2036" s="1">
        <v>2023</v>
      </c>
      <c r="B2036" s="1">
        <v>11819</v>
      </c>
      <c r="C2036" s="1" t="s">
        <v>817</v>
      </c>
      <c r="D2036" s="1">
        <v>223</v>
      </c>
      <c r="E2036" s="1">
        <v>30</v>
      </c>
      <c r="F2036" s="1">
        <v>30</v>
      </c>
      <c r="G2036" s="1">
        <v>538</v>
      </c>
      <c r="H2036" s="1">
        <v>89430</v>
      </c>
      <c r="I2036" s="1" t="str">
        <f>IFERROR(VLOOKUP(C2036,Sheet3!B$3:G4886,3,FALSE), "")</f>
        <v>广东省</v>
      </c>
      <c r="J2036" s="1" t="str">
        <f>IFERROR(VLOOKUP(C2036,Sheet3!B$3:G4886,4,FALSE), "")</f>
        <v>东莞市</v>
      </c>
      <c r="K2036" s="1" t="str">
        <f>IFERROR(VLOOKUP(C2036,Sheet3!B$3:G4886,5,FALSE), "")</f>
        <v>本科</v>
      </c>
      <c r="L2036" s="1">
        <f>IFERROR(VLOOKUP(C2036,Sheet3!B$3:G4886,6,FALSE), "")</f>
        <v>0</v>
      </c>
      <c r="M2036" s="1" t="str">
        <f t="shared" si="31"/>
        <v>公办</v>
      </c>
      <c r="N2036" s="1" t="str">
        <f>IFERROR(VLOOKUP(C2036,Sheet4!B:F,4,FALSE), "")</f>
        <v/>
      </c>
    </row>
    <row r="2037" spans="1:14" x14ac:dyDescent="0.2">
      <c r="A2037" s="1">
        <v>2023</v>
      </c>
      <c r="B2037" s="1">
        <v>11825</v>
      </c>
      <c r="C2037" s="1" t="s">
        <v>821</v>
      </c>
      <c r="D2037" s="1">
        <v>202</v>
      </c>
      <c r="E2037" s="1">
        <v>36</v>
      </c>
      <c r="F2037" s="1">
        <v>36</v>
      </c>
      <c r="G2037" s="1">
        <v>513</v>
      </c>
      <c r="H2037" s="1">
        <v>123663</v>
      </c>
      <c r="I2037" s="1" t="str">
        <f>IFERROR(VLOOKUP(C2037,Sheet3!B$3:G4887,3,FALSE), "")</f>
        <v>广西壮族自治区</v>
      </c>
      <c r="J2037" s="1" t="str">
        <f>IFERROR(VLOOKUP(C2037,Sheet3!B$3:G4887,4,FALSE), "")</f>
        <v>桂林市</v>
      </c>
      <c r="K2037" s="1" t="str">
        <f>IFERROR(VLOOKUP(C2037,Sheet3!B$3:G4887,5,FALSE), "")</f>
        <v>本科</v>
      </c>
      <c r="L2037" s="1">
        <f>IFERROR(VLOOKUP(C2037,Sheet3!B$3:G4887,6,FALSE), "")</f>
        <v>0</v>
      </c>
      <c r="M2037" s="1" t="str">
        <f t="shared" si="31"/>
        <v>公办</v>
      </c>
      <c r="N2037" s="1" t="str">
        <f>IFERROR(VLOOKUP(C2037,Sheet4!B:F,4,FALSE), "")</f>
        <v/>
      </c>
    </row>
    <row r="2038" spans="1:14" x14ac:dyDescent="0.2">
      <c r="A2038" s="1">
        <v>2023</v>
      </c>
      <c r="B2038" s="1">
        <v>11833</v>
      </c>
      <c r="C2038" s="1" t="s">
        <v>822</v>
      </c>
      <c r="D2038" s="1">
        <v>202</v>
      </c>
      <c r="E2038" s="1">
        <v>3</v>
      </c>
      <c r="F2038" s="1">
        <v>3</v>
      </c>
      <c r="G2038" s="1">
        <v>511</v>
      </c>
      <c r="H2038" s="1">
        <v>126273</v>
      </c>
      <c r="I2038" s="1" t="str">
        <f>IFERROR(VLOOKUP(C2038,Sheet3!B$3:G4888,3,FALSE), "")</f>
        <v>上海市教委</v>
      </c>
      <c r="J2038" s="1" t="str">
        <f>IFERROR(VLOOKUP(C2038,Sheet3!B$3:G4888,4,FALSE), "")</f>
        <v>上海市</v>
      </c>
      <c r="K2038" s="1" t="str">
        <f>IFERROR(VLOOKUP(C2038,Sheet3!B$3:G4888,5,FALSE), "")</f>
        <v>本科</v>
      </c>
      <c r="L2038" s="1" t="str">
        <f>IFERROR(VLOOKUP(C2038,Sheet3!B$3:G4888,6,FALSE), "")</f>
        <v>民办</v>
      </c>
      <c r="M2038" s="1" t="str">
        <f t="shared" si="31"/>
        <v>民办</v>
      </c>
      <c r="N2038" s="1" t="str">
        <f>IFERROR(VLOOKUP(C2038,Sheet4!B:F,4,FALSE), "")</f>
        <v/>
      </c>
    </row>
    <row r="2039" spans="1:14" x14ac:dyDescent="0.2">
      <c r="A2039" s="1">
        <v>2023</v>
      </c>
      <c r="B2039" s="1">
        <v>11833</v>
      </c>
      <c r="C2039" s="1" t="s">
        <v>823</v>
      </c>
      <c r="D2039" s="1">
        <v>204</v>
      </c>
      <c r="E2039" s="1">
        <v>1</v>
      </c>
      <c r="F2039" s="1">
        <v>1</v>
      </c>
      <c r="G2039" s="1">
        <v>524</v>
      </c>
      <c r="H2039" s="1">
        <v>108132</v>
      </c>
      <c r="I2039" s="1" t="str">
        <f>IFERROR(VLOOKUP(C2039,Sheet3!B$3:G4889,3,FALSE), "")</f>
        <v/>
      </c>
      <c r="J2039" s="1" t="str">
        <f>IFERROR(VLOOKUP(C2039,Sheet3!B$3:G4889,4,FALSE), "")</f>
        <v/>
      </c>
      <c r="K2039" s="1" t="str">
        <f>IFERROR(VLOOKUP(C2039,Sheet3!B$3:G4889,5,FALSE), "")</f>
        <v/>
      </c>
      <c r="L2039" s="1" t="str">
        <f>IFERROR(VLOOKUP(C2039,Sheet3!B$3:G4889,6,FALSE), "")</f>
        <v/>
      </c>
      <c r="M2039" s="1" t="str">
        <f t="shared" si="31"/>
        <v/>
      </c>
      <c r="N2039" s="1" t="str">
        <f>IFERROR(VLOOKUP(C2039,Sheet4!B:F,4,FALSE), "")</f>
        <v/>
      </c>
    </row>
    <row r="2040" spans="1:14" x14ac:dyDescent="0.2">
      <c r="A2040" s="1">
        <v>2023</v>
      </c>
      <c r="B2040" s="1">
        <v>11834</v>
      </c>
      <c r="C2040" s="1" t="s">
        <v>824</v>
      </c>
      <c r="D2040" s="1">
        <v>202</v>
      </c>
      <c r="E2040" s="1">
        <v>15</v>
      </c>
      <c r="F2040" s="1">
        <v>15</v>
      </c>
      <c r="G2040" s="1">
        <v>486</v>
      </c>
      <c r="H2040" s="1">
        <v>163429</v>
      </c>
      <c r="I2040" s="1" t="str">
        <f>IFERROR(VLOOKUP(C2040,Sheet3!B$3:G4890,3,FALSE), "")</f>
        <v>河南省教育厅</v>
      </c>
      <c r="J2040" s="1" t="str">
        <f>IFERROR(VLOOKUP(C2040,Sheet3!B$3:G4890,4,FALSE), "")</f>
        <v>郑州市</v>
      </c>
      <c r="K2040" s="1" t="str">
        <f>IFERROR(VLOOKUP(C2040,Sheet3!B$3:G4890,5,FALSE), "")</f>
        <v>本科</v>
      </c>
      <c r="L2040" s="1" t="str">
        <f>IFERROR(VLOOKUP(C2040,Sheet3!B$3:G4890,6,FALSE), "")</f>
        <v>民办</v>
      </c>
      <c r="M2040" s="1" t="str">
        <f t="shared" si="31"/>
        <v>民办</v>
      </c>
      <c r="N2040" s="1" t="str">
        <f>IFERROR(VLOOKUP(C2040,Sheet4!B:F,4,FALSE), "")</f>
        <v/>
      </c>
    </row>
    <row r="2041" spans="1:14" x14ac:dyDescent="0.2">
      <c r="A2041" s="1">
        <v>2023</v>
      </c>
      <c r="B2041" s="1">
        <v>11835</v>
      </c>
      <c r="C2041" s="1" t="s">
        <v>825</v>
      </c>
      <c r="D2041" s="1">
        <v>203</v>
      </c>
      <c r="E2041" s="1">
        <v>2</v>
      </c>
      <c r="F2041" s="1">
        <v>2</v>
      </c>
      <c r="G2041" s="1">
        <v>574</v>
      </c>
      <c r="H2041" s="1">
        <v>48680</v>
      </c>
      <c r="I2041" s="1" t="str">
        <f>IFERROR(VLOOKUP(C2041,Sheet3!B$3:G4891,3,FALSE), "")</f>
        <v>上海市</v>
      </c>
      <c r="J2041" s="1" t="str">
        <f>IFERROR(VLOOKUP(C2041,Sheet3!B$3:G4891,4,FALSE), "")</f>
        <v>上海市</v>
      </c>
      <c r="K2041" s="1" t="str">
        <f>IFERROR(VLOOKUP(C2041,Sheet3!B$3:G4891,5,FALSE), "")</f>
        <v>本科</v>
      </c>
      <c r="L2041" s="1">
        <f>IFERROR(VLOOKUP(C2041,Sheet3!B$3:G4891,6,FALSE), "")</f>
        <v>0</v>
      </c>
      <c r="M2041" s="1" t="str">
        <f t="shared" si="31"/>
        <v>公办</v>
      </c>
      <c r="N2041" s="1" t="str">
        <f>IFERROR(VLOOKUP(C2041,Sheet4!B:F,4,FALSE), "")</f>
        <v/>
      </c>
    </row>
    <row r="2042" spans="1:14" x14ac:dyDescent="0.2">
      <c r="A2042" s="1">
        <v>2023</v>
      </c>
      <c r="B2042" s="1">
        <v>11835</v>
      </c>
      <c r="C2042" s="1" t="s">
        <v>825</v>
      </c>
      <c r="D2042" s="1">
        <v>204</v>
      </c>
      <c r="E2042" s="1">
        <v>33</v>
      </c>
      <c r="F2042" s="1">
        <v>33</v>
      </c>
      <c r="G2042" s="1">
        <v>579</v>
      </c>
      <c r="H2042" s="1">
        <v>43811</v>
      </c>
      <c r="I2042" s="1" t="str">
        <f>IFERROR(VLOOKUP(C2042,Sheet3!B$3:G4892,3,FALSE), "")</f>
        <v>上海市</v>
      </c>
      <c r="J2042" s="1" t="str">
        <f>IFERROR(VLOOKUP(C2042,Sheet3!B$3:G4892,4,FALSE), "")</f>
        <v>上海市</v>
      </c>
      <c r="K2042" s="1" t="str">
        <f>IFERROR(VLOOKUP(C2042,Sheet3!B$3:G4892,5,FALSE), "")</f>
        <v>本科</v>
      </c>
      <c r="L2042" s="1">
        <f>IFERROR(VLOOKUP(C2042,Sheet3!B$3:G4892,6,FALSE), "")</f>
        <v>0</v>
      </c>
      <c r="M2042" s="1" t="str">
        <f t="shared" si="31"/>
        <v>公办</v>
      </c>
      <c r="N2042" s="1" t="str">
        <f>IFERROR(VLOOKUP(C2042,Sheet4!B:F,4,FALSE), "")</f>
        <v/>
      </c>
    </row>
    <row r="2043" spans="1:14" x14ac:dyDescent="0.2">
      <c r="A2043" s="1">
        <v>2023</v>
      </c>
      <c r="B2043" s="1">
        <v>11835</v>
      </c>
      <c r="C2043" s="1" t="s">
        <v>825</v>
      </c>
      <c r="D2043" s="1">
        <v>206</v>
      </c>
      <c r="E2043" s="1">
        <v>4</v>
      </c>
      <c r="F2043" s="1">
        <v>4</v>
      </c>
      <c r="G2043" s="1">
        <v>602</v>
      </c>
      <c r="H2043" s="1">
        <v>25548</v>
      </c>
      <c r="I2043" s="1" t="str">
        <f>IFERROR(VLOOKUP(C2043,Sheet3!B$3:G4893,3,FALSE), "")</f>
        <v>上海市</v>
      </c>
      <c r="J2043" s="1" t="str">
        <f>IFERROR(VLOOKUP(C2043,Sheet3!B$3:G4893,4,FALSE), "")</f>
        <v>上海市</v>
      </c>
      <c r="K2043" s="1" t="str">
        <f>IFERROR(VLOOKUP(C2043,Sheet3!B$3:G4893,5,FALSE), "")</f>
        <v>本科</v>
      </c>
      <c r="L2043" s="1">
        <f>IFERROR(VLOOKUP(C2043,Sheet3!B$3:G4893,6,FALSE), "")</f>
        <v>0</v>
      </c>
      <c r="M2043" s="1" t="str">
        <f t="shared" si="31"/>
        <v>公办</v>
      </c>
      <c r="N2043" s="1" t="str">
        <f>IFERROR(VLOOKUP(C2043,Sheet4!B:F,4,FALSE), "")</f>
        <v/>
      </c>
    </row>
    <row r="2044" spans="1:14" x14ac:dyDescent="0.2">
      <c r="A2044" s="1">
        <v>2023</v>
      </c>
      <c r="B2044" s="1">
        <v>11837</v>
      </c>
      <c r="C2044" s="1" t="s">
        <v>826</v>
      </c>
      <c r="D2044" s="1">
        <v>204</v>
      </c>
      <c r="E2044" s="1">
        <v>1</v>
      </c>
      <c r="F2044" s="1">
        <v>1</v>
      </c>
      <c r="G2044" s="1">
        <v>508</v>
      </c>
      <c r="H2044" s="1">
        <v>130637</v>
      </c>
      <c r="I2044" s="1" t="str">
        <f>IFERROR(VLOOKUP(C2044,Sheet3!B$3:G4894,3,FALSE), "")</f>
        <v>广西壮族自治区</v>
      </c>
      <c r="J2044" s="1" t="str">
        <f>IFERROR(VLOOKUP(C2044,Sheet3!B$3:G4894,4,FALSE), "")</f>
        <v>桂林市</v>
      </c>
      <c r="K2044" s="1" t="str">
        <f>IFERROR(VLOOKUP(C2044,Sheet3!B$3:G4894,5,FALSE), "")</f>
        <v>本科</v>
      </c>
      <c r="L2044" s="1">
        <f>IFERROR(VLOOKUP(C2044,Sheet3!B$3:G4894,6,FALSE), "")</f>
        <v>0</v>
      </c>
      <c r="M2044" s="1" t="str">
        <f t="shared" si="31"/>
        <v>公办</v>
      </c>
      <c r="N2044" s="1" t="str">
        <f>IFERROR(VLOOKUP(C2044,Sheet4!B:F,4,FALSE), "")</f>
        <v/>
      </c>
    </row>
    <row r="2045" spans="1:14" x14ac:dyDescent="0.2">
      <c r="A2045" s="1">
        <v>2023</v>
      </c>
      <c r="B2045" s="1">
        <v>11837</v>
      </c>
      <c r="C2045" s="1" t="s">
        <v>826</v>
      </c>
      <c r="D2045" s="1">
        <v>205</v>
      </c>
      <c r="E2045" s="1">
        <v>24</v>
      </c>
      <c r="F2045" s="1">
        <v>24</v>
      </c>
      <c r="G2045" s="1">
        <v>493</v>
      </c>
      <c r="H2045" s="1">
        <v>151587</v>
      </c>
      <c r="I2045" s="1" t="str">
        <f>IFERROR(VLOOKUP(C2045,Sheet3!B$3:G4895,3,FALSE), "")</f>
        <v>广西壮族自治区</v>
      </c>
      <c r="J2045" s="1" t="str">
        <f>IFERROR(VLOOKUP(C2045,Sheet3!B$3:G4895,4,FALSE), "")</f>
        <v>桂林市</v>
      </c>
      <c r="K2045" s="1" t="str">
        <f>IFERROR(VLOOKUP(C2045,Sheet3!B$3:G4895,5,FALSE), "")</f>
        <v>本科</v>
      </c>
      <c r="L2045" s="1">
        <f>IFERROR(VLOOKUP(C2045,Sheet3!B$3:G4895,6,FALSE), "")</f>
        <v>0</v>
      </c>
      <c r="M2045" s="1" t="str">
        <f t="shared" si="31"/>
        <v>公办</v>
      </c>
      <c r="N2045" s="1" t="str">
        <f>IFERROR(VLOOKUP(C2045,Sheet4!B:F,4,FALSE), "")</f>
        <v/>
      </c>
    </row>
    <row r="2046" spans="1:14" x14ac:dyDescent="0.2">
      <c r="A2046" s="1">
        <v>2023</v>
      </c>
      <c r="B2046" s="1">
        <v>11837</v>
      </c>
      <c r="C2046" s="1" t="s">
        <v>826</v>
      </c>
      <c r="D2046" s="1">
        <v>206</v>
      </c>
      <c r="E2046" s="1">
        <v>2</v>
      </c>
      <c r="F2046" s="1">
        <v>2</v>
      </c>
      <c r="G2046" s="1">
        <v>500</v>
      </c>
      <c r="H2046" s="1">
        <v>141711</v>
      </c>
      <c r="I2046" s="1" t="str">
        <f>IFERROR(VLOOKUP(C2046,Sheet3!B$3:G4896,3,FALSE), "")</f>
        <v>广西壮族自治区</v>
      </c>
      <c r="J2046" s="1" t="str">
        <f>IFERROR(VLOOKUP(C2046,Sheet3!B$3:G4896,4,FALSE), "")</f>
        <v>桂林市</v>
      </c>
      <c r="K2046" s="1" t="str">
        <f>IFERROR(VLOOKUP(C2046,Sheet3!B$3:G4896,5,FALSE), "")</f>
        <v>本科</v>
      </c>
      <c r="L2046" s="1">
        <f>IFERROR(VLOOKUP(C2046,Sheet3!B$3:G4896,6,FALSE), "")</f>
        <v>0</v>
      </c>
      <c r="M2046" s="1" t="str">
        <f t="shared" si="31"/>
        <v>公办</v>
      </c>
      <c r="N2046" s="1" t="str">
        <f>IFERROR(VLOOKUP(C2046,Sheet4!B:F,4,FALSE), "")</f>
        <v/>
      </c>
    </row>
    <row r="2047" spans="1:14" x14ac:dyDescent="0.2">
      <c r="A2047" s="1">
        <v>2023</v>
      </c>
      <c r="B2047" s="1">
        <v>11837</v>
      </c>
      <c r="C2047" s="1" t="s">
        <v>826</v>
      </c>
      <c r="D2047" s="1">
        <v>207</v>
      </c>
      <c r="E2047" s="1">
        <v>2</v>
      </c>
      <c r="F2047" s="1">
        <v>2</v>
      </c>
      <c r="G2047" s="1">
        <v>493</v>
      </c>
      <c r="H2047" s="1">
        <v>151927</v>
      </c>
      <c r="I2047" s="1" t="str">
        <f>IFERROR(VLOOKUP(C2047,Sheet3!B$3:G4897,3,FALSE), "")</f>
        <v>广西壮族自治区</v>
      </c>
      <c r="J2047" s="1" t="str">
        <f>IFERROR(VLOOKUP(C2047,Sheet3!B$3:G4897,4,FALSE), "")</f>
        <v>桂林市</v>
      </c>
      <c r="K2047" s="1" t="str">
        <f>IFERROR(VLOOKUP(C2047,Sheet3!B$3:G4897,5,FALSE), "")</f>
        <v>本科</v>
      </c>
      <c r="L2047" s="1">
        <f>IFERROR(VLOOKUP(C2047,Sheet3!B$3:G4897,6,FALSE), "")</f>
        <v>0</v>
      </c>
      <c r="M2047" s="1" t="str">
        <f t="shared" si="31"/>
        <v>公办</v>
      </c>
      <c r="N2047" s="1" t="str">
        <f>IFERROR(VLOOKUP(C2047,Sheet4!B:F,4,FALSE), "")</f>
        <v/>
      </c>
    </row>
    <row r="2048" spans="1:14" x14ac:dyDescent="0.2">
      <c r="A2048" s="1">
        <v>2023</v>
      </c>
      <c r="B2048" s="1">
        <v>11837</v>
      </c>
      <c r="C2048" s="1" t="s">
        <v>827</v>
      </c>
      <c r="D2048" s="1">
        <v>212</v>
      </c>
      <c r="E2048" s="1">
        <v>2</v>
      </c>
      <c r="F2048" s="1">
        <v>2</v>
      </c>
      <c r="G2048" s="1">
        <v>489</v>
      </c>
      <c r="H2048" s="1">
        <v>157764</v>
      </c>
      <c r="I2048" s="1" t="str">
        <f>IFERROR(VLOOKUP(C2048,Sheet3!B$3:G4898,3,FALSE), "")</f>
        <v/>
      </c>
      <c r="J2048" s="1" t="str">
        <f>IFERROR(VLOOKUP(C2048,Sheet3!B$3:G4898,4,FALSE), "")</f>
        <v/>
      </c>
      <c r="K2048" s="1" t="str">
        <f>IFERROR(VLOOKUP(C2048,Sheet3!B$3:G4898,5,FALSE), "")</f>
        <v/>
      </c>
      <c r="L2048" s="1" t="str">
        <f>IFERROR(VLOOKUP(C2048,Sheet3!B$3:G4898,6,FALSE), "")</f>
        <v/>
      </c>
      <c r="M2048" s="1" t="str">
        <f t="shared" si="31"/>
        <v/>
      </c>
      <c r="N2048" s="1" t="str">
        <f>IFERROR(VLOOKUP(C2048,Sheet4!B:F,4,FALSE), "")</f>
        <v/>
      </c>
    </row>
    <row r="2049" spans="1:14" x14ac:dyDescent="0.2">
      <c r="A2049" s="1">
        <v>2023</v>
      </c>
      <c r="B2049" s="1">
        <v>11838</v>
      </c>
      <c r="C2049" s="1" t="s">
        <v>828</v>
      </c>
      <c r="D2049" s="1">
        <v>202</v>
      </c>
      <c r="E2049" s="1">
        <v>39</v>
      </c>
      <c r="F2049" s="1">
        <v>39</v>
      </c>
      <c r="G2049" s="1">
        <v>502</v>
      </c>
      <c r="H2049" s="1">
        <v>139683</v>
      </c>
      <c r="I2049" s="1" t="str">
        <f>IFERROR(VLOOKUP(C2049,Sheet3!B$3:G4899,3,FALSE), "")</f>
        <v>广西壮族自治区</v>
      </c>
      <c r="J2049" s="1" t="str">
        <f>IFERROR(VLOOKUP(C2049,Sheet3!B$3:G4899,4,FALSE), "")</f>
        <v>贺州市</v>
      </c>
      <c r="K2049" s="1" t="str">
        <f>IFERROR(VLOOKUP(C2049,Sheet3!B$3:G4899,5,FALSE), "")</f>
        <v>本科</v>
      </c>
      <c r="L2049" s="1">
        <f>IFERROR(VLOOKUP(C2049,Sheet3!B$3:G4899,6,FALSE), "")</f>
        <v>0</v>
      </c>
      <c r="M2049" s="1" t="str">
        <f t="shared" si="31"/>
        <v>公办</v>
      </c>
      <c r="N2049" s="1" t="str">
        <f>IFERROR(VLOOKUP(C2049,Sheet4!B:F,4,FALSE), "")</f>
        <v/>
      </c>
    </row>
    <row r="2050" spans="1:14" x14ac:dyDescent="0.2">
      <c r="A2050" s="1">
        <v>2023</v>
      </c>
      <c r="B2050" s="1">
        <v>11843</v>
      </c>
      <c r="C2050" s="1" t="s">
        <v>829</v>
      </c>
      <c r="D2050" s="1">
        <v>202</v>
      </c>
      <c r="E2050" s="1">
        <v>7</v>
      </c>
      <c r="F2050" s="1">
        <v>7</v>
      </c>
      <c r="G2050" s="1">
        <v>501</v>
      </c>
      <c r="H2050" s="1">
        <v>140047</v>
      </c>
      <c r="I2050" s="1" t="str">
        <f>IFERROR(VLOOKUP(C2050,Sheet3!B$3:G4900,3,FALSE), "")</f>
        <v>江西省</v>
      </c>
      <c r="J2050" s="1" t="str">
        <f>IFERROR(VLOOKUP(C2050,Sheet3!B$3:G4900,4,FALSE), "")</f>
        <v>九江市</v>
      </c>
      <c r="K2050" s="1" t="str">
        <f>IFERROR(VLOOKUP(C2050,Sheet3!B$3:G4900,5,FALSE), "")</f>
        <v>本科</v>
      </c>
      <c r="L2050" s="1">
        <f>IFERROR(VLOOKUP(C2050,Sheet3!B$3:G4900,6,FALSE), "")</f>
        <v>0</v>
      </c>
      <c r="M2050" s="1" t="str">
        <f t="shared" si="31"/>
        <v>公办</v>
      </c>
      <c r="N2050" s="1" t="str">
        <f>IFERROR(VLOOKUP(C2050,Sheet4!B:F,4,FALSE), "")</f>
        <v/>
      </c>
    </row>
    <row r="2051" spans="1:14" x14ac:dyDescent="0.2">
      <c r="A2051" s="1">
        <v>2023</v>
      </c>
      <c r="B2051" s="1">
        <v>11843</v>
      </c>
      <c r="C2051" s="1" t="s">
        <v>829</v>
      </c>
      <c r="D2051" s="1">
        <v>203</v>
      </c>
      <c r="E2051" s="1">
        <v>3</v>
      </c>
      <c r="F2051" s="1">
        <v>3</v>
      </c>
      <c r="G2051" s="1">
        <v>550</v>
      </c>
      <c r="H2051" s="1">
        <v>75176</v>
      </c>
      <c r="I2051" s="1" t="str">
        <f>IFERROR(VLOOKUP(C2051,Sheet3!B$3:G4901,3,FALSE), "")</f>
        <v>江西省</v>
      </c>
      <c r="J2051" s="1" t="str">
        <f>IFERROR(VLOOKUP(C2051,Sheet3!B$3:G4901,4,FALSE), "")</f>
        <v>九江市</v>
      </c>
      <c r="K2051" s="1" t="str">
        <f>IFERROR(VLOOKUP(C2051,Sheet3!B$3:G4901,5,FALSE), "")</f>
        <v>本科</v>
      </c>
      <c r="L2051" s="1">
        <f>IFERROR(VLOOKUP(C2051,Sheet3!B$3:G4901,6,FALSE), "")</f>
        <v>0</v>
      </c>
      <c r="M2051" s="1" t="str">
        <f t="shared" ref="M2051:M2114" si="32">IF(L2051=0, "公办", L2051)</f>
        <v>公办</v>
      </c>
      <c r="N2051" s="1" t="str">
        <f>IFERROR(VLOOKUP(C2051,Sheet4!B:F,4,FALSE), "")</f>
        <v/>
      </c>
    </row>
    <row r="2052" spans="1:14" x14ac:dyDescent="0.2">
      <c r="A2052" s="1">
        <v>2023</v>
      </c>
      <c r="B2052" s="1">
        <v>11845</v>
      </c>
      <c r="C2052" s="1" t="s">
        <v>830</v>
      </c>
      <c r="D2052" s="1">
        <v>205</v>
      </c>
      <c r="E2052" s="1">
        <v>595</v>
      </c>
      <c r="F2052" s="1">
        <v>595</v>
      </c>
      <c r="G2052" s="1">
        <v>596</v>
      </c>
      <c r="H2052" s="1">
        <v>30039</v>
      </c>
      <c r="I2052" s="1" t="str">
        <f>IFERROR(VLOOKUP(C2052,Sheet3!B$3:G4902,3,FALSE), "")</f>
        <v>广东省</v>
      </c>
      <c r="J2052" s="1" t="str">
        <f>IFERROR(VLOOKUP(C2052,Sheet3!B$3:G4902,4,FALSE), "")</f>
        <v>广州市</v>
      </c>
      <c r="K2052" s="1" t="str">
        <f>IFERROR(VLOOKUP(C2052,Sheet3!B$3:G4902,5,FALSE), "")</f>
        <v>本科</v>
      </c>
      <c r="L2052" s="1">
        <f>IFERROR(VLOOKUP(C2052,Sheet3!B$3:G4902,6,FALSE), "")</f>
        <v>0</v>
      </c>
      <c r="M2052" s="1" t="str">
        <f t="shared" si="32"/>
        <v>公办</v>
      </c>
      <c r="N2052" s="1" t="str">
        <f>IFERROR(VLOOKUP(C2052,Sheet4!B:F,4,FALSE), "")</f>
        <v/>
      </c>
    </row>
    <row r="2053" spans="1:14" x14ac:dyDescent="0.2">
      <c r="A2053" s="1">
        <v>2023</v>
      </c>
      <c r="B2053" s="1">
        <v>11845</v>
      </c>
      <c r="C2053" s="1" t="s">
        <v>830</v>
      </c>
      <c r="D2053" s="1">
        <v>206</v>
      </c>
      <c r="E2053" s="1">
        <v>182</v>
      </c>
      <c r="F2053" s="1">
        <v>182</v>
      </c>
      <c r="G2053" s="1">
        <v>588</v>
      </c>
      <c r="H2053" s="1">
        <v>36120</v>
      </c>
      <c r="I2053" s="1" t="str">
        <f>IFERROR(VLOOKUP(C2053,Sheet3!B$3:G4903,3,FALSE), "")</f>
        <v>广东省</v>
      </c>
      <c r="J2053" s="1" t="str">
        <f>IFERROR(VLOOKUP(C2053,Sheet3!B$3:G4903,4,FALSE), "")</f>
        <v>广州市</v>
      </c>
      <c r="K2053" s="1" t="str">
        <f>IFERROR(VLOOKUP(C2053,Sheet3!B$3:G4903,5,FALSE), "")</f>
        <v>本科</v>
      </c>
      <c r="L2053" s="1">
        <f>IFERROR(VLOOKUP(C2053,Sheet3!B$3:G4903,6,FALSE), "")</f>
        <v>0</v>
      </c>
      <c r="M2053" s="1" t="str">
        <f t="shared" si="32"/>
        <v>公办</v>
      </c>
      <c r="N2053" s="1" t="str">
        <f>IFERROR(VLOOKUP(C2053,Sheet4!B:F,4,FALSE), "")</f>
        <v/>
      </c>
    </row>
    <row r="2054" spans="1:14" x14ac:dyDescent="0.2">
      <c r="A2054" s="1">
        <v>2023</v>
      </c>
      <c r="B2054" s="1">
        <v>11845</v>
      </c>
      <c r="C2054" s="1" t="s">
        <v>830</v>
      </c>
      <c r="D2054" s="1">
        <v>208</v>
      </c>
      <c r="E2054" s="1">
        <v>216</v>
      </c>
      <c r="F2054" s="1">
        <v>216</v>
      </c>
      <c r="G2054" s="1">
        <v>567</v>
      </c>
      <c r="H2054" s="1">
        <v>55815</v>
      </c>
      <c r="I2054" s="1" t="str">
        <f>IFERROR(VLOOKUP(C2054,Sheet3!B$3:G4904,3,FALSE), "")</f>
        <v>广东省</v>
      </c>
      <c r="J2054" s="1" t="str">
        <f>IFERROR(VLOOKUP(C2054,Sheet3!B$3:G4904,4,FALSE), "")</f>
        <v>广州市</v>
      </c>
      <c r="K2054" s="1" t="str">
        <f>IFERROR(VLOOKUP(C2054,Sheet3!B$3:G4904,5,FALSE), "")</f>
        <v>本科</v>
      </c>
      <c r="L2054" s="1">
        <f>IFERROR(VLOOKUP(C2054,Sheet3!B$3:G4904,6,FALSE), "")</f>
        <v>0</v>
      </c>
      <c r="M2054" s="1" t="str">
        <f t="shared" si="32"/>
        <v>公办</v>
      </c>
      <c r="N2054" s="1" t="str">
        <f>IFERROR(VLOOKUP(C2054,Sheet4!B:F,4,FALSE), "")</f>
        <v/>
      </c>
    </row>
    <row r="2055" spans="1:14" x14ac:dyDescent="0.2">
      <c r="A2055" s="1">
        <v>2023</v>
      </c>
      <c r="B2055" s="1">
        <v>11845</v>
      </c>
      <c r="C2055" s="1" t="s">
        <v>830</v>
      </c>
      <c r="D2055" s="1">
        <v>209</v>
      </c>
      <c r="E2055" s="1">
        <v>78</v>
      </c>
      <c r="F2055" s="1">
        <v>78</v>
      </c>
      <c r="G2055" s="1">
        <v>570</v>
      </c>
      <c r="H2055" s="1">
        <v>52992</v>
      </c>
      <c r="I2055" s="1" t="str">
        <f>IFERROR(VLOOKUP(C2055,Sheet3!B$3:G4905,3,FALSE), "")</f>
        <v>广东省</v>
      </c>
      <c r="J2055" s="1" t="str">
        <f>IFERROR(VLOOKUP(C2055,Sheet3!B$3:G4905,4,FALSE), "")</f>
        <v>广州市</v>
      </c>
      <c r="K2055" s="1" t="str">
        <f>IFERROR(VLOOKUP(C2055,Sheet3!B$3:G4905,5,FALSE), "")</f>
        <v>本科</v>
      </c>
      <c r="L2055" s="1">
        <f>IFERROR(VLOOKUP(C2055,Sheet3!B$3:G4905,6,FALSE), "")</f>
        <v>0</v>
      </c>
      <c r="M2055" s="1" t="str">
        <f t="shared" si="32"/>
        <v>公办</v>
      </c>
      <c r="N2055" s="1" t="str">
        <f>IFERROR(VLOOKUP(C2055,Sheet4!B:F,4,FALSE), "")</f>
        <v/>
      </c>
    </row>
    <row r="2056" spans="1:14" x14ac:dyDescent="0.2">
      <c r="A2056" s="1">
        <v>2023</v>
      </c>
      <c r="B2056" s="1">
        <v>11845</v>
      </c>
      <c r="C2056" s="1" t="s">
        <v>830</v>
      </c>
      <c r="D2056" s="1">
        <v>210</v>
      </c>
      <c r="E2056" s="1">
        <v>175</v>
      </c>
      <c r="F2056" s="1">
        <v>175</v>
      </c>
      <c r="G2056" s="1">
        <v>578</v>
      </c>
      <c r="H2056" s="1">
        <v>45361</v>
      </c>
      <c r="I2056" s="1" t="str">
        <f>IFERROR(VLOOKUP(C2056,Sheet3!B$3:G4906,3,FALSE), "")</f>
        <v>广东省</v>
      </c>
      <c r="J2056" s="1" t="str">
        <f>IFERROR(VLOOKUP(C2056,Sheet3!B$3:G4906,4,FALSE), "")</f>
        <v>广州市</v>
      </c>
      <c r="K2056" s="1" t="str">
        <f>IFERROR(VLOOKUP(C2056,Sheet3!B$3:G4906,5,FALSE), "")</f>
        <v>本科</v>
      </c>
      <c r="L2056" s="1">
        <f>IFERROR(VLOOKUP(C2056,Sheet3!B$3:G4906,6,FALSE), "")</f>
        <v>0</v>
      </c>
      <c r="M2056" s="1" t="str">
        <f t="shared" si="32"/>
        <v>公办</v>
      </c>
      <c r="N2056" s="1" t="str">
        <f>IFERROR(VLOOKUP(C2056,Sheet4!B:F,4,FALSE), "")</f>
        <v/>
      </c>
    </row>
    <row r="2057" spans="1:14" x14ac:dyDescent="0.2">
      <c r="A2057" s="1">
        <v>2023</v>
      </c>
      <c r="B2057" s="1">
        <v>11845</v>
      </c>
      <c r="C2057" s="1" t="s">
        <v>830</v>
      </c>
      <c r="D2057" s="1">
        <v>211</v>
      </c>
      <c r="E2057" s="1">
        <v>703</v>
      </c>
      <c r="F2057" s="1">
        <v>703</v>
      </c>
      <c r="G2057" s="1">
        <v>579</v>
      </c>
      <c r="H2057" s="1">
        <v>44454</v>
      </c>
      <c r="I2057" s="1" t="str">
        <f>IFERROR(VLOOKUP(C2057,Sheet3!B$3:G4907,3,FALSE), "")</f>
        <v>广东省</v>
      </c>
      <c r="J2057" s="1" t="str">
        <f>IFERROR(VLOOKUP(C2057,Sheet3!B$3:G4907,4,FALSE), "")</f>
        <v>广州市</v>
      </c>
      <c r="K2057" s="1" t="str">
        <f>IFERROR(VLOOKUP(C2057,Sheet3!B$3:G4907,5,FALSE), "")</f>
        <v>本科</v>
      </c>
      <c r="L2057" s="1">
        <f>IFERROR(VLOOKUP(C2057,Sheet3!B$3:G4907,6,FALSE), "")</f>
        <v>0</v>
      </c>
      <c r="M2057" s="1" t="str">
        <f t="shared" si="32"/>
        <v>公办</v>
      </c>
      <c r="N2057" s="1" t="str">
        <f>IFERROR(VLOOKUP(C2057,Sheet4!B:F,4,FALSE), "")</f>
        <v/>
      </c>
    </row>
    <row r="2058" spans="1:14" x14ac:dyDescent="0.2">
      <c r="A2058" s="1">
        <v>2023</v>
      </c>
      <c r="B2058" s="1">
        <v>11845</v>
      </c>
      <c r="C2058" s="1" t="s">
        <v>830</v>
      </c>
      <c r="D2058" s="1">
        <v>213</v>
      </c>
      <c r="E2058" s="1">
        <v>181</v>
      </c>
      <c r="F2058" s="1">
        <v>181</v>
      </c>
      <c r="G2058" s="1">
        <v>566</v>
      </c>
      <c r="H2058" s="1">
        <v>56552</v>
      </c>
      <c r="I2058" s="1" t="str">
        <f>IFERROR(VLOOKUP(C2058,Sheet3!B$3:G4908,3,FALSE), "")</f>
        <v>广东省</v>
      </c>
      <c r="J2058" s="1" t="str">
        <f>IFERROR(VLOOKUP(C2058,Sheet3!B$3:G4908,4,FALSE), "")</f>
        <v>广州市</v>
      </c>
      <c r="K2058" s="1" t="str">
        <f>IFERROR(VLOOKUP(C2058,Sheet3!B$3:G4908,5,FALSE), "")</f>
        <v>本科</v>
      </c>
      <c r="L2058" s="1">
        <f>IFERROR(VLOOKUP(C2058,Sheet3!B$3:G4908,6,FALSE), "")</f>
        <v>0</v>
      </c>
      <c r="M2058" s="1" t="str">
        <f t="shared" si="32"/>
        <v>公办</v>
      </c>
      <c r="N2058" s="1" t="str">
        <f>IFERROR(VLOOKUP(C2058,Sheet4!B:F,4,FALSE), "")</f>
        <v/>
      </c>
    </row>
    <row r="2059" spans="1:14" x14ac:dyDescent="0.2">
      <c r="A2059" s="1">
        <v>2023</v>
      </c>
      <c r="B2059" s="1">
        <v>11845</v>
      </c>
      <c r="C2059" s="1" t="s">
        <v>830</v>
      </c>
      <c r="D2059" s="1">
        <v>214</v>
      </c>
      <c r="E2059" s="1">
        <v>611</v>
      </c>
      <c r="F2059" s="1">
        <v>611</v>
      </c>
      <c r="G2059" s="1">
        <v>590</v>
      </c>
      <c r="H2059" s="1">
        <v>34813</v>
      </c>
      <c r="I2059" s="1" t="str">
        <f>IFERROR(VLOOKUP(C2059,Sheet3!B$3:G4909,3,FALSE), "")</f>
        <v>广东省</v>
      </c>
      <c r="J2059" s="1" t="str">
        <f>IFERROR(VLOOKUP(C2059,Sheet3!B$3:G4909,4,FALSE), "")</f>
        <v>广州市</v>
      </c>
      <c r="K2059" s="1" t="str">
        <f>IFERROR(VLOOKUP(C2059,Sheet3!B$3:G4909,5,FALSE), "")</f>
        <v>本科</v>
      </c>
      <c r="L2059" s="1">
        <f>IFERROR(VLOOKUP(C2059,Sheet3!B$3:G4909,6,FALSE), "")</f>
        <v>0</v>
      </c>
      <c r="M2059" s="1" t="str">
        <f t="shared" si="32"/>
        <v>公办</v>
      </c>
      <c r="N2059" s="1" t="str">
        <f>IFERROR(VLOOKUP(C2059,Sheet4!B:F,4,FALSE), "")</f>
        <v/>
      </c>
    </row>
    <row r="2060" spans="1:14" x14ac:dyDescent="0.2">
      <c r="A2060" s="1">
        <v>2023</v>
      </c>
      <c r="B2060" s="1">
        <v>11845</v>
      </c>
      <c r="C2060" s="1" t="s">
        <v>830</v>
      </c>
      <c r="D2060" s="1">
        <v>215</v>
      </c>
      <c r="E2060" s="1">
        <v>328</v>
      </c>
      <c r="F2060" s="1">
        <v>328</v>
      </c>
      <c r="G2060" s="1">
        <v>560</v>
      </c>
      <c r="H2060" s="1">
        <v>63213</v>
      </c>
      <c r="I2060" s="1" t="str">
        <f>IFERROR(VLOOKUP(C2060,Sheet3!B$3:G4910,3,FALSE), "")</f>
        <v>广东省</v>
      </c>
      <c r="J2060" s="1" t="str">
        <f>IFERROR(VLOOKUP(C2060,Sheet3!B$3:G4910,4,FALSE), "")</f>
        <v>广州市</v>
      </c>
      <c r="K2060" s="1" t="str">
        <f>IFERROR(VLOOKUP(C2060,Sheet3!B$3:G4910,5,FALSE), "")</f>
        <v>本科</v>
      </c>
      <c r="L2060" s="1">
        <f>IFERROR(VLOOKUP(C2060,Sheet3!B$3:G4910,6,FALSE), "")</f>
        <v>0</v>
      </c>
      <c r="M2060" s="1" t="str">
        <f t="shared" si="32"/>
        <v>公办</v>
      </c>
      <c r="N2060" s="1" t="str">
        <f>IFERROR(VLOOKUP(C2060,Sheet4!B:F,4,FALSE), "")</f>
        <v/>
      </c>
    </row>
    <row r="2061" spans="1:14" x14ac:dyDescent="0.2">
      <c r="A2061" s="1">
        <v>2023</v>
      </c>
      <c r="B2061" s="1">
        <v>11845</v>
      </c>
      <c r="C2061" s="1" t="s">
        <v>830</v>
      </c>
      <c r="D2061" s="1">
        <v>216</v>
      </c>
      <c r="E2061" s="1">
        <v>685</v>
      </c>
      <c r="F2061" s="1">
        <v>685</v>
      </c>
      <c r="G2061" s="1">
        <v>592</v>
      </c>
      <c r="H2061" s="1">
        <v>32464</v>
      </c>
      <c r="I2061" s="1" t="str">
        <f>IFERROR(VLOOKUP(C2061,Sheet3!B$3:G4911,3,FALSE), "")</f>
        <v>广东省</v>
      </c>
      <c r="J2061" s="1" t="str">
        <f>IFERROR(VLOOKUP(C2061,Sheet3!B$3:G4911,4,FALSE), "")</f>
        <v>广州市</v>
      </c>
      <c r="K2061" s="1" t="str">
        <f>IFERROR(VLOOKUP(C2061,Sheet3!B$3:G4911,5,FALSE), "")</f>
        <v>本科</v>
      </c>
      <c r="L2061" s="1">
        <f>IFERROR(VLOOKUP(C2061,Sheet3!B$3:G4911,6,FALSE), "")</f>
        <v>0</v>
      </c>
      <c r="M2061" s="1" t="str">
        <f t="shared" si="32"/>
        <v>公办</v>
      </c>
      <c r="N2061" s="1" t="str">
        <f>IFERROR(VLOOKUP(C2061,Sheet4!B:F,4,FALSE), "")</f>
        <v/>
      </c>
    </row>
    <row r="2062" spans="1:14" x14ac:dyDescent="0.2">
      <c r="A2062" s="1">
        <v>2023</v>
      </c>
      <c r="B2062" s="1">
        <v>11845</v>
      </c>
      <c r="C2062" s="1" t="s">
        <v>830</v>
      </c>
      <c r="D2062" s="1">
        <v>218</v>
      </c>
      <c r="E2062" s="1">
        <v>183</v>
      </c>
      <c r="F2062" s="1">
        <v>183</v>
      </c>
      <c r="G2062" s="1">
        <v>559</v>
      </c>
      <c r="H2062" s="1">
        <v>64662</v>
      </c>
      <c r="I2062" s="1" t="str">
        <f>IFERROR(VLOOKUP(C2062,Sheet3!B$3:G4912,3,FALSE), "")</f>
        <v>广东省</v>
      </c>
      <c r="J2062" s="1" t="str">
        <f>IFERROR(VLOOKUP(C2062,Sheet3!B$3:G4912,4,FALSE), "")</f>
        <v>广州市</v>
      </c>
      <c r="K2062" s="1" t="str">
        <f>IFERROR(VLOOKUP(C2062,Sheet3!B$3:G4912,5,FALSE), "")</f>
        <v>本科</v>
      </c>
      <c r="L2062" s="1">
        <f>IFERROR(VLOOKUP(C2062,Sheet3!B$3:G4912,6,FALSE), "")</f>
        <v>0</v>
      </c>
      <c r="M2062" s="1" t="str">
        <f t="shared" si="32"/>
        <v>公办</v>
      </c>
      <c r="N2062" s="1" t="str">
        <f>IFERROR(VLOOKUP(C2062,Sheet4!B:F,4,FALSE), "")</f>
        <v/>
      </c>
    </row>
    <row r="2063" spans="1:14" x14ac:dyDescent="0.2">
      <c r="A2063" s="1">
        <v>2023</v>
      </c>
      <c r="B2063" s="1">
        <v>11845</v>
      </c>
      <c r="C2063" s="1" t="s">
        <v>830</v>
      </c>
      <c r="D2063" s="1">
        <v>219</v>
      </c>
      <c r="E2063" s="1">
        <v>5</v>
      </c>
      <c r="F2063" s="1">
        <v>5</v>
      </c>
      <c r="G2063" s="1">
        <v>560</v>
      </c>
      <c r="H2063" s="1">
        <v>63762</v>
      </c>
      <c r="I2063" s="1" t="str">
        <f>IFERROR(VLOOKUP(C2063,Sheet3!B$3:G4913,3,FALSE), "")</f>
        <v>广东省</v>
      </c>
      <c r="J2063" s="1" t="str">
        <f>IFERROR(VLOOKUP(C2063,Sheet3!B$3:G4913,4,FALSE), "")</f>
        <v>广州市</v>
      </c>
      <c r="K2063" s="1" t="str">
        <f>IFERROR(VLOOKUP(C2063,Sheet3!B$3:G4913,5,FALSE), "")</f>
        <v>本科</v>
      </c>
      <c r="L2063" s="1">
        <f>IFERROR(VLOOKUP(C2063,Sheet3!B$3:G4913,6,FALSE), "")</f>
        <v>0</v>
      </c>
      <c r="M2063" s="1" t="str">
        <f t="shared" si="32"/>
        <v>公办</v>
      </c>
      <c r="N2063" s="1" t="str">
        <f>IFERROR(VLOOKUP(C2063,Sheet4!B:F,4,FALSE), "")</f>
        <v/>
      </c>
    </row>
    <row r="2064" spans="1:14" x14ac:dyDescent="0.2">
      <c r="A2064" s="1">
        <v>2023</v>
      </c>
      <c r="B2064" s="1">
        <v>11845</v>
      </c>
      <c r="C2064" s="1" t="s">
        <v>830</v>
      </c>
      <c r="D2064" s="1">
        <v>220</v>
      </c>
      <c r="E2064" s="1">
        <v>398</v>
      </c>
      <c r="F2064" s="1">
        <v>398</v>
      </c>
      <c r="G2064" s="1">
        <v>585</v>
      </c>
      <c r="H2064" s="1">
        <v>38997</v>
      </c>
      <c r="I2064" s="1" t="str">
        <f>IFERROR(VLOOKUP(C2064,Sheet3!B$3:G4914,3,FALSE), "")</f>
        <v>广东省</v>
      </c>
      <c r="J2064" s="1" t="str">
        <f>IFERROR(VLOOKUP(C2064,Sheet3!B$3:G4914,4,FALSE), "")</f>
        <v>广州市</v>
      </c>
      <c r="K2064" s="1" t="str">
        <f>IFERROR(VLOOKUP(C2064,Sheet3!B$3:G4914,5,FALSE), "")</f>
        <v>本科</v>
      </c>
      <c r="L2064" s="1">
        <f>IFERROR(VLOOKUP(C2064,Sheet3!B$3:G4914,6,FALSE), "")</f>
        <v>0</v>
      </c>
      <c r="M2064" s="1" t="str">
        <f t="shared" si="32"/>
        <v>公办</v>
      </c>
      <c r="N2064" s="1" t="str">
        <f>IFERROR(VLOOKUP(C2064,Sheet4!B:F,4,FALSE), "")</f>
        <v/>
      </c>
    </row>
    <row r="2065" spans="1:14" x14ac:dyDescent="0.2">
      <c r="A2065" s="1">
        <v>2023</v>
      </c>
      <c r="B2065" s="1">
        <v>11845</v>
      </c>
      <c r="C2065" s="1" t="s">
        <v>830</v>
      </c>
      <c r="D2065" s="1">
        <v>221</v>
      </c>
      <c r="E2065" s="1">
        <v>111</v>
      </c>
      <c r="F2065" s="1">
        <v>111</v>
      </c>
      <c r="G2065" s="1">
        <v>571</v>
      </c>
      <c r="H2065" s="1">
        <v>51743</v>
      </c>
      <c r="I2065" s="1" t="str">
        <f>IFERROR(VLOOKUP(C2065,Sheet3!B$3:G4915,3,FALSE), "")</f>
        <v>广东省</v>
      </c>
      <c r="J2065" s="1" t="str">
        <f>IFERROR(VLOOKUP(C2065,Sheet3!B$3:G4915,4,FALSE), "")</f>
        <v>广州市</v>
      </c>
      <c r="K2065" s="1" t="str">
        <f>IFERROR(VLOOKUP(C2065,Sheet3!B$3:G4915,5,FALSE), "")</f>
        <v>本科</v>
      </c>
      <c r="L2065" s="1">
        <f>IFERROR(VLOOKUP(C2065,Sheet3!B$3:G4915,6,FALSE), "")</f>
        <v>0</v>
      </c>
      <c r="M2065" s="1" t="str">
        <f t="shared" si="32"/>
        <v>公办</v>
      </c>
      <c r="N2065" s="1" t="str">
        <f>IFERROR(VLOOKUP(C2065,Sheet4!B:F,4,FALSE), "")</f>
        <v/>
      </c>
    </row>
    <row r="2066" spans="1:14" x14ac:dyDescent="0.2">
      <c r="A2066" s="1">
        <v>2023</v>
      </c>
      <c r="B2066" s="1">
        <v>11845</v>
      </c>
      <c r="C2066" s="1" t="s">
        <v>830</v>
      </c>
      <c r="D2066" s="1">
        <v>222</v>
      </c>
      <c r="E2066" s="1">
        <v>54</v>
      </c>
      <c r="F2066" s="1">
        <v>54</v>
      </c>
      <c r="G2066" s="1">
        <v>566</v>
      </c>
      <c r="H2066" s="1">
        <v>56950</v>
      </c>
      <c r="I2066" s="1" t="str">
        <f>IFERROR(VLOOKUP(C2066,Sheet3!B$3:G4916,3,FALSE), "")</f>
        <v>广东省</v>
      </c>
      <c r="J2066" s="1" t="str">
        <f>IFERROR(VLOOKUP(C2066,Sheet3!B$3:G4916,4,FALSE), "")</f>
        <v>广州市</v>
      </c>
      <c r="K2066" s="1" t="str">
        <f>IFERROR(VLOOKUP(C2066,Sheet3!B$3:G4916,5,FALSE), "")</f>
        <v>本科</v>
      </c>
      <c r="L2066" s="1">
        <f>IFERROR(VLOOKUP(C2066,Sheet3!B$3:G4916,6,FALSE), "")</f>
        <v>0</v>
      </c>
      <c r="M2066" s="1" t="str">
        <f t="shared" si="32"/>
        <v>公办</v>
      </c>
      <c r="N2066" s="1" t="str">
        <f>IFERROR(VLOOKUP(C2066,Sheet4!B:F,4,FALSE), "")</f>
        <v/>
      </c>
    </row>
    <row r="2067" spans="1:14" x14ac:dyDescent="0.2">
      <c r="A2067" s="1">
        <v>2023</v>
      </c>
      <c r="B2067" s="1">
        <v>11845</v>
      </c>
      <c r="C2067" s="1" t="s">
        <v>830</v>
      </c>
      <c r="D2067" s="1">
        <v>223</v>
      </c>
      <c r="E2067" s="1">
        <v>267</v>
      </c>
      <c r="F2067" s="1">
        <v>267</v>
      </c>
      <c r="G2067" s="1">
        <v>597</v>
      </c>
      <c r="H2067" s="1">
        <v>29231</v>
      </c>
      <c r="I2067" s="1" t="str">
        <f>IFERROR(VLOOKUP(C2067,Sheet3!B$3:G4917,3,FALSE), "")</f>
        <v>广东省</v>
      </c>
      <c r="J2067" s="1" t="str">
        <f>IFERROR(VLOOKUP(C2067,Sheet3!B$3:G4917,4,FALSE), "")</f>
        <v>广州市</v>
      </c>
      <c r="K2067" s="1" t="str">
        <f>IFERROR(VLOOKUP(C2067,Sheet3!B$3:G4917,5,FALSE), "")</f>
        <v>本科</v>
      </c>
      <c r="L2067" s="1">
        <f>IFERROR(VLOOKUP(C2067,Sheet3!B$3:G4917,6,FALSE), "")</f>
        <v>0</v>
      </c>
      <c r="M2067" s="1" t="str">
        <f t="shared" si="32"/>
        <v>公办</v>
      </c>
      <c r="N2067" s="1" t="str">
        <f>IFERROR(VLOOKUP(C2067,Sheet4!B:F,4,FALSE), "")</f>
        <v/>
      </c>
    </row>
    <row r="2068" spans="1:14" x14ac:dyDescent="0.2">
      <c r="A2068" s="1">
        <v>2023</v>
      </c>
      <c r="B2068" s="1">
        <v>11845</v>
      </c>
      <c r="C2068" s="1" t="s">
        <v>830</v>
      </c>
      <c r="D2068" s="1">
        <v>225</v>
      </c>
      <c r="E2068" s="1">
        <v>250</v>
      </c>
      <c r="F2068" s="1">
        <v>250</v>
      </c>
      <c r="G2068" s="1">
        <v>574</v>
      </c>
      <c r="H2068" s="1">
        <v>48569</v>
      </c>
      <c r="I2068" s="1" t="str">
        <f>IFERROR(VLOOKUP(C2068,Sheet3!B$3:G4918,3,FALSE), "")</f>
        <v>广东省</v>
      </c>
      <c r="J2068" s="1" t="str">
        <f>IFERROR(VLOOKUP(C2068,Sheet3!B$3:G4918,4,FALSE), "")</f>
        <v>广州市</v>
      </c>
      <c r="K2068" s="1" t="str">
        <f>IFERROR(VLOOKUP(C2068,Sheet3!B$3:G4918,5,FALSE), "")</f>
        <v>本科</v>
      </c>
      <c r="L2068" s="1">
        <f>IFERROR(VLOOKUP(C2068,Sheet3!B$3:G4918,6,FALSE), "")</f>
        <v>0</v>
      </c>
      <c r="M2068" s="1" t="str">
        <f t="shared" si="32"/>
        <v>公办</v>
      </c>
      <c r="N2068" s="1" t="str">
        <f>IFERROR(VLOOKUP(C2068,Sheet4!B:F,4,FALSE), "")</f>
        <v/>
      </c>
    </row>
    <row r="2069" spans="1:14" x14ac:dyDescent="0.2">
      <c r="A2069" s="1">
        <v>2023</v>
      </c>
      <c r="B2069" s="1">
        <v>11845</v>
      </c>
      <c r="C2069" s="1" t="s">
        <v>830</v>
      </c>
      <c r="D2069" s="1">
        <v>226</v>
      </c>
      <c r="E2069" s="1">
        <v>55</v>
      </c>
      <c r="F2069" s="1">
        <v>55</v>
      </c>
      <c r="G2069" s="1">
        <v>573</v>
      </c>
      <c r="H2069" s="1">
        <v>49678</v>
      </c>
      <c r="I2069" s="1" t="str">
        <f>IFERROR(VLOOKUP(C2069,Sheet3!B$3:G4919,3,FALSE), "")</f>
        <v>广东省</v>
      </c>
      <c r="J2069" s="1" t="str">
        <f>IFERROR(VLOOKUP(C2069,Sheet3!B$3:G4919,4,FALSE), "")</f>
        <v>广州市</v>
      </c>
      <c r="K2069" s="1" t="str">
        <f>IFERROR(VLOOKUP(C2069,Sheet3!B$3:G4919,5,FALSE), "")</f>
        <v>本科</v>
      </c>
      <c r="L2069" s="1">
        <f>IFERROR(VLOOKUP(C2069,Sheet3!B$3:G4919,6,FALSE), "")</f>
        <v>0</v>
      </c>
      <c r="M2069" s="1" t="str">
        <f t="shared" si="32"/>
        <v>公办</v>
      </c>
      <c r="N2069" s="1" t="str">
        <f>IFERROR(VLOOKUP(C2069,Sheet4!B:F,4,FALSE), "")</f>
        <v/>
      </c>
    </row>
    <row r="2070" spans="1:14" x14ac:dyDescent="0.2">
      <c r="A2070" s="1">
        <v>2023</v>
      </c>
      <c r="B2070" s="1">
        <v>11845</v>
      </c>
      <c r="C2070" s="1" t="s">
        <v>830</v>
      </c>
      <c r="D2070" s="1">
        <v>227</v>
      </c>
      <c r="E2070" s="1">
        <v>170</v>
      </c>
      <c r="F2070" s="1">
        <v>170</v>
      </c>
      <c r="G2070" s="1">
        <v>559</v>
      </c>
      <c r="H2070" s="1">
        <v>64669</v>
      </c>
      <c r="I2070" s="1" t="str">
        <f>IFERROR(VLOOKUP(C2070,Sheet3!B$3:G4920,3,FALSE), "")</f>
        <v>广东省</v>
      </c>
      <c r="J2070" s="1" t="str">
        <f>IFERROR(VLOOKUP(C2070,Sheet3!B$3:G4920,4,FALSE), "")</f>
        <v>广州市</v>
      </c>
      <c r="K2070" s="1" t="str">
        <f>IFERROR(VLOOKUP(C2070,Sheet3!B$3:G4920,5,FALSE), "")</f>
        <v>本科</v>
      </c>
      <c r="L2070" s="1">
        <f>IFERROR(VLOOKUP(C2070,Sheet3!B$3:G4920,6,FALSE), "")</f>
        <v>0</v>
      </c>
      <c r="M2070" s="1" t="str">
        <f t="shared" si="32"/>
        <v>公办</v>
      </c>
      <c r="N2070" s="1" t="str">
        <f>IFERROR(VLOOKUP(C2070,Sheet4!B:F,4,FALSE), "")</f>
        <v/>
      </c>
    </row>
    <row r="2071" spans="1:14" x14ac:dyDescent="0.2">
      <c r="A2071" s="1">
        <v>2023</v>
      </c>
      <c r="B2071" s="1">
        <v>11845</v>
      </c>
      <c r="C2071" s="1" t="s">
        <v>830</v>
      </c>
      <c r="D2071" s="1">
        <v>228</v>
      </c>
      <c r="E2071" s="1">
        <v>106</v>
      </c>
      <c r="F2071" s="1">
        <v>106</v>
      </c>
      <c r="G2071" s="1">
        <v>556</v>
      </c>
      <c r="H2071" s="1">
        <v>68028</v>
      </c>
      <c r="I2071" s="1" t="str">
        <f>IFERROR(VLOOKUP(C2071,Sheet3!B$3:G4921,3,FALSE), "")</f>
        <v>广东省</v>
      </c>
      <c r="J2071" s="1" t="str">
        <f>IFERROR(VLOOKUP(C2071,Sheet3!B$3:G4921,4,FALSE), "")</f>
        <v>广州市</v>
      </c>
      <c r="K2071" s="1" t="str">
        <f>IFERROR(VLOOKUP(C2071,Sheet3!B$3:G4921,5,FALSE), "")</f>
        <v>本科</v>
      </c>
      <c r="L2071" s="1">
        <f>IFERROR(VLOOKUP(C2071,Sheet3!B$3:G4921,6,FALSE), "")</f>
        <v>0</v>
      </c>
      <c r="M2071" s="1" t="str">
        <f t="shared" si="32"/>
        <v>公办</v>
      </c>
      <c r="N2071" s="1" t="str">
        <f>IFERROR(VLOOKUP(C2071,Sheet4!B:F,4,FALSE), "")</f>
        <v/>
      </c>
    </row>
    <row r="2072" spans="1:14" x14ac:dyDescent="0.2">
      <c r="A2072" s="1">
        <v>2023</v>
      </c>
      <c r="B2072" s="1">
        <v>11845</v>
      </c>
      <c r="C2072" s="1" t="s">
        <v>830</v>
      </c>
      <c r="D2072" s="1">
        <v>229</v>
      </c>
      <c r="E2072" s="1">
        <v>33</v>
      </c>
      <c r="F2072" s="1">
        <v>33</v>
      </c>
      <c r="G2072" s="1">
        <v>573</v>
      </c>
      <c r="H2072" s="1">
        <v>49723</v>
      </c>
      <c r="I2072" s="1" t="str">
        <f>IFERROR(VLOOKUP(C2072,Sheet3!B$3:G4922,3,FALSE), "")</f>
        <v>广东省</v>
      </c>
      <c r="J2072" s="1" t="str">
        <f>IFERROR(VLOOKUP(C2072,Sheet3!B$3:G4922,4,FALSE), "")</f>
        <v>广州市</v>
      </c>
      <c r="K2072" s="1" t="str">
        <f>IFERROR(VLOOKUP(C2072,Sheet3!B$3:G4922,5,FALSE), "")</f>
        <v>本科</v>
      </c>
      <c r="L2072" s="1">
        <f>IFERROR(VLOOKUP(C2072,Sheet3!B$3:G4922,6,FALSE), "")</f>
        <v>0</v>
      </c>
      <c r="M2072" s="1" t="str">
        <f t="shared" si="32"/>
        <v>公办</v>
      </c>
      <c r="N2072" s="1" t="str">
        <f>IFERROR(VLOOKUP(C2072,Sheet4!B:F,4,FALSE), "")</f>
        <v/>
      </c>
    </row>
    <row r="2073" spans="1:14" x14ac:dyDescent="0.2">
      <c r="A2073" s="1">
        <v>2023</v>
      </c>
      <c r="B2073" s="1">
        <v>11845</v>
      </c>
      <c r="C2073" s="1" t="s">
        <v>830</v>
      </c>
      <c r="D2073" s="1">
        <v>230</v>
      </c>
      <c r="E2073" s="1">
        <v>126</v>
      </c>
      <c r="F2073" s="1">
        <v>126</v>
      </c>
      <c r="G2073" s="1">
        <v>562</v>
      </c>
      <c r="H2073" s="1">
        <v>61457</v>
      </c>
      <c r="I2073" s="1" t="str">
        <f>IFERROR(VLOOKUP(C2073,Sheet3!B$3:G4923,3,FALSE), "")</f>
        <v>广东省</v>
      </c>
      <c r="J2073" s="1" t="str">
        <f>IFERROR(VLOOKUP(C2073,Sheet3!B$3:G4923,4,FALSE), "")</f>
        <v>广州市</v>
      </c>
      <c r="K2073" s="1" t="str">
        <f>IFERROR(VLOOKUP(C2073,Sheet3!B$3:G4923,5,FALSE), "")</f>
        <v>本科</v>
      </c>
      <c r="L2073" s="1">
        <f>IFERROR(VLOOKUP(C2073,Sheet3!B$3:G4923,6,FALSE), "")</f>
        <v>0</v>
      </c>
      <c r="M2073" s="1" t="str">
        <f t="shared" si="32"/>
        <v>公办</v>
      </c>
      <c r="N2073" s="1" t="str">
        <f>IFERROR(VLOOKUP(C2073,Sheet4!B:F,4,FALSE), "")</f>
        <v/>
      </c>
    </row>
    <row r="2074" spans="1:14" x14ac:dyDescent="0.2">
      <c r="A2074" s="1">
        <v>2023</v>
      </c>
      <c r="B2074" s="1">
        <v>11845</v>
      </c>
      <c r="C2074" s="1" t="s">
        <v>830</v>
      </c>
      <c r="D2074" s="1">
        <v>231</v>
      </c>
      <c r="E2074" s="1">
        <v>126</v>
      </c>
      <c r="F2074" s="1">
        <v>126</v>
      </c>
      <c r="G2074" s="1">
        <v>577</v>
      </c>
      <c r="H2074" s="1">
        <v>45586</v>
      </c>
      <c r="I2074" s="1" t="str">
        <f>IFERROR(VLOOKUP(C2074,Sheet3!B$3:G4924,3,FALSE), "")</f>
        <v>广东省</v>
      </c>
      <c r="J2074" s="1" t="str">
        <f>IFERROR(VLOOKUP(C2074,Sheet3!B$3:G4924,4,FALSE), "")</f>
        <v>广州市</v>
      </c>
      <c r="K2074" s="1" t="str">
        <f>IFERROR(VLOOKUP(C2074,Sheet3!B$3:G4924,5,FALSE), "")</f>
        <v>本科</v>
      </c>
      <c r="L2074" s="1">
        <f>IFERROR(VLOOKUP(C2074,Sheet3!B$3:G4924,6,FALSE), "")</f>
        <v>0</v>
      </c>
      <c r="M2074" s="1" t="str">
        <f t="shared" si="32"/>
        <v>公办</v>
      </c>
      <c r="N2074" s="1" t="str">
        <f>IFERROR(VLOOKUP(C2074,Sheet4!B:F,4,FALSE), "")</f>
        <v/>
      </c>
    </row>
    <row r="2075" spans="1:14" x14ac:dyDescent="0.2">
      <c r="A2075" s="1">
        <v>2023</v>
      </c>
      <c r="B2075" s="1">
        <v>11845</v>
      </c>
      <c r="C2075" s="1" t="s">
        <v>830</v>
      </c>
      <c r="D2075" s="1">
        <v>232</v>
      </c>
      <c r="E2075" s="1">
        <v>159</v>
      </c>
      <c r="F2075" s="1">
        <v>159</v>
      </c>
      <c r="G2075" s="1">
        <v>556</v>
      </c>
      <c r="H2075" s="1">
        <v>67659</v>
      </c>
      <c r="I2075" s="1" t="str">
        <f>IFERROR(VLOOKUP(C2075,Sheet3!B$3:G4925,3,FALSE), "")</f>
        <v>广东省</v>
      </c>
      <c r="J2075" s="1" t="str">
        <f>IFERROR(VLOOKUP(C2075,Sheet3!B$3:G4925,4,FALSE), "")</f>
        <v>广州市</v>
      </c>
      <c r="K2075" s="1" t="str">
        <f>IFERROR(VLOOKUP(C2075,Sheet3!B$3:G4925,5,FALSE), "")</f>
        <v>本科</v>
      </c>
      <c r="L2075" s="1">
        <f>IFERROR(VLOOKUP(C2075,Sheet3!B$3:G4925,6,FALSE), "")</f>
        <v>0</v>
      </c>
      <c r="M2075" s="1" t="str">
        <f t="shared" si="32"/>
        <v>公办</v>
      </c>
      <c r="N2075" s="1" t="str">
        <f>IFERROR(VLOOKUP(C2075,Sheet4!B:F,4,FALSE), "")</f>
        <v/>
      </c>
    </row>
    <row r="2076" spans="1:14" x14ac:dyDescent="0.2">
      <c r="A2076" s="1">
        <v>2023</v>
      </c>
      <c r="B2076" s="1">
        <v>11845</v>
      </c>
      <c r="C2076" s="1" t="s">
        <v>830</v>
      </c>
      <c r="D2076" s="1">
        <v>233</v>
      </c>
      <c r="E2076" s="1">
        <v>105</v>
      </c>
      <c r="F2076" s="1">
        <v>105</v>
      </c>
      <c r="G2076" s="1">
        <v>556</v>
      </c>
      <c r="H2076" s="1">
        <v>67610</v>
      </c>
      <c r="I2076" s="1" t="str">
        <f>IFERROR(VLOOKUP(C2076,Sheet3!B$3:G4926,3,FALSE), "")</f>
        <v>广东省</v>
      </c>
      <c r="J2076" s="1" t="str">
        <f>IFERROR(VLOOKUP(C2076,Sheet3!B$3:G4926,4,FALSE), "")</f>
        <v>广州市</v>
      </c>
      <c r="K2076" s="1" t="str">
        <f>IFERROR(VLOOKUP(C2076,Sheet3!B$3:G4926,5,FALSE), "")</f>
        <v>本科</v>
      </c>
      <c r="L2076" s="1">
        <f>IFERROR(VLOOKUP(C2076,Sheet3!B$3:G4926,6,FALSE), "")</f>
        <v>0</v>
      </c>
      <c r="M2076" s="1" t="str">
        <f t="shared" si="32"/>
        <v>公办</v>
      </c>
      <c r="N2076" s="1" t="str">
        <f>IFERROR(VLOOKUP(C2076,Sheet4!B:F,4,FALSE), "")</f>
        <v/>
      </c>
    </row>
    <row r="2077" spans="1:14" x14ac:dyDescent="0.2">
      <c r="A2077" s="1">
        <v>2023</v>
      </c>
      <c r="B2077" s="1">
        <v>11845</v>
      </c>
      <c r="C2077" s="1" t="s">
        <v>831</v>
      </c>
      <c r="D2077" s="1">
        <v>262</v>
      </c>
      <c r="E2077" s="1">
        <v>301</v>
      </c>
      <c r="F2077" s="1">
        <v>301</v>
      </c>
      <c r="G2077" s="1">
        <v>558</v>
      </c>
      <c r="H2077" s="1">
        <v>65895</v>
      </c>
      <c r="I2077" s="1" t="str">
        <f>IFERROR(VLOOKUP(C2077,Sheet3!B$3:G4927,3,FALSE), "")</f>
        <v/>
      </c>
      <c r="J2077" s="1" t="str">
        <f>IFERROR(VLOOKUP(C2077,Sheet3!B$3:G4927,4,FALSE), "")</f>
        <v/>
      </c>
      <c r="K2077" s="1" t="str">
        <f>IFERROR(VLOOKUP(C2077,Sheet3!B$3:G4927,5,FALSE), "")</f>
        <v/>
      </c>
      <c r="L2077" s="1" t="str">
        <f>IFERROR(VLOOKUP(C2077,Sheet3!B$3:G4927,6,FALSE), "")</f>
        <v/>
      </c>
      <c r="M2077" s="1" t="str">
        <f t="shared" si="32"/>
        <v/>
      </c>
      <c r="N2077" s="1" t="str">
        <f>IFERROR(VLOOKUP(C2077,Sheet4!B:F,4,FALSE), "")</f>
        <v/>
      </c>
    </row>
    <row r="2078" spans="1:14" x14ac:dyDescent="0.2">
      <c r="A2078" s="1">
        <v>2023</v>
      </c>
      <c r="B2078" s="1">
        <v>11845</v>
      </c>
      <c r="C2078" s="1" t="s">
        <v>832</v>
      </c>
      <c r="D2078" s="1">
        <v>272</v>
      </c>
      <c r="E2078" s="1">
        <v>240</v>
      </c>
      <c r="F2078" s="1">
        <v>240</v>
      </c>
      <c r="G2078" s="1">
        <v>548</v>
      </c>
      <c r="H2078" s="1">
        <v>76711</v>
      </c>
      <c r="I2078" s="1" t="str">
        <f>IFERROR(VLOOKUP(C2078,Sheet3!B$3:G4928,3,FALSE), "")</f>
        <v/>
      </c>
      <c r="J2078" s="1" t="str">
        <f>IFERROR(VLOOKUP(C2078,Sheet3!B$3:G4928,4,FALSE), "")</f>
        <v/>
      </c>
      <c r="K2078" s="1" t="str">
        <f>IFERROR(VLOOKUP(C2078,Sheet3!B$3:G4928,5,FALSE), "")</f>
        <v/>
      </c>
      <c r="L2078" s="1" t="str">
        <f>IFERROR(VLOOKUP(C2078,Sheet3!B$3:G4928,6,FALSE), "")</f>
        <v/>
      </c>
      <c r="M2078" s="1" t="str">
        <f t="shared" si="32"/>
        <v/>
      </c>
      <c r="N2078" s="1" t="str">
        <f>IFERROR(VLOOKUP(C2078,Sheet4!B:F,4,FALSE), "")</f>
        <v/>
      </c>
    </row>
    <row r="2079" spans="1:14" x14ac:dyDescent="0.2">
      <c r="A2079" s="1">
        <v>2023</v>
      </c>
      <c r="B2079" s="1">
        <v>11845</v>
      </c>
      <c r="C2079" s="1" t="s">
        <v>830</v>
      </c>
      <c r="D2079" s="1">
        <v>283</v>
      </c>
      <c r="E2079" s="1">
        <v>76</v>
      </c>
      <c r="F2079" s="1">
        <v>76</v>
      </c>
      <c r="G2079" s="1">
        <v>555</v>
      </c>
      <c r="H2079" s="1">
        <v>68262</v>
      </c>
      <c r="I2079" s="1" t="str">
        <f>IFERROR(VLOOKUP(C2079,Sheet3!B$3:G4929,3,FALSE), "")</f>
        <v>广东省</v>
      </c>
      <c r="J2079" s="1" t="str">
        <f>IFERROR(VLOOKUP(C2079,Sheet3!B$3:G4929,4,FALSE), "")</f>
        <v>广州市</v>
      </c>
      <c r="K2079" s="1" t="str">
        <f>IFERROR(VLOOKUP(C2079,Sheet3!B$3:G4929,5,FALSE), "")</f>
        <v>本科</v>
      </c>
      <c r="L2079" s="1">
        <f>IFERROR(VLOOKUP(C2079,Sheet3!B$3:G4929,6,FALSE), "")</f>
        <v>0</v>
      </c>
      <c r="M2079" s="1" t="str">
        <f t="shared" si="32"/>
        <v>公办</v>
      </c>
      <c r="N2079" s="1" t="str">
        <f>IFERROR(VLOOKUP(C2079,Sheet4!B:F,4,FALSE), "")</f>
        <v/>
      </c>
    </row>
    <row r="2080" spans="1:14" x14ac:dyDescent="0.2">
      <c r="A2080" s="1">
        <v>2023</v>
      </c>
      <c r="B2080" s="1">
        <v>11846</v>
      </c>
      <c r="C2080" s="1" t="s">
        <v>833</v>
      </c>
      <c r="D2080" s="1">
        <v>210</v>
      </c>
      <c r="E2080" s="1">
        <v>425</v>
      </c>
      <c r="F2080" s="1">
        <v>425</v>
      </c>
      <c r="G2080" s="1">
        <v>546</v>
      </c>
      <c r="H2080" s="1">
        <v>80062</v>
      </c>
      <c r="I2080" s="1" t="str">
        <f>IFERROR(VLOOKUP(C2080,Sheet3!B$3:G4930,3,FALSE), "")</f>
        <v>广东省</v>
      </c>
      <c r="J2080" s="1" t="str">
        <f>IFERROR(VLOOKUP(C2080,Sheet3!B$3:G4930,4,FALSE), "")</f>
        <v>广州市</v>
      </c>
      <c r="K2080" s="1" t="str">
        <f>IFERROR(VLOOKUP(C2080,Sheet3!B$3:G4930,5,FALSE), "")</f>
        <v>本科</v>
      </c>
      <c r="L2080" s="1">
        <f>IFERROR(VLOOKUP(C2080,Sheet3!B$3:G4930,6,FALSE), "")</f>
        <v>0</v>
      </c>
      <c r="M2080" s="1" t="str">
        <f t="shared" si="32"/>
        <v>公办</v>
      </c>
      <c r="N2080" s="1" t="str">
        <f>IFERROR(VLOOKUP(C2080,Sheet4!B:F,4,FALSE), "")</f>
        <v/>
      </c>
    </row>
    <row r="2081" spans="1:14" x14ac:dyDescent="0.2">
      <c r="A2081" s="1">
        <v>2023</v>
      </c>
      <c r="B2081" s="1">
        <v>11846</v>
      </c>
      <c r="C2081" s="1" t="s">
        <v>833</v>
      </c>
      <c r="D2081" s="1">
        <v>211</v>
      </c>
      <c r="E2081" s="1">
        <v>127</v>
      </c>
      <c r="F2081" s="1">
        <v>127</v>
      </c>
      <c r="G2081" s="1">
        <v>582</v>
      </c>
      <c r="H2081" s="1">
        <v>41297</v>
      </c>
      <c r="I2081" s="1" t="str">
        <f>IFERROR(VLOOKUP(C2081,Sheet3!B$3:G4931,3,FALSE), "")</f>
        <v>广东省</v>
      </c>
      <c r="J2081" s="1" t="str">
        <f>IFERROR(VLOOKUP(C2081,Sheet3!B$3:G4931,4,FALSE), "")</f>
        <v>广州市</v>
      </c>
      <c r="K2081" s="1" t="str">
        <f>IFERROR(VLOOKUP(C2081,Sheet3!B$3:G4931,5,FALSE), "")</f>
        <v>本科</v>
      </c>
      <c r="L2081" s="1">
        <f>IFERROR(VLOOKUP(C2081,Sheet3!B$3:G4931,6,FALSE), "")</f>
        <v>0</v>
      </c>
      <c r="M2081" s="1" t="str">
        <f t="shared" si="32"/>
        <v>公办</v>
      </c>
      <c r="N2081" s="1" t="str">
        <f>IFERROR(VLOOKUP(C2081,Sheet4!B:F,4,FALSE), "")</f>
        <v/>
      </c>
    </row>
    <row r="2082" spans="1:14" x14ac:dyDescent="0.2">
      <c r="A2082" s="1">
        <v>2023</v>
      </c>
      <c r="B2082" s="1">
        <v>11846</v>
      </c>
      <c r="C2082" s="1" t="s">
        <v>833</v>
      </c>
      <c r="D2082" s="1">
        <v>212</v>
      </c>
      <c r="E2082" s="1">
        <v>95</v>
      </c>
      <c r="F2082" s="1">
        <v>95</v>
      </c>
      <c r="G2082" s="1">
        <v>568</v>
      </c>
      <c r="H2082" s="1">
        <v>54613</v>
      </c>
      <c r="I2082" s="1" t="str">
        <f>IFERROR(VLOOKUP(C2082,Sheet3!B$3:G4932,3,FALSE), "")</f>
        <v>广东省</v>
      </c>
      <c r="J2082" s="1" t="str">
        <f>IFERROR(VLOOKUP(C2082,Sheet3!B$3:G4932,4,FALSE), "")</f>
        <v>广州市</v>
      </c>
      <c r="K2082" s="1" t="str">
        <f>IFERROR(VLOOKUP(C2082,Sheet3!B$3:G4932,5,FALSE), "")</f>
        <v>本科</v>
      </c>
      <c r="L2082" s="1">
        <f>IFERROR(VLOOKUP(C2082,Sheet3!B$3:G4932,6,FALSE), "")</f>
        <v>0</v>
      </c>
      <c r="M2082" s="1" t="str">
        <f t="shared" si="32"/>
        <v>公办</v>
      </c>
      <c r="N2082" s="1" t="str">
        <f>IFERROR(VLOOKUP(C2082,Sheet4!B:F,4,FALSE), "")</f>
        <v/>
      </c>
    </row>
    <row r="2083" spans="1:14" x14ac:dyDescent="0.2">
      <c r="A2083" s="1">
        <v>2023</v>
      </c>
      <c r="B2083" s="1">
        <v>11846</v>
      </c>
      <c r="C2083" s="1" t="s">
        <v>833</v>
      </c>
      <c r="D2083" s="1">
        <v>213</v>
      </c>
      <c r="E2083" s="1">
        <v>523</v>
      </c>
      <c r="F2083" s="1">
        <v>523</v>
      </c>
      <c r="G2083" s="1">
        <v>561</v>
      </c>
      <c r="H2083" s="1">
        <v>62266</v>
      </c>
      <c r="I2083" s="1" t="str">
        <f>IFERROR(VLOOKUP(C2083,Sheet3!B$3:G4933,3,FALSE), "")</f>
        <v>广东省</v>
      </c>
      <c r="J2083" s="1" t="str">
        <f>IFERROR(VLOOKUP(C2083,Sheet3!B$3:G4933,4,FALSE), "")</f>
        <v>广州市</v>
      </c>
      <c r="K2083" s="1" t="str">
        <f>IFERROR(VLOOKUP(C2083,Sheet3!B$3:G4933,5,FALSE), "")</f>
        <v>本科</v>
      </c>
      <c r="L2083" s="1">
        <f>IFERROR(VLOOKUP(C2083,Sheet3!B$3:G4933,6,FALSE), "")</f>
        <v>0</v>
      </c>
      <c r="M2083" s="1" t="str">
        <f t="shared" si="32"/>
        <v>公办</v>
      </c>
      <c r="N2083" s="1" t="str">
        <f>IFERROR(VLOOKUP(C2083,Sheet4!B:F,4,FALSE), "")</f>
        <v/>
      </c>
    </row>
    <row r="2084" spans="1:14" x14ac:dyDescent="0.2">
      <c r="A2084" s="1">
        <v>2023</v>
      </c>
      <c r="B2084" s="1">
        <v>11846</v>
      </c>
      <c r="C2084" s="1" t="s">
        <v>833</v>
      </c>
      <c r="D2084" s="1">
        <v>214</v>
      </c>
      <c r="E2084" s="1">
        <v>385</v>
      </c>
      <c r="F2084" s="1">
        <v>385</v>
      </c>
      <c r="G2084" s="1">
        <v>557</v>
      </c>
      <c r="H2084" s="1">
        <v>66700</v>
      </c>
      <c r="I2084" s="1" t="str">
        <f>IFERROR(VLOOKUP(C2084,Sheet3!B$3:G4934,3,FALSE), "")</f>
        <v>广东省</v>
      </c>
      <c r="J2084" s="1" t="str">
        <f>IFERROR(VLOOKUP(C2084,Sheet3!B$3:G4934,4,FALSE), "")</f>
        <v>广州市</v>
      </c>
      <c r="K2084" s="1" t="str">
        <f>IFERROR(VLOOKUP(C2084,Sheet3!B$3:G4934,5,FALSE), "")</f>
        <v>本科</v>
      </c>
      <c r="L2084" s="1">
        <f>IFERROR(VLOOKUP(C2084,Sheet3!B$3:G4934,6,FALSE), "")</f>
        <v>0</v>
      </c>
      <c r="M2084" s="1" t="str">
        <f t="shared" si="32"/>
        <v>公办</v>
      </c>
      <c r="N2084" s="1" t="str">
        <f>IFERROR(VLOOKUP(C2084,Sheet4!B:F,4,FALSE), "")</f>
        <v/>
      </c>
    </row>
    <row r="2085" spans="1:14" x14ac:dyDescent="0.2">
      <c r="A2085" s="1">
        <v>2023</v>
      </c>
      <c r="B2085" s="1">
        <v>11846</v>
      </c>
      <c r="C2085" s="1" t="s">
        <v>833</v>
      </c>
      <c r="D2085" s="1">
        <v>215</v>
      </c>
      <c r="E2085" s="1">
        <v>93</v>
      </c>
      <c r="F2085" s="1">
        <v>93</v>
      </c>
      <c r="G2085" s="1">
        <v>576</v>
      </c>
      <c r="H2085" s="1">
        <v>47267</v>
      </c>
      <c r="I2085" s="1" t="str">
        <f>IFERROR(VLOOKUP(C2085,Sheet3!B$3:G4935,3,FALSE), "")</f>
        <v>广东省</v>
      </c>
      <c r="J2085" s="1" t="str">
        <f>IFERROR(VLOOKUP(C2085,Sheet3!B$3:G4935,4,FALSE), "")</f>
        <v>广州市</v>
      </c>
      <c r="K2085" s="1" t="str">
        <f>IFERROR(VLOOKUP(C2085,Sheet3!B$3:G4935,5,FALSE), "")</f>
        <v>本科</v>
      </c>
      <c r="L2085" s="1">
        <f>IFERROR(VLOOKUP(C2085,Sheet3!B$3:G4935,6,FALSE), "")</f>
        <v>0</v>
      </c>
      <c r="M2085" s="1" t="str">
        <f t="shared" si="32"/>
        <v>公办</v>
      </c>
      <c r="N2085" s="1" t="str">
        <f>IFERROR(VLOOKUP(C2085,Sheet4!B:F,4,FALSE), "")</f>
        <v/>
      </c>
    </row>
    <row r="2086" spans="1:14" x14ac:dyDescent="0.2">
      <c r="A2086" s="1">
        <v>2023</v>
      </c>
      <c r="B2086" s="1">
        <v>11846</v>
      </c>
      <c r="C2086" s="1" t="s">
        <v>833</v>
      </c>
      <c r="D2086" s="1">
        <v>216</v>
      </c>
      <c r="E2086" s="1">
        <v>247</v>
      </c>
      <c r="F2086" s="1">
        <v>247</v>
      </c>
      <c r="G2086" s="1">
        <v>574</v>
      </c>
      <c r="H2086" s="1">
        <v>49004</v>
      </c>
      <c r="I2086" s="1" t="str">
        <f>IFERROR(VLOOKUP(C2086,Sheet3!B$3:G4936,3,FALSE), "")</f>
        <v>广东省</v>
      </c>
      <c r="J2086" s="1" t="str">
        <f>IFERROR(VLOOKUP(C2086,Sheet3!B$3:G4936,4,FALSE), "")</f>
        <v>广州市</v>
      </c>
      <c r="K2086" s="1" t="str">
        <f>IFERROR(VLOOKUP(C2086,Sheet3!B$3:G4936,5,FALSE), "")</f>
        <v>本科</v>
      </c>
      <c r="L2086" s="1">
        <f>IFERROR(VLOOKUP(C2086,Sheet3!B$3:G4936,6,FALSE), "")</f>
        <v>0</v>
      </c>
      <c r="M2086" s="1" t="str">
        <f t="shared" si="32"/>
        <v>公办</v>
      </c>
      <c r="N2086" s="1" t="str">
        <f>IFERROR(VLOOKUP(C2086,Sheet4!B:F,4,FALSE), "")</f>
        <v/>
      </c>
    </row>
    <row r="2087" spans="1:14" x14ac:dyDescent="0.2">
      <c r="A2087" s="1">
        <v>2023</v>
      </c>
      <c r="B2087" s="1">
        <v>11846</v>
      </c>
      <c r="C2087" s="1" t="s">
        <v>833</v>
      </c>
      <c r="D2087" s="1">
        <v>217</v>
      </c>
      <c r="E2087" s="1">
        <v>57</v>
      </c>
      <c r="F2087" s="1">
        <v>57</v>
      </c>
      <c r="G2087" s="1">
        <v>571</v>
      </c>
      <c r="H2087" s="1">
        <v>51287</v>
      </c>
      <c r="I2087" s="1" t="str">
        <f>IFERROR(VLOOKUP(C2087,Sheet3!B$3:G4937,3,FALSE), "")</f>
        <v>广东省</v>
      </c>
      <c r="J2087" s="1" t="str">
        <f>IFERROR(VLOOKUP(C2087,Sheet3!B$3:G4937,4,FALSE), "")</f>
        <v>广州市</v>
      </c>
      <c r="K2087" s="1" t="str">
        <f>IFERROR(VLOOKUP(C2087,Sheet3!B$3:G4937,5,FALSE), "")</f>
        <v>本科</v>
      </c>
      <c r="L2087" s="1">
        <f>IFERROR(VLOOKUP(C2087,Sheet3!B$3:G4937,6,FALSE), "")</f>
        <v>0</v>
      </c>
      <c r="M2087" s="1" t="str">
        <f t="shared" si="32"/>
        <v>公办</v>
      </c>
      <c r="N2087" s="1" t="str">
        <f>IFERROR(VLOOKUP(C2087,Sheet4!B:F,4,FALSE), "")</f>
        <v/>
      </c>
    </row>
    <row r="2088" spans="1:14" x14ac:dyDescent="0.2">
      <c r="A2088" s="1">
        <v>2023</v>
      </c>
      <c r="B2088" s="1">
        <v>11846</v>
      </c>
      <c r="C2088" s="1" t="s">
        <v>833</v>
      </c>
      <c r="D2088" s="1">
        <v>218</v>
      </c>
      <c r="E2088" s="1">
        <v>10</v>
      </c>
      <c r="F2088" s="1">
        <v>10</v>
      </c>
      <c r="G2088" s="1">
        <v>579</v>
      </c>
      <c r="H2088" s="1">
        <v>44336</v>
      </c>
      <c r="I2088" s="1" t="str">
        <f>IFERROR(VLOOKUP(C2088,Sheet3!B$3:G4938,3,FALSE), "")</f>
        <v>广东省</v>
      </c>
      <c r="J2088" s="1" t="str">
        <f>IFERROR(VLOOKUP(C2088,Sheet3!B$3:G4938,4,FALSE), "")</f>
        <v>广州市</v>
      </c>
      <c r="K2088" s="1" t="str">
        <f>IFERROR(VLOOKUP(C2088,Sheet3!B$3:G4938,5,FALSE), "")</f>
        <v>本科</v>
      </c>
      <c r="L2088" s="1">
        <f>IFERROR(VLOOKUP(C2088,Sheet3!B$3:G4938,6,FALSE), "")</f>
        <v>0</v>
      </c>
      <c r="M2088" s="1" t="str">
        <f t="shared" si="32"/>
        <v>公办</v>
      </c>
      <c r="N2088" s="1" t="str">
        <f>IFERROR(VLOOKUP(C2088,Sheet4!B:F,4,FALSE), "")</f>
        <v/>
      </c>
    </row>
    <row r="2089" spans="1:14" x14ac:dyDescent="0.2">
      <c r="A2089" s="1">
        <v>2023</v>
      </c>
      <c r="B2089" s="1">
        <v>11846</v>
      </c>
      <c r="C2089" s="1" t="s">
        <v>834</v>
      </c>
      <c r="D2089" s="1">
        <v>219</v>
      </c>
      <c r="E2089" s="1">
        <v>60</v>
      </c>
      <c r="F2089" s="1">
        <v>60</v>
      </c>
      <c r="G2089" s="1">
        <v>543</v>
      </c>
      <c r="H2089" s="1">
        <v>83146</v>
      </c>
      <c r="I2089" s="1" t="str">
        <f>IFERROR(VLOOKUP(C2089,Sheet3!B$3:G4939,3,FALSE), "")</f>
        <v/>
      </c>
      <c r="J2089" s="1" t="str">
        <f>IFERROR(VLOOKUP(C2089,Sheet3!B$3:G4939,4,FALSE), "")</f>
        <v/>
      </c>
      <c r="K2089" s="1" t="str">
        <f>IFERROR(VLOOKUP(C2089,Sheet3!B$3:G4939,5,FALSE), "")</f>
        <v/>
      </c>
      <c r="L2089" s="1" t="str">
        <f>IFERROR(VLOOKUP(C2089,Sheet3!B$3:G4939,6,FALSE), "")</f>
        <v/>
      </c>
      <c r="M2089" s="1" t="str">
        <f t="shared" si="32"/>
        <v/>
      </c>
      <c r="N2089" s="1" t="str">
        <f>IFERROR(VLOOKUP(C2089,Sheet4!B:F,4,FALSE), "")</f>
        <v/>
      </c>
    </row>
    <row r="2090" spans="1:14" x14ac:dyDescent="0.2">
      <c r="A2090" s="1">
        <v>2023</v>
      </c>
      <c r="B2090" s="1">
        <v>11846</v>
      </c>
      <c r="C2090" s="1" t="s">
        <v>835</v>
      </c>
      <c r="D2090" s="1">
        <v>220</v>
      </c>
      <c r="E2090" s="1">
        <v>72</v>
      </c>
      <c r="F2090" s="1">
        <v>72</v>
      </c>
      <c r="G2090" s="1">
        <v>556</v>
      </c>
      <c r="H2090" s="1">
        <v>67250</v>
      </c>
      <c r="I2090" s="1" t="str">
        <f>IFERROR(VLOOKUP(C2090,Sheet3!B$3:G4940,3,FALSE), "")</f>
        <v/>
      </c>
      <c r="J2090" s="1" t="str">
        <f>IFERROR(VLOOKUP(C2090,Sheet3!B$3:G4940,4,FALSE), "")</f>
        <v/>
      </c>
      <c r="K2090" s="1" t="str">
        <f>IFERROR(VLOOKUP(C2090,Sheet3!B$3:G4940,5,FALSE), "")</f>
        <v/>
      </c>
      <c r="L2090" s="1" t="str">
        <f>IFERROR(VLOOKUP(C2090,Sheet3!B$3:G4940,6,FALSE), "")</f>
        <v/>
      </c>
      <c r="M2090" s="1" t="str">
        <f t="shared" si="32"/>
        <v/>
      </c>
      <c r="N2090" s="1" t="str">
        <f>IFERROR(VLOOKUP(C2090,Sheet4!B:F,4,FALSE), "")</f>
        <v/>
      </c>
    </row>
    <row r="2091" spans="1:14" x14ac:dyDescent="0.2">
      <c r="A2091" s="1">
        <v>2023</v>
      </c>
      <c r="B2091" s="1">
        <v>11847</v>
      </c>
      <c r="C2091" s="1" t="s">
        <v>836</v>
      </c>
      <c r="D2091" s="1">
        <v>201</v>
      </c>
      <c r="E2091" s="1">
        <v>419</v>
      </c>
      <c r="F2091" s="1">
        <v>419</v>
      </c>
      <c r="G2091" s="1">
        <v>555</v>
      </c>
      <c r="H2091" s="1">
        <v>68767</v>
      </c>
      <c r="I2091" s="1" t="str">
        <f>IFERROR(VLOOKUP(C2091,Sheet3!B$3:G4941,3,FALSE), "")</f>
        <v>广东省</v>
      </c>
      <c r="J2091" s="1" t="str">
        <f>IFERROR(VLOOKUP(C2091,Sheet3!B$3:G4941,4,FALSE), "")</f>
        <v>佛山市</v>
      </c>
      <c r="K2091" s="1" t="str">
        <f>IFERROR(VLOOKUP(C2091,Sheet3!B$3:G4941,5,FALSE), "")</f>
        <v>本科</v>
      </c>
      <c r="L2091" s="1">
        <f>IFERROR(VLOOKUP(C2091,Sheet3!B$3:G4941,6,FALSE), "")</f>
        <v>0</v>
      </c>
      <c r="M2091" s="1" t="str">
        <f t="shared" si="32"/>
        <v>公办</v>
      </c>
      <c r="N2091" s="1" t="str">
        <f>IFERROR(VLOOKUP(C2091,Sheet4!B:F,4,FALSE), "")</f>
        <v/>
      </c>
    </row>
    <row r="2092" spans="1:14" x14ac:dyDescent="0.2">
      <c r="A2092" s="1">
        <v>2023</v>
      </c>
      <c r="B2092" s="1">
        <v>11847</v>
      </c>
      <c r="C2092" s="1" t="s">
        <v>836</v>
      </c>
      <c r="D2092" s="1">
        <v>202</v>
      </c>
      <c r="E2092" s="1">
        <v>267</v>
      </c>
      <c r="F2092" s="1">
        <v>267</v>
      </c>
      <c r="G2092" s="1">
        <v>542</v>
      </c>
      <c r="H2092" s="1">
        <v>84970</v>
      </c>
      <c r="I2092" s="1" t="str">
        <f>IFERROR(VLOOKUP(C2092,Sheet3!B$3:G4942,3,FALSE), "")</f>
        <v>广东省</v>
      </c>
      <c r="J2092" s="1" t="str">
        <f>IFERROR(VLOOKUP(C2092,Sheet3!B$3:G4942,4,FALSE), "")</f>
        <v>佛山市</v>
      </c>
      <c r="K2092" s="1" t="str">
        <f>IFERROR(VLOOKUP(C2092,Sheet3!B$3:G4942,5,FALSE), "")</f>
        <v>本科</v>
      </c>
      <c r="L2092" s="1">
        <f>IFERROR(VLOOKUP(C2092,Sheet3!B$3:G4942,6,FALSE), "")</f>
        <v>0</v>
      </c>
      <c r="M2092" s="1" t="str">
        <f t="shared" si="32"/>
        <v>公办</v>
      </c>
      <c r="N2092" s="1" t="str">
        <f>IFERROR(VLOOKUP(C2092,Sheet4!B:F,4,FALSE), "")</f>
        <v/>
      </c>
    </row>
    <row r="2093" spans="1:14" x14ac:dyDescent="0.2">
      <c r="A2093" s="1">
        <v>2023</v>
      </c>
      <c r="B2093" s="1">
        <v>11847</v>
      </c>
      <c r="C2093" s="1" t="s">
        <v>836</v>
      </c>
      <c r="D2093" s="1">
        <v>203</v>
      </c>
      <c r="E2093" s="1">
        <v>538</v>
      </c>
      <c r="F2093" s="1">
        <v>538</v>
      </c>
      <c r="G2093" s="1">
        <v>546</v>
      </c>
      <c r="H2093" s="1">
        <v>79065</v>
      </c>
      <c r="I2093" s="1" t="str">
        <f>IFERROR(VLOOKUP(C2093,Sheet3!B$3:G4943,3,FALSE), "")</f>
        <v>广东省</v>
      </c>
      <c r="J2093" s="1" t="str">
        <f>IFERROR(VLOOKUP(C2093,Sheet3!B$3:G4943,4,FALSE), "")</f>
        <v>佛山市</v>
      </c>
      <c r="K2093" s="1" t="str">
        <f>IFERROR(VLOOKUP(C2093,Sheet3!B$3:G4943,5,FALSE), "")</f>
        <v>本科</v>
      </c>
      <c r="L2093" s="1">
        <f>IFERROR(VLOOKUP(C2093,Sheet3!B$3:G4943,6,FALSE), "")</f>
        <v>0</v>
      </c>
      <c r="M2093" s="1" t="str">
        <f t="shared" si="32"/>
        <v>公办</v>
      </c>
      <c r="N2093" s="1" t="str">
        <f>IFERROR(VLOOKUP(C2093,Sheet4!B:F,4,FALSE), "")</f>
        <v/>
      </c>
    </row>
    <row r="2094" spans="1:14" x14ac:dyDescent="0.2">
      <c r="A2094" s="1">
        <v>2023</v>
      </c>
      <c r="B2094" s="1">
        <v>11847</v>
      </c>
      <c r="C2094" s="1" t="s">
        <v>836</v>
      </c>
      <c r="D2094" s="1">
        <v>204</v>
      </c>
      <c r="E2094" s="1">
        <v>921</v>
      </c>
      <c r="F2094" s="1">
        <v>921</v>
      </c>
      <c r="G2094" s="1">
        <v>496</v>
      </c>
      <c r="H2094" s="1">
        <v>148435</v>
      </c>
      <c r="I2094" s="1" t="str">
        <f>IFERROR(VLOOKUP(C2094,Sheet3!B$3:G4944,3,FALSE), "")</f>
        <v>广东省</v>
      </c>
      <c r="J2094" s="1" t="str">
        <f>IFERROR(VLOOKUP(C2094,Sheet3!B$3:G4944,4,FALSE), "")</f>
        <v>佛山市</v>
      </c>
      <c r="K2094" s="1" t="str">
        <f>IFERROR(VLOOKUP(C2094,Sheet3!B$3:G4944,5,FALSE), "")</f>
        <v>本科</v>
      </c>
      <c r="L2094" s="1">
        <f>IFERROR(VLOOKUP(C2094,Sheet3!B$3:G4944,6,FALSE), "")</f>
        <v>0</v>
      </c>
      <c r="M2094" s="1" t="str">
        <f t="shared" si="32"/>
        <v>公办</v>
      </c>
      <c r="N2094" s="1" t="str">
        <f>IFERROR(VLOOKUP(C2094,Sheet4!B:F,4,FALSE), "")</f>
        <v/>
      </c>
    </row>
    <row r="2095" spans="1:14" x14ac:dyDescent="0.2">
      <c r="A2095" s="1">
        <v>2023</v>
      </c>
      <c r="B2095" s="1">
        <v>11847</v>
      </c>
      <c r="C2095" s="1" t="s">
        <v>836</v>
      </c>
      <c r="D2095" s="1">
        <v>205</v>
      </c>
      <c r="E2095" s="1">
        <v>360</v>
      </c>
      <c r="F2095" s="1">
        <v>360</v>
      </c>
      <c r="G2095" s="1">
        <v>535</v>
      </c>
      <c r="H2095" s="1">
        <v>93449</v>
      </c>
      <c r="I2095" s="1" t="str">
        <f>IFERROR(VLOOKUP(C2095,Sheet3!B$3:G4945,3,FALSE), "")</f>
        <v>广东省</v>
      </c>
      <c r="J2095" s="1" t="str">
        <f>IFERROR(VLOOKUP(C2095,Sheet3!B$3:G4945,4,FALSE), "")</f>
        <v>佛山市</v>
      </c>
      <c r="K2095" s="1" t="str">
        <f>IFERROR(VLOOKUP(C2095,Sheet3!B$3:G4945,5,FALSE), "")</f>
        <v>本科</v>
      </c>
      <c r="L2095" s="1">
        <f>IFERROR(VLOOKUP(C2095,Sheet3!B$3:G4945,6,FALSE), "")</f>
        <v>0</v>
      </c>
      <c r="M2095" s="1" t="str">
        <f t="shared" si="32"/>
        <v>公办</v>
      </c>
      <c r="N2095" s="1" t="str">
        <f>IFERROR(VLOOKUP(C2095,Sheet4!B:F,4,FALSE), "")</f>
        <v/>
      </c>
    </row>
    <row r="2096" spans="1:14" x14ac:dyDescent="0.2">
      <c r="A2096" s="1">
        <v>2023</v>
      </c>
      <c r="B2096" s="1">
        <v>11847</v>
      </c>
      <c r="C2096" s="1" t="s">
        <v>836</v>
      </c>
      <c r="D2096" s="1">
        <v>206</v>
      </c>
      <c r="E2096" s="1">
        <v>100</v>
      </c>
      <c r="F2096" s="1">
        <v>100</v>
      </c>
      <c r="G2096" s="1">
        <v>540</v>
      </c>
      <c r="H2096" s="1">
        <v>87154</v>
      </c>
      <c r="I2096" s="1" t="str">
        <f>IFERROR(VLOOKUP(C2096,Sheet3!B$3:G4946,3,FALSE), "")</f>
        <v>广东省</v>
      </c>
      <c r="J2096" s="1" t="str">
        <f>IFERROR(VLOOKUP(C2096,Sheet3!B$3:G4946,4,FALSE), "")</f>
        <v>佛山市</v>
      </c>
      <c r="K2096" s="1" t="str">
        <f>IFERROR(VLOOKUP(C2096,Sheet3!B$3:G4946,5,FALSE), "")</f>
        <v>本科</v>
      </c>
      <c r="L2096" s="1">
        <f>IFERROR(VLOOKUP(C2096,Sheet3!B$3:G4946,6,FALSE), "")</f>
        <v>0</v>
      </c>
      <c r="M2096" s="1" t="str">
        <f t="shared" si="32"/>
        <v>公办</v>
      </c>
      <c r="N2096" s="1" t="str">
        <f>IFERROR(VLOOKUP(C2096,Sheet4!B:F,4,FALSE), "")</f>
        <v/>
      </c>
    </row>
    <row r="2097" spans="1:14" x14ac:dyDescent="0.2">
      <c r="A2097" s="1">
        <v>2023</v>
      </c>
      <c r="B2097" s="1">
        <v>11847</v>
      </c>
      <c r="C2097" s="1" t="s">
        <v>836</v>
      </c>
      <c r="D2097" s="1">
        <v>207</v>
      </c>
      <c r="E2097" s="1">
        <v>21</v>
      </c>
      <c r="F2097" s="1">
        <v>21</v>
      </c>
      <c r="G2097" s="1">
        <v>549</v>
      </c>
      <c r="H2097" s="1">
        <v>76004</v>
      </c>
      <c r="I2097" s="1" t="str">
        <f>IFERROR(VLOOKUP(C2097,Sheet3!B$3:G4947,3,FALSE), "")</f>
        <v>广东省</v>
      </c>
      <c r="J2097" s="1" t="str">
        <f>IFERROR(VLOOKUP(C2097,Sheet3!B$3:G4947,4,FALSE), "")</f>
        <v>佛山市</v>
      </c>
      <c r="K2097" s="1" t="str">
        <f>IFERROR(VLOOKUP(C2097,Sheet3!B$3:G4947,5,FALSE), "")</f>
        <v>本科</v>
      </c>
      <c r="L2097" s="1">
        <f>IFERROR(VLOOKUP(C2097,Sheet3!B$3:G4947,6,FALSE), "")</f>
        <v>0</v>
      </c>
      <c r="M2097" s="1" t="str">
        <f t="shared" si="32"/>
        <v>公办</v>
      </c>
      <c r="N2097" s="1" t="str">
        <f>IFERROR(VLOOKUP(C2097,Sheet4!B:F,4,FALSE), "")</f>
        <v/>
      </c>
    </row>
    <row r="2098" spans="1:14" x14ac:dyDescent="0.2">
      <c r="A2098" s="1">
        <v>2023</v>
      </c>
      <c r="B2098" s="1">
        <v>11847</v>
      </c>
      <c r="C2098" s="1" t="s">
        <v>836</v>
      </c>
      <c r="D2098" s="1">
        <v>208</v>
      </c>
      <c r="E2098" s="1">
        <v>30</v>
      </c>
      <c r="F2098" s="1">
        <v>30</v>
      </c>
      <c r="G2098" s="1">
        <v>569</v>
      </c>
      <c r="H2098" s="1">
        <v>53900</v>
      </c>
      <c r="I2098" s="1" t="str">
        <f>IFERROR(VLOOKUP(C2098,Sheet3!B$3:G4948,3,FALSE), "")</f>
        <v>广东省</v>
      </c>
      <c r="J2098" s="1" t="str">
        <f>IFERROR(VLOOKUP(C2098,Sheet3!B$3:G4948,4,FALSE), "")</f>
        <v>佛山市</v>
      </c>
      <c r="K2098" s="1" t="str">
        <f>IFERROR(VLOOKUP(C2098,Sheet3!B$3:G4948,5,FALSE), "")</f>
        <v>本科</v>
      </c>
      <c r="L2098" s="1">
        <f>IFERROR(VLOOKUP(C2098,Sheet3!B$3:G4948,6,FALSE), "")</f>
        <v>0</v>
      </c>
      <c r="M2098" s="1" t="str">
        <f t="shared" si="32"/>
        <v>公办</v>
      </c>
      <c r="N2098" s="1" t="str">
        <f>IFERROR(VLOOKUP(C2098,Sheet4!B:F,4,FALSE), "")</f>
        <v/>
      </c>
    </row>
    <row r="2099" spans="1:14" x14ac:dyDescent="0.2">
      <c r="A2099" s="1">
        <v>2023</v>
      </c>
      <c r="B2099" s="1">
        <v>11847</v>
      </c>
      <c r="C2099" s="1" t="s">
        <v>836</v>
      </c>
      <c r="D2099" s="1">
        <v>209</v>
      </c>
      <c r="E2099" s="1">
        <v>92</v>
      </c>
      <c r="F2099" s="1">
        <v>92</v>
      </c>
      <c r="G2099" s="1">
        <v>530</v>
      </c>
      <c r="H2099" s="1">
        <v>100060</v>
      </c>
      <c r="I2099" s="1" t="str">
        <f>IFERROR(VLOOKUP(C2099,Sheet3!B$3:G4949,3,FALSE), "")</f>
        <v>广东省</v>
      </c>
      <c r="J2099" s="1" t="str">
        <f>IFERROR(VLOOKUP(C2099,Sheet3!B$3:G4949,4,FALSE), "")</f>
        <v>佛山市</v>
      </c>
      <c r="K2099" s="1" t="str">
        <f>IFERROR(VLOOKUP(C2099,Sheet3!B$3:G4949,5,FALSE), "")</f>
        <v>本科</v>
      </c>
      <c r="L2099" s="1">
        <f>IFERROR(VLOOKUP(C2099,Sheet3!B$3:G4949,6,FALSE), "")</f>
        <v>0</v>
      </c>
      <c r="M2099" s="1" t="str">
        <f t="shared" si="32"/>
        <v>公办</v>
      </c>
      <c r="N2099" s="1" t="str">
        <f>IFERROR(VLOOKUP(C2099,Sheet4!B:F,4,FALSE), "")</f>
        <v/>
      </c>
    </row>
    <row r="2100" spans="1:14" x14ac:dyDescent="0.2">
      <c r="A2100" s="1">
        <v>2023</v>
      </c>
      <c r="B2100" s="1">
        <v>11847</v>
      </c>
      <c r="C2100" s="1" t="s">
        <v>836</v>
      </c>
      <c r="D2100" s="1">
        <v>210</v>
      </c>
      <c r="E2100" s="1">
        <v>78</v>
      </c>
      <c r="F2100" s="1">
        <v>78</v>
      </c>
      <c r="G2100" s="1">
        <v>533</v>
      </c>
      <c r="H2100" s="1">
        <v>95885</v>
      </c>
      <c r="I2100" s="1" t="str">
        <f>IFERROR(VLOOKUP(C2100,Sheet3!B$3:G4950,3,FALSE), "")</f>
        <v>广东省</v>
      </c>
      <c r="J2100" s="1" t="str">
        <f>IFERROR(VLOOKUP(C2100,Sheet3!B$3:G4950,4,FALSE), "")</f>
        <v>佛山市</v>
      </c>
      <c r="K2100" s="1" t="str">
        <f>IFERROR(VLOOKUP(C2100,Sheet3!B$3:G4950,5,FALSE), "")</f>
        <v>本科</v>
      </c>
      <c r="L2100" s="1">
        <f>IFERROR(VLOOKUP(C2100,Sheet3!B$3:G4950,6,FALSE), "")</f>
        <v>0</v>
      </c>
      <c r="M2100" s="1" t="str">
        <f t="shared" si="32"/>
        <v>公办</v>
      </c>
      <c r="N2100" s="1" t="str">
        <f>IFERROR(VLOOKUP(C2100,Sheet4!B:F,4,FALSE), "")</f>
        <v/>
      </c>
    </row>
    <row r="2101" spans="1:14" x14ac:dyDescent="0.2">
      <c r="A2101" s="1">
        <v>2023</v>
      </c>
      <c r="B2101" s="1">
        <v>11847</v>
      </c>
      <c r="C2101" s="1" t="s">
        <v>836</v>
      </c>
      <c r="D2101" s="1">
        <v>211</v>
      </c>
      <c r="E2101" s="1">
        <v>25</v>
      </c>
      <c r="F2101" s="1">
        <v>25</v>
      </c>
      <c r="G2101" s="1">
        <v>541</v>
      </c>
      <c r="H2101" s="1">
        <v>85175</v>
      </c>
      <c r="I2101" s="1" t="str">
        <f>IFERROR(VLOOKUP(C2101,Sheet3!B$3:G4951,3,FALSE), "")</f>
        <v>广东省</v>
      </c>
      <c r="J2101" s="1" t="str">
        <f>IFERROR(VLOOKUP(C2101,Sheet3!B$3:G4951,4,FALSE), "")</f>
        <v>佛山市</v>
      </c>
      <c r="K2101" s="1" t="str">
        <f>IFERROR(VLOOKUP(C2101,Sheet3!B$3:G4951,5,FALSE), "")</f>
        <v>本科</v>
      </c>
      <c r="L2101" s="1">
        <f>IFERROR(VLOOKUP(C2101,Sheet3!B$3:G4951,6,FALSE), "")</f>
        <v>0</v>
      </c>
      <c r="M2101" s="1" t="str">
        <f t="shared" si="32"/>
        <v>公办</v>
      </c>
      <c r="N2101" s="1" t="str">
        <f>IFERROR(VLOOKUP(C2101,Sheet4!B:F,4,FALSE), "")</f>
        <v/>
      </c>
    </row>
    <row r="2102" spans="1:14" x14ac:dyDescent="0.2">
      <c r="A2102" s="1">
        <v>2023</v>
      </c>
      <c r="B2102" s="1">
        <v>11847</v>
      </c>
      <c r="C2102" s="1" t="s">
        <v>836</v>
      </c>
      <c r="D2102" s="1">
        <v>212</v>
      </c>
      <c r="E2102" s="1">
        <v>10</v>
      </c>
      <c r="F2102" s="1">
        <v>10</v>
      </c>
      <c r="G2102" s="1">
        <v>549</v>
      </c>
      <c r="H2102" s="1">
        <v>76438</v>
      </c>
      <c r="I2102" s="1" t="str">
        <f>IFERROR(VLOOKUP(C2102,Sheet3!B$3:G4952,3,FALSE), "")</f>
        <v>广东省</v>
      </c>
      <c r="J2102" s="1" t="str">
        <f>IFERROR(VLOOKUP(C2102,Sheet3!B$3:G4952,4,FALSE), "")</f>
        <v>佛山市</v>
      </c>
      <c r="K2102" s="1" t="str">
        <f>IFERROR(VLOOKUP(C2102,Sheet3!B$3:G4952,5,FALSE), "")</f>
        <v>本科</v>
      </c>
      <c r="L2102" s="1">
        <f>IFERROR(VLOOKUP(C2102,Sheet3!B$3:G4952,6,FALSE), "")</f>
        <v>0</v>
      </c>
      <c r="M2102" s="1" t="str">
        <f t="shared" si="32"/>
        <v>公办</v>
      </c>
      <c r="N2102" s="1" t="str">
        <f>IFERROR(VLOOKUP(C2102,Sheet4!B:F,4,FALSE), "")</f>
        <v/>
      </c>
    </row>
    <row r="2103" spans="1:14" x14ac:dyDescent="0.2">
      <c r="A2103" s="1">
        <v>2023</v>
      </c>
      <c r="B2103" s="1">
        <v>11847</v>
      </c>
      <c r="C2103" s="1" t="s">
        <v>836</v>
      </c>
      <c r="D2103" s="1">
        <v>213</v>
      </c>
      <c r="E2103" s="1">
        <v>45</v>
      </c>
      <c r="F2103" s="1">
        <v>45</v>
      </c>
      <c r="G2103" s="1">
        <v>533</v>
      </c>
      <c r="H2103" s="1">
        <v>96146</v>
      </c>
      <c r="I2103" s="1" t="str">
        <f>IFERROR(VLOOKUP(C2103,Sheet3!B$3:G4953,3,FALSE), "")</f>
        <v>广东省</v>
      </c>
      <c r="J2103" s="1" t="str">
        <f>IFERROR(VLOOKUP(C2103,Sheet3!B$3:G4953,4,FALSE), "")</f>
        <v>佛山市</v>
      </c>
      <c r="K2103" s="1" t="str">
        <f>IFERROR(VLOOKUP(C2103,Sheet3!B$3:G4953,5,FALSE), "")</f>
        <v>本科</v>
      </c>
      <c r="L2103" s="1">
        <f>IFERROR(VLOOKUP(C2103,Sheet3!B$3:G4953,6,FALSE), "")</f>
        <v>0</v>
      </c>
      <c r="M2103" s="1" t="str">
        <f t="shared" si="32"/>
        <v>公办</v>
      </c>
      <c r="N2103" s="1" t="str">
        <f>IFERROR(VLOOKUP(C2103,Sheet4!B:F,4,FALSE), "")</f>
        <v/>
      </c>
    </row>
    <row r="2104" spans="1:14" x14ac:dyDescent="0.2">
      <c r="A2104" s="1">
        <v>2023</v>
      </c>
      <c r="B2104" s="1">
        <v>11847</v>
      </c>
      <c r="C2104" s="1" t="s">
        <v>837</v>
      </c>
      <c r="D2104" s="1">
        <v>214</v>
      </c>
      <c r="E2104" s="1">
        <v>60</v>
      </c>
      <c r="F2104" s="1">
        <v>60</v>
      </c>
      <c r="G2104" s="1">
        <v>550</v>
      </c>
      <c r="H2104" s="1">
        <v>74868</v>
      </c>
      <c r="I2104" s="1" t="str">
        <f>IFERROR(VLOOKUP(C2104,Sheet3!B$3:G4954,3,FALSE), "")</f>
        <v/>
      </c>
      <c r="J2104" s="1" t="str">
        <f>IFERROR(VLOOKUP(C2104,Sheet3!B$3:G4954,4,FALSE), "")</f>
        <v/>
      </c>
      <c r="K2104" s="1" t="str">
        <f>IFERROR(VLOOKUP(C2104,Sheet3!B$3:G4954,5,FALSE), "")</f>
        <v/>
      </c>
      <c r="L2104" s="1" t="str">
        <f>IFERROR(VLOOKUP(C2104,Sheet3!B$3:G4954,6,FALSE), "")</f>
        <v/>
      </c>
      <c r="M2104" s="1" t="str">
        <f t="shared" si="32"/>
        <v/>
      </c>
      <c r="N2104" s="1" t="str">
        <f>IFERROR(VLOOKUP(C2104,Sheet4!B:F,4,FALSE), "")</f>
        <v/>
      </c>
    </row>
    <row r="2105" spans="1:14" x14ac:dyDescent="0.2">
      <c r="A2105" s="1">
        <v>2023</v>
      </c>
      <c r="B2105" s="1">
        <v>11847</v>
      </c>
      <c r="C2105" s="1" t="s">
        <v>838</v>
      </c>
      <c r="D2105" s="1">
        <v>215</v>
      </c>
      <c r="E2105" s="1">
        <v>60</v>
      </c>
      <c r="F2105" s="1">
        <v>60</v>
      </c>
      <c r="G2105" s="1">
        <v>490</v>
      </c>
      <c r="H2105" s="1">
        <v>156164</v>
      </c>
      <c r="I2105" s="1" t="str">
        <f>IFERROR(VLOOKUP(C2105,Sheet3!B$3:G4955,3,FALSE), "")</f>
        <v/>
      </c>
      <c r="J2105" s="1" t="str">
        <f>IFERROR(VLOOKUP(C2105,Sheet3!B$3:G4955,4,FALSE), "")</f>
        <v/>
      </c>
      <c r="K2105" s="1" t="str">
        <f>IFERROR(VLOOKUP(C2105,Sheet3!B$3:G4955,5,FALSE), "")</f>
        <v/>
      </c>
      <c r="L2105" s="1" t="str">
        <f>IFERROR(VLOOKUP(C2105,Sheet3!B$3:G4955,6,FALSE), "")</f>
        <v/>
      </c>
      <c r="M2105" s="1" t="str">
        <f t="shared" si="32"/>
        <v/>
      </c>
      <c r="N2105" s="1" t="str">
        <f>IFERROR(VLOOKUP(C2105,Sheet4!B:F,4,FALSE), "")</f>
        <v/>
      </c>
    </row>
    <row r="2106" spans="1:14" x14ac:dyDescent="0.2">
      <c r="A2106" s="1">
        <v>2023</v>
      </c>
      <c r="B2106" s="1">
        <v>11847</v>
      </c>
      <c r="C2106" s="1" t="s">
        <v>839</v>
      </c>
      <c r="D2106" s="1">
        <v>216</v>
      </c>
      <c r="E2106" s="1">
        <v>30</v>
      </c>
      <c r="F2106" s="1">
        <v>30</v>
      </c>
      <c r="G2106" s="1">
        <v>525</v>
      </c>
      <c r="H2106" s="1">
        <v>106731</v>
      </c>
      <c r="I2106" s="1" t="str">
        <f>IFERROR(VLOOKUP(C2106,Sheet3!B$3:G4956,3,FALSE), "")</f>
        <v/>
      </c>
      <c r="J2106" s="1" t="str">
        <f>IFERROR(VLOOKUP(C2106,Sheet3!B$3:G4956,4,FALSE), "")</f>
        <v/>
      </c>
      <c r="K2106" s="1" t="str">
        <f>IFERROR(VLOOKUP(C2106,Sheet3!B$3:G4956,5,FALSE), "")</f>
        <v/>
      </c>
      <c r="L2106" s="1" t="str">
        <f>IFERROR(VLOOKUP(C2106,Sheet3!B$3:G4956,6,FALSE), "")</f>
        <v/>
      </c>
      <c r="M2106" s="1" t="str">
        <f t="shared" si="32"/>
        <v/>
      </c>
      <c r="N2106" s="1" t="str">
        <f>IFERROR(VLOOKUP(C2106,Sheet4!B:F,4,FALSE), "")</f>
        <v/>
      </c>
    </row>
    <row r="2107" spans="1:14" x14ac:dyDescent="0.2">
      <c r="A2107" s="1">
        <v>2023</v>
      </c>
      <c r="B2107" s="1">
        <v>11847</v>
      </c>
      <c r="C2107" s="1" t="s">
        <v>839</v>
      </c>
      <c r="D2107" s="1">
        <v>217</v>
      </c>
      <c r="E2107" s="1">
        <v>40</v>
      </c>
      <c r="F2107" s="1">
        <v>40</v>
      </c>
      <c r="G2107" s="1">
        <v>497</v>
      </c>
      <c r="H2107" s="1">
        <v>146136</v>
      </c>
      <c r="I2107" s="1" t="str">
        <f>IFERROR(VLOOKUP(C2107,Sheet3!B$3:G4957,3,FALSE), "")</f>
        <v/>
      </c>
      <c r="J2107" s="1" t="str">
        <f>IFERROR(VLOOKUP(C2107,Sheet3!B$3:G4957,4,FALSE), "")</f>
        <v/>
      </c>
      <c r="K2107" s="1" t="str">
        <f>IFERROR(VLOOKUP(C2107,Sheet3!B$3:G4957,5,FALSE), "")</f>
        <v/>
      </c>
      <c r="L2107" s="1" t="str">
        <f>IFERROR(VLOOKUP(C2107,Sheet3!B$3:G4957,6,FALSE), "")</f>
        <v/>
      </c>
      <c r="M2107" s="1" t="str">
        <f t="shared" si="32"/>
        <v/>
      </c>
      <c r="N2107" s="1" t="str">
        <f>IFERROR(VLOOKUP(C2107,Sheet4!B:F,4,FALSE), "")</f>
        <v/>
      </c>
    </row>
    <row r="2108" spans="1:14" x14ac:dyDescent="0.2">
      <c r="A2108" s="1">
        <v>2023</v>
      </c>
      <c r="B2108" s="1">
        <v>11847</v>
      </c>
      <c r="C2108" s="1" t="s">
        <v>840</v>
      </c>
      <c r="D2108" s="1">
        <v>218</v>
      </c>
      <c r="E2108" s="1">
        <v>61</v>
      </c>
      <c r="F2108" s="1">
        <v>61</v>
      </c>
      <c r="G2108" s="1">
        <v>514</v>
      </c>
      <c r="H2108" s="1">
        <v>121977</v>
      </c>
      <c r="I2108" s="1" t="str">
        <f>IFERROR(VLOOKUP(C2108,Sheet3!B$3:G4958,3,FALSE), "")</f>
        <v/>
      </c>
      <c r="J2108" s="1" t="str">
        <f>IFERROR(VLOOKUP(C2108,Sheet3!B$3:G4958,4,FALSE), "")</f>
        <v/>
      </c>
      <c r="K2108" s="1" t="str">
        <f>IFERROR(VLOOKUP(C2108,Sheet3!B$3:G4958,5,FALSE), "")</f>
        <v/>
      </c>
      <c r="L2108" s="1" t="str">
        <f>IFERROR(VLOOKUP(C2108,Sheet3!B$3:G4958,6,FALSE), "")</f>
        <v/>
      </c>
      <c r="M2108" s="1" t="str">
        <f t="shared" si="32"/>
        <v/>
      </c>
      <c r="N2108" s="1" t="str">
        <f>IFERROR(VLOOKUP(C2108,Sheet4!B:F,4,FALSE), "")</f>
        <v/>
      </c>
    </row>
    <row r="2109" spans="1:14" x14ac:dyDescent="0.2">
      <c r="A2109" s="1">
        <v>2023</v>
      </c>
      <c r="B2109" s="1">
        <v>12026</v>
      </c>
      <c r="C2109" s="1" t="s">
        <v>841</v>
      </c>
      <c r="D2109" s="1">
        <v>202</v>
      </c>
      <c r="E2109" s="1">
        <v>25</v>
      </c>
      <c r="F2109" s="1">
        <v>25</v>
      </c>
      <c r="G2109" s="1">
        <v>496</v>
      </c>
      <c r="H2109" s="1">
        <v>147608</v>
      </c>
      <c r="I2109" s="1" t="str">
        <f>IFERROR(VLOOKUP(C2109,Sheet3!B$3:G4959,3,FALSE), "")</f>
        <v>国家民委</v>
      </c>
      <c r="J2109" s="1" t="str">
        <f>IFERROR(VLOOKUP(C2109,Sheet3!B$3:G4959,4,FALSE), "")</f>
        <v>大连市</v>
      </c>
      <c r="K2109" s="1" t="str">
        <f>IFERROR(VLOOKUP(C2109,Sheet3!B$3:G4959,5,FALSE), "")</f>
        <v>本科</v>
      </c>
      <c r="L2109" s="1">
        <f>IFERROR(VLOOKUP(C2109,Sheet3!B$3:G4959,6,FALSE), "")</f>
        <v>0</v>
      </c>
      <c r="M2109" s="1" t="str">
        <f t="shared" si="32"/>
        <v>公办</v>
      </c>
      <c r="N2109" s="1" t="str">
        <f>IFERROR(VLOOKUP(C2109,Sheet4!B:F,4,FALSE), "")</f>
        <v/>
      </c>
    </row>
    <row r="2110" spans="1:14" x14ac:dyDescent="0.2">
      <c r="A2110" s="1">
        <v>2023</v>
      </c>
      <c r="B2110" s="1">
        <v>12044</v>
      </c>
      <c r="C2110" s="1" t="s">
        <v>842</v>
      </c>
      <c r="D2110" s="1">
        <v>202</v>
      </c>
      <c r="E2110" s="1">
        <v>11</v>
      </c>
      <c r="F2110" s="1">
        <v>11</v>
      </c>
      <c r="G2110" s="1">
        <v>551</v>
      </c>
      <c r="H2110" s="1">
        <v>73965</v>
      </c>
      <c r="I2110" s="1" t="str">
        <f>IFERROR(VLOOKUP(C2110,Sheet3!B$3:G4960,3,FALSE), "")</f>
        <v>上海市</v>
      </c>
      <c r="J2110" s="1" t="str">
        <f>IFERROR(VLOOKUP(C2110,Sheet3!B$3:G4960,4,FALSE), "")</f>
        <v>上海市</v>
      </c>
      <c r="K2110" s="1" t="str">
        <f>IFERROR(VLOOKUP(C2110,Sheet3!B$3:G4960,5,FALSE), "")</f>
        <v>本科</v>
      </c>
      <c r="L2110" s="1">
        <f>IFERROR(VLOOKUP(C2110,Sheet3!B$3:G4960,6,FALSE), "")</f>
        <v>0</v>
      </c>
      <c r="M2110" s="1" t="str">
        <f t="shared" si="32"/>
        <v>公办</v>
      </c>
      <c r="N2110" s="1" t="str">
        <f>IFERROR(VLOOKUP(C2110,Sheet4!B:F,4,FALSE), "")</f>
        <v/>
      </c>
    </row>
    <row r="2111" spans="1:14" x14ac:dyDescent="0.2">
      <c r="A2111" s="1">
        <v>2023</v>
      </c>
      <c r="B2111" s="1">
        <v>12044</v>
      </c>
      <c r="C2111" s="1" t="s">
        <v>842</v>
      </c>
      <c r="D2111" s="1">
        <v>203</v>
      </c>
      <c r="E2111" s="1">
        <v>2</v>
      </c>
      <c r="F2111" s="1">
        <v>2</v>
      </c>
      <c r="G2111" s="1">
        <v>551</v>
      </c>
      <c r="H2111" s="1">
        <v>73833</v>
      </c>
      <c r="I2111" s="1" t="str">
        <f>IFERROR(VLOOKUP(C2111,Sheet3!B$3:G4961,3,FALSE), "")</f>
        <v>上海市</v>
      </c>
      <c r="J2111" s="1" t="str">
        <f>IFERROR(VLOOKUP(C2111,Sheet3!B$3:G4961,4,FALSE), "")</f>
        <v>上海市</v>
      </c>
      <c r="K2111" s="1" t="str">
        <f>IFERROR(VLOOKUP(C2111,Sheet3!B$3:G4961,5,FALSE), "")</f>
        <v>本科</v>
      </c>
      <c r="L2111" s="1">
        <f>IFERROR(VLOOKUP(C2111,Sheet3!B$3:G4961,6,FALSE), "")</f>
        <v>0</v>
      </c>
      <c r="M2111" s="1" t="str">
        <f t="shared" si="32"/>
        <v>公办</v>
      </c>
      <c r="N2111" s="1" t="str">
        <f>IFERROR(VLOOKUP(C2111,Sheet4!B:F,4,FALSE), "")</f>
        <v/>
      </c>
    </row>
    <row r="2112" spans="1:14" x14ac:dyDescent="0.2">
      <c r="A2112" s="1">
        <v>2023</v>
      </c>
      <c r="B2112" s="1">
        <v>12048</v>
      </c>
      <c r="C2112" s="1" t="s">
        <v>843</v>
      </c>
      <c r="D2112" s="1">
        <v>202</v>
      </c>
      <c r="E2112" s="1">
        <v>2</v>
      </c>
      <c r="F2112" s="1">
        <v>2</v>
      </c>
      <c r="G2112" s="1">
        <v>535</v>
      </c>
      <c r="H2112" s="1">
        <v>93705</v>
      </c>
      <c r="I2112" s="1" t="str">
        <f>IFERROR(VLOOKUP(C2112,Sheet3!B$3:G4962,3,FALSE), "")</f>
        <v>江苏省</v>
      </c>
      <c r="J2112" s="1" t="str">
        <f>IFERROR(VLOOKUP(C2112,Sheet3!B$3:G4962,4,FALSE), "")</f>
        <v>南京市</v>
      </c>
      <c r="K2112" s="1" t="str">
        <f>IFERROR(VLOOKUP(C2112,Sheet3!B$3:G4962,5,FALSE), "")</f>
        <v>本科</v>
      </c>
      <c r="L2112" s="1">
        <f>IFERROR(VLOOKUP(C2112,Sheet3!B$3:G4962,6,FALSE), "")</f>
        <v>0</v>
      </c>
      <c r="M2112" s="1" t="str">
        <f t="shared" si="32"/>
        <v>公办</v>
      </c>
      <c r="N2112" s="1" t="str">
        <f>IFERROR(VLOOKUP(C2112,Sheet4!B:F,4,FALSE), "")</f>
        <v/>
      </c>
    </row>
    <row r="2113" spans="1:14" x14ac:dyDescent="0.2">
      <c r="A2113" s="1">
        <v>2023</v>
      </c>
      <c r="B2113" s="1">
        <v>12048</v>
      </c>
      <c r="C2113" s="1" t="s">
        <v>843</v>
      </c>
      <c r="D2113" s="1">
        <v>203</v>
      </c>
      <c r="E2113" s="1">
        <v>3</v>
      </c>
      <c r="F2113" s="1">
        <v>3</v>
      </c>
      <c r="G2113" s="1">
        <v>519</v>
      </c>
      <c r="H2113" s="1">
        <v>115149</v>
      </c>
      <c r="I2113" s="1" t="str">
        <f>IFERROR(VLOOKUP(C2113,Sheet3!B$3:G4963,3,FALSE), "")</f>
        <v>江苏省</v>
      </c>
      <c r="J2113" s="1" t="str">
        <f>IFERROR(VLOOKUP(C2113,Sheet3!B$3:G4963,4,FALSE), "")</f>
        <v>南京市</v>
      </c>
      <c r="K2113" s="1" t="str">
        <f>IFERROR(VLOOKUP(C2113,Sheet3!B$3:G4963,5,FALSE), "")</f>
        <v>本科</v>
      </c>
      <c r="L2113" s="1">
        <f>IFERROR(VLOOKUP(C2113,Sheet3!B$3:G4963,6,FALSE), "")</f>
        <v>0</v>
      </c>
      <c r="M2113" s="1" t="str">
        <f t="shared" si="32"/>
        <v>公办</v>
      </c>
      <c r="N2113" s="1" t="str">
        <f>IFERROR(VLOOKUP(C2113,Sheet4!B:F,4,FALSE), "")</f>
        <v/>
      </c>
    </row>
    <row r="2114" spans="1:14" x14ac:dyDescent="0.2">
      <c r="A2114" s="1">
        <v>2023</v>
      </c>
      <c r="B2114" s="1">
        <v>12048</v>
      </c>
      <c r="C2114" s="1" t="s">
        <v>843</v>
      </c>
      <c r="D2114" s="1">
        <v>208</v>
      </c>
      <c r="E2114" s="1">
        <v>3</v>
      </c>
      <c r="F2114" s="1">
        <v>3</v>
      </c>
      <c r="G2114" s="1">
        <v>530</v>
      </c>
      <c r="H2114" s="1">
        <v>99992</v>
      </c>
      <c r="I2114" s="1" t="str">
        <f>IFERROR(VLOOKUP(C2114,Sheet3!B$3:G4964,3,FALSE), "")</f>
        <v>江苏省</v>
      </c>
      <c r="J2114" s="1" t="str">
        <f>IFERROR(VLOOKUP(C2114,Sheet3!B$3:G4964,4,FALSE), "")</f>
        <v>南京市</v>
      </c>
      <c r="K2114" s="1" t="str">
        <f>IFERROR(VLOOKUP(C2114,Sheet3!B$3:G4964,5,FALSE), "")</f>
        <v>本科</v>
      </c>
      <c r="L2114" s="1">
        <f>IFERROR(VLOOKUP(C2114,Sheet3!B$3:G4964,6,FALSE), "")</f>
        <v>0</v>
      </c>
      <c r="M2114" s="1" t="str">
        <f t="shared" si="32"/>
        <v>公办</v>
      </c>
      <c r="N2114" s="1" t="str">
        <f>IFERROR(VLOOKUP(C2114,Sheet4!B:F,4,FALSE), "")</f>
        <v/>
      </c>
    </row>
    <row r="2115" spans="1:14" x14ac:dyDescent="0.2">
      <c r="A2115" s="1">
        <v>2023</v>
      </c>
      <c r="B2115" s="1">
        <v>12050</v>
      </c>
      <c r="C2115" s="1" t="s">
        <v>844</v>
      </c>
      <c r="D2115" s="1">
        <v>202</v>
      </c>
      <c r="E2115" s="1">
        <v>4</v>
      </c>
      <c r="F2115" s="1">
        <v>4</v>
      </c>
      <c r="G2115" s="1">
        <v>539</v>
      </c>
      <c r="H2115" s="1">
        <v>87775</v>
      </c>
      <c r="I2115" s="1" t="str">
        <f>IFERROR(VLOOKUP(C2115,Sheet3!B$3:G4965,3,FALSE), "")</f>
        <v>上海市</v>
      </c>
      <c r="J2115" s="1" t="str">
        <f>IFERROR(VLOOKUP(C2115,Sheet3!B$3:G4965,4,FALSE), "")</f>
        <v>上海市</v>
      </c>
      <c r="K2115" s="1" t="str">
        <f>IFERROR(VLOOKUP(C2115,Sheet3!B$3:G4965,5,FALSE), "")</f>
        <v>本科</v>
      </c>
      <c r="L2115" s="1">
        <f>IFERROR(VLOOKUP(C2115,Sheet3!B$3:G4965,6,FALSE), "")</f>
        <v>0</v>
      </c>
      <c r="M2115" s="1" t="str">
        <f t="shared" ref="M2115:M2178" si="33">IF(L2115=0, "公办", L2115)</f>
        <v>公办</v>
      </c>
      <c r="N2115" s="1" t="str">
        <f>IFERROR(VLOOKUP(C2115,Sheet4!B:F,4,FALSE), "")</f>
        <v/>
      </c>
    </row>
    <row r="2116" spans="1:14" x14ac:dyDescent="0.2">
      <c r="A2116" s="1">
        <v>2023</v>
      </c>
      <c r="B2116" s="1">
        <v>12056</v>
      </c>
      <c r="C2116" s="1" t="s">
        <v>845</v>
      </c>
      <c r="D2116" s="1">
        <v>202</v>
      </c>
      <c r="E2116" s="1">
        <v>72</v>
      </c>
      <c r="F2116" s="1">
        <v>72</v>
      </c>
      <c r="G2116" s="1">
        <v>477</v>
      </c>
      <c r="H2116" s="1">
        <v>177061</v>
      </c>
      <c r="I2116" s="1" t="str">
        <f>IFERROR(VLOOKUP(C2116,Sheet3!B$3:G4966,3,FALSE), "")</f>
        <v>江苏省教育厅</v>
      </c>
      <c r="J2116" s="1" t="str">
        <f>IFERROR(VLOOKUP(C2116,Sheet3!B$3:G4966,4,FALSE), "")</f>
        <v>南通市</v>
      </c>
      <c r="K2116" s="1" t="str">
        <f>IFERROR(VLOOKUP(C2116,Sheet3!B$3:G4966,5,FALSE), "")</f>
        <v>本科</v>
      </c>
      <c r="L2116" s="1" t="str">
        <f>IFERROR(VLOOKUP(C2116,Sheet3!B$3:G4966,6,FALSE), "")</f>
        <v>民办</v>
      </c>
      <c r="M2116" s="1" t="str">
        <f t="shared" si="33"/>
        <v>民办</v>
      </c>
      <c r="N2116" s="1" t="str">
        <f>IFERROR(VLOOKUP(C2116,Sheet4!B:F,4,FALSE), "")</f>
        <v/>
      </c>
    </row>
    <row r="2117" spans="1:14" x14ac:dyDescent="0.2">
      <c r="A2117" s="1">
        <v>2023</v>
      </c>
      <c r="B2117" s="1">
        <v>12056</v>
      </c>
      <c r="C2117" s="1" t="s">
        <v>845</v>
      </c>
      <c r="D2117" s="1">
        <v>203</v>
      </c>
      <c r="E2117" s="1">
        <v>14</v>
      </c>
      <c r="F2117" s="1">
        <v>14</v>
      </c>
      <c r="G2117" s="1">
        <v>467</v>
      </c>
      <c r="H2117" s="1">
        <v>191430</v>
      </c>
      <c r="I2117" s="1" t="str">
        <f>IFERROR(VLOOKUP(C2117,Sheet3!B$3:G4967,3,FALSE), "")</f>
        <v>江苏省教育厅</v>
      </c>
      <c r="J2117" s="1" t="str">
        <f>IFERROR(VLOOKUP(C2117,Sheet3!B$3:G4967,4,FALSE), "")</f>
        <v>南通市</v>
      </c>
      <c r="K2117" s="1" t="str">
        <f>IFERROR(VLOOKUP(C2117,Sheet3!B$3:G4967,5,FALSE), "")</f>
        <v>本科</v>
      </c>
      <c r="L2117" s="1" t="str">
        <f>IFERROR(VLOOKUP(C2117,Sheet3!B$3:G4967,6,FALSE), "")</f>
        <v>民办</v>
      </c>
      <c r="M2117" s="1" t="str">
        <f t="shared" si="33"/>
        <v>民办</v>
      </c>
      <c r="N2117" s="1" t="str">
        <f>IFERROR(VLOOKUP(C2117,Sheet4!B:F,4,FALSE), "")</f>
        <v/>
      </c>
    </row>
    <row r="2118" spans="1:14" x14ac:dyDescent="0.2">
      <c r="A2118" s="1">
        <v>2023</v>
      </c>
      <c r="B2118" s="1">
        <v>12059</v>
      </c>
      <c r="C2118" s="1" t="s">
        <v>846</v>
      </c>
      <c r="D2118" s="1">
        <v>201</v>
      </c>
      <c r="E2118" s="1">
        <v>1185</v>
      </c>
      <c r="F2118" s="1">
        <v>1185</v>
      </c>
      <c r="G2118" s="1">
        <v>468</v>
      </c>
      <c r="H2118" s="1">
        <v>190165</v>
      </c>
      <c r="I2118" s="1" t="str">
        <f>IFERROR(VLOOKUP(C2118,Sheet3!B$3:G4968,3,FALSE), "")</f>
        <v>广东省教育厅</v>
      </c>
      <c r="J2118" s="1" t="str">
        <f>IFERROR(VLOOKUP(C2118,Sheet3!B$3:G4968,4,FALSE), "")</f>
        <v>广州市</v>
      </c>
      <c r="K2118" s="1" t="str">
        <f>IFERROR(VLOOKUP(C2118,Sheet3!B$3:G4968,5,FALSE), "")</f>
        <v>本科</v>
      </c>
      <c r="L2118" s="1" t="str">
        <f>IFERROR(VLOOKUP(C2118,Sheet3!B$3:G4968,6,FALSE), "")</f>
        <v>民办</v>
      </c>
      <c r="M2118" s="1" t="str">
        <f t="shared" si="33"/>
        <v>民办</v>
      </c>
      <c r="N2118" s="1" t="str">
        <f>IFERROR(VLOOKUP(C2118,Sheet4!B:F,4,FALSE), "")</f>
        <v/>
      </c>
    </row>
    <row r="2119" spans="1:14" x14ac:dyDescent="0.2">
      <c r="A2119" s="1">
        <v>2023</v>
      </c>
      <c r="B2119" s="1">
        <v>12059</v>
      </c>
      <c r="C2119" s="1" t="s">
        <v>846</v>
      </c>
      <c r="D2119" s="1">
        <v>202</v>
      </c>
      <c r="E2119" s="1">
        <v>593</v>
      </c>
      <c r="F2119" s="1">
        <v>593</v>
      </c>
      <c r="G2119" s="1">
        <v>475</v>
      </c>
      <c r="H2119" s="1">
        <v>179076</v>
      </c>
      <c r="I2119" s="1" t="str">
        <f>IFERROR(VLOOKUP(C2119,Sheet3!B$3:G4969,3,FALSE), "")</f>
        <v>广东省教育厅</v>
      </c>
      <c r="J2119" s="1" t="str">
        <f>IFERROR(VLOOKUP(C2119,Sheet3!B$3:G4969,4,FALSE), "")</f>
        <v>广州市</v>
      </c>
      <c r="K2119" s="1" t="str">
        <f>IFERROR(VLOOKUP(C2119,Sheet3!B$3:G4969,5,FALSE), "")</f>
        <v>本科</v>
      </c>
      <c r="L2119" s="1" t="str">
        <f>IFERROR(VLOOKUP(C2119,Sheet3!B$3:G4969,6,FALSE), "")</f>
        <v>民办</v>
      </c>
      <c r="M2119" s="1" t="str">
        <f t="shared" si="33"/>
        <v>民办</v>
      </c>
      <c r="N2119" s="1" t="str">
        <f>IFERROR(VLOOKUP(C2119,Sheet4!B:F,4,FALSE), "")</f>
        <v/>
      </c>
    </row>
    <row r="2120" spans="1:14" x14ac:dyDescent="0.2">
      <c r="A2120" s="1">
        <v>2023</v>
      </c>
      <c r="B2120" s="1">
        <v>12059</v>
      </c>
      <c r="C2120" s="1" t="s">
        <v>847</v>
      </c>
      <c r="D2120" s="1">
        <v>206</v>
      </c>
      <c r="E2120" s="1">
        <v>15</v>
      </c>
      <c r="F2120" s="1">
        <v>15</v>
      </c>
      <c r="G2120" s="1">
        <v>466</v>
      </c>
      <c r="H2120" s="1">
        <v>193060</v>
      </c>
      <c r="I2120" s="1" t="str">
        <f>IFERROR(VLOOKUP(C2120,Sheet3!B$3:G4970,3,FALSE), "")</f>
        <v/>
      </c>
      <c r="J2120" s="1" t="str">
        <f>IFERROR(VLOOKUP(C2120,Sheet3!B$3:G4970,4,FALSE), "")</f>
        <v/>
      </c>
      <c r="K2120" s="1" t="str">
        <f>IFERROR(VLOOKUP(C2120,Sheet3!B$3:G4970,5,FALSE), "")</f>
        <v/>
      </c>
      <c r="L2120" s="1" t="str">
        <f>IFERROR(VLOOKUP(C2120,Sheet3!B$3:G4970,6,FALSE), "")</f>
        <v/>
      </c>
      <c r="M2120" s="1" t="str">
        <f t="shared" si="33"/>
        <v/>
      </c>
      <c r="N2120" s="1" t="str">
        <f>IFERROR(VLOOKUP(C2120,Sheet4!B:F,4,FALSE), "")</f>
        <v/>
      </c>
    </row>
    <row r="2121" spans="1:14" x14ac:dyDescent="0.2">
      <c r="A2121" s="1">
        <v>2023</v>
      </c>
      <c r="B2121" s="1">
        <v>12107</v>
      </c>
      <c r="C2121" s="1" t="s">
        <v>848</v>
      </c>
      <c r="D2121" s="1">
        <v>202</v>
      </c>
      <c r="E2121" s="1">
        <v>1</v>
      </c>
      <c r="F2121" s="1">
        <v>1</v>
      </c>
      <c r="G2121" s="1">
        <v>518</v>
      </c>
      <c r="H2121" s="1">
        <v>116441</v>
      </c>
      <c r="I2121" s="1" t="str">
        <f>IFERROR(VLOOKUP(C2121,Sheet3!B$3:G4971,3,FALSE), "")</f>
        <v>贵州省</v>
      </c>
      <c r="J2121" s="1" t="str">
        <f>IFERROR(VLOOKUP(C2121,Sheet3!B$3:G4971,4,FALSE), "")</f>
        <v>贵阳市</v>
      </c>
      <c r="K2121" s="1" t="str">
        <f>IFERROR(VLOOKUP(C2121,Sheet3!B$3:G4971,5,FALSE), "")</f>
        <v>本科</v>
      </c>
      <c r="L2121" s="1">
        <f>IFERROR(VLOOKUP(C2121,Sheet3!B$3:G4971,6,FALSE), "")</f>
        <v>0</v>
      </c>
      <c r="M2121" s="1" t="str">
        <f t="shared" si="33"/>
        <v>公办</v>
      </c>
      <c r="N2121" s="1" t="str">
        <f>IFERROR(VLOOKUP(C2121,Sheet4!B:F,4,FALSE), "")</f>
        <v/>
      </c>
    </row>
    <row r="2122" spans="1:14" x14ac:dyDescent="0.2">
      <c r="A2122" s="1">
        <v>2023</v>
      </c>
      <c r="B2122" s="1">
        <v>12107</v>
      </c>
      <c r="C2122" s="1" t="s">
        <v>848</v>
      </c>
      <c r="D2122" s="1">
        <v>203</v>
      </c>
      <c r="E2122" s="1">
        <v>4</v>
      </c>
      <c r="F2122" s="1">
        <v>4</v>
      </c>
      <c r="G2122" s="1">
        <v>519</v>
      </c>
      <c r="H2122" s="1">
        <v>114464</v>
      </c>
      <c r="I2122" s="1" t="str">
        <f>IFERROR(VLOOKUP(C2122,Sheet3!B$3:G4972,3,FALSE), "")</f>
        <v>贵州省</v>
      </c>
      <c r="J2122" s="1" t="str">
        <f>IFERROR(VLOOKUP(C2122,Sheet3!B$3:G4972,4,FALSE), "")</f>
        <v>贵阳市</v>
      </c>
      <c r="K2122" s="1" t="str">
        <f>IFERROR(VLOOKUP(C2122,Sheet3!B$3:G4972,5,FALSE), "")</f>
        <v>本科</v>
      </c>
      <c r="L2122" s="1">
        <f>IFERROR(VLOOKUP(C2122,Sheet3!B$3:G4972,6,FALSE), "")</f>
        <v>0</v>
      </c>
      <c r="M2122" s="1" t="str">
        <f t="shared" si="33"/>
        <v>公办</v>
      </c>
      <c r="N2122" s="1" t="str">
        <f>IFERROR(VLOOKUP(C2122,Sheet4!B:F,4,FALSE), "")</f>
        <v/>
      </c>
    </row>
    <row r="2123" spans="1:14" x14ac:dyDescent="0.2">
      <c r="A2123" s="1">
        <v>2023</v>
      </c>
      <c r="B2123" s="1">
        <v>12121</v>
      </c>
      <c r="C2123" s="1" t="s">
        <v>849</v>
      </c>
      <c r="D2123" s="1">
        <v>206</v>
      </c>
      <c r="E2123" s="1">
        <v>45</v>
      </c>
      <c r="F2123" s="1">
        <v>45</v>
      </c>
      <c r="G2123" s="1">
        <v>653</v>
      </c>
      <c r="H2123" s="1">
        <v>3258</v>
      </c>
      <c r="I2123" s="1" t="str">
        <f>IFERROR(VLOOKUP(C2123,Sheet3!B$3:G4973,3,FALSE), "")</f>
        <v>广东省</v>
      </c>
      <c r="J2123" s="1" t="str">
        <f>IFERROR(VLOOKUP(C2123,Sheet3!B$3:G4973,4,FALSE), "")</f>
        <v>广州市</v>
      </c>
      <c r="K2123" s="1" t="str">
        <f>IFERROR(VLOOKUP(C2123,Sheet3!B$3:G4973,5,FALSE), "")</f>
        <v>本科</v>
      </c>
      <c r="L2123" s="1">
        <f>IFERROR(VLOOKUP(C2123,Sheet3!B$3:G4973,6,FALSE), "")</f>
        <v>0</v>
      </c>
      <c r="M2123" s="1" t="str">
        <f t="shared" si="33"/>
        <v>公办</v>
      </c>
      <c r="N2123" s="1" t="str">
        <f>IFERROR(VLOOKUP(C2123,Sheet4!B:F,4,FALSE), "")</f>
        <v/>
      </c>
    </row>
    <row r="2124" spans="1:14" x14ac:dyDescent="0.2">
      <c r="A2124" s="1">
        <v>2023</v>
      </c>
      <c r="B2124" s="1">
        <v>12121</v>
      </c>
      <c r="C2124" s="1" t="s">
        <v>849</v>
      </c>
      <c r="D2124" s="1">
        <v>207</v>
      </c>
      <c r="E2124" s="1">
        <v>836</v>
      </c>
      <c r="F2124" s="1">
        <v>836</v>
      </c>
      <c r="G2124" s="1">
        <v>607</v>
      </c>
      <c r="H2124" s="1">
        <v>22283</v>
      </c>
      <c r="I2124" s="1" t="str">
        <f>IFERROR(VLOOKUP(C2124,Sheet3!B$3:G4974,3,FALSE), "")</f>
        <v>广东省</v>
      </c>
      <c r="J2124" s="1" t="str">
        <f>IFERROR(VLOOKUP(C2124,Sheet3!B$3:G4974,4,FALSE), "")</f>
        <v>广州市</v>
      </c>
      <c r="K2124" s="1" t="str">
        <f>IFERROR(VLOOKUP(C2124,Sheet3!B$3:G4974,5,FALSE), "")</f>
        <v>本科</v>
      </c>
      <c r="L2124" s="1">
        <f>IFERROR(VLOOKUP(C2124,Sheet3!B$3:G4974,6,FALSE), "")</f>
        <v>0</v>
      </c>
      <c r="M2124" s="1" t="str">
        <f t="shared" si="33"/>
        <v>公办</v>
      </c>
      <c r="N2124" s="1" t="str">
        <f>IFERROR(VLOOKUP(C2124,Sheet4!B:F,4,FALSE), "")</f>
        <v/>
      </c>
    </row>
    <row r="2125" spans="1:14" x14ac:dyDescent="0.2">
      <c r="A2125" s="1">
        <v>2023</v>
      </c>
      <c r="B2125" s="1">
        <v>12121</v>
      </c>
      <c r="C2125" s="1" t="s">
        <v>849</v>
      </c>
      <c r="D2125" s="1">
        <v>208</v>
      </c>
      <c r="E2125" s="1">
        <v>444</v>
      </c>
      <c r="F2125" s="1">
        <v>444</v>
      </c>
      <c r="G2125" s="1">
        <v>580</v>
      </c>
      <c r="H2125" s="1">
        <v>43256</v>
      </c>
      <c r="I2125" s="1" t="str">
        <f>IFERROR(VLOOKUP(C2125,Sheet3!B$3:G4975,3,FALSE), "")</f>
        <v>广东省</v>
      </c>
      <c r="J2125" s="1" t="str">
        <f>IFERROR(VLOOKUP(C2125,Sheet3!B$3:G4975,4,FALSE), "")</f>
        <v>广州市</v>
      </c>
      <c r="K2125" s="1" t="str">
        <f>IFERROR(VLOOKUP(C2125,Sheet3!B$3:G4975,5,FALSE), "")</f>
        <v>本科</v>
      </c>
      <c r="L2125" s="1">
        <f>IFERROR(VLOOKUP(C2125,Sheet3!B$3:G4975,6,FALSE), "")</f>
        <v>0</v>
      </c>
      <c r="M2125" s="1" t="str">
        <f t="shared" si="33"/>
        <v>公办</v>
      </c>
      <c r="N2125" s="1" t="str">
        <f>IFERROR(VLOOKUP(C2125,Sheet4!B:F,4,FALSE), "")</f>
        <v/>
      </c>
    </row>
    <row r="2126" spans="1:14" x14ac:dyDescent="0.2">
      <c r="A2126" s="1">
        <v>2023</v>
      </c>
      <c r="B2126" s="1">
        <v>12121</v>
      </c>
      <c r="C2126" s="1" t="s">
        <v>849</v>
      </c>
      <c r="D2126" s="1">
        <v>209</v>
      </c>
      <c r="E2126" s="1">
        <v>112</v>
      </c>
      <c r="F2126" s="1">
        <v>112</v>
      </c>
      <c r="G2126" s="1">
        <v>592</v>
      </c>
      <c r="H2126" s="1">
        <v>32516</v>
      </c>
      <c r="I2126" s="1" t="str">
        <f>IFERROR(VLOOKUP(C2126,Sheet3!B$3:G4976,3,FALSE), "")</f>
        <v>广东省</v>
      </c>
      <c r="J2126" s="1" t="str">
        <f>IFERROR(VLOOKUP(C2126,Sheet3!B$3:G4976,4,FALSE), "")</f>
        <v>广州市</v>
      </c>
      <c r="K2126" s="1" t="str">
        <f>IFERROR(VLOOKUP(C2126,Sheet3!B$3:G4976,5,FALSE), "")</f>
        <v>本科</v>
      </c>
      <c r="L2126" s="1">
        <f>IFERROR(VLOOKUP(C2126,Sheet3!B$3:G4976,6,FALSE), "")</f>
        <v>0</v>
      </c>
      <c r="M2126" s="1" t="str">
        <f t="shared" si="33"/>
        <v>公办</v>
      </c>
      <c r="N2126" s="1" t="str">
        <f>IFERROR(VLOOKUP(C2126,Sheet4!B:F,4,FALSE), "")</f>
        <v/>
      </c>
    </row>
    <row r="2127" spans="1:14" x14ac:dyDescent="0.2">
      <c r="A2127" s="1">
        <v>2023</v>
      </c>
      <c r="B2127" s="1">
        <v>12121</v>
      </c>
      <c r="C2127" s="1" t="s">
        <v>850</v>
      </c>
      <c r="D2127" s="1">
        <v>210</v>
      </c>
      <c r="E2127" s="1">
        <v>39</v>
      </c>
      <c r="F2127" s="1">
        <v>39</v>
      </c>
      <c r="G2127" s="1">
        <v>563</v>
      </c>
      <c r="H2127" s="1">
        <v>60206</v>
      </c>
      <c r="I2127" s="1" t="str">
        <f>IFERROR(VLOOKUP(C2127,Sheet3!B$3:G4977,3,FALSE), "")</f>
        <v/>
      </c>
      <c r="J2127" s="1" t="str">
        <f>IFERROR(VLOOKUP(C2127,Sheet3!B$3:G4977,4,FALSE), "")</f>
        <v/>
      </c>
      <c r="K2127" s="1" t="str">
        <f>IFERROR(VLOOKUP(C2127,Sheet3!B$3:G4977,5,FALSE), "")</f>
        <v/>
      </c>
      <c r="L2127" s="1" t="str">
        <f>IFERROR(VLOOKUP(C2127,Sheet3!B$3:G4977,6,FALSE), "")</f>
        <v/>
      </c>
      <c r="M2127" s="1" t="str">
        <f t="shared" si="33"/>
        <v/>
      </c>
      <c r="N2127" s="1" t="str">
        <f>IFERROR(VLOOKUP(C2127,Sheet4!B:F,4,FALSE), "")</f>
        <v/>
      </c>
    </row>
    <row r="2128" spans="1:14" x14ac:dyDescent="0.2">
      <c r="A2128" s="1">
        <v>2023</v>
      </c>
      <c r="B2128" s="1">
        <v>12121</v>
      </c>
      <c r="C2128" s="1" t="s">
        <v>850</v>
      </c>
      <c r="D2128" s="1">
        <v>211</v>
      </c>
      <c r="E2128" s="1">
        <v>36</v>
      </c>
      <c r="F2128" s="1">
        <v>36</v>
      </c>
      <c r="G2128" s="1">
        <v>556</v>
      </c>
      <c r="H2128" s="1">
        <v>67967</v>
      </c>
      <c r="I2128" s="1" t="str">
        <f>IFERROR(VLOOKUP(C2128,Sheet3!B$3:G4978,3,FALSE), "")</f>
        <v/>
      </c>
      <c r="J2128" s="1" t="str">
        <f>IFERROR(VLOOKUP(C2128,Sheet3!B$3:G4978,4,FALSE), "")</f>
        <v/>
      </c>
      <c r="K2128" s="1" t="str">
        <f>IFERROR(VLOOKUP(C2128,Sheet3!B$3:G4978,5,FALSE), "")</f>
        <v/>
      </c>
      <c r="L2128" s="1" t="str">
        <f>IFERROR(VLOOKUP(C2128,Sheet3!B$3:G4978,6,FALSE), "")</f>
        <v/>
      </c>
      <c r="M2128" s="1" t="str">
        <f t="shared" si="33"/>
        <v/>
      </c>
      <c r="N2128" s="1" t="str">
        <f>IFERROR(VLOOKUP(C2128,Sheet4!B:F,4,FALSE), "")</f>
        <v/>
      </c>
    </row>
    <row r="2129" spans="1:14" x14ac:dyDescent="0.2">
      <c r="A2129" s="1">
        <v>2023</v>
      </c>
      <c r="B2129" s="1">
        <v>12214</v>
      </c>
      <c r="C2129" s="1" t="s">
        <v>851</v>
      </c>
      <c r="D2129" s="1">
        <v>202</v>
      </c>
      <c r="E2129" s="1">
        <v>5</v>
      </c>
      <c r="F2129" s="1">
        <v>5</v>
      </c>
      <c r="G2129" s="1">
        <v>544</v>
      </c>
      <c r="H2129" s="1">
        <v>82104</v>
      </c>
      <c r="I2129" s="1" t="str">
        <f>IFERROR(VLOOKUP(C2129,Sheet3!B$3:G4979,3,FALSE), "")</f>
        <v>湖南省</v>
      </c>
      <c r="J2129" s="1" t="str">
        <f>IFERROR(VLOOKUP(C2129,Sheet3!B$3:G4979,4,FALSE), "")</f>
        <v>怀化市</v>
      </c>
      <c r="K2129" s="1" t="str">
        <f>IFERROR(VLOOKUP(C2129,Sheet3!B$3:G4979,5,FALSE), "")</f>
        <v>本科</v>
      </c>
      <c r="L2129" s="1">
        <f>IFERROR(VLOOKUP(C2129,Sheet3!B$3:G4979,6,FALSE), "")</f>
        <v>0</v>
      </c>
      <c r="M2129" s="1" t="str">
        <f t="shared" si="33"/>
        <v>公办</v>
      </c>
      <c r="N2129" s="1" t="str">
        <f>IFERROR(VLOOKUP(C2129,Sheet4!B:F,4,FALSE), "")</f>
        <v/>
      </c>
    </row>
    <row r="2130" spans="1:14" x14ac:dyDescent="0.2">
      <c r="A2130" s="1">
        <v>2023</v>
      </c>
      <c r="B2130" s="1">
        <v>12214</v>
      </c>
      <c r="C2130" s="1" t="s">
        <v>851</v>
      </c>
      <c r="D2130" s="1">
        <v>203</v>
      </c>
      <c r="E2130" s="1">
        <v>2</v>
      </c>
      <c r="F2130" s="1">
        <v>2</v>
      </c>
      <c r="G2130" s="1">
        <v>535</v>
      </c>
      <c r="H2130" s="1">
        <v>93791</v>
      </c>
      <c r="I2130" s="1" t="str">
        <f>IFERROR(VLOOKUP(C2130,Sheet3!B$3:G4980,3,FALSE), "")</f>
        <v>湖南省</v>
      </c>
      <c r="J2130" s="1" t="str">
        <f>IFERROR(VLOOKUP(C2130,Sheet3!B$3:G4980,4,FALSE), "")</f>
        <v>怀化市</v>
      </c>
      <c r="K2130" s="1" t="str">
        <f>IFERROR(VLOOKUP(C2130,Sheet3!B$3:G4980,5,FALSE), "")</f>
        <v>本科</v>
      </c>
      <c r="L2130" s="1">
        <f>IFERROR(VLOOKUP(C2130,Sheet3!B$3:G4980,6,FALSE), "")</f>
        <v>0</v>
      </c>
      <c r="M2130" s="1" t="str">
        <f t="shared" si="33"/>
        <v>公办</v>
      </c>
      <c r="N2130" s="1" t="str">
        <f>IFERROR(VLOOKUP(C2130,Sheet4!B:F,4,FALSE), "")</f>
        <v/>
      </c>
    </row>
    <row r="2131" spans="1:14" x14ac:dyDescent="0.2">
      <c r="A2131" s="1">
        <v>2023</v>
      </c>
      <c r="B2131" s="1">
        <v>12216</v>
      </c>
      <c r="C2131" s="1" t="s">
        <v>852</v>
      </c>
      <c r="D2131" s="1">
        <v>202</v>
      </c>
      <c r="E2131" s="1">
        <v>12</v>
      </c>
      <c r="F2131" s="1">
        <v>12</v>
      </c>
      <c r="G2131" s="1">
        <v>481</v>
      </c>
      <c r="H2131" s="1">
        <v>170356</v>
      </c>
      <c r="I2131" s="1" t="str">
        <f>IFERROR(VLOOKUP(C2131,Sheet3!B$3:G4981,3,FALSE), "")</f>
        <v>安徽省教育厅</v>
      </c>
      <c r="J2131" s="1" t="str">
        <f>IFERROR(VLOOKUP(C2131,Sheet3!B$3:G4981,4,FALSE), "")</f>
        <v>合肥市</v>
      </c>
      <c r="K2131" s="1" t="str">
        <f>IFERROR(VLOOKUP(C2131,Sheet3!B$3:G4981,5,FALSE), "")</f>
        <v>本科</v>
      </c>
      <c r="L2131" s="1" t="str">
        <f>IFERROR(VLOOKUP(C2131,Sheet3!B$3:G4981,6,FALSE), "")</f>
        <v>民办</v>
      </c>
      <c r="M2131" s="1" t="str">
        <f t="shared" si="33"/>
        <v>民办</v>
      </c>
      <c r="N2131" s="1" t="str">
        <f>IFERROR(VLOOKUP(C2131,Sheet4!B:F,4,FALSE), "")</f>
        <v/>
      </c>
    </row>
    <row r="2132" spans="1:14" x14ac:dyDescent="0.2">
      <c r="A2132" s="1">
        <v>2023</v>
      </c>
      <c r="B2132" s="1">
        <v>12303</v>
      </c>
      <c r="C2132" s="1" t="s">
        <v>853</v>
      </c>
      <c r="D2132" s="1">
        <v>202</v>
      </c>
      <c r="E2132" s="1">
        <v>32</v>
      </c>
      <c r="F2132" s="1">
        <v>32</v>
      </c>
      <c r="G2132" s="1">
        <v>474</v>
      </c>
      <c r="H2132" s="1">
        <v>180842</v>
      </c>
      <c r="I2132" s="1" t="str">
        <f>IFERROR(VLOOKUP(C2132,Sheet3!B$3:G4982,3,FALSE), "")</f>
        <v>湖南省教育厅</v>
      </c>
      <c r="J2132" s="1" t="str">
        <f>IFERROR(VLOOKUP(C2132,Sheet3!B$3:G4982,4,FALSE), "")</f>
        <v>长沙市</v>
      </c>
      <c r="K2132" s="1" t="str">
        <f>IFERROR(VLOOKUP(C2132,Sheet3!B$3:G4982,5,FALSE), "")</f>
        <v>本科</v>
      </c>
      <c r="L2132" s="1" t="str">
        <f>IFERROR(VLOOKUP(C2132,Sheet3!B$3:G4982,6,FALSE), "")</f>
        <v>民办</v>
      </c>
      <c r="M2132" s="1" t="str">
        <f t="shared" si="33"/>
        <v>民办</v>
      </c>
      <c r="N2132" s="1" t="str">
        <f>IFERROR(VLOOKUP(C2132,Sheet4!B:F,4,FALSE), "")</f>
        <v/>
      </c>
    </row>
    <row r="2133" spans="1:14" x14ac:dyDescent="0.2">
      <c r="A2133" s="1">
        <v>2023</v>
      </c>
      <c r="B2133" s="1">
        <v>12308</v>
      </c>
      <c r="C2133" s="1" t="s">
        <v>854</v>
      </c>
      <c r="D2133" s="1">
        <v>202</v>
      </c>
      <c r="E2133" s="1">
        <v>18</v>
      </c>
      <c r="F2133" s="1">
        <v>18</v>
      </c>
      <c r="G2133" s="1">
        <v>458</v>
      </c>
      <c r="H2133" s="1">
        <v>205742</v>
      </c>
      <c r="I2133" s="1" t="str">
        <f>IFERROR(VLOOKUP(C2133,Sheet3!B$3:G4983,3,FALSE), "")</f>
        <v>海南省教育厅</v>
      </c>
      <c r="J2133" s="1" t="str">
        <f>IFERROR(VLOOKUP(C2133,Sheet3!B$3:G4983,4,FALSE), "")</f>
        <v>海口市</v>
      </c>
      <c r="K2133" s="1" t="str">
        <f>IFERROR(VLOOKUP(C2133,Sheet3!B$3:G4983,5,FALSE), "")</f>
        <v>本科</v>
      </c>
      <c r="L2133" s="1" t="str">
        <f>IFERROR(VLOOKUP(C2133,Sheet3!B$3:G4983,6,FALSE), "")</f>
        <v>民办</v>
      </c>
      <c r="M2133" s="1" t="str">
        <f t="shared" si="33"/>
        <v>民办</v>
      </c>
      <c r="N2133" s="1" t="str">
        <f>IFERROR(VLOOKUP(C2133,Sheet4!B:F,4,FALSE), "")</f>
        <v/>
      </c>
    </row>
    <row r="2134" spans="1:14" x14ac:dyDescent="0.2">
      <c r="A2134" s="1">
        <v>2023</v>
      </c>
      <c r="B2134" s="1">
        <v>12309</v>
      </c>
      <c r="C2134" s="1" t="s">
        <v>855</v>
      </c>
      <c r="D2134" s="1">
        <v>202</v>
      </c>
      <c r="E2134" s="1">
        <v>9</v>
      </c>
      <c r="F2134" s="1">
        <v>9</v>
      </c>
      <c r="G2134" s="1">
        <v>489</v>
      </c>
      <c r="H2134" s="1">
        <v>158422</v>
      </c>
      <c r="I2134" s="1" t="str">
        <f>IFERROR(VLOOKUP(C2134,Sheet3!B$3:G4984,3,FALSE), "")</f>
        <v>湖北省教育厅</v>
      </c>
      <c r="J2134" s="1" t="str">
        <f>IFERROR(VLOOKUP(C2134,Sheet3!B$3:G4984,4,FALSE), "")</f>
        <v>武汉市</v>
      </c>
      <c r="K2134" s="1" t="str">
        <f>IFERROR(VLOOKUP(C2134,Sheet3!B$3:G4984,5,FALSE), "")</f>
        <v>本科</v>
      </c>
      <c r="L2134" s="1" t="str">
        <f>IFERROR(VLOOKUP(C2134,Sheet3!B$3:G4984,6,FALSE), "")</f>
        <v>民办</v>
      </c>
      <c r="M2134" s="1" t="str">
        <f t="shared" si="33"/>
        <v>民办</v>
      </c>
      <c r="N2134" s="1" t="str">
        <f>IFERROR(VLOOKUP(C2134,Sheet4!B:F,4,FALSE), "")</f>
        <v/>
      </c>
    </row>
    <row r="2135" spans="1:14" x14ac:dyDescent="0.2">
      <c r="A2135" s="1">
        <v>2023</v>
      </c>
      <c r="B2135" s="1">
        <v>12310</v>
      </c>
      <c r="C2135" s="1" t="s">
        <v>856</v>
      </c>
      <c r="D2135" s="1">
        <v>202</v>
      </c>
      <c r="E2135" s="1">
        <v>16</v>
      </c>
      <c r="F2135" s="1">
        <v>16</v>
      </c>
      <c r="G2135" s="1">
        <v>481</v>
      </c>
      <c r="H2135" s="1">
        <v>169802</v>
      </c>
      <c r="I2135" s="1" t="str">
        <f>IFERROR(VLOOKUP(C2135,Sheet3!B$3:G4985,3,FALSE), "")</f>
        <v>湖北省教育厅</v>
      </c>
      <c r="J2135" s="1" t="str">
        <f>IFERROR(VLOOKUP(C2135,Sheet3!B$3:G4985,4,FALSE), "")</f>
        <v>武汉市</v>
      </c>
      <c r="K2135" s="1" t="str">
        <f>IFERROR(VLOOKUP(C2135,Sheet3!B$3:G4985,5,FALSE), "")</f>
        <v>本科</v>
      </c>
      <c r="L2135" s="1" t="str">
        <f>IFERROR(VLOOKUP(C2135,Sheet3!B$3:G4985,6,FALSE), "")</f>
        <v>民办</v>
      </c>
      <c r="M2135" s="1" t="str">
        <f t="shared" si="33"/>
        <v>民办</v>
      </c>
      <c r="N2135" s="1" t="str">
        <f>IFERROR(VLOOKUP(C2135,Sheet4!B:F,4,FALSE), "")</f>
        <v/>
      </c>
    </row>
    <row r="2136" spans="1:14" x14ac:dyDescent="0.2">
      <c r="A2136" s="1">
        <v>2023</v>
      </c>
      <c r="B2136" s="1">
        <v>12332</v>
      </c>
      <c r="C2136" s="1" t="s">
        <v>857</v>
      </c>
      <c r="D2136" s="1">
        <v>202</v>
      </c>
      <c r="E2136" s="1">
        <v>2</v>
      </c>
      <c r="F2136" s="1">
        <v>2</v>
      </c>
      <c r="G2136" s="1">
        <v>489</v>
      </c>
      <c r="H2136" s="1">
        <v>157701</v>
      </c>
      <c r="I2136" s="1" t="str">
        <f>IFERROR(VLOOKUP(C2136,Sheet3!B$3:G4986,3,FALSE), "")</f>
        <v>山东省教育厅</v>
      </c>
      <c r="J2136" s="1" t="str">
        <f>IFERROR(VLOOKUP(C2136,Sheet3!B$3:G4986,4,FALSE), "")</f>
        <v>烟台市</v>
      </c>
      <c r="K2136" s="1" t="str">
        <f>IFERROR(VLOOKUP(C2136,Sheet3!B$3:G4986,5,FALSE), "")</f>
        <v>本科</v>
      </c>
      <c r="L2136" s="1" t="str">
        <f>IFERROR(VLOOKUP(C2136,Sheet3!B$3:G4986,6,FALSE), "")</f>
        <v>民办</v>
      </c>
      <c r="M2136" s="1" t="str">
        <f t="shared" si="33"/>
        <v>民办</v>
      </c>
      <c r="N2136" s="1" t="str">
        <f>IFERROR(VLOOKUP(C2136,Sheet4!B:F,4,FALSE), "")</f>
        <v/>
      </c>
    </row>
    <row r="2137" spans="1:14" x14ac:dyDescent="0.2">
      <c r="A2137" s="1">
        <v>2023</v>
      </c>
      <c r="B2137" s="1">
        <v>12332</v>
      </c>
      <c r="C2137" s="1" t="s">
        <v>857</v>
      </c>
      <c r="D2137" s="1">
        <v>203</v>
      </c>
      <c r="E2137" s="1">
        <v>3</v>
      </c>
      <c r="F2137" s="1">
        <v>3</v>
      </c>
      <c r="G2137" s="1">
        <v>479</v>
      </c>
      <c r="H2137" s="1">
        <v>173955</v>
      </c>
      <c r="I2137" s="1" t="str">
        <f>IFERROR(VLOOKUP(C2137,Sheet3!B$3:G4987,3,FALSE), "")</f>
        <v>山东省教育厅</v>
      </c>
      <c r="J2137" s="1" t="str">
        <f>IFERROR(VLOOKUP(C2137,Sheet3!B$3:G4987,4,FALSE), "")</f>
        <v>烟台市</v>
      </c>
      <c r="K2137" s="1" t="str">
        <f>IFERROR(VLOOKUP(C2137,Sheet3!B$3:G4987,5,FALSE), "")</f>
        <v>本科</v>
      </c>
      <c r="L2137" s="1" t="str">
        <f>IFERROR(VLOOKUP(C2137,Sheet3!B$3:G4987,6,FALSE), "")</f>
        <v>民办</v>
      </c>
      <c r="M2137" s="1" t="str">
        <f t="shared" si="33"/>
        <v>民办</v>
      </c>
      <c r="N2137" s="1" t="str">
        <f>IFERROR(VLOOKUP(C2137,Sheet4!B:F,4,FALSE), "")</f>
        <v/>
      </c>
    </row>
    <row r="2138" spans="1:14" x14ac:dyDescent="0.2">
      <c r="A2138" s="1">
        <v>2023</v>
      </c>
      <c r="B2138" s="1">
        <v>12362</v>
      </c>
      <c r="C2138" s="1" t="s">
        <v>858</v>
      </c>
      <c r="D2138" s="1">
        <v>202</v>
      </c>
      <c r="E2138" s="1">
        <v>24</v>
      </c>
      <c r="F2138" s="1">
        <v>24</v>
      </c>
      <c r="G2138" s="1">
        <v>489</v>
      </c>
      <c r="H2138" s="1">
        <v>158943</v>
      </c>
      <c r="I2138" s="1" t="str">
        <f>IFERROR(VLOOKUP(C2138,Sheet3!B$3:G4988,3,FALSE), "")</f>
        <v>湖北省教育厅</v>
      </c>
      <c r="J2138" s="1" t="str">
        <f>IFERROR(VLOOKUP(C2138,Sheet3!B$3:G4988,4,FALSE), "")</f>
        <v>武汉市</v>
      </c>
      <c r="K2138" s="1" t="str">
        <f>IFERROR(VLOOKUP(C2138,Sheet3!B$3:G4988,5,FALSE), "")</f>
        <v>本科</v>
      </c>
      <c r="L2138" s="1" t="str">
        <f>IFERROR(VLOOKUP(C2138,Sheet3!B$3:G4988,6,FALSE), "")</f>
        <v>民办</v>
      </c>
      <c r="M2138" s="1" t="str">
        <f t="shared" si="33"/>
        <v>民办</v>
      </c>
      <c r="N2138" s="1" t="str">
        <f>IFERROR(VLOOKUP(C2138,Sheet4!B:F,4,FALSE), "")</f>
        <v/>
      </c>
    </row>
    <row r="2139" spans="1:14" x14ac:dyDescent="0.2">
      <c r="A2139" s="1">
        <v>2023</v>
      </c>
      <c r="B2139" s="1">
        <v>12362</v>
      </c>
      <c r="C2139" s="1" t="s">
        <v>858</v>
      </c>
      <c r="D2139" s="1">
        <v>203</v>
      </c>
      <c r="E2139" s="1">
        <v>16</v>
      </c>
      <c r="F2139" s="1">
        <v>16</v>
      </c>
      <c r="G2139" s="1">
        <v>491</v>
      </c>
      <c r="H2139" s="1">
        <v>155249</v>
      </c>
      <c r="I2139" s="1" t="str">
        <f>IFERROR(VLOOKUP(C2139,Sheet3!B$3:G4989,3,FALSE), "")</f>
        <v>湖北省教育厅</v>
      </c>
      <c r="J2139" s="1" t="str">
        <f>IFERROR(VLOOKUP(C2139,Sheet3!B$3:G4989,4,FALSE), "")</f>
        <v>武汉市</v>
      </c>
      <c r="K2139" s="1" t="str">
        <f>IFERROR(VLOOKUP(C2139,Sheet3!B$3:G4989,5,FALSE), "")</f>
        <v>本科</v>
      </c>
      <c r="L2139" s="1" t="str">
        <f>IFERROR(VLOOKUP(C2139,Sheet3!B$3:G4989,6,FALSE), "")</f>
        <v>民办</v>
      </c>
      <c r="M2139" s="1" t="str">
        <f t="shared" si="33"/>
        <v>民办</v>
      </c>
      <c r="N2139" s="1" t="str">
        <f>IFERROR(VLOOKUP(C2139,Sheet4!B:F,4,FALSE), "")</f>
        <v/>
      </c>
    </row>
    <row r="2140" spans="1:14" x14ac:dyDescent="0.2">
      <c r="A2140" s="1">
        <v>2023</v>
      </c>
      <c r="B2140" s="1">
        <v>12362</v>
      </c>
      <c r="C2140" s="1" t="s">
        <v>858</v>
      </c>
      <c r="D2140" s="1">
        <v>204</v>
      </c>
      <c r="E2140" s="1">
        <v>10</v>
      </c>
      <c r="F2140" s="1">
        <v>10</v>
      </c>
      <c r="G2140" s="1">
        <v>488</v>
      </c>
      <c r="H2140" s="1">
        <v>159118</v>
      </c>
      <c r="I2140" s="1" t="str">
        <f>IFERROR(VLOOKUP(C2140,Sheet3!B$3:G4990,3,FALSE), "")</f>
        <v>湖北省教育厅</v>
      </c>
      <c r="J2140" s="1" t="str">
        <f>IFERROR(VLOOKUP(C2140,Sheet3!B$3:G4990,4,FALSE), "")</f>
        <v>武汉市</v>
      </c>
      <c r="K2140" s="1" t="str">
        <f>IFERROR(VLOOKUP(C2140,Sheet3!B$3:G4990,5,FALSE), "")</f>
        <v>本科</v>
      </c>
      <c r="L2140" s="1" t="str">
        <f>IFERROR(VLOOKUP(C2140,Sheet3!B$3:G4990,6,FALSE), "")</f>
        <v>民办</v>
      </c>
      <c r="M2140" s="1" t="str">
        <f t="shared" si="33"/>
        <v>民办</v>
      </c>
      <c r="N2140" s="1" t="str">
        <f>IFERROR(VLOOKUP(C2140,Sheet4!B:F,4,FALSE), "")</f>
        <v/>
      </c>
    </row>
    <row r="2141" spans="1:14" x14ac:dyDescent="0.2">
      <c r="A2141" s="1">
        <v>2023</v>
      </c>
      <c r="B2141" s="1">
        <v>12453</v>
      </c>
      <c r="C2141" s="1" t="s">
        <v>859</v>
      </c>
      <c r="D2141" s="1">
        <v>202</v>
      </c>
      <c r="E2141" s="1">
        <v>18</v>
      </c>
      <c r="F2141" s="1">
        <v>18</v>
      </c>
      <c r="G2141" s="1">
        <v>535</v>
      </c>
      <c r="H2141" s="1">
        <v>93098</v>
      </c>
      <c r="I2141" s="1" t="str">
        <f>IFERROR(VLOOKUP(C2141,Sheet3!B$3:G4991,3,FALSE), "")</f>
        <v>中华全国总工会</v>
      </c>
      <c r="J2141" s="1" t="str">
        <f>IFERROR(VLOOKUP(C2141,Sheet3!B$3:G4991,4,FALSE), "")</f>
        <v>北京市</v>
      </c>
      <c r="K2141" s="1" t="str">
        <f>IFERROR(VLOOKUP(C2141,Sheet3!B$3:G4991,5,FALSE), "")</f>
        <v>本科</v>
      </c>
      <c r="L2141" s="1">
        <f>IFERROR(VLOOKUP(C2141,Sheet3!B$3:G4991,6,FALSE), "")</f>
        <v>0</v>
      </c>
      <c r="M2141" s="1" t="str">
        <f t="shared" si="33"/>
        <v>公办</v>
      </c>
      <c r="N2141" s="1" t="str">
        <f>IFERROR(VLOOKUP(C2141,Sheet4!B:F,4,FALSE), "")</f>
        <v/>
      </c>
    </row>
    <row r="2142" spans="1:14" x14ac:dyDescent="0.2">
      <c r="A2142" s="1">
        <v>2023</v>
      </c>
      <c r="B2142" s="1">
        <v>12453</v>
      </c>
      <c r="C2142" s="1" t="s">
        <v>859</v>
      </c>
      <c r="D2142" s="1">
        <v>203</v>
      </c>
      <c r="E2142" s="1">
        <v>2</v>
      </c>
      <c r="F2142" s="1">
        <v>2</v>
      </c>
      <c r="G2142" s="1">
        <v>545</v>
      </c>
      <c r="H2142" s="1">
        <v>80533</v>
      </c>
      <c r="I2142" s="1" t="str">
        <f>IFERROR(VLOOKUP(C2142,Sheet3!B$3:G4992,3,FALSE), "")</f>
        <v>中华全国总工会</v>
      </c>
      <c r="J2142" s="1" t="str">
        <f>IFERROR(VLOOKUP(C2142,Sheet3!B$3:G4992,4,FALSE), "")</f>
        <v>北京市</v>
      </c>
      <c r="K2142" s="1" t="str">
        <f>IFERROR(VLOOKUP(C2142,Sheet3!B$3:G4992,5,FALSE), "")</f>
        <v>本科</v>
      </c>
      <c r="L2142" s="1">
        <f>IFERROR(VLOOKUP(C2142,Sheet3!B$3:G4992,6,FALSE), "")</f>
        <v>0</v>
      </c>
      <c r="M2142" s="1" t="str">
        <f t="shared" si="33"/>
        <v>公办</v>
      </c>
      <c r="N2142" s="1" t="str">
        <f>IFERROR(VLOOKUP(C2142,Sheet4!B:F,4,FALSE), "")</f>
        <v/>
      </c>
    </row>
    <row r="2143" spans="1:14" x14ac:dyDescent="0.2">
      <c r="A2143" s="1">
        <v>2023</v>
      </c>
      <c r="B2143" s="1">
        <v>12544</v>
      </c>
      <c r="C2143" s="1" t="s">
        <v>860</v>
      </c>
      <c r="D2143" s="1">
        <v>203</v>
      </c>
      <c r="E2143" s="1">
        <v>6</v>
      </c>
      <c r="F2143" s="1">
        <v>6</v>
      </c>
      <c r="G2143" s="1">
        <v>487</v>
      </c>
      <c r="H2143" s="1">
        <v>161045</v>
      </c>
      <c r="I2143" s="1" t="str">
        <f>IFERROR(VLOOKUP(C2143,Sheet3!B$3:G4993,3,FALSE), "")</f>
        <v/>
      </c>
      <c r="J2143" s="1" t="str">
        <f>IFERROR(VLOOKUP(C2143,Sheet3!B$3:G4993,4,FALSE), "")</f>
        <v/>
      </c>
      <c r="K2143" s="1" t="str">
        <f>IFERROR(VLOOKUP(C2143,Sheet3!B$3:G4993,5,FALSE), "")</f>
        <v/>
      </c>
      <c r="L2143" s="1" t="str">
        <f>IFERROR(VLOOKUP(C2143,Sheet3!B$3:G4993,6,FALSE), "")</f>
        <v/>
      </c>
      <c r="M2143" s="1" t="str">
        <f t="shared" si="33"/>
        <v/>
      </c>
      <c r="N2143" s="1" t="str">
        <f>IFERROR(VLOOKUP(C2143,Sheet4!B:F,4,FALSE), "")</f>
        <v/>
      </c>
    </row>
    <row r="2144" spans="1:14" x14ac:dyDescent="0.2">
      <c r="A2144" s="1">
        <v>2023</v>
      </c>
      <c r="B2144" s="1">
        <v>12560</v>
      </c>
      <c r="C2144" s="1" t="s">
        <v>861</v>
      </c>
      <c r="D2144" s="1">
        <v>203</v>
      </c>
      <c r="E2144" s="1">
        <v>11</v>
      </c>
      <c r="F2144" s="1">
        <v>11</v>
      </c>
      <c r="G2144" s="1">
        <v>479</v>
      </c>
      <c r="H2144" s="1">
        <v>172834</v>
      </c>
      <c r="I2144" s="1" t="str">
        <f>IFERROR(VLOOKUP(C2144,Sheet3!B$3:G4994,3,FALSE), "")</f>
        <v>云南省教育厅</v>
      </c>
      <c r="J2144" s="1" t="str">
        <f>IFERROR(VLOOKUP(C2144,Sheet3!B$3:G4994,4,FALSE), "")</f>
        <v>昆明市</v>
      </c>
      <c r="K2144" s="1" t="str">
        <f>IFERROR(VLOOKUP(C2144,Sheet3!B$3:G4994,5,FALSE), "")</f>
        <v>本科</v>
      </c>
      <c r="L2144" s="1" t="str">
        <f>IFERROR(VLOOKUP(C2144,Sheet3!B$3:G4994,6,FALSE), "")</f>
        <v>民办</v>
      </c>
      <c r="M2144" s="1" t="str">
        <f t="shared" si="33"/>
        <v>民办</v>
      </c>
      <c r="N2144" s="1" t="str">
        <f>IFERROR(VLOOKUP(C2144,Sheet4!B:F,4,FALSE), "")</f>
        <v/>
      </c>
    </row>
    <row r="2145" spans="1:14" x14ac:dyDescent="0.2">
      <c r="A2145" s="1">
        <v>2023</v>
      </c>
      <c r="B2145" s="1">
        <v>12560</v>
      </c>
      <c r="C2145" s="1" t="s">
        <v>861</v>
      </c>
      <c r="D2145" s="1">
        <v>204</v>
      </c>
      <c r="E2145" s="1">
        <v>2</v>
      </c>
      <c r="F2145" s="1">
        <v>2</v>
      </c>
      <c r="G2145" s="1">
        <v>489</v>
      </c>
      <c r="H2145" s="1">
        <v>158861</v>
      </c>
      <c r="I2145" s="1" t="str">
        <f>IFERROR(VLOOKUP(C2145,Sheet3!B$3:G4995,3,FALSE), "")</f>
        <v>云南省教育厅</v>
      </c>
      <c r="J2145" s="1" t="str">
        <f>IFERROR(VLOOKUP(C2145,Sheet3!B$3:G4995,4,FALSE), "")</f>
        <v>昆明市</v>
      </c>
      <c r="K2145" s="1" t="str">
        <f>IFERROR(VLOOKUP(C2145,Sheet3!B$3:G4995,5,FALSE), "")</f>
        <v>本科</v>
      </c>
      <c r="L2145" s="1" t="str">
        <f>IFERROR(VLOOKUP(C2145,Sheet3!B$3:G4995,6,FALSE), "")</f>
        <v>民办</v>
      </c>
      <c r="M2145" s="1" t="str">
        <f t="shared" si="33"/>
        <v>民办</v>
      </c>
      <c r="N2145" s="1" t="str">
        <f>IFERROR(VLOOKUP(C2145,Sheet4!B:F,4,FALSE), "")</f>
        <v/>
      </c>
    </row>
    <row r="2146" spans="1:14" x14ac:dyDescent="0.2">
      <c r="A2146" s="1">
        <v>2023</v>
      </c>
      <c r="B2146" s="1">
        <v>12574</v>
      </c>
      <c r="C2146" s="1" t="s">
        <v>862</v>
      </c>
      <c r="D2146" s="1">
        <v>201</v>
      </c>
      <c r="E2146" s="1">
        <v>131</v>
      </c>
      <c r="F2146" s="1">
        <v>131</v>
      </c>
      <c r="G2146" s="1">
        <v>482</v>
      </c>
      <c r="H2146" s="1">
        <v>168523</v>
      </c>
      <c r="I2146" s="1" t="str">
        <f>IFERROR(VLOOKUP(C2146,Sheet3!B$3:G4996,3,FALSE), "")</f>
        <v>广东省教育厅</v>
      </c>
      <c r="J2146" s="1" t="str">
        <f>IFERROR(VLOOKUP(C2146,Sheet3!B$3:G4996,4,FALSE), "")</f>
        <v>佛山市</v>
      </c>
      <c r="K2146" s="1" t="str">
        <f>IFERROR(VLOOKUP(C2146,Sheet3!B$3:G4996,5,FALSE), "")</f>
        <v>本科</v>
      </c>
      <c r="L2146" s="1" t="str">
        <f>IFERROR(VLOOKUP(C2146,Sheet3!B$3:G4996,6,FALSE), "")</f>
        <v>民办</v>
      </c>
      <c r="M2146" s="1" t="str">
        <f t="shared" si="33"/>
        <v>民办</v>
      </c>
      <c r="N2146" s="1" t="str">
        <f>IFERROR(VLOOKUP(C2146,Sheet4!B:F,4,FALSE), "")</f>
        <v/>
      </c>
    </row>
    <row r="2147" spans="1:14" x14ac:dyDescent="0.2">
      <c r="A2147" s="1">
        <v>2023</v>
      </c>
      <c r="B2147" s="1">
        <v>12574</v>
      </c>
      <c r="C2147" s="1" t="s">
        <v>862</v>
      </c>
      <c r="D2147" s="1">
        <v>202</v>
      </c>
      <c r="E2147" s="1">
        <v>35</v>
      </c>
      <c r="F2147" s="1">
        <v>35</v>
      </c>
      <c r="G2147" s="1">
        <v>481</v>
      </c>
      <c r="H2147" s="1">
        <v>170099</v>
      </c>
      <c r="I2147" s="1" t="str">
        <f>IFERROR(VLOOKUP(C2147,Sheet3!B$3:G4997,3,FALSE), "")</f>
        <v>广东省教育厅</v>
      </c>
      <c r="J2147" s="1" t="str">
        <f>IFERROR(VLOOKUP(C2147,Sheet3!B$3:G4997,4,FALSE), "")</f>
        <v>佛山市</v>
      </c>
      <c r="K2147" s="1" t="str">
        <f>IFERROR(VLOOKUP(C2147,Sheet3!B$3:G4997,5,FALSE), "")</f>
        <v>本科</v>
      </c>
      <c r="L2147" s="1" t="str">
        <f>IFERROR(VLOOKUP(C2147,Sheet3!B$3:G4997,6,FALSE), "")</f>
        <v>民办</v>
      </c>
      <c r="M2147" s="1" t="str">
        <f t="shared" si="33"/>
        <v>民办</v>
      </c>
      <c r="N2147" s="1" t="str">
        <f>IFERROR(VLOOKUP(C2147,Sheet4!B:F,4,FALSE), "")</f>
        <v/>
      </c>
    </row>
    <row r="2148" spans="1:14" x14ac:dyDescent="0.2">
      <c r="A2148" s="1">
        <v>2023</v>
      </c>
      <c r="B2148" s="1">
        <v>12574</v>
      </c>
      <c r="C2148" s="1" t="s">
        <v>862</v>
      </c>
      <c r="D2148" s="1">
        <v>203</v>
      </c>
      <c r="E2148" s="1">
        <v>110</v>
      </c>
      <c r="F2148" s="1">
        <v>110</v>
      </c>
      <c r="G2148" s="1">
        <v>480</v>
      </c>
      <c r="H2148" s="1">
        <v>171255</v>
      </c>
      <c r="I2148" s="1" t="str">
        <f>IFERROR(VLOOKUP(C2148,Sheet3!B$3:G4998,3,FALSE), "")</f>
        <v>广东省教育厅</v>
      </c>
      <c r="J2148" s="1" t="str">
        <f>IFERROR(VLOOKUP(C2148,Sheet3!B$3:G4998,4,FALSE), "")</f>
        <v>佛山市</v>
      </c>
      <c r="K2148" s="1" t="str">
        <f>IFERROR(VLOOKUP(C2148,Sheet3!B$3:G4998,5,FALSE), "")</f>
        <v>本科</v>
      </c>
      <c r="L2148" s="1" t="str">
        <f>IFERROR(VLOOKUP(C2148,Sheet3!B$3:G4998,6,FALSE), "")</f>
        <v>民办</v>
      </c>
      <c r="M2148" s="1" t="str">
        <f t="shared" si="33"/>
        <v>民办</v>
      </c>
      <c r="N2148" s="1" t="str">
        <f>IFERROR(VLOOKUP(C2148,Sheet4!B:F,4,FALSE), "")</f>
        <v/>
      </c>
    </row>
    <row r="2149" spans="1:14" x14ac:dyDescent="0.2">
      <c r="A2149" s="1">
        <v>2023</v>
      </c>
      <c r="B2149" s="1">
        <v>12574</v>
      </c>
      <c r="C2149" s="1" t="s">
        <v>862</v>
      </c>
      <c r="D2149" s="1">
        <v>204</v>
      </c>
      <c r="E2149" s="1">
        <v>120</v>
      </c>
      <c r="F2149" s="1">
        <v>120</v>
      </c>
      <c r="G2149" s="1">
        <v>482</v>
      </c>
      <c r="H2149" s="1">
        <v>168410</v>
      </c>
      <c r="I2149" s="1" t="str">
        <f>IFERROR(VLOOKUP(C2149,Sheet3!B$3:G4999,3,FALSE), "")</f>
        <v>广东省教育厅</v>
      </c>
      <c r="J2149" s="1" t="str">
        <f>IFERROR(VLOOKUP(C2149,Sheet3!B$3:G4999,4,FALSE), "")</f>
        <v>佛山市</v>
      </c>
      <c r="K2149" s="1" t="str">
        <f>IFERROR(VLOOKUP(C2149,Sheet3!B$3:G4999,5,FALSE), "")</f>
        <v>本科</v>
      </c>
      <c r="L2149" s="1" t="str">
        <f>IFERROR(VLOOKUP(C2149,Sheet3!B$3:G4999,6,FALSE), "")</f>
        <v>民办</v>
      </c>
      <c r="M2149" s="1" t="str">
        <f t="shared" si="33"/>
        <v>民办</v>
      </c>
      <c r="N2149" s="1" t="str">
        <f>IFERROR(VLOOKUP(C2149,Sheet4!B:F,4,FALSE), "")</f>
        <v/>
      </c>
    </row>
    <row r="2150" spans="1:14" x14ac:dyDescent="0.2">
      <c r="A2150" s="1">
        <v>2023</v>
      </c>
      <c r="B2150" s="1">
        <v>12574</v>
      </c>
      <c r="C2150" s="1" t="s">
        <v>862</v>
      </c>
      <c r="D2150" s="1">
        <v>205</v>
      </c>
      <c r="E2150" s="1">
        <v>160</v>
      </c>
      <c r="F2150" s="1">
        <v>160</v>
      </c>
      <c r="G2150" s="1">
        <v>480</v>
      </c>
      <c r="H2150" s="1">
        <v>172399</v>
      </c>
      <c r="I2150" s="1" t="str">
        <f>IFERROR(VLOOKUP(C2150,Sheet3!B$3:G5000,3,FALSE), "")</f>
        <v>广东省教育厅</v>
      </c>
      <c r="J2150" s="1" t="str">
        <f>IFERROR(VLOOKUP(C2150,Sheet3!B$3:G5000,4,FALSE), "")</f>
        <v>佛山市</v>
      </c>
      <c r="K2150" s="1" t="str">
        <f>IFERROR(VLOOKUP(C2150,Sheet3!B$3:G5000,5,FALSE), "")</f>
        <v>本科</v>
      </c>
      <c r="L2150" s="1" t="str">
        <f>IFERROR(VLOOKUP(C2150,Sheet3!B$3:G5000,6,FALSE), "")</f>
        <v>民办</v>
      </c>
      <c r="M2150" s="1" t="str">
        <f t="shared" si="33"/>
        <v>民办</v>
      </c>
      <c r="N2150" s="1" t="str">
        <f>IFERROR(VLOOKUP(C2150,Sheet4!B:F,4,FALSE), "")</f>
        <v/>
      </c>
    </row>
    <row r="2151" spans="1:14" x14ac:dyDescent="0.2">
      <c r="A2151" s="1">
        <v>2023</v>
      </c>
      <c r="B2151" s="1">
        <v>12574</v>
      </c>
      <c r="C2151" s="1" t="s">
        <v>862</v>
      </c>
      <c r="D2151" s="1">
        <v>206</v>
      </c>
      <c r="E2151" s="1">
        <v>55</v>
      </c>
      <c r="F2151" s="1">
        <v>55</v>
      </c>
      <c r="G2151" s="1">
        <v>475</v>
      </c>
      <c r="H2151" s="1">
        <v>179945</v>
      </c>
      <c r="I2151" s="1" t="str">
        <f>IFERROR(VLOOKUP(C2151,Sheet3!B$3:G5001,3,FALSE), "")</f>
        <v>广东省教育厅</v>
      </c>
      <c r="J2151" s="1" t="str">
        <f>IFERROR(VLOOKUP(C2151,Sheet3!B$3:G5001,4,FALSE), "")</f>
        <v>佛山市</v>
      </c>
      <c r="K2151" s="1" t="str">
        <f>IFERROR(VLOOKUP(C2151,Sheet3!B$3:G5001,5,FALSE), "")</f>
        <v>本科</v>
      </c>
      <c r="L2151" s="1" t="str">
        <f>IFERROR(VLOOKUP(C2151,Sheet3!B$3:G5001,6,FALSE), "")</f>
        <v>民办</v>
      </c>
      <c r="M2151" s="1" t="str">
        <f t="shared" si="33"/>
        <v>民办</v>
      </c>
      <c r="N2151" s="1" t="str">
        <f>IFERROR(VLOOKUP(C2151,Sheet4!B:F,4,FALSE), "")</f>
        <v/>
      </c>
    </row>
    <row r="2152" spans="1:14" x14ac:dyDescent="0.2">
      <c r="A2152" s="1">
        <v>2023</v>
      </c>
      <c r="B2152" s="1">
        <v>12574</v>
      </c>
      <c r="C2152" s="1" t="s">
        <v>862</v>
      </c>
      <c r="D2152" s="1">
        <v>207</v>
      </c>
      <c r="E2152" s="1">
        <v>48</v>
      </c>
      <c r="F2152" s="1">
        <v>48</v>
      </c>
      <c r="G2152" s="1">
        <v>470</v>
      </c>
      <c r="H2152" s="1">
        <v>187552</v>
      </c>
      <c r="I2152" s="1" t="str">
        <f>IFERROR(VLOOKUP(C2152,Sheet3!B$3:G5002,3,FALSE), "")</f>
        <v>广东省教育厅</v>
      </c>
      <c r="J2152" s="1" t="str">
        <f>IFERROR(VLOOKUP(C2152,Sheet3!B$3:G5002,4,FALSE), "")</f>
        <v>佛山市</v>
      </c>
      <c r="K2152" s="1" t="str">
        <f>IFERROR(VLOOKUP(C2152,Sheet3!B$3:G5002,5,FALSE), "")</f>
        <v>本科</v>
      </c>
      <c r="L2152" s="1" t="str">
        <f>IFERROR(VLOOKUP(C2152,Sheet3!B$3:G5002,6,FALSE), "")</f>
        <v>民办</v>
      </c>
      <c r="M2152" s="1" t="str">
        <f t="shared" si="33"/>
        <v>民办</v>
      </c>
      <c r="N2152" s="1" t="str">
        <f>IFERROR(VLOOKUP(C2152,Sheet4!B:F,4,FALSE), "")</f>
        <v/>
      </c>
    </row>
    <row r="2153" spans="1:14" x14ac:dyDescent="0.2">
      <c r="A2153" s="1">
        <v>2023</v>
      </c>
      <c r="B2153" s="1">
        <v>12574</v>
      </c>
      <c r="C2153" s="1" t="s">
        <v>862</v>
      </c>
      <c r="D2153" s="1">
        <v>208</v>
      </c>
      <c r="E2153" s="1">
        <v>35</v>
      </c>
      <c r="F2153" s="1">
        <v>35</v>
      </c>
      <c r="G2153" s="1">
        <v>471</v>
      </c>
      <c r="H2153" s="1">
        <v>185111</v>
      </c>
      <c r="I2153" s="1" t="str">
        <f>IFERROR(VLOOKUP(C2153,Sheet3!B$3:G5003,3,FALSE), "")</f>
        <v>广东省教育厅</v>
      </c>
      <c r="J2153" s="1" t="str">
        <f>IFERROR(VLOOKUP(C2153,Sheet3!B$3:G5003,4,FALSE), "")</f>
        <v>佛山市</v>
      </c>
      <c r="K2153" s="1" t="str">
        <f>IFERROR(VLOOKUP(C2153,Sheet3!B$3:G5003,5,FALSE), "")</f>
        <v>本科</v>
      </c>
      <c r="L2153" s="1" t="str">
        <f>IFERROR(VLOOKUP(C2153,Sheet3!B$3:G5003,6,FALSE), "")</f>
        <v>民办</v>
      </c>
      <c r="M2153" s="1" t="str">
        <f t="shared" si="33"/>
        <v>民办</v>
      </c>
      <c r="N2153" s="1" t="str">
        <f>IFERROR(VLOOKUP(C2153,Sheet4!B:F,4,FALSE), "")</f>
        <v/>
      </c>
    </row>
    <row r="2154" spans="1:14" x14ac:dyDescent="0.2">
      <c r="A2154" s="1">
        <v>2023</v>
      </c>
      <c r="B2154" s="1">
        <v>12574</v>
      </c>
      <c r="C2154" s="1" t="s">
        <v>862</v>
      </c>
      <c r="D2154" s="1">
        <v>209</v>
      </c>
      <c r="E2154" s="1">
        <v>59</v>
      </c>
      <c r="F2154" s="1">
        <v>59</v>
      </c>
      <c r="G2154" s="1">
        <v>471</v>
      </c>
      <c r="H2154" s="1">
        <v>186573</v>
      </c>
      <c r="I2154" s="1" t="str">
        <f>IFERROR(VLOOKUP(C2154,Sheet3!B$3:G5004,3,FALSE), "")</f>
        <v>广东省教育厅</v>
      </c>
      <c r="J2154" s="1" t="str">
        <f>IFERROR(VLOOKUP(C2154,Sheet3!B$3:G5004,4,FALSE), "")</f>
        <v>佛山市</v>
      </c>
      <c r="K2154" s="1" t="str">
        <f>IFERROR(VLOOKUP(C2154,Sheet3!B$3:G5004,5,FALSE), "")</f>
        <v>本科</v>
      </c>
      <c r="L2154" s="1" t="str">
        <f>IFERROR(VLOOKUP(C2154,Sheet3!B$3:G5004,6,FALSE), "")</f>
        <v>民办</v>
      </c>
      <c r="M2154" s="1" t="str">
        <f t="shared" si="33"/>
        <v>民办</v>
      </c>
      <c r="N2154" s="1" t="str">
        <f>IFERROR(VLOOKUP(C2154,Sheet4!B:F,4,FALSE), "")</f>
        <v/>
      </c>
    </row>
    <row r="2155" spans="1:14" x14ac:dyDescent="0.2">
      <c r="A2155" s="1">
        <v>2023</v>
      </c>
      <c r="B2155" s="1">
        <v>12574</v>
      </c>
      <c r="C2155" s="1" t="s">
        <v>862</v>
      </c>
      <c r="D2155" s="1">
        <v>210</v>
      </c>
      <c r="E2155" s="1">
        <v>30</v>
      </c>
      <c r="F2155" s="1">
        <v>30</v>
      </c>
      <c r="G2155" s="1">
        <v>471</v>
      </c>
      <c r="H2155" s="1">
        <v>185023</v>
      </c>
      <c r="I2155" s="1" t="str">
        <f>IFERROR(VLOOKUP(C2155,Sheet3!B$3:G5005,3,FALSE), "")</f>
        <v>广东省教育厅</v>
      </c>
      <c r="J2155" s="1" t="str">
        <f>IFERROR(VLOOKUP(C2155,Sheet3!B$3:G5005,4,FALSE), "")</f>
        <v>佛山市</v>
      </c>
      <c r="K2155" s="1" t="str">
        <f>IFERROR(VLOOKUP(C2155,Sheet3!B$3:G5005,5,FALSE), "")</f>
        <v>本科</v>
      </c>
      <c r="L2155" s="1" t="str">
        <f>IFERROR(VLOOKUP(C2155,Sheet3!B$3:G5005,6,FALSE), "")</f>
        <v>民办</v>
      </c>
      <c r="M2155" s="1" t="str">
        <f t="shared" si="33"/>
        <v>民办</v>
      </c>
      <c r="N2155" s="1" t="str">
        <f>IFERROR(VLOOKUP(C2155,Sheet4!B:F,4,FALSE), "")</f>
        <v/>
      </c>
    </row>
    <row r="2156" spans="1:14" x14ac:dyDescent="0.2">
      <c r="A2156" s="1">
        <v>2023</v>
      </c>
      <c r="B2156" s="1">
        <v>12574</v>
      </c>
      <c r="C2156" s="1" t="s">
        <v>862</v>
      </c>
      <c r="D2156" s="1">
        <v>211</v>
      </c>
      <c r="E2156" s="1">
        <v>27</v>
      </c>
      <c r="F2156" s="1">
        <v>27</v>
      </c>
      <c r="G2156" s="1">
        <v>479</v>
      </c>
      <c r="H2156" s="1">
        <v>174023</v>
      </c>
      <c r="I2156" s="1" t="str">
        <f>IFERROR(VLOOKUP(C2156,Sheet3!B$3:G5006,3,FALSE), "")</f>
        <v>广东省教育厅</v>
      </c>
      <c r="J2156" s="1" t="str">
        <f>IFERROR(VLOOKUP(C2156,Sheet3!B$3:G5006,4,FALSE), "")</f>
        <v>佛山市</v>
      </c>
      <c r="K2156" s="1" t="str">
        <f>IFERROR(VLOOKUP(C2156,Sheet3!B$3:G5006,5,FALSE), "")</f>
        <v>本科</v>
      </c>
      <c r="L2156" s="1" t="str">
        <f>IFERROR(VLOOKUP(C2156,Sheet3!B$3:G5006,6,FALSE), "")</f>
        <v>民办</v>
      </c>
      <c r="M2156" s="1" t="str">
        <f t="shared" si="33"/>
        <v>民办</v>
      </c>
      <c r="N2156" s="1" t="str">
        <f>IFERROR(VLOOKUP(C2156,Sheet4!B:F,4,FALSE), "")</f>
        <v/>
      </c>
    </row>
    <row r="2157" spans="1:14" x14ac:dyDescent="0.2">
      <c r="A2157" s="1">
        <v>2023</v>
      </c>
      <c r="B2157" s="1">
        <v>12574</v>
      </c>
      <c r="C2157" s="1" t="s">
        <v>862</v>
      </c>
      <c r="D2157" s="1">
        <v>212</v>
      </c>
      <c r="E2157" s="1">
        <v>19</v>
      </c>
      <c r="F2157" s="1">
        <v>19</v>
      </c>
      <c r="G2157" s="1">
        <v>480</v>
      </c>
      <c r="H2157" s="1">
        <v>172315</v>
      </c>
      <c r="I2157" s="1" t="str">
        <f>IFERROR(VLOOKUP(C2157,Sheet3!B$3:G5007,3,FALSE), "")</f>
        <v>广东省教育厅</v>
      </c>
      <c r="J2157" s="1" t="str">
        <f>IFERROR(VLOOKUP(C2157,Sheet3!B$3:G5007,4,FALSE), "")</f>
        <v>佛山市</v>
      </c>
      <c r="K2157" s="1" t="str">
        <f>IFERROR(VLOOKUP(C2157,Sheet3!B$3:G5007,5,FALSE), "")</f>
        <v>本科</v>
      </c>
      <c r="L2157" s="1" t="str">
        <f>IFERROR(VLOOKUP(C2157,Sheet3!B$3:G5007,6,FALSE), "")</f>
        <v>民办</v>
      </c>
      <c r="M2157" s="1" t="str">
        <f t="shared" si="33"/>
        <v>民办</v>
      </c>
      <c r="N2157" s="1" t="str">
        <f>IFERROR(VLOOKUP(C2157,Sheet4!B:F,4,FALSE), "")</f>
        <v/>
      </c>
    </row>
    <row r="2158" spans="1:14" x14ac:dyDescent="0.2">
      <c r="A2158" s="1">
        <v>2023</v>
      </c>
      <c r="B2158" s="1">
        <v>12574</v>
      </c>
      <c r="C2158" s="1" t="s">
        <v>862</v>
      </c>
      <c r="D2158" s="1">
        <v>213</v>
      </c>
      <c r="E2158" s="1">
        <v>110</v>
      </c>
      <c r="F2158" s="1">
        <v>110</v>
      </c>
      <c r="G2158" s="1">
        <v>479</v>
      </c>
      <c r="H2158" s="1">
        <v>173499</v>
      </c>
      <c r="I2158" s="1" t="str">
        <f>IFERROR(VLOOKUP(C2158,Sheet3!B$3:G5008,3,FALSE), "")</f>
        <v>广东省教育厅</v>
      </c>
      <c r="J2158" s="1" t="str">
        <f>IFERROR(VLOOKUP(C2158,Sheet3!B$3:G5008,4,FALSE), "")</f>
        <v>佛山市</v>
      </c>
      <c r="K2158" s="1" t="str">
        <f>IFERROR(VLOOKUP(C2158,Sheet3!B$3:G5008,5,FALSE), "")</f>
        <v>本科</v>
      </c>
      <c r="L2158" s="1" t="str">
        <f>IFERROR(VLOOKUP(C2158,Sheet3!B$3:G5008,6,FALSE), "")</f>
        <v>民办</v>
      </c>
      <c r="M2158" s="1" t="str">
        <f t="shared" si="33"/>
        <v>民办</v>
      </c>
      <c r="N2158" s="1" t="str">
        <f>IFERROR(VLOOKUP(C2158,Sheet4!B:F,4,FALSE), "")</f>
        <v/>
      </c>
    </row>
    <row r="2159" spans="1:14" x14ac:dyDescent="0.2">
      <c r="A2159" s="1">
        <v>2023</v>
      </c>
      <c r="B2159" s="1">
        <v>12574</v>
      </c>
      <c r="C2159" s="1" t="s">
        <v>862</v>
      </c>
      <c r="D2159" s="1">
        <v>214</v>
      </c>
      <c r="E2159" s="1">
        <v>110</v>
      </c>
      <c r="F2159" s="1">
        <v>110</v>
      </c>
      <c r="G2159" s="1">
        <v>473</v>
      </c>
      <c r="H2159" s="1">
        <v>182805</v>
      </c>
      <c r="I2159" s="1" t="str">
        <f>IFERROR(VLOOKUP(C2159,Sheet3!B$3:G5009,3,FALSE), "")</f>
        <v>广东省教育厅</v>
      </c>
      <c r="J2159" s="1" t="str">
        <f>IFERROR(VLOOKUP(C2159,Sheet3!B$3:G5009,4,FALSE), "")</f>
        <v>佛山市</v>
      </c>
      <c r="K2159" s="1" t="str">
        <f>IFERROR(VLOOKUP(C2159,Sheet3!B$3:G5009,5,FALSE), "")</f>
        <v>本科</v>
      </c>
      <c r="L2159" s="1" t="str">
        <f>IFERROR(VLOOKUP(C2159,Sheet3!B$3:G5009,6,FALSE), "")</f>
        <v>民办</v>
      </c>
      <c r="M2159" s="1" t="str">
        <f t="shared" si="33"/>
        <v>民办</v>
      </c>
      <c r="N2159" s="1" t="str">
        <f>IFERROR(VLOOKUP(C2159,Sheet4!B:F,4,FALSE), "")</f>
        <v/>
      </c>
    </row>
    <row r="2160" spans="1:14" x14ac:dyDescent="0.2">
      <c r="A2160" s="1">
        <v>2023</v>
      </c>
      <c r="B2160" s="1">
        <v>12574</v>
      </c>
      <c r="C2160" s="1" t="s">
        <v>862</v>
      </c>
      <c r="D2160" s="1">
        <v>215</v>
      </c>
      <c r="E2160" s="1">
        <v>35</v>
      </c>
      <c r="F2160" s="1">
        <v>35</v>
      </c>
      <c r="G2160" s="1">
        <v>469</v>
      </c>
      <c r="H2160" s="1">
        <v>189197</v>
      </c>
      <c r="I2160" s="1" t="str">
        <f>IFERROR(VLOOKUP(C2160,Sheet3!B$3:G5010,3,FALSE), "")</f>
        <v>广东省教育厅</v>
      </c>
      <c r="J2160" s="1" t="str">
        <f>IFERROR(VLOOKUP(C2160,Sheet3!B$3:G5010,4,FALSE), "")</f>
        <v>佛山市</v>
      </c>
      <c r="K2160" s="1" t="str">
        <f>IFERROR(VLOOKUP(C2160,Sheet3!B$3:G5010,5,FALSE), "")</f>
        <v>本科</v>
      </c>
      <c r="L2160" s="1" t="str">
        <f>IFERROR(VLOOKUP(C2160,Sheet3!B$3:G5010,6,FALSE), "")</f>
        <v>民办</v>
      </c>
      <c r="M2160" s="1" t="str">
        <f t="shared" si="33"/>
        <v>民办</v>
      </c>
      <c r="N2160" s="1" t="str">
        <f>IFERROR(VLOOKUP(C2160,Sheet4!B:F,4,FALSE), "")</f>
        <v/>
      </c>
    </row>
    <row r="2161" spans="1:14" x14ac:dyDescent="0.2">
      <c r="A2161" s="1">
        <v>2023</v>
      </c>
      <c r="B2161" s="1">
        <v>12574</v>
      </c>
      <c r="C2161" s="1" t="s">
        <v>862</v>
      </c>
      <c r="D2161" s="1">
        <v>216</v>
      </c>
      <c r="E2161" s="1">
        <v>20</v>
      </c>
      <c r="F2161" s="1">
        <v>20</v>
      </c>
      <c r="G2161" s="1">
        <v>467</v>
      </c>
      <c r="H2161" s="1">
        <v>192332</v>
      </c>
      <c r="I2161" s="1" t="str">
        <f>IFERROR(VLOOKUP(C2161,Sheet3!B$3:G5011,3,FALSE), "")</f>
        <v>广东省教育厅</v>
      </c>
      <c r="J2161" s="1" t="str">
        <f>IFERROR(VLOOKUP(C2161,Sheet3!B$3:G5011,4,FALSE), "")</f>
        <v>佛山市</v>
      </c>
      <c r="K2161" s="1" t="str">
        <f>IFERROR(VLOOKUP(C2161,Sheet3!B$3:G5011,5,FALSE), "")</f>
        <v>本科</v>
      </c>
      <c r="L2161" s="1" t="str">
        <f>IFERROR(VLOOKUP(C2161,Sheet3!B$3:G5011,6,FALSE), "")</f>
        <v>民办</v>
      </c>
      <c r="M2161" s="1" t="str">
        <f t="shared" si="33"/>
        <v>民办</v>
      </c>
      <c r="N2161" s="1" t="str">
        <f>IFERROR(VLOOKUP(C2161,Sheet4!B:F,4,FALSE), "")</f>
        <v/>
      </c>
    </row>
    <row r="2162" spans="1:14" x14ac:dyDescent="0.2">
      <c r="A2162" s="1">
        <v>2023</v>
      </c>
      <c r="B2162" s="1">
        <v>12574</v>
      </c>
      <c r="C2162" s="1" t="s">
        <v>863</v>
      </c>
      <c r="D2162" s="1">
        <v>217</v>
      </c>
      <c r="E2162" s="1">
        <v>120</v>
      </c>
      <c r="F2162" s="1">
        <v>115</v>
      </c>
      <c r="G2162" s="1">
        <v>439</v>
      </c>
      <c r="H2162" s="1">
        <v>236023</v>
      </c>
      <c r="I2162" s="1" t="str">
        <f>IFERROR(VLOOKUP(C2162,Sheet3!B$3:G5012,3,FALSE), "")</f>
        <v/>
      </c>
      <c r="J2162" s="1" t="str">
        <f>IFERROR(VLOOKUP(C2162,Sheet3!B$3:G5012,4,FALSE), "")</f>
        <v/>
      </c>
      <c r="K2162" s="1" t="str">
        <f>IFERROR(VLOOKUP(C2162,Sheet3!B$3:G5012,5,FALSE), "")</f>
        <v/>
      </c>
      <c r="L2162" s="1" t="str">
        <f>IFERROR(VLOOKUP(C2162,Sheet3!B$3:G5012,6,FALSE), "")</f>
        <v/>
      </c>
      <c r="M2162" s="1" t="str">
        <f t="shared" si="33"/>
        <v/>
      </c>
      <c r="N2162" s="1" t="str">
        <f>IFERROR(VLOOKUP(C2162,Sheet4!B:F,4,FALSE), "")</f>
        <v/>
      </c>
    </row>
    <row r="2163" spans="1:14" x14ac:dyDescent="0.2">
      <c r="A2163" s="1">
        <v>2023</v>
      </c>
      <c r="B2163" s="1">
        <v>12599</v>
      </c>
      <c r="C2163" s="1" t="s">
        <v>864</v>
      </c>
      <c r="D2163" s="1">
        <v>202</v>
      </c>
      <c r="E2163" s="1">
        <v>3</v>
      </c>
      <c r="F2163" s="1">
        <v>3</v>
      </c>
      <c r="G2163" s="1">
        <v>497</v>
      </c>
      <c r="H2163" s="1">
        <v>146619</v>
      </c>
      <c r="I2163" s="1" t="str">
        <f>IFERROR(VLOOKUP(C2163,Sheet3!B$3:G5013,3,FALSE), "")</f>
        <v>湖南省教育厅</v>
      </c>
      <c r="J2163" s="1" t="str">
        <f>IFERROR(VLOOKUP(C2163,Sheet3!B$3:G5013,4,FALSE), "")</f>
        <v>湘潭市</v>
      </c>
      <c r="K2163" s="1" t="str">
        <f>IFERROR(VLOOKUP(C2163,Sheet3!B$3:G5013,5,FALSE), "")</f>
        <v>本科</v>
      </c>
      <c r="L2163" s="1" t="str">
        <f>IFERROR(VLOOKUP(C2163,Sheet3!B$3:G5013,6,FALSE), "")</f>
        <v>民办</v>
      </c>
      <c r="M2163" s="1" t="str">
        <f t="shared" si="33"/>
        <v>民办</v>
      </c>
      <c r="N2163" s="1" t="str">
        <f>IFERROR(VLOOKUP(C2163,Sheet4!B:F,4,FALSE), "")</f>
        <v/>
      </c>
    </row>
    <row r="2164" spans="1:14" x14ac:dyDescent="0.2">
      <c r="A2164" s="1">
        <v>2023</v>
      </c>
      <c r="B2164" s="1">
        <v>12599</v>
      </c>
      <c r="C2164" s="1" t="s">
        <v>864</v>
      </c>
      <c r="D2164" s="1">
        <v>203</v>
      </c>
      <c r="E2164" s="1">
        <v>2</v>
      </c>
      <c r="F2164" s="1">
        <v>2</v>
      </c>
      <c r="G2164" s="1">
        <v>495</v>
      </c>
      <c r="H2164" s="1">
        <v>149975</v>
      </c>
      <c r="I2164" s="1" t="str">
        <f>IFERROR(VLOOKUP(C2164,Sheet3!B$3:G5014,3,FALSE), "")</f>
        <v>湖南省教育厅</v>
      </c>
      <c r="J2164" s="1" t="str">
        <f>IFERROR(VLOOKUP(C2164,Sheet3!B$3:G5014,4,FALSE), "")</f>
        <v>湘潭市</v>
      </c>
      <c r="K2164" s="1" t="str">
        <f>IFERROR(VLOOKUP(C2164,Sheet3!B$3:G5014,5,FALSE), "")</f>
        <v>本科</v>
      </c>
      <c r="L2164" s="1" t="str">
        <f>IFERROR(VLOOKUP(C2164,Sheet3!B$3:G5014,6,FALSE), "")</f>
        <v>民办</v>
      </c>
      <c r="M2164" s="1" t="str">
        <f t="shared" si="33"/>
        <v>民办</v>
      </c>
      <c r="N2164" s="1" t="str">
        <f>IFERROR(VLOOKUP(C2164,Sheet4!B:F,4,FALSE), "")</f>
        <v/>
      </c>
    </row>
    <row r="2165" spans="1:14" x14ac:dyDescent="0.2">
      <c r="A2165" s="1">
        <v>2023</v>
      </c>
      <c r="B2165" s="1">
        <v>12604</v>
      </c>
      <c r="C2165" s="1" t="s">
        <v>865</v>
      </c>
      <c r="D2165" s="1">
        <v>202</v>
      </c>
      <c r="E2165" s="1">
        <v>12</v>
      </c>
      <c r="F2165" s="1">
        <v>12</v>
      </c>
      <c r="G2165" s="1">
        <v>493</v>
      </c>
      <c r="H2165" s="1">
        <v>152217</v>
      </c>
      <c r="I2165" s="1" t="str">
        <f>IFERROR(VLOOKUP(C2165,Sheet3!B$3:G5015,3,FALSE), "")</f>
        <v>湖南省教育厅</v>
      </c>
      <c r="J2165" s="1" t="str">
        <f>IFERROR(VLOOKUP(C2165,Sheet3!B$3:G5015,4,FALSE), "")</f>
        <v>株洲市</v>
      </c>
      <c r="K2165" s="1" t="str">
        <f>IFERROR(VLOOKUP(C2165,Sheet3!B$3:G5015,5,FALSE), "")</f>
        <v>本科</v>
      </c>
      <c r="L2165" s="1" t="str">
        <f>IFERROR(VLOOKUP(C2165,Sheet3!B$3:G5015,6,FALSE), "")</f>
        <v>民办</v>
      </c>
      <c r="M2165" s="1" t="str">
        <f t="shared" si="33"/>
        <v>民办</v>
      </c>
      <c r="N2165" s="1" t="str">
        <f>IFERROR(VLOOKUP(C2165,Sheet4!B:F,4,FALSE), "")</f>
        <v/>
      </c>
    </row>
    <row r="2166" spans="1:14" x14ac:dyDescent="0.2">
      <c r="A2166" s="1">
        <v>2023</v>
      </c>
      <c r="B2166" s="1">
        <v>12617</v>
      </c>
      <c r="C2166" s="1" t="s">
        <v>866</v>
      </c>
      <c r="D2166" s="1">
        <v>201</v>
      </c>
      <c r="E2166" s="1">
        <v>83</v>
      </c>
      <c r="F2166" s="1">
        <v>83</v>
      </c>
      <c r="G2166" s="1">
        <v>490</v>
      </c>
      <c r="H2166" s="1">
        <v>156339</v>
      </c>
      <c r="I2166" s="1" t="str">
        <f>IFERROR(VLOOKUP(C2166,Sheet3!B$3:G5016,3,FALSE), "")</f>
        <v>广东省教育厅</v>
      </c>
      <c r="J2166" s="1" t="str">
        <f>IFERROR(VLOOKUP(C2166,Sheet3!B$3:G5016,4,FALSE), "")</f>
        <v>广州市</v>
      </c>
      <c r="K2166" s="1" t="str">
        <f>IFERROR(VLOOKUP(C2166,Sheet3!B$3:G5016,5,FALSE), "")</f>
        <v>本科</v>
      </c>
      <c r="L2166" s="1" t="str">
        <f>IFERROR(VLOOKUP(C2166,Sheet3!B$3:G5016,6,FALSE), "")</f>
        <v>民办</v>
      </c>
      <c r="M2166" s="1" t="str">
        <f t="shared" si="33"/>
        <v>民办</v>
      </c>
      <c r="N2166" s="1" t="str">
        <f>IFERROR(VLOOKUP(C2166,Sheet4!B:F,4,FALSE), "")</f>
        <v/>
      </c>
    </row>
    <row r="2167" spans="1:14" x14ac:dyDescent="0.2">
      <c r="A2167" s="1">
        <v>2023</v>
      </c>
      <c r="B2167" s="1">
        <v>12617</v>
      </c>
      <c r="C2167" s="1" t="s">
        <v>866</v>
      </c>
      <c r="D2167" s="1">
        <v>202</v>
      </c>
      <c r="E2167" s="1">
        <v>1913</v>
      </c>
      <c r="F2167" s="1">
        <v>1913</v>
      </c>
      <c r="G2167" s="1">
        <v>487</v>
      </c>
      <c r="H2167" s="1">
        <v>161311</v>
      </c>
      <c r="I2167" s="1" t="str">
        <f>IFERROR(VLOOKUP(C2167,Sheet3!B$3:G5017,3,FALSE), "")</f>
        <v>广东省教育厅</v>
      </c>
      <c r="J2167" s="1" t="str">
        <f>IFERROR(VLOOKUP(C2167,Sheet3!B$3:G5017,4,FALSE), "")</f>
        <v>广州市</v>
      </c>
      <c r="K2167" s="1" t="str">
        <f>IFERROR(VLOOKUP(C2167,Sheet3!B$3:G5017,5,FALSE), "")</f>
        <v>本科</v>
      </c>
      <c r="L2167" s="1" t="str">
        <f>IFERROR(VLOOKUP(C2167,Sheet3!B$3:G5017,6,FALSE), "")</f>
        <v>民办</v>
      </c>
      <c r="M2167" s="1" t="str">
        <f t="shared" si="33"/>
        <v>民办</v>
      </c>
      <c r="N2167" s="1" t="str">
        <f>IFERROR(VLOOKUP(C2167,Sheet4!B:F,4,FALSE), "")</f>
        <v/>
      </c>
    </row>
    <row r="2168" spans="1:14" x14ac:dyDescent="0.2">
      <c r="A2168" s="1">
        <v>2023</v>
      </c>
      <c r="B2168" s="1">
        <v>12618</v>
      </c>
      <c r="C2168" s="1" t="s">
        <v>867</v>
      </c>
      <c r="D2168" s="1">
        <v>201</v>
      </c>
      <c r="E2168" s="1">
        <v>1634</v>
      </c>
      <c r="F2168" s="1">
        <v>1634</v>
      </c>
      <c r="G2168" s="1">
        <v>474</v>
      </c>
      <c r="H2168" s="1">
        <v>180809</v>
      </c>
      <c r="I2168" s="1" t="str">
        <f>IFERROR(VLOOKUP(C2168,Sheet3!B$3:G5018,3,FALSE), "")</f>
        <v>广东省教育厅</v>
      </c>
      <c r="J2168" s="1" t="str">
        <f>IFERROR(VLOOKUP(C2168,Sheet3!B$3:G5018,4,FALSE), "")</f>
        <v>广州市</v>
      </c>
      <c r="K2168" s="1" t="str">
        <f>IFERROR(VLOOKUP(C2168,Sheet3!B$3:G5018,5,FALSE), "")</f>
        <v>本科</v>
      </c>
      <c r="L2168" s="1" t="str">
        <f>IFERROR(VLOOKUP(C2168,Sheet3!B$3:G5018,6,FALSE), "")</f>
        <v>民办</v>
      </c>
      <c r="M2168" s="1" t="str">
        <f t="shared" si="33"/>
        <v>民办</v>
      </c>
      <c r="N2168" s="1" t="str">
        <f>IFERROR(VLOOKUP(C2168,Sheet4!B:F,4,FALSE), "")</f>
        <v/>
      </c>
    </row>
    <row r="2169" spans="1:14" x14ac:dyDescent="0.2">
      <c r="A2169" s="1">
        <v>2023</v>
      </c>
      <c r="B2169" s="1">
        <v>12618</v>
      </c>
      <c r="C2169" s="1" t="s">
        <v>867</v>
      </c>
      <c r="D2169" s="1">
        <v>204</v>
      </c>
      <c r="E2169" s="1">
        <v>208</v>
      </c>
      <c r="F2169" s="1">
        <v>208</v>
      </c>
      <c r="G2169" s="1">
        <v>474</v>
      </c>
      <c r="H2169" s="1">
        <v>181136</v>
      </c>
      <c r="I2169" s="1" t="str">
        <f>IFERROR(VLOOKUP(C2169,Sheet3!B$3:G5019,3,FALSE), "")</f>
        <v>广东省教育厅</v>
      </c>
      <c r="J2169" s="1" t="str">
        <f>IFERROR(VLOOKUP(C2169,Sheet3!B$3:G5019,4,FALSE), "")</f>
        <v>广州市</v>
      </c>
      <c r="K2169" s="1" t="str">
        <f>IFERROR(VLOOKUP(C2169,Sheet3!B$3:G5019,5,FALSE), "")</f>
        <v>本科</v>
      </c>
      <c r="L2169" s="1" t="str">
        <f>IFERROR(VLOOKUP(C2169,Sheet3!B$3:G5019,6,FALSE), "")</f>
        <v>民办</v>
      </c>
      <c r="M2169" s="1" t="str">
        <f t="shared" si="33"/>
        <v>民办</v>
      </c>
      <c r="N2169" s="1" t="str">
        <f>IFERROR(VLOOKUP(C2169,Sheet4!B:F,4,FALSE), "")</f>
        <v/>
      </c>
    </row>
    <row r="2170" spans="1:14" x14ac:dyDescent="0.2">
      <c r="A2170" s="1">
        <v>2023</v>
      </c>
      <c r="B2170" s="1">
        <v>12618</v>
      </c>
      <c r="C2170" s="1" t="s">
        <v>867</v>
      </c>
      <c r="D2170" s="1">
        <v>205</v>
      </c>
      <c r="E2170" s="1">
        <v>40</v>
      </c>
      <c r="F2170" s="1">
        <v>40</v>
      </c>
      <c r="G2170" s="1">
        <v>472</v>
      </c>
      <c r="H2170" s="1">
        <v>183575</v>
      </c>
      <c r="I2170" s="1" t="str">
        <f>IFERROR(VLOOKUP(C2170,Sheet3!B$3:G5020,3,FALSE), "")</f>
        <v>广东省教育厅</v>
      </c>
      <c r="J2170" s="1" t="str">
        <f>IFERROR(VLOOKUP(C2170,Sheet3!B$3:G5020,4,FALSE), "")</f>
        <v>广州市</v>
      </c>
      <c r="K2170" s="1" t="str">
        <f>IFERROR(VLOOKUP(C2170,Sheet3!B$3:G5020,5,FALSE), "")</f>
        <v>本科</v>
      </c>
      <c r="L2170" s="1" t="str">
        <f>IFERROR(VLOOKUP(C2170,Sheet3!B$3:G5020,6,FALSE), "")</f>
        <v>民办</v>
      </c>
      <c r="M2170" s="1" t="str">
        <f t="shared" si="33"/>
        <v>民办</v>
      </c>
      <c r="N2170" s="1" t="str">
        <f>IFERROR(VLOOKUP(C2170,Sheet4!B:F,4,FALSE), "")</f>
        <v/>
      </c>
    </row>
    <row r="2171" spans="1:14" x14ac:dyDescent="0.2">
      <c r="A2171" s="1">
        <v>2023</v>
      </c>
      <c r="B2171" s="1">
        <v>12618</v>
      </c>
      <c r="C2171" s="1" t="s">
        <v>868</v>
      </c>
      <c r="D2171" s="1">
        <v>206</v>
      </c>
      <c r="E2171" s="1">
        <v>20</v>
      </c>
      <c r="F2171" s="1">
        <v>20</v>
      </c>
      <c r="G2171" s="1">
        <v>462</v>
      </c>
      <c r="H2171" s="1">
        <v>199165</v>
      </c>
      <c r="I2171" s="1" t="str">
        <f>IFERROR(VLOOKUP(C2171,Sheet3!B$3:G5021,3,FALSE), "")</f>
        <v/>
      </c>
      <c r="J2171" s="1" t="str">
        <f>IFERROR(VLOOKUP(C2171,Sheet3!B$3:G5021,4,FALSE), "")</f>
        <v/>
      </c>
      <c r="K2171" s="1" t="str">
        <f>IFERROR(VLOOKUP(C2171,Sheet3!B$3:G5021,5,FALSE), "")</f>
        <v/>
      </c>
      <c r="L2171" s="1" t="str">
        <f>IFERROR(VLOOKUP(C2171,Sheet3!B$3:G5021,6,FALSE), "")</f>
        <v/>
      </c>
      <c r="M2171" s="1" t="str">
        <f t="shared" si="33"/>
        <v/>
      </c>
      <c r="N2171" s="1" t="str">
        <f>IFERROR(VLOOKUP(C2171,Sheet4!B:F,4,FALSE), "")</f>
        <v/>
      </c>
    </row>
    <row r="2172" spans="1:14" x14ac:dyDescent="0.2">
      <c r="A2172" s="1">
        <v>2023</v>
      </c>
      <c r="B2172" s="1">
        <v>12619</v>
      </c>
      <c r="C2172" s="1" t="s">
        <v>869</v>
      </c>
      <c r="D2172" s="1">
        <v>203</v>
      </c>
      <c r="E2172" s="1">
        <v>1365</v>
      </c>
      <c r="F2172" s="1">
        <v>1365</v>
      </c>
      <c r="G2172" s="1">
        <v>481</v>
      </c>
      <c r="H2172" s="1">
        <v>170275</v>
      </c>
      <c r="I2172" s="1" t="str">
        <f>IFERROR(VLOOKUP(C2172,Sheet3!B$3:G5022,3,FALSE), "")</f>
        <v>广东省教育厅</v>
      </c>
      <c r="J2172" s="1" t="str">
        <f>IFERROR(VLOOKUP(C2172,Sheet3!B$3:G5022,4,FALSE), "")</f>
        <v>广州市</v>
      </c>
      <c r="K2172" s="1" t="str">
        <f>IFERROR(VLOOKUP(C2172,Sheet3!B$3:G5022,5,FALSE), "")</f>
        <v>本科</v>
      </c>
      <c r="L2172" s="1" t="str">
        <f>IFERROR(VLOOKUP(C2172,Sheet3!B$3:G5022,6,FALSE), "")</f>
        <v>民办</v>
      </c>
      <c r="M2172" s="1" t="str">
        <f t="shared" si="33"/>
        <v>民办</v>
      </c>
      <c r="N2172" s="1" t="str">
        <f>IFERROR(VLOOKUP(C2172,Sheet4!B:F,4,FALSE), "")</f>
        <v/>
      </c>
    </row>
    <row r="2173" spans="1:14" x14ac:dyDescent="0.2">
      <c r="A2173" s="1">
        <v>2023</v>
      </c>
      <c r="B2173" s="1">
        <v>12619</v>
      </c>
      <c r="C2173" s="1" t="s">
        <v>869</v>
      </c>
      <c r="D2173" s="1">
        <v>204</v>
      </c>
      <c r="E2173" s="1">
        <v>129</v>
      </c>
      <c r="F2173" s="1">
        <v>129</v>
      </c>
      <c r="G2173" s="1">
        <v>480</v>
      </c>
      <c r="H2173" s="1">
        <v>171800</v>
      </c>
      <c r="I2173" s="1" t="str">
        <f>IFERROR(VLOOKUP(C2173,Sheet3!B$3:G5023,3,FALSE), "")</f>
        <v>广东省教育厅</v>
      </c>
      <c r="J2173" s="1" t="str">
        <f>IFERROR(VLOOKUP(C2173,Sheet3!B$3:G5023,4,FALSE), "")</f>
        <v>广州市</v>
      </c>
      <c r="K2173" s="1" t="str">
        <f>IFERROR(VLOOKUP(C2173,Sheet3!B$3:G5023,5,FALSE), "")</f>
        <v>本科</v>
      </c>
      <c r="L2173" s="1" t="str">
        <f>IFERROR(VLOOKUP(C2173,Sheet3!B$3:G5023,6,FALSE), "")</f>
        <v>民办</v>
      </c>
      <c r="M2173" s="1" t="str">
        <f t="shared" si="33"/>
        <v>民办</v>
      </c>
      <c r="N2173" s="1" t="str">
        <f>IFERROR(VLOOKUP(C2173,Sheet4!B:F,4,FALSE), "")</f>
        <v/>
      </c>
    </row>
    <row r="2174" spans="1:14" x14ac:dyDescent="0.2">
      <c r="A2174" s="1">
        <v>2023</v>
      </c>
      <c r="B2174" s="1">
        <v>12619</v>
      </c>
      <c r="C2174" s="1" t="s">
        <v>869</v>
      </c>
      <c r="D2174" s="1">
        <v>205</v>
      </c>
      <c r="E2174" s="1">
        <v>92</v>
      </c>
      <c r="F2174" s="1">
        <v>92</v>
      </c>
      <c r="G2174" s="1">
        <v>481</v>
      </c>
      <c r="H2174" s="1">
        <v>169618</v>
      </c>
      <c r="I2174" s="1" t="str">
        <f>IFERROR(VLOOKUP(C2174,Sheet3!B$3:G5024,3,FALSE), "")</f>
        <v>广东省教育厅</v>
      </c>
      <c r="J2174" s="1" t="str">
        <f>IFERROR(VLOOKUP(C2174,Sheet3!B$3:G5024,4,FALSE), "")</f>
        <v>广州市</v>
      </c>
      <c r="K2174" s="1" t="str">
        <f>IFERROR(VLOOKUP(C2174,Sheet3!B$3:G5024,5,FALSE), "")</f>
        <v>本科</v>
      </c>
      <c r="L2174" s="1" t="str">
        <f>IFERROR(VLOOKUP(C2174,Sheet3!B$3:G5024,6,FALSE), "")</f>
        <v>民办</v>
      </c>
      <c r="M2174" s="1" t="str">
        <f t="shared" si="33"/>
        <v>民办</v>
      </c>
      <c r="N2174" s="1" t="str">
        <f>IFERROR(VLOOKUP(C2174,Sheet4!B:F,4,FALSE), "")</f>
        <v/>
      </c>
    </row>
    <row r="2175" spans="1:14" x14ac:dyDescent="0.2">
      <c r="A2175" s="1">
        <v>2023</v>
      </c>
      <c r="B2175" s="1">
        <v>12619</v>
      </c>
      <c r="C2175" s="1" t="s">
        <v>870</v>
      </c>
      <c r="D2175" s="1">
        <v>206</v>
      </c>
      <c r="E2175" s="1">
        <v>15</v>
      </c>
      <c r="F2175" s="1">
        <v>15</v>
      </c>
      <c r="G2175" s="1">
        <v>478</v>
      </c>
      <c r="H2175" s="1">
        <v>175207</v>
      </c>
      <c r="I2175" s="1" t="str">
        <f>IFERROR(VLOOKUP(C2175,Sheet3!B$3:G5025,3,FALSE), "")</f>
        <v/>
      </c>
      <c r="J2175" s="1" t="str">
        <f>IFERROR(VLOOKUP(C2175,Sheet3!B$3:G5025,4,FALSE), "")</f>
        <v/>
      </c>
      <c r="K2175" s="1" t="str">
        <f>IFERROR(VLOOKUP(C2175,Sheet3!B$3:G5025,5,FALSE), "")</f>
        <v/>
      </c>
      <c r="L2175" s="1" t="str">
        <f>IFERROR(VLOOKUP(C2175,Sheet3!B$3:G5025,6,FALSE), "")</f>
        <v/>
      </c>
      <c r="M2175" s="1" t="str">
        <f t="shared" si="33"/>
        <v/>
      </c>
      <c r="N2175" s="1" t="str">
        <f>IFERROR(VLOOKUP(C2175,Sheet4!B:F,4,FALSE), "")</f>
        <v/>
      </c>
    </row>
    <row r="2176" spans="1:14" x14ac:dyDescent="0.2">
      <c r="A2176" s="1">
        <v>2023</v>
      </c>
      <c r="B2176" s="1">
        <v>12619</v>
      </c>
      <c r="C2176" s="1" t="s">
        <v>871</v>
      </c>
      <c r="D2176" s="1">
        <v>207</v>
      </c>
      <c r="E2176" s="1">
        <v>55</v>
      </c>
      <c r="F2176" s="1">
        <v>55</v>
      </c>
      <c r="G2176" s="1">
        <v>472</v>
      </c>
      <c r="H2176" s="1">
        <v>184123</v>
      </c>
      <c r="I2176" s="1" t="str">
        <f>IFERROR(VLOOKUP(C2176,Sheet3!B$3:G5026,3,FALSE), "")</f>
        <v/>
      </c>
      <c r="J2176" s="1" t="str">
        <f>IFERROR(VLOOKUP(C2176,Sheet3!B$3:G5026,4,FALSE), "")</f>
        <v/>
      </c>
      <c r="K2176" s="1" t="str">
        <f>IFERROR(VLOOKUP(C2176,Sheet3!B$3:G5026,5,FALSE), "")</f>
        <v/>
      </c>
      <c r="L2176" s="1" t="str">
        <f>IFERROR(VLOOKUP(C2176,Sheet3!B$3:G5026,6,FALSE), "")</f>
        <v/>
      </c>
      <c r="M2176" s="1" t="str">
        <f t="shared" si="33"/>
        <v/>
      </c>
      <c r="N2176" s="1" t="str">
        <f>IFERROR(VLOOKUP(C2176,Sheet4!B:F,4,FALSE), "")</f>
        <v/>
      </c>
    </row>
    <row r="2177" spans="1:14" x14ac:dyDescent="0.2">
      <c r="A2177" s="1">
        <v>2023</v>
      </c>
      <c r="B2177" s="1">
        <v>12620</v>
      </c>
      <c r="C2177" s="1" t="s">
        <v>872</v>
      </c>
      <c r="D2177" s="1">
        <v>203</v>
      </c>
      <c r="E2177" s="1">
        <v>415</v>
      </c>
      <c r="F2177" s="1">
        <v>415</v>
      </c>
      <c r="G2177" s="1">
        <v>483</v>
      </c>
      <c r="H2177" s="1">
        <v>167663</v>
      </c>
      <c r="I2177" s="1" t="str">
        <f>IFERROR(VLOOKUP(C2177,Sheet3!B$3:G5027,3,FALSE), "")</f>
        <v>广东省教育厅</v>
      </c>
      <c r="J2177" s="1" t="str">
        <f>IFERROR(VLOOKUP(C2177,Sheet3!B$3:G5027,4,FALSE), "")</f>
        <v>广州市</v>
      </c>
      <c r="K2177" s="1" t="str">
        <f>IFERROR(VLOOKUP(C2177,Sheet3!B$3:G5027,5,FALSE), "")</f>
        <v>本科</v>
      </c>
      <c r="L2177" s="1" t="str">
        <f>IFERROR(VLOOKUP(C2177,Sheet3!B$3:G5027,6,FALSE), "")</f>
        <v>民办</v>
      </c>
      <c r="M2177" s="1" t="str">
        <f t="shared" si="33"/>
        <v>民办</v>
      </c>
      <c r="N2177" s="1" t="str">
        <f>IFERROR(VLOOKUP(C2177,Sheet4!B:F,4,FALSE), "")</f>
        <v/>
      </c>
    </row>
    <row r="2178" spans="1:14" x14ac:dyDescent="0.2">
      <c r="A2178" s="1">
        <v>2023</v>
      </c>
      <c r="B2178" s="1">
        <v>12620</v>
      </c>
      <c r="C2178" s="1" t="s">
        <v>872</v>
      </c>
      <c r="D2178" s="1">
        <v>204</v>
      </c>
      <c r="E2178" s="1">
        <v>223</v>
      </c>
      <c r="F2178" s="1">
        <v>223</v>
      </c>
      <c r="G2178" s="1">
        <v>481</v>
      </c>
      <c r="H2178" s="1">
        <v>170485</v>
      </c>
      <c r="I2178" s="1" t="str">
        <f>IFERROR(VLOOKUP(C2178,Sheet3!B$3:G5028,3,FALSE), "")</f>
        <v>广东省教育厅</v>
      </c>
      <c r="J2178" s="1" t="str">
        <f>IFERROR(VLOOKUP(C2178,Sheet3!B$3:G5028,4,FALSE), "")</f>
        <v>广州市</v>
      </c>
      <c r="K2178" s="1" t="str">
        <f>IFERROR(VLOOKUP(C2178,Sheet3!B$3:G5028,5,FALSE), "")</f>
        <v>本科</v>
      </c>
      <c r="L2178" s="1" t="str">
        <f>IFERROR(VLOOKUP(C2178,Sheet3!B$3:G5028,6,FALSE), "")</f>
        <v>民办</v>
      </c>
      <c r="M2178" s="1" t="str">
        <f t="shared" si="33"/>
        <v>民办</v>
      </c>
      <c r="N2178" s="1" t="str">
        <f>IFERROR(VLOOKUP(C2178,Sheet4!B:F,4,FALSE), "")</f>
        <v/>
      </c>
    </row>
    <row r="2179" spans="1:14" x14ac:dyDescent="0.2">
      <c r="A2179" s="1">
        <v>2023</v>
      </c>
      <c r="B2179" s="1">
        <v>12620</v>
      </c>
      <c r="C2179" s="1" t="s">
        <v>873</v>
      </c>
      <c r="D2179" s="1">
        <v>205</v>
      </c>
      <c r="E2179" s="1">
        <v>34</v>
      </c>
      <c r="F2179" s="1">
        <v>34</v>
      </c>
      <c r="G2179" s="1">
        <v>479</v>
      </c>
      <c r="H2179" s="1">
        <v>173664</v>
      </c>
      <c r="I2179" s="1" t="str">
        <f>IFERROR(VLOOKUP(C2179,Sheet3!B$3:G5029,3,FALSE), "")</f>
        <v/>
      </c>
      <c r="J2179" s="1" t="str">
        <f>IFERROR(VLOOKUP(C2179,Sheet3!B$3:G5029,4,FALSE), "")</f>
        <v/>
      </c>
      <c r="K2179" s="1" t="str">
        <f>IFERROR(VLOOKUP(C2179,Sheet3!B$3:G5029,5,FALSE), "")</f>
        <v/>
      </c>
      <c r="L2179" s="1" t="str">
        <f>IFERROR(VLOOKUP(C2179,Sheet3!B$3:G5029,6,FALSE), "")</f>
        <v/>
      </c>
      <c r="M2179" s="1" t="str">
        <f t="shared" ref="M2179:M2242" si="34">IF(L2179=0, "公办", L2179)</f>
        <v/>
      </c>
      <c r="N2179" s="1" t="str">
        <f>IFERROR(VLOOKUP(C2179,Sheet4!B:F,4,FALSE), "")</f>
        <v/>
      </c>
    </row>
    <row r="2180" spans="1:14" x14ac:dyDescent="0.2">
      <c r="A2180" s="1">
        <v>2023</v>
      </c>
      <c r="B2180" s="1">
        <v>12620</v>
      </c>
      <c r="C2180" s="1" t="s">
        <v>872</v>
      </c>
      <c r="D2180" s="1">
        <v>207</v>
      </c>
      <c r="E2180" s="1">
        <v>78</v>
      </c>
      <c r="F2180" s="1">
        <v>78</v>
      </c>
      <c r="G2180" s="1">
        <v>476</v>
      </c>
      <c r="H2180" s="1">
        <v>178435</v>
      </c>
      <c r="I2180" s="1" t="str">
        <f>IFERROR(VLOOKUP(C2180,Sheet3!B$3:G5030,3,FALSE), "")</f>
        <v>广东省教育厅</v>
      </c>
      <c r="J2180" s="1" t="str">
        <f>IFERROR(VLOOKUP(C2180,Sheet3!B$3:G5030,4,FALSE), "")</f>
        <v>广州市</v>
      </c>
      <c r="K2180" s="1" t="str">
        <f>IFERROR(VLOOKUP(C2180,Sheet3!B$3:G5030,5,FALSE), "")</f>
        <v>本科</v>
      </c>
      <c r="L2180" s="1" t="str">
        <f>IFERROR(VLOOKUP(C2180,Sheet3!B$3:G5030,6,FALSE), "")</f>
        <v>民办</v>
      </c>
      <c r="M2180" s="1" t="str">
        <f t="shared" si="34"/>
        <v>民办</v>
      </c>
      <c r="N2180" s="1" t="str">
        <f>IFERROR(VLOOKUP(C2180,Sheet4!B:F,4,FALSE), "")</f>
        <v/>
      </c>
    </row>
    <row r="2181" spans="1:14" x14ac:dyDescent="0.2">
      <c r="A2181" s="1">
        <v>2023</v>
      </c>
      <c r="B2181" s="1">
        <v>12621</v>
      </c>
      <c r="C2181" s="1" t="s">
        <v>874</v>
      </c>
      <c r="D2181" s="1">
        <v>211</v>
      </c>
      <c r="E2181" s="1">
        <v>2717</v>
      </c>
      <c r="F2181" s="1">
        <v>2717</v>
      </c>
      <c r="G2181" s="1">
        <v>458</v>
      </c>
      <c r="H2181" s="1">
        <v>205970</v>
      </c>
      <c r="I2181" s="1" t="str">
        <f>IFERROR(VLOOKUP(C2181,Sheet3!B$3:G5031,3,FALSE), "")</f>
        <v>广东省教育厅</v>
      </c>
      <c r="J2181" s="1" t="str">
        <f>IFERROR(VLOOKUP(C2181,Sheet3!B$3:G5031,4,FALSE), "")</f>
        <v>广州市</v>
      </c>
      <c r="K2181" s="1" t="str">
        <f>IFERROR(VLOOKUP(C2181,Sheet3!B$3:G5031,5,FALSE), "")</f>
        <v>本科</v>
      </c>
      <c r="L2181" s="1" t="str">
        <f>IFERROR(VLOOKUP(C2181,Sheet3!B$3:G5031,6,FALSE), "")</f>
        <v>民办</v>
      </c>
      <c r="M2181" s="1" t="str">
        <f t="shared" si="34"/>
        <v>民办</v>
      </c>
      <c r="N2181" s="1" t="str">
        <f>IFERROR(VLOOKUP(C2181,Sheet4!B:F,4,FALSE), "")</f>
        <v/>
      </c>
    </row>
    <row r="2182" spans="1:14" x14ac:dyDescent="0.2">
      <c r="A2182" s="1">
        <v>2023</v>
      </c>
      <c r="B2182" s="1">
        <v>12621</v>
      </c>
      <c r="C2182" s="1" t="s">
        <v>874</v>
      </c>
      <c r="D2182" s="1">
        <v>212</v>
      </c>
      <c r="E2182" s="1">
        <v>280</v>
      </c>
      <c r="F2182" s="1">
        <v>280</v>
      </c>
      <c r="G2182" s="1">
        <v>468</v>
      </c>
      <c r="H2182" s="1">
        <v>190176</v>
      </c>
      <c r="I2182" s="1" t="str">
        <f>IFERROR(VLOOKUP(C2182,Sheet3!B$3:G5032,3,FALSE), "")</f>
        <v>广东省教育厅</v>
      </c>
      <c r="J2182" s="1" t="str">
        <f>IFERROR(VLOOKUP(C2182,Sheet3!B$3:G5032,4,FALSE), "")</f>
        <v>广州市</v>
      </c>
      <c r="K2182" s="1" t="str">
        <f>IFERROR(VLOOKUP(C2182,Sheet3!B$3:G5032,5,FALSE), "")</f>
        <v>本科</v>
      </c>
      <c r="L2182" s="1" t="str">
        <f>IFERROR(VLOOKUP(C2182,Sheet3!B$3:G5032,6,FALSE), "")</f>
        <v>民办</v>
      </c>
      <c r="M2182" s="1" t="str">
        <f t="shared" si="34"/>
        <v>民办</v>
      </c>
      <c r="N2182" s="1" t="str">
        <f>IFERROR(VLOOKUP(C2182,Sheet4!B:F,4,FALSE), "")</f>
        <v/>
      </c>
    </row>
    <row r="2183" spans="1:14" x14ac:dyDescent="0.2">
      <c r="A2183" s="1">
        <v>2023</v>
      </c>
      <c r="B2183" s="1">
        <v>12621</v>
      </c>
      <c r="C2183" s="1" t="s">
        <v>875</v>
      </c>
      <c r="D2183" s="1">
        <v>213</v>
      </c>
      <c r="E2183" s="1">
        <v>31</v>
      </c>
      <c r="F2183" s="1">
        <v>31</v>
      </c>
      <c r="G2183" s="1">
        <v>458</v>
      </c>
      <c r="H2183" s="1">
        <v>206010</v>
      </c>
      <c r="I2183" s="1" t="str">
        <f>IFERROR(VLOOKUP(C2183,Sheet3!B$3:G5033,3,FALSE), "")</f>
        <v/>
      </c>
      <c r="J2183" s="1" t="str">
        <f>IFERROR(VLOOKUP(C2183,Sheet3!B$3:G5033,4,FALSE), "")</f>
        <v/>
      </c>
      <c r="K2183" s="1" t="str">
        <f>IFERROR(VLOOKUP(C2183,Sheet3!B$3:G5033,5,FALSE), "")</f>
        <v/>
      </c>
      <c r="L2183" s="1" t="str">
        <f>IFERROR(VLOOKUP(C2183,Sheet3!B$3:G5033,6,FALSE), "")</f>
        <v/>
      </c>
      <c r="M2183" s="1" t="str">
        <f t="shared" si="34"/>
        <v/>
      </c>
      <c r="N2183" s="1" t="str">
        <f>IFERROR(VLOOKUP(C2183,Sheet4!B:F,4,FALSE), "")</f>
        <v/>
      </c>
    </row>
    <row r="2184" spans="1:14" x14ac:dyDescent="0.2">
      <c r="A2184" s="1">
        <v>2023</v>
      </c>
      <c r="B2184" s="1">
        <v>12622</v>
      </c>
      <c r="C2184" s="1" t="s">
        <v>876</v>
      </c>
      <c r="D2184" s="1">
        <v>201</v>
      </c>
      <c r="E2184" s="1">
        <v>3530</v>
      </c>
      <c r="F2184" s="1">
        <v>3530</v>
      </c>
      <c r="G2184" s="1">
        <v>444</v>
      </c>
      <c r="H2184" s="1">
        <v>228364</v>
      </c>
      <c r="I2184" s="1" t="str">
        <f>IFERROR(VLOOKUP(C2184,Sheet3!B$3:G5034,3,FALSE), "")</f>
        <v>广东省教育厅</v>
      </c>
      <c r="J2184" s="1" t="str">
        <f>IFERROR(VLOOKUP(C2184,Sheet3!B$3:G5034,4,FALSE), "")</f>
        <v>湛江市</v>
      </c>
      <c r="K2184" s="1" t="str">
        <f>IFERROR(VLOOKUP(C2184,Sheet3!B$3:G5034,5,FALSE), "")</f>
        <v>本科</v>
      </c>
      <c r="L2184" s="1" t="str">
        <f>IFERROR(VLOOKUP(C2184,Sheet3!B$3:G5034,6,FALSE), "")</f>
        <v>民办</v>
      </c>
      <c r="M2184" s="1" t="str">
        <f t="shared" si="34"/>
        <v>民办</v>
      </c>
      <c r="N2184" s="1" t="str">
        <f>IFERROR(VLOOKUP(C2184,Sheet4!B:F,4,FALSE), "")</f>
        <v/>
      </c>
    </row>
    <row r="2185" spans="1:14" x14ac:dyDescent="0.2">
      <c r="A2185" s="1">
        <v>2023</v>
      </c>
      <c r="B2185" s="1">
        <v>12622</v>
      </c>
      <c r="C2185" s="1" t="s">
        <v>876</v>
      </c>
      <c r="D2185" s="1">
        <v>202</v>
      </c>
      <c r="E2185" s="1">
        <v>65</v>
      </c>
      <c r="F2185" s="1">
        <v>65</v>
      </c>
      <c r="G2185" s="1">
        <v>439</v>
      </c>
      <c r="H2185" s="1">
        <v>234864</v>
      </c>
      <c r="I2185" s="1" t="str">
        <f>IFERROR(VLOOKUP(C2185,Sheet3!B$3:G5035,3,FALSE), "")</f>
        <v>广东省教育厅</v>
      </c>
      <c r="J2185" s="1" t="str">
        <f>IFERROR(VLOOKUP(C2185,Sheet3!B$3:G5035,4,FALSE), "")</f>
        <v>湛江市</v>
      </c>
      <c r="K2185" s="1" t="str">
        <f>IFERROR(VLOOKUP(C2185,Sheet3!B$3:G5035,5,FALSE), "")</f>
        <v>本科</v>
      </c>
      <c r="L2185" s="1" t="str">
        <f>IFERROR(VLOOKUP(C2185,Sheet3!B$3:G5035,6,FALSE), "")</f>
        <v>民办</v>
      </c>
      <c r="M2185" s="1" t="str">
        <f t="shared" si="34"/>
        <v>民办</v>
      </c>
      <c r="N2185" s="1" t="str">
        <f>IFERROR(VLOOKUP(C2185,Sheet4!B:F,4,FALSE), "")</f>
        <v/>
      </c>
    </row>
    <row r="2186" spans="1:14" x14ac:dyDescent="0.2">
      <c r="A2186" s="1">
        <v>2023</v>
      </c>
      <c r="B2186" s="1">
        <v>12622</v>
      </c>
      <c r="C2186" s="1" t="s">
        <v>877</v>
      </c>
      <c r="D2186" s="1">
        <v>210</v>
      </c>
      <c r="E2186" s="1">
        <v>75</v>
      </c>
      <c r="F2186" s="1">
        <v>58</v>
      </c>
      <c r="G2186" s="1">
        <v>439</v>
      </c>
      <c r="H2186" s="1">
        <v>235962</v>
      </c>
      <c r="I2186" s="1" t="str">
        <f>IFERROR(VLOOKUP(C2186,Sheet3!B$3:G5036,3,FALSE), "")</f>
        <v/>
      </c>
      <c r="J2186" s="1" t="str">
        <f>IFERROR(VLOOKUP(C2186,Sheet3!B$3:G5036,4,FALSE), "")</f>
        <v/>
      </c>
      <c r="K2186" s="1" t="str">
        <f>IFERROR(VLOOKUP(C2186,Sheet3!B$3:G5036,5,FALSE), "")</f>
        <v/>
      </c>
      <c r="L2186" s="1" t="str">
        <f>IFERROR(VLOOKUP(C2186,Sheet3!B$3:G5036,6,FALSE), "")</f>
        <v/>
      </c>
      <c r="M2186" s="1" t="str">
        <f t="shared" si="34"/>
        <v/>
      </c>
      <c r="N2186" s="1" t="str">
        <f>IFERROR(VLOOKUP(C2186,Sheet4!B:F,4,FALSE), "")</f>
        <v/>
      </c>
    </row>
    <row r="2187" spans="1:14" x14ac:dyDescent="0.2">
      <c r="A2187" s="1">
        <v>2023</v>
      </c>
      <c r="B2187" s="1">
        <v>12623</v>
      </c>
      <c r="C2187" s="1" t="s">
        <v>878</v>
      </c>
      <c r="D2187" s="1">
        <v>202</v>
      </c>
      <c r="E2187" s="1">
        <v>406</v>
      </c>
      <c r="F2187" s="1">
        <v>406</v>
      </c>
      <c r="G2187" s="1">
        <v>469</v>
      </c>
      <c r="H2187" s="1">
        <v>188464</v>
      </c>
      <c r="I2187" s="1" t="str">
        <f>IFERROR(VLOOKUP(C2187,Sheet3!B$3:G5037,3,FALSE), "")</f>
        <v>广东省教育厅</v>
      </c>
      <c r="J2187" s="1" t="str">
        <f>IFERROR(VLOOKUP(C2187,Sheet3!B$3:G5037,4,FALSE), "")</f>
        <v>广州市</v>
      </c>
      <c r="K2187" s="1" t="str">
        <f>IFERROR(VLOOKUP(C2187,Sheet3!B$3:G5037,5,FALSE), "")</f>
        <v>本科</v>
      </c>
      <c r="L2187" s="1" t="str">
        <f>IFERROR(VLOOKUP(C2187,Sheet3!B$3:G5037,6,FALSE), "")</f>
        <v>民办</v>
      </c>
      <c r="M2187" s="1" t="str">
        <f t="shared" si="34"/>
        <v>民办</v>
      </c>
      <c r="N2187" s="1" t="str">
        <f>IFERROR(VLOOKUP(C2187,Sheet4!B:F,4,FALSE), "")</f>
        <v/>
      </c>
    </row>
    <row r="2188" spans="1:14" x14ac:dyDescent="0.2">
      <c r="A2188" s="1">
        <v>2023</v>
      </c>
      <c r="B2188" s="1">
        <v>12631</v>
      </c>
      <c r="C2188" s="1" t="s">
        <v>879</v>
      </c>
      <c r="D2188" s="1">
        <v>201</v>
      </c>
      <c r="E2188" s="1">
        <v>7</v>
      </c>
      <c r="F2188" s="1">
        <v>7</v>
      </c>
      <c r="G2188" s="1">
        <v>554</v>
      </c>
      <c r="H2188" s="1">
        <v>69885</v>
      </c>
      <c r="I2188" s="1" t="str">
        <f>IFERROR(VLOOKUP(C2188,Sheet3!B$3:G5038,3,FALSE), "")</f>
        <v>福建省</v>
      </c>
      <c r="J2188" s="1" t="str">
        <f>IFERROR(VLOOKUP(C2188,Sheet3!B$3:G5038,4,FALSE), "")</f>
        <v>厦门市</v>
      </c>
      <c r="K2188" s="1" t="str">
        <f>IFERROR(VLOOKUP(C2188,Sheet3!B$3:G5038,5,FALSE), "")</f>
        <v>本科</v>
      </c>
      <c r="L2188" s="1">
        <f>IFERROR(VLOOKUP(C2188,Sheet3!B$3:G5038,6,FALSE), "")</f>
        <v>0</v>
      </c>
      <c r="M2188" s="1" t="str">
        <f t="shared" si="34"/>
        <v>公办</v>
      </c>
      <c r="N2188" s="1" t="str">
        <f>IFERROR(VLOOKUP(C2188,Sheet4!B:F,4,FALSE), "")</f>
        <v/>
      </c>
    </row>
    <row r="2189" spans="1:14" x14ac:dyDescent="0.2">
      <c r="A2189" s="1">
        <v>2023</v>
      </c>
      <c r="B2189" s="1">
        <v>12631</v>
      </c>
      <c r="C2189" s="1" t="s">
        <v>879</v>
      </c>
      <c r="D2189" s="1">
        <v>202</v>
      </c>
      <c r="E2189" s="1">
        <v>8</v>
      </c>
      <c r="F2189" s="1">
        <v>8</v>
      </c>
      <c r="G2189" s="1">
        <v>558</v>
      </c>
      <c r="H2189" s="1">
        <v>65527</v>
      </c>
      <c r="I2189" s="1" t="str">
        <f>IFERROR(VLOOKUP(C2189,Sheet3!B$3:G5039,3,FALSE), "")</f>
        <v>福建省</v>
      </c>
      <c r="J2189" s="1" t="str">
        <f>IFERROR(VLOOKUP(C2189,Sheet3!B$3:G5039,4,FALSE), "")</f>
        <v>厦门市</v>
      </c>
      <c r="K2189" s="1" t="str">
        <f>IFERROR(VLOOKUP(C2189,Sheet3!B$3:G5039,5,FALSE), "")</f>
        <v>本科</v>
      </c>
      <c r="L2189" s="1">
        <f>IFERROR(VLOOKUP(C2189,Sheet3!B$3:G5039,6,FALSE), "")</f>
        <v>0</v>
      </c>
      <c r="M2189" s="1" t="str">
        <f t="shared" si="34"/>
        <v>公办</v>
      </c>
      <c r="N2189" s="1" t="str">
        <f>IFERROR(VLOOKUP(C2189,Sheet4!B:F,4,FALSE), "")</f>
        <v/>
      </c>
    </row>
    <row r="2190" spans="1:14" x14ac:dyDescent="0.2">
      <c r="A2190" s="1">
        <v>2023</v>
      </c>
      <c r="B2190" s="1">
        <v>12636</v>
      </c>
      <c r="C2190" s="1" t="s">
        <v>880</v>
      </c>
      <c r="D2190" s="1">
        <v>202</v>
      </c>
      <c r="E2190" s="1">
        <v>6</v>
      </c>
      <c r="F2190" s="1">
        <v>6</v>
      </c>
      <c r="G2190" s="1">
        <v>496</v>
      </c>
      <c r="H2190" s="1">
        <v>148038</v>
      </c>
      <c r="I2190" s="1" t="str">
        <f>IFERROR(VLOOKUP(C2190,Sheet3!B$3:G5040,3,FALSE), "")</f>
        <v>四川省教育厅</v>
      </c>
      <c r="J2190" s="1" t="str">
        <f>IFERROR(VLOOKUP(C2190,Sheet3!B$3:G5040,4,FALSE), "")</f>
        <v>成都市</v>
      </c>
      <c r="K2190" s="1" t="str">
        <f>IFERROR(VLOOKUP(C2190,Sheet3!B$3:G5040,5,FALSE), "")</f>
        <v>本科</v>
      </c>
      <c r="L2190" s="1" t="str">
        <f>IFERROR(VLOOKUP(C2190,Sheet3!B$3:G5040,6,FALSE), "")</f>
        <v>民办</v>
      </c>
      <c r="M2190" s="1" t="str">
        <f t="shared" si="34"/>
        <v>民办</v>
      </c>
      <c r="N2190" s="1" t="str">
        <f>IFERROR(VLOOKUP(C2190,Sheet4!B:F,4,FALSE), "")</f>
        <v/>
      </c>
    </row>
    <row r="2191" spans="1:14" x14ac:dyDescent="0.2">
      <c r="A2191" s="1">
        <v>2023</v>
      </c>
      <c r="B2191" s="1">
        <v>12649</v>
      </c>
      <c r="C2191" s="1" t="s">
        <v>881</v>
      </c>
      <c r="D2191" s="1">
        <v>202</v>
      </c>
      <c r="E2191" s="1">
        <v>4</v>
      </c>
      <c r="F2191" s="1">
        <v>4</v>
      </c>
      <c r="G2191" s="1">
        <v>496</v>
      </c>
      <c r="H2191" s="1">
        <v>147149</v>
      </c>
      <c r="I2191" s="1" t="str">
        <f>IFERROR(VLOOKUP(C2191,Sheet3!B$3:G5041,3,FALSE), "")</f>
        <v>湖南省教育厅</v>
      </c>
      <c r="J2191" s="1" t="str">
        <f>IFERROR(VLOOKUP(C2191,Sheet3!B$3:G5041,4,FALSE), "")</f>
        <v>湘潭市</v>
      </c>
      <c r="K2191" s="1" t="str">
        <f>IFERROR(VLOOKUP(C2191,Sheet3!B$3:G5041,5,FALSE), "")</f>
        <v>本科</v>
      </c>
      <c r="L2191" s="1" t="str">
        <f>IFERROR(VLOOKUP(C2191,Sheet3!B$3:G5041,6,FALSE), "")</f>
        <v>民办</v>
      </c>
      <c r="M2191" s="1" t="str">
        <f t="shared" si="34"/>
        <v>民办</v>
      </c>
      <c r="N2191" s="1" t="str">
        <f>IFERROR(VLOOKUP(C2191,Sheet4!B:F,4,FALSE), "")</f>
        <v/>
      </c>
    </row>
    <row r="2192" spans="1:14" x14ac:dyDescent="0.2">
      <c r="A2192" s="1">
        <v>2023</v>
      </c>
      <c r="B2192" s="1">
        <v>12650</v>
      </c>
      <c r="C2192" s="1" t="s">
        <v>882</v>
      </c>
      <c r="D2192" s="1">
        <v>202</v>
      </c>
      <c r="E2192" s="1">
        <v>8</v>
      </c>
      <c r="F2192" s="1">
        <v>8</v>
      </c>
      <c r="G2192" s="1">
        <v>492</v>
      </c>
      <c r="H2192" s="1">
        <v>153873</v>
      </c>
      <c r="I2192" s="1" t="str">
        <f>IFERROR(VLOOKUP(C2192,Sheet3!B$3:G5042,3,FALSE), "")</f>
        <v>湖南省教育厅</v>
      </c>
      <c r="J2192" s="1" t="str">
        <f>IFERROR(VLOOKUP(C2192,Sheet3!B$3:G5042,4,FALSE), "")</f>
        <v>衡阳市</v>
      </c>
      <c r="K2192" s="1" t="str">
        <f>IFERROR(VLOOKUP(C2192,Sheet3!B$3:G5042,5,FALSE), "")</f>
        <v>本科</v>
      </c>
      <c r="L2192" s="1" t="str">
        <f>IFERROR(VLOOKUP(C2192,Sheet3!B$3:G5042,6,FALSE), "")</f>
        <v>民办</v>
      </c>
      <c r="M2192" s="1" t="str">
        <f t="shared" si="34"/>
        <v>民办</v>
      </c>
      <c r="N2192" s="1" t="str">
        <f>IFERROR(VLOOKUP(C2192,Sheet4!B:F,4,FALSE), "")</f>
        <v/>
      </c>
    </row>
    <row r="2193" spans="1:14" x14ac:dyDescent="0.2">
      <c r="A2193" s="1">
        <v>2023</v>
      </c>
      <c r="B2193" s="1">
        <v>12650</v>
      </c>
      <c r="C2193" s="1" t="s">
        <v>882</v>
      </c>
      <c r="D2193" s="1">
        <v>203</v>
      </c>
      <c r="E2193" s="1">
        <v>2</v>
      </c>
      <c r="F2193" s="1">
        <v>2</v>
      </c>
      <c r="G2193" s="1">
        <v>493</v>
      </c>
      <c r="H2193" s="1">
        <v>152184</v>
      </c>
      <c r="I2193" s="1" t="str">
        <f>IFERROR(VLOOKUP(C2193,Sheet3!B$3:G5043,3,FALSE), "")</f>
        <v>湖南省教育厅</v>
      </c>
      <c r="J2193" s="1" t="str">
        <f>IFERROR(VLOOKUP(C2193,Sheet3!B$3:G5043,4,FALSE), "")</f>
        <v>衡阳市</v>
      </c>
      <c r="K2193" s="1" t="str">
        <f>IFERROR(VLOOKUP(C2193,Sheet3!B$3:G5043,5,FALSE), "")</f>
        <v>本科</v>
      </c>
      <c r="L2193" s="1" t="str">
        <f>IFERROR(VLOOKUP(C2193,Sheet3!B$3:G5043,6,FALSE), "")</f>
        <v>民办</v>
      </c>
      <c r="M2193" s="1" t="str">
        <f t="shared" si="34"/>
        <v>民办</v>
      </c>
      <c r="N2193" s="1" t="str">
        <f>IFERROR(VLOOKUP(C2193,Sheet4!B:F,4,FALSE), "")</f>
        <v/>
      </c>
    </row>
    <row r="2194" spans="1:14" x14ac:dyDescent="0.2">
      <c r="A2194" s="1">
        <v>2023</v>
      </c>
      <c r="B2194" s="1">
        <v>12651</v>
      </c>
      <c r="C2194" s="1" t="s">
        <v>883</v>
      </c>
      <c r="D2194" s="1">
        <v>202</v>
      </c>
      <c r="E2194" s="1">
        <v>5</v>
      </c>
      <c r="F2194" s="1">
        <v>5</v>
      </c>
      <c r="G2194" s="1">
        <v>482</v>
      </c>
      <c r="H2194" s="1">
        <v>168932</v>
      </c>
      <c r="I2194" s="1" t="str">
        <f>IFERROR(VLOOKUP(C2194,Sheet3!B$3:G5044,3,FALSE), "")</f>
        <v>湖南省教育厅</v>
      </c>
      <c r="J2194" s="1" t="str">
        <f>IFERROR(VLOOKUP(C2194,Sheet3!B$3:G5044,4,FALSE), "")</f>
        <v>湘潭市</v>
      </c>
      <c r="K2194" s="1" t="str">
        <f>IFERROR(VLOOKUP(C2194,Sheet3!B$3:G5044,5,FALSE), "")</f>
        <v>本科</v>
      </c>
      <c r="L2194" s="1" t="str">
        <f>IFERROR(VLOOKUP(C2194,Sheet3!B$3:G5044,6,FALSE), "")</f>
        <v>民办</v>
      </c>
      <c r="M2194" s="1" t="str">
        <f t="shared" si="34"/>
        <v>民办</v>
      </c>
      <c r="N2194" s="1" t="str">
        <f>IFERROR(VLOOKUP(C2194,Sheet4!B:F,4,FALSE), "")</f>
        <v/>
      </c>
    </row>
    <row r="2195" spans="1:14" x14ac:dyDescent="0.2">
      <c r="A2195" s="1">
        <v>2023</v>
      </c>
      <c r="B2195" s="1">
        <v>12652</v>
      </c>
      <c r="C2195" s="1" t="s">
        <v>884</v>
      </c>
      <c r="D2195" s="1">
        <v>202</v>
      </c>
      <c r="E2195" s="1">
        <v>17</v>
      </c>
      <c r="F2195" s="1">
        <v>17</v>
      </c>
      <c r="G2195" s="1">
        <v>492</v>
      </c>
      <c r="H2195" s="1">
        <v>153136</v>
      </c>
      <c r="I2195" s="1" t="str">
        <f>IFERROR(VLOOKUP(C2195,Sheet3!B$3:G5045,3,FALSE), "")</f>
        <v>湖南省教育厅</v>
      </c>
      <c r="J2195" s="1" t="str">
        <f>IFERROR(VLOOKUP(C2195,Sheet3!B$3:G5045,4,FALSE), "")</f>
        <v>长沙市</v>
      </c>
      <c r="K2195" s="1" t="str">
        <f>IFERROR(VLOOKUP(C2195,Sheet3!B$3:G5045,5,FALSE), "")</f>
        <v>本科</v>
      </c>
      <c r="L2195" s="1" t="str">
        <f>IFERROR(VLOOKUP(C2195,Sheet3!B$3:G5045,6,FALSE), "")</f>
        <v>民办</v>
      </c>
      <c r="M2195" s="1" t="str">
        <f t="shared" si="34"/>
        <v>民办</v>
      </c>
      <c r="N2195" s="1" t="str">
        <f>IFERROR(VLOOKUP(C2195,Sheet4!B:F,4,FALSE), "")</f>
        <v/>
      </c>
    </row>
    <row r="2196" spans="1:14" x14ac:dyDescent="0.2">
      <c r="A2196" s="1">
        <v>2023</v>
      </c>
      <c r="B2196" s="1">
        <v>12657</v>
      </c>
      <c r="C2196" s="1" t="s">
        <v>885</v>
      </c>
      <c r="D2196" s="1">
        <v>203</v>
      </c>
      <c r="E2196" s="1">
        <v>4</v>
      </c>
      <c r="F2196" s="1">
        <v>4</v>
      </c>
      <c r="G2196" s="1">
        <v>492</v>
      </c>
      <c r="H2196" s="1">
        <v>153931</v>
      </c>
      <c r="I2196" s="1" t="str">
        <f>IFERROR(VLOOKUP(C2196,Sheet3!B$3:G5046,3,FALSE), "")</f>
        <v>湖南省教育厅</v>
      </c>
      <c r="J2196" s="1" t="str">
        <f>IFERROR(VLOOKUP(C2196,Sheet3!B$3:G5046,4,FALSE), "")</f>
        <v>常德市</v>
      </c>
      <c r="K2196" s="1" t="str">
        <f>IFERROR(VLOOKUP(C2196,Sheet3!B$3:G5046,5,FALSE), "")</f>
        <v>本科</v>
      </c>
      <c r="L2196" s="1" t="str">
        <f>IFERROR(VLOOKUP(C2196,Sheet3!B$3:G5046,6,FALSE), "")</f>
        <v>民办</v>
      </c>
      <c r="M2196" s="1" t="str">
        <f t="shared" si="34"/>
        <v>民办</v>
      </c>
      <c r="N2196" s="1" t="str">
        <f>IFERROR(VLOOKUP(C2196,Sheet4!B:F,4,FALSE), "")</f>
        <v/>
      </c>
    </row>
    <row r="2197" spans="1:14" x14ac:dyDescent="0.2">
      <c r="A2197" s="1">
        <v>2023</v>
      </c>
      <c r="B2197" s="1">
        <v>12658</v>
      </c>
      <c r="C2197" s="1" t="s">
        <v>886</v>
      </c>
      <c r="D2197" s="1">
        <v>202</v>
      </c>
      <c r="E2197" s="1">
        <v>2</v>
      </c>
      <c r="F2197" s="1">
        <v>2</v>
      </c>
      <c r="G2197" s="1">
        <v>500</v>
      </c>
      <c r="H2197" s="1">
        <v>142055</v>
      </c>
      <c r="I2197" s="1" t="str">
        <f>IFERROR(VLOOKUP(C2197,Sheet3!B$3:G5047,3,FALSE), "")</f>
        <v>湖南省教育厅</v>
      </c>
      <c r="J2197" s="1" t="str">
        <f>IFERROR(VLOOKUP(C2197,Sheet3!B$3:G5047,4,FALSE), "")</f>
        <v>岳阳市</v>
      </c>
      <c r="K2197" s="1" t="str">
        <f>IFERROR(VLOOKUP(C2197,Sheet3!B$3:G5047,5,FALSE), "")</f>
        <v>本科</v>
      </c>
      <c r="L2197" s="1" t="str">
        <f>IFERROR(VLOOKUP(C2197,Sheet3!B$3:G5047,6,FALSE), "")</f>
        <v>民办</v>
      </c>
      <c r="M2197" s="1" t="str">
        <f t="shared" si="34"/>
        <v>民办</v>
      </c>
      <c r="N2197" s="1" t="str">
        <f>IFERROR(VLOOKUP(C2197,Sheet4!B:F,4,FALSE), "")</f>
        <v/>
      </c>
    </row>
    <row r="2198" spans="1:14" x14ac:dyDescent="0.2">
      <c r="A2198" s="1">
        <v>2023</v>
      </c>
      <c r="B2198" s="1">
        <v>12659</v>
      </c>
      <c r="C2198" s="1" t="s">
        <v>887</v>
      </c>
      <c r="D2198" s="1">
        <v>202</v>
      </c>
      <c r="E2198" s="1">
        <v>2</v>
      </c>
      <c r="F2198" s="1">
        <v>2</v>
      </c>
      <c r="G2198" s="1">
        <v>498</v>
      </c>
      <c r="H2198" s="1">
        <v>145400</v>
      </c>
      <c r="I2198" s="1" t="str">
        <f>IFERROR(VLOOKUP(C2198,Sheet3!B$3:G5048,3,FALSE), "")</f>
        <v>湖南省教育厅</v>
      </c>
      <c r="J2198" s="1" t="str">
        <f>IFERROR(VLOOKUP(C2198,Sheet3!B$3:G5048,4,FALSE), "")</f>
        <v>衡阳市</v>
      </c>
      <c r="K2198" s="1" t="str">
        <f>IFERROR(VLOOKUP(C2198,Sheet3!B$3:G5048,5,FALSE), "")</f>
        <v>本科</v>
      </c>
      <c r="L2198" s="1" t="str">
        <f>IFERROR(VLOOKUP(C2198,Sheet3!B$3:G5048,6,FALSE), "")</f>
        <v>民办</v>
      </c>
      <c r="M2198" s="1" t="str">
        <f t="shared" si="34"/>
        <v>民办</v>
      </c>
      <c r="N2198" s="1" t="str">
        <f>IFERROR(VLOOKUP(C2198,Sheet4!B:F,4,FALSE), "")</f>
        <v/>
      </c>
    </row>
    <row r="2199" spans="1:14" x14ac:dyDescent="0.2">
      <c r="A2199" s="1">
        <v>2023</v>
      </c>
      <c r="B2199" s="1">
        <v>12659</v>
      </c>
      <c r="C2199" s="1" t="s">
        <v>887</v>
      </c>
      <c r="D2199" s="1">
        <v>203</v>
      </c>
      <c r="E2199" s="1">
        <v>3</v>
      </c>
      <c r="F2199" s="1">
        <v>3</v>
      </c>
      <c r="G2199" s="1">
        <v>497</v>
      </c>
      <c r="H2199" s="1">
        <v>146479</v>
      </c>
      <c r="I2199" s="1" t="str">
        <f>IFERROR(VLOOKUP(C2199,Sheet3!B$3:G5049,3,FALSE), "")</f>
        <v>湖南省教育厅</v>
      </c>
      <c r="J2199" s="1" t="str">
        <f>IFERROR(VLOOKUP(C2199,Sheet3!B$3:G5049,4,FALSE), "")</f>
        <v>衡阳市</v>
      </c>
      <c r="K2199" s="1" t="str">
        <f>IFERROR(VLOOKUP(C2199,Sheet3!B$3:G5049,5,FALSE), "")</f>
        <v>本科</v>
      </c>
      <c r="L2199" s="1" t="str">
        <f>IFERROR(VLOOKUP(C2199,Sheet3!B$3:G5049,6,FALSE), "")</f>
        <v>民办</v>
      </c>
      <c r="M2199" s="1" t="str">
        <f t="shared" si="34"/>
        <v>民办</v>
      </c>
      <c r="N2199" s="1" t="str">
        <f>IFERROR(VLOOKUP(C2199,Sheet4!B:F,4,FALSE), "")</f>
        <v/>
      </c>
    </row>
    <row r="2200" spans="1:14" x14ac:dyDescent="0.2">
      <c r="A2200" s="1">
        <v>2023</v>
      </c>
      <c r="B2200" s="1">
        <v>12660</v>
      </c>
      <c r="C2200" s="1" t="s">
        <v>888</v>
      </c>
      <c r="D2200" s="1">
        <v>201</v>
      </c>
      <c r="E2200" s="1">
        <v>5</v>
      </c>
      <c r="F2200" s="1">
        <v>5</v>
      </c>
      <c r="G2200" s="1">
        <v>493</v>
      </c>
      <c r="H2200" s="1">
        <v>152062</v>
      </c>
      <c r="I2200" s="1" t="str">
        <f>IFERROR(VLOOKUP(C2200,Sheet3!B$3:G5050,3,FALSE), "")</f>
        <v>湖南省教育厅</v>
      </c>
      <c r="J2200" s="1" t="str">
        <f>IFERROR(VLOOKUP(C2200,Sheet3!B$3:G5050,4,FALSE), "")</f>
        <v>湘潭市</v>
      </c>
      <c r="K2200" s="1" t="str">
        <f>IFERROR(VLOOKUP(C2200,Sheet3!B$3:G5050,5,FALSE), "")</f>
        <v>本科</v>
      </c>
      <c r="L2200" s="1" t="str">
        <f>IFERROR(VLOOKUP(C2200,Sheet3!B$3:G5050,6,FALSE), "")</f>
        <v>民办</v>
      </c>
      <c r="M2200" s="1" t="str">
        <f t="shared" si="34"/>
        <v>民办</v>
      </c>
      <c r="N2200" s="1" t="str">
        <f>IFERROR(VLOOKUP(C2200,Sheet4!B:F,4,FALSE), "")</f>
        <v/>
      </c>
    </row>
    <row r="2201" spans="1:14" x14ac:dyDescent="0.2">
      <c r="A2201" s="1">
        <v>2023</v>
      </c>
      <c r="B2201" s="1">
        <v>12661</v>
      </c>
      <c r="C2201" s="1" t="s">
        <v>889</v>
      </c>
      <c r="D2201" s="1">
        <v>203</v>
      </c>
      <c r="E2201" s="1">
        <v>4</v>
      </c>
      <c r="F2201" s="1">
        <v>4</v>
      </c>
      <c r="G2201" s="1">
        <v>520</v>
      </c>
      <c r="H2201" s="1">
        <v>113425</v>
      </c>
      <c r="I2201" s="1" t="str">
        <f>IFERROR(VLOOKUP(C2201,Sheet3!B$3:G5051,3,FALSE), "")</f>
        <v>湖南省教育厅</v>
      </c>
      <c r="J2201" s="1" t="str">
        <f>IFERROR(VLOOKUP(C2201,Sheet3!B$3:G5051,4,FALSE), "")</f>
        <v>长沙市</v>
      </c>
      <c r="K2201" s="1" t="str">
        <f>IFERROR(VLOOKUP(C2201,Sheet3!B$3:G5051,5,FALSE), "")</f>
        <v>本科</v>
      </c>
      <c r="L2201" s="1" t="str">
        <f>IFERROR(VLOOKUP(C2201,Sheet3!B$3:G5051,6,FALSE), "")</f>
        <v>民办</v>
      </c>
      <c r="M2201" s="1" t="str">
        <f t="shared" si="34"/>
        <v>民办</v>
      </c>
      <c r="N2201" s="1" t="str">
        <f>IFERROR(VLOOKUP(C2201,Sheet4!B:F,4,FALSE), "")</f>
        <v/>
      </c>
    </row>
    <row r="2202" spans="1:14" x14ac:dyDescent="0.2">
      <c r="A2202" s="1">
        <v>2023</v>
      </c>
      <c r="B2202" s="1">
        <v>12661</v>
      </c>
      <c r="C2202" s="1" t="s">
        <v>889</v>
      </c>
      <c r="D2202" s="1">
        <v>204</v>
      </c>
      <c r="E2202" s="1">
        <v>2</v>
      </c>
      <c r="F2202" s="1">
        <v>2</v>
      </c>
      <c r="G2202" s="1">
        <v>521</v>
      </c>
      <c r="H2202" s="1">
        <v>112442</v>
      </c>
      <c r="I2202" s="1" t="str">
        <f>IFERROR(VLOOKUP(C2202,Sheet3!B$3:G5052,3,FALSE), "")</f>
        <v>湖南省教育厅</v>
      </c>
      <c r="J2202" s="1" t="str">
        <f>IFERROR(VLOOKUP(C2202,Sheet3!B$3:G5052,4,FALSE), "")</f>
        <v>长沙市</v>
      </c>
      <c r="K2202" s="1" t="str">
        <f>IFERROR(VLOOKUP(C2202,Sheet3!B$3:G5052,5,FALSE), "")</f>
        <v>本科</v>
      </c>
      <c r="L2202" s="1" t="str">
        <f>IFERROR(VLOOKUP(C2202,Sheet3!B$3:G5052,6,FALSE), "")</f>
        <v>民办</v>
      </c>
      <c r="M2202" s="1" t="str">
        <f t="shared" si="34"/>
        <v>民办</v>
      </c>
      <c r="N2202" s="1" t="str">
        <f>IFERROR(VLOOKUP(C2202,Sheet4!B:F,4,FALSE), "")</f>
        <v/>
      </c>
    </row>
    <row r="2203" spans="1:14" x14ac:dyDescent="0.2">
      <c r="A2203" s="1">
        <v>2023</v>
      </c>
      <c r="B2203" s="1">
        <v>12662</v>
      </c>
      <c r="C2203" s="1" t="s">
        <v>890</v>
      </c>
      <c r="D2203" s="1">
        <v>202</v>
      </c>
      <c r="E2203" s="1">
        <v>4</v>
      </c>
      <c r="F2203" s="1">
        <v>4</v>
      </c>
      <c r="G2203" s="1">
        <v>491</v>
      </c>
      <c r="H2203" s="1">
        <v>154695</v>
      </c>
      <c r="I2203" s="1" t="str">
        <f>IFERROR(VLOOKUP(C2203,Sheet3!B$3:G5053,3,FALSE), "")</f>
        <v>湖南省教育厅</v>
      </c>
      <c r="J2203" s="1" t="str">
        <f>IFERROR(VLOOKUP(C2203,Sheet3!B$3:G5053,4,FALSE), "")</f>
        <v>张家界市</v>
      </c>
      <c r="K2203" s="1" t="str">
        <f>IFERROR(VLOOKUP(C2203,Sheet3!B$3:G5053,5,FALSE), "")</f>
        <v>本科</v>
      </c>
      <c r="L2203" s="1" t="str">
        <f>IFERROR(VLOOKUP(C2203,Sheet3!B$3:G5053,6,FALSE), "")</f>
        <v>民办</v>
      </c>
      <c r="M2203" s="1" t="str">
        <f t="shared" si="34"/>
        <v>民办</v>
      </c>
      <c r="N2203" s="1" t="str">
        <f>IFERROR(VLOOKUP(C2203,Sheet4!B:F,4,FALSE), "")</f>
        <v/>
      </c>
    </row>
    <row r="2204" spans="1:14" x14ac:dyDescent="0.2">
      <c r="A2204" s="1">
        <v>2023</v>
      </c>
      <c r="B2204" s="1">
        <v>12668</v>
      </c>
      <c r="C2204" s="1" t="s">
        <v>891</v>
      </c>
      <c r="D2204" s="1">
        <v>201</v>
      </c>
      <c r="E2204" s="1">
        <v>3864</v>
      </c>
      <c r="F2204" s="1">
        <v>3864</v>
      </c>
      <c r="G2204" s="1">
        <v>456</v>
      </c>
      <c r="H2204" s="1">
        <v>209289</v>
      </c>
      <c r="I2204" s="1" t="str">
        <f>IFERROR(VLOOKUP(C2204,Sheet3!B$3:G5054,3,FALSE), "")</f>
        <v>广东省教育厅</v>
      </c>
      <c r="J2204" s="1" t="str">
        <f>IFERROR(VLOOKUP(C2204,Sheet3!B$3:G5054,4,FALSE), "")</f>
        <v>广州市</v>
      </c>
      <c r="K2204" s="1" t="str">
        <f>IFERROR(VLOOKUP(C2204,Sheet3!B$3:G5054,5,FALSE), "")</f>
        <v>本科</v>
      </c>
      <c r="L2204" s="1" t="str">
        <f>IFERROR(VLOOKUP(C2204,Sheet3!B$3:G5054,6,FALSE), "")</f>
        <v>民办</v>
      </c>
      <c r="M2204" s="1" t="str">
        <f t="shared" si="34"/>
        <v>民办</v>
      </c>
      <c r="N2204" s="1" t="str">
        <f>IFERROR(VLOOKUP(C2204,Sheet4!B:F,4,FALSE), "")</f>
        <v/>
      </c>
    </row>
    <row r="2205" spans="1:14" x14ac:dyDescent="0.2">
      <c r="A2205" s="1">
        <v>2023</v>
      </c>
      <c r="B2205" s="1">
        <v>12689</v>
      </c>
      <c r="C2205" s="1" t="s">
        <v>892</v>
      </c>
      <c r="D2205" s="1">
        <v>203</v>
      </c>
      <c r="E2205" s="1">
        <v>23</v>
      </c>
      <c r="F2205" s="1">
        <v>23</v>
      </c>
      <c r="G2205" s="1">
        <v>492</v>
      </c>
      <c r="H2205" s="1">
        <v>154149</v>
      </c>
      <c r="I2205" s="1" t="str">
        <f>IFERROR(VLOOKUP(C2205,Sheet3!B$3:G5055,3,FALSE), "")</f>
        <v>江苏省教育厅</v>
      </c>
      <c r="J2205" s="1" t="str">
        <f>IFERROR(VLOOKUP(C2205,Sheet3!B$3:G5055,4,FALSE), "")</f>
        <v>南京市</v>
      </c>
      <c r="K2205" s="1" t="str">
        <f>IFERROR(VLOOKUP(C2205,Sheet3!B$3:G5055,5,FALSE), "")</f>
        <v>本科</v>
      </c>
      <c r="L2205" s="1" t="str">
        <f>IFERROR(VLOOKUP(C2205,Sheet3!B$3:G5055,6,FALSE), "")</f>
        <v>民办</v>
      </c>
      <c r="M2205" s="1" t="str">
        <f t="shared" si="34"/>
        <v>民办</v>
      </c>
      <c r="N2205" s="1" t="str">
        <f>IFERROR(VLOOKUP(C2205,Sheet4!B:F,4,FALSE), "")</f>
        <v/>
      </c>
    </row>
    <row r="2206" spans="1:14" x14ac:dyDescent="0.2">
      <c r="A2206" s="1">
        <v>2023</v>
      </c>
      <c r="B2206" s="1">
        <v>12709</v>
      </c>
      <c r="C2206" s="1" t="s">
        <v>893</v>
      </c>
      <c r="D2206" s="1">
        <v>203</v>
      </c>
      <c r="E2206" s="1">
        <v>2</v>
      </c>
      <c r="F2206" s="1">
        <v>2</v>
      </c>
      <c r="G2206" s="1">
        <v>487</v>
      </c>
      <c r="H2206" s="1">
        <v>160974</v>
      </c>
      <c r="I2206" s="1" t="str">
        <f>IFERROR(VLOOKUP(C2206,Sheet3!B$3:G5056,3,FALSE), "")</f>
        <v>福建省教育厅</v>
      </c>
      <c r="J2206" s="1" t="str">
        <f>IFERROR(VLOOKUP(C2206,Sheet3!B$3:G5056,4,FALSE), "")</f>
        <v>厦门市</v>
      </c>
      <c r="K2206" s="1" t="str">
        <f>IFERROR(VLOOKUP(C2206,Sheet3!B$3:G5056,5,FALSE), "")</f>
        <v>本科</v>
      </c>
      <c r="L2206" s="1" t="str">
        <f>IFERROR(VLOOKUP(C2206,Sheet3!B$3:G5056,6,FALSE), "")</f>
        <v>民办</v>
      </c>
      <c r="M2206" s="1" t="str">
        <f t="shared" si="34"/>
        <v>民办</v>
      </c>
      <c r="N2206" s="1" t="str">
        <f>IFERROR(VLOOKUP(C2206,Sheet4!B:F,4,FALSE), "")</f>
        <v/>
      </c>
    </row>
    <row r="2207" spans="1:14" x14ac:dyDescent="0.2">
      <c r="A2207" s="1">
        <v>2023</v>
      </c>
      <c r="B2207" s="1">
        <v>12709</v>
      </c>
      <c r="C2207" s="1" t="s">
        <v>893</v>
      </c>
      <c r="D2207" s="1">
        <v>204</v>
      </c>
      <c r="E2207" s="1">
        <v>16</v>
      </c>
      <c r="F2207" s="1">
        <v>16</v>
      </c>
      <c r="G2207" s="1">
        <v>487</v>
      </c>
      <c r="H2207" s="1">
        <v>160907</v>
      </c>
      <c r="I2207" s="1" t="str">
        <f>IFERROR(VLOOKUP(C2207,Sheet3!B$3:G5057,3,FALSE), "")</f>
        <v>福建省教育厅</v>
      </c>
      <c r="J2207" s="1" t="str">
        <f>IFERROR(VLOOKUP(C2207,Sheet3!B$3:G5057,4,FALSE), "")</f>
        <v>厦门市</v>
      </c>
      <c r="K2207" s="1" t="str">
        <f>IFERROR(VLOOKUP(C2207,Sheet3!B$3:G5057,5,FALSE), "")</f>
        <v>本科</v>
      </c>
      <c r="L2207" s="1" t="str">
        <f>IFERROR(VLOOKUP(C2207,Sheet3!B$3:G5057,6,FALSE), "")</f>
        <v>民办</v>
      </c>
      <c r="M2207" s="1" t="str">
        <f t="shared" si="34"/>
        <v>民办</v>
      </c>
      <c r="N2207" s="1" t="str">
        <f>IFERROR(VLOOKUP(C2207,Sheet4!B:F,4,FALSE), "")</f>
        <v/>
      </c>
    </row>
    <row r="2208" spans="1:14" x14ac:dyDescent="0.2">
      <c r="A2208" s="1">
        <v>2023</v>
      </c>
      <c r="B2208" s="1">
        <v>12710</v>
      </c>
      <c r="C2208" s="1" t="s">
        <v>894</v>
      </c>
      <c r="D2208" s="1">
        <v>202</v>
      </c>
      <c r="E2208" s="1">
        <v>2</v>
      </c>
      <c r="F2208" s="1">
        <v>2</v>
      </c>
      <c r="G2208" s="1">
        <v>493</v>
      </c>
      <c r="H2208" s="1">
        <v>152289</v>
      </c>
      <c r="I2208" s="1" t="str">
        <f>IFERROR(VLOOKUP(C2208,Sheet3!B$3:G5058,3,FALSE), "")</f>
        <v>福建省教育厅</v>
      </c>
      <c r="J2208" s="1" t="str">
        <f>IFERROR(VLOOKUP(C2208,Sheet3!B$3:G5058,4,FALSE), "")</f>
        <v>泉州市</v>
      </c>
      <c r="K2208" s="1" t="str">
        <f>IFERROR(VLOOKUP(C2208,Sheet3!B$3:G5058,5,FALSE), "")</f>
        <v>本科</v>
      </c>
      <c r="L2208" s="1" t="str">
        <f>IFERROR(VLOOKUP(C2208,Sheet3!B$3:G5058,6,FALSE), "")</f>
        <v>民办</v>
      </c>
      <c r="M2208" s="1" t="str">
        <f t="shared" si="34"/>
        <v>民办</v>
      </c>
      <c r="N2208" s="1" t="str">
        <f>IFERROR(VLOOKUP(C2208,Sheet4!B:F,4,FALSE), "")</f>
        <v/>
      </c>
    </row>
    <row r="2209" spans="1:14" x14ac:dyDescent="0.2">
      <c r="A2209" s="1">
        <v>2023</v>
      </c>
      <c r="B2209" s="1">
        <v>12712</v>
      </c>
      <c r="C2209" s="1" t="s">
        <v>895</v>
      </c>
      <c r="D2209" s="1">
        <v>202</v>
      </c>
      <c r="E2209" s="1">
        <v>14</v>
      </c>
      <c r="F2209" s="1">
        <v>14</v>
      </c>
      <c r="G2209" s="1">
        <v>476</v>
      </c>
      <c r="H2209" s="1">
        <v>177639</v>
      </c>
      <c r="I2209" s="1" t="str">
        <f>IFERROR(VLOOKUP(C2209,Sheet3!B$3:G5059,3,FALSE), "")</f>
        <v>陕西省教育厅</v>
      </c>
      <c r="J2209" s="1" t="str">
        <f>IFERROR(VLOOKUP(C2209,Sheet3!B$3:G5059,4,FALSE), "")</f>
        <v>西安市</v>
      </c>
      <c r="K2209" s="1" t="str">
        <f>IFERROR(VLOOKUP(C2209,Sheet3!B$3:G5059,5,FALSE), "")</f>
        <v>本科</v>
      </c>
      <c r="L2209" s="1" t="str">
        <f>IFERROR(VLOOKUP(C2209,Sheet3!B$3:G5059,6,FALSE), "")</f>
        <v>民办</v>
      </c>
      <c r="M2209" s="1" t="str">
        <f t="shared" si="34"/>
        <v>民办</v>
      </c>
      <c r="N2209" s="1" t="str">
        <f>IFERROR(VLOOKUP(C2209,Sheet4!B:F,4,FALSE), "")</f>
        <v/>
      </c>
    </row>
    <row r="2210" spans="1:14" x14ac:dyDescent="0.2">
      <c r="A2210" s="1">
        <v>2023</v>
      </c>
      <c r="B2210" s="1">
        <v>12712</v>
      </c>
      <c r="C2210" s="1" t="s">
        <v>896</v>
      </c>
      <c r="D2210" s="1">
        <v>203</v>
      </c>
      <c r="E2210" s="1">
        <v>2</v>
      </c>
      <c r="F2210" s="1">
        <v>2</v>
      </c>
      <c r="G2210" s="1">
        <v>475</v>
      </c>
      <c r="H2210" s="1">
        <v>180166</v>
      </c>
      <c r="I2210" s="1" t="str">
        <f>IFERROR(VLOOKUP(C2210,Sheet3!B$3:G5060,3,FALSE), "")</f>
        <v/>
      </c>
      <c r="J2210" s="1" t="str">
        <f>IFERROR(VLOOKUP(C2210,Sheet3!B$3:G5060,4,FALSE), "")</f>
        <v/>
      </c>
      <c r="K2210" s="1" t="str">
        <f>IFERROR(VLOOKUP(C2210,Sheet3!B$3:G5060,5,FALSE), "")</f>
        <v/>
      </c>
      <c r="L2210" s="1" t="str">
        <f>IFERROR(VLOOKUP(C2210,Sheet3!B$3:G5060,6,FALSE), "")</f>
        <v/>
      </c>
      <c r="M2210" s="1" t="str">
        <f t="shared" si="34"/>
        <v/>
      </c>
      <c r="N2210" s="1" t="str">
        <f>IFERROR(VLOOKUP(C2210,Sheet4!B:F,4,FALSE), "")</f>
        <v/>
      </c>
    </row>
    <row r="2211" spans="1:14" x14ac:dyDescent="0.2">
      <c r="A2211" s="1">
        <v>2023</v>
      </c>
      <c r="B2211" s="1">
        <v>12713</v>
      </c>
      <c r="C2211" s="1" t="s">
        <v>897</v>
      </c>
      <c r="D2211" s="1">
        <v>202</v>
      </c>
      <c r="E2211" s="1">
        <v>6</v>
      </c>
      <c r="F2211" s="1">
        <v>6</v>
      </c>
      <c r="G2211" s="1">
        <v>479</v>
      </c>
      <c r="H2211" s="1">
        <v>172811</v>
      </c>
      <c r="I2211" s="1" t="str">
        <f>IFERROR(VLOOKUP(C2211,Sheet3!B$3:G5061,3,FALSE), "")</f>
        <v>陕西省教育厅</v>
      </c>
      <c r="J2211" s="1" t="str">
        <f>IFERROR(VLOOKUP(C2211,Sheet3!B$3:G5061,4,FALSE), "")</f>
        <v>西安市</v>
      </c>
      <c r="K2211" s="1" t="str">
        <f>IFERROR(VLOOKUP(C2211,Sheet3!B$3:G5061,5,FALSE), "")</f>
        <v>本科</v>
      </c>
      <c r="L2211" s="1" t="str">
        <f>IFERROR(VLOOKUP(C2211,Sheet3!B$3:G5061,6,FALSE), "")</f>
        <v>民办</v>
      </c>
      <c r="M2211" s="1" t="str">
        <f t="shared" si="34"/>
        <v>民办</v>
      </c>
      <c r="N2211" s="1" t="str">
        <f>IFERROR(VLOOKUP(C2211,Sheet4!B:F,4,FALSE), "")</f>
        <v/>
      </c>
    </row>
    <row r="2212" spans="1:14" x14ac:dyDescent="0.2">
      <c r="A2212" s="1">
        <v>2023</v>
      </c>
      <c r="B2212" s="1">
        <v>12715</v>
      </c>
      <c r="C2212" s="1" t="s">
        <v>898</v>
      </c>
      <c r="D2212" s="1">
        <v>202</v>
      </c>
      <c r="E2212" s="1">
        <v>10</v>
      </c>
      <c r="F2212" s="1">
        <v>10</v>
      </c>
      <c r="G2212" s="1">
        <v>482</v>
      </c>
      <c r="H2212" s="1">
        <v>168169</v>
      </c>
      <c r="I2212" s="1" t="str">
        <f>IFERROR(VLOOKUP(C2212,Sheet3!B$3:G5062,3,FALSE), "")</f>
        <v>陕西省教育厅</v>
      </c>
      <c r="J2212" s="1" t="str">
        <f>IFERROR(VLOOKUP(C2212,Sheet3!B$3:G5062,4,FALSE), "")</f>
        <v>西安市</v>
      </c>
      <c r="K2212" s="1" t="str">
        <f>IFERROR(VLOOKUP(C2212,Sheet3!B$3:G5062,5,FALSE), "")</f>
        <v>本科</v>
      </c>
      <c r="L2212" s="1" t="str">
        <f>IFERROR(VLOOKUP(C2212,Sheet3!B$3:G5062,6,FALSE), "")</f>
        <v>民办</v>
      </c>
      <c r="M2212" s="1" t="str">
        <f t="shared" si="34"/>
        <v>民办</v>
      </c>
      <c r="N2212" s="1" t="str">
        <f>IFERROR(VLOOKUP(C2212,Sheet4!B:F,4,FALSE), "")</f>
        <v/>
      </c>
    </row>
    <row r="2213" spans="1:14" x14ac:dyDescent="0.2">
      <c r="A2213" s="1">
        <v>2023</v>
      </c>
      <c r="B2213" s="1">
        <v>12747</v>
      </c>
      <c r="C2213" s="1" t="s">
        <v>899</v>
      </c>
      <c r="D2213" s="1">
        <v>202</v>
      </c>
      <c r="E2213" s="1">
        <v>2</v>
      </c>
      <c r="F2213" s="1">
        <v>2</v>
      </c>
      <c r="G2213" s="1">
        <v>489</v>
      </c>
      <c r="H2213" s="1">
        <v>158277</v>
      </c>
      <c r="I2213" s="1" t="str">
        <f>IFERROR(VLOOKUP(C2213,Sheet3!B$3:G5063,3,FALSE), "")</f>
        <v>河南省教育厅</v>
      </c>
      <c r="J2213" s="1" t="str">
        <f>IFERROR(VLOOKUP(C2213,Sheet3!B$3:G5063,4,FALSE), "")</f>
        <v>郑州市</v>
      </c>
      <c r="K2213" s="1" t="str">
        <f>IFERROR(VLOOKUP(C2213,Sheet3!B$3:G5063,5,FALSE), "")</f>
        <v>本科</v>
      </c>
      <c r="L2213" s="1" t="str">
        <f>IFERROR(VLOOKUP(C2213,Sheet3!B$3:G5063,6,FALSE), "")</f>
        <v>民办</v>
      </c>
      <c r="M2213" s="1" t="str">
        <f t="shared" si="34"/>
        <v>民办</v>
      </c>
      <c r="N2213" s="1" t="str">
        <f>IFERROR(VLOOKUP(C2213,Sheet4!B:F,4,FALSE), "")</f>
        <v/>
      </c>
    </row>
    <row r="2214" spans="1:14" x14ac:dyDescent="0.2">
      <c r="A2214" s="1">
        <v>2023</v>
      </c>
      <c r="B2214" s="1">
        <v>12747</v>
      </c>
      <c r="C2214" s="1" t="s">
        <v>899</v>
      </c>
      <c r="D2214" s="1">
        <v>203</v>
      </c>
      <c r="E2214" s="1">
        <v>2</v>
      </c>
      <c r="F2214" s="1">
        <v>2</v>
      </c>
      <c r="G2214" s="1">
        <v>489</v>
      </c>
      <c r="H2214" s="1">
        <v>158393</v>
      </c>
      <c r="I2214" s="1" t="str">
        <f>IFERROR(VLOOKUP(C2214,Sheet3!B$3:G5064,3,FALSE), "")</f>
        <v>河南省教育厅</v>
      </c>
      <c r="J2214" s="1" t="str">
        <f>IFERROR(VLOOKUP(C2214,Sheet3!B$3:G5064,4,FALSE), "")</f>
        <v>郑州市</v>
      </c>
      <c r="K2214" s="1" t="str">
        <f>IFERROR(VLOOKUP(C2214,Sheet3!B$3:G5064,5,FALSE), "")</f>
        <v>本科</v>
      </c>
      <c r="L2214" s="1" t="str">
        <f>IFERROR(VLOOKUP(C2214,Sheet3!B$3:G5064,6,FALSE), "")</f>
        <v>民办</v>
      </c>
      <c r="M2214" s="1" t="str">
        <f t="shared" si="34"/>
        <v>民办</v>
      </c>
      <c r="N2214" s="1" t="str">
        <f>IFERROR(VLOOKUP(C2214,Sheet4!B:F,4,FALSE), "")</f>
        <v/>
      </c>
    </row>
    <row r="2215" spans="1:14" x14ac:dyDescent="0.2">
      <c r="A2215" s="1">
        <v>2023</v>
      </c>
      <c r="B2215" s="1">
        <v>12779</v>
      </c>
      <c r="C2215" s="1" t="s">
        <v>900</v>
      </c>
      <c r="D2215" s="1">
        <v>202</v>
      </c>
      <c r="E2215" s="1">
        <v>6</v>
      </c>
      <c r="F2215" s="1">
        <v>6</v>
      </c>
      <c r="G2215" s="1">
        <v>484</v>
      </c>
      <c r="H2215" s="1">
        <v>165106</v>
      </c>
      <c r="I2215" s="1" t="str">
        <f>IFERROR(VLOOKUP(C2215,Sheet3!B$3:G5065,3,FALSE), "")</f>
        <v>山西省教育厅</v>
      </c>
      <c r="J2215" s="1" t="str">
        <f>IFERROR(VLOOKUP(C2215,Sheet3!B$3:G5065,4,FALSE), "")</f>
        <v>太原市</v>
      </c>
      <c r="K2215" s="1" t="str">
        <f>IFERROR(VLOOKUP(C2215,Sheet3!B$3:G5065,5,FALSE), "")</f>
        <v>本科</v>
      </c>
      <c r="L2215" s="1" t="str">
        <f>IFERROR(VLOOKUP(C2215,Sheet3!B$3:G5065,6,FALSE), "")</f>
        <v>民办</v>
      </c>
      <c r="M2215" s="1" t="str">
        <f t="shared" si="34"/>
        <v>民办</v>
      </c>
      <c r="N2215" s="1" t="str">
        <f>IFERROR(VLOOKUP(C2215,Sheet4!B:F,4,FALSE), "")</f>
        <v/>
      </c>
    </row>
    <row r="2216" spans="1:14" x14ac:dyDescent="0.2">
      <c r="A2216" s="1">
        <v>2023</v>
      </c>
      <c r="B2216" s="1">
        <v>12792</v>
      </c>
      <c r="C2216" s="1" t="s">
        <v>901</v>
      </c>
      <c r="D2216" s="1">
        <v>203</v>
      </c>
      <c r="E2216" s="1">
        <v>2</v>
      </c>
      <c r="F2216" s="1">
        <v>2</v>
      </c>
      <c r="G2216" s="1">
        <v>483</v>
      </c>
      <c r="H2216" s="1">
        <v>167013</v>
      </c>
      <c r="I2216" s="1" t="str">
        <f>IFERROR(VLOOKUP(C2216,Sheet3!B$3:G5066,3,FALSE), "")</f>
        <v>浙江省教育厅</v>
      </c>
      <c r="J2216" s="1" t="str">
        <f>IFERROR(VLOOKUP(C2216,Sheet3!B$3:G5066,4,FALSE), "")</f>
        <v>绍兴市</v>
      </c>
      <c r="K2216" s="1" t="str">
        <f>IFERROR(VLOOKUP(C2216,Sheet3!B$3:G5066,5,FALSE), "")</f>
        <v>本科</v>
      </c>
      <c r="L2216" s="1" t="str">
        <f>IFERROR(VLOOKUP(C2216,Sheet3!B$3:G5066,6,FALSE), "")</f>
        <v>民办</v>
      </c>
      <c r="M2216" s="1" t="str">
        <f t="shared" si="34"/>
        <v>民办</v>
      </c>
      <c r="N2216" s="1" t="str">
        <f>IFERROR(VLOOKUP(C2216,Sheet4!B:F,4,FALSE), "")</f>
        <v/>
      </c>
    </row>
    <row r="2217" spans="1:14" x14ac:dyDescent="0.2">
      <c r="A2217" s="1">
        <v>2023</v>
      </c>
      <c r="B2217" s="1">
        <v>12792</v>
      </c>
      <c r="C2217" s="1" t="s">
        <v>901</v>
      </c>
      <c r="D2217" s="1">
        <v>204</v>
      </c>
      <c r="E2217" s="1">
        <v>13</v>
      </c>
      <c r="F2217" s="1">
        <v>13</v>
      </c>
      <c r="G2217" s="1">
        <v>475</v>
      </c>
      <c r="H2217" s="1">
        <v>179360</v>
      </c>
      <c r="I2217" s="1" t="str">
        <f>IFERROR(VLOOKUP(C2217,Sheet3!B$3:G5067,3,FALSE), "")</f>
        <v>浙江省教育厅</v>
      </c>
      <c r="J2217" s="1" t="str">
        <f>IFERROR(VLOOKUP(C2217,Sheet3!B$3:G5067,4,FALSE), "")</f>
        <v>绍兴市</v>
      </c>
      <c r="K2217" s="1" t="str">
        <f>IFERROR(VLOOKUP(C2217,Sheet3!B$3:G5067,5,FALSE), "")</f>
        <v>本科</v>
      </c>
      <c r="L2217" s="1" t="str">
        <f>IFERROR(VLOOKUP(C2217,Sheet3!B$3:G5067,6,FALSE), "")</f>
        <v>民办</v>
      </c>
      <c r="M2217" s="1" t="str">
        <f t="shared" si="34"/>
        <v>民办</v>
      </c>
      <c r="N2217" s="1" t="str">
        <f>IFERROR(VLOOKUP(C2217,Sheet4!B:F,4,FALSE), "")</f>
        <v/>
      </c>
    </row>
    <row r="2218" spans="1:14" x14ac:dyDescent="0.2">
      <c r="A2218" s="1">
        <v>2023</v>
      </c>
      <c r="B2218" s="1">
        <v>12795</v>
      </c>
      <c r="C2218" s="1" t="s">
        <v>902</v>
      </c>
      <c r="D2218" s="1">
        <v>203</v>
      </c>
      <c r="E2218" s="1">
        <v>51</v>
      </c>
      <c r="F2218" s="1">
        <v>51</v>
      </c>
      <c r="G2218" s="1">
        <v>483</v>
      </c>
      <c r="H2218" s="1">
        <v>166567</v>
      </c>
      <c r="I2218" s="1" t="str">
        <f>IFERROR(VLOOKUP(C2218,Sheet3!B$3:G5068,3,FALSE), "")</f>
        <v>江西省教育厅</v>
      </c>
      <c r="J2218" s="1" t="str">
        <f>IFERROR(VLOOKUP(C2218,Sheet3!B$3:G5068,4,FALSE), "")</f>
        <v>南昌市</v>
      </c>
      <c r="K2218" s="1" t="str">
        <f>IFERROR(VLOOKUP(C2218,Sheet3!B$3:G5068,5,FALSE), "")</f>
        <v>本科</v>
      </c>
      <c r="L2218" s="1" t="str">
        <f>IFERROR(VLOOKUP(C2218,Sheet3!B$3:G5068,6,FALSE), "")</f>
        <v>民办</v>
      </c>
      <c r="M2218" s="1" t="str">
        <f t="shared" si="34"/>
        <v>民办</v>
      </c>
      <c r="N2218" s="1" t="str">
        <f>IFERROR(VLOOKUP(C2218,Sheet4!B:F,4,FALSE), "")</f>
        <v/>
      </c>
    </row>
    <row r="2219" spans="1:14" x14ac:dyDescent="0.2">
      <c r="A2219" s="1">
        <v>2023</v>
      </c>
      <c r="B2219" s="1">
        <v>12799</v>
      </c>
      <c r="C2219" s="1" t="s">
        <v>903</v>
      </c>
      <c r="D2219" s="1">
        <v>202</v>
      </c>
      <c r="E2219" s="1">
        <v>41</v>
      </c>
      <c r="F2219" s="1">
        <v>41</v>
      </c>
      <c r="G2219" s="1">
        <v>482</v>
      </c>
      <c r="H2219" s="1">
        <v>168600</v>
      </c>
      <c r="I2219" s="1" t="str">
        <f>IFERROR(VLOOKUP(C2219,Sheet3!B$3:G5069,3,FALSE), "")</f>
        <v>上海市教委</v>
      </c>
      <c r="J2219" s="1" t="str">
        <f>IFERROR(VLOOKUP(C2219,Sheet3!B$3:G5069,4,FALSE), "")</f>
        <v>上海市</v>
      </c>
      <c r="K2219" s="1" t="str">
        <f>IFERROR(VLOOKUP(C2219,Sheet3!B$3:G5069,5,FALSE), "")</f>
        <v>本科</v>
      </c>
      <c r="L2219" s="1" t="str">
        <f>IFERROR(VLOOKUP(C2219,Sheet3!B$3:G5069,6,FALSE), "")</f>
        <v>民办</v>
      </c>
      <c r="M2219" s="1" t="str">
        <f t="shared" si="34"/>
        <v>民办</v>
      </c>
      <c r="N2219" s="1" t="str">
        <f>IFERROR(VLOOKUP(C2219,Sheet4!B:F,4,FALSE), "")</f>
        <v/>
      </c>
    </row>
    <row r="2220" spans="1:14" x14ac:dyDescent="0.2">
      <c r="A2220" s="1">
        <v>2023</v>
      </c>
      <c r="B2220" s="1">
        <v>12799</v>
      </c>
      <c r="C2220" s="1" t="s">
        <v>903</v>
      </c>
      <c r="D2220" s="1">
        <v>204</v>
      </c>
      <c r="E2220" s="1">
        <v>3</v>
      </c>
      <c r="F2220" s="1">
        <v>3</v>
      </c>
      <c r="G2220" s="1">
        <v>479</v>
      </c>
      <c r="H2220" s="1">
        <v>173423</v>
      </c>
      <c r="I2220" s="1" t="str">
        <f>IFERROR(VLOOKUP(C2220,Sheet3!B$3:G5070,3,FALSE), "")</f>
        <v>上海市教委</v>
      </c>
      <c r="J2220" s="1" t="str">
        <f>IFERROR(VLOOKUP(C2220,Sheet3!B$3:G5070,4,FALSE), "")</f>
        <v>上海市</v>
      </c>
      <c r="K2220" s="1" t="str">
        <f>IFERROR(VLOOKUP(C2220,Sheet3!B$3:G5070,5,FALSE), "")</f>
        <v>本科</v>
      </c>
      <c r="L2220" s="1" t="str">
        <f>IFERROR(VLOOKUP(C2220,Sheet3!B$3:G5070,6,FALSE), "")</f>
        <v>民办</v>
      </c>
      <c r="M2220" s="1" t="str">
        <f t="shared" si="34"/>
        <v>民办</v>
      </c>
      <c r="N2220" s="1" t="str">
        <f>IFERROR(VLOOKUP(C2220,Sheet4!B:F,4,FALSE), "")</f>
        <v/>
      </c>
    </row>
    <row r="2221" spans="1:14" x14ac:dyDescent="0.2">
      <c r="A2221" s="1">
        <v>2023</v>
      </c>
      <c r="B2221" s="1">
        <v>12799</v>
      </c>
      <c r="C2221" s="1" t="s">
        <v>904</v>
      </c>
      <c r="D2221" s="1">
        <v>205</v>
      </c>
      <c r="E2221" s="1">
        <v>2</v>
      </c>
      <c r="F2221" s="1">
        <v>2</v>
      </c>
      <c r="G2221" s="1">
        <v>486</v>
      </c>
      <c r="H2221" s="1">
        <v>162270</v>
      </c>
      <c r="I2221" s="1" t="str">
        <f>IFERROR(VLOOKUP(C2221,Sheet3!B$3:G5071,3,FALSE), "")</f>
        <v/>
      </c>
      <c r="J2221" s="1" t="str">
        <f>IFERROR(VLOOKUP(C2221,Sheet3!B$3:G5071,4,FALSE), "")</f>
        <v/>
      </c>
      <c r="K2221" s="1" t="str">
        <f>IFERROR(VLOOKUP(C2221,Sheet3!B$3:G5071,5,FALSE), "")</f>
        <v/>
      </c>
      <c r="L2221" s="1" t="str">
        <f>IFERROR(VLOOKUP(C2221,Sheet3!B$3:G5071,6,FALSE), "")</f>
        <v/>
      </c>
      <c r="M2221" s="1" t="str">
        <f t="shared" si="34"/>
        <v/>
      </c>
      <c r="N2221" s="1" t="str">
        <f>IFERROR(VLOOKUP(C2221,Sheet4!B:F,4,FALSE), "")</f>
        <v/>
      </c>
    </row>
    <row r="2222" spans="1:14" x14ac:dyDescent="0.2">
      <c r="A2222" s="1">
        <v>2023</v>
      </c>
      <c r="B2222" s="1">
        <v>12915</v>
      </c>
      <c r="C2222" s="1" t="s">
        <v>905</v>
      </c>
      <c r="D2222" s="1">
        <v>202</v>
      </c>
      <c r="E2222" s="1">
        <v>14</v>
      </c>
      <c r="F2222" s="1">
        <v>14</v>
      </c>
      <c r="G2222" s="1">
        <v>475</v>
      </c>
      <c r="H2222" s="1">
        <v>179085</v>
      </c>
      <c r="I2222" s="1" t="str">
        <f>IFERROR(VLOOKUP(C2222,Sheet3!B$3:G5072,3,FALSE), "")</f>
        <v>上海市教委</v>
      </c>
      <c r="J2222" s="1" t="str">
        <f>IFERROR(VLOOKUP(C2222,Sheet3!B$3:G5072,4,FALSE), "")</f>
        <v>上海市</v>
      </c>
      <c r="K2222" s="1" t="str">
        <f>IFERROR(VLOOKUP(C2222,Sheet3!B$3:G5072,5,FALSE), "")</f>
        <v>本科</v>
      </c>
      <c r="L2222" s="1" t="str">
        <f>IFERROR(VLOOKUP(C2222,Sheet3!B$3:G5072,6,FALSE), "")</f>
        <v>民办</v>
      </c>
      <c r="M2222" s="1" t="str">
        <f t="shared" si="34"/>
        <v>民办</v>
      </c>
      <c r="N2222" s="1" t="str">
        <f>IFERROR(VLOOKUP(C2222,Sheet4!B:F,4,FALSE), "")</f>
        <v/>
      </c>
    </row>
    <row r="2223" spans="1:14" x14ac:dyDescent="0.2">
      <c r="A2223" s="1">
        <v>2023</v>
      </c>
      <c r="B2223" s="1">
        <v>12928</v>
      </c>
      <c r="C2223" s="1" t="s">
        <v>906</v>
      </c>
      <c r="D2223" s="1">
        <v>202</v>
      </c>
      <c r="E2223" s="1">
        <v>10</v>
      </c>
      <c r="F2223" s="1">
        <v>10</v>
      </c>
      <c r="G2223" s="1">
        <v>486</v>
      </c>
      <c r="H2223" s="1">
        <v>163328</v>
      </c>
      <c r="I2223" s="1" t="str">
        <f>IFERROR(VLOOKUP(C2223,Sheet3!B$3:G5073,3,FALSE), "")</f>
        <v>福建省教育厅</v>
      </c>
      <c r="J2223" s="1" t="str">
        <f>IFERROR(VLOOKUP(C2223,Sheet3!B$3:G5073,4,FALSE), "")</f>
        <v>泉州市</v>
      </c>
      <c r="K2223" s="1" t="str">
        <f>IFERROR(VLOOKUP(C2223,Sheet3!B$3:G5073,5,FALSE), "")</f>
        <v>本科</v>
      </c>
      <c r="L2223" s="1" t="str">
        <f>IFERROR(VLOOKUP(C2223,Sheet3!B$3:G5073,6,FALSE), "")</f>
        <v>民办</v>
      </c>
      <c r="M2223" s="1" t="str">
        <f t="shared" si="34"/>
        <v>民办</v>
      </c>
      <c r="N2223" s="1" t="str">
        <f>IFERROR(VLOOKUP(C2223,Sheet4!B:F,4,FALSE), "")</f>
        <v/>
      </c>
    </row>
    <row r="2224" spans="1:14" x14ac:dyDescent="0.2">
      <c r="A2224" s="1">
        <v>2023</v>
      </c>
      <c r="B2224" s="1">
        <v>12938</v>
      </c>
      <c r="C2224" s="1" t="s">
        <v>907</v>
      </c>
      <c r="D2224" s="1">
        <v>202</v>
      </c>
      <c r="E2224" s="1">
        <v>31</v>
      </c>
      <c r="F2224" s="1">
        <v>31</v>
      </c>
      <c r="G2224" s="1">
        <v>476</v>
      </c>
      <c r="H2224" s="1">
        <v>177962</v>
      </c>
      <c r="I2224" s="1" t="str">
        <f>IFERROR(VLOOKUP(C2224,Sheet3!B$3:G5074,3,FALSE), "")</f>
        <v>江西省教育厅</v>
      </c>
      <c r="J2224" s="1" t="str">
        <f>IFERROR(VLOOKUP(C2224,Sheet3!B$3:G5074,4,FALSE), "")</f>
        <v>南昌市</v>
      </c>
      <c r="K2224" s="1" t="str">
        <f>IFERROR(VLOOKUP(C2224,Sheet3!B$3:G5074,5,FALSE), "")</f>
        <v>本科</v>
      </c>
      <c r="L2224" s="1" t="str">
        <f>IFERROR(VLOOKUP(C2224,Sheet3!B$3:G5074,6,FALSE), "")</f>
        <v>民办</v>
      </c>
      <c r="M2224" s="1" t="str">
        <f t="shared" si="34"/>
        <v>民办</v>
      </c>
      <c r="N2224" s="1" t="str">
        <f>IFERROR(VLOOKUP(C2224,Sheet4!B:F,4,FALSE), "")</f>
        <v/>
      </c>
    </row>
    <row r="2225" spans="1:14" x14ac:dyDescent="0.2">
      <c r="A2225" s="1">
        <v>2023</v>
      </c>
      <c r="B2225" s="1">
        <v>12938</v>
      </c>
      <c r="C2225" s="1" t="s">
        <v>907</v>
      </c>
      <c r="D2225" s="1">
        <v>207</v>
      </c>
      <c r="E2225" s="1">
        <v>3</v>
      </c>
      <c r="F2225" s="1">
        <v>3</v>
      </c>
      <c r="G2225" s="1">
        <v>462</v>
      </c>
      <c r="H2225" s="1">
        <v>199727</v>
      </c>
      <c r="I2225" s="1" t="str">
        <f>IFERROR(VLOOKUP(C2225,Sheet3!B$3:G5075,3,FALSE), "")</f>
        <v>江西省教育厅</v>
      </c>
      <c r="J2225" s="1" t="str">
        <f>IFERROR(VLOOKUP(C2225,Sheet3!B$3:G5075,4,FALSE), "")</f>
        <v>南昌市</v>
      </c>
      <c r="K2225" s="1" t="str">
        <f>IFERROR(VLOOKUP(C2225,Sheet3!B$3:G5075,5,FALSE), "")</f>
        <v>本科</v>
      </c>
      <c r="L2225" s="1" t="str">
        <f>IFERROR(VLOOKUP(C2225,Sheet3!B$3:G5075,6,FALSE), "")</f>
        <v>民办</v>
      </c>
      <c r="M2225" s="1" t="str">
        <f t="shared" si="34"/>
        <v>民办</v>
      </c>
      <c r="N2225" s="1" t="str">
        <f>IFERROR(VLOOKUP(C2225,Sheet4!B:F,4,FALSE), "")</f>
        <v/>
      </c>
    </row>
    <row r="2226" spans="1:14" x14ac:dyDescent="0.2">
      <c r="A2226" s="1">
        <v>2023</v>
      </c>
      <c r="B2226" s="1">
        <v>12992</v>
      </c>
      <c r="C2226" s="1" t="s">
        <v>908</v>
      </c>
      <c r="D2226" s="1">
        <v>203</v>
      </c>
      <c r="E2226" s="1">
        <v>1</v>
      </c>
      <c r="F2226" s="1">
        <v>1</v>
      </c>
      <c r="G2226" s="1">
        <v>485</v>
      </c>
      <c r="H2226" s="1">
        <v>164835</v>
      </c>
      <c r="I2226" s="1" t="str">
        <f>IFERROR(VLOOKUP(C2226,Sheet3!B$3:G5076,3,FALSE), "")</f>
        <v>福建省教育厅</v>
      </c>
      <c r="J2226" s="1" t="str">
        <f>IFERROR(VLOOKUP(C2226,Sheet3!B$3:G5076,4,FALSE), "")</f>
        <v>泉州市</v>
      </c>
      <c r="K2226" s="1" t="str">
        <f>IFERROR(VLOOKUP(C2226,Sheet3!B$3:G5076,5,FALSE), "")</f>
        <v>本科</v>
      </c>
      <c r="L2226" s="1" t="str">
        <f>IFERROR(VLOOKUP(C2226,Sheet3!B$3:G5076,6,FALSE), "")</f>
        <v>民办</v>
      </c>
      <c r="M2226" s="1" t="str">
        <f t="shared" si="34"/>
        <v>民办</v>
      </c>
      <c r="N2226" s="1" t="str">
        <f>IFERROR(VLOOKUP(C2226,Sheet4!B:F,4,FALSE), "")</f>
        <v/>
      </c>
    </row>
    <row r="2227" spans="1:14" x14ac:dyDescent="0.2">
      <c r="A2227" s="1">
        <v>2023</v>
      </c>
      <c r="B2227" s="1">
        <v>12992</v>
      </c>
      <c r="C2227" s="1" t="s">
        <v>908</v>
      </c>
      <c r="D2227" s="1">
        <v>204</v>
      </c>
      <c r="E2227" s="1">
        <v>5</v>
      </c>
      <c r="F2227" s="1">
        <v>5</v>
      </c>
      <c r="G2227" s="1">
        <v>479</v>
      </c>
      <c r="H2227" s="1">
        <v>172717</v>
      </c>
      <c r="I2227" s="1" t="str">
        <f>IFERROR(VLOOKUP(C2227,Sheet3!B$3:G5077,3,FALSE), "")</f>
        <v>福建省教育厅</v>
      </c>
      <c r="J2227" s="1" t="str">
        <f>IFERROR(VLOOKUP(C2227,Sheet3!B$3:G5077,4,FALSE), "")</f>
        <v>泉州市</v>
      </c>
      <c r="K2227" s="1" t="str">
        <f>IFERROR(VLOOKUP(C2227,Sheet3!B$3:G5077,5,FALSE), "")</f>
        <v>本科</v>
      </c>
      <c r="L2227" s="1" t="str">
        <f>IFERROR(VLOOKUP(C2227,Sheet3!B$3:G5077,6,FALSE), "")</f>
        <v>民办</v>
      </c>
      <c r="M2227" s="1" t="str">
        <f t="shared" si="34"/>
        <v>民办</v>
      </c>
      <c r="N2227" s="1" t="str">
        <f>IFERROR(VLOOKUP(C2227,Sheet4!B:F,4,FALSE), "")</f>
        <v/>
      </c>
    </row>
    <row r="2228" spans="1:14" x14ac:dyDescent="0.2">
      <c r="A2228" s="1">
        <v>2023</v>
      </c>
      <c r="B2228" s="1">
        <v>13006</v>
      </c>
      <c r="C2228" s="1" t="s">
        <v>909</v>
      </c>
      <c r="D2228" s="1">
        <v>201</v>
      </c>
      <c r="E2228" s="1">
        <v>5</v>
      </c>
      <c r="F2228" s="1">
        <v>5</v>
      </c>
      <c r="G2228" s="1">
        <v>471</v>
      </c>
      <c r="H2228" s="1">
        <v>186060</v>
      </c>
      <c r="I2228" s="1" t="str">
        <f>IFERROR(VLOOKUP(C2228,Sheet3!B$3:G5078,3,FALSE), "")</f>
        <v>山东省教育厅</v>
      </c>
      <c r="J2228" s="1" t="str">
        <f>IFERROR(VLOOKUP(C2228,Sheet3!B$3:G5078,4,FALSE), "")</f>
        <v>济南市</v>
      </c>
      <c r="K2228" s="1" t="str">
        <f>IFERROR(VLOOKUP(C2228,Sheet3!B$3:G5078,5,FALSE), "")</f>
        <v>本科</v>
      </c>
      <c r="L2228" s="1" t="str">
        <f>IFERROR(VLOOKUP(C2228,Sheet3!B$3:G5078,6,FALSE), "")</f>
        <v>民办</v>
      </c>
      <c r="M2228" s="1" t="str">
        <f t="shared" si="34"/>
        <v>民办</v>
      </c>
      <c r="N2228" s="1" t="str">
        <f>IFERROR(VLOOKUP(C2228,Sheet4!B:F,4,FALSE), "")</f>
        <v/>
      </c>
    </row>
    <row r="2229" spans="1:14" x14ac:dyDescent="0.2">
      <c r="A2229" s="1">
        <v>2023</v>
      </c>
      <c r="B2229" s="1">
        <v>13021</v>
      </c>
      <c r="C2229" s="1" t="s">
        <v>910</v>
      </c>
      <c r="D2229" s="1">
        <v>202</v>
      </c>
      <c r="E2229" s="1">
        <v>34</v>
      </c>
      <c r="F2229" s="1">
        <v>34</v>
      </c>
      <c r="G2229" s="1">
        <v>541</v>
      </c>
      <c r="H2229" s="1">
        <v>86234</v>
      </c>
      <c r="I2229" s="1" t="str">
        <f>IFERROR(VLOOKUP(C2229,Sheet3!B$3:G5079,3,FALSE), "")</f>
        <v>浙江省</v>
      </c>
      <c r="J2229" s="1" t="str">
        <f>IFERROR(VLOOKUP(C2229,Sheet3!B$3:G5079,4,FALSE), "")</f>
        <v>杭州市</v>
      </c>
      <c r="K2229" s="1" t="str">
        <f>IFERROR(VLOOKUP(C2229,Sheet3!B$3:G5079,5,FALSE), "")</f>
        <v>本科</v>
      </c>
      <c r="L2229" s="1">
        <f>IFERROR(VLOOKUP(C2229,Sheet3!B$3:G5079,6,FALSE), "")</f>
        <v>0</v>
      </c>
      <c r="M2229" s="1" t="str">
        <f t="shared" si="34"/>
        <v>公办</v>
      </c>
      <c r="N2229" s="1" t="str">
        <f>IFERROR(VLOOKUP(C2229,Sheet4!B:F,4,FALSE), "")</f>
        <v/>
      </c>
    </row>
    <row r="2230" spans="1:14" x14ac:dyDescent="0.2">
      <c r="A2230" s="1">
        <v>2023</v>
      </c>
      <c r="B2230" s="1">
        <v>13022</v>
      </c>
      <c r="C2230" s="1" t="s">
        <v>911</v>
      </c>
      <c r="D2230" s="1">
        <v>202</v>
      </c>
      <c r="E2230" s="1">
        <v>41</v>
      </c>
      <c r="F2230" s="1">
        <v>41</v>
      </c>
      <c r="G2230" s="1">
        <v>537</v>
      </c>
      <c r="H2230" s="1">
        <v>90169</v>
      </c>
      <c r="I2230" s="1" t="str">
        <f>IFERROR(VLOOKUP(C2230,Sheet3!B$3:G5080,3,FALSE), "")</f>
        <v>浙江省</v>
      </c>
      <c r="J2230" s="1" t="str">
        <f>IFERROR(VLOOKUP(C2230,Sheet3!B$3:G5080,4,FALSE), "")</f>
        <v>宁波市</v>
      </c>
      <c r="K2230" s="1" t="str">
        <f>IFERROR(VLOOKUP(C2230,Sheet3!B$3:G5080,5,FALSE), "")</f>
        <v>本科</v>
      </c>
      <c r="L2230" s="1">
        <f>IFERROR(VLOOKUP(C2230,Sheet3!B$3:G5080,6,FALSE), "")</f>
        <v>0</v>
      </c>
      <c r="M2230" s="1" t="str">
        <f t="shared" si="34"/>
        <v>公办</v>
      </c>
      <c r="N2230" s="1" t="str">
        <f>IFERROR(VLOOKUP(C2230,Sheet4!B:F,4,FALSE), "")</f>
        <v/>
      </c>
    </row>
    <row r="2231" spans="1:14" x14ac:dyDescent="0.2">
      <c r="A2231" s="1">
        <v>2023</v>
      </c>
      <c r="B2231" s="1">
        <v>13023</v>
      </c>
      <c r="C2231" s="1" t="s">
        <v>912</v>
      </c>
      <c r="D2231" s="1">
        <v>201</v>
      </c>
      <c r="E2231" s="1">
        <v>4</v>
      </c>
      <c r="F2231" s="1">
        <v>4</v>
      </c>
      <c r="G2231" s="1">
        <v>528</v>
      </c>
      <c r="H2231" s="1">
        <v>102401</v>
      </c>
      <c r="I2231" s="1" t="str">
        <f>IFERROR(VLOOKUP(C2231,Sheet3!B$3:G5081,3,FALSE), "")</f>
        <v>浙江省</v>
      </c>
      <c r="J2231" s="1" t="str">
        <f>IFERROR(VLOOKUP(C2231,Sheet3!B$3:G5081,4,FALSE), "")</f>
        <v>杭州市</v>
      </c>
      <c r="K2231" s="1" t="str">
        <f>IFERROR(VLOOKUP(C2231,Sheet3!B$3:G5081,5,FALSE), "")</f>
        <v>本科</v>
      </c>
      <c r="L2231" s="1">
        <f>IFERROR(VLOOKUP(C2231,Sheet3!B$3:G5081,6,FALSE), "")</f>
        <v>0</v>
      </c>
      <c r="M2231" s="1" t="str">
        <f t="shared" si="34"/>
        <v>公办</v>
      </c>
      <c r="N2231" s="1" t="str">
        <f>IFERROR(VLOOKUP(C2231,Sheet4!B:F,4,FALSE), "")</f>
        <v/>
      </c>
    </row>
    <row r="2232" spans="1:14" x14ac:dyDescent="0.2">
      <c r="A2232" s="1">
        <v>2023</v>
      </c>
      <c r="B2232" s="1">
        <v>13023</v>
      </c>
      <c r="C2232" s="1" t="s">
        <v>912</v>
      </c>
      <c r="D2232" s="1">
        <v>202</v>
      </c>
      <c r="E2232" s="1">
        <v>6</v>
      </c>
      <c r="F2232" s="1">
        <v>6</v>
      </c>
      <c r="G2232" s="1">
        <v>563</v>
      </c>
      <c r="H2232" s="1">
        <v>60025</v>
      </c>
      <c r="I2232" s="1" t="str">
        <f>IFERROR(VLOOKUP(C2232,Sheet3!B$3:G5082,3,FALSE), "")</f>
        <v>浙江省</v>
      </c>
      <c r="J2232" s="1" t="str">
        <f>IFERROR(VLOOKUP(C2232,Sheet3!B$3:G5082,4,FALSE), "")</f>
        <v>杭州市</v>
      </c>
      <c r="K2232" s="1" t="str">
        <f>IFERROR(VLOOKUP(C2232,Sheet3!B$3:G5082,5,FALSE), "")</f>
        <v>本科</v>
      </c>
      <c r="L2232" s="1">
        <f>IFERROR(VLOOKUP(C2232,Sheet3!B$3:G5082,6,FALSE), "")</f>
        <v>0</v>
      </c>
      <c r="M2232" s="1" t="str">
        <f t="shared" si="34"/>
        <v>公办</v>
      </c>
      <c r="N2232" s="1" t="str">
        <f>IFERROR(VLOOKUP(C2232,Sheet4!B:F,4,FALSE), "")</f>
        <v/>
      </c>
    </row>
    <row r="2233" spans="1:14" x14ac:dyDescent="0.2">
      <c r="A2233" s="1">
        <v>2023</v>
      </c>
      <c r="B2233" s="1">
        <v>13065</v>
      </c>
      <c r="C2233" s="1" t="s">
        <v>913</v>
      </c>
      <c r="D2233" s="1">
        <v>202</v>
      </c>
      <c r="E2233" s="1">
        <v>7</v>
      </c>
      <c r="F2233" s="1">
        <v>7</v>
      </c>
      <c r="G2233" s="1">
        <v>474</v>
      </c>
      <c r="H2233" s="1">
        <v>181176</v>
      </c>
      <c r="I2233" s="1" t="str">
        <f>IFERROR(VLOOKUP(C2233,Sheet3!B$3:G5083,3,FALSE), "")</f>
        <v>安徽省教育厅</v>
      </c>
      <c r="J2233" s="1" t="str">
        <f>IFERROR(VLOOKUP(C2233,Sheet3!B$3:G5083,4,FALSE), "")</f>
        <v>合肥市</v>
      </c>
      <c r="K2233" s="1" t="str">
        <f>IFERROR(VLOOKUP(C2233,Sheet3!B$3:G5083,5,FALSE), "")</f>
        <v>本科</v>
      </c>
      <c r="L2233" s="1" t="str">
        <f>IFERROR(VLOOKUP(C2233,Sheet3!B$3:G5083,6,FALSE), "")</f>
        <v>民办</v>
      </c>
      <c r="M2233" s="1" t="str">
        <f t="shared" si="34"/>
        <v>民办</v>
      </c>
      <c r="N2233" s="1" t="str">
        <f>IFERROR(VLOOKUP(C2233,Sheet4!B:F,4,FALSE), "")</f>
        <v/>
      </c>
    </row>
    <row r="2234" spans="1:14" x14ac:dyDescent="0.2">
      <c r="A2234" s="1">
        <v>2023</v>
      </c>
      <c r="B2234" s="1">
        <v>13115</v>
      </c>
      <c r="C2234" s="1" t="s">
        <v>914</v>
      </c>
      <c r="D2234" s="1">
        <v>202</v>
      </c>
      <c r="E2234" s="1">
        <v>11</v>
      </c>
      <c r="F2234" s="1">
        <v>11</v>
      </c>
      <c r="G2234" s="1">
        <v>483</v>
      </c>
      <c r="H2234" s="1">
        <v>166725</v>
      </c>
      <c r="I2234" s="1" t="str">
        <f>IFERROR(VLOOKUP(C2234,Sheet3!B$3:G5084,3,FALSE), "")</f>
        <v>福建省教育厅</v>
      </c>
      <c r="J2234" s="1" t="str">
        <f>IFERROR(VLOOKUP(C2234,Sheet3!B$3:G5084,4,FALSE), "")</f>
        <v>厦门市</v>
      </c>
      <c r="K2234" s="1" t="str">
        <f>IFERROR(VLOOKUP(C2234,Sheet3!B$3:G5084,5,FALSE), "")</f>
        <v>本科</v>
      </c>
      <c r="L2234" s="1" t="str">
        <f>IFERROR(VLOOKUP(C2234,Sheet3!B$3:G5084,6,FALSE), "")</f>
        <v>民办</v>
      </c>
      <c r="M2234" s="1" t="str">
        <f t="shared" si="34"/>
        <v>民办</v>
      </c>
      <c r="N2234" s="1" t="str">
        <f>IFERROR(VLOOKUP(C2234,Sheet4!B:F,4,FALSE), "")</f>
        <v/>
      </c>
    </row>
    <row r="2235" spans="1:14" x14ac:dyDescent="0.2">
      <c r="A2235" s="1">
        <v>2023</v>
      </c>
      <c r="B2235" s="1">
        <v>13121</v>
      </c>
      <c r="C2235" s="1" t="s">
        <v>915</v>
      </c>
      <c r="D2235" s="1">
        <v>202</v>
      </c>
      <c r="E2235" s="1">
        <v>4</v>
      </c>
      <c r="F2235" s="1">
        <v>4</v>
      </c>
      <c r="G2235" s="1">
        <v>484</v>
      </c>
      <c r="H2235" s="1">
        <v>165036</v>
      </c>
      <c r="I2235" s="1" t="str">
        <f>IFERROR(VLOOKUP(C2235,Sheet3!B$3:G5085,3,FALSE), "")</f>
        <v>陕西省教育厅</v>
      </c>
      <c r="J2235" s="1" t="str">
        <f>IFERROR(VLOOKUP(C2235,Sheet3!B$3:G5085,4,FALSE), "")</f>
        <v>西安市</v>
      </c>
      <c r="K2235" s="1" t="str">
        <f>IFERROR(VLOOKUP(C2235,Sheet3!B$3:G5085,5,FALSE), "")</f>
        <v>本科</v>
      </c>
      <c r="L2235" s="1" t="str">
        <f>IFERROR(VLOOKUP(C2235,Sheet3!B$3:G5085,6,FALSE), "")</f>
        <v>民办</v>
      </c>
      <c r="M2235" s="1" t="str">
        <f t="shared" si="34"/>
        <v>民办</v>
      </c>
      <c r="N2235" s="1" t="str">
        <f>IFERROR(VLOOKUP(C2235,Sheet4!B:F,4,FALSE), "")</f>
        <v/>
      </c>
    </row>
    <row r="2236" spans="1:14" x14ac:dyDescent="0.2">
      <c r="A2236" s="1">
        <v>2023</v>
      </c>
      <c r="B2236" s="1">
        <v>13188</v>
      </c>
      <c r="C2236" s="1" t="s">
        <v>916</v>
      </c>
      <c r="D2236" s="1">
        <v>203</v>
      </c>
      <c r="E2236" s="1">
        <v>6</v>
      </c>
      <c r="F2236" s="1">
        <v>6</v>
      </c>
      <c r="G2236" s="1">
        <v>485</v>
      </c>
      <c r="H2236" s="1">
        <v>164021</v>
      </c>
      <c r="I2236" s="1" t="str">
        <f>IFERROR(VLOOKUP(C2236,Sheet3!B$3:G5086,3,FALSE), "")</f>
        <v>湖北省教育厅</v>
      </c>
      <c r="J2236" s="1" t="str">
        <f>IFERROR(VLOOKUP(C2236,Sheet3!B$3:G5086,4,FALSE), "")</f>
        <v>武汉市</v>
      </c>
      <c r="K2236" s="1" t="str">
        <f>IFERROR(VLOOKUP(C2236,Sheet3!B$3:G5086,5,FALSE), "")</f>
        <v>本科</v>
      </c>
      <c r="L2236" s="1" t="str">
        <f>IFERROR(VLOOKUP(C2236,Sheet3!B$3:G5086,6,FALSE), "")</f>
        <v>民办</v>
      </c>
      <c r="M2236" s="1" t="str">
        <f t="shared" si="34"/>
        <v>民办</v>
      </c>
      <c r="N2236" s="1" t="str">
        <f>IFERROR(VLOOKUP(C2236,Sheet4!B:F,4,FALSE), "")</f>
        <v/>
      </c>
    </row>
    <row r="2237" spans="1:14" x14ac:dyDescent="0.2">
      <c r="A2237" s="1">
        <v>2023</v>
      </c>
      <c r="B2237" s="1">
        <v>13198</v>
      </c>
      <c r="C2237" s="1" t="s">
        <v>917</v>
      </c>
      <c r="D2237" s="1">
        <v>202</v>
      </c>
      <c r="E2237" s="1">
        <v>14</v>
      </c>
      <c r="F2237" s="1">
        <v>14</v>
      </c>
      <c r="G2237" s="1">
        <v>478</v>
      </c>
      <c r="H2237" s="1">
        <v>175770</v>
      </c>
      <c r="I2237" s="1" t="str">
        <f>IFERROR(VLOOKUP(C2237,Sheet3!B$3:G5087,3,FALSE), "")</f>
        <v>辽宁省教育厅</v>
      </c>
      <c r="J2237" s="1" t="str">
        <f>IFERROR(VLOOKUP(C2237,Sheet3!B$3:G5087,4,FALSE), "")</f>
        <v>大连市</v>
      </c>
      <c r="K2237" s="1" t="str">
        <f>IFERROR(VLOOKUP(C2237,Sheet3!B$3:G5087,5,FALSE), "")</f>
        <v>本科</v>
      </c>
      <c r="L2237" s="1" t="str">
        <f>IFERROR(VLOOKUP(C2237,Sheet3!B$3:G5087,6,FALSE), "")</f>
        <v>民办</v>
      </c>
      <c r="M2237" s="1" t="str">
        <f t="shared" si="34"/>
        <v>民办</v>
      </c>
      <c r="N2237" s="1" t="str">
        <f>IFERROR(VLOOKUP(C2237,Sheet4!B:F,4,FALSE), "")</f>
        <v/>
      </c>
    </row>
    <row r="2238" spans="1:14" x14ac:dyDescent="0.2">
      <c r="A2238" s="1">
        <v>2023</v>
      </c>
      <c r="B2238" s="1">
        <v>13201</v>
      </c>
      <c r="C2238" s="1" t="s">
        <v>918</v>
      </c>
      <c r="D2238" s="1">
        <v>201</v>
      </c>
      <c r="E2238" s="1">
        <v>10</v>
      </c>
      <c r="F2238" s="1">
        <v>10</v>
      </c>
      <c r="G2238" s="1">
        <v>473</v>
      </c>
      <c r="H2238" s="1">
        <v>183054</v>
      </c>
      <c r="I2238" s="1" t="str">
        <f>IFERROR(VLOOKUP(C2238,Sheet3!B$3:G5088,3,FALSE), "")</f>
        <v>辽宁省教育厅</v>
      </c>
      <c r="J2238" s="1" t="str">
        <f>IFERROR(VLOOKUP(C2238,Sheet3!B$3:G5088,4,FALSE), "")</f>
        <v>抚顺市</v>
      </c>
      <c r="K2238" s="1" t="str">
        <f>IFERROR(VLOOKUP(C2238,Sheet3!B$3:G5088,5,FALSE), "")</f>
        <v>本科</v>
      </c>
      <c r="L2238" s="1" t="str">
        <f>IFERROR(VLOOKUP(C2238,Sheet3!B$3:G5088,6,FALSE), "")</f>
        <v>民办</v>
      </c>
      <c r="M2238" s="1" t="str">
        <f t="shared" si="34"/>
        <v>民办</v>
      </c>
      <c r="N2238" s="1" t="str">
        <f>IFERROR(VLOOKUP(C2238,Sheet4!B:F,4,FALSE), "")</f>
        <v/>
      </c>
    </row>
    <row r="2239" spans="1:14" x14ac:dyDescent="0.2">
      <c r="A2239" s="1">
        <v>2023</v>
      </c>
      <c r="B2239" s="1">
        <v>13208</v>
      </c>
      <c r="C2239" s="1" t="s">
        <v>919</v>
      </c>
      <c r="D2239" s="1">
        <v>202</v>
      </c>
      <c r="E2239" s="1">
        <v>8</v>
      </c>
      <c r="F2239" s="1">
        <v>8</v>
      </c>
      <c r="G2239" s="1">
        <v>470</v>
      </c>
      <c r="H2239" s="1">
        <v>186766</v>
      </c>
      <c r="I2239" s="1" t="str">
        <f>IFERROR(VLOOKUP(C2239,Sheet3!B$3:G5089,3,FALSE), "")</f>
        <v>辽宁省教育厅</v>
      </c>
      <c r="J2239" s="1" t="str">
        <f>IFERROR(VLOOKUP(C2239,Sheet3!B$3:G5089,4,FALSE), "")</f>
        <v>沈阳市</v>
      </c>
      <c r="K2239" s="1" t="str">
        <f>IFERROR(VLOOKUP(C2239,Sheet3!B$3:G5089,5,FALSE), "")</f>
        <v>本科</v>
      </c>
      <c r="L2239" s="1" t="str">
        <f>IFERROR(VLOOKUP(C2239,Sheet3!B$3:G5089,6,FALSE), "")</f>
        <v>民办</v>
      </c>
      <c r="M2239" s="1" t="str">
        <f t="shared" si="34"/>
        <v>民办</v>
      </c>
      <c r="N2239" s="1" t="str">
        <f>IFERROR(VLOOKUP(C2239,Sheet4!B:F,4,FALSE), "")</f>
        <v/>
      </c>
    </row>
    <row r="2240" spans="1:14" x14ac:dyDescent="0.2">
      <c r="A2240" s="1">
        <v>2023</v>
      </c>
      <c r="B2240" s="1">
        <v>13212</v>
      </c>
      <c r="C2240" s="1" t="s">
        <v>920</v>
      </c>
      <c r="D2240" s="1">
        <v>202</v>
      </c>
      <c r="E2240" s="1">
        <v>2</v>
      </c>
      <c r="F2240" s="1">
        <v>2</v>
      </c>
      <c r="G2240" s="1">
        <v>508</v>
      </c>
      <c r="H2240" s="1">
        <v>130150</v>
      </c>
      <c r="I2240" s="1" t="str">
        <f>IFERROR(VLOOKUP(C2240,Sheet3!B$3:G5090,3,FALSE), "")</f>
        <v>辽宁省教育厅</v>
      </c>
      <c r="J2240" s="1" t="str">
        <f>IFERROR(VLOOKUP(C2240,Sheet3!B$3:G5090,4,FALSE), "")</f>
        <v>大连市</v>
      </c>
      <c r="K2240" s="1" t="str">
        <f>IFERROR(VLOOKUP(C2240,Sheet3!B$3:G5090,5,FALSE), "")</f>
        <v>本科</v>
      </c>
      <c r="L2240" s="1" t="str">
        <f>IFERROR(VLOOKUP(C2240,Sheet3!B$3:G5090,6,FALSE), "")</f>
        <v>民办</v>
      </c>
      <c r="M2240" s="1" t="str">
        <f t="shared" si="34"/>
        <v>民办</v>
      </c>
      <c r="N2240" s="1" t="str">
        <f>IFERROR(VLOOKUP(C2240,Sheet4!B:F,4,FALSE), "")</f>
        <v/>
      </c>
    </row>
    <row r="2241" spans="1:14" x14ac:dyDescent="0.2">
      <c r="A2241" s="1">
        <v>2023</v>
      </c>
      <c r="B2241" s="1">
        <v>13212</v>
      </c>
      <c r="C2241" s="1" t="s">
        <v>920</v>
      </c>
      <c r="D2241" s="1">
        <v>203</v>
      </c>
      <c r="E2241" s="1">
        <v>2</v>
      </c>
      <c r="F2241" s="1">
        <v>2</v>
      </c>
      <c r="G2241" s="1">
        <v>489</v>
      </c>
      <c r="H2241" s="1">
        <v>158567</v>
      </c>
      <c r="I2241" s="1" t="str">
        <f>IFERROR(VLOOKUP(C2241,Sheet3!B$3:G5091,3,FALSE), "")</f>
        <v>辽宁省教育厅</v>
      </c>
      <c r="J2241" s="1" t="str">
        <f>IFERROR(VLOOKUP(C2241,Sheet3!B$3:G5091,4,FALSE), "")</f>
        <v>大连市</v>
      </c>
      <c r="K2241" s="1" t="str">
        <f>IFERROR(VLOOKUP(C2241,Sheet3!B$3:G5091,5,FALSE), "")</f>
        <v>本科</v>
      </c>
      <c r="L2241" s="1" t="str">
        <f>IFERROR(VLOOKUP(C2241,Sheet3!B$3:G5091,6,FALSE), "")</f>
        <v>民办</v>
      </c>
      <c r="M2241" s="1" t="str">
        <f t="shared" si="34"/>
        <v>民办</v>
      </c>
      <c r="N2241" s="1" t="str">
        <f>IFERROR(VLOOKUP(C2241,Sheet4!B:F,4,FALSE), "")</f>
        <v/>
      </c>
    </row>
    <row r="2242" spans="1:14" x14ac:dyDescent="0.2">
      <c r="A2242" s="1">
        <v>2023</v>
      </c>
      <c r="B2242" s="1">
        <v>13213</v>
      </c>
      <c r="C2242" s="1" t="s">
        <v>921</v>
      </c>
      <c r="D2242" s="1">
        <v>201</v>
      </c>
      <c r="E2242" s="1">
        <v>7</v>
      </c>
      <c r="F2242" s="1">
        <v>7</v>
      </c>
      <c r="G2242" s="1">
        <v>520</v>
      </c>
      <c r="H2242" s="1">
        <v>113193</v>
      </c>
      <c r="I2242" s="1" t="str">
        <f>IFERROR(VLOOKUP(C2242,Sheet3!B$3:G5092,3,FALSE), "")</f>
        <v>辽宁省教育厅</v>
      </c>
      <c r="J2242" s="1" t="str">
        <f>IFERROR(VLOOKUP(C2242,Sheet3!B$3:G5092,4,FALSE), "")</f>
        <v>锦州市</v>
      </c>
      <c r="K2242" s="1" t="str">
        <f>IFERROR(VLOOKUP(C2242,Sheet3!B$3:G5092,5,FALSE), "")</f>
        <v>本科</v>
      </c>
      <c r="L2242" s="1" t="str">
        <f>IFERROR(VLOOKUP(C2242,Sheet3!B$3:G5092,6,FALSE), "")</f>
        <v>民办</v>
      </c>
      <c r="M2242" s="1" t="str">
        <f t="shared" si="34"/>
        <v>民办</v>
      </c>
      <c r="N2242" s="1" t="str">
        <f>IFERROR(VLOOKUP(C2242,Sheet4!B:F,4,FALSE), "")</f>
        <v/>
      </c>
    </row>
    <row r="2243" spans="1:14" x14ac:dyDescent="0.2">
      <c r="A2243" s="1">
        <v>2023</v>
      </c>
      <c r="B2243" s="1">
        <v>13215</v>
      </c>
      <c r="C2243" s="1" t="s">
        <v>922</v>
      </c>
      <c r="D2243" s="1">
        <v>202</v>
      </c>
      <c r="E2243" s="1">
        <v>7</v>
      </c>
      <c r="F2243" s="1">
        <v>7</v>
      </c>
      <c r="G2243" s="1">
        <v>474</v>
      </c>
      <c r="H2243" s="1">
        <v>180363</v>
      </c>
      <c r="I2243" s="1" t="str">
        <f>IFERROR(VLOOKUP(C2243,Sheet3!B$3:G5093,3,FALSE), "")</f>
        <v>辽宁省教育厅</v>
      </c>
      <c r="J2243" s="1" t="str">
        <f>IFERROR(VLOOKUP(C2243,Sheet3!B$3:G5093,4,FALSE), "")</f>
        <v>大连市</v>
      </c>
      <c r="K2243" s="1" t="str">
        <f>IFERROR(VLOOKUP(C2243,Sheet3!B$3:G5093,5,FALSE), "")</f>
        <v>本科</v>
      </c>
      <c r="L2243" s="1" t="str">
        <f>IFERROR(VLOOKUP(C2243,Sheet3!B$3:G5093,6,FALSE), "")</f>
        <v>民办</v>
      </c>
      <c r="M2243" s="1" t="str">
        <f t="shared" ref="M2243:M2306" si="35">IF(L2243=0, "公办", L2243)</f>
        <v>民办</v>
      </c>
      <c r="N2243" s="1" t="str">
        <f>IFERROR(VLOOKUP(C2243,Sheet4!B:F,4,FALSE), "")</f>
        <v/>
      </c>
    </row>
    <row r="2244" spans="1:14" x14ac:dyDescent="0.2">
      <c r="A2244" s="1">
        <v>2023</v>
      </c>
      <c r="B2244" s="1">
        <v>13218</v>
      </c>
      <c r="C2244" s="1" t="s">
        <v>923</v>
      </c>
      <c r="D2244" s="1">
        <v>202</v>
      </c>
      <c r="E2244" s="1">
        <v>16</v>
      </c>
      <c r="F2244" s="1">
        <v>16</v>
      </c>
      <c r="G2244" s="1">
        <v>474</v>
      </c>
      <c r="H2244" s="1">
        <v>181675</v>
      </c>
      <c r="I2244" s="1" t="str">
        <f>IFERROR(VLOOKUP(C2244,Sheet3!B$3:G5094,3,FALSE), "")</f>
        <v>辽宁省教育厅</v>
      </c>
      <c r="J2244" s="1" t="str">
        <f>IFERROR(VLOOKUP(C2244,Sheet3!B$3:G5094,4,FALSE), "")</f>
        <v>大连市</v>
      </c>
      <c r="K2244" s="1" t="str">
        <f>IFERROR(VLOOKUP(C2244,Sheet3!B$3:G5094,5,FALSE), "")</f>
        <v>本科</v>
      </c>
      <c r="L2244" s="1" t="str">
        <f>IFERROR(VLOOKUP(C2244,Sheet3!B$3:G5094,6,FALSE), "")</f>
        <v>民办</v>
      </c>
      <c r="M2244" s="1" t="str">
        <f t="shared" si="35"/>
        <v>民办</v>
      </c>
      <c r="N2244" s="1" t="str">
        <f>IFERROR(VLOOKUP(C2244,Sheet4!B:F,4,FALSE), "")</f>
        <v/>
      </c>
    </row>
    <row r="2245" spans="1:14" x14ac:dyDescent="0.2">
      <c r="A2245" s="1">
        <v>2023</v>
      </c>
      <c r="B2245" s="1">
        <v>13220</v>
      </c>
      <c r="C2245" s="1" t="s">
        <v>924</v>
      </c>
      <c r="D2245" s="1">
        <v>202</v>
      </c>
      <c r="E2245" s="1">
        <v>6</v>
      </c>
      <c r="F2245" s="1">
        <v>6</v>
      </c>
      <c r="G2245" s="1">
        <v>459</v>
      </c>
      <c r="H2245" s="1">
        <v>203644</v>
      </c>
      <c r="I2245" s="1" t="str">
        <f>IFERROR(VLOOKUP(C2245,Sheet3!B$3:G5095,3,FALSE), "")</f>
        <v>辽宁省教育厅</v>
      </c>
      <c r="J2245" s="1" t="str">
        <f>IFERROR(VLOOKUP(C2245,Sheet3!B$3:G5095,4,FALSE), "")</f>
        <v>沈阳市</v>
      </c>
      <c r="K2245" s="1" t="str">
        <f>IFERROR(VLOOKUP(C2245,Sheet3!B$3:G5095,5,FALSE), "")</f>
        <v>本科</v>
      </c>
      <c r="L2245" s="1" t="str">
        <f>IFERROR(VLOOKUP(C2245,Sheet3!B$3:G5095,6,FALSE), "")</f>
        <v>民办</v>
      </c>
      <c r="M2245" s="1" t="str">
        <f t="shared" si="35"/>
        <v>民办</v>
      </c>
      <c r="N2245" s="1" t="str">
        <f>IFERROR(VLOOKUP(C2245,Sheet4!B:F,4,FALSE), "")</f>
        <v/>
      </c>
    </row>
    <row r="2246" spans="1:14" x14ac:dyDescent="0.2">
      <c r="A2246" s="1">
        <v>2023</v>
      </c>
      <c r="B2246" s="1">
        <v>13220</v>
      </c>
      <c r="C2246" s="1" t="s">
        <v>924</v>
      </c>
      <c r="D2246" s="1">
        <v>203</v>
      </c>
      <c r="E2246" s="1">
        <v>7</v>
      </c>
      <c r="F2246" s="1">
        <v>7</v>
      </c>
      <c r="G2246" s="1">
        <v>476</v>
      </c>
      <c r="H2246" s="1">
        <v>177813</v>
      </c>
      <c r="I2246" s="1" t="str">
        <f>IFERROR(VLOOKUP(C2246,Sheet3!B$3:G5096,3,FALSE), "")</f>
        <v>辽宁省教育厅</v>
      </c>
      <c r="J2246" s="1" t="str">
        <f>IFERROR(VLOOKUP(C2246,Sheet3!B$3:G5096,4,FALSE), "")</f>
        <v>沈阳市</v>
      </c>
      <c r="K2246" s="1" t="str">
        <f>IFERROR(VLOOKUP(C2246,Sheet3!B$3:G5096,5,FALSE), "")</f>
        <v>本科</v>
      </c>
      <c r="L2246" s="1" t="str">
        <f>IFERROR(VLOOKUP(C2246,Sheet3!B$3:G5096,6,FALSE), "")</f>
        <v>民办</v>
      </c>
      <c r="M2246" s="1" t="str">
        <f t="shared" si="35"/>
        <v>民办</v>
      </c>
      <c r="N2246" s="1" t="str">
        <f>IFERROR(VLOOKUP(C2246,Sheet4!B:F,4,FALSE), "")</f>
        <v/>
      </c>
    </row>
    <row r="2247" spans="1:14" x14ac:dyDescent="0.2">
      <c r="A2247" s="1">
        <v>2023</v>
      </c>
      <c r="B2247" s="1">
        <v>13234</v>
      </c>
      <c r="C2247" s="1" t="s">
        <v>925</v>
      </c>
      <c r="D2247" s="1">
        <v>202</v>
      </c>
      <c r="E2247" s="1">
        <v>6</v>
      </c>
      <c r="F2247" s="1">
        <v>6</v>
      </c>
      <c r="G2247" s="1">
        <v>488</v>
      </c>
      <c r="H2247" s="1">
        <v>160135</v>
      </c>
      <c r="I2247" s="1" t="str">
        <f>IFERROR(VLOOKUP(C2247,Sheet3!B$3:G5097,3,FALSE), "")</f>
        <v>湖北省教育厅</v>
      </c>
      <c r="J2247" s="1" t="str">
        <f>IFERROR(VLOOKUP(C2247,Sheet3!B$3:G5097,4,FALSE), "")</f>
        <v>武汉市</v>
      </c>
      <c r="K2247" s="1" t="str">
        <f>IFERROR(VLOOKUP(C2247,Sheet3!B$3:G5097,5,FALSE), "")</f>
        <v>本科</v>
      </c>
      <c r="L2247" s="1" t="str">
        <f>IFERROR(VLOOKUP(C2247,Sheet3!B$3:G5097,6,FALSE), "")</f>
        <v>民办</v>
      </c>
      <c r="M2247" s="1" t="str">
        <f t="shared" si="35"/>
        <v>民办</v>
      </c>
      <c r="N2247" s="1" t="str">
        <f>IFERROR(VLOOKUP(C2247,Sheet4!B:F,4,FALSE), "")</f>
        <v/>
      </c>
    </row>
    <row r="2248" spans="1:14" x14ac:dyDescent="0.2">
      <c r="A2248" s="1">
        <v>2023</v>
      </c>
      <c r="B2248" s="1">
        <v>13234</v>
      </c>
      <c r="C2248" s="1" t="s">
        <v>925</v>
      </c>
      <c r="D2248" s="1">
        <v>203</v>
      </c>
      <c r="E2248" s="1">
        <v>1</v>
      </c>
      <c r="F2248" s="1">
        <v>1</v>
      </c>
      <c r="G2248" s="1">
        <v>490</v>
      </c>
      <c r="H2248" s="1">
        <v>156925</v>
      </c>
      <c r="I2248" s="1" t="str">
        <f>IFERROR(VLOOKUP(C2248,Sheet3!B$3:G5098,3,FALSE), "")</f>
        <v>湖北省教育厅</v>
      </c>
      <c r="J2248" s="1" t="str">
        <f>IFERROR(VLOOKUP(C2248,Sheet3!B$3:G5098,4,FALSE), "")</f>
        <v>武汉市</v>
      </c>
      <c r="K2248" s="1" t="str">
        <f>IFERROR(VLOOKUP(C2248,Sheet3!B$3:G5098,5,FALSE), "")</f>
        <v>本科</v>
      </c>
      <c r="L2248" s="1" t="str">
        <f>IFERROR(VLOOKUP(C2248,Sheet3!B$3:G5098,6,FALSE), "")</f>
        <v>民办</v>
      </c>
      <c r="M2248" s="1" t="str">
        <f t="shared" si="35"/>
        <v>民办</v>
      </c>
      <c r="N2248" s="1" t="str">
        <f>IFERROR(VLOOKUP(C2248,Sheet4!B:F,4,FALSE), "")</f>
        <v/>
      </c>
    </row>
    <row r="2249" spans="1:14" x14ac:dyDescent="0.2">
      <c r="A2249" s="1">
        <v>2023</v>
      </c>
      <c r="B2249" s="1">
        <v>13235</v>
      </c>
      <c r="C2249" s="1" t="s">
        <v>926</v>
      </c>
      <c r="D2249" s="1">
        <v>202</v>
      </c>
      <c r="E2249" s="1">
        <v>12</v>
      </c>
      <c r="F2249" s="1">
        <v>12</v>
      </c>
      <c r="G2249" s="1">
        <v>483</v>
      </c>
      <c r="H2249" s="1">
        <v>166657</v>
      </c>
      <c r="I2249" s="1" t="str">
        <f>IFERROR(VLOOKUP(C2249,Sheet3!B$3:G5099,3,FALSE), "")</f>
        <v>湖北省教育厅</v>
      </c>
      <c r="J2249" s="1" t="str">
        <f>IFERROR(VLOOKUP(C2249,Sheet3!B$3:G5099,4,FALSE), "")</f>
        <v>武汉市</v>
      </c>
      <c r="K2249" s="1" t="str">
        <f>IFERROR(VLOOKUP(C2249,Sheet3!B$3:G5099,5,FALSE), "")</f>
        <v>本科</v>
      </c>
      <c r="L2249" s="1" t="str">
        <f>IFERROR(VLOOKUP(C2249,Sheet3!B$3:G5099,6,FALSE), "")</f>
        <v>民办</v>
      </c>
      <c r="M2249" s="1" t="str">
        <f t="shared" si="35"/>
        <v>民办</v>
      </c>
      <c r="N2249" s="1" t="str">
        <f>IFERROR(VLOOKUP(C2249,Sheet4!B:F,4,FALSE), "")</f>
        <v/>
      </c>
    </row>
    <row r="2250" spans="1:14" x14ac:dyDescent="0.2">
      <c r="A2250" s="1">
        <v>2023</v>
      </c>
      <c r="B2250" s="1">
        <v>13235</v>
      </c>
      <c r="C2250" s="1" t="s">
        <v>926</v>
      </c>
      <c r="D2250" s="1">
        <v>203</v>
      </c>
      <c r="E2250" s="1">
        <v>1</v>
      </c>
      <c r="F2250" s="1">
        <v>1</v>
      </c>
      <c r="G2250" s="1">
        <v>488</v>
      </c>
      <c r="H2250" s="1">
        <v>159295</v>
      </c>
      <c r="I2250" s="1" t="str">
        <f>IFERROR(VLOOKUP(C2250,Sheet3!B$3:G5100,3,FALSE), "")</f>
        <v>湖北省教育厅</v>
      </c>
      <c r="J2250" s="1" t="str">
        <f>IFERROR(VLOOKUP(C2250,Sheet3!B$3:G5100,4,FALSE), "")</f>
        <v>武汉市</v>
      </c>
      <c r="K2250" s="1" t="str">
        <f>IFERROR(VLOOKUP(C2250,Sheet3!B$3:G5100,5,FALSE), "")</f>
        <v>本科</v>
      </c>
      <c r="L2250" s="1" t="str">
        <f>IFERROR(VLOOKUP(C2250,Sheet3!B$3:G5100,6,FALSE), "")</f>
        <v>民办</v>
      </c>
      <c r="M2250" s="1" t="str">
        <f t="shared" si="35"/>
        <v>民办</v>
      </c>
      <c r="N2250" s="1" t="str">
        <f>IFERROR(VLOOKUP(C2250,Sheet4!B:F,4,FALSE), "")</f>
        <v/>
      </c>
    </row>
    <row r="2251" spans="1:14" x14ac:dyDescent="0.2">
      <c r="A2251" s="1">
        <v>2023</v>
      </c>
      <c r="B2251" s="1">
        <v>13236</v>
      </c>
      <c r="C2251" s="1" t="s">
        <v>927</v>
      </c>
      <c r="D2251" s="1">
        <v>202</v>
      </c>
      <c r="E2251" s="1">
        <v>14</v>
      </c>
      <c r="F2251" s="1">
        <v>14</v>
      </c>
      <c r="G2251" s="1">
        <v>491</v>
      </c>
      <c r="H2251" s="1">
        <v>155537</v>
      </c>
      <c r="I2251" s="1" t="str">
        <f>IFERROR(VLOOKUP(C2251,Sheet3!B$3:G5101,3,FALSE), "")</f>
        <v>湖北省教育厅</v>
      </c>
      <c r="J2251" s="1" t="str">
        <f>IFERROR(VLOOKUP(C2251,Sheet3!B$3:G5101,4,FALSE), "")</f>
        <v>宜昌市</v>
      </c>
      <c r="K2251" s="1" t="str">
        <f>IFERROR(VLOOKUP(C2251,Sheet3!B$3:G5101,5,FALSE), "")</f>
        <v>本科</v>
      </c>
      <c r="L2251" s="1" t="str">
        <f>IFERROR(VLOOKUP(C2251,Sheet3!B$3:G5101,6,FALSE), "")</f>
        <v>民办</v>
      </c>
      <c r="M2251" s="1" t="str">
        <f t="shared" si="35"/>
        <v>民办</v>
      </c>
      <c r="N2251" s="1" t="str">
        <f>IFERROR(VLOOKUP(C2251,Sheet4!B:F,4,FALSE), "")</f>
        <v/>
      </c>
    </row>
    <row r="2252" spans="1:14" x14ac:dyDescent="0.2">
      <c r="A2252" s="1">
        <v>2023</v>
      </c>
      <c r="B2252" s="1">
        <v>13236</v>
      </c>
      <c r="C2252" s="1" t="s">
        <v>927</v>
      </c>
      <c r="D2252" s="1">
        <v>203</v>
      </c>
      <c r="E2252" s="1">
        <v>5</v>
      </c>
      <c r="F2252" s="1">
        <v>5</v>
      </c>
      <c r="G2252" s="1">
        <v>528</v>
      </c>
      <c r="H2252" s="1">
        <v>102628</v>
      </c>
      <c r="I2252" s="1" t="str">
        <f>IFERROR(VLOOKUP(C2252,Sheet3!B$3:G5102,3,FALSE), "")</f>
        <v>湖北省教育厅</v>
      </c>
      <c r="J2252" s="1" t="str">
        <f>IFERROR(VLOOKUP(C2252,Sheet3!B$3:G5102,4,FALSE), "")</f>
        <v>宜昌市</v>
      </c>
      <c r="K2252" s="1" t="str">
        <f>IFERROR(VLOOKUP(C2252,Sheet3!B$3:G5102,5,FALSE), "")</f>
        <v>本科</v>
      </c>
      <c r="L2252" s="1" t="str">
        <f>IFERROR(VLOOKUP(C2252,Sheet3!B$3:G5102,6,FALSE), "")</f>
        <v>民办</v>
      </c>
      <c r="M2252" s="1" t="str">
        <f t="shared" si="35"/>
        <v>民办</v>
      </c>
      <c r="N2252" s="1" t="str">
        <f>IFERROR(VLOOKUP(C2252,Sheet4!B:F,4,FALSE), "")</f>
        <v/>
      </c>
    </row>
    <row r="2253" spans="1:14" x14ac:dyDescent="0.2">
      <c r="A2253" s="1">
        <v>2023</v>
      </c>
      <c r="B2253" s="1">
        <v>13238</v>
      </c>
      <c r="C2253" s="1" t="s">
        <v>928</v>
      </c>
      <c r="D2253" s="1">
        <v>203</v>
      </c>
      <c r="E2253" s="1">
        <v>18</v>
      </c>
      <c r="F2253" s="1">
        <v>18</v>
      </c>
      <c r="G2253" s="1">
        <v>486</v>
      </c>
      <c r="H2253" s="1">
        <v>162128</v>
      </c>
      <c r="I2253" s="1" t="str">
        <f>IFERROR(VLOOKUP(C2253,Sheet3!B$3:G5103,3,FALSE), "")</f>
        <v>湖北省教育厅</v>
      </c>
      <c r="J2253" s="1" t="str">
        <f>IFERROR(VLOOKUP(C2253,Sheet3!B$3:G5103,4,FALSE), "")</f>
        <v>武汉市</v>
      </c>
      <c r="K2253" s="1" t="str">
        <f>IFERROR(VLOOKUP(C2253,Sheet3!B$3:G5103,5,FALSE), "")</f>
        <v>本科</v>
      </c>
      <c r="L2253" s="1" t="str">
        <f>IFERROR(VLOOKUP(C2253,Sheet3!B$3:G5103,6,FALSE), "")</f>
        <v>民办</v>
      </c>
      <c r="M2253" s="1" t="str">
        <f t="shared" si="35"/>
        <v>民办</v>
      </c>
      <c r="N2253" s="1" t="str">
        <f>IFERROR(VLOOKUP(C2253,Sheet4!B:F,4,FALSE), "")</f>
        <v/>
      </c>
    </row>
    <row r="2254" spans="1:14" x14ac:dyDescent="0.2">
      <c r="A2254" s="1">
        <v>2023</v>
      </c>
      <c r="B2254" s="1">
        <v>13239</v>
      </c>
      <c r="C2254" s="1" t="s">
        <v>929</v>
      </c>
      <c r="D2254" s="1">
        <v>202</v>
      </c>
      <c r="E2254" s="1">
        <v>2</v>
      </c>
      <c r="F2254" s="1">
        <v>2</v>
      </c>
      <c r="G2254" s="1">
        <v>495</v>
      </c>
      <c r="H2254" s="1">
        <v>149773</v>
      </c>
      <c r="I2254" s="1" t="str">
        <f>IFERROR(VLOOKUP(C2254,Sheet3!B$3:G5104,3,FALSE), "")</f>
        <v>湖北省教育厅</v>
      </c>
      <c r="J2254" s="1" t="str">
        <f>IFERROR(VLOOKUP(C2254,Sheet3!B$3:G5104,4,FALSE), "")</f>
        <v>武汉市</v>
      </c>
      <c r="K2254" s="1" t="str">
        <f>IFERROR(VLOOKUP(C2254,Sheet3!B$3:G5104,5,FALSE), "")</f>
        <v>本科</v>
      </c>
      <c r="L2254" s="1" t="str">
        <f>IFERROR(VLOOKUP(C2254,Sheet3!B$3:G5104,6,FALSE), "")</f>
        <v>民办</v>
      </c>
      <c r="M2254" s="1" t="str">
        <f t="shared" si="35"/>
        <v>民办</v>
      </c>
      <c r="N2254" s="1" t="str">
        <f>IFERROR(VLOOKUP(C2254,Sheet4!B:F,4,FALSE), "")</f>
        <v/>
      </c>
    </row>
    <row r="2255" spans="1:14" x14ac:dyDescent="0.2">
      <c r="A2255" s="1">
        <v>2023</v>
      </c>
      <c r="B2255" s="1">
        <v>13239</v>
      </c>
      <c r="C2255" s="1" t="s">
        <v>929</v>
      </c>
      <c r="D2255" s="1">
        <v>203</v>
      </c>
      <c r="E2255" s="1">
        <v>2</v>
      </c>
      <c r="F2255" s="1">
        <v>2</v>
      </c>
      <c r="G2255" s="1">
        <v>487</v>
      </c>
      <c r="H2255" s="1">
        <v>161168</v>
      </c>
      <c r="I2255" s="1" t="str">
        <f>IFERROR(VLOOKUP(C2255,Sheet3!B$3:G5105,3,FALSE), "")</f>
        <v>湖北省教育厅</v>
      </c>
      <c r="J2255" s="1" t="str">
        <f>IFERROR(VLOOKUP(C2255,Sheet3!B$3:G5105,4,FALSE), "")</f>
        <v>武汉市</v>
      </c>
      <c r="K2255" s="1" t="str">
        <f>IFERROR(VLOOKUP(C2255,Sheet3!B$3:G5105,5,FALSE), "")</f>
        <v>本科</v>
      </c>
      <c r="L2255" s="1" t="str">
        <f>IFERROR(VLOOKUP(C2255,Sheet3!B$3:G5105,6,FALSE), "")</f>
        <v>民办</v>
      </c>
      <c r="M2255" s="1" t="str">
        <f t="shared" si="35"/>
        <v>民办</v>
      </c>
      <c r="N2255" s="1" t="str">
        <f>IFERROR(VLOOKUP(C2255,Sheet4!B:F,4,FALSE), "")</f>
        <v/>
      </c>
    </row>
    <row r="2256" spans="1:14" x14ac:dyDescent="0.2">
      <c r="A2256" s="1">
        <v>2023</v>
      </c>
      <c r="B2256" s="1">
        <v>13240</v>
      </c>
      <c r="C2256" s="1" t="s">
        <v>930</v>
      </c>
      <c r="D2256" s="1">
        <v>203</v>
      </c>
      <c r="E2256" s="1">
        <v>2</v>
      </c>
      <c r="F2256" s="1">
        <v>2</v>
      </c>
      <c r="G2256" s="1">
        <v>479</v>
      </c>
      <c r="H2256" s="1">
        <v>174186</v>
      </c>
      <c r="I2256" s="1" t="str">
        <f>IFERROR(VLOOKUP(C2256,Sheet3!B$3:G5106,3,FALSE), "")</f>
        <v>湖北省教育厅</v>
      </c>
      <c r="J2256" s="1" t="str">
        <f>IFERROR(VLOOKUP(C2256,Sheet3!B$3:G5106,4,FALSE), "")</f>
        <v>武汉市</v>
      </c>
      <c r="K2256" s="1" t="str">
        <f>IFERROR(VLOOKUP(C2256,Sheet3!B$3:G5106,5,FALSE), "")</f>
        <v>本科</v>
      </c>
      <c r="L2256" s="1" t="str">
        <f>IFERROR(VLOOKUP(C2256,Sheet3!B$3:G5106,6,FALSE), "")</f>
        <v>民办</v>
      </c>
      <c r="M2256" s="1" t="str">
        <f t="shared" si="35"/>
        <v>民办</v>
      </c>
      <c r="N2256" s="1" t="str">
        <f>IFERROR(VLOOKUP(C2256,Sheet4!B:F,4,FALSE), "")</f>
        <v/>
      </c>
    </row>
    <row r="2257" spans="1:14" x14ac:dyDescent="0.2">
      <c r="A2257" s="1">
        <v>2023</v>
      </c>
      <c r="B2257" s="1">
        <v>13240</v>
      </c>
      <c r="C2257" s="1" t="s">
        <v>930</v>
      </c>
      <c r="D2257" s="1">
        <v>204</v>
      </c>
      <c r="E2257" s="1">
        <v>7</v>
      </c>
      <c r="F2257" s="1">
        <v>7</v>
      </c>
      <c r="G2257" s="1">
        <v>482</v>
      </c>
      <c r="H2257" s="1">
        <v>168459</v>
      </c>
      <c r="I2257" s="1" t="str">
        <f>IFERROR(VLOOKUP(C2257,Sheet3!B$3:G5107,3,FALSE), "")</f>
        <v>湖北省教育厅</v>
      </c>
      <c r="J2257" s="1" t="str">
        <f>IFERROR(VLOOKUP(C2257,Sheet3!B$3:G5107,4,FALSE), "")</f>
        <v>武汉市</v>
      </c>
      <c r="K2257" s="1" t="str">
        <f>IFERROR(VLOOKUP(C2257,Sheet3!B$3:G5107,5,FALSE), "")</f>
        <v>本科</v>
      </c>
      <c r="L2257" s="1" t="str">
        <f>IFERROR(VLOOKUP(C2257,Sheet3!B$3:G5107,6,FALSE), "")</f>
        <v>民办</v>
      </c>
      <c r="M2257" s="1" t="str">
        <f t="shared" si="35"/>
        <v>民办</v>
      </c>
      <c r="N2257" s="1" t="str">
        <f>IFERROR(VLOOKUP(C2257,Sheet4!B:F,4,FALSE), "")</f>
        <v/>
      </c>
    </row>
    <row r="2258" spans="1:14" x14ac:dyDescent="0.2">
      <c r="A2258" s="1">
        <v>2023</v>
      </c>
      <c r="B2258" s="1">
        <v>13242</v>
      </c>
      <c r="C2258" s="1" t="s">
        <v>931</v>
      </c>
      <c r="D2258" s="1">
        <v>202</v>
      </c>
      <c r="E2258" s="1">
        <v>6</v>
      </c>
      <c r="F2258" s="1">
        <v>6</v>
      </c>
      <c r="G2258" s="1">
        <v>483</v>
      </c>
      <c r="H2258" s="1">
        <v>167154</v>
      </c>
      <c r="I2258" s="1" t="str">
        <f>IFERROR(VLOOKUP(C2258,Sheet3!B$3:G5108,3,FALSE), "")</f>
        <v>湖北省教育厅</v>
      </c>
      <c r="J2258" s="1" t="str">
        <f>IFERROR(VLOOKUP(C2258,Sheet3!B$3:G5108,4,FALSE), "")</f>
        <v>武汉市</v>
      </c>
      <c r="K2258" s="1" t="str">
        <f>IFERROR(VLOOKUP(C2258,Sheet3!B$3:G5108,5,FALSE), "")</f>
        <v>本科</v>
      </c>
      <c r="L2258" s="1" t="str">
        <f>IFERROR(VLOOKUP(C2258,Sheet3!B$3:G5108,6,FALSE), "")</f>
        <v>民办</v>
      </c>
      <c r="M2258" s="1" t="str">
        <f t="shared" si="35"/>
        <v>民办</v>
      </c>
      <c r="N2258" s="1" t="str">
        <f>IFERROR(VLOOKUP(C2258,Sheet4!B:F,4,FALSE), "")</f>
        <v/>
      </c>
    </row>
    <row r="2259" spans="1:14" x14ac:dyDescent="0.2">
      <c r="A2259" s="1">
        <v>2023</v>
      </c>
      <c r="B2259" s="1">
        <v>13246</v>
      </c>
      <c r="C2259" s="1" t="s">
        <v>932</v>
      </c>
      <c r="D2259" s="1">
        <v>202</v>
      </c>
      <c r="E2259" s="1">
        <v>3</v>
      </c>
      <c r="F2259" s="1">
        <v>3</v>
      </c>
      <c r="G2259" s="1">
        <v>486</v>
      </c>
      <c r="H2259" s="1">
        <v>162331</v>
      </c>
      <c r="I2259" s="1" t="str">
        <f>IFERROR(VLOOKUP(C2259,Sheet3!B$3:G5109,3,FALSE), "")</f>
        <v>湖北省教育厅</v>
      </c>
      <c r="J2259" s="1" t="str">
        <f>IFERROR(VLOOKUP(C2259,Sheet3!B$3:G5109,4,FALSE), "")</f>
        <v>荆州市</v>
      </c>
      <c r="K2259" s="1" t="str">
        <f>IFERROR(VLOOKUP(C2259,Sheet3!B$3:G5109,5,FALSE), "")</f>
        <v>本科</v>
      </c>
      <c r="L2259" s="1" t="str">
        <f>IFERROR(VLOOKUP(C2259,Sheet3!B$3:G5109,6,FALSE), "")</f>
        <v>民办</v>
      </c>
      <c r="M2259" s="1" t="str">
        <f t="shared" si="35"/>
        <v>民办</v>
      </c>
      <c r="N2259" s="1" t="str">
        <f>IFERROR(VLOOKUP(C2259,Sheet4!B:F,4,FALSE), "")</f>
        <v/>
      </c>
    </row>
    <row r="2260" spans="1:14" x14ac:dyDescent="0.2">
      <c r="A2260" s="1">
        <v>2023</v>
      </c>
      <c r="B2260" s="1">
        <v>13247</v>
      </c>
      <c r="C2260" s="1" t="s">
        <v>933</v>
      </c>
      <c r="D2260" s="1">
        <v>202</v>
      </c>
      <c r="E2260" s="1">
        <v>15</v>
      </c>
      <c r="F2260" s="1">
        <v>15</v>
      </c>
      <c r="G2260" s="1">
        <v>477</v>
      </c>
      <c r="H2260" s="1">
        <v>176990</v>
      </c>
      <c r="I2260" s="1" t="str">
        <f>IFERROR(VLOOKUP(C2260,Sheet3!B$3:G5110,3,FALSE), "")</f>
        <v>湖北省教育厅</v>
      </c>
      <c r="J2260" s="1" t="str">
        <f>IFERROR(VLOOKUP(C2260,Sheet3!B$3:G5110,4,FALSE), "")</f>
        <v>武汉市</v>
      </c>
      <c r="K2260" s="1" t="str">
        <f>IFERROR(VLOOKUP(C2260,Sheet3!B$3:G5110,5,FALSE), "")</f>
        <v>本科</v>
      </c>
      <c r="L2260" s="1" t="str">
        <f>IFERROR(VLOOKUP(C2260,Sheet3!B$3:G5110,6,FALSE), "")</f>
        <v>民办</v>
      </c>
      <c r="M2260" s="1" t="str">
        <f t="shared" si="35"/>
        <v>民办</v>
      </c>
      <c r="N2260" s="1" t="str">
        <f>IFERROR(VLOOKUP(C2260,Sheet4!B:F,4,FALSE), "")</f>
        <v/>
      </c>
    </row>
    <row r="2261" spans="1:14" x14ac:dyDescent="0.2">
      <c r="A2261" s="1">
        <v>2023</v>
      </c>
      <c r="B2261" s="1">
        <v>13249</v>
      </c>
      <c r="C2261" s="1" t="s">
        <v>934</v>
      </c>
      <c r="D2261" s="1">
        <v>201</v>
      </c>
      <c r="E2261" s="1">
        <v>8</v>
      </c>
      <c r="F2261" s="1">
        <v>8</v>
      </c>
      <c r="G2261" s="1">
        <v>524</v>
      </c>
      <c r="H2261" s="1">
        <v>108570</v>
      </c>
      <c r="I2261" s="1" t="str">
        <f>IFERROR(VLOOKUP(C2261,Sheet3!B$3:G5111,3,FALSE), "")</f>
        <v>湖北省教育厅</v>
      </c>
      <c r="J2261" s="1" t="str">
        <f>IFERROR(VLOOKUP(C2261,Sheet3!B$3:G5111,4,FALSE), "")</f>
        <v>十堰市</v>
      </c>
      <c r="K2261" s="1" t="str">
        <f>IFERROR(VLOOKUP(C2261,Sheet3!B$3:G5111,5,FALSE), "")</f>
        <v>本科</v>
      </c>
      <c r="L2261" s="1" t="str">
        <f>IFERROR(VLOOKUP(C2261,Sheet3!B$3:G5111,6,FALSE), "")</f>
        <v>民办</v>
      </c>
      <c r="M2261" s="1" t="str">
        <f t="shared" si="35"/>
        <v>民办</v>
      </c>
      <c r="N2261" s="1" t="str">
        <f>IFERROR(VLOOKUP(C2261,Sheet4!B:F,4,FALSE), "")</f>
        <v/>
      </c>
    </row>
    <row r="2262" spans="1:14" x14ac:dyDescent="0.2">
      <c r="A2262" s="1">
        <v>2023</v>
      </c>
      <c r="B2262" s="1">
        <v>13250</v>
      </c>
      <c r="C2262" s="1" t="s">
        <v>935</v>
      </c>
      <c r="D2262" s="1">
        <v>203</v>
      </c>
      <c r="E2262" s="1">
        <v>4</v>
      </c>
      <c r="F2262" s="1">
        <v>4</v>
      </c>
      <c r="G2262" s="1">
        <v>523</v>
      </c>
      <c r="H2262" s="1">
        <v>109694</v>
      </c>
      <c r="I2262" s="1" t="str">
        <f>IFERROR(VLOOKUP(C2262,Sheet3!B$3:G5112,3,FALSE), "")</f>
        <v>湖北省教育厅</v>
      </c>
      <c r="J2262" s="1" t="str">
        <f>IFERROR(VLOOKUP(C2262,Sheet3!B$3:G5112,4,FALSE), "")</f>
        <v>恩施土家族苗族自治州</v>
      </c>
      <c r="K2262" s="1" t="str">
        <f>IFERROR(VLOOKUP(C2262,Sheet3!B$3:G5112,5,FALSE), "")</f>
        <v>本科</v>
      </c>
      <c r="L2262" s="1" t="str">
        <f>IFERROR(VLOOKUP(C2262,Sheet3!B$3:G5112,6,FALSE), "")</f>
        <v>民办</v>
      </c>
      <c r="M2262" s="1" t="str">
        <f t="shared" si="35"/>
        <v>民办</v>
      </c>
      <c r="N2262" s="1" t="str">
        <f>IFERROR(VLOOKUP(C2262,Sheet4!B:F,4,FALSE), "")</f>
        <v/>
      </c>
    </row>
    <row r="2263" spans="1:14" x14ac:dyDescent="0.2">
      <c r="A2263" s="1">
        <v>2023</v>
      </c>
      <c r="B2263" s="1">
        <v>13250</v>
      </c>
      <c r="C2263" s="1" t="s">
        <v>935</v>
      </c>
      <c r="D2263" s="1">
        <v>204</v>
      </c>
      <c r="E2263" s="1">
        <v>3</v>
      </c>
      <c r="F2263" s="1">
        <v>3</v>
      </c>
      <c r="G2263" s="1">
        <v>485</v>
      </c>
      <c r="H2263" s="1">
        <v>164491</v>
      </c>
      <c r="I2263" s="1" t="str">
        <f>IFERROR(VLOOKUP(C2263,Sheet3!B$3:G5113,3,FALSE), "")</f>
        <v>湖北省教育厅</v>
      </c>
      <c r="J2263" s="1" t="str">
        <f>IFERROR(VLOOKUP(C2263,Sheet3!B$3:G5113,4,FALSE), "")</f>
        <v>恩施土家族苗族自治州</v>
      </c>
      <c r="K2263" s="1" t="str">
        <f>IFERROR(VLOOKUP(C2263,Sheet3!B$3:G5113,5,FALSE), "")</f>
        <v>本科</v>
      </c>
      <c r="L2263" s="1" t="str">
        <f>IFERROR(VLOOKUP(C2263,Sheet3!B$3:G5113,6,FALSE), "")</f>
        <v>民办</v>
      </c>
      <c r="M2263" s="1" t="str">
        <f t="shared" si="35"/>
        <v>民办</v>
      </c>
      <c r="N2263" s="1" t="str">
        <f>IFERROR(VLOOKUP(C2263,Sheet4!B:F,4,FALSE), "")</f>
        <v/>
      </c>
    </row>
    <row r="2264" spans="1:14" x14ac:dyDescent="0.2">
      <c r="A2264" s="1">
        <v>2023</v>
      </c>
      <c r="B2264" s="1">
        <v>13251</v>
      </c>
      <c r="C2264" s="1" t="s">
        <v>936</v>
      </c>
      <c r="D2264" s="1">
        <v>202</v>
      </c>
      <c r="E2264" s="1">
        <v>7</v>
      </c>
      <c r="F2264" s="1">
        <v>7</v>
      </c>
      <c r="G2264" s="1">
        <v>487</v>
      </c>
      <c r="H2264" s="1">
        <v>161637</v>
      </c>
      <c r="I2264" s="1" t="str">
        <f>IFERROR(VLOOKUP(C2264,Sheet3!B$3:G5114,3,FALSE), "")</f>
        <v>湖北省教育厅</v>
      </c>
      <c r="J2264" s="1" t="str">
        <f>IFERROR(VLOOKUP(C2264,Sheet3!B$3:G5114,4,FALSE), "")</f>
        <v>武汉市</v>
      </c>
      <c r="K2264" s="1" t="str">
        <f>IFERROR(VLOOKUP(C2264,Sheet3!B$3:G5114,5,FALSE), "")</f>
        <v>本科</v>
      </c>
      <c r="L2264" s="1" t="str">
        <f>IFERROR(VLOOKUP(C2264,Sheet3!B$3:G5114,6,FALSE), "")</f>
        <v>民办</v>
      </c>
      <c r="M2264" s="1" t="str">
        <f t="shared" si="35"/>
        <v>民办</v>
      </c>
      <c r="N2264" s="1" t="str">
        <f>IFERROR(VLOOKUP(C2264,Sheet4!B:F,4,FALSE), "")</f>
        <v/>
      </c>
    </row>
    <row r="2265" spans="1:14" x14ac:dyDescent="0.2">
      <c r="A2265" s="1">
        <v>2023</v>
      </c>
      <c r="B2265" s="1">
        <v>13253</v>
      </c>
      <c r="C2265" s="1" t="s">
        <v>937</v>
      </c>
      <c r="D2265" s="1">
        <v>202</v>
      </c>
      <c r="E2265" s="1">
        <v>2</v>
      </c>
      <c r="F2265" s="1">
        <v>2</v>
      </c>
      <c r="G2265" s="1">
        <v>493</v>
      </c>
      <c r="H2265" s="1">
        <v>152045</v>
      </c>
      <c r="I2265" s="1" t="str">
        <f>IFERROR(VLOOKUP(C2265,Sheet3!B$3:G5115,3,FALSE), "")</f>
        <v>湖北省教育厅</v>
      </c>
      <c r="J2265" s="1" t="str">
        <f>IFERROR(VLOOKUP(C2265,Sheet3!B$3:G5115,4,FALSE), "")</f>
        <v>武汉市</v>
      </c>
      <c r="K2265" s="1" t="str">
        <f>IFERROR(VLOOKUP(C2265,Sheet3!B$3:G5115,5,FALSE), "")</f>
        <v>本科</v>
      </c>
      <c r="L2265" s="1" t="str">
        <f>IFERROR(VLOOKUP(C2265,Sheet3!B$3:G5115,6,FALSE), "")</f>
        <v>民办</v>
      </c>
      <c r="M2265" s="1" t="str">
        <f t="shared" si="35"/>
        <v>民办</v>
      </c>
      <c r="N2265" s="1" t="str">
        <f>IFERROR(VLOOKUP(C2265,Sheet4!B:F,4,FALSE), "")</f>
        <v/>
      </c>
    </row>
    <row r="2266" spans="1:14" x14ac:dyDescent="0.2">
      <c r="A2266" s="1">
        <v>2023</v>
      </c>
      <c r="B2266" s="1">
        <v>13256</v>
      </c>
      <c r="C2266" s="1" t="s">
        <v>938</v>
      </c>
      <c r="D2266" s="1">
        <v>203</v>
      </c>
      <c r="E2266" s="1">
        <v>1</v>
      </c>
      <c r="F2266" s="1">
        <v>1</v>
      </c>
      <c r="G2266" s="1">
        <v>499</v>
      </c>
      <c r="H2266" s="1">
        <v>144060</v>
      </c>
      <c r="I2266" s="1" t="str">
        <f>IFERROR(VLOOKUP(C2266,Sheet3!B$3:G5116,3,FALSE), "")</f>
        <v>湖北省教育厅</v>
      </c>
      <c r="J2266" s="1" t="str">
        <f>IFERROR(VLOOKUP(C2266,Sheet3!B$3:G5116,4,FALSE), "")</f>
        <v>黄石市</v>
      </c>
      <c r="K2266" s="1" t="str">
        <f>IFERROR(VLOOKUP(C2266,Sheet3!B$3:G5116,5,FALSE), "")</f>
        <v>本科</v>
      </c>
      <c r="L2266" s="1" t="str">
        <f>IFERROR(VLOOKUP(C2266,Sheet3!B$3:G5116,6,FALSE), "")</f>
        <v>民办</v>
      </c>
      <c r="M2266" s="1" t="str">
        <f t="shared" si="35"/>
        <v>民办</v>
      </c>
      <c r="N2266" s="1" t="str">
        <f>IFERROR(VLOOKUP(C2266,Sheet4!B:F,4,FALSE), "")</f>
        <v/>
      </c>
    </row>
    <row r="2267" spans="1:14" x14ac:dyDescent="0.2">
      <c r="A2267" s="1">
        <v>2023</v>
      </c>
      <c r="B2267" s="1">
        <v>13256</v>
      </c>
      <c r="C2267" s="1" t="s">
        <v>938</v>
      </c>
      <c r="D2267" s="1">
        <v>204</v>
      </c>
      <c r="E2267" s="1">
        <v>13</v>
      </c>
      <c r="F2267" s="1">
        <v>13</v>
      </c>
      <c r="G2267" s="1">
        <v>486</v>
      </c>
      <c r="H2267" s="1">
        <v>162120</v>
      </c>
      <c r="I2267" s="1" t="str">
        <f>IFERROR(VLOOKUP(C2267,Sheet3!B$3:G5117,3,FALSE), "")</f>
        <v>湖北省教育厅</v>
      </c>
      <c r="J2267" s="1" t="str">
        <f>IFERROR(VLOOKUP(C2267,Sheet3!B$3:G5117,4,FALSE), "")</f>
        <v>黄石市</v>
      </c>
      <c r="K2267" s="1" t="str">
        <f>IFERROR(VLOOKUP(C2267,Sheet3!B$3:G5117,5,FALSE), "")</f>
        <v>本科</v>
      </c>
      <c r="L2267" s="1" t="str">
        <f>IFERROR(VLOOKUP(C2267,Sheet3!B$3:G5117,6,FALSE), "")</f>
        <v>民办</v>
      </c>
      <c r="M2267" s="1" t="str">
        <f t="shared" si="35"/>
        <v>民办</v>
      </c>
      <c r="N2267" s="1" t="str">
        <f>IFERROR(VLOOKUP(C2267,Sheet4!B:F,4,FALSE), "")</f>
        <v/>
      </c>
    </row>
    <row r="2268" spans="1:14" x14ac:dyDescent="0.2">
      <c r="A2268" s="1">
        <v>2023</v>
      </c>
      <c r="B2268" s="1">
        <v>13257</v>
      </c>
      <c r="C2268" s="1" t="s">
        <v>939</v>
      </c>
      <c r="D2268" s="1">
        <v>201</v>
      </c>
      <c r="E2268" s="1">
        <v>5</v>
      </c>
      <c r="F2268" s="1">
        <v>5</v>
      </c>
      <c r="G2268" s="1">
        <v>486</v>
      </c>
      <c r="H2268" s="1">
        <v>162094</v>
      </c>
      <c r="I2268" s="1" t="str">
        <f>IFERROR(VLOOKUP(C2268,Sheet3!B$3:G5118,3,FALSE), "")</f>
        <v>湖北省教育厅</v>
      </c>
      <c r="J2268" s="1" t="str">
        <f>IFERROR(VLOOKUP(C2268,Sheet3!B$3:G5118,4,FALSE), "")</f>
        <v>襄阳市</v>
      </c>
      <c r="K2268" s="1" t="str">
        <f>IFERROR(VLOOKUP(C2268,Sheet3!B$3:G5118,5,FALSE), "")</f>
        <v>本科</v>
      </c>
      <c r="L2268" s="1" t="str">
        <f>IFERROR(VLOOKUP(C2268,Sheet3!B$3:G5118,6,FALSE), "")</f>
        <v>民办</v>
      </c>
      <c r="M2268" s="1" t="str">
        <f t="shared" si="35"/>
        <v>民办</v>
      </c>
      <c r="N2268" s="1" t="str">
        <f>IFERROR(VLOOKUP(C2268,Sheet4!B:F,4,FALSE), "")</f>
        <v/>
      </c>
    </row>
    <row r="2269" spans="1:14" x14ac:dyDescent="0.2">
      <c r="A2269" s="1">
        <v>2023</v>
      </c>
      <c r="B2269" s="1">
        <v>13262</v>
      </c>
      <c r="C2269" s="1" t="s">
        <v>940</v>
      </c>
      <c r="D2269" s="1">
        <v>203</v>
      </c>
      <c r="E2269" s="1">
        <v>12</v>
      </c>
      <c r="F2269" s="1">
        <v>12</v>
      </c>
      <c r="G2269" s="1">
        <v>487</v>
      </c>
      <c r="H2269" s="1">
        <v>161292</v>
      </c>
      <c r="I2269" s="1" t="str">
        <f>IFERROR(VLOOKUP(C2269,Sheet3!B$3:G5119,3,FALSE), "")</f>
        <v>湖北省教育厅</v>
      </c>
      <c r="J2269" s="1" t="str">
        <f>IFERROR(VLOOKUP(C2269,Sheet3!B$3:G5119,4,FALSE), "")</f>
        <v>武汉市</v>
      </c>
      <c r="K2269" s="1" t="str">
        <f>IFERROR(VLOOKUP(C2269,Sheet3!B$3:G5119,5,FALSE), "")</f>
        <v>本科</v>
      </c>
      <c r="L2269" s="1" t="str">
        <f>IFERROR(VLOOKUP(C2269,Sheet3!B$3:G5119,6,FALSE), "")</f>
        <v>民办</v>
      </c>
      <c r="M2269" s="1" t="str">
        <f t="shared" si="35"/>
        <v>民办</v>
      </c>
      <c r="N2269" s="1" t="str">
        <f>IFERROR(VLOOKUP(C2269,Sheet4!B:F,4,FALSE), "")</f>
        <v/>
      </c>
    </row>
    <row r="2270" spans="1:14" x14ac:dyDescent="0.2">
      <c r="A2270" s="1">
        <v>2023</v>
      </c>
      <c r="B2270" s="1">
        <v>13279</v>
      </c>
      <c r="C2270" s="1" t="s">
        <v>941</v>
      </c>
      <c r="D2270" s="1">
        <v>201</v>
      </c>
      <c r="E2270" s="1">
        <v>12</v>
      </c>
      <c r="F2270" s="1">
        <v>12</v>
      </c>
      <c r="G2270" s="1">
        <v>497</v>
      </c>
      <c r="H2270" s="1">
        <v>145951</v>
      </c>
      <c r="I2270" s="1" t="str">
        <f>IFERROR(VLOOKUP(C2270,Sheet3!B$3:G5120,3,FALSE), "")</f>
        <v>浙江省教育厅</v>
      </c>
      <c r="J2270" s="1" t="str">
        <f>IFERROR(VLOOKUP(C2270,Sheet3!B$3:G5120,4,FALSE), "")</f>
        <v>杭州市</v>
      </c>
      <c r="K2270" s="1" t="str">
        <f>IFERROR(VLOOKUP(C2270,Sheet3!B$3:G5120,5,FALSE), "")</f>
        <v>本科</v>
      </c>
      <c r="L2270" s="1" t="str">
        <f>IFERROR(VLOOKUP(C2270,Sheet3!B$3:G5120,6,FALSE), "")</f>
        <v>民办</v>
      </c>
      <c r="M2270" s="1" t="str">
        <f t="shared" si="35"/>
        <v>民办</v>
      </c>
      <c r="N2270" s="1" t="str">
        <f>IFERROR(VLOOKUP(C2270,Sheet4!B:F,4,FALSE), "")</f>
        <v/>
      </c>
    </row>
    <row r="2271" spans="1:14" x14ac:dyDescent="0.2">
      <c r="A2271" s="1">
        <v>2023</v>
      </c>
      <c r="B2271" s="1">
        <v>13290</v>
      </c>
      <c r="C2271" s="1" t="s">
        <v>942</v>
      </c>
      <c r="D2271" s="1">
        <v>202</v>
      </c>
      <c r="E2271" s="1">
        <v>26</v>
      </c>
      <c r="F2271" s="1">
        <v>26</v>
      </c>
      <c r="G2271" s="1">
        <v>483</v>
      </c>
      <c r="H2271" s="1">
        <v>166650</v>
      </c>
      <c r="I2271" s="1" t="str">
        <f>IFERROR(VLOOKUP(C2271,Sheet3!B$3:G5121,3,FALSE), "")</f>
        <v>浙江省教育厅</v>
      </c>
      <c r="J2271" s="1" t="str">
        <f>IFERROR(VLOOKUP(C2271,Sheet3!B$3:G5121,4,FALSE), "")</f>
        <v>杭州市</v>
      </c>
      <c r="K2271" s="1" t="str">
        <f>IFERROR(VLOOKUP(C2271,Sheet3!B$3:G5121,5,FALSE), "")</f>
        <v>本科</v>
      </c>
      <c r="L2271" s="1" t="str">
        <f>IFERROR(VLOOKUP(C2271,Sheet3!B$3:G5121,6,FALSE), "")</f>
        <v>民办</v>
      </c>
      <c r="M2271" s="1" t="str">
        <f t="shared" si="35"/>
        <v>民办</v>
      </c>
      <c r="N2271" s="1" t="str">
        <f>IFERROR(VLOOKUP(C2271,Sheet4!B:F,4,FALSE), "")</f>
        <v/>
      </c>
    </row>
    <row r="2272" spans="1:14" x14ac:dyDescent="0.2">
      <c r="A2272" s="1">
        <v>2023</v>
      </c>
      <c r="B2272" s="1">
        <v>13291</v>
      </c>
      <c r="C2272" s="1" t="s">
        <v>943</v>
      </c>
      <c r="D2272" s="1">
        <v>201</v>
      </c>
      <c r="E2272" s="1">
        <v>2</v>
      </c>
      <c r="F2272" s="1">
        <v>2</v>
      </c>
      <c r="G2272" s="1">
        <v>504</v>
      </c>
      <c r="H2272" s="1">
        <v>135897</v>
      </c>
      <c r="I2272" s="1" t="str">
        <f>IFERROR(VLOOKUP(C2272,Sheet3!B$3:G5122,3,FALSE), "")</f>
        <v>浙江省</v>
      </c>
      <c r="J2272" s="1" t="str">
        <f>IFERROR(VLOOKUP(C2272,Sheet3!B$3:G5122,4,FALSE), "")</f>
        <v>嘉兴市</v>
      </c>
      <c r="K2272" s="1" t="str">
        <f>IFERROR(VLOOKUP(C2272,Sheet3!B$3:G5122,5,FALSE), "")</f>
        <v>本科</v>
      </c>
      <c r="L2272" s="1">
        <f>IFERROR(VLOOKUP(C2272,Sheet3!B$3:G5122,6,FALSE), "")</f>
        <v>0</v>
      </c>
      <c r="M2272" s="1" t="str">
        <f t="shared" si="35"/>
        <v>公办</v>
      </c>
      <c r="N2272" s="1" t="str">
        <f>IFERROR(VLOOKUP(C2272,Sheet4!B:F,4,FALSE), "")</f>
        <v/>
      </c>
    </row>
    <row r="2273" spans="1:14" x14ac:dyDescent="0.2">
      <c r="A2273" s="1">
        <v>2023</v>
      </c>
      <c r="B2273" s="1">
        <v>13292</v>
      </c>
      <c r="C2273" s="1" t="s">
        <v>944</v>
      </c>
      <c r="D2273" s="1">
        <v>201</v>
      </c>
      <c r="E2273" s="1">
        <v>10</v>
      </c>
      <c r="F2273" s="1">
        <v>10</v>
      </c>
      <c r="G2273" s="1">
        <v>486</v>
      </c>
      <c r="H2273" s="1">
        <v>163451</v>
      </c>
      <c r="I2273" s="1" t="str">
        <f>IFERROR(VLOOKUP(C2273,Sheet3!B$3:G5123,3,FALSE), "")</f>
        <v>浙江省教育厅</v>
      </c>
      <c r="J2273" s="1" t="str">
        <f>IFERROR(VLOOKUP(C2273,Sheet3!B$3:G5123,4,FALSE), "")</f>
        <v>杭州市</v>
      </c>
      <c r="K2273" s="1" t="str">
        <f>IFERROR(VLOOKUP(C2273,Sheet3!B$3:G5123,5,FALSE), "")</f>
        <v>本科</v>
      </c>
      <c r="L2273" s="1" t="str">
        <f>IFERROR(VLOOKUP(C2273,Sheet3!B$3:G5123,6,FALSE), "")</f>
        <v>民办</v>
      </c>
      <c r="M2273" s="1" t="str">
        <f t="shared" si="35"/>
        <v>民办</v>
      </c>
      <c r="N2273" s="1" t="str">
        <f>IFERROR(VLOOKUP(C2273,Sheet4!B:F,4,FALSE), "")</f>
        <v/>
      </c>
    </row>
    <row r="2274" spans="1:14" x14ac:dyDescent="0.2">
      <c r="A2274" s="1">
        <v>2023</v>
      </c>
      <c r="B2274" s="1">
        <v>13296</v>
      </c>
      <c r="C2274" s="1" t="s">
        <v>945</v>
      </c>
      <c r="D2274" s="1">
        <v>206</v>
      </c>
      <c r="E2274" s="1">
        <v>5</v>
      </c>
      <c r="F2274" s="1">
        <v>5</v>
      </c>
      <c r="G2274" s="1">
        <v>451</v>
      </c>
      <c r="H2274" s="1">
        <v>217710</v>
      </c>
      <c r="I2274" s="1" t="str">
        <f>IFERROR(VLOOKUP(C2274,Sheet3!B$3:G5124,3,FALSE), "")</f>
        <v>黑龙江省教育厅</v>
      </c>
      <c r="J2274" s="1" t="str">
        <f>IFERROR(VLOOKUP(C2274,Sheet3!B$3:G5124,4,FALSE), "")</f>
        <v>哈尔滨市</v>
      </c>
      <c r="K2274" s="1" t="str">
        <f>IFERROR(VLOOKUP(C2274,Sheet3!B$3:G5124,5,FALSE), "")</f>
        <v>本科</v>
      </c>
      <c r="L2274" s="1" t="str">
        <f>IFERROR(VLOOKUP(C2274,Sheet3!B$3:G5124,6,FALSE), "")</f>
        <v>民办</v>
      </c>
      <c r="M2274" s="1" t="str">
        <f t="shared" si="35"/>
        <v>民办</v>
      </c>
      <c r="N2274" s="1" t="str">
        <f>IFERROR(VLOOKUP(C2274,Sheet4!B:F,4,FALSE), "")</f>
        <v/>
      </c>
    </row>
    <row r="2275" spans="1:14" x14ac:dyDescent="0.2">
      <c r="A2275" s="1">
        <v>2023</v>
      </c>
      <c r="B2275" s="1">
        <v>13300</v>
      </c>
      <c r="C2275" s="1" t="s">
        <v>946</v>
      </c>
      <c r="D2275" s="1">
        <v>202</v>
      </c>
      <c r="E2275" s="1">
        <v>25</v>
      </c>
      <c r="F2275" s="1">
        <v>25</v>
      </c>
      <c r="G2275" s="1">
        <v>457</v>
      </c>
      <c r="H2275" s="1">
        <v>207800</v>
      </c>
      <c r="I2275" s="1" t="str">
        <f>IFERROR(VLOOKUP(C2275,Sheet3!B$3:G5125,3,FALSE), "")</f>
        <v>黑龙江省教育厅</v>
      </c>
      <c r="J2275" s="1" t="str">
        <f>IFERROR(VLOOKUP(C2275,Sheet3!B$3:G5125,4,FALSE), "")</f>
        <v>哈尔滨市</v>
      </c>
      <c r="K2275" s="1" t="str">
        <f>IFERROR(VLOOKUP(C2275,Sheet3!B$3:G5125,5,FALSE), "")</f>
        <v>本科</v>
      </c>
      <c r="L2275" s="1" t="str">
        <f>IFERROR(VLOOKUP(C2275,Sheet3!B$3:G5125,6,FALSE), "")</f>
        <v>民办</v>
      </c>
      <c r="M2275" s="1" t="str">
        <f t="shared" si="35"/>
        <v>民办</v>
      </c>
      <c r="N2275" s="1" t="str">
        <f>IFERROR(VLOOKUP(C2275,Sheet4!B:F,4,FALSE), "")</f>
        <v/>
      </c>
    </row>
    <row r="2276" spans="1:14" x14ac:dyDescent="0.2">
      <c r="A2276" s="1">
        <v>2023</v>
      </c>
      <c r="B2276" s="1">
        <v>13301</v>
      </c>
      <c r="C2276" s="1" t="s">
        <v>947</v>
      </c>
      <c r="D2276" s="1">
        <v>201</v>
      </c>
      <c r="E2276" s="1">
        <v>40</v>
      </c>
      <c r="F2276" s="1">
        <v>40</v>
      </c>
      <c r="G2276" s="1">
        <v>467</v>
      </c>
      <c r="H2276" s="1">
        <v>191581</v>
      </c>
      <c r="I2276" s="1" t="str">
        <f>IFERROR(VLOOKUP(C2276,Sheet3!B$3:G5126,3,FALSE), "")</f>
        <v>黑龙江省教育厅</v>
      </c>
      <c r="J2276" s="1" t="str">
        <f>IFERROR(VLOOKUP(C2276,Sheet3!B$3:G5126,4,FALSE), "")</f>
        <v>哈尔滨市</v>
      </c>
      <c r="K2276" s="1" t="str">
        <f>IFERROR(VLOOKUP(C2276,Sheet3!B$3:G5126,5,FALSE), "")</f>
        <v>本科</v>
      </c>
      <c r="L2276" s="1" t="str">
        <f>IFERROR(VLOOKUP(C2276,Sheet3!B$3:G5126,6,FALSE), "")</f>
        <v>民办</v>
      </c>
      <c r="M2276" s="1" t="str">
        <f t="shared" si="35"/>
        <v>民办</v>
      </c>
      <c r="N2276" s="1" t="str">
        <f>IFERROR(VLOOKUP(C2276,Sheet4!B:F,4,FALSE), "")</f>
        <v/>
      </c>
    </row>
    <row r="2277" spans="1:14" x14ac:dyDescent="0.2">
      <c r="A2277" s="1">
        <v>2023</v>
      </c>
      <c r="B2277" s="1">
        <v>13307</v>
      </c>
      <c r="C2277" s="1" t="s">
        <v>948</v>
      </c>
      <c r="D2277" s="1">
        <v>202</v>
      </c>
      <c r="E2277" s="1">
        <v>54</v>
      </c>
      <c r="F2277" s="1">
        <v>54</v>
      </c>
      <c r="G2277" s="1">
        <v>456</v>
      </c>
      <c r="H2277" s="1">
        <v>209087</v>
      </c>
      <c r="I2277" s="1" t="str">
        <f>IFERROR(VLOOKUP(C2277,Sheet3!B$3:G5127,3,FALSE), "")</f>
        <v>黑龙江省教育厅</v>
      </c>
      <c r="J2277" s="1" t="str">
        <f>IFERROR(VLOOKUP(C2277,Sheet3!B$3:G5127,4,FALSE), "")</f>
        <v>哈尔滨市</v>
      </c>
      <c r="K2277" s="1" t="str">
        <f>IFERROR(VLOOKUP(C2277,Sheet3!B$3:G5127,5,FALSE), "")</f>
        <v>本科</v>
      </c>
      <c r="L2277" s="1" t="str">
        <f>IFERROR(VLOOKUP(C2277,Sheet3!B$3:G5127,6,FALSE), "")</f>
        <v>民办</v>
      </c>
      <c r="M2277" s="1" t="str">
        <f t="shared" si="35"/>
        <v>民办</v>
      </c>
      <c r="N2277" s="1" t="str">
        <f>IFERROR(VLOOKUP(C2277,Sheet4!B:F,4,FALSE), "")</f>
        <v/>
      </c>
    </row>
    <row r="2278" spans="1:14" x14ac:dyDescent="0.2">
      <c r="A2278" s="1">
        <v>2023</v>
      </c>
      <c r="B2278" s="1">
        <v>13324</v>
      </c>
      <c r="C2278" s="1" t="s">
        <v>949</v>
      </c>
      <c r="D2278" s="1">
        <v>203</v>
      </c>
      <c r="E2278" s="1">
        <v>12</v>
      </c>
      <c r="F2278" s="1">
        <v>12</v>
      </c>
      <c r="G2278" s="1">
        <v>479</v>
      </c>
      <c r="H2278" s="1">
        <v>173544</v>
      </c>
      <c r="I2278" s="1" t="str">
        <f>IFERROR(VLOOKUP(C2278,Sheet3!B$3:G5128,3,FALSE), "")</f>
        <v>山东省教育厅</v>
      </c>
      <c r="J2278" s="1" t="str">
        <f>IFERROR(VLOOKUP(C2278,Sheet3!B$3:G5128,4,FALSE), "")</f>
        <v>济南市</v>
      </c>
      <c r="K2278" s="1" t="str">
        <f>IFERROR(VLOOKUP(C2278,Sheet3!B$3:G5128,5,FALSE), "")</f>
        <v>本科</v>
      </c>
      <c r="L2278" s="1" t="str">
        <f>IFERROR(VLOOKUP(C2278,Sheet3!B$3:G5128,6,FALSE), "")</f>
        <v>民办</v>
      </c>
      <c r="M2278" s="1" t="str">
        <f t="shared" si="35"/>
        <v>民办</v>
      </c>
      <c r="N2278" s="1" t="str">
        <f>IFERROR(VLOOKUP(C2278,Sheet4!B:F,4,FALSE), "")</f>
        <v/>
      </c>
    </row>
    <row r="2279" spans="1:14" x14ac:dyDescent="0.2">
      <c r="A2279" s="1">
        <v>2023</v>
      </c>
      <c r="B2279" s="1">
        <v>13324</v>
      </c>
      <c r="C2279" s="1" t="s">
        <v>949</v>
      </c>
      <c r="D2279" s="1">
        <v>204</v>
      </c>
      <c r="E2279" s="1">
        <v>2</v>
      </c>
      <c r="F2279" s="1">
        <v>2</v>
      </c>
      <c r="G2279" s="1">
        <v>543</v>
      </c>
      <c r="H2279" s="1">
        <v>83247</v>
      </c>
      <c r="I2279" s="1" t="str">
        <f>IFERROR(VLOOKUP(C2279,Sheet3!B$3:G5129,3,FALSE), "")</f>
        <v>山东省教育厅</v>
      </c>
      <c r="J2279" s="1" t="str">
        <f>IFERROR(VLOOKUP(C2279,Sheet3!B$3:G5129,4,FALSE), "")</f>
        <v>济南市</v>
      </c>
      <c r="K2279" s="1" t="str">
        <f>IFERROR(VLOOKUP(C2279,Sheet3!B$3:G5129,5,FALSE), "")</f>
        <v>本科</v>
      </c>
      <c r="L2279" s="1" t="str">
        <f>IFERROR(VLOOKUP(C2279,Sheet3!B$3:G5129,6,FALSE), "")</f>
        <v>民办</v>
      </c>
      <c r="M2279" s="1" t="str">
        <f t="shared" si="35"/>
        <v>民办</v>
      </c>
      <c r="N2279" s="1" t="str">
        <f>IFERROR(VLOOKUP(C2279,Sheet4!B:F,4,FALSE), "")</f>
        <v/>
      </c>
    </row>
    <row r="2280" spans="1:14" x14ac:dyDescent="0.2">
      <c r="A2280" s="1">
        <v>2023</v>
      </c>
      <c r="B2280" s="1">
        <v>13324</v>
      </c>
      <c r="C2280" s="1" t="s">
        <v>949</v>
      </c>
      <c r="D2280" s="1">
        <v>205</v>
      </c>
      <c r="E2280" s="1">
        <v>13</v>
      </c>
      <c r="F2280" s="1">
        <v>13</v>
      </c>
      <c r="G2280" s="1">
        <v>479</v>
      </c>
      <c r="H2280" s="1">
        <v>172904</v>
      </c>
      <c r="I2280" s="1" t="str">
        <f>IFERROR(VLOOKUP(C2280,Sheet3!B$3:G5130,3,FALSE), "")</f>
        <v>山东省教育厅</v>
      </c>
      <c r="J2280" s="1" t="str">
        <f>IFERROR(VLOOKUP(C2280,Sheet3!B$3:G5130,4,FALSE), "")</f>
        <v>济南市</v>
      </c>
      <c r="K2280" s="1" t="str">
        <f>IFERROR(VLOOKUP(C2280,Sheet3!B$3:G5130,5,FALSE), "")</f>
        <v>本科</v>
      </c>
      <c r="L2280" s="1" t="str">
        <f>IFERROR(VLOOKUP(C2280,Sheet3!B$3:G5130,6,FALSE), "")</f>
        <v>民办</v>
      </c>
      <c r="M2280" s="1" t="str">
        <f t="shared" si="35"/>
        <v>民办</v>
      </c>
      <c r="N2280" s="1" t="str">
        <f>IFERROR(VLOOKUP(C2280,Sheet4!B:F,4,FALSE), "")</f>
        <v/>
      </c>
    </row>
    <row r="2281" spans="1:14" x14ac:dyDescent="0.2">
      <c r="A2281" s="1">
        <v>2023</v>
      </c>
      <c r="B2281" s="1">
        <v>13326</v>
      </c>
      <c r="C2281" s="1" t="s">
        <v>950</v>
      </c>
      <c r="D2281" s="1">
        <v>203</v>
      </c>
      <c r="E2281" s="1">
        <v>6</v>
      </c>
      <c r="F2281" s="1">
        <v>6</v>
      </c>
      <c r="G2281" s="1">
        <v>484</v>
      </c>
      <c r="H2281" s="1">
        <v>165598</v>
      </c>
      <c r="I2281" s="1" t="str">
        <f>IFERROR(VLOOKUP(C2281,Sheet3!B$3:G5131,3,FALSE), "")</f>
        <v>云南省教育厅</v>
      </c>
      <c r="J2281" s="1" t="str">
        <f>IFERROR(VLOOKUP(C2281,Sheet3!B$3:G5131,4,FALSE), "")</f>
        <v>昆明市</v>
      </c>
      <c r="K2281" s="1" t="str">
        <f>IFERROR(VLOOKUP(C2281,Sheet3!B$3:G5131,5,FALSE), "")</f>
        <v>本科</v>
      </c>
      <c r="L2281" s="1" t="str">
        <f>IFERROR(VLOOKUP(C2281,Sheet3!B$3:G5131,6,FALSE), "")</f>
        <v>民办</v>
      </c>
      <c r="M2281" s="1" t="str">
        <f t="shared" si="35"/>
        <v>民办</v>
      </c>
      <c r="N2281" s="1" t="str">
        <f>IFERROR(VLOOKUP(C2281,Sheet4!B:F,4,FALSE), "")</f>
        <v/>
      </c>
    </row>
    <row r="2282" spans="1:14" x14ac:dyDescent="0.2">
      <c r="A2282" s="1">
        <v>2023</v>
      </c>
      <c r="B2282" s="1">
        <v>13328</v>
      </c>
      <c r="C2282" s="1" t="s">
        <v>951</v>
      </c>
      <c r="D2282" s="1">
        <v>203</v>
      </c>
      <c r="E2282" s="1">
        <v>2</v>
      </c>
      <c r="F2282" s="1">
        <v>2</v>
      </c>
      <c r="G2282" s="1">
        <v>482</v>
      </c>
      <c r="H2282" s="1">
        <v>169154</v>
      </c>
      <c r="I2282" s="1" t="str">
        <f>IFERROR(VLOOKUP(C2282,Sheet3!B$3:G5132,3,FALSE), "")</f>
        <v>云南省教育厅</v>
      </c>
      <c r="J2282" s="1" t="str">
        <f>IFERROR(VLOOKUP(C2282,Sheet3!B$3:G5132,4,FALSE), "")</f>
        <v>丽江市</v>
      </c>
      <c r="K2282" s="1" t="str">
        <f>IFERROR(VLOOKUP(C2282,Sheet3!B$3:G5132,5,FALSE), "")</f>
        <v>本科</v>
      </c>
      <c r="L2282" s="1" t="str">
        <f>IFERROR(VLOOKUP(C2282,Sheet3!B$3:G5132,6,FALSE), "")</f>
        <v>民办</v>
      </c>
      <c r="M2282" s="1" t="str">
        <f t="shared" si="35"/>
        <v>民办</v>
      </c>
      <c r="N2282" s="1" t="str">
        <f>IFERROR(VLOOKUP(C2282,Sheet4!B:F,4,FALSE), "")</f>
        <v/>
      </c>
    </row>
    <row r="2283" spans="1:14" x14ac:dyDescent="0.2">
      <c r="A2283" s="1">
        <v>2023</v>
      </c>
      <c r="B2283" s="1">
        <v>13328</v>
      </c>
      <c r="C2283" s="1" t="s">
        <v>951</v>
      </c>
      <c r="D2283" s="1">
        <v>204</v>
      </c>
      <c r="E2283" s="1">
        <v>4</v>
      </c>
      <c r="F2283" s="1">
        <v>4</v>
      </c>
      <c r="G2283" s="1">
        <v>483</v>
      </c>
      <c r="H2283" s="1">
        <v>167209</v>
      </c>
      <c r="I2283" s="1" t="str">
        <f>IFERROR(VLOOKUP(C2283,Sheet3!B$3:G5133,3,FALSE), "")</f>
        <v>云南省教育厅</v>
      </c>
      <c r="J2283" s="1" t="str">
        <f>IFERROR(VLOOKUP(C2283,Sheet3!B$3:G5133,4,FALSE), "")</f>
        <v>丽江市</v>
      </c>
      <c r="K2283" s="1" t="str">
        <f>IFERROR(VLOOKUP(C2283,Sheet3!B$3:G5133,5,FALSE), "")</f>
        <v>本科</v>
      </c>
      <c r="L2283" s="1" t="str">
        <f>IFERROR(VLOOKUP(C2283,Sheet3!B$3:G5133,6,FALSE), "")</f>
        <v>民办</v>
      </c>
      <c r="M2283" s="1" t="str">
        <f t="shared" si="35"/>
        <v>民办</v>
      </c>
      <c r="N2283" s="1" t="str">
        <f>IFERROR(VLOOKUP(C2283,Sheet4!B:F,4,FALSE), "")</f>
        <v/>
      </c>
    </row>
    <row r="2284" spans="1:14" x14ac:dyDescent="0.2">
      <c r="A2284" s="1">
        <v>2023</v>
      </c>
      <c r="B2284" s="1">
        <v>13328</v>
      </c>
      <c r="C2284" s="1" t="s">
        <v>951</v>
      </c>
      <c r="D2284" s="1">
        <v>205</v>
      </c>
      <c r="E2284" s="1">
        <v>2</v>
      </c>
      <c r="F2284" s="1">
        <v>2</v>
      </c>
      <c r="G2284" s="1">
        <v>486</v>
      </c>
      <c r="H2284" s="1">
        <v>162571</v>
      </c>
      <c r="I2284" s="1" t="str">
        <f>IFERROR(VLOOKUP(C2284,Sheet3!B$3:G5134,3,FALSE), "")</f>
        <v>云南省教育厅</v>
      </c>
      <c r="J2284" s="1" t="str">
        <f>IFERROR(VLOOKUP(C2284,Sheet3!B$3:G5134,4,FALSE), "")</f>
        <v>丽江市</v>
      </c>
      <c r="K2284" s="1" t="str">
        <f>IFERROR(VLOOKUP(C2284,Sheet3!B$3:G5134,5,FALSE), "")</f>
        <v>本科</v>
      </c>
      <c r="L2284" s="1" t="str">
        <f>IFERROR(VLOOKUP(C2284,Sheet3!B$3:G5134,6,FALSE), "")</f>
        <v>民办</v>
      </c>
      <c r="M2284" s="1" t="str">
        <f t="shared" si="35"/>
        <v>民办</v>
      </c>
      <c r="N2284" s="1" t="str">
        <f>IFERROR(VLOOKUP(C2284,Sheet4!B:F,4,FALSE), "")</f>
        <v/>
      </c>
    </row>
    <row r="2285" spans="1:14" x14ac:dyDescent="0.2">
      <c r="A2285" s="1">
        <v>2023</v>
      </c>
      <c r="B2285" s="1">
        <v>13330</v>
      </c>
      <c r="C2285" s="1" t="s">
        <v>952</v>
      </c>
      <c r="D2285" s="1">
        <v>202</v>
      </c>
      <c r="E2285" s="1">
        <v>8</v>
      </c>
      <c r="F2285" s="1">
        <v>8</v>
      </c>
      <c r="G2285" s="1">
        <v>482</v>
      </c>
      <c r="H2285" s="1">
        <v>169507</v>
      </c>
      <c r="I2285" s="1" t="str">
        <f>IFERROR(VLOOKUP(C2285,Sheet3!B$3:G5135,3,FALSE), "")</f>
        <v>云南省教育厅</v>
      </c>
      <c r="J2285" s="1" t="str">
        <f>IFERROR(VLOOKUP(C2285,Sheet3!B$3:G5135,4,FALSE), "")</f>
        <v>昆明市</v>
      </c>
      <c r="K2285" s="1" t="str">
        <f>IFERROR(VLOOKUP(C2285,Sheet3!B$3:G5135,5,FALSE), "")</f>
        <v>本科</v>
      </c>
      <c r="L2285" s="1" t="str">
        <f>IFERROR(VLOOKUP(C2285,Sheet3!B$3:G5135,6,FALSE), "")</f>
        <v>民办</v>
      </c>
      <c r="M2285" s="1" t="str">
        <f t="shared" si="35"/>
        <v>民办</v>
      </c>
      <c r="N2285" s="1" t="str">
        <f>IFERROR(VLOOKUP(C2285,Sheet4!B:F,4,FALSE), "")</f>
        <v/>
      </c>
    </row>
    <row r="2286" spans="1:14" x14ac:dyDescent="0.2">
      <c r="A2286" s="1">
        <v>2023</v>
      </c>
      <c r="B2286" s="1">
        <v>13332</v>
      </c>
      <c r="C2286" s="1" t="s">
        <v>953</v>
      </c>
      <c r="D2286" s="1">
        <v>202</v>
      </c>
      <c r="E2286" s="1">
        <v>16</v>
      </c>
      <c r="F2286" s="1">
        <v>16</v>
      </c>
      <c r="G2286" s="1">
        <v>532</v>
      </c>
      <c r="H2286" s="1">
        <v>97405</v>
      </c>
      <c r="I2286" s="1" t="str">
        <f>IFERROR(VLOOKUP(C2286,Sheet3!B$3:G5136,3,FALSE), "")</f>
        <v>云南省教育厅</v>
      </c>
      <c r="J2286" s="1" t="str">
        <f>IFERROR(VLOOKUP(C2286,Sheet3!B$3:G5136,4,FALSE), "")</f>
        <v>昆明市</v>
      </c>
      <c r="K2286" s="1" t="str">
        <f>IFERROR(VLOOKUP(C2286,Sheet3!B$3:G5136,5,FALSE), "")</f>
        <v>本科</v>
      </c>
      <c r="L2286" s="1" t="str">
        <f>IFERROR(VLOOKUP(C2286,Sheet3!B$3:G5136,6,FALSE), "")</f>
        <v>民办</v>
      </c>
      <c r="M2286" s="1" t="str">
        <f t="shared" si="35"/>
        <v>民办</v>
      </c>
      <c r="N2286" s="1" t="str">
        <f>IFERROR(VLOOKUP(C2286,Sheet4!B:F,4,FALSE), "")</f>
        <v/>
      </c>
    </row>
    <row r="2287" spans="1:14" x14ac:dyDescent="0.2">
      <c r="A2287" s="1">
        <v>2023</v>
      </c>
      <c r="B2287" s="1">
        <v>13332</v>
      </c>
      <c r="C2287" s="1" t="s">
        <v>953</v>
      </c>
      <c r="D2287" s="1">
        <v>203</v>
      </c>
      <c r="E2287" s="1">
        <v>7</v>
      </c>
      <c r="F2287" s="1">
        <v>7</v>
      </c>
      <c r="G2287" s="1">
        <v>487</v>
      </c>
      <c r="H2287" s="1">
        <v>161768</v>
      </c>
      <c r="I2287" s="1" t="str">
        <f>IFERROR(VLOOKUP(C2287,Sheet3!B$3:G5137,3,FALSE), "")</f>
        <v>云南省教育厅</v>
      </c>
      <c r="J2287" s="1" t="str">
        <f>IFERROR(VLOOKUP(C2287,Sheet3!B$3:G5137,4,FALSE), "")</f>
        <v>昆明市</v>
      </c>
      <c r="K2287" s="1" t="str">
        <f>IFERROR(VLOOKUP(C2287,Sheet3!B$3:G5137,5,FALSE), "")</f>
        <v>本科</v>
      </c>
      <c r="L2287" s="1" t="str">
        <f>IFERROR(VLOOKUP(C2287,Sheet3!B$3:G5137,6,FALSE), "")</f>
        <v>民办</v>
      </c>
      <c r="M2287" s="1" t="str">
        <f t="shared" si="35"/>
        <v>民办</v>
      </c>
      <c r="N2287" s="1" t="str">
        <f>IFERROR(VLOOKUP(C2287,Sheet4!B:F,4,FALSE), "")</f>
        <v/>
      </c>
    </row>
    <row r="2288" spans="1:14" x14ac:dyDescent="0.2">
      <c r="A2288" s="1">
        <v>2023</v>
      </c>
      <c r="B2288" s="1">
        <v>13378</v>
      </c>
      <c r="C2288" s="1" t="s">
        <v>954</v>
      </c>
      <c r="D2288" s="1">
        <v>202</v>
      </c>
      <c r="E2288" s="1">
        <v>8</v>
      </c>
      <c r="F2288" s="1">
        <v>8</v>
      </c>
      <c r="G2288" s="1">
        <v>479</v>
      </c>
      <c r="H2288" s="1">
        <v>173069</v>
      </c>
      <c r="I2288" s="1" t="str">
        <f>IFERROR(VLOOKUP(C2288,Sheet3!B$3:G5138,3,FALSE), "")</f>
        <v>山东省教育厅</v>
      </c>
      <c r="J2288" s="1" t="str">
        <f>IFERROR(VLOOKUP(C2288,Sheet3!B$3:G5138,4,FALSE), "")</f>
        <v>青岛市</v>
      </c>
      <c r="K2288" s="1" t="str">
        <f>IFERROR(VLOOKUP(C2288,Sheet3!B$3:G5138,5,FALSE), "")</f>
        <v>本科</v>
      </c>
      <c r="L2288" s="1" t="str">
        <f>IFERROR(VLOOKUP(C2288,Sheet3!B$3:G5138,6,FALSE), "")</f>
        <v>民办</v>
      </c>
      <c r="M2288" s="1" t="str">
        <f t="shared" si="35"/>
        <v>民办</v>
      </c>
      <c r="N2288" s="1" t="str">
        <f>IFERROR(VLOOKUP(C2288,Sheet4!B:F,4,FALSE), "")</f>
        <v/>
      </c>
    </row>
    <row r="2289" spans="1:14" x14ac:dyDescent="0.2">
      <c r="A2289" s="1">
        <v>2023</v>
      </c>
      <c r="B2289" s="1">
        <v>13386</v>
      </c>
      <c r="C2289" s="1" t="s">
        <v>955</v>
      </c>
      <c r="D2289" s="1">
        <v>202</v>
      </c>
      <c r="E2289" s="1">
        <v>13</v>
      </c>
      <c r="F2289" s="1">
        <v>13</v>
      </c>
      <c r="G2289" s="1">
        <v>499</v>
      </c>
      <c r="H2289" s="1">
        <v>143758</v>
      </c>
      <c r="I2289" s="1" t="str">
        <f>IFERROR(VLOOKUP(C2289,Sheet3!B$3:G5139,3,FALSE), "")</f>
        <v>山东省</v>
      </c>
      <c r="J2289" s="1" t="str">
        <f>IFERROR(VLOOKUP(C2289,Sheet3!B$3:G5139,4,FALSE), "")</f>
        <v>东营市</v>
      </c>
      <c r="K2289" s="1" t="str">
        <f>IFERROR(VLOOKUP(C2289,Sheet3!B$3:G5139,5,FALSE), "")</f>
        <v>本科</v>
      </c>
      <c r="L2289" s="1">
        <f>IFERROR(VLOOKUP(C2289,Sheet3!B$3:G5139,6,FALSE), "")</f>
        <v>0</v>
      </c>
      <c r="M2289" s="1" t="str">
        <f t="shared" si="35"/>
        <v>公办</v>
      </c>
      <c r="N2289" s="1" t="str">
        <f>IFERROR(VLOOKUP(C2289,Sheet4!B:F,4,FALSE), "")</f>
        <v/>
      </c>
    </row>
    <row r="2290" spans="1:14" x14ac:dyDescent="0.2">
      <c r="A2290" s="1">
        <v>2023</v>
      </c>
      <c r="B2290" s="1">
        <v>13402</v>
      </c>
      <c r="C2290" s="1" t="s">
        <v>956</v>
      </c>
      <c r="D2290" s="1">
        <v>202</v>
      </c>
      <c r="E2290" s="1">
        <v>6</v>
      </c>
      <c r="F2290" s="1">
        <v>6</v>
      </c>
      <c r="G2290" s="1">
        <v>477</v>
      </c>
      <c r="H2290" s="1">
        <v>177142</v>
      </c>
      <c r="I2290" s="1" t="str">
        <f>IFERROR(VLOOKUP(C2290,Sheet3!B$3:G5140,3,FALSE), "")</f>
        <v>河北省教育厅</v>
      </c>
      <c r="J2290" s="1" t="str">
        <f>IFERROR(VLOOKUP(C2290,Sheet3!B$3:G5140,4,FALSE), "")</f>
        <v>石家庄市</v>
      </c>
      <c r="K2290" s="1" t="str">
        <f>IFERROR(VLOOKUP(C2290,Sheet3!B$3:G5140,5,FALSE), "")</f>
        <v>本科</v>
      </c>
      <c r="L2290" s="1" t="str">
        <f>IFERROR(VLOOKUP(C2290,Sheet3!B$3:G5140,6,FALSE), "")</f>
        <v>民办</v>
      </c>
      <c r="M2290" s="1" t="str">
        <f t="shared" si="35"/>
        <v>民办</v>
      </c>
      <c r="N2290" s="1" t="str">
        <f>IFERROR(VLOOKUP(C2290,Sheet4!B:F,4,FALSE), "")</f>
        <v/>
      </c>
    </row>
    <row r="2291" spans="1:14" x14ac:dyDescent="0.2">
      <c r="A2291" s="1">
        <v>2023</v>
      </c>
      <c r="B2291" s="1">
        <v>13408</v>
      </c>
      <c r="C2291" s="1" t="s">
        <v>957</v>
      </c>
      <c r="D2291" s="1">
        <v>202</v>
      </c>
      <c r="E2291" s="1">
        <v>5</v>
      </c>
      <c r="F2291" s="1">
        <v>5</v>
      </c>
      <c r="G2291" s="1">
        <v>482</v>
      </c>
      <c r="H2291" s="1">
        <v>168783</v>
      </c>
      <c r="I2291" s="1" t="str">
        <f>IFERROR(VLOOKUP(C2291,Sheet3!B$3:G5141,3,FALSE), "")</f>
        <v>河北省教育厅</v>
      </c>
      <c r="J2291" s="1" t="str">
        <f>IFERROR(VLOOKUP(C2291,Sheet3!B$3:G5141,4,FALSE), "")</f>
        <v>唐山市</v>
      </c>
      <c r="K2291" s="1" t="str">
        <f>IFERROR(VLOOKUP(C2291,Sheet3!B$3:G5141,5,FALSE), "")</f>
        <v>本科</v>
      </c>
      <c r="L2291" s="1" t="str">
        <f>IFERROR(VLOOKUP(C2291,Sheet3!B$3:G5141,6,FALSE), "")</f>
        <v>民办</v>
      </c>
      <c r="M2291" s="1" t="str">
        <f t="shared" si="35"/>
        <v>民办</v>
      </c>
      <c r="N2291" s="1" t="str">
        <f>IFERROR(VLOOKUP(C2291,Sheet4!B:F,4,FALSE), "")</f>
        <v/>
      </c>
    </row>
    <row r="2292" spans="1:14" x14ac:dyDescent="0.2">
      <c r="A2292" s="1">
        <v>2023</v>
      </c>
      <c r="B2292" s="1">
        <v>13415</v>
      </c>
      <c r="C2292" s="1" t="s">
        <v>958</v>
      </c>
      <c r="D2292" s="1">
        <v>202</v>
      </c>
      <c r="E2292" s="1">
        <v>4</v>
      </c>
      <c r="F2292" s="1">
        <v>4</v>
      </c>
      <c r="G2292" s="1">
        <v>494</v>
      </c>
      <c r="H2292" s="1">
        <v>151420</v>
      </c>
      <c r="I2292" s="1" t="str">
        <f>IFERROR(VLOOKUP(C2292,Sheet3!B$3:G5142,3,FALSE), "")</f>
        <v>河北省教育厅</v>
      </c>
      <c r="J2292" s="1" t="str">
        <f>IFERROR(VLOOKUP(C2292,Sheet3!B$3:G5142,4,FALSE), "")</f>
        <v>石家庄市</v>
      </c>
      <c r="K2292" s="1" t="str">
        <f>IFERROR(VLOOKUP(C2292,Sheet3!B$3:G5142,5,FALSE), "")</f>
        <v>本科</v>
      </c>
      <c r="L2292" s="1" t="str">
        <f>IFERROR(VLOOKUP(C2292,Sheet3!B$3:G5142,6,FALSE), "")</f>
        <v>民办</v>
      </c>
      <c r="M2292" s="1" t="str">
        <f t="shared" si="35"/>
        <v>民办</v>
      </c>
      <c r="N2292" s="1" t="str">
        <f>IFERROR(VLOOKUP(C2292,Sheet4!B:F,4,FALSE), "")</f>
        <v/>
      </c>
    </row>
    <row r="2293" spans="1:14" x14ac:dyDescent="0.2">
      <c r="A2293" s="1">
        <v>2023</v>
      </c>
      <c r="B2293" s="1">
        <v>13415</v>
      </c>
      <c r="C2293" s="1" t="s">
        <v>958</v>
      </c>
      <c r="D2293" s="1">
        <v>203</v>
      </c>
      <c r="E2293" s="1">
        <v>3</v>
      </c>
      <c r="F2293" s="1">
        <v>3</v>
      </c>
      <c r="G2293" s="1">
        <v>523</v>
      </c>
      <c r="H2293" s="1">
        <v>109617</v>
      </c>
      <c r="I2293" s="1" t="str">
        <f>IFERROR(VLOOKUP(C2293,Sheet3!B$3:G5143,3,FALSE), "")</f>
        <v>河北省教育厅</v>
      </c>
      <c r="J2293" s="1" t="str">
        <f>IFERROR(VLOOKUP(C2293,Sheet3!B$3:G5143,4,FALSE), "")</f>
        <v>石家庄市</v>
      </c>
      <c r="K2293" s="1" t="str">
        <f>IFERROR(VLOOKUP(C2293,Sheet3!B$3:G5143,5,FALSE), "")</f>
        <v>本科</v>
      </c>
      <c r="L2293" s="1" t="str">
        <f>IFERROR(VLOOKUP(C2293,Sheet3!B$3:G5143,6,FALSE), "")</f>
        <v>民办</v>
      </c>
      <c r="M2293" s="1" t="str">
        <f t="shared" si="35"/>
        <v>民办</v>
      </c>
      <c r="N2293" s="1" t="str">
        <f>IFERROR(VLOOKUP(C2293,Sheet4!B:F,4,FALSE), "")</f>
        <v/>
      </c>
    </row>
    <row r="2294" spans="1:14" x14ac:dyDescent="0.2">
      <c r="A2294" s="1">
        <v>2023</v>
      </c>
      <c r="B2294" s="1">
        <v>13415</v>
      </c>
      <c r="C2294" s="1" t="s">
        <v>958</v>
      </c>
      <c r="D2294" s="1">
        <v>204</v>
      </c>
      <c r="E2294" s="1">
        <v>2</v>
      </c>
      <c r="F2294" s="1">
        <v>2</v>
      </c>
      <c r="G2294" s="1">
        <v>501</v>
      </c>
      <c r="H2294" s="1">
        <v>140117</v>
      </c>
      <c r="I2294" s="1" t="str">
        <f>IFERROR(VLOOKUP(C2294,Sheet3!B$3:G5144,3,FALSE), "")</f>
        <v>河北省教育厅</v>
      </c>
      <c r="J2294" s="1" t="str">
        <f>IFERROR(VLOOKUP(C2294,Sheet3!B$3:G5144,4,FALSE), "")</f>
        <v>石家庄市</v>
      </c>
      <c r="K2294" s="1" t="str">
        <f>IFERROR(VLOOKUP(C2294,Sheet3!B$3:G5144,5,FALSE), "")</f>
        <v>本科</v>
      </c>
      <c r="L2294" s="1" t="str">
        <f>IFERROR(VLOOKUP(C2294,Sheet3!B$3:G5144,6,FALSE), "")</f>
        <v>民办</v>
      </c>
      <c r="M2294" s="1" t="str">
        <f t="shared" si="35"/>
        <v>民办</v>
      </c>
      <c r="N2294" s="1" t="str">
        <f>IFERROR(VLOOKUP(C2294,Sheet4!B:F,4,FALSE), "")</f>
        <v/>
      </c>
    </row>
    <row r="2295" spans="1:14" x14ac:dyDescent="0.2">
      <c r="A2295" s="1">
        <v>2023</v>
      </c>
      <c r="B2295" s="1">
        <v>13415</v>
      </c>
      <c r="C2295" s="1" t="s">
        <v>958</v>
      </c>
      <c r="D2295" s="1">
        <v>205</v>
      </c>
      <c r="E2295" s="1">
        <v>4</v>
      </c>
      <c r="F2295" s="1">
        <v>4</v>
      </c>
      <c r="G2295" s="1">
        <v>537</v>
      </c>
      <c r="H2295" s="1">
        <v>90175</v>
      </c>
      <c r="I2295" s="1" t="str">
        <f>IFERROR(VLOOKUP(C2295,Sheet3!B$3:G5145,3,FALSE), "")</f>
        <v>河北省教育厅</v>
      </c>
      <c r="J2295" s="1" t="str">
        <f>IFERROR(VLOOKUP(C2295,Sheet3!B$3:G5145,4,FALSE), "")</f>
        <v>石家庄市</v>
      </c>
      <c r="K2295" s="1" t="str">
        <f>IFERROR(VLOOKUP(C2295,Sheet3!B$3:G5145,5,FALSE), "")</f>
        <v>本科</v>
      </c>
      <c r="L2295" s="1" t="str">
        <f>IFERROR(VLOOKUP(C2295,Sheet3!B$3:G5145,6,FALSE), "")</f>
        <v>民办</v>
      </c>
      <c r="M2295" s="1" t="str">
        <f t="shared" si="35"/>
        <v>民办</v>
      </c>
      <c r="N2295" s="1" t="str">
        <f>IFERROR(VLOOKUP(C2295,Sheet4!B:F,4,FALSE), "")</f>
        <v/>
      </c>
    </row>
    <row r="2296" spans="1:14" x14ac:dyDescent="0.2">
      <c r="A2296" s="1">
        <v>2023</v>
      </c>
      <c r="B2296" s="1">
        <v>13420</v>
      </c>
      <c r="C2296" s="1" t="s">
        <v>959</v>
      </c>
      <c r="D2296" s="1">
        <v>202</v>
      </c>
      <c r="E2296" s="1">
        <v>3</v>
      </c>
      <c r="F2296" s="1">
        <v>3</v>
      </c>
      <c r="G2296" s="1">
        <v>483</v>
      </c>
      <c r="H2296" s="1">
        <v>167532</v>
      </c>
      <c r="I2296" s="1" t="str">
        <f>IFERROR(VLOOKUP(C2296,Sheet3!B$3:G5146,3,FALSE), "")</f>
        <v>江西省教育厅</v>
      </c>
      <c r="J2296" s="1" t="str">
        <f>IFERROR(VLOOKUP(C2296,Sheet3!B$3:G5146,4,FALSE), "")</f>
        <v>南昌市</v>
      </c>
      <c r="K2296" s="1" t="str">
        <f>IFERROR(VLOOKUP(C2296,Sheet3!B$3:G5146,5,FALSE), "")</f>
        <v>本科</v>
      </c>
      <c r="L2296" s="1" t="str">
        <f>IFERROR(VLOOKUP(C2296,Sheet3!B$3:G5146,6,FALSE), "")</f>
        <v>民办</v>
      </c>
      <c r="M2296" s="1" t="str">
        <f t="shared" si="35"/>
        <v>民办</v>
      </c>
      <c r="N2296" s="1" t="str">
        <f>IFERROR(VLOOKUP(C2296,Sheet4!B:F,4,FALSE), "")</f>
        <v/>
      </c>
    </row>
    <row r="2297" spans="1:14" x14ac:dyDescent="0.2">
      <c r="A2297" s="1">
        <v>2023</v>
      </c>
      <c r="B2297" s="1">
        <v>13421</v>
      </c>
      <c r="C2297" s="1" t="s">
        <v>960</v>
      </c>
      <c r="D2297" s="1">
        <v>203</v>
      </c>
      <c r="E2297" s="1">
        <v>13</v>
      </c>
      <c r="F2297" s="1">
        <v>13</v>
      </c>
      <c r="G2297" s="1">
        <v>480</v>
      </c>
      <c r="H2297" s="1">
        <v>171454</v>
      </c>
      <c r="I2297" s="1" t="str">
        <f>IFERROR(VLOOKUP(C2297,Sheet3!B$3:G5147,3,FALSE), "")</f>
        <v>江西省教育厅</v>
      </c>
      <c r="J2297" s="1" t="str">
        <f>IFERROR(VLOOKUP(C2297,Sheet3!B$3:G5147,4,FALSE), "")</f>
        <v>南昌市</v>
      </c>
      <c r="K2297" s="1" t="str">
        <f>IFERROR(VLOOKUP(C2297,Sheet3!B$3:G5147,5,FALSE), "")</f>
        <v>本科</v>
      </c>
      <c r="L2297" s="1" t="str">
        <f>IFERROR(VLOOKUP(C2297,Sheet3!B$3:G5147,6,FALSE), "")</f>
        <v>民办</v>
      </c>
      <c r="M2297" s="1" t="str">
        <f t="shared" si="35"/>
        <v>民办</v>
      </c>
      <c r="N2297" s="1" t="str">
        <f>IFERROR(VLOOKUP(C2297,Sheet4!B:F,4,FALSE), "")</f>
        <v/>
      </c>
    </row>
    <row r="2298" spans="1:14" x14ac:dyDescent="0.2">
      <c r="A2298" s="1">
        <v>2023</v>
      </c>
      <c r="B2298" s="1">
        <v>13429</v>
      </c>
      <c r="C2298" s="1" t="s">
        <v>961</v>
      </c>
      <c r="D2298" s="1">
        <v>202</v>
      </c>
      <c r="E2298" s="1">
        <v>36</v>
      </c>
      <c r="F2298" s="1">
        <v>36</v>
      </c>
      <c r="G2298" s="1">
        <v>491</v>
      </c>
      <c r="H2298" s="1">
        <v>155766</v>
      </c>
      <c r="I2298" s="1" t="str">
        <f>IFERROR(VLOOKUP(C2298,Sheet3!B$3:G5148,3,FALSE), "")</f>
        <v>江西省教育厅</v>
      </c>
      <c r="J2298" s="1" t="str">
        <f>IFERROR(VLOOKUP(C2298,Sheet3!B$3:G5148,4,FALSE), "")</f>
        <v>南昌市</v>
      </c>
      <c r="K2298" s="1" t="str">
        <f>IFERROR(VLOOKUP(C2298,Sheet3!B$3:G5148,5,FALSE), "")</f>
        <v>本科</v>
      </c>
      <c r="L2298" s="1" t="str">
        <f>IFERROR(VLOOKUP(C2298,Sheet3!B$3:G5148,6,FALSE), "")</f>
        <v>民办</v>
      </c>
      <c r="M2298" s="1" t="str">
        <f t="shared" si="35"/>
        <v>民办</v>
      </c>
      <c r="N2298" s="1" t="str">
        <f>IFERROR(VLOOKUP(C2298,Sheet4!B:F,4,FALSE), "")</f>
        <v/>
      </c>
    </row>
    <row r="2299" spans="1:14" x14ac:dyDescent="0.2">
      <c r="A2299" s="1">
        <v>2023</v>
      </c>
      <c r="B2299" s="1">
        <v>13431</v>
      </c>
      <c r="C2299" s="1" t="s">
        <v>962</v>
      </c>
      <c r="D2299" s="1">
        <v>203</v>
      </c>
      <c r="E2299" s="1">
        <v>3</v>
      </c>
      <c r="F2299" s="1">
        <v>3</v>
      </c>
      <c r="G2299" s="1">
        <v>486</v>
      </c>
      <c r="H2299" s="1">
        <v>162525</v>
      </c>
      <c r="I2299" s="1" t="str">
        <f>IFERROR(VLOOKUP(C2299,Sheet3!B$3:G5149,3,FALSE), "")</f>
        <v>江西省教育厅</v>
      </c>
      <c r="J2299" s="1" t="str">
        <f>IFERROR(VLOOKUP(C2299,Sheet3!B$3:G5149,4,FALSE), "")</f>
        <v>南昌市</v>
      </c>
      <c r="K2299" s="1" t="str">
        <f>IFERROR(VLOOKUP(C2299,Sheet3!B$3:G5149,5,FALSE), "")</f>
        <v>本科</v>
      </c>
      <c r="L2299" s="1" t="str">
        <f>IFERROR(VLOOKUP(C2299,Sheet3!B$3:G5149,6,FALSE), "")</f>
        <v>民办</v>
      </c>
      <c r="M2299" s="1" t="str">
        <f t="shared" si="35"/>
        <v>民办</v>
      </c>
      <c r="N2299" s="1" t="str">
        <f>IFERROR(VLOOKUP(C2299,Sheet4!B:F,4,FALSE), "")</f>
        <v/>
      </c>
    </row>
    <row r="2300" spans="1:14" x14ac:dyDescent="0.2">
      <c r="A2300" s="1">
        <v>2023</v>
      </c>
      <c r="B2300" s="1">
        <v>13432</v>
      </c>
      <c r="C2300" s="1" t="s">
        <v>963</v>
      </c>
      <c r="D2300" s="1">
        <v>203</v>
      </c>
      <c r="E2300" s="1">
        <v>9</v>
      </c>
      <c r="F2300" s="1">
        <v>9</v>
      </c>
      <c r="G2300" s="1">
        <v>499</v>
      </c>
      <c r="H2300" s="1">
        <v>143078</v>
      </c>
      <c r="I2300" s="1" t="str">
        <f>IFERROR(VLOOKUP(C2300,Sheet3!B$3:G5150,3,FALSE), "")</f>
        <v>江西省</v>
      </c>
      <c r="J2300" s="1" t="str">
        <f>IFERROR(VLOOKUP(C2300,Sheet3!B$3:G5150,4,FALSE), "")</f>
        <v>抚州市</v>
      </c>
      <c r="K2300" s="1" t="str">
        <f>IFERROR(VLOOKUP(C2300,Sheet3!B$3:G5150,5,FALSE), "")</f>
        <v>本科</v>
      </c>
      <c r="L2300" s="1">
        <f>IFERROR(VLOOKUP(C2300,Sheet3!B$3:G5150,6,FALSE), "")</f>
        <v>0</v>
      </c>
      <c r="M2300" s="1" t="str">
        <f t="shared" si="35"/>
        <v>公办</v>
      </c>
      <c r="N2300" s="1" t="str">
        <f>IFERROR(VLOOKUP(C2300,Sheet4!B:F,4,FALSE), "")</f>
        <v/>
      </c>
    </row>
    <row r="2301" spans="1:14" x14ac:dyDescent="0.2">
      <c r="A2301" s="1">
        <v>2023</v>
      </c>
      <c r="B2301" s="1">
        <v>13433</v>
      </c>
      <c r="C2301" s="1" t="s">
        <v>964</v>
      </c>
      <c r="D2301" s="1">
        <v>202</v>
      </c>
      <c r="E2301" s="1">
        <v>60</v>
      </c>
      <c r="F2301" s="1">
        <v>60</v>
      </c>
      <c r="G2301" s="1">
        <v>489</v>
      </c>
      <c r="H2301" s="1">
        <v>158199</v>
      </c>
      <c r="I2301" s="1" t="str">
        <f>IFERROR(VLOOKUP(C2301,Sheet3!B$3:G5151,3,FALSE), "")</f>
        <v>江西省教育厅</v>
      </c>
      <c r="J2301" s="1" t="str">
        <f>IFERROR(VLOOKUP(C2301,Sheet3!B$3:G5151,4,FALSE), "")</f>
        <v>南昌市</v>
      </c>
      <c r="K2301" s="1" t="str">
        <f>IFERROR(VLOOKUP(C2301,Sheet3!B$3:G5151,5,FALSE), "")</f>
        <v>本科</v>
      </c>
      <c r="L2301" s="1" t="str">
        <f>IFERROR(VLOOKUP(C2301,Sheet3!B$3:G5151,6,FALSE), "")</f>
        <v>民办</v>
      </c>
      <c r="M2301" s="1" t="str">
        <f t="shared" si="35"/>
        <v>民办</v>
      </c>
      <c r="N2301" s="1" t="str">
        <f>IFERROR(VLOOKUP(C2301,Sheet4!B:F,4,FALSE), "")</f>
        <v/>
      </c>
    </row>
    <row r="2302" spans="1:14" x14ac:dyDescent="0.2">
      <c r="A2302" s="1">
        <v>2023</v>
      </c>
      <c r="B2302" s="1">
        <v>13434</v>
      </c>
      <c r="C2302" s="1" t="s">
        <v>965</v>
      </c>
      <c r="D2302" s="1">
        <v>202</v>
      </c>
      <c r="E2302" s="1">
        <v>14</v>
      </c>
      <c r="F2302" s="1">
        <v>14</v>
      </c>
      <c r="G2302" s="1">
        <v>497</v>
      </c>
      <c r="H2302" s="1">
        <v>146805</v>
      </c>
      <c r="I2302" s="1" t="str">
        <f>IFERROR(VLOOKUP(C2302,Sheet3!B$3:G5152,3,FALSE), "")</f>
        <v>江西省</v>
      </c>
      <c r="J2302" s="1" t="str">
        <f>IFERROR(VLOOKUP(C2302,Sheet3!B$3:G5152,4,FALSE), "")</f>
        <v>赣州市</v>
      </c>
      <c r="K2302" s="1" t="str">
        <f>IFERROR(VLOOKUP(C2302,Sheet3!B$3:G5152,5,FALSE), "")</f>
        <v>本科</v>
      </c>
      <c r="L2302" s="1">
        <f>IFERROR(VLOOKUP(C2302,Sheet3!B$3:G5152,6,FALSE), "")</f>
        <v>0</v>
      </c>
      <c r="M2302" s="1" t="str">
        <f t="shared" si="35"/>
        <v>公办</v>
      </c>
      <c r="N2302" s="1" t="str">
        <f>IFERROR(VLOOKUP(C2302,Sheet4!B:F,4,FALSE), "")</f>
        <v/>
      </c>
    </row>
    <row r="2303" spans="1:14" x14ac:dyDescent="0.2">
      <c r="A2303" s="1">
        <v>2023</v>
      </c>
      <c r="B2303" s="1">
        <v>13434</v>
      </c>
      <c r="C2303" s="1" t="s">
        <v>965</v>
      </c>
      <c r="D2303" s="1">
        <v>203</v>
      </c>
      <c r="E2303" s="1">
        <v>2</v>
      </c>
      <c r="F2303" s="1">
        <v>2</v>
      </c>
      <c r="G2303" s="1">
        <v>493</v>
      </c>
      <c r="H2303" s="1">
        <v>152575</v>
      </c>
      <c r="I2303" s="1" t="str">
        <f>IFERROR(VLOOKUP(C2303,Sheet3!B$3:G5153,3,FALSE), "")</f>
        <v>江西省</v>
      </c>
      <c r="J2303" s="1" t="str">
        <f>IFERROR(VLOOKUP(C2303,Sheet3!B$3:G5153,4,FALSE), "")</f>
        <v>赣州市</v>
      </c>
      <c r="K2303" s="1" t="str">
        <f>IFERROR(VLOOKUP(C2303,Sheet3!B$3:G5153,5,FALSE), "")</f>
        <v>本科</v>
      </c>
      <c r="L2303" s="1">
        <f>IFERROR(VLOOKUP(C2303,Sheet3!B$3:G5153,6,FALSE), "")</f>
        <v>0</v>
      </c>
      <c r="M2303" s="1" t="str">
        <f t="shared" si="35"/>
        <v>公办</v>
      </c>
      <c r="N2303" s="1" t="str">
        <f>IFERROR(VLOOKUP(C2303,Sheet4!B:F,4,FALSE), "")</f>
        <v/>
      </c>
    </row>
    <row r="2304" spans="1:14" x14ac:dyDescent="0.2">
      <c r="A2304" s="1">
        <v>2023</v>
      </c>
      <c r="B2304" s="1">
        <v>13435</v>
      </c>
      <c r="C2304" s="1" t="s">
        <v>966</v>
      </c>
      <c r="D2304" s="1">
        <v>203</v>
      </c>
      <c r="E2304" s="1">
        <v>6</v>
      </c>
      <c r="F2304" s="1">
        <v>6</v>
      </c>
      <c r="G2304" s="1">
        <v>486</v>
      </c>
      <c r="H2304" s="1">
        <v>163182</v>
      </c>
      <c r="I2304" s="1" t="str">
        <f>IFERROR(VLOOKUP(C2304,Sheet3!B$3:G5154,3,FALSE), "")</f>
        <v>江西省教育厅</v>
      </c>
      <c r="J2304" s="1" t="str">
        <f>IFERROR(VLOOKUP(C2304,Sheet3!B$3:G5154,4,FALSE), "")</f>
        <v>景德镇市</v>
      </c>
      <c r="K2304" s="1" t="str">
        <f>IFERROR(VLOOKUP(C2304,Sheet3!B$3:G5154,5,FALSE), "")</f>
        <v>本科</v>
      </c>
      <c r="L2304" s="1" t="str">
        <f>IFERROR(VLOOKUP(C2304,Sheet3!B$3:G5154,6,FALSE), "")</f>
        <v>民办</v>
      </c>
      <c r="M2304" s="1" t="str">
        <f t="shared" si="35"/>
        <v>民办</v>
      </c>
      <c r="N2304" s="1" t="str">
        <f>IFERROR(VLOOKUP(C2304,Sheet4!B:F,4,FALSE), "")</f>
        <v/>
      </c>
    </row>
    <row r="2305" spans="1:14" x14ac:dyDescent="0.2">
      <c r="A2305" s="1">
        <v>2023</v>
      </c>
      <c r="B2305" s="1">
        <v>13435</v>
      </c>
      <c r="C2305" s="1" t="s">
        <v>966</v>
      </c>
      <c r="D2305" s="1">
        <v>204</v>
      </c>
      <c r="E2305" s="1">
        <v>2</v>
      </c>
      <c r="F2305" s="1">
        <v>2</v>
      </c>
      <c r="G2305" s="1">
        <v>473</v>
      </c>
      <c r="H2305" s="1">
        <v>183275</v>
      </c>
      <c r="I2305" s="1" t="str">
        <f>IFERROR(VLOOKUP(C2305,Sheet3!B$3:G5155,3,FALSE), "")</f>
        <v>江西省教育厅</v>
      </c>
      <c r="J2305" s="1" t="str">
        <f>IFERROR(VLOOKUP(C2305,Sheet3!B$3:G5155,4,FALSE), "")</f>
        <v>景德镇市</v>
      </c>
      <c r="K2305" s="1" t="str">
        <f>IFERROR(VLOOKUP(C2305,Sheet3!B$3:G5155,5,FALSE), "")</f>
        <v>本科</v>
      </c>
      <c r="L2305" s="1" t="str">
        <f>IFERROR(VLOOKUP(C2305,Sheet3!B$3:G5155,6,FALSE), "")</f>
        <v>民办</v>
      </c>
      <c r="M2305" s="1" t="str">
        <f t="shared" si="35"/>
        <v>民办</v>
      </c>
      <c r="N2305" s="1" t="str">
        <f>IFERROR(VLOOKUP(C2305,Sheet4!B:F,4,FALSE), "")</f>
        <v/>
      </c>
    </row>
    <row r="2306" spans="1:14" x14ac:dyDescent="0.2">
      <c r="A2306" s="1">
        <v>2023</v>
      </c>
      <c r="B2306" s="1">
        <v>13436</v>
      </c>
      <c r="C2306" s="1" t="s">
        <v>967</v>
      </c>
      <c r="D2306" s="1">
        <v>203</v>
      </c>
      <c r="E2306" s="1">
        <v>17</v>
      </c>
      <c r="F2306" s="1">
        <v>17</v>
      </c>
      <c r="G2306" s="1">
        <v>488</v>
      </c>
      <c r="H2306" s="1">
        <v>160112</v>
      </c>
      <c r="I2306" s="1" t="str">
        <f>IFERROR(VLOOKUP(C2306,Sheet3!B$3:G5156,3,FALSE), "")</f>
        <v>江西省教育厅</v>
      </c>
      <c r="J2306" s="1" t="str">
        <f>IFERROR(VLOOKUP(C2306,Sheet3!B$3:G5156,4,FALSE), "")</f>
        <v>南昌市</v>
      </c>
      <c r="K2306" s="1" t="str">
        <f>IFERROR(VLOOKUP(C2306,Sheet3!B$3:G5156,5,FALSE), "")</f>
        <v>本科</v>
      </c>
      <c r="L2306" s="1" t="str">
        <f>IFERROR(VLOOKUP(C2306,Sheet3!B$3:G5156,6,FALSE), "")</f>
        <v>民办</v>
      </c>
      <c r="M2306" s="1" t="str">
        <f t="shared" si="35"/>
        <v>民办</v>
      </c>
      <c r="N2306" s="1" t="str">
        <f>IFERROR(VLOOKUP(C2306,Sheet4!B:F,4,FALSE), "")</f>
        <v/>
      </c>
    </row>
    <row r="2307" spans="1:14" x14ac:dyDescent="0.2">
      <c r="A2307" s="1">
        <v>2023</v>
      </c>
      <c r="B2307" s="1">
        <v>13437</v>
      </c>
      <c r="C2307" s="1" t="s">
        <v>968</v>
      </c>
      <c r="D2307" s="1">
        <v>202</v>
      </c>
      <c r="E2307" s="1">
        <v>2</v>
      </c>
      <c r="F2307" s="1">
        <v>2</v>
      </c>
      <c r="G2307" s="1">
        <v>552</v>
      </c>
      <c r="H2307" s="1">
        <v>72737</v>
      </c>
      <c r="I2307" s="1" t="str">
        <f>IFERROR(VLOOKUP(C2307,Sheet3!B$3:G5157,3,FALSE), "")</f>
        <v>江西省</v>
      </c>
      <c r="J2307" s="1" t="str">
        <f>IFERROR(VLOOKUP(C2307,Sheet3!B$3:G5157,4,FALSE), "")</f>
        <v>南昌市</v>
      </c>
      <c r="K2307" s="1" t="str">
        <f>IFERROR(VLOOKUP(C2307,Sheet3!B$3:G5157,5,FALSE), "")</f>
        <v>本科</v>
      </c>
      <c r="L2307" s="1">
        <f>IFERROR(VLOOKUP(C2307,Sheet3!B$3:G5157,6,FALSE), "")</f>
        <v>0</v>
      </c>
      <c r="M2307" s="1" t="str">
        <f t="shared" ref="M2307:M2370" si="36">IF(L2307=0, "公办", L2307)</f>
        <v>公办</v>
      </c>
      <c r="N2307" s="1" t="str">
        <f>IFERROR(VLOOKUP(C2307,Sheet4!B:F,4,FALSE), "")</f>
        <v/>
      </c>
    </row>
    <row r="2308" spans="1:14" x14ac:dyDescent="0.2">
      <c r="A2308" s="1">
        <v>2023</v>
      </c>
      <c r="B2308" s="1">
        <v>13437</v>
      </c>
      <c r="C2308" s="1" t="s">
        <v>968</v>
      </c>
      <c r="D2308" s="1">
        <v>203</v>
      </c>
      <c r="E2308" s="1">
        <v>3</v>
      </c>
      <c r="F2308" s="1">
        <v>3</v>
      </c>
      <c r="G2308" s="1">
        <v>550</v>
      </c>
      <c r="H2308" s="1">
        <v>74909</v>
      </c>
      <c r="I2308" s="1" t="str">
        <f>IFERROR(VLOOKUP(C2308,Sheet3!B$3:G5158,3,FALSE), "")</f>
        <v>江西省</v>
      </c>
      <c r="J2308" s="1" t="str">
        <f>IFERROR(VLOOKUP(C2308,Sheet3!B$3:G5158,4,FALSE), "")</f>
        <v>南昌市</v>
      </c>
      <c r="K2308" s="1" t="str">
        <f>IFERROR(VLOOKUP(C2308,Sheet3!B$3:G5158,5,FALSE), "")</f>
        <v>本科</v>
      </c>
      <c r="L2308" s="1">
        <f>IFERROR(VLOOKUP(C2308,Sheet3!B$3:G5158,6,FALSE), "")</f>
        <v>0</v>
      </c>
      <c r="M2308" s="1" t="str">
        <f t="shared" si="36"/>
        <v>公办</v>
      </c>
      <c r="N2308" s="1" t="str">
        <f>IFERROR(VLOOKUP(C2308,Sheet4!B:F,4,FALSE), "")</f>
        <v/>
      </c>
    </row>
    <row r="2309" spans="1:14" x14ac:dyDescent="0.2">
      <c r="A2309" s="1">
        <v>2023</v>
      </c>
      <c r="B2309" s="1">
        <v>13437</v>
      </c>
      <c r="C2309" s="1" t="s">
        <v>968</v>
      </c>
      <c r="D2309" s="1">
        <v>204</v>
      </c>
      <c r="E2309" s="1">
        <v>4</v>
      </c>
      <c r="F2309" s="1">
        <v>4</v>
      </c>
      <c r="G2309" s="1">
        <v>552</v>
      </c>
      <c r="H2309" s="1">
        <v>71859</v>
      </c>
      <c r="I2309" s="1" t="str">
        <f>IFERROR(VLOOKUP(C2309,Sheet3!B$3:G5159,3,FALSE), "")</f>
        <v>江西省</v>
      </c>
      <c r="J2309" s="1" t="str">
        <f>IFERROR(VLOOKUP(C2309,Sheet3!B$3:G5159,4,FALSE), "")</f>
        <v>南昌市</v>
      </c>
      <c r="K2309" s="1" t="str">
        <f>IFERROR(VLOOKUP(C2309,Sheet3!B$3:G5159,5,FALSE), "")</f>
        <v>本科</v>
      </c>
      <c r="L2309" s="1">
        <f>IFERROR(VLOOKUP(C2309,Sheet3!B$3:G5159,6,FALSE), "")</f>
        <v>0</v>
      </c>
      <c r="M2309" s="1" t="str">
        <f t="shared" si="36"/>
        <v>公办</v>
      </c>
      <c r="N2309" s="1" t="str">
        <f>IFERROR(VLOOKUP(C2309,Sheet4!B:F,4,FALSE), "")</f>
        <v/>
      </c>
    </row>
    <row r="2310" spans="1:14" x14ac:dyDescent="0.2">
      <c r="A2310" s="1">
        <v>2023</v>
      </c>
      <c r="B2310" s="1">
        <v>13437</v>
      </c>
      <c r="C2310" s="1" t="s">
        <v>968</v>
      </c>
      <c r="D2310" s="1">
        <v>209</v>
      </c>
      <c r="E2310" s="1">
        <v>2</v>
      </c>
      <c r="F2310" s="1">
        <v>2</v>
      </c>
      <c r="G2310" s="1">
        <v>544</v>
      </c>
      <c r="H2310" s="1">
        <v>81488</v>
      </c>
      <c r="I2310" s="1" t="str">
        <f>IFERROR(VLOOKUP(C2310,Sheet3!B$3:G5160,3,FALSE), "")</f>
        <v>江西省</v>
      </c>
      <c r="J2310" s="1" t="str">
        <f>IFERROR(VLOOKUP(C2310,Sheet3!B$3:G5160,4,FALSE), "")</f>
        <v>南昌市</v>
      </c>
      <c r="K2310" s="1" t="str">
        <f>IFERROR(VLOOKUP(C2310,Sheet3!B$3:G5160,5,FALSE), "")</f>
        <v>本科</v>
      </c>
      <c r="L2310" s="1">
        <f>IFERROR(VLOOKUP(C2310,Sheet3!B$3:G5160,6,FALSE), "")</f>
        <v>0</v>
      </c>
      <c r="M2310" s="1" t="str">
        <f t="shared" si="36"/>
        <v>公办</v>
      </c>
      <c r="N2310" s="1" t="str">
        <f>IFERROR(VLOOKUP(C2310,Sheet4!B:F,4,FALSE), "")</f>
        <v/>
      </c>
    </row>
    <row r="2311" spans="1:14" x14ac:dyDescent="0.2">
      <c r="A2311" s="1">
        <v>2023</v>
      </c>
      <c r="B2311" s="1">
        <v>13437</v>
      </c>
      <c r="C2311" s="1" t="s">
        <v>968</v>
      </c>
      <c r="D2311" s="1">
        <v>210</v>
      </c>
      <c r="E2311" s="1">
        <v>4</v>
      </c>
      <c r="F2311" s="1">
        <v>4</v>
      </c>
      <c r="G2311" s="1">
        <v>522</v>
      </c>
      <c r="H2311" s="1">
        <v>110219</v>
      </c>
      <c r="I2311" s="1" t="str">
        <f>IFERROR(VLOOKUP(C2311,Sheet3!B$3:G5161,3,FALSE), "")</f>
        <v>江西省</v>
      </c>
      <c r="J2311" s="1" t="str">
        <f>IFERROR(VLOOKUP(C2311,Sheet3!B$3:G5161,4,FALSE), "")</f>
        <v>南昌市</v>
      </c>
      <c r="K2311" s="1" t="str">
        <f>IFERROR(VLOOKUP(C2311,Sheet3!B$3:G5161,5,FALSE), "")</f>
        <v>本科</v>
      </c>
      <c r="L2311" s="1">
        <f>IFERROR(VLOOKUP(C2311,Sheet3!B$3:G5161,6,FALSE), "")</f>
        <v>0</v>
      </c>
      <c r="M2311" s="1" t="str">
        <f t="shared" si="36"/>
        <v>公办</v>
      </c>
      <c r="N2311" s="1" t="str">
        <f>IFERROR(VLOOKUP(C2311,Sheet4!B:F,4,FALSE), "")</f>
        <v/>
      </c>
    </row>
    <row r="2312" spans="1:14" x14ac:dyDescent="0.2">
      <c r="A2312" s="1">
        <v>2023</v>
      </c>
      <c r="B2312" s="1">
        <v>13437</v>
      </c>
      <c r="C2312" s="1" t="s">
        <v>968</v>
      </c>
      <c r="D2312" s="1">
        <v>211</v>
      </c>
      <c r="E2312" s="1">
        <v>4</v>
      </c>
      <c r="F2312" s="1">
        <v>4</v>
      </c>
      <c r="G2312" s="1">
        <v>510</v>
      </c>
      <c r="H2312" s="1">
        <v>127359</v>
      </c>
      <c r="I2312" s="1" t="str">
        <f>IFERROR(VLOOKUP(C2312,Sheet3!B$3:G5162,3,FALSE), "")</f>
        <v>江西省</v>
      </c>
      <c r="J2312" s="1" t="str">
        <f>IFERROR(VLOOKUP(C2312,Sheet3!B$3:G5162,4,FALSE), "")</f>
        <v>南昌市</v>
      </c>
      <c r="K2312" s="1" t="str">
        <f>IFERROR(VLOOKUP(C2312,Sheet3!B$3:G5162,5,FALSE), "")</f>
        <v>本科</v>
      </c>
      <c r="L2312" s="1">
        <f>IFERROR(VLOOKUP(C2312,Sheet3!B$3:G5162,6,FALSE), "")</f>
        <v>0</v>
      </c>
      <c r="M2312" s="1" t="str">
        <f t="shared" si="36"/>
        <v>公办</v>
      </c>
      <c r="N2312" s="1" t="str">
        <f>IFERROR(VLOOKUP(C2312,Sheet4!B:F,4,FALSE), "")</f>
        <v/>
      </c>
    </row>
    <row r="2313" spans="1:14" x14ac:dyDescent="0.2">
      <c r="A2313" s="1">
        <v>2023</v>
      </c>
      <c r="B2313" s="1">
        <v>13437</v>
      </c>
      <c r="C2313" s="1" t="s">
        <v>968</v>
      </c>
      <c r="D2313" s="1">
        <v>212</v>
      </c>
      <c r="E2313" s="1">
        <v>1</v>
      </c>
      <c r="F2313" s="1">
        <v>1</v>
      </c>
      <c r="G2313" s="1">
        <v>504</v>
      </c>
      <c r="H2313" s="1">
        <v>136314</v>
      </c>
      <c r="I2313" s="1" t="str">
        <f>IFERROR(VLOOKUP(C2313,Sheet3!B$3:G5163,3,FALSE), "")</f>
        <v>江西省</v>
      </c>
      <c r="J2313" s="1" t="str">
        <f>IFERROR(VLOOKUP(C2313,Sheet3!B$3:G5163,4,FALSE), "")</f>
        <v>南昌市</v>
      </c>
      <c r="K2313" s="1" t="str">
        <f>IFERROR(VLOOKUP(C2313,Sheet3!B$3:G5163,5,FALSE), "")</f>
        <v>本科</v>
      </c>
      <c r="L2313" s="1">
        <f>IFERROR(VLOOKUP(C2313,Sheet3!B$3:G5163,6,FALSE), "")</f>
        <v>0</v>
      </c>
      <c r="M2313" s="1" t="str">
        <f t="shared" si="36"/>
        <v>公办</v>
      </c>
      <c r="N2313" s="1" t="str">
        <f>IFERROR(VLOOKUP(C2313,Sheet4!B:F,4,FALSE), "")</f>
        <v/>
      </c>
    </row>
    <row r="2314" spans="1:14" x14ac:dyDescent="0.2">
      <c r="A2314" s="1">
        <v>2023</v>
      </c>
      <c r="B2314" s="1">
        <v>13437</v>
      </c>
      <c r="C2314" s="1" t="s">
        <v>968</v>
      </c>
      <c r="D2314" s="1">
        <v>213</v>
      </c>
      <c r="E2314" s="1">
        <v>2</v>
      </c>
      <c r="F2314" s="1">
        <v>2</v>
      </c>
      <c r="G2314" s="1">
        <v>534</v>
      </c>
      <c r="H2314" s="1">
        <v>95093</v>
      </c>
      <c r="I2314" s="1" t="str">
        <f>IFERROR(VLOOKUP(C2314,Sheet3!B$3:G5164,3,FALSE), "")</f>
        <v>江西省</v>
      </c>
      <c r="J2314" s="1" t="str">
        <f>IFERROR(VLOOKUP(C2314,Sheet3!B$3:G5164,4,FALSE), "")</f>
        <v>南昌市</v>
      </c>
      <c r="K2314" s="1" t="str">
        <f>IFERROR(VLOOKUP(C2314,Sheet3!B$3:G5164,5,FALSE), "")</f>
        <v>本科</v>
      </c>
      <c r="L2314" s="1">
        <f>IFERROR(VLOOKUP(C2314,Sheet3!B$3:G5164,6,FALSE), "")</f>
        <v>0</v>
      </c>
      <c r="M2314" s="1" t="str">
        <f t="shared" si="36"/>
        <v>公办</v>
      </c>
      <c r="N2314" s="1" t="str">
        <f>IFERROR(VLOOKUP(C2314,Sheet4!B:F,4,FALSE), "")</f>
        <v/>
      </c>
    </row>
    <row r="2315" spans="1:14" x14ac:dyDescent="0.2">
      <c r="A2315" s="1">
        <v>2023</v>
      </c>
      <c r="B2315" s="1">
        <v>13437</v>
      </c>
      <c r="C2315" s="1" t="s">
        <v>968</v>
      </c>
      <c r="D2315" s="1">
        <v>214</v>
      </c>
      <c r="E2315" s="1">
        <v>4</v>
      </c>
      <c r="F2315" s="1">
        <v>4</v>
      </c>
      <c r="G2315" s="1">
        <v>527</v>
      </c>
      <c r="H2315" s="1">
        <v>103391</v>
      </c>
      <c r="I2315" s="1" t="str">
        <f>IFERROR(VLOOKUP(C2315,Sheet3!B$3:G5165,3,FALSE), "")</f>
        <v>江西省</v>
      </c>
      <c r="J2315" s="1" t="str">
        <f>IFERROR(VLOOKUP(C2315,Sheet3!B$3:G5165,4,FALSE), "")</f>
        <v>南昌市</v>
      </c>
      <c r="K2315" s="1" t="str">
        <f>IFERROR(VLOOKUP(C2315,Sheet3!B$3:G5165,5,FALSE), "")</f>
        <v>本科</v>
      </c>
      <c r="L2315" s="1">
        <f>IFERROR(VLOOKUP(C2315,Sheet3!B$3:G5165,6,FALSE), "")</f>
        <v>0</v>
      </c>
      <c r="M2315" s="1" t="str">
        <f t="shared" si="36"/>
        <v>公办</v>
      </c>
      <c r="N2315" s="1" t="str">
        <f>IFERROR(VLOOKUP(C2315,Sheet4!B:F,4,FALSE), "")</f>
        <v/>
      </c>
    </row>
    <row r="2316" spans="1:14" x14ac:dyDescent="0.2">
      <c r="A2316" s="1">
        <v>2023</v>
      </c>
      <c r="B2316" s="1">
        <v>13437</v>
      </c>
      <c r="C2316" s="1" t="s">
        <v>968</v>
      </c>
      <c r="D2316" s="1">
        <v>215</v>
      </c>
      <c r="E2316" s="1">
        <v>5</v>
      </c>
      <c r="F2316" s="1">
        <v>5</v>
      </c>
      <c r="G2316" s="1">
        <v>517</v>
      </c>
      <c r="H2316" s="1">
        <v>117286</v>
      </c>
      <c r="I2316" s="1" t="str">
        <f>IFERROR(VLOOKUP(C2316,Sheet3!B$3:G5166,3,FALSE), "")</f>
        <v>江西省</v>
      </c>
      <c r="J2316" s="1" t="str">
        <f>IFERROR(VLOOKUP(C2316,Sheet3!B$3:G5166,4,FALSE), "")</f>
        <v>南昌市</v>
      </c>
      <c r="K2316" s="1" t="str">
        <f>IFERROR(VLOOKUP(C2316,Sheet3!B$3:G5166,5,FALSE), "")</f>
        <v>本科</v>
      </c>
      <c r="L2316" s="1">
        <f>IFERROR(VLOOKUP(C2316,Sheet3!B$3:G5166,6,FALSE), "")</f>
        <v>0</v>
      </c>
      <c r="M2316" s="1" t="str">
        <f t="shared" si="36"/>
        <v>公办</v>
      </c>
      <c r="N2316" s="1" t="str">
        <f>IFERROR(VLOOKUP(C2316,Sheet4!B:F,4,FALSE), "")</f>
        <v/>
      </c>
    </row>
    <row r="2317" spans="1:14" x14ac:dyDescent="0.2">
      <c r="A2317" s="1">
        <v>2023</v>
      </c>
      <c r="B2317" s="1">
        <v>13437</v>
      </c>
      <c r="C2317" s="1" t="s">
        <v>968</v>
      </c>
      <c r="D2317" s="1">
        <v>216</v>
      </c>
      <c r="E2317" s="1">
        <v>3</v>
      </c>
      <c r="F2317" s="1">
        <v>3</v>
      </c>
      <c r="G2317" s="1">
        <v>522</v>
      </c>
      <c r="H2317" s="1">
        <v>110649</v>
      </c>
      <c r="I2317" s="1" t="str">
        <f>IFERROR(VLOOKUP(C2317,Sheet3!B$3:G5167,3,FALSE), "")</f>
        <v>江西省</v>
      </c>
      <c r="J2317" s="1" t="str">
        <f>IFERROR(VLOOKUP(C2317,Sheet3!B$3:G5167,4,FALSE), "")</f>
        <v>南昌市</v>
      </c>
      <c r="K2317" s="1" t="str">
        <f>IFERROR(VLOOKUP(C2317,Sheet3!B$3:G5167,5,FALSE), "")</f>
        <v>本科</v>
      </c>
      <c r="L2317" s="1">
        <f>IFERROR(VLOOKUP(C2317,Sheet3!B$3:G5167,6,FALSE), "")</f>
        <v>0</v>
      </c>
      <c r="M2317" s="1" t="str">
        <f t="shared" si="36"/>
        <v>公办</v>
      </c>
      <c r="N2317" s="1" t="str">
        <f>IFERROR(VLOOKUP(C2317,Sheet4!B:F,4,FALSE), "")</f>
        <v/>
      </c>
    </row>
    <row r="2318" spans="1:14" x14ac:dyDescent="0.2">
      <c r="A2318" s="1">
        <v>2023</v>
      </c>
      <c r="B2318" s="1">
        <v>13437</v>
      </c>
      <c r="C2318" s="1" t="s">
        <v>968</v>
      </c>
      <c r="D2318" s="1">
        <v>217</v>
      </c>
      <c r="E2318" s="1">
        <v>3</v>
      </c>
      <c r="F2318" s="1">
        <v>3</v>
      </c>
      <c r="G2318" s="1">
        <v>531</v>
      </c>
      <c r="H2318" s="1">
        <v>98269</v>
      </c>
      <c r="I2318" s="1" t="str">
        <f>IFERROR(VLOOKUP(C2318,Sheet3!B$3:G5168,3,FALSE), "")</f>
        <v>江西省</v>
      </c>
      <c r="J2318" s="1" t="str">
        <f>IFERROR(VLOOKUP(C2318,Sheet3!B$3:G5168,4,FALSE), "")</f>
        <v>南昌市</v>
      </c>
      <c r="K2318" s="1" t="str">
        <f>IFERROR(VLOOKUP(C2318,Sheet3!B$3:G5168,5,FALSE), "")</f>
        <v>本科</v>
      </c>
      <c r="L2318" s="1">
        <f>IFERROR(VLOOKUP(C2318,Sheet3!B$3:G5168,6,FALSE), "")</f>
        <v>0</v>
      </c>
      <c r="M2318" s="1" t="str">
        <f t="shared" si="36"/>
        <v>公办</v>
      </c>
      <c r="N2318" s="1" t="str">
        <f>IFERROR(VLOOKUP(C2318,Sheet4!B:F,4,FALSE), "")</f>
        <v/>
      </c>
    </row>
    <row r="2319" spans="1:14" x14ac:dyDescent="0.2">
      <c r="A2319" s="1">
        <v>2023</v>
      </c>
      <c r="B2319" s="1">
        <v>13437</v>
      </c>
      <c r="C2319" s="1" t="s">
        <v>968</v>
      </c>
      <c r="D2319" s="1">
        <v>218</v>
      </c>
      <c r="E2319" s="1">
        <v>4</v>
      </c>
      <c r="F2319" s="1">
        <v>4</v>
      </c>
      <c r="G2319" s="1">
        <v>519</v>
      </c>
      <c r="H2319" s="1">
        <v>115193</v>
      </c>
      <c r="I2319" s="1" t="str">
        <f>IFERROR(VLOOKUP(C2319,Sheet3!B$3:G5169,3,FALSE), "")</f>
        <v>江西省</v>
      </c>
      <c r="J2319" s="1" t="str">
        <f>IFERROR(VLOOKUP(C2319,Sheet3!B$3:G5169,4,FALSE), "")</f>
        <v>南昌市</v>
      </c>
      <c r="K2319" s="1" t="str">
        <f>IFERROR(VLOOKUP(C2319,Sheet3!B$3:G5169,5,FALSE), "")</f>
        <v>本科</v>
      </c>
      <c r="L2319" s="1">
        <f>IFERROR(VLOOKUP(C2319,Sheet3!B$3:G5169,6,FALSE), "")</f>
        <v>0</v>
      </c>
      <c r="M2319" s="1" t="str">
        <f t="shared" si="36"/>
        <v>公办</v>
      </c>
      <c r="N2319" s="1" t="str">
        <f>IFERROR(VLOOKUP(C2319,Sheet4!B:F,4,FALSE), "")</f>
        <v/>
      </c>
    </row>
    <row r="2320" spans="1:14" x14ac:dyDescent="0.2">
      <c r="A2320" s="1">
        <v>2023</v>
      </c>
      <c r="B2320" s="1">
        <v>13437</v>
      </c>
      <c r="C2320" s="1" t="s">
        <v>968</v>
      </c>
      <c r="D2320" s="1">
        <v>219</v>
      </c>
      <c r="E2320" s="1">
        <v>4</v>
      </c>
      <c r="F2320" s="1">
        <v>4</v>
      </c>
      <c r="G2320" s="1">
        <v>529</v>
      </c>
      <c r="H2320" s="1">
        <v>100936</v>
      </c>
      <c r="I2320" s="1" t="str">
        <f>IFERROR(VLOOKUP(C2320,Sheet3!B$3:G5170,3,FALSE), "")</f>
        <v>江西省</v>
      </c>
      <c r="J2320" s="1" t="str">
        <f>IFERROR(VLOOKUP(C2320,Sheet3!B$3:G5170,4,FALSE), "")</f>
        <v>南昌市</v>
      </c>
      <c r="K2320" s="1" t="str">
        <f>IFERROR(VLOOKUP(C2320,Sheet3!B$3:G5170,5,FALSE), "")</f>
        <v>本科</v>
      </c>
      <c r="L2320" s="1">
        <f>IFERROR(VLOOKUP(C2320,Sheet3!B$3:G5170,6,FALSE), "")</f>
        <v>0</v>
      </c>
      <c r="M2320" s="1" t="str">
        <f t="shared" si="36"/>
        <v>公办</v>
      </c>
      <c r="N2320" s="1" t="str">
        <f>IFERROR(VLOOKUP(C2320,Sheet4!B:F,4,FALSE), "")</f>
        <v/>
      </c>
    </row>
    <row r="2321" spans="1:14" x14ac:dyDescent="0.2">
      <c r="A2321" s="1">
        <v>2023</v>
      </c>
      <c r="B2321" s="1">
        <v>13438</v>
      </c>
      <c r="C2321" s="1" t="s">
        <v>969</v>
      </c>
      <c r="D2321" s="1">
        <v>202</v>
      </c>
      <c r="E2321" s="1">
        <v>12</v>
      </c>
      <c r="F2321" s="1">
        <v>12</v>
      </c>
      <c r="G2321" s="1">
        <v>490</v>
      </c>
      <c r="H2321" s="1">
        <v>156312</v>
      </c>
      <c r="I2321" s="1" t="str">
        <f>IFERROR(VLOOKUP(C2321,Sheet3!B$3:G5171,3,FALSE), "")</f>
        <v>江西省教育厅</v>
      </c>
      <c r="J2321" s="1" t="str">
        <f>IFERROR(VLOOKUP(C2321,Sheet3!B$3:G5171,4,FALSE), "")</f>
        <v>南昌市</v>
      </c>
      <c r="K2321" s="1" t="str">
        <f>IFERROR(VLOOKUP(C2321,Sheet3!B$3:G5171,5,FALSE), "")</f>
        <v>本科</v>
      </c>
      <c r="L2321" s="1" t="str">
        <f>IFERROR(VLOOKUP(C2321,Sheet3!B$3:G5171,6,FALSE), "")</f>
        <v>民办</v>
      </c>
      <c r="M2321" s="1" t="str">
        <f t="shared" si="36"/>
        <v>民办</v>
      </c>
      <c r="N2321" s="1" t="str">
        <f>IFERROR(VLOOKUP(C2321,Sheet4!B:F,4,FALSE), "")</f>
        <v/>
      </c>
    </row>
    <row r="2322" spans="1:14" x14ac:dyDescent="0.2">
      <c r="A2322" s="1">
        <v>2023</v>
      </c>
      <c r="B2322" s="1">
        <v>13439</v>
      </c>
      <c r="C2322" s="1" t="s">
        <v>970</v>
      </c>
      <c r="D2322" s="1">
        <v>203</v>
      </c>
      <c r="E2322" s="1">
        <v>2</v>
      </c>
      <c r="F2322" s="1">
        <v>2</v>
      </c>
      <c r="G2322" s="1">
        <v>501</v>
      </c>
      <c r="H2322" s="1">
        <v>141012</v>
      </c>
      <c r="I2322" s="1" t="str">
        <f>IFERROR(VLOOKUP(C2322,Sheet3!B$3:G5172,3,FALSE), "")</f>
        <v>江西省教育厅</v>
      </c>
      <c r="J2322" s="1" t="str">
        <f>IFERROR(VLOOKUP(C2322,Sheet3!B$3:G5172,4,FALSE), "")</f>
        <v>赣州市</v>
      </c>
      <c r="K2322" s="1" t="str">
        <f>IFERROR(VLOOKUP(C2322,Sheet3!B$3:G5172,5,FALSE), "")</f>
        <v>本科</v>
      </c>
      <c r="L2322" s="1" t="str">
        <f>IFERROR(VLOOKUP(C2322,Sheet3!B$3:G5172,6,FALSE), "")</f>
        <v>民办</v>
      </c>
      <c r="M2322" s="1" t="str">
        <f t="shared" si="36"/>
        <v>民办</v>
      </c>
      <c r="N2322" s="1" t="str">
        <f>IFERROR(VLOOKUP(C2322,Sheet4!B:F,4,FALSE), "")</f>
        <v/>
      </c>
    </row>
    <row r="2323" spans="1:14" x14ac:dyDescent="0.2">
      <c r="A2323" s="1">
        <v>2023</v>
      </c>
      <c r="B2323" s="1">
        <v>13439</v>
      </c>
      <c r="C2323" s="1" t="s">
        <v>970</v>
      </c>
      <c r="D2323" s="1">
        <v>204</v>
      </c>
      <c r="E2323" s="1">
        <v>20</v>
      </c>
      <c r="F2323" s="1">
        <v>20</v>
      </c>
      <c r="G2323" s="1">
        <v>492</v>
      </c>
      <c r="H2323" s="1">
        <v>153286</v>
      </c>
      <c r="I2323" s="1" t="str">
        <f>IFERROR(VLOOKUP(C2323,Sheet3!B$3:G5173,3,FALSE), "")</f>
        <v>江西省教育厅</v>
      </c>
      <c r="J2323" s="1" t="str">
        <f>IFERROR(VLOOKUP(C2323,Sheet3!B$3:G5173,4,FALSE), "")</f>
        <v>赣州市</v>
      </c>
      <c r="K2323" s="1" t="str">
        <f>IFERROR(VLOOKUP(C2323,Sheet3!B$3:G5173,5,FALSE), "")</f>
        <v>本科</v>
      </c>
      <c r="L2323" s="1" t="str">
        <f>IFERROR(VLOOKUP(C2323,Sheet3!B$3:G5173,6,FALSE), "")</f>
        <v>民办</v>
      </c>
      <c r="M2323" s="1" t="str">
        <f t="shared" si="36"/>
        <v>民办</v>
      </c>
      <c r="N2323" s="1" t="str">
        <f>IFERROR(VLOOKUP(C2323,Sheet4!B:F,4,FALSE), "")</f>
        <v/>
      </c>
    </row>
    <row r="2324" spans="1:14" x14ac:dyDescent="0.2">
      <c r="A2324" s="1">
        <v>2023</v>
      </c>
      <c r="B2324" s="1">
        <v>13440</v>
      </c>
      <c r="C2324" s="1" t="s">
        <v>971</v>
      </c>
      <c r="D2324" s="1">
        <v>203</v>
      </c>
      <c r="E2324" s="1">
        <v>11</v>
      </c>
      <c r="F2324" s="1">
        <v>11</v>
      </c>
      <c r="G2324" s="1">
        <v>488</v>
      </c>
      <c r="H2324" s="1">
        <v>159745</v>
      </c>
      <c r="I2324" s="1" t="str">
        <f>IFERROR(VLOOKUP(C2324,Sheet3!B$3:G5174,3,FALSE), "")</f>
        <v>江西省教育厅</v>
      </c>
      <c r="J2324" s="1" t="str">
        <f>IFERROR(VLOOKUP(C2324,Sheet3!B$3:G5174,4,FALSE), "")</f>
        <v>南昌市</v>
      </c>
      <c r="K2324" s="1" t="str">
        <f>IFERROR(VLOOKUP(C2324,Sheet3!B$3:G5174,5,FALSE), "")</f>
        <v>本科</v>
      </c>
      <c r="L2324" s="1" t="str">
        <f>IFERROR(VLOOKUP(C2324,Sheet3!B$3:G5174,6,FALSE), "")</f>
        <v>民办</v>
      </c>
      <c r="M2324" s="1" t="str">
        <f t="shared" si="36"/>
        <v>民办</v>
      </c>
      <c r="N2324" s="1" t="str">
        <f>IFERROR(VLOOKUP(C2324,Sheet4!B:F,4,FALSE), "")</f>
        <v/>
      </c>
    </row>
    <row r="2325" spans="1:14" x14ac:dyDescent="0.2">
      <c r="A2325" s="1">
        <v>2023</v>
      </c>
      <c r="B2325" s="1">
        <v>13440</v>
      </c>
      <c r="C2325" s="1" t="s">
        <v>971</v>
      </c>
      <c r="D2325" s="1">
        <v>204</v>
      </c>
      <c r="E2325" s="1">
        <v>1</v>
      </c>
      <c r="F2325" s="1">
        <v>1</v>
      </c>
      <c r="G2325" s="1">
        <v>499</v>
      </c>
      <c r="H2325" s="1">
        <v>144058</v>
      </c>
      <c r="I2325" s="1" t="str">
        <f>IFERROR(VLOOKUP(C2325,Sheet3!B$3:G5175,3,FALSE), "")</f>
        <v>江西省教育厅</v>
      </c>
      <c r="J2325" s="1" t="str">
        <f>IFERROR(VLOOKUP(C2325,Sheet3!B$3:G5175,4,FALSE), "")</f>
        <v>南昌市</v>
      </c>
      <c r="K2325" s="1" t="str">
        <f>IFERROR(VLOOKUP(C2325,Sheet3!B$3:G5175,5,FALSE), "")</f>
        <v>本科</v>
      </c>
      <c r="L2325" s="1" t="str">
        <f>IFERROR(VLOOKUP(C2325,Sheet3!B$3:G5175,6,FALSE), "")</f>
        <v>民办</v>
      </c>
      <c r="M2325" s="1" t="str">
        <f t="shared" si="36"/>
        <v>民办</v>
      </c>
      <c r="N2325" s="1" t="str">
        <f>IFERROR(VLOOKUP(C2325,Sheet4!B:F,4,FALSE), "")</f>
        <v/>
      </c>
    </row>
    <row r="2326" spans="1:14" x14ac:dyDescent="0.2">
      <c r="A2326" s="1">
        <v>2023</v>
      </c>
      <c r="B2326" s="1">
        <v>13441</v>
      </c>
      <c r="C2326" s="1" t="s">
        <v>972</v>
      </c>
      <c r="D2326" s="1">
        <v>203</v>
      </c>
      <c r="E2326" s="1">
        <v>2</v>
      </c>
      <c r="F2326" s="1">
        <v>2</v>
      </c>
      <c r="G2326" s="1">
        <v>492</v>
      </c>
      <c r="H2326" s="1">
        <v>153201</v>
      </c>
      <c r="I2326" s="1" t="str">
        <f>IFERROR(VLOOKUP(C2326,Sheet3!B$3:G5176,3,FALSE), "")</f>
        <v>江西省教育厅</v>
      </c>
      <c r="J2326" s="1" t="str">
        <f>IFERROR(VLOOKUP(C2326,Sheet3!B$3:G5176,4,FALSE), "")</f>
        <v>南昌市</v>
      </c>
      <c r="K2326" s="1" t="str">
        <f>IFERROR(VLOOKUP(C2326,Sheet3!B$3:G5176,5,FALSE), "")</f>
        <v>本科</v>
      </c>
      <c r="L2326" s="1" t="str">
        <f>IFERROR(VLOOKUP(C2326,Sheet3!B$3:G5176,6,FALSE), "")</f>
        <v>民办</v>
      </c>
      <c r="M2326" s="1" t="str">
        <f t="shared" si="36"/>
        <v>民办</v>
      </c>
      <c r="N2326" s="1" t="str">
        <f>IFERROR(VLOOKUP(C2326,Sheet4!B:F,4,FALSE), "")</f>
        <v/>
      </c>
    </row>
    <row r="2327" spans="1:14" x14ac:dyDescent="0.2">
      <c r="A2327" s="1">
        <v>2023</v>
      </c>
      <c r="B2327" s="1">
        <v>13441</v>
      </c>
      <c r="C2327" s="1" t="s">
        <v>972</v>
      </c>
      <c r="D2327" s="1">
        <v>204</v>
      </c>
      <c r="E2327" s="1">
        <v>46</v>
      </c>
      <c r="F2327" s="1">
        <v>46</v>
      </c>
      <c r="G2327" s="1">
        <v>488</v>
      </c>
      <c r="H2327" s="1">
        <v>160172</v>
      </c>
      <c r="I2327" s="1" t="str">
        <f>IFERROR(VLOOKUP(C2327,Sheet3!B$3:G5177,3,FALSE), "")</f>
        <v>江西省教育厅</v>
      </c>
      <c r="J2327" s="1" t="str">
        <f>IFERROR(VLOOKUP(C2327,Sheet3!B$3:G5177,4,FALSE), "")</f>
        <v>南昌市</v>
      </c>
      <c r="K2327" s="1" t="str">
        <f>IFERROR(VLOOKUP(C2327,Sheet3!B$3:G5177,5,FALSE), "")</f>
        <v>本科</v>
      </c>
      <c r="L2327" s="1" t="str">
        <f>IFERROR(VLOOKUP(C2327,Sheet3!B$3:G5177,6,FALSE), "")</f>
        <v>民办</v>
      </c>
      <c r="M2327" s="1" t="str">
        <f t="shared" si="36"/>
        <v>民办</v>
      </c>
      <c r="N2327" s="1" t="str">
        <f>IFERROR(VLOOKUP(C2327,Sheet4!B:F,4,FALSE), "")</f>
        <v/>
      </c>
    </row>
    <row r="2328" spans="1:14" x14ac:dyDescent="0.2">
      <c r="A2328" s="1">
        <v>2023</v>
      </c>
      <c r="B2328" s="1">
        <v>13468</v>
      </c>
      <c r="C2328" s="1" t="s">
        <v>973</v>
      </c>
      <c r="D2328" s="1">
        <v>203</v>
      </c>
      <c r="E2328" s="1">
        <v>15</v>
      </c>
      <c r="F2328" s="1">
        <v>15</v>
      </c>
      <c r="G2328" s="1">
        <v>475</v>
      </c>
      <c r="H2328" s="1">
        <v>179033</v>
      </c>
      <c r="I2328" s="1" t="str">
        <f>IFERROR(VLOOKUP(C2328,Sheet3!B$3:G5178,3,FALSE), "")</f>
        <v>福建省教育厅</v>
      </c>
      <c r="J2328" s="1" t="str">
        <f>IFERROR(VLOOKUP(C2328,Sheet3!B$3:G5178,4,FALSE), "")</f>
        <v>福州市</v>
      </c>
      <c r="K2328" s="1" t="str">
        <f>IFERROR(VLOOKUP(C2328,Sheet3!B$3:G5178,5,FALSE), "")</f>
        <v>本科</v>
      </c>
      <c r="L2328" s="1" t="str">
        <f>IFERROR(VLOOKUP(C2328,Sheet3!B$3:G5178,6,FALSE), "")</f>
        <v>民办</v>
      </c>
      <c r="M2328" s="1" t="str">
        <f t="shared" si="36"/>
        <v>民办</v>
      </c>
      <c r="N2328" s="1" t="str">
        <f>IFERROR(VLOOKUP(C2328,Sheet4!B:F,4,FALSE), "")</f>
        <v/>
      </c>
    </row>
    <row r="2329" spans="1:14" x14ac:dyDescent="0.2">
      <c r="A2329" s="1">
        <v>2023</v>
      </c>
      <c r="B2329" s="1">
        <v>13468</v>
      </c>
      <c r="C2329" s="1" t="s">
        <v>974</v>
      </c>
      <c r="D2329" s="1">
        <v>205</v>
      </c>
      <c r="E2329" s="1">
        <v>4</v>
      </c>
      <c r="F2329" s="1">
        <v>4</v>
      </c>
      <c r="G2329" s="1">
        <v>459</v>
      </c>
      <c r="H2329" s="1">
        <v>204926</v>
      </c>
      <c r="I2329" s="1" t="str">
        <f>IFERROR(VLOOKUP(C2329,Sheet3!B$3:G5179,3,FALSE), "")</f>
        <v/>
      </c>
      <c r="J2329" s="1" t="str">
        <f>IFERROR(VLOOKUP(C2329,Sheet3!B$3:G5179,4,FALSE), "")</f>
        <v/>
      </c>
      <c r="K2329" s="1" t="str">
        <f>IFERROR(VLOOKUP(C2329,Sheet3!B$3:G5179,5,FALSE), "")</f>
        <v/>
      </c>
      <c r="L2329" s="1" t="str">
        <f>IFERROR(VLOOKUP(C2329,Sheet3!B$3:G5179,6,FALSE), "")</f>
        <v/>
      </c>
      <c r="M2329" s="1" t="str">
        <f t="shared" si="36"/>
        <v/>
      </c>
      <c r="N2329" s="1" t="str">
        <f>IFERROR(VLOOKUP(C2329,Sheet4!B:F,4,FALSE), "")</f>
        <v/>
      </c>
    </row>
    <row r="2330" spans="1:14" x14ac:dyDescent="0.2">
      <c r="A2330" s="1">
        <v>2023</v>
      </c>
      <c r="B2330" s="1">
        <v>13469</v>
      </c>
      <c r="C2330" s="1" t="s">
        <v>975</v>
      </c>
      <c r="D2330" s="1">
        <v>203</v>
      </c>
      <c r="E2330" s="1">
        <v>3</v>
      </c>
      <c r="F2330" s="1">
        <v>3</v>
      </c>
      <c r="G2330" s="1">
        <v>492</v>
      </c>
      <c r="H2330" s="1">
        <v>154390</v>
      </c>
      <c r="I2330" s="1" t="str">
        <f>IFERROR(VLOOKUP(C2330,Sheet3!B$3:G5180,3,FALSE), "")</f>
        <v>福建省教育厅</v>
      </c>
      <c r="J2330" s="1" t="str">
        <f>IFERROR(VLOOKUP(C2330,Sheet3!B$3:G5180,4,FALSE), "")</f>
        <v>漳州市</v>
      </c>
      <c r="K2330" s="1" t="str">
        <f>IFERROR(VLOOKUP(C2330,Sheet3!B$3:G5180,5,FALSE), "")</f>
        <v>本科</v>
      </c>
      <c r="L2330" s="1" t="str">
        <f>IFERROR(VLOOKUP(C2330,Sheet3!B$3:G5180,6,FALSE), "")</f>
        <v>民办</v>
      </c>
      <c r="M2330" s="1" t="str">
        <f t="shared" si="36"/>
        <v>民办</v>
      </c>
      <c r="N2330" s="1" t="str">
        <f>IFERROR(VLOOKUP(C2330,Sheet4!B:F,4,FALSE), "")</f>
        <v/>
      </c>
    </row>
    <row r="2331" spans="1:14" x14ac:dyDescent="0.2">
      <c r="A2331" s="1">
        <v>2023</v>
      </c>
      <c r="B2331" s="1">
        <v>13469</v>
      </c>
      <c r="C2331" s="1" t="s">
        <v>975</v>
      </c>
      <c r="D2331" s="1">
        <v>204</v>
      </c>
      <c r="E2331" s="1">
        <v>78</v>
      </c>
      <c r="F2331" s="1">
        <v>78</v>
      </c>
      <c r="G2331" s="1">
        <v>491</v>
      </c>
      <c r="H2331" s="1">
        <v>155096</v>
      </c>
      <c r="I2331" s="1" t="str">
        <f>IFERROR(VLOOKUP(C2331,Sheet3!B$3:G5181,3,FALSE), "")</f>
        <v>福建省教育厅</v>
      </c>
      <c r="J2331" s="1" t="str">
        <f>IFERROR(VLOOKUP(C2331,Sheet3!B$3:G5181,4,FALSE), "")</f>
        <v>漳州市</v>
      </c>
      <c r="K2331" s="1" t="str">
        <f>IFERROR(VLOOKUP(C2331,Sheet3!B$3:G5181,5,FALSE), "")</f>
        <v>本科</v>
      </c>
      <c r="L2331" s="1" t="str">
        <f>IFERROR(VLOOKUP(C2331,Sheet3!B$3:G5181,6,FALSE), "")</f>
        <v>民办</v>
      </c>
      <c r="M2331" s="1" t="str">
        <f t="shared" si="36"/>
        <v>民办</v>
      </c>
      <c r="N2331" s="1" t="str">
        <f>IFERROR(VLOOKUP(C2331,Sheet4!B:F,4,FALSE), "")</f>
        <v/>
      </c>
    </row>
    <row r="2332" spans="1:14" x14ac:dyDescent="0.2">
      <c r="A2332" s="1">
        <v>2023</v>
      </c>
      <c r="B2332" s="1">
        <v>13470</v>
      </c>
      <c r="C2332" s="1" t="s">
        <v>976</v>
      </c>
      <c r="D2332" s="1">
        <v>203</v>
      </c>
      <c r="E2332" s="1">
        <v>42</v>
      </c>
      <c r="F2332" s="1">
        <v>42</v>
      </c>
      <c r="G2332" s="1">
        <v>489</v>
      </c>
      <c r="H2332" s="1">
        <v>157844</v>
      </c>
      <c r="I2332" s="1" t="str">
        <f>IFERROR(VLOOKUP(C2332,Sheet3!B$3:G5182,3,FALSE), "")</f>
        <v>福建省教育厅</v>
      </c>
      <c r="J2332" s="1" t="str">
        <f>IFERROR(VLOOKUP(C2332,Sheet3!B$3:G5182,4,FALSE), "")</f>
        <v>福州市</v>
      </c>
      <c r="K2332" s="1" t="str">
        <f>IFERROR(VLOOKUP(C2332,Sheet3!B$3:G5182,5,FALSE), "")</f>
        <v>本科</v>
      </c>
      <c r="L2332" s="1" t="str">
        <f>IFERROR(VLOOKUP(C2332,Sheet3!B$3:G5182,6,FALSE), "")</f>
        <v>民办</v>
      </c>
      <c r="M2332" s="1" t="str">
        <f t="shared" si="36"/>
        <v>民办</v>
      </c>
      <c r="N2332" s="1" t="str">
        <f>IFERROR(VLOOKUP(C2332,Sheet4!B:F,4,FALSE), "")</f>
        <v/>
      </c>
    </row>
    <row r="2333" spans="1:14" x14ac:dyDescent="0.2">
      <c r="A2333" s="1">
        <v>2023</v>
      </c>
      <c r="B2333" s="1">
        <v>13470</v>
      </c>
      <c r="C2333" s="1" t="s">
        <v>976</v>
      </c>
      <c r="D2333" s="1">
        <v>204</v>
      </c>
      <c r="E2333" s="1">
        <v>6</v>
      </c>
      <c r="F2333" s="1">
        <v>6</v>
      </c>
      <c r="G2333" s="1">
        <v>489</v>
      </c>
      <c r="H2333" s="1">
        <v>158398</v>
      </c>
      <c r="I2333" s="1" t="str">
        <f>IFERROR(VLOOKUP(C2333,Sheet3!B$3:G5183,3,FALSE), "")</f>
        <v>福建省教育厅</v>
      </c>
      <c r="J2333" s="1" t="str">
        <f>IFERROR(VLOOKUP(C2333,Sheet3!B$3:G5183,4,FALSE), "")</f>
        <v>福州市</v>
      </c>
      <c r="K2333" s="1" t="str">
        <f>IFERROR(VLOOKUP(C2333,Sheet3!B$3:G5183,5,FALSE), "")</f>
        <v>本科</v>
      </c>
      <c r="L2333" s="1" t="str">
        <f>IFERROR(VLOOKUP(C2333,Sheet3!B$3:G5183,6,FALSE), "")</f>
        <v>民办</v>
      </c>
      <c r="M2333" s="1" t="str">
        <f t="shared" si="36"/>
        <v>民办</v>
      </c>
      <c r="N2333" s="1" t="str">
        <f>IFERROR(VLOOKUP(C2333,Sheet4!B:F,4,FALSE), "")</f>
        <v/>
      </c>
    </row>
    <row r="2334" spans="1:14" x14ac:dyDescent="0.2">
      <c r="A2334" s="1">
        <v>2023</v>
      </c>
      <c r="B2334" s="1">
        <v>13471</v>
      </c>
      <c r="C2334" s="1" t="s">
        <v>977</v>
      </c>
      <c r="D2334" s="1">
        <v>203</v>
      </c>
      <c r="E2334" s="1">
        <v>27</v>
      </c>
      <c r="F2334" s="1">
        <v>27</v>
      </c>
      <c r="G2334" s="1">
        <v>495</v>
      </c>
      <c r="H2334" s="1">
        <v>149498</v>
      </c>
      <c r="I2334" s="1" t="str">
        <f>IFERROR(VLOOKUP(C2334,Sheet3!B$3:G5184,3,FALSE), "")</f>
        <v>福建省教育厅</v>
      </c>
      <c r="J2334" s="1" t="str">
        <f>IFERROR(VLOOKUP(C2334,Sheet3!B$3:G5184,4,FALSE), "")</f>
        <v>厦门市</v>
      </c>
      <c r="K2334" s="1" t="str">
        <f>IFERROR(VLOOKUP(C2334,Sheet3!B$3:G5184,5,FALSE), "")</f>
        <v>本科</v>
      </c>
      <c r="L2334" s="1" t="str">
        <f>IFERROR(VLOOKUP(C2334,Sheet3!B$3:G5184,6,FALSE), "")</f>
        <v>民办</v>
      </c>
      <c r="M2334" s="1" t="str">
        <f t="shared" si="36"/>
        <v>民办</v>
      </c>
      <c r="N2334" s="1" t="str">
        <f>IFERROR(VLOOKUP(C2334,Sheet4!B:F,4,FALSE), "")</f>
        <v/>
      </c>
    </row>
    <row r="2335" spans="1:14" x14ac:dyDescent="0.2">
      <c r="A2335" s="1">
        <v>2023</v>
      </c>
      <c r="B2335" s="1">
        <v>13472</v>
      </c>
      <c r="C2335" s="1" t="s">
        <v>978</v>
      </c>
      <c r="D2335" s="1">
        <v>202</v>
      </c>
      <c r="E2335" s="1">
        <v>3</v>
      </c>
      <c r="F2335" s="1">
        <v>3</v>
      </c>
      <c r="G2335" s="1">
        <v>491</v>
      </c>
      <c r="H2335" s="1">
        <v>155924</v>
      </c>
      <c r="I2335" s="1" t="str">
        <f>IFERROR(VLOOKUP(C2335,Sheet3!B$3:G5185,3,FALSE), "")</f>
        <v>福建省教育厅</v>
      </c>
      <c r="J2335" s="1" t="str">
        <f>IFERROR(VLOOKUP(C2335,Sheet3!B$3:G5185,4,FALSE), "")</f>
        <v>福州市</v>
      </c>
      <c r="K2335" s="1" t="str">
        <f>IFERROR(VLOOKUP(C2335,Sheet3!B$3:G5185,5,FALSE), "")</f>
        <v>本科</v>
      </c>
      <c r="L2335" s="1" t="str">
        <f>IFERROR(VLOOKUP(C2335,Sheet3!B$3:G5185,6,FALSE), "")</f>
        <v>民办</v>
      </c>
      <c r="M2335" s="1" t="str">
        <f t="shared" si="36"/>
        <v>民办</v>
      </c>
      <c r="N2335" s="1" t="str">
        <f>IFERROR(VLOOKUP(C2335,Sheet4!B:F,4,FALSE), "")</f>
        <v/>
      </c>
    </row>
    <row r="2336" spans="1:14" x14ac:dyDescent="0.2">
      <c r="A2336" s="1">
        <v>2023</v>
      </c>
      <c r="B2336" s="1">
        <v>13472</v>
      </c>
      <c r="C2336" s="1" t="s">
        <v>979</v>
      </c>
      <c r="D2336" s="1">
        <v>203</v>
      </c>
      <c r="E2336" s="1">
        <v>1</v>
      </c>
      <c r="F2336" s="1">
        <v>1</v>
      </c>
      <c r="G2336" s="1">
        <v>488</v>
      </c>
      <c r="H2336" s="1">
        <v>159905</v>
      </c>
      <c r="I2336" s="1" t="str">
        <f>IFERROR(VLOOKUP(C2336,Sheet3!B$3:G5186,3,FALSE), "")</f>
        <v/>
      </c>
      <c r="J2336" s="1" t="str">
        <f>IFERROR(VLOOKUP(C2336,Sheet3!B$3:G5186,4,FALSE), "")</f>
        <v/>
      </c>
      <c r="K2336" s="1" t="str">
        <f>IFERROR(VLOOKUP(C2336,Sheet3!B$3:G5186,5,FALSE), "")</f>
        <v/>
      </c>
      <c r="L2336" s="1" t="str">
        <f>IFERROR(VLOOKUP(C2336,Sheet3!B$3:G5186,6,FALSE), "")</f>
        <v/>
      </c>
      <c r="M2336" s="1" t="str">
        <f t="shared" si="36"/>
        <v/>
      </c>
      <c r="N2336" s="1" t="str">
        <f>IFERROR(VLOOKUP(C2336,Sheet4!B:F,4,FALSE), "")</f>
        <v/>
      </c>
    </row>
    <row r="2337" spans="1:14" x14ac:dyDescent="0.2">
      <c r="A2337" s="1">
        <v>2023</v>
      </c>
      <c r="B2337" s="1">
        <v>13497</v>
      </c>
      <c r="C2337" s="1" t="s">
        <v>980</v>
      </c>
      <c r="D2337" s="1">
        <v>202</v>
      </c>
      <c r="E2337" s="1">
        <v>24</v>
      </c>
      <c r="F2337" s="1">
        <v>24</v>
      </c>
      <c r="G2337" s="1">
        <v>485</v>
      </c>
      <c r="H2337" s="1">
        <v>163572</v>
      </c>
      <c r="I2337" s="1" t="str">
        <f>IFERROR(VLOOKUP(C2337,Sheet3!B$3:G5187,3,FALSE), "")</f>
        <v>河南省教育厅</v>
      </c>
      <c r="J2337" s="1" t="str">
        <f>IFERROR(VLOOKUP(C2337,Sheet3!B$3:G5187,4,FALSE), "")</f>
        <v>郑州市</v>
      </c>
      <c r="K2337" s="1" t="str">
        <f>IFERROR(VLOOKUP(C2337,Sheet3!B$3:G5187,5,FALSE), "")</f>
        <v>本科</v>
      </c>
      <c r="L2337" s="1" t="str">
        <f>IFERROR(VLOOKUP(C2337,Sheet3!B$3:G5187,6,FALSE), "")</f>
        <v>民办</v>
      </c>
      <c r="M2337" s="1" t="str">
        <f t="shared" si="36"/>
        <v>民办</v>
      </c>
      <c r="N2337" s="1" t="str">
        <f>IFERROR(VLOOKUP(C2337,Sheet4!B:F,4,FALSE), "")</f>
        <v/>
      </c>
    </row>
    <row r="2338" spans="1:14" x14ac:dyDescent="0.2">
      <c r="A2338" s="1">
        <v>2023</v>
      </c>
      <c r="B2338" s="1">
        <v>13500</v>
      </c>
      <c r="C2338" s="1" t="s">
        <v>981</v>
      </c>
      <c r="D2338" s="1">
        <v>201</v>
      </c>
      <c r="E2338" s="1">
        <v>10</v>
      </c>
      <c r="F2338" s="1">
        <v>10</v>
      </c>
      <c r="G2338" s="1">
        <v>483</v>
      </c>
      <c r="H2338" s="1">
        <v>167991</v>
      </c>
      <c r="I2338" s="1" t="str">
        <f>IFERROR(VLOOKUP(C2338,Sheet3!B$3:G5188,3,FALSE), "")</f>
        <v>河南省教育厅</v>
      </c>
      <c r="J2338" s="1" t="str">
        <f>IFERROR(VLOOKUP(C2338,Sheet3!B$3:G5188,4,FALSE), "")</f>
        <v>商丘市</v>
      </c>
      <c r="K2338" s="1" t="str">
        <f>IFERROR(VLOOKUP(C2338,Sheet3!B$3:G5188,5,FALSE), "")</f>
        <v>本科</v>
      </c>
      <c r="L2338" s="1" t="str">
        <f>IFERROR(VLOOKUP(C2338,Sheet3!B$3:G5188,6,FALSE), "")</f>
        <v>民办</v>
      </c>
      <c r="M2338" s="1" t="str">
        <f t="shared" si="36"/>
        <v>民办</v>
      </c>
      <c r="N2338" s="1" t="str">
        <f>IFERROR(VLOOKUP(C2338,Sheet4!B:F,4,FALSE), "")</f>
        <v/>
      </c>
    </row>
    <row r="2339" spans="1:14" x14ac:dyDescent="0.2">
      <c r="A2339" s="1">
        <v>2023</v>
      </c>
      <c r="B2339" s="1">
        <v>13503</v>
      </c>
      <c r="C2339" s="1" t="s">
        <v>982</v>
      </c>
      <c r="D2339" s="1">
        <v>202</v>
      </c>
      <c r="E2339" s="1">
        <v>2</v>
      </c>
      <c r="F2339" s="1">
        <v>2</v>
      </c>
      <c r="G2339" s="1">
        <v>498</v>
      </c>
      <c r="H2339" s="1">
        <v>144421</v>
      </c>
      <c r="I2339" s="1" t="str">
        <f>IFERROR(VLOOKUP(C2339,Sheet3!B$3:G5189,3,FALSE), "")</f>
        <v>河南省教育厅</v>
      </c>
      <c r="J2339" s="1" t="str">
        <f>IFERROR(VLOOKUP(C2339,Sheet3!B$3:G5189,4,FALSE), "")</f>
        <v>信阳市</v>
      </c>
      <c r="K2339" s="1" t="str">
        <f>IFERROR(VLOOKUP(C2339,Sheet3!B$3:G5189,5,FALSE), "")</f>
        <v>本科</v>
      </c>
      <c r="L2339" s="1" t="str">
        <f>IFERROR(VLOOKUP(C2339,Sheet3!B$3:G5189,6,FALSE), "")</f>
        <v>民办</v>
      </c>
      <c r="M2339" s="1" t="str">
        <f t="shared" si="36"/>
        <v>民办</v>
      </c>
      <c r="N2339" s="1" t="str">
        <f>IFERROR(VLOOKUP(C2339,Sheet4!B:F,4,FALSE), "")</f>
        <v/>
      </c>
    </row>
    <row r="2340" spans="1:14" x14ac:dyDescent="0.2">
      <c r="A2340" s="1">
        <v>2023</v>
      </c>
      <c r="B2340" s="1">
        <v>13505</v>
      </c>
      <c r="C2340" s="1" t="s">
        <v>983</v>
      </c>
      <c r="D2340" s="1">
        <v>201</v>
      </c>
      <c r="E2340" s="1">
        <v>5</v>
      </c>
      <c r="F2340" s="1">
        <v>5</v>
      </c>
      <c r="G2340" s="1">
        <v>530</v>
      </c>
      <c r="H2340" s="1">
        <v>100045</v>
      </c>
      <c r="I2340" s="1" t="str">
        <f>IFERROR(VLOOKUP(C2340,Sheet3!B$3:G5190,3,FALSE), "")</f>
        <v>河南省教育厅</v>
      </c>
      <c r="J2340" s="1" t="str">
        <f>IFERROR(VLOOKUP(C2340,Sheet3!B$3:G5190,4,FALSE), "")</f>
        <v>新乡市</v>
      </c>
      <c r="K2340" s="1" t="str">
        <f>IFERROR(VLOOKUP(C2340,Sheet3!B$3:G5190,5,FALSE), "")</f>
        <v>本科</v>
      </c>
      <c r="L2340" s="1" t="str">
        <f>IFERROR(VLOOKUP(C2340,Sheet3!B$3:G5190,6,FALSE), "")</f>
        <v>民办</v>
      </c>
      <c r="M2340" s="1" t="str">
        <f t="shared" si="36"/>
        <v>民办</v>
      </c>
      <c r="N2340" s="1" t="str">
        <f>IFERROR(VLOOKUP(C2340,Sheet4!B:F,4,FALSE), "")</f>
        <v/>
      </c>
    </row>
    <row r="2341" spans="1:14" x14ac:dyDescent="0.2">
      <c r="A2341" s="1">
        <v>2023</v>
      </c>
      <c r="B2341" s="1">
        <v>13514</v>
      </c>
      <c r="C2341" s="1" t="s">
        <v>984</v>
      </c>
      <c r="D2341" s="1">
        <v>202</v>
      </c>
      <c r="E2341" s="1">
        <v>4</v>
      </c>
      <c r="F2341" s="1">
        <v>4</v>
      </c>
      <c r="G2341" s="1">
        <v>476</v>
      </c>
      <c r="H2341" s="1">
        <v>178038</v>
      </c>
      <c r="I2341" s="1" t="str">
        <f>IFERROR(VLOOKUP(C2341,Sheet3!B$3:G5191,3,FALSE), "")</f>
        <v>甘肃省教育厅</v>
      </c>
      <c r="J2341" s="1" t="str">
        <f>IFERROR(VLOOKUP(C2341,Sheet3!B$3:G5191,4,FALSE), "")</f>
        <v>兰州市</v>
      </c>
      <c r="K2341" s="1" t="str">
        <f>IFERROR(VLOOKUP(C2341,Sheet3!B$3:G5191,5,FALSE), "")</f>
        <v>本科</v>
      </c>
      <c r="L2341" s="1" t="str">
        <f>IFERROR(VLOOKUP(C2341,Sheet3!B$3:G5191,6,FALSE), "")</f>
        <v>民办</v>
      </c>
      <c r="M2341" s="1" t="str">
        <f t="shared" si="36"/>
        <v>民办</v>
      </c>
      <c r="N2341" s="1" t="str">
        <f>IFERROR(VLOOKUP(C2341,Sheet4!B:F,4,FALSE), "")</f>
        <v/>
      </c>
    </row>
    <row r="2342" spans="1:14" x14ac:dyDescent="0.2">
      <c r="A2342" s="1">
        <v>2023</v>
      </c>
      <c r="B2342" s="1">
        <v>13534</v>
      </c>
      <c r="C2342" s="1" t="s">
        <v>985</v>
      </c>
      <c r="D2342" s="1">
        <v>201</v>
      </c>
      <c r="E2342" s="1">
        <v>4</v>
      </c>
      <c r="F2342" s="1">
        <v>4</v>
      </c>
      <c r="G2342" s="1">
        <v>499</v>
      </c>
      <c r="H2342" s="1">
        <v>142779</v>
      </c>
      <c r="I2342" s="1" t="str">
        <f>IFERROR(VLOOKUP(C2342,Sheet3!B$3:G5192,3,FALSE), "")</f>
        <v>山西省</v>
      </c>
      <c r="J2342" s="1" t="str">
        <f>IFERROR(VLOOKUP(C2342,Sheet3!B$3:G5192,4,FALSE), "")</f>
        <v>朔州市</v>
      </c>
      <c r="K2342" s="1" t="str">
        <f>IFERROR(VLOOKUP(C2342,Sheet3!B$3:G5192,5,FALSE), "")</f>
        <v>本科</v>
      </c>
      <c r="L2342" s="1">
        <f>IFERROR(VLOOKUP(C2342,Sheet3!B$3:G5192,6,FALSE), "")</f>
        <v>0</v>
      </c>
      <c r="M2342" s="1" t="str">
        <f t="shared" si="36"/>
        <v>公办</v>
      </c>
      <c r="N2342" s="1" t="str">
        <f>IFERROR(VLOOKUP(C2342,Sheet4!B:F,4,FALSE), "")</f>
        <v/>
      </c>
    </row>
    <row r="2343" spans="1:14" x14ac:dyDescent="0.2">
      <c r="A2343" s="1">
        <v>2023</v>
      </c>
      <c r="B2343" s="1">
        <v>13534</v>
      </c>
      <c r="C2343" s="1" t="s">
        <v>985</v>
      </c>
      <c r="D2343" s="1">
        <v>202</v>
      </c>
      <c r="E2343" s="1">
        <v>1</v>
      </c>
      <c r="F2343" s="1">
        <v>1</v>
      </c>
      <c r="G2343" s="1">
        <v>505</v>
      </c>
      <c r="H2343" s="1">
        <v>134873</v>
      </c>
      <c r="I2343" s="1" t="str">
        <f>IFERROR(VLOOKUP(C2343,Sheet3!B$3:G5193,3,FALSE), "")</f>
        <v>山西省</v>
      </c>
      <c r="J2343" s="1" t="str">
        <f>IFERROR(VLOOKUP(C2343,Sheet3!B$3:G5193,4,FALSE), "")</f>
        <v>朔州市</v>
      </c>
      <c r="K2343" s="1" t="str">
        <f>IFERROR(VLOOKUP(C2343,Sheet3!B$3:G5193,5,FALSE), "")</f>
        <v>本科</v>
      </c>
      <c r="L2343" s="1">
        <f>IFERROR(VLOOKUP(C2343,Sheet3!B$3:G5193,6,FALSE), "")</f>
        <v>0</v>
      </c>
      <c r="M2343" s="1" t="str">
        <f t="shared" si="36"/>
        <v>公办</v>
      </c>
      <c r="N2343" s="1" t="str">
        <f>IFERROR(VLOOKUP(C2343,Sheet4!B:F,4,FALSE), "")</f>
        <v/>
      </c>
    </row>
    <row r="2344" spans="1:14" x14ac:dyDescent="0.2">
      <c r="A2344" s="1">
        <v>2023</v>
      </c>
      <c r="B2344" s="1">
        <v>13538</v>
      </c>
      <c r="C2344" s="1" t="s">
        <v>986</v>
      </c>
      <c r="D2344" s="1">
        <v>202</v>
      </c>
      <c r="E2344" s="1">
        <v>2</v>
      </c>
      <c r="F2344" s="1">
        <v>2</v>
      </c>
      <c r="G2344" s="1">
        <v>489</v>
      </c>
      <c r="H2344" s="1">
        <v>158857</v>
      </c>
      <c r="I2344" s="1" t="str">
        <f>IFERROR(VLOOKUP(C2344,Sheet3!B$3:G5194,3,FALSE), "")</f>
        <v>山西省教育厅</v>
      </c>
      <c r="J2344" s="1" t="str">
        <f>IFERROR(VLOOKUP(C2344,Sheet3!B$3:G5194,4,FALSE), "")</f>
        <v>晋中市</v>
      </c>
      <c r="K2344" s="1" t="str">
        <f>IFERROR(VLOOKUP(C2344,Sheet3!B$3:G5194,5,FALSE), "")</f>
        <v>本科</v>
      </c>
      <c r="L2344" s="1" t="str">
        <f>IFERROR(VLOOKUP(C2344,Sheet3!B$3:G5194,6,FALSE), "")</f>
        <v>民办</v>
      </c>
      <c r="M2344" s="1" t="str">
        <f t="shared" si="36"/>
        <v>民办</v>
      </c>
      <c r="N2344" s="1" t="str">
        <f>IFERROR(VLOOKUP(C2344,Sheet4!B:F,4,FALSE), "")</f>
        <v/>
      </c>
    </row>
    <row r="2345" spans="1:14" x14ac:dyDescent="0.2">
      <c r="A2345" s="1">
        <v>2023</v>
      </c>
      <c r="B2345" s="1">
        <v>13558</v>
      </c>
      <c r="C2345" s="1" t="s">
        <v>987</v>
      </c>
      <c r="D2345" s="1">
        <v>201</v>
      </c>
      <c r="E2345" s="1">
        <v>5</v>
      </c>
      <c r="F2345" s="1">
        <v>5</v>
      </c>
      <c r="G2345" s="1">
        <v>492</v>
      </c>
      <c r="H2345" s="1">
        <v>153097</v>
      </c>
      <c r="I2345" s="1" t="str">
        <f>IFERROR(VLOOKUP(C2345,Sheet3!B$3:G5195,3,FALSE), "")</f>
        <v>新疆维吾尔自治区</v>
      </c>
      <c r="J2345" s="1" t="str">
        <f>IFERROR(VLOOKUP(C2345,Sheet3!B$3:G5195,4,FALSE), "")</f>
        <v>阿克苏地区</v>
      </c>
      <c r="K2345" s="1" t="str">
        <f>IFERROR(VLOOKUP(C2345,Sheet3!B$3:G5195,5,FALSE), "")</f>
        <v>本科</v>
      </c>
      <c r="L2345" s="1">
        <f>IFERROR(VLOOKUP(C2345,Sheet3!B$3:G5195,6,FALSE), "")</f>
        <v>0</v>
      </c>
      <c r="M2345" s="1" t="str">
        <f t="shared" si="36"/>
        <v>公办</v>
      </c>
      <c r="N2345" s="1" t="str">
        <f>IFERROR(VLOOKUP(C2345,Sheet4!B:F,4,FALSE), "")</f>
        <v/>
      </c>
    </row>
    <row r="2346" spans="1:14" x14ac:dyDescent="0.2">
      <c r="A2346" s="1">
        <v>2023</v>
      </c>
      <c r="B2346" s="1">
        <v>13560</v>
      </c>
      <c r="C2346" s="1" t="s">
        <v>988</v>
      </c>
      <c r="D2346" s="1">
        <v>201</v>
      </c>
      <c r="E2346" s="1">
        <v>20</v>
      </c>
      <c r="F2346" s="1">
        <v>20</v>
      </c>
      <c r="G2346" s="1">
        <v>524</v>
      </c>
      <c r="H2346" s="1">
        <v>108526</v>
      </c>
      <c r="I2346" s="1" t="str">
        <f>IFERROR(VLOOKUP(C2346,Sheet3!B$3:G5196,3,FALSE), "")</f>
        <v>新疆维吾尔自治区</v>
      </c>
      <c r="J2346" s="1" t="str">
        <f>IFERROR(VLOOKUP(C2346,Sheet3!B$3:G5196,4,FALSE), "")</f>
        <v>克拉玛依市</v>
      </c>
      <c r="K2346" s="1" t="str">
        <f>IFERROR(VLOOKUP(C2346,Sheet3!B$3:G5196,5,FALSE), "")</f>
        <v>本科</v>
      </c>
      <c r="L2346" s="1">
        <f>IFERROR(VLOOKUP(C2346,Sheet3!B$3:G5196,6,FALSE), "")</f>
        <v>0</v>
      </c>
      <c r="M2346" s="1" t="str">
        <f t="shared" si="36"/>
        <v>公办</v>
      </c>
      <c r="N2346" s="1" t="str">
        <f>IFERROR(VLOOKUP(C2346,Sheet4!B:F,4,FALSE), "")</f>
        <v/>
      </c>
    </row>
    <row r="2347" spans="1:14" x14ac:dyDescent="0.2">
      <c r="A2347" s="1">
        <v>2023</v>
      </c>
      <c r="B2347" s="1">
        <v>13560</v>
      </c>
      <c r="C2347" s="1" t="s">
        <v>988</v>
      </c>
      <c r="D2347" s="1">
        <v>202</v>
      </c>
      <c r="E2347" s="1">
        <v>6</v>
      </c>
      <c r="F2347" s="1">
        <v>6</v>
      </c>
      <c r="G2347" s="1">
        <v>539</v>
      </c>
      <c r="H2347" s="1">
        <v>87802</v>
      </c>
      <c r="I2347" s="1" t="str">
        <f>IFERROR(VLOOKUP(C2347,Sheet3!B$3:G5197,3,FALSE), "")</f>
        <v>新疆维吾尔自治区</v>
      </c>
      <c r="J2347" s="1" t="str">
        <f>IFERROR(VLOOKUP(C2347,Sheet3!B$3:G5197,4,FALSE), "")</f>
        <v>克拉玛依市</v>
      </c>
      <c r="K2347" s="1" t="str">
        <f>IFERROR(VLOOKUP(C2347,Sheet3!B$3:G5197,5,FALSE), "")</f>
        <v>本科</v>
      </c>
      <c r="L2347" s="1">
        <f>IFERROR(VLOOKUP(C2347,Sheet3!B$3:G5197,6,FALSE), "")</f>
        <v>0</v>
      </c>
      <c r="M2347" s="1" t="str">
        <f t="shared" si="36"/>
        <v>公办</v>
      </c>
      <c r="N2347" s="1" t="str">
        <f>IFERROR(VLOOKUP(C2347,Sheet4!B:F,4,FALSE), "")</f>
        <v/>
      </c>
    </row>
    <row r="2348" spans="1:14" x14ac:dyDescent="0.2">
      <c r="A2348" s="1">
        <v>2023</v>
      </c>
      <c r="B2348" s="1">
        <v>13560</v>
      </c>
      <c r="C2348" s="1" t="s">
        <v>988</v>
      </c>
      <c r="D2348" s="1">
        <v>203</v>
      </c>
      <c r="E2348" s="1">
        <v>3</v>
      </c>
      <c r="F2348" s="1">
        <v>3</v>
      </c>
      <c r="G2348" s="1">
        <v>478</v>
      </c>
      <c r="H2348" s="1">
        <v>175479</v>
      </c>
      <c r="I2348" s="1" t="str">
        <f>IFERROR(VLOOKUP(C2348,Sheet3!B$3:G5198,3,FALSE), "")</f>
        <v>新疆维吾尔自治区</v>
      </c>
      <c r="J2348" s="1" t="str">
        <f>IFERROR(VLOOKUP(C2348,Sheet3!B$3:G5198,4,FALSE), "")</f>
        <v>克拉玛依市</v>
      </c>
      <c r="K2348" s="1" t="str">
        <f>IFERROR(VLOOKUP(C2348,Sheet3!B$3:G5198,5,FALSE), "")</f>
        <v>本科</v>
      </c>
      <c r="L2348" s="1">
        <f>IFERROR(VLOOKUP(C2348,Sheet3!B$3:G5198,6,FALSE), "")</f>
        <v>0</v>
      </c>
      <c r="M2348" s="1" t="str">
        <f t="shared" si="36"/>
        <v>公办</v>
      </c>
      <c r="N2348" s="1" t="str">
        <f>IFERROR(VLOOKUP(C2348,Sheet4!B:F,4,FALSE), "")</f>
        <v/>
      </c>
    </row>
    <row r="2349" spans="1:14" x14ac:dyDescent="0.2">
      <c r="A2349" s="1">
        <v>2023</v>
      </c>
      <c r="B2349" s="1">
        <v>13560</v>
      </c>
      <c r="C2349" s="1" t="s">
        <v>988</v>
      </c>
      <c r="D2349" s="1">
        <v>204</v>
      </c>
      <c r="E2349" s="1">
        <v>4</v>
      </c>
      <c r="F2349" s="1">
        <v>4</v>
      </c>
      <c r="G2349" s="1">
        <v>517</v>
      </c>
      <c r="H2349" s="1">
        <v>117448</v>
      </c>
      <c r="I2349" s="1" t="str">
        <f>IFERROR(VLOOKUP(C2349,Sheet3!B$3:G5199,3,FALSE), "")</f>
        <v>新疆维吾尔自治区</v>
      </c>
      <c r="J2349" s="1" t="str">
        <f>IFERROR(VLOOKUP(C2349,Sheet3!B$3:G5199,4,FALSE), "")</f>
        <v>克拉玛依市</v>
      </c>
      <c r="K2349" s="1" t="str">
        <f>IFERROR(VLOOKUP(C2349,Sheet3!B$3:G5199,5,FALSE), "")</f>
        <v>本科</v>
      </c>
      <c r="L2349" s="1">
        <f>IFERROR(VLOOKUP(C2349,Sheet3!B$3:G5199,6,FALSE), "")</f>
        <v>0</v>
      </c>
      <c r="M2349" s="1" t="str">
        <f t="shared" si="36"/>
        <v>公办</v>
      </c>
      <c r="N2349" s="1" t="str">
        <f>IFERROR(VLOOKUP(C2349,Sheet4!B:F,4,FALSE), "")</f>
        <v/>
      </c>
    </row>
    <row r="2350" spans="1:14" x14ac:dyDescent="0.2">
      <c r="A2350" s="1">
        <v>2023</v>
      </c>
      <c r="B2350" s="1">
        <v>13571</v>
      </c>
      <c r="C2350" s="1" t="s">
        <v>989</v>
      </c>
      <c r="D2350" s="1">
        <v>204</v>
      </c>
      <c r="E2350" s="1">
        <v>78</v>
      </c>
      <c r="F2350" s="1">
        <v>78</v>
      </c>
      <c r="G2350" s="1">
        <v>470</v>
      </c>
      <c r="H2350" s="1">
        <v>188097</v>
      </c>
      <c r="I2350" s="1" t="str">
        <f>IFERROR(VLOOKUP(C2350,Sheet3!B$3:G5200,3,FALSE), "")</f>
        <v>江苏省教育厅</v>
      </c>
      <c r="J2350" s="1" t="str">
        <f>IFERROR(VLOOKUP(C2350,Sheet3!B$3:G5200,4,FALSE), "")</f>
        <v>无锡市</v>
      </c>
      <c r="K2350" s="1" t="str">
        <f>IFERROR(VLOOKUP(C2350,Sheet3!B$3:G5200,5,FALSE), "")</f>
        <v>本科</v>
      </c>
      <c r="L2350" s="1" t="str">
        <f>IFERROR(VLOOKUP(C2350,Sheet3!B$3:G5200,6,FALSE), "")</f>
        <v>民办</v>
      </c>
      <c r="M2350" s="1" t="str">
        <f t="shared" si="36"/>
        <v>民办</v>
      </c>
      <c r="N2350" s="1" t="str">
        <f>IFERROR(VLOOKUP(C2350,Sheet4!B:F,4,FALSE), "")</f>
        <v/>
      </c>
    </row>
    <row r="2351" spans="1:14" x14ac:dyDescent="0.2">
      <c r="A2351" s="1">
        <v>2023</v>
      </c>
      <c r="B2351" s="1">
        <v>13578</v>
      </c>
      <c r="C2351" s="1" t="s">
        <v>990</v>
      </c>
      <c r="D2351" s="1">
        <v>202</v>
      </c>
      <c r="E2351" s="1">
        <v>24</v>
      </c>
      <c r="F2351" s="1">
        <v>24</v>
      </c>
      <c r="G2351" s="1">
        <v>488</v>
      </c>
      <c r="H2351" s="1">
        <v>159504</v>
      </c>
      <c r="I2351" s="1" t="str">
        <f>IFERROR(VLOOKUP(C2351,Sheet3!B$3:G5201,3,FALSE), "")</f>
        <v>河北省教育厅</v>
      </c>
      <c r="J2351" s="1" t="str">
        <f>IFERROR(VLOOKUP(C2351,Sheet3!B$3:G5201,4,FALSE), "")</f>
        <v>邯郸市</v>
      </c>
      <c r="K2351" s="1" t="str">
        <f>IFERROR(VLOOKUP(C2351,Sheet3!B$3:G5201,5,FALSE), "")</f>
        <v>本科</v>
      </c>
      <c r="L2351" s="1" t="str">
        <f>IFERROR(VLOOKUP(C2351,Sheet3!B$3:G5201,6,FALSE), "")</f>
        <v>民办</v>
      </c>
      <c r="M2351" s="1" t="str">
        <f t="shared" si="36"/>
        <v>民办</v>
      </c>
      <c r="N2351" s="1" t="str">
        <f>IFERROR(VLOOKUP(C2351,Sheet4!B:F,4,FALSE), "")</f>
        <v/>
      </c>
    </row>
    <row r="2352" spans="1:14" x14ac:dyDescent="0.2">
      <c r="A2352" s="1">
        <v>2023</v>
      </c>
      <c r="B2352" s="1">
        <v>13579</v>
      </c>
      <c r="C2352" s="1" t="s">
        <v>991</v>
      </c>
      <c r="D2352" s="1">
        <v>203</v>
      </c>
      <c r="E2352" s="1">
        <v>23</v>
      </c>
      <c r="F2352" s="1">
        <v>23</v>
      </c>
      <c r="G2352" s="1">
        <v>487</v>
      </c>
      <c r="H2352" s="1">
        <v>160649</v>
      </c>
      <c r="I2352" s="1" t="str">
        <f>IFERROR(VLOOKUP(C2352,Sheet3!B$3:G5202,3,FALSE), "")</f>
        <v>江苏省教育厅</v>
      </c>
      <c r="J2352" s="1" t="str">
        <f>IFERROR(VLOOKUP(C2352,Sheet3!B$3:G5202,4,FALSE), "")</f>
        <v>徐州市</v>
      </c>
      <c r="K2352" s="1" t="str">
        <f>IFERROR(VLOOKUP(C2352,Sheet3!B$3:G5202,5,FALSE), "")</f>
        <v>本科</v>
      </c>
      <c r="L2352" s="1" t="str">
        <f>IFERROR(VLOOKUP(C2352,Sheet3!B$3:G5202,6,FALSE), "")</f>
        <v>民办</v>
      </c>
      <c r="M2352" s="1" t="str">
        <f t="shared" si="36"/>
        <v>民办</v>
      </c>
      <c r="N2352" s="1" t="str">
        <f>IFERROR(VLOOKUP(C2352,Sheet4!B:F,4,FALSE), "")</f>
        <v/>
      </c>
    </row>
    <row r="2353" spans="1:14" x14ac:dyDescent="0.2">
      <c r="A2353" s="1">
        <v>2023</v>
      </c>
      <c r="B2353" s="1">
        <v>13588</v>
      </c>
      <c r="C2353" s="1" t="s">
        <v>992</v>
      </c>
      <c r="D2353" s="1">
        <v>203</v>
      </c>
      <c r="E2353" s="1">
        <v>3</v>
      </c>
      <c r="F2353" s="1">
        <v>3</v>
      </c>
      <c r="G2353" s="1">
        <v>491</v>
      </c>
      <c r="H2353" s="1">
        <v>155502</v>
      </c>
      <c r="I2353" s="1" t="str">
        <f>IFERROR(VLOOKUP(C2353,Sheet3!B$3:G5203,3,FALSE), "")</f>
        <v>重庆市教委</v>
      </c>
      <c r="J2353" s="1" t="str">
        <f>IFERROR(VLOOKUP(C2353,Sheet3!B$3:G5203,4,FALSE), "")</f>
        <v>重庆市</v>
      </c>
      <c r="K2353" s="1" t="str">
        <f>IFERROR(VLOOKUP(C2353,Sheet3!B$3:G5203,5,FALSE), "")</f>
        <v>本科</v>
      </c>
      <c r="L2353" s="1" t="str">
        <f>IFERROR(VLOOKUP(C2353,Sheet3!B$3:G5203,6,FALSE), "")</f>
        <v>民办</v>
      </c>
      <c r="M2353" s="1" t="str">
        <f t="shared" si="36"/>
        <v>民办</v>
      </c>
      <c r="N2353" s="1" t="str">
        <f>IFERROR(VLOOKUP(C2353,Sheet4!B:F,4,FALSE), "")</f>
        <v/>
      </c>
    </row>
    <row r="2354" spans="1:14" x14ac:dyDescent="0.2">
      <c r="A2354" s="1">
        <v>2023</v>
      </c>
      <c r="B2354" s="1">
        <v>13588</v>
      </c>
      <c r="C2354" s="1" t="s">
        <v>992</v>
      </c>
      <c r="D2354" s="1">
        <v>204</v>
      </c>
      <c r="E2354" s="1">
        <v>9</v>
      </c>
      <c r="F2354" s="1">
        <v>9</v>
      </c>
      <c r="G2354" s="1">
        <v>486</v>
      </c>
      <c r="H2354" s="1">
        <v>163356</v>
      </c>
      <c r="I2354" s="1" t="str">
        <f>IFERROR(VLOOKUP(C2354,Sheet3!B$3:G5204,3,FALSE), "")</f>
        <v>重庆市教委</v>
      </c>
      <c r="J2354" s="1" t="str">
        <f>IFERROR(VLOOKUP(C2354,Sheet3!B$3:G5204,4,FALSE), "")</f>
        <v>重庆市</v>
      </c>
      <c r="K2354" s="1" t="str">
        <f>IFERROR(VLOOKUP(C2354,Sheet3!B$3:G5204,5,FALSE), "")</f>
        <v>本科</v>
      </c>
      <c r="L2354" s="1" t="str">
        <f>IFERROR(VLOOKUP(C2354,Sheet3!B$3:G5204,6,FALSE), "")</f>
        <v>民办</v>
      </c>
      <c r="M2354" s="1" t="str">
        <f t="shared" si="36"/>
        <v>民办</v>
      </c>
      <c r="N2354" s="1" t="str">
        <f>IFERROR(VLOOKUP(C2354,Sheet4!B:F,4,FALSE), "")</f>
        <v/>
      </c>
    </row>
    <row r="2355" spans="1:14" x14ac:dyDescent="0.2">
      <c r="A2355" s="1">
        <v>2023</v>
      </c>
      <c r="B2355" s="1">
        <v>13589</v>
      </c>
      <c r="C2355" s="1" t="s">
        <v>993</v>
      </c>
      <c r="D2355" s="1">
        <v>202</v>
      </c>
      <c r="E2355" s="1">
        <v>12</v>
      </c>
      <c r="F2355" s="1">
        <v>12</v>
      </c>
      <c r="G2355" s="1">
        <v>489</v>
      </c>
      <c r="H2355" s="1">
        <v>158304</v>
      </c>
      <c r="I2355" s="1" t="str">
        <f>IFERROR(VLOOKUP(C2355,Sheet3!B$3:G5205,3,FALSE), "")</f>
        <v>重庆市教委</v>
      </c>
      <c r="J2355" s="1" t="str">
        <f>IFERROR(VLOOKUP(C2355,Sheet3!B$3:G5205,4,FALSE), "")</f>
        <v>重庆市</v>
      </c>
      <c r="K2355" s="1" t="str">
        <f>IFERROR(VLOOKUP(C2355,Sheet3!B$3:G5205,5,FALSE), "")</f>
        <v>本科</v>
      </c>
      <c r="L2355" s="1" t="str">
        <f>IFERROR(VLOOKUP(C2355,Sheet3!B$3:G5205,6,FALSE), "")</f>
        <v>民办</v>
      </c>
      <c r="M2355" s="1" t="str">
        <f t="shared" si="36"/>
        <v>民办</v>
      </c>
      <c r="N2355" s="1" t="str">
        <f>IFERROR(VLOOKUP(C2355,Sheet4!B:F,4,FALSE), "")</f>
        <v/>
      </c>
    </row>
    <row r="2356" spans="1:14" x14ac:dyDescent="0.2">
      <c r="A2356" s="1">
        <v>2023</v>
      </c>
      <c r="B2356" s="1">
        <v>13590</v>
      </c>
      <c r="C2356" s="1" t="s">
        <v>994</v>
      </c>
      <c r="D2356" s="1">
        <v>202</v>
      </c>
      <c r="E2356" s="1">
        <v>10</v>
      </c>
      <c r="F2356" s="1">
        <v>10</v>
      </c>
      <c r="G2356" s="1">
        <v>491</v>
      </c>
      <c r="H2356" s="1">
        <v>155590</v>
      </c>
      <c r="I2356" s="1" t="str">
        <f>IFERROR(VLOOKUP(C2356,Sheet3!B$3:G5206,3,FALSE), "")</f>
        <v>重庆市教委</v>
      </c>
      <c r="J2356" s="1" t="str">
        <f>IFERROR(VLOOKUP(C2356,Sheet3!B$3:G5206,4,FALSE), "")</f>
        <v>重庆市</v>
      </c>
      <c r="K2356" s="1" t="str">
        <f>IFERROR(VLOOKUP(C2356,Sheet3!B$3:G5206,5,FALSE), "")</f>
        <v>本科</v>
      </c>
      <c r="L2356" s="1" t="str">
        <f>IFERROR(VLOOKUP(C2356,Sheet3!B$3:G5206,6,FALSE), "")</f>
        <v>民办</v>
      </c>
      <c r="M2356" s="1" t="str">
        <f t="shared" si="36"/>
        <v>民办</v>
      </c>
      <c r="N2356" s="1" t="str">
        <f>IFERROR(VLOOKUP(C2356,Sheet4!B:F,4,FALSE), "")</f>
        <v/>
      </c>
    </row>
    <row r="2357" spans="1:14" x14ac:dyDescent="0.2">
      <c r="A2357" s="1">
        <v>2023</v>
      </c>
      <c r="B2357" s="1">
        <v>13593</v>
      </c>
      <c r="C2357" s="1" t="s">
        <v>995</v>
      </c>
      <c r="D2357" s="1">
        <v>202</v>
      </c>
      <c r="E2357" s="1">
        <v>13</v>
      </c>
      <c r="F2357" s="1">
        <v>13</v>
      </c>
      <c r="G2357" s="1">
        <v>489</v>
      </c>
      <c r="H2357" s="1">
        <v>158507</v>
      </c>
      <c r="I2357" s="1" t="str">
        <f>IFERROR(VLOOKUP(C2357,Sheet3!B$3:G5207,3,FALSE), "")</f>
        <v>河北省教育厅</v>
      </c>
      <c r="J2357" s="1" t="str">
        <f>IFERROR(VLOOKUP(C2357,Sheet3!B$3:G5207,4,FALSE), "")</f>
        <v>石家庄市</v>
      </c>
      <c r="K2357" s="1" t="str">
        <f>IFERROR(VLOOKUP(C2357,Sheet3!B$3:G5207,5,FALSE), "")</f>
        <v>本科</v>
      </c>
      <c r="L2357" s="1" t="str">
        <f>IFERROR(VLOOKUP(C2357,Sheet3!B$3:G5207,6,FALSE), "")</f>
        <v>民办</v>
      </c>
      <c r="M2357" s="1" t="str">
        <f t="shared" si="36"/>
        <v>民办</v>
      </c>
      <c r="N2357" s="1" t="str">
        <f>IFERROR(VLOOKUP(C2357,Sheet4!B:F,4,FALSE), "")</f>
        <v/>
      </c>
    </row>
    <row r="2358" spans="1:14" x14ac:dyDescent="0.2">
      <c r="A2358" s="1">
        <v>2023</v>
      </c>
      <c r="B2358" s="1">
        <v>13594</v>
      </c>
      <c r="C2358" s="1" t="s">
        <v>996</v>
      </c>
      <c r="D2358" s="1">
        <v>202</v>
      </c>
      <c r="E2358" s="1">
        <v>12</v>
      </c>
      <c r="F2358" s="1">
        <v>12</v>
      </c>
      <c r="G2358" s="1">
        <v>480</v>
      </c>
      <c r="H2358" s="1">
        <v>172571</v>
      </c>
      <c r="I2358" s="1" t="str">
        <f>IFERROR(VLOOKUP(C2358,Sheet3!B$3:G5208,3,FALSE), "")</f>
        <v>河北省教育厅</v>
      </c>
      <c r="J2358" s="1" t="str">
        <f>IFERROR(VLOOKUP(C2358,Sheet3!B$3:G5208,4,FALSE), "")</f>
        <v>石家庄市</v>
      </c>
      <c r="K2358" s="1" t="str">
        <f>IFERROR(VLOOKUP(C2358,Sheet3!B$3:G5208,5,FALSE), "")</f>
        <v>本科</v>
      </c>
      <c r="L2358" s="1" t="str">
        <f>IFERROR(VLOOKUP(C2358,Sheet3!B$3:G5208,6,FALSE), "")</f>
        <v>民办</v>
      </c>
      <c r="M2358" s="1" t="str">
        <f t="shared" si="36"/>
        <v>民办</v>
      </c>
      <c r="N2358" s="1" t="str">
        <f>IFERROR(VLOOKUP(C2358,Sheet4!B:F,4,FALSE), "")</f>
        <v/>
      </c>
    </row>
    <row r="2359" spans="1:14" x14ac:dyDescent="0.2">
      <c r="A2359" s="1">
        <v>2023</v>
      </c>
      <c r="B2359" s="1">
        <v>13597</v>
      </c>
      <c r="C2359" s="1" t="s">
        <v>997</v>
      </c>
      <c r="D2359" s="1">
        <v>202</v>
      </c>
      <c r="E2359" s="1">
        <v>2</v>
      </c>
      <c r="F2359" s="1">
        <v>2</v>
      </c>
      <c r="G2359" s="1">
        <v>502</v>
      </c>
      <c r="H2359" s="1">
        <v>138921</v>
      </c>
      <c r="I2359" s="1" t="str">
        <f>IFERROR(VLOOKUP(C2359,Sheet3!B$3:G5209,3,FALSE), "")</f>
        <v>山西省</v>
      </c>
      <c r="J2359" s="1" t="str">
        <f>IFERROR(VLOOKUP(C2359,Sheet3!B$3:G5209,4,FALSE), "")</f>
        <v>晋城市</v>
      </c>
      <c r="K2359" s="1" t="str">
        <f>IFERROR(VLOOKUP(C2359,Sheet3!B$3:G5209,5,FALSE), "")</f>
        <v>本科</v>
      </c>
      <c r="L2359" s="1">
        <f>IFERROR(VLOOKUP(C2359,Sheet3!B$3:G5209,6,FALSE), "")</f>
        <v>0</v>
      </c>
      <c r="M2359" s="1" t="str">
        <f t="shared" si="36"/>
        <v>公办</v>
      </c>
      <c r="N2359" s="1" t="str">
        <f>IFERROR(VLOOKUP(C2359,Sheet4!B:F,4,FALSE), "")</f>
        <v/>
      </c>
    </row>
    <row r="2360" spans="1:14" x14ac:dyDescent="0.2">
      <c r="A2360" s="1">
        <v>2023</v>
      </c>
      <c r="B2360" s="1">
        <v>13597</v>
      </c>
      <c r="C2360" s="1" t="s">
        <v>997</v>
      </c>
      <c r="D2360" s="1">
        <v>203</v>
      </c>
      <c r="E2360" s="1">
        <v>1</v>
      </c>
      <c r="F2360" s="1">
        <v>1</v>
      </c>
      <c r="G2360" s="1">
        <v>508</v>
      </c>
      <c r="H2360" s="1">
        <v>129655</v>
      </c>
      <c r="I2360" s="1" t="str">
        <f>IFERROR(VLOOKUP(C2360,Sheet3!B$3:G5210,3,FALSE), "")</f>
        <v>山西省</v>
      </c>
      <c r="J2360" s="1" t="str">
        <f>IFERROR(VLOOKUP(C2360,Sheet3!B$3:G5210,4,FALSE), "")</f>
        <v>晋城市</v>
      </c>
      <c r="K2360" s="1" t="str">
        <f>IFERROR(VLOOKUP(C2360,Sheet3!B$3:G5210,5,FALSE), "")</f>
        <v>本科</v>
      </c>
      <c r="L2360" s="1">
        <f>IFERROR(VLOOKUP(C2360,Sheet3!B$3:G5210,6,FALSE), "")</f>
        <v>0</v>
      </c>
      <c r="M2360" s="1" t="str">
        <f t="shared" si="36"/>
        <v>公办</v>
      </c>
      <c r="N2360" s="1" t="str">
        <f>IFERROR(VLOOKUP(C2360,Sheet4!B:F,4,FALSE), "")</f>
        <v/>
      </c>
    </row>
    <row r="2361" spans="1:14" x14ac:dyDescent="0.2">
      <c r="A2361" s="1">
        <v>2023</v>
      </c>
      <c r="B2361" s="1">
        <v>13602</v>
      </c>
      <c r="C2361" s="1" t="s">
        <v>998</v>
      </c>
      <c r="D2361" s="1">
        <v>202</v>
      </c>
      <c r="E2361" s="1">
        <v>8</v>
      </c>
      <c r="F2361" s="1">
        <v>8</v>
      </c>
      <c r="G2361" s="1">
        <v>478</v>
      </c>
      <c r="H2361" s="1">
        <v>174365</v>
      </c>
      <c r="I2361" s="1" t="str">
        <f>IFERROR(VLOOKUP(C2361,Sheet3!B$3:G5211,3,FALSE), "")</f>
        <v>吉林省教育厅</v>
      </c>
      <c r="J2361" s="1" t="str">
        <f>IFERROR(VLOOKUP(C2361,Sheet3!B$3:G5211,4,FALSE), "")</f>
        <v>长春市</v>
      </c>
      <c r="K2361" s="1" t="str">
        <f>IFERROR(VLOOKUP(C2361,Sheet3!B$3:G5211,5,FALSE), "")</f>
        <v>本科</v>
      </c>
      <c r="L2361" s="1" t="str">
        <f>IFERROR(VLOOKUP(C2361,Sheet3!B$3:G5211,6,FALSE), "")</f>
        <v>民办</v>
      </c>
      <c r="M2361" s="1" t="str">
        <f t="shared" si="36"/>
        <v>民办</v>
      </c>
      <c r="N2361" s="1" t="str">
        <f>IFERROR(VLOOKUP(C2361,Sheet4!B:F,4,FALSE), "")</f>
        <v/>
      </c>
    </row>
    <row r="2362" spans="1:14" x14ac:dyDescent="0.2">
      <c r="A2362" s="1">
        <v>2023</v>
      </c>
      <c r="B2362" s="1">
        <v>13603</v>
      </c>
      <c r="C2362" s="1" t="s">
        <v>999</v>
      </c>
      <c r="D2362" s="1">
        <v>202</v>
      </c>
      <c r="E2362" s="1">
        <v>8</v>
      </c>
      <c r="F2362" s="1">
        <v>8</v>
      </c>
      <c r="G2362" s="1">
        <v>476</v>
      </c>
      <c r="H2362" s="1">
        <v>177624</v>
      </c>
      <c r="I2362" s="1" t="str">
        <f>IFERROR(VLOOKUP(C2362,Sheet3!B$3:G5212,3,FALSE), "")</f>
        <v>吉林省教育厅</v>
      </c>
      <c r="J2362" s="1" t="str">
        <f>IFERROR(VLOOKUP(C2362,Sheet3!B$3:G5212,4,FALSE), "")</f>
        <v>长春市</v>
      </c>
      <c r="K2362" s="1" t="str">
        <f>IFERROR(VLOOKUP(C2362,Sheet3!B$3:G5212,5,FALSE), "")</f>
        <v>本科</v>
      </c>
      <c r="L2362" s="1" t="str">
        <f>IFERROR(VLOOKUP(C2362,Sheet3!B$3:G5212,6,FALSE), "")</f>
        <v>民办</v>
      </c>
      <c r="M2362" s="1" t="str">
        <f t="shared" si="36"/>
        <v>民办</v>
      </c>
      <c r="N2362" s="1" t="str">
        <f>IFERROR(VLOOKUP(C2362,Sheet4!B:F,4,FALSE), "")</f>
        <v/>
      </c>
    </row>
    <row r="2363" spans="1:14" x14ac:dyDescent="0.2">
      <c r="A2363" s="1">
        <v>2023</v>
      </c>
      <c r="B2363" s="1">
        <v>13604</v>
      </c>
      <c r="C2363" s="1" t="s">
        <v>1000</v>
      </c>
      <c r="D2363" s="1">
        <v>201</v>
      </c>
      <c r="E2363" s="1">
        <v>10</v>
      </c>
      <c r="F2363" s="1">
        <v>10</v>
      </c>
      <c r="G2363" s="1">
        <v>471</v>
      </c>
      <c r="H2363" s="1">
        <v>185108</v>
      </c>
      <c r="I2363" s="1" t="str">
        <f>IFERROR(VLOOKUP(C2363,Sheet3!B$3:G5213,3,FALSE), "")</f>
        <v>吉林省教育厅</v>
      </c>
      <c r="J2363" s="1" t="str">
        <f>IFERROR(VLOOKUP(C2363,Sheet3!B$3:G5213,4,FALSE), "")</f>
        <v>长春市</v>
      </c>
      <c r="K2363" s="1" t="str">
        <f>IFERROR(VLOOKUP(C2363,Sheet3!B$3:G5213,5,FALSE), "")</f>
        <v>本科</v>
      </c>
      <c r="L2363" s="1" t="str">
        <f>IFERROR(VLOOKUP(C2363,Sheet3!B$3:G5213,6,FALSE), "")</f>
        <v>民办</v>
      </c>
      <c r="M2363" s="1" t="str">
        <f t="shared" si="36"/>
        <v>民办</v>
      </c>
      <c r="N2363" s="1" t="str">
        <f>IFERROR(VLOOKUP(C2363,Sheet4!B:F,4,FALSE), "")</f>
        <v/>
      </c>
    </row>
    <row r="2364" spans="1:14" x14ac:dyDescent="0.2">
      <c r="A2364" s="1">
        <v>2023</v>
      </c>
      <c r="B2364" s="1">
        <v>13606</v>
      </c>
      <c r="C2364" s="1" t="s">
        <v>1001</v>
      </c>
      <c r="D2364" s="1">
        <v>201</v>
      </c>
      <c r="E2364" s="1">
        <v>15</v>
      </c>
      <c r="F2364" s="1">
        <v>15</v>
      </c>
      <c r="G2364" s="1">
        <v>486</v>
      </c>
      <c r="H2364" s="1">
        <v>163034</v>
      </c>
      <c r="I2364" s="1" t="str">
        <f>IFERROR(VLOOKUP(C2364,Sheet3!B$3:G5214,3,FALSE), "")</f>
        <v>吉林省教育厅</v>
      </c>
      <c r="J2364" s="1" t="str">
        <f>IFERROR(VLOOKUP(C2364,Sheet3!B$3:G5214,4,FALSE), "")</f>
        <v>长春市</v>
      </c>
      <c r="K2364" s="1" t="str">
        <f>IFERROR(VLOOKUP(C2364,Sheet3!B$3:G5214,5,FALSE), "")</f>
        <v>本科</v>
      </c>
      <c r="L2364" s="1" t="str">
        <f>IFERROR(VLOOKUP(C2364,Sheet3!B$3:G5214,6,FALSE), "")</f>
        <v>民办</v>
      </c>
      <c r="M2364" s="1" t="str">
        <f t="shared" si="36"/>
        <v>民办</v>
      </c>
      <c r="N2364" s="1" t="str">
        <f>IFERROR(VLOOKUP(C2364,Sheet4!B:F,4,FALSE), "")</f>
        <v/>
      </c>
    </row>
    <row r="2365" spans="1:14" x14ac:dyDescent="0.2">
      <c r="A2365" s="1">
        <v>2023</v>
      </c>
      <c r="B2365" s="1">
        <v>13609</v>
      </c>
      <c r="C2365" s="1" t="s">
        <v>1002</v>
      </c>
      <c r="D2365" s="1">
        <v>203</v>
      </c>
      <c r="E2365" s="1">
        <v>8</v>
      </c>
      <c r="F2365" s="1">
        <v>8</v>
      </c>
      <c r="G2365" s="1">
        <v>504</v>
      </c>
      <c r="H2365" s="1">
        <v>136523</v>
      </c>
      <c r="I2365" s="1" t="str">
        <f>IFERROR(VLOOKUP(C2365,Sheet3!B$3:G5215,3,FALSE), "")</f>
        <v>辽宁省教育厅</v>
      </c>
      <c r="J2365" s="1" t="str">
        <f>IFERROR(VLOOKUP(C2365,Sheet3!B$3:G5215,4,FALSE), "")</f>
        <v>沈阳市</v>
      </c>
      <c r="K2365" s="1" t="str">
        <f>IFERROR(VLOOKUP(C2365,Sheet3!B$3:G5215,5,FALSE), "")</f>
        <v>本科</v>
      </c>
      <c r="L2365" s="1" t="str">
        <f>IFERROR(VLOOKUP(C2365,Sheet3!B$3:G5215,6,FALSE), "")</f>
        <v>民办</v>
      </c>
      <c r="M2365" s="1" t="str">
        <f t="shared" si="36"/>
        <v>民办</v>
      </c>
      <c r="N2365" s="1" t="str">
        <f>IFERROR(VLOOKUP(C2365,Sheet4!B:F,4,FALSE), "")</f>
        <v/>
      </c>
    </row>
    <row r="2366" spans="1:14" x14ac:dyDescent="0.2">
      <c r="A2366" s="1">
        <v>2023</v>
      </c>
      <c r="B2366" s="1">
        <v>13609</v>
      </c>
      <c r="C2366" s="1" t="s">
        <v>1002</v>
      </c>
      <c r="D2366" s="1">
        <v>204</v>
      </c>
      <c r="E2366" s="1">
        <v>4</v>
      </c>
      <c r="F2366" s="1">
        <v>4</v>
      </c>
      <c r="G2366" s="1">
        <v>508</v>
      </c>
      <c r="H2366" s="1">
        <v>130522</v>
      </c>
      <c r="I2366" s="1" t="str">
        <f>IFERROR(VLOOKUP(C2366,Sheet3!B$3:G5216,3,FALSE), "")</f>
        <v>辽宁省教育厅</v>
      </c>
      <c r="J2366" s="1" t="str">
        <f>IFERROR(VLOOKUP(C2366,Sheet3!B$3:G5216,4,FALSE), "")</f>
        <v>沈阳市</v>
      </c>
      <c r="K2366" s="1" t="str">
        <f>IFERROR(VLOOKUP(C2366,Sheet3!B$3:G5216,5,FALSE), "")</f>
        <v>本科</v>
      </c>
      <c r="L2366" s="1" t="str">
        <f>IFERROR(VLOOKUP(C2366,Sheet3!B$3:G5216,6,FALSE), "")</f>
        <v>民办</v>
      </c>
      <c r="M2366" s="1" t="str">
        <f t="shared" si="36"/>
        <v>民办</v>
      </c>
      <c r="N2366" s="1" t="str">
        <f>IFERROR(VLOOKUP(C2366,Sheet4!B:F,4,FALSE), "")</f>
        <v/>
      </c>
    </row>
    <row r="2367" spans="1:14" x14ac:dyDescent="0.2">
      <c r="A2367" s="1">
        <v>2023</v>
      </c>
      <c r="B2367" s="1">
        <v>13610</v>
      </c>
      <c r="C2367" s="1" t="s">
        <v>1003</v>
      </c>
      <c r="D2367" s="1">
        <v>201</v>
      </c>
      <c r="E2367" s="1">
        <v>12</v>
      </c>
      <c r="F2367" s="1">
        <v>12</v>
      </c>
      <c r="G2367" s="1">
        <v>516</v>
      </c>
      <c r="H2367" s="1">
        <v>118401</v>
      </c>
      <c r="I2367" s="1" t="str">
        <f>IFERROR(VLOOKUP(C2367,Sheet3!B$3:G5217,3,FALSE), "")</f>
        <v>辽宁省教育厅</v>
      </c>
      <c r="J2367" s="1" t="str">
        <f>IFERROR(VLOOKUP(C2367,Sheet3!B$3:G5217,4,FALSE), "")</f>
        <v>沈阳市</v>
      </c>
      <c r="K2367" s="1" t="str">
        <f>IFERROR(VLOOKUP(C2367,Sheet3!B$3:G5217,5,FALSE), "")</f>
        <v>本科</v>
      </c>
      <c r="L2367" s="1" t="str">
        <f>IFERROR(VLOOKUP(C2367,Sheet3!B$3:G5217,6,FALSE), "")</f>
        <v>民办</v>
      </c>
      <c r="M2367" s="1" t="str">
        <f t="shared" si="36"/>
        <v>民办</v>
      </c>
      <c r="N2367" s="1" t="str">
        <f>IFERROR(VLOOKUP(C2367,Sheet4!B:F,4,FALSE), "")</f>
        <v/>
      </c>
    </row>
    <row r="2368" spans="1:14" x14ac:dyDescent="0.2">
      <c r="A2368" s="1">
        <v>2023</v>
      </c>
      <c r="B2368" s="1">
        <v>13610</v>
      </c>
      <c r="C2368" s="1" t="s">
        <v>1003</v>
      </c>
      <c r="D2368" s="1">
        <v>202</v>
      </c>
      <c r="E2368" s="1">
        <v>8</v>
      </c>
      <c r="F2368" s="1">
        <v>8</v>
      </c>
      <c r="G2368" s="1">
        <v>479</v>
      </c>
      <c r="H2368" s="1">
        <v>172668</v>
      </c>
      <c r="I2368" s="1" t="str">
        <f>IFERROR(VLOOKUP(C2368,Sheet3!B$3:G5218,3,FALSE), "")</f>
        <v>辽宁省教育厅</v>
      </c>
      <c r="J2368" s="1" t="str">
        <f>IFERROR(VLOOKUP(C2368,Sheet3!B$3:G5218,4,FALSE), "")</f>
        <v>沈阳市</v>
      </c>
      <c r="K2368" s="1" t="str">
        <f>IFERROR(VLOOKUP(C2368,Sheet3!B$3:G5218,5,FALSE), "")</f>
        <v>本科</v>
      </c>
      <c r="L2368" s="1" t="str">
        <f>IFERROR(VLOOKUP(C2368,Sheet3!B$3:G5218,6,FALSE), "")</f>
        <v>民办</v>
      </c>
      <c r="M2368" s="1" t="str">
        <f t="shared" si="36"/>
        <v>民办</v>
      </c>
      <c r="N2368" s="1" t="str">
        <f>IFERROR(VLOOKUP(C2368,Sheet4!B:F,4,FALSE), "")</f>
        <v/>
      </c>
    </row>
    <row r="2369" spans="1:14" x14ac:dyDescent="0.2">
      <c r="A2369" s="1">
        <v>2023</v>
      </c>
      <c r="B2369" s="1">
        <v>13611</v>
      </c>
      <c r="C2369" s="1" t="s">
        <v>1004</v>
      </c>
      <c r="D2369" s="1">
        <v>202</v>
      </c>
      <c r="E2369" s="1">
        <v>4</v>
      </c>
      <c r="F2369" s="1">
        <v>4</v>
      </c>
      <c r="G2369" s="1">
        <v>484</v>
      </c>
      <c r="H2369" s="1">
        <v>165836</v>
      </c>
      <c r="I2369" s="1" t="str">
        <f>IFERROR(VLOOKUP(C2369,Sheet3!B$3:G5219,3,FALSE), "")</f>
        <v>安徽省教育厅</v>
      </c>
      <c r="J2369" s="1" t="str">
        <f>IFERROR(VLOOKUP(C2369,Sheet3!B$3:G5219,4,FALSE), "")</f>
        <v>蚌埠市</v>
      </c>
      <c r="K2369" s="1" t="str">
        <f>IFERROR(VLOOKUP(C2369,Sheet3!B$3:G5219,5,FALSE), "")</f>
        <v>本科</v>
      </c>
      <c r="L2369" s="1" t="str">
        <f>IFERROR(VLOOKUP(C2369,Sheet3!B$3:G5219,6,FALSE), "")</f>
        <v>民办</v>
      </c>
      <c r="M2369" s="1" t="str">
        <f t="shared" si="36"/>
        <v>民办</v>
      </c>
      <c r="N2369" s="1" t="str">
        <f>IFERROR(VLOOKUP(C2369,Sheet4!B:F,4,FALSE), "")</f>
        <v/>
      </c>
    </row>
    <row r="2370" spans="1:14" x14ac:dyDescent="0.2">
      <c r="A2370" s="1">
        <v>2023</v>
      </c>
      <c r="B2370" s="1">
        <v>13614</v>
      </c>
      <c r="C2370" s="1" t="s">
        <v>1005</v>
      </c>
      <c r="D2370" s="1">
        <v>202</v>
      </c>
      <c r="E2370" s="1">
        <v>13</v>
      </c>
      <c r="F2370" s="1">
        <v>13</v>
      </c>
      <c r="G2370" s="1">
        <v>483</v>
      </c>
      <c r="H2370" s="1">
        <v>167121</v>
      </c>
      <c r="I2370" s="1" t="str">
        <f>IFERROR(VLOOKUP(C2370,Sheet3!B$3:G5220,3,FALSE), "")</f>
        <v>安徽省教育厅</v>
      </c>
      <c r="J2370" s="1" t="str">
        <f>IFERROR(VLOOKUP(C2370,Sheet3!B$3:G5220,4,FALSE), "")</f>
        <v>马鞍山市</v>
      </c>
      <c r="K2370" s="1" t="str">
        <f>IFERROR(VLOOKUP(C2370,Sheet3!B$3:G5220,5,FALSE), "")</f>
        <v>本科</v>
      </c>
      <c r="L2370" s="1" t="str">
        <f>IFERROR(VLOOKUP(C2370,Sheet3!B$3:G5220,6,FALSE), "")</f>
        <v>民办</v>
      </c>
      <c r="M2370" s="1" t="str">
        <f t="shared" si="36"/>
        <v>民办</v>
      </c>
      <c r="N2370" s="1" t="str">
        <f>IFERROR(VLOOKUP(C2370,Sheet4!B:F,4,FALSE), "")</f>
        <v/>
      </c>
    </row>
    <row r="2371" spans="1:14" x14ac:dyDescent="0.2">
      <c r="A2371" s="1">
        <v>2023</v>
      </c>
      <c r="B2371" s="1">
        <v>13615</v>
      </c>
      <c r="C2371" s="1" t="s">
        <v>1006</v>
      </c>
      <c r="D2371" s="1">
        <v>202</v>
      </c>
      <c r="E2371" s="1">
        <v>11</v>
      </c>
      <c r="F2371" s="1">
        <v>11</v>
      </c>
      <c r="G2371" s="1">
        <v>483</v>
      </c>
      <c r="H2371" s="1">
        <v>167760</v>
      </c>
      <c r="I2371" s="1" t="str">
        <f>IFERROR(VLOOKUP(C2371,Sheet3!B$3:G5221,3,FALSE), "")</f>
        <v>安徽省教育厅</v>
      </c>
      <c r="J2371" s="1" t="str">
        <f>IFERROR(VLOOKUP(C2371,Sheet3!B$3:G5221,4,FALSE), "")</f>
        <v>合肥市</v>
      </c>
      <c r="K2371" s="1" t="str">
        <f>IFERROR(VLOOKUP(C2371,Sheet3!B$3:G5221,5,FALSE), "")</f>
        <v>本科</v>
      </c>
      <c r="L2371" s="1" t="str">
        <f>IFERROR(VLOOKUP(C2371,Sheet3!B$3:G5221,6,FALSE), "")</f>
        <v>民办</v>
      </c>
      <c r="M2371" s="1" t="str">
        <f t="shared" ref="M2371:M2434" si="37">IF(L2371=0, "公办", L2371)</f>
        <v>民办</v>
      </c>
      <c r="N2371" s="1" t="str">
        <f>IFERROR(VLOOKUP(C2371,Sheet4!B:F,4,FALSE), "")</f>
        <v/>
      </c>
    </row>
    <row r="2372" spans="1:14" x14ac:dyDescent="0.2">
      <c r="A2372" s="1">
        <v>2023</v>
      </c>
      <c r="B2372" s="1">
        <v>13618</v>
      </c>
      <c r="C2372" s="1" t="s">
        <v>1007</v>
      </c>
      <c r="D2372" s="1">
        <v>201</v>
      </c>
      <c r="E2372" s="1">
        <v>30</v>
      </c>
      <c r="F2372" s="1">
        <v>30</v>
      </c>
      <c r="G2372" s="1">
        <v>522</v>
      </c>
      <c r="H2372" s="1">
        <v>111119</v>
      </c>
      <c r="I2372" s="1" t="str">
        <f>IFERROR(VLOOKUP(C2372,Sheet3!B$3:G5222,3,FALSE), "")</f>
        <v>安徽省教育厅</v>
      </c>
      <c r="J2372" s="1" t="str">
        <f>IFERROR(VLOOKUP(C2372,Sheet3!B$3:G5222,4,FALSE), "")</f>
        <v>合肥市</v>
      </c>
      <c r="K2372" s="1" t="str">
        <f>IFERROR(VLOOKUP(C2372,Sheet3!B$3:G5222,5,FALSE), "")</f>
        <v>本科</v>
      </c>
      <c r="L2372" s="1" t="str">
        <f>IFERROR(VLOOKUP(C2372,Sheet3!B$3:G5222,6,FALSE), "")</f>
        <v>民办</v>
      </c>
      <c r="M2372" s="1" t="str">
        <f t="shared" si="37"/>
        <v>民办</v>
      </c>
      <c r="N2372" s="1" t="str">
        <f>IFERROR(VLOOKUP(C2372,Sheet4!B:F,4,FALSE), "")</f>
        <v/>
      </c>
    </row>
    <row r="2373" spans="1:14" x14ac:dyDescent="0.2">
      <c r="A2373" s="1">
        <v>2023</v>
      </c>
      <c r="B2373" s="1">
        <v>13622</v>
      </c>
      <c r="C2373" s="1" t="s">
        <v>1008</v>
      </c>
      <c r="D2373" s="1">
        <v>204</v>
      </c>
      <c r="E2373" s="1">
        <v>7</v>
      </c>
      <c r="F2373" s="1">
        <v>7</v>
      </c>
      <c r="G2373" s="1">
        <v>483</v>
      </c>
      <c r="H2373" s="1">
        <v>167301</v>
      </c>
      <c r="I2373" s="1" t="str">
        <f>IFERROR(VLOOKUP(C2373,Sheet3!B$3:G5223,3,FALSE), "")</f>
        <v>吉林省教育厅</v>
      </c>
      <c r="J2373" s="1" t="str">
        <f>IFERROR(VLOOKUP(C2373,Sheet3!B$3:G5223,4,FALSE), "")</f>
        <v>四平市</v>
      </c>
      <c r="K2373" s="1" t="str">
        <f>IFERROR(VLOOKUP(C2373,Sheet3!B$3:G5223,5,FALSE), "")</f>
        <v>本科</v>
      </c>
      <c r="L2373" s="1" t="str">
        <f>IFERROR(VLOOKUP(C2373,Sheet3!B$3:G5223,6,FALSE), "")</f>
        <v>民办</v>
      </c>
      <c r="M2373" s="1" t="str">
        <f t="shared" si="37"/>
        <v>民办</v>
      </c>
      <c r="N2373" s="1" t="str">
        <f>IFERROR(VLOOKUP(C2373,Sheet4!B:F,4,FALSE), "")</f>
        <v/>
      </c>
    </row>
    <row r="2374" spans="1:14" x14ac:dyDescent="0.2">
      <c r="A2374" s="1">
        <v>2023</v>
      </c>
      <c r="B2374" s="1">
        <v>13625</v>
      </c>
      <c r="C2374" s="1" t="s">
        <v>1009</v>
      </c>
      <c r="D2374" s="1">
        <v>203</v>
      </c>
      <c r="E2374" s="1">
        <v>17</v>
      </c>
      <c r="F2374" s="1">
        <v>17</v>
      </c>
      <c r="G2374" s="1">
        <v>482</v>
      </c>
      <c r="H2374" s="1">
        <v>169246</v>
      </c>
      <c r="I2374" s="1" t="str">
        <f>IFERROR(VLOOKUP(C2374,Sheet3!B$3:G5224,3,FALSE), "")</f>
        <v>云南省教育厅</v>
      </c>
      <c r="J2374" s="1" t="str">
        <f>IFERROR(VLOOKUP(C2374,Sheet3!B$3:G5224,4,FALSE), "")</f>
        <v>昆明市</v>
      </c>
      <c r="K2374" s="1" t="str">
        <f>IFERROR(VLOOKUP(C2374,Sheet3!B$3:G5224,5,FALSE), "")</f>
        <v>本科</v>
      </c>
      <c r="L2374" s="1" t="str">
        <f>IFERROR(VLOOKUP(C2374,Sheet3!B$3:G5224,6,FALSE), "")</f>
        <v>民办</v>
      </c>
      <c r="M2374" s="1" t="str">
        <f t="shared" si="37"/>
        <v>民办</v>
      </c>
      <c r="N2374" s="1" t="str">
        <f>IFERROR(VLOOKUP(C2374,Sheet4!B:F,4,FALSE), "")</f>
        <v/>
      </c>
    </row>
    <row r="2375" spans="1:14" x14ac:dyDescent="0.2">
      <c r="A2375" s="1">
        <v>2023</v>
      </c>
      <c r="B2375" s="1">
        <v>13626</v>
      </c>
      <c r="C2375" s="1" t="s">
        <v>1010</v>
      </c>
      <c r="D2375" s="1">
        <v>203</v>
      </c>
      <c r="E2375" s="1">
        <v>1</v>
      </c>
      <c r="F2375" s="1">
        <v>1</v>
      </c>
      <c r="G2375" s="1">
        <v>490</v>
      </c>
      <c r="H2375" s="1">
        <v>157152</v>
      </c>
      <c r="I2375" s="1" t="str">
        <f>IFERROR(VLOOKUP(C2375,Sheet3!B$3:G5225,3,FALSE), "")</f>
        <v>云南省教育厅</v>
      </c>
      <c r="J2375" s="1" t="str">
        <f>IFERROR(VLOOKUP(C2375,Sheet3!B$3:G5225,4,FALSE), "")</f>
        <v>昆明市</v>
      </c>
      <c r="K2375" s="1" t="str">
        <f>IFERROR(VLOOKUP(C2375,Sheet3!B$3:G5225,5,FALSE), "")</f>
        <v>本科</v>
      </c>
      <c r="L2375" s="1" t="str">
        <f>IFERROR(VLOOKUP(C2375,Sheet3!B$3:G5225,6,FALSE), "")</f>
        <v>民办</v>
      </c>
      <c r="M2375" s="1" t="str">
        <f t="shared" si="37"/>
        <v>民办</v>
      </c>
      <c r="N2375" s="1" t="str">
        <f>IFERROR(VLOOKUP(C2375,Sheet4!B:F,4,FALSE), "")</f>
        <v/>
      </c>
    </row>
    <row r="2376" spans="1:14" x14ac:dyDescent="0.2">
      <c r="A2376" s="1">
        <v>2023</v>
      </c>
      <c r="B2376" s="1">
        <v>13626</v>
      </c>
      <c r="C2376" s="1" t="s">
        <v>1010</v>
      </c>
      <c r="D2376" s="1">
        <v>204</v>
      </c>
      <c r="E2376" s="1">
        <v>16</v>
      </c>
      <c r="F2376" s="1">
        <v>16</v>
      </c>
      <c r="G2376" s="1">
        <v>480</v>
      </c>
      <c r="H2376" s="1">
        <v>171557</v>
      </c>
      <c r="I2376" s="1" t="str">
        <f>IFERROR(VLOOKUP(C2376,Sheet3!B$3:G5226,3,FALSE), "")</f>
        <v>云南省教育厅</v>
      </c>
      <c r="J2376" s="1" t="str">
        <f>IFERROR(VLOOKUP(C2376,Sheet3!B$3:G5226,4,FALSE), "")</f>
        <v>昆明市</v>
      </c>
      <c r="K2376" s="1" t="str">
        <f>IFERROR(VLOOKUP(C2376,Sheet3!B$3:G5226,5,FALSE), "")</f>
        <v>本科</v>
      </c>
      <c r="L2376" s="1" t="str">
        <f>IFERROR(VLOOKUP(C2376,Sheet3!B$3:G5226,6,FALSE), "")</f>
        <v>民办</v>
      </c>
      <c r="M2376" s="1" t="str">
        <f t="shared" si="37"/>
        <v>民办</v>
      </c>
      <c r="N2376" s="1" t="str">
        <f>IFERROR(VLOOKUP(C2376,Sheet4!B:F,4,FALSE), "")</f>
        <v/>
      </c>
    </row>
    <row r="2377" spans="1:14" x14ac:dyDescent="0.2">
      <c r="A2377" s="1">
        <v>2023</v>
      </c>
      <c r="B2377" s="1">
        <v>13626</v>
      </c>
      <c r="C2377" s="1" t="s">
        <v>1010</v>
      </c>
      <c r="D2377" s="1">
        <v>205</v>
      </c>
      <c r="E2377" s="1">
        <v>1</v>
      </c>
      <c r="F2377" s="1">
        <v>1</v>
      </c>
      <c r="G2377" s="1">
        <v>487</v>
      </c>
      <c r="H2377" s="1">
        <v>161354</v>
      </c>
      <c r="I2377" s="1" t="str">
        <f>IFERROR(VLOOKUP(C2377,Sheet3!B$3:G5227,3,FALSE), "")</f>
        <v>云南省教育厅</v>
      </c>
      <c r="J2377" s="1" t="str">
        <f>IFERROR(VLOOKUP(C2377,Sheet3!B$3:G5227,4,FALSE), "")</f>
        <v>昆明市</v>
      </c>
      <c r="K2377" s="1" t="str">
        <f>IFERROR(VLOOKUP(C2377,Sheet3!B$3:G5227,5,FALSE), "")</f>
        <v>本科</v>
      </c>
      <c r="L2377" s="1" t="str">
        <f>IFERROR(VLOOKUP(C2377,Sheet3!B$3:G5227,6,FALSE), "")</f>
        <v>民办</v>
      </c>
      <c r="M2377" s="1" t="str">
        <f t="shared" si="37"/>
        <v>民办</v>
      </c>
      <c r="N2377" s="1" t="str">
        <f>IFERROR(VLOOKUP(C2377,Sheet4!B:F,4,FALSE), "")</f>
        <v/>
      </c>
    </row>
    <row r="2378" spans="1:14" x14ac:dyDescent="0.2">
      <c r="A2378" s="1">
        <v>2023</v>
      </c>
      <c r="B2378" s="1">
        <v>13626</v>
      </c>
      <c r="C2378" s="1" t="s">
        <v>1010</v>
      </c>
      <c r="D2378" s="1">
        <v>206</v>
      </c>
      <c r="E2378" s="1">
        <v>3</v>
      </c>
      <c r="F2378" s="1">
        <v>3</v>
      </c>
      <c r="G2378" s="1">
        <v>477</v>
      </c>
      <c r="H2378" s="1">
        <v>175908</v>
      </c>
      <c r="I2378" s="1" t="str">
        <f>IFERROR(VLOOKUP(C2378,Sheet3!B$3:G5228,3,FALSE), "")</f>
        <v>云南省教育厅</v>
      </c>
      <c r="J2378" s="1" t="str">
        <f>IFERROR(VLOOKUP(C2378,Sheet3!B$3:G5228,4,FALSE), "")</f>
        <v>昆明市</v>
      </c>
      <c r="K2378" s="1" t="str">
        <f>IFERROR(VLOOKUP(C2378,Sheet3!B$3:G5228,5,FALSE), "")</f>
        <v>本科</v>
      </c>
      <c r="L2378" s="1" t="str">
        <f>IFERROR(VLOOKUP(C2378,Sheet3!B$3:G5228,6,FALSE), "")</f>
        <v>民办</v>
      </c>
      <c r="M2378" s="1" t="str">
        <f t="shared" si="37"/>
        <v>民办</v>
      </c>
      <c r="N2378" s="1" t="str">
        <f>IFERROR(VLOOKUP(C2378,Sheet4!B:F,4,FALSE), "")</f>
        <v/>
      </c>
    </row>
    <row r="2379" spans="1:14" x14ac:dyDescent="0.2">
      <c r="A2379" s="1">
        <v>2023</v>
      </c>
      <c r="B2379" s="1">
        <v>13626</v>
      </c>
      <c r="C2379" s="1" t="s">
        <v>1010</v>
      </c>
      <c r="D2379" s="1">
        <v>207</v>
      </c>
      <c r="E2379" s="1">
        <v>19</v>
      </c>
      <c r="F2379" s="1">
        <v>19</v>
      </c>
      <c r="G2379" s="1">
        <v>483</v>
      </c>
      <c r="H2379" s="1">
        <v>167409</v>
      </c>
      <c r="I2379" s="1" t="str">
        <f>IFERROR(VLOOKUP(C2379,Sheet3!B$3:G5229,3,FALSE), "")</f>
        <v>云南省教育厅</v>
      </c>
      <c r="J2379" s="1" t="str">
        <f>IFERROR(VLOOKUP(C2379,Sheet3!B$3:G5229,4,FALSE), "")</f>
        <v>昆明市</v>
      </c>
      <c r="K2379" s="1" t="str">
        <f>IFERROR(VLOOKUP(C2379,Sheet3!B$3:G5229,5,FALSE), "")</f>
        <v>本科</v>
      </c>
      <c r="L2379" s="1" t="str">
        <f>IFERROR(VLOOKUP(C2379,Sheet3!B$3:G5229,6,FALSE), "")</f>
        <v>民办</v>
      </c>
      <c r="M2379" s="1" t="str">
        <f t="shared" si="37"/>
        <v>民办</v>
      </c>
      <c r="N2379" s="1" t="str">
        <f>IFERROR(VLOOKUP(C2379,Sheet4!B:F,4,FALSE), "")</f>
        <v/>
      </c>
    </row>
    <row r="2380" spans="1:14" x14ac:dyDescent="0.2">
      <c r="A2380" s="1">
        <v>2023</v>
      </c>
      <c r="B2380" s="1">
        <v>13627</v>
      </c>
      <c r="C2380" s="1" t="s">
        <v>1011</v>
      </c>
      <c r="D2380" s="1">
        <v>202</v>
      </c>
      <c r="E2380" s="1">
        <v>3</v>
      </c>
      <c r="F2380" s="1">
        <v>3</v>
      </c>
      <c r="G2380" s="1">
        <v>474</v>
      </c>
      <c r="H2380" s="1">
        <v>181095</v>
      </c>
      <c r="I2380" s="1" t="str">
        <f>IFERROR(VLOOKUP(C2380,Sheet3!B$3:G5230,3,FALSE), "")</f>
        <v/>
      </c>
      <c r="J2380" s="1" t="str">
        <f>IFERROR(VLOOKUP(C2380,Sheet3!B$3:G5230,4,FALSE), "")</f>
        <v/>
      </c>
      <c r="K2380" s="1" t="str">
        <f>IFERROR(VLOOKUP(C2380,Sheet3!B$3:G5230,5,FALSE), "")</f>
        <v/>
      </c>
      <c r="L2380" s="1" t="str">
        <f>IFERROR(VLOOKUP(C2380,Sheet3!B$3:G5230,6,FALSE), "")</f>
        <v/>
      </c>
      <c r="M2380" s="1" t="str">
        <f t="shared" si="37"/>
        <v/>
      </c>
      <c r="N2380" s="1" t="str">
        <f>IFERROR(VLOOKUP(C2380,Sheet4!B:F,4,FALSE), "")</f>
        <v/>
      </c>
    </row>
    <row r="2381" spans="1:14" x14ac:dyDescent="0.2">
      <c r="A2381" s="1">
        <v>2023</v>
      </c>
      <c r="B2381" s="1">
        <v>13628</v>
      </c>
      <c r="C2381" s="1" t="s">
        <v>1012</v>
      </c>
      <c r="D2381" s="1">
        <v>203</v>
      </c>
      <c r="E2381" s="1">
        <v>2</v>
      </c>
      <c r="F2381" s="1">
        <v>2</v>
      </c>
      <c r="G2381" s="1">
        <v>489</v>
      </c>
      <c r="H2381" s="1">
        <v>158427</v>
      </c>
      <c r="I2381" s="1" t="str">
        <f>IFERROR(VLOOKUP(C2381,Sheet3!B$3:G5231,3,FALSE), "")</f>
        <v>新疆生产建设兵团</v>
      </c>
      <c r="J2381" s="1" t="str">
        <f>IFERROR(VLOOKUP(C2381,Sheet3!B$3:G5231,4,FALSE), "")</f>
        <v>图木舒克市</v>
      </c>
      <c r="K2381" s="1" t="str">
        <f>IFERROR(VLOOKUP(C2381,Sheet3!B$3:G5231,5,FALSE), "")</f>
        <v>本科</v>
      </c>
      <c r="L2381" s="1">
        <f>IFERROR(VLOOKUP(C2381,Sheet3!B$3:G5231,6,FALSE), "")</f>
        <v>0</v>
      </c>
      <c r="M2381" s="1" t="str">
        <f t="shared" si="37"/>
        <v>公办</v>
      </c>
      <c r="N2381" s="1" t="str">
        <f>IFERROR(VLOOKUP(C2381,Sheet4!B:F,4,FALSE), "")</f>
        <v/>
      </c>
    </row>
    <row r="2382" spans="1:14" x14ac:dyDescent="0.2">
      <c r="A2382" s="1">
        <v>2023</v>
      </c>
      <c r="B2382" s="1">
        <v>13628</v>
      </c>
      <c r="C2382" s="1" t="s">
        <v>1012</v>
      </c>
      <c r="D2382" s="1">
        <v>204</v>
      </c>
      <c r="E2382" s="1">
        <v>15</v>
      </c>
      <c r="F2382" s="1">
        <v>15</v>
      </c>
      <c r="G2382" s="1">
        <v>490</v>
      </c>
      <c r="H2382" s="1">
        <v>156072</v>
      </c>
      <c r="I2382" s="1" t="str">
        <f>IFERROR(VLOOKUP(C2382,Sheet3!B$3:G5232,3,FALSE), "")</f>
        <v>新疆生产建设兵团</v>
      </c>
      <c r="J2382" s="1" t="str">
        <f>IFERROR(VLOOKUP(C2382,Sheet3!B$3:G5232,4,FALSE), "")</f>
        <v>图木舒克市</v>
      </c>
      <c r="K2382" s="1" t="str">
        <f>IFERROR(VLOOKUP(C2382,Sheet3!B$3:G5232,5,FALSE), "")</f>
        <v>本科</v>
      </c>
      <c r="L2382" s="1">
        <f>IFERROR(VLOOKUP(C2382,Sheet3!B$3:G5232,6,FALSE), "")</f>
        <v>0</v>
      </c>
      <c r="M2382" s="1" t="str">
        <f t="shared" si="37"/>
        <v>公办</v>
      </c>
      <c r="N2382" s="1" t="str">
        <f>IFERROR(VLOOKUP(C2382,Sheet4!B:F,4,FALSE), "")</f>
        <v/>
      </c>
    </row>
    <row r="2383" spans="1:14" x14ac:dyDescent="0.2">
      <c r="A2383" s="1">
        <v>2023</v>
      </c>
      <c r="B2383" s="1">
        <v>13628</v>
      </c>
      <c r="C2383" s="1" t="s">
        <v>1012</v>
      </c>
      <c r="D2383" s="1">
        <v>205</v>
      </c>
      <c r="E2383" s="1">
        <v>2</v>
      </c>
      <c r="F2383" s="1">
        <v>2</v>
      </c>
      <c r="G2383" s="1">
        <v>498</v>
      </c>
      <c r="H2383" s="1">
        <v>145426</v>
      </c>
      <c r="I2383" s="1" t="str">
        <f>IFERROR(VLOOKUP(C2383,Sheet3!B$3:G5233,3,FALSE), "")</f>
        <v>新疆生产建设兵团</v>
      </c>
      <c r="J2383" s="1" t="str">
        <f>IFERROR(VLOOKUP(C2383,Sheet3!B$3:G5233,4,FALSE), "")</f>
        <v>图木舒克市</v>
      </c>
      <c r="K2383" s="1" t="str">
        <f>IFERROR(VLOOKUP(C2383,Sheet3!B$3:G5233,5,FALSE), "")</f>
        <v>本科</v>
      </c>
      <c r="L2383" s="1">
        <f>IFERROR(VLOOKUP(C2383,Sheet3!B$3:G5233,6,FALSE), "")</f>
        <v>0</v>
      </c>
      <c r="M2383" s="1" t="str">
        <f t="shared" si="37"/>
        <v>公办</v>
      </c>
      <c r="N2383" s="1" t="str">
        <f>IFERROR(VLOOKUP(C2383,Sheet4!B:F,4,FALSE), "")</f>
        <v/>
      </c>
    </row>
    <row r="2384" spans="1:14" x14ac:dyDescent="0.2">
      <c r="A2384" s="1">
        <v>2023</v>
      </c>
      <c r="B2384" s="1">
        <v>13631</v>
      </c>
      <c r="C2384" s="1" t="s">
        <v>1013</v>
      </c>
      <c r="D2384" s="1">
        <v>202</v>
      </c>
      <c r="E2384" s="1">
        <v>18</v>
      </c>
      <c r="F2384" s="1">
        <v>18</v>
      </c>
      <c r="G2384" s="1">
        <v>475</v>
      </c>
      <c r="H2384" s="1">
        <v>180011</v>
      </c>
      <c r="I2384" s="1" t="str">
        <f>IFERROR(VLOOKUP(C2384,Sheet3!B$3:G5234,3,FALSE), "")</f>
        <v>辽宁省教育厅</v>
      </c>
      <c r="J2384" s="1" t="str">
        <f>IFERROR(VLOOKUP(C2384,Sheet3!B$3:G5234,4,FALSE), "")</f>
        <v>大连市</v>
      </c>
      <c r="K2384" s="1" t="str">
        <f>IFERROR(VLOOKUP(C2384,Sheet3!B$3:G5234,5,FALSE), "")</f>
        <v>本科</v>
      </c>
      <c r="L2384" s="1" t="str">
        <f>IFERROR(VLOOKUP(C2384,Sheet3!B$3:G5234,6,FALSE), "")</f>
        <v>民办</v>
      </c>
      <c r="M2384" s="1" t="str">
        <f t="shared" si="37"/>
        <v>民办</v>
      </c>
      <c r="N2384" s="1" t="str">
        <f>IFERROR(VLOOKUP(C2384,Sheet4!B:F,4,FALSE), "")</f>
        <v/>
      </c>
    </row>
    <row r="2385" spans="1:14" x14ac:dyDescent="0.2">
      <c r="A2385" s="1">
        <v>2023</v>
      </c>
      <c r="B2385" s="1">
        <v>13632</v>
      </c>
      <c r="C2385" s="1" t="s">
        <v>1014</v>
      </c>
      <c r="D2385" s="1">
        <v>202</v>
      </c>
      <c r="E2385" s="1">
        <v>2</v>
      </c>
      <c r="F2385" s="1">
        <v>2</v>
      </c>
      <c r="G2385" s="1">
        <v>530</v>
      </c>
      <c r="H2385" s="1">
        <v>100216</v>
      </c>
      <c r="I2385" s="1" t="str">
        <f>IFERROR(VLOOKUP(C2385,Sheet3!B$3:G5235,3,FALSE), "")</f>
        <v>上海市教委</v>
      </c>
      <c r="J2385" s="1" t="str">
        <f>IFERROR(VLOOKUP(C2385,Sheet3!B$3:G5235,4,FALSE), "")</f>
        <v>上海市</v>
      </c>
      <c r="K2385" s="1" t="str">
        <f>IFERROR(VLOOKUP(C2385,Sheet3!B$3:G5235,5,FALSE), "")</f>
        <v>本科</v>
      </c>
      <c r="L2385" s="1" t="str">
        <f>IFERROR(VLOOKUP(C2385,Sheet3!B$3:G5235,6,FALSE), "")</f>
        <v>民办</v>
      </c>
      <c r="M2385" s="1" t="str">
        <f t="shared" si="37"/>
        <v>民办</v>
      </c>
      <c r="N2385" s="1" t="str">
        <f>IFERROR(VLOOKUP(C2385,Sheet4!B:F,4,FALSE), "")</f>
        <v/>
      </c>
    </row>
    <row r="2386" spans="1:14" x14ac:dyDescent="0.2">
      <c r="A2386" s="1">
        <v>2023</v>
      </c>
      <c r="B2386" s="1">
        <v>13634</v>
      </c>
      <c r="C2386" s="1" t="s">
        <v>1015</v>
      </c>
      <c r="D2386" s="1">
        <v>202</v>
      </c>
      <c r="E2386" s="1">
        <v>16</v>
      </c>
      <c r="F2386" s="1">
        <v>16</v>
      </c>
      <c r="G2386" s="1">
        <v>489</v>
      </c>
      <c r="H2386" s="1">
        <v>158917</v>
      </c>
      <c r="I2386" s="1" t="str">
        <f>IFERROR(VLOOKUP(C2386,Sheet3!B$3:G5236,3,FALSE), "")</f>
        <v>湖北省教育厅</v>
      </c>
      <c r="J2386" s="1" t="str">
        <f>IFERROR(VLOOKUP(C2386,Sheet3!B$3:G5236,4,FALSE), "")</f>
        <v>武汉市</v>
      </c>
      <c r="K2386" s="1" t="str">
        <f>IFERROR(VLOOKUP(C2386,Sheet3!B$3:G5236,5,FALSE), "")</f>
        <v>本科</v>
      </c>
      <c r="L2386" s="1" t="str">
        <f>IFERROR(VLOOKUP(C2386,Sheet3!B$3:G5236,6,FALSE), "")</f>
        <v>民办</v>
      </c>
      <c r="M2386" s="1" t="str">
        <f t="shared" si="37"/>
        <v>民办</v>
      </c>
      <c r="N2386" s="1" t="str">
        <f>IFERROR(VLOOKUP(C2386,Sheet4!B:F,4,FALSE), "")</f>
        <v/>
      </c>
    </row>
    <row r="2387" spans="1:14" x14ac:dyDescent="0.2">
      <c r="A2387" s="1">
        <v>2023</v>
      </c>
      <c r="B2387" s="1">
        <v>13635</v>
      </c>
      <c r="C2387" s="1" t="s">
        <v>1016</v>
      </c>
      <c r="D2387" s="1">
        <v>202</v>
      </c>
      <c r="E2387" s="1">
        <v>35</v>
      </c>
      <c r="F2387" s="1">
        <v>35</v>
      </c>
      <c r="G2387" s="1">
        <v>493</v>
      </c>
      <c r="H2387" s="1">
        <v>152616</v>
      </c>
      <c r="I2387" s="1" t="str">
        <f>IFERROR(VLOOKUP(C2387,Sheet3!B$3:G5237,3,FALSE), "")</f>
        <v>湖南省教育厅</v>
      </c>
      <c r="J2387" s="1" t="str">
        <f>IFERROR(VLOOKUP(C2387,Sheet3!B$3:G5237,4,FALSE), "")</f>
        <v>长沙市</v>
      </c>
      <c r="K2387" s="1" t="str">
        <f>IFERROR(VLOOKUP(C2387,Sheet3!B$3:G5237,5,FALSE), "")</f>
        <v>本科</v>
      </c>
      <c r="L2387" s="1" t="str">
        <f>IFERROR(VLOOKUP(C2387,Sheet3!B$3:G5237,6,FALSE), "")</f>
        <v>民办</v>
      </c>
      <c r="M2387" s="1" t="str">
        <f t="shared" si="37"/>
        <v>民办</v>
      </c>
      <c r="N2387" s="1" t="str">
        <f>IFERROR(VLOOKUP(C2387,Sheet4!B:F,4,FALSE), "")</f>
        <v/>
      </c>
    </row>
    <row r="2388" spans="1:14" x14ac:dyDescent="0.2">
      <c r="A2388" s="1">
        <v>2023</v>
      </c>
      <c r="B2388" s="1">
        <v>13639</v>
      </c>
      <c r="C2388" s="1" t="s">
        <v>1017</v>
      </c>
      <c r="D2388" s="1">
        <v>203</v>
      </c>
      <c r="E2388" s="1">
        <v>50</v>
      </c>
      <c r="F2388" s="1">
        <v>50</v>
      </c>
      <c r="G2388" s="1">
        <v>480</v>
      </c>
      <c r="H2388" s="1">
        <v>171678</v>
      </c>
      <c r="I2388" s="1" t="str">
        <f>IFERROR(VLOOKUP(C2388,Sheet3!B$3:G5238,3,FALSE), "")</f>
        <v>广西壮族自治区教育厅</v>
      </c>
      <c r="J2388" s="1" t="str">
        <f>IFERROR(VLOOKUP(C2388,Sheet3!B$3:G5238,4,FALSE), "")</f>
        <v>柳州市</v>
      </c>
      <c r="K2388" s="1" t="str">
        <f>IFERROR(VLOOKUP(C2388,Sheet3!B$3:G5238,5,FALSE), "")</f>
        <v>本科</v>
      </c>
      <c r="L2388" s="1" t="str">
        <f>IFERROR(VLOOKUP(C2388,Sheet3!B$3:G5238,6,FALSE), "")</f>
        <v>民办</v>
      </c>
      <c r="M2388" s="1" t="str">
        <f t="shared" si="37"/>
        <v>民办</v>
      </c>
      <c r="N2388" s="1" t="str">
        <f>IFERROR(VLOOKUP(C2388,Sheet4!B:F,4,FALSE), "")</f>
        <v/>
      </c>
    </row>
    <row r="2389" spans="1:14" x14ac:dyDescent="0.2">
      <c r="A2389" s="1">
        <v>2023</v>
      </c>
      <c r="B2389" s="1">
        <v>13639</v>
      </c>
      <c r="C2389" s="1" t="s">
        <v>1017</v>
      </c>
      <c r="D2389" s="1">
        <v>204</v>
      </c>
      <c r="E2389" s="1">
        <v>5</v>
      </c>
      <c r="F2389" s="1">
        <v>5</v>
      </c>
      <c r="G2389" s="1">
        <v>479</v>
      </c>
      <c r="H2389" s="1">
        <v>172992</v>
      </c>
      <c r="I2389" s="1" t="str">
        <f>IFERROR(VLOOKUP(C2389,Sheet3!B$3:G5239,3,FALSE), "")</f>
        <v>广西壮族自治区教育厅</v>
      </c>
      <c r="J2389" s="1" t="str">
        <f>IFERROR(VLOOKUP(C2389,Sheet3!B$3:G5239,4,FALSE), "")</f>
        <v>柳州市</v>
      </c>
      <c r="K2389" s="1" t="str">
        <f>IFERROR(VLOOKUP(C2389,Sheet3!B$3:G5239,5,FALSE), "")</f>
        <v>本科</v>
      </c>
      <c r="L2389" s="1" t="str">
        <f>IFERROR(VLOOKUP(C2389,Sheet3!B$3:G5239,6,FALSE), "")</f>
        <v>民办</v>
      </c>
      <c r="M2389" s="1" t="str">
        <f t="shared" si="37"/>
        <v>民办</v>
      </c>
      <c r="N2389" s="1" t="str">
        <f>IFERROR(VLOOKUP(C2389,Sheet4!B:F,4,FALSE), "")</f>
        <v/>
      </c>
    </row>
    <row r="2390" spans="1:14" x14ac:dyDescent="0.2">
      <c r="A2390" s="1">
        <v>2023</v>
      </c>
      <c r="B2390" s="1">
        <v>13640</v>
      </c>
      <c r="C2390" s="1" t="s">
        <v>1018</v>
      </c>
      <c r="D2390" s="1">
        <v>202</v>
      </c>
      <c r="E2390" s="1">
        <v>37</v>
      </c>
      <c r="F2390" s="1">
        <v>37</v>
      </c>
      <c r="G2390" s="1">
        <v>489</v>
      </c>
      <c r="H2390" s="1">
        <v>158845</v>
      </c>
      <c r="I2390" s="1" t="str">
        <f>IFERROR(VLOOKUP(C2390,Sheet3!B$3:G5240,3,FALSE), "")</f>
        <v>广西壮族自治区教育厅</v>
      </c>
      <c r="J2390" s="1" t="str">
        <f>IFERROR(VLOOKUP(C2390,Sheet3!B$3:G5240,4,FALSE), "")</f>
        <v>南宁市</v>
      </c>
      <c r="K2390" s="1" t="str">
        <f>IFERROR(VLOOKUP(C2390,Sheet3!B$3:G5240,5,FALSE), "")</f>
        <v>本科</v>
      </c>
      <c r="L2390" s="1" t="str">
        <f>IFERROR(VLOOKUP(C2390,Sheet3!B$3:G5240,6,FALSE), "")</f>
        <v>民办</v>
      </c>
      <c r="M2390" s="1" t="str">
        <f t="shared" si="37"/>
        <v>民办</v>
      </c>
      <c r="N2390" s="1" t="str">
        <f>IFERROR(VLOOKUP(C2390,Sheet4!B:F,4,FALSE), "")</f>
        <v/>
      </c>
    </row>
    <row r="2391" spans="1:14" x14ac:dyDescent="0.2">
      <c r="A2391" s="1">
        <v>2023</v>
      </c>
      <c r="B2391" s="1">
        <v>13641</v>
      </c>
      <c r="C2391" s="1" t="s">
        <v>1019</v>
      </c>
      <c r="D2391" s="1">
        <v>202</v>
      </c>
      <c r="E2391" s="1">
        <v>22</v>
      </c>
      <c r="F2391" s="1">
        <v>22</v>
      </c>
      <c r="G2391" s="1">
        <v>488</v>
      </c>
      <c r="H2391" s="1">
        <v>159435</v>
      </c>
      <c r="I2391" s="1" t="str">
        <f>IFERROR(VLOOKUP(C2391,Sheet3!B$3:G5241,3,FALSE), "")</f>
        <v>广西壮族自治区教育厅</v>
      </c>
      <c r="J2391" s="1" t="str">
        <f>IFERROR(VLOOKUP(C2391,Sheet3!B$3:G5241,4,FALSE), "")</f>
        <v>桂林市</v>
      </c>
      <c r="K2391" s="1" t="str">
        <f>IFERROR(VLOOKUP(C2391,Sheet3!B$3:G5241,5,FALSE), "")</f>
        <v>本科</v>
      </c>
      <c r="L2391" s="1" t="str">
        <f>IFERROR(VLOOKUP(C2391,Sheet3!B$3:G5241,6,FALSE), "")</f>
        <v>民办</v>
      </c>
      <c r="M2391" s="1" t="str">
        <f t="shared" si="37"/>
        <v>民办</v>
      </c>
      <c r="N2391" s="1" t="str">
        <f>IFERROR(VLOOKUP(C2391,Sheet4!B:F,4,FALSE), "")</f>
        <v/>
      </c>
    </row>
    <row r="2392" spans="1:14" x14ac:dyDescent="0.2">
      <c r="A2392" s="1">
        <v>2023</v>
      </c>
      <c r="B2392" s="1">
        <v>13643</v>
      </c>
      <c r="C2392" s="1" t="s">
        <v>1020</v>
      </c>
      <c r="D2392" s="1">
        <v>203</v>
      </c>
      <c r="E2392" s="1">
        <v>108</v>
      </c>
      <c r="F2392" s="1">
        <v>108</v>
      </c>
      <c r="G2392" s="1">
        <v>501</v>
      </c>
      <c r="H2392" s="1">
        <v>141225</v>
      </c>
      <c r="I2392" s="1" t="str">
        <f>IFERROR(VLOOKUP(C2392,Sheet3!B$3:G5242,3,FALSE), "")</f>
        <v>广西壮族自治区教育厅</v>
      </c>
      <c r="J2392" s="1" t="str">
        <f>IFERROR(VLOOKUP(C2392,Sheet3!B$3:G5242,4,FALSE), "")</f>
        <v>南宁市</v>
      </c>
      <c r="K2392" s="1" t="str">
        <f>IFERROR(VLOOKUP(C2392,Sheet3!B$3:G5242,5,FALSE), "")</f>
        <v>本科</v>
      </c>
      <c r="L2392" s="1" t="str">
        <f>IFERROR(VLOOKUP(C2392,Sheet3!B$3:G5242,6,FALSE), "")</f>
        <v>民办</v>
      </c>
      <c r="M2392" s="1" t="str">
        <f t="shared" si="37"/>
        <v>民办</v>
      </c>
      <c r="N2392" s="1" t="str">
        <f>IFERROR(VLOOKUP(C2392,Sheet4!B:F,4,FALSE), "")</f>
        <v/>
      </c>
    </row>
    <row r="2393" spans="1:14" x14ac:dyDescent="0.2">
      <c r="A2393" s="1">
        <v>2023</v>
      </c>
      <c r="B2393" s="1">
        <v>13643</v>
      </c>
      <c r="C2393" s="1" t="s">
        <v>1020</v>
      </c>
      <c r="D2393" s="1">
        <v>204</v>
      </c>
      <c r="E2393" s="1">
        <v>5</v>
      </c>
      <c r="F2393" s="1">
        <v>5</v>
      </c>
      <c r="G2393" s="1">
        <v>493</v>
      </c>
      <c r="H2393" s="1">
        <v>152992</v>
      </c>
      <c r="I2393" s="1" t="str">
        <f>IFERROR(VLOOKUP(C2393,Sheet3!B$3:G5243,3,FALSE), "")</f>
        <v>广西壮族自治区教育厅</v>
      </c>
      <c r="J2393" s="1" t="str">
        <f>IFERROR(VLOOKUP(C2393,Sheet3!B$3:G5243,4,FALSE), "")</f>
        <v>南宁市</v>
      </c>
      <c r="K2393" s="1" t="str">
        <f>IFERROR(VLOOKUP(C2393,Sheet3!B$3:G5243,5,FALSE), "")</f>
        <v>本科</v>
      </c>
      <c r="L2393" s="1" t="str">
        <f>IFERROR(VLOOKUP(C2393,Sheet3!B$3:G5243,6,FALSE), "")</f>
        <v>民办</v>
      </c>
      <c r="M2393" s="1" t="str">
        <f t="shared" si="37"/>
        <v>民办</v>
      </c>
      <c r="N2393" s="1" t="str">
        <f>IFERROR(VLOOKUP(C2393,Sheet4!B:F,4,FALSE), "")</f>
        <v/>
      </c>
    </row>
    <row r="2394" spans="1:14" x14ac:dyDescent="0.2">
      <c r="A2394" s="1">
        <v>2023</v>
      </c>
      <c r="B2394" s="1">
        <v>13643</v>
      </c>
      <c r="C2394" s="1" t="s">
        <v>1020</v>
      </c>
      <c r="D2394" s="1">
        <v>205</v>
      </c>
      <c r="E2394" s="1">
        <v>34</v>
      </c>
      <c r="F2394" s="1">
        <v>34</v>
      </c>
      <c r="G2394" s="1">
        <v>490</v>
      </c>
      <c r="H2394" s="1">
        <v>156068</v>
      </c>
      <c r="I2394" s="1" t="str">
        <f>IFERROR(VLOOKUP(C2394,Sheet3!B$3:G5244,3,FALSE), "")</f>
        <v>广西壮族自治区教育厅</v>
      </c>
      <c r="J2394" s="1" t="str">
        <f>IFERROR(VLOOKUP(C2394,Sheet3!B$3:G5244,4,FALSE), "")</f>
        <v>南宁市</v>
      </c>
      <c r="K2394" s="1" t="str">
        <f>IFERROR(VLOOKUP(C2394,Sheet3!B$3:G5244,5,FALSE), "")</f>
        <v>本科</v>
      </c>
      <c r="L2394" s="1" t="str">
        <f>IFERROR(VLOOKUP(C2394,Sheet3!B$3:G5244,6,FALSE), "")</f>
        <v>民办</v>
      </c>
      <c r="M2394" s="1" t="str">
        <f t="shared" si="37"/>
        <v>民办</v>
      </c>
      <c r="N2394" s="1" t="str">
        <f>IFERROR(VLOOKUP(C2394,Sheet4!B:F,4,FALSE), "")</f>
        <v/>
      </c>
    </row>
    <row r="2395" spans="1:14" x14ac:dyDescent="0.2">
      <c r="A2395" s="1">
        <v>2023</v>
      </c>
      <c r="B2395" s="1">
        <v>13643</v>
      </c>
      <c r="C2395" s="1" t="s">
        <v>1020</v>
      </c>
      <c r="D2395" s="1">
        <v>206</v>
      </c>
      <c r="E2395" s="1">
        <v>18</v>
      </c>
      <c r="F2395" s="1">
        <v>18</v>
      </c>
      <c r="G2395" s="1">
        <v>489</v>
      </c>
      <c r="H2395" s="1">
        <v>158308</v>
      </c>
      <c r="I2395" s="1" t="str">
        <f>IFERROR(VLOOKUP(C2395,Sheet3!B$3:G5245,3,FALSE), "")</f>
        <v>广西壮族自治区教育厅</v>
      </c>
      <c r="J2395" s="1" t="str">
        <f>IFERROR(VLOOKUP(C2395,Sheet3!B$3:G5245,4,FALSE), "")</f>
        <v>南宁市</v>
      </c>
      <c r="K2395" s="1" t="str">
        <f>IFERROR(VLOOKUP(C2395,Sheet3!B$3:G5245,5,FALSE), "")</f>
        <v>本科</v>
      </c>
      <c r="L2395" s="1" t="str">
        <f>IFERROR(VLOOKUP(C2395,Sheet3!B$3:G5245,6,FALSE), "")</f>
        <v>民办</v>
      </c>
      <c r="M2395" s="1" t="str">
        <f t="shared" si="37"/>
        <v>民办</v>
      </c>
      <c r="N2395" s="1" t="str">
        <f>IFERROR(VLOOKUP(C2395,Sheet4!B:F,4,FALSE), "")</f>
        <v/>
      </c>
    </row>
    <row r="2396" spans="1:14" x14ac:dyDescent="0.2">
      <c r="A2396" s="1">
        <v>2023</v>
      </c>
      <c r="B2396" s="1">
        <v>13644</v>
      </c>
      <c r="C2396" s="1" t="s">
        <v>1021</v>
      </c>
      <c r="D2396" s="1">
        <v>203</v>
      </c>
      <c r="E2396" s="1">
        <v>4</v>
      </c>
      <c r="F2396" s="1">
        <v>4</v>
      </c>
      <c r="G2396" s="1">
        <v>488</v>
      </c>
      <c r="H2396" s="1">
        <v>160310</v>
      </c>
      <c r="I2396" s="1" t="str">
        <f>IFERROR(VLOOKUP(C2396,Sheet3!B$3:G5246,3,FALSE), "")</f>
        <v>广西壮族自治区教育厅</v>
      </c>
      <c r="J2396" s="1" t="str">
        <f>IFERROR(VLOOKUP(C2396,Sheet3!B$3:G5246,4,FALSE), "")</f>
        <v>桂林市</v>
      </c>
      <c r="K2396" s="1" t="str">
        <f>IFERROR(VLOOKUP(C2396,Sheet3!B$3:G5246,5,FALSE), "")</f>
        <v>本科</v>
      </c>
      <c r="L2396" s="1" t="str">
        <f>IFERROR(VLOOKUP(C2396,Sheet3!B$3:G5246,6,FALSE), "")</f>
        <v>民办</v>
      </c>
      <c r="M2396" s="1" t="str">
        <f t="shared" si="37"/>
        <v>民办</v>
      </c>
      <c r="N2396" s="1" t="str">
        <f>IFERROR(VLOOKUP(C2396,Sheet4!B:F,4,FALSE), "")</f>
        <v/>
      </c>
    </row>
    <row r="2397" spans="1:14" x14ac:dyDescent="0.2">
      <c r="A2397" s="1">
        <v>2023</v>
      </c>
      <c r="B2397" s="1">
        <v>13644</v>
      </c>
      <c r="C2397" s="1" t="s">
        <v>1021</v>
      </c>
      <c r="D2397" s="1">
        <v>204</v>
      </c>
      <c r="E2397" s="1">
        <v>68</v>
      </c>
      <c r="F2397" s="1">
        <v>68</v>
      </c>
      <c r="G2397" s="1">
        <v>481</v>
      </c>
      <c r="H2397" s="1">
        <v>170847</v>
      </c>
      <c r="I2397" s="1" t="str">
        <f>IFERROR(VLOOKUP(C2397,Sheet3!B$3:G5247,3,FALSE), "")</f>
        <v>广西壮族自治区教育厅</v>
      </c>
      <c r="J2397" s="1" t="str">
        <f>IFERROR(VLOOKUP(C2397,Sheet3!B$3:G5247,4,FALSE), "")</f>
        <v>桂林市</v>
      </c>
      <c r="K2397" s="1" t="str">
        <f>IFERROR(VLOOKUP(C2397,Sheet3!B$3:G5247,5,FALSE), "")</f>
        <v>本科</v>
      </c>
      <c r="L2397" s="1" t="str">
        <f>IFERROR(VLOOKUP(C2397,Sheet3!B$3:G5247,6,FALSE), "")</f>
        <v>民办</v>
      </c>
      <c r="M2397" s="1" t="str">
        <f t="shared" si="37"/>
        <v>民办</v>
      </c>
      <c r="N2397" s="1" t="str">
        <f>IFERROR(VLOOKUP(C2397,Sheet4!B:F,4,FALSE), "")</f>
        <v/>
      </c>
    </row>
    <row r="2398" spans="1:14" x14ac:dyDescent="0.2">
      <c r="A2398" s="1">
        <v>2023</v>
      </c>
      <c r="B2398" s="1">
        <v>13645</v>
      </c>
      <c r="C2398" s="1" t="s">
        <v>1022</v>
      </c>
      <c r="D2398" s="1">
        <v>202</v>
      </c>
      <c r="E2398" s="1">
        <v>10</v>
      </c>
      <c r="F2398" s="1">
        <v>10</v>
      </c>
      <c r="G2398" s="1">
        <v>476</v>
      </c>
      <c r="H2398" s="1">
        <v>178210</v>
      </c>
      <c r="I2398" s="1" t="str">
        <f>IFERROR(VLOOKUP(C2398,Sheet3!B$3:G5248,3,FALSE), "")</f>
        <v>广西壮族自治区教育厅</v>
      </c>
      <c r="J2398" s="1" t="str">
        <f>IFERROR(VLOOKUP(C2398,Sheet3!B$3:G5248,4,FALSE), "")</f>
        <v>桂林市</v>
      </c>
      <c r="K2398" s="1" t="str">
        <f>IFERROR(VLOOKUP(C2398,Sheet3!B$3:G5248,5,FALSE), "")</f>
        <v>本科</v>
      </c>
      <c r="L2398" s="1" t="str">
        <f>IFERROR(VLOOKUP(C2398,Sheet3!B$3:G5248,6,FALSE), "")</f>
        <v>民办</v>
      </c>
      <c r="M2398" s="1" t="str">
        <f t="shared" si="37"/>
        <v>民办</v>
      </c>
      <c r="N2398" s="1" t="str">
        <f>IFERROR(VLOOKUP(C2398,Sheet4!B:F,4,FALSE), "")</f>
        <v/>
      </c>
    </row>
    <row r="2399" spans="1:14" x14ac:dyDescent="0.2">
      <c r="A2399" s="1">
        <v>2023</v>
      </c>
      <c r="B2399" s="1">
        <v>13647</v>
      </c>
      <c r="C2399" s="1" t="s">
        <v>1023</v>
      </c>
      <c r="D2399" s="1">
        <v>201</v>
      </c>
      <c r="E2399" s="1">
        <v>4</v>
      </c>
      <c r="F2399" s="1">
        <v>4</v>
      </c>
      <c r="G2399" s="1">
        <v>490</v>
      </c>
      <c r="H2399" s="1">
        <v>157301</v>
      </c>
      <c r="I2399" s="1" t="str">
        <f>IFERROR(VLOOKUP(C2399,Sheet3!B$3:G5249,3,FALSE), "")</f>
        <v>贵州省教育厅</v>
      </c>
      <c r="J2399" s="1" t="str">
        <f>IFERROR(VLOOKUP(C2399,Sheet3!B$3:G5249,4,FALSE), "")</f>
        <v>贵阳市</v>
      </c>
      <c r="K2399" s="1" t="str">
        <f>IFERROR(VLOOKUP(C2399,Sheet3!B$3:G5249,5,FALSE), "")</f>
        <v>本科</v>
      </c>
      <c r="L2399" s="1" t="str">
        <f>IFERROR(VLOOKUP(C2399,Sheet3!B$3:G5249,6,FALSE), "")</f>
        <v>民办</v>
      </c>
      <c r="M2399" s="1" t="str">
        <f t="shared" si="37"/>
        <v>民办</v>
      </c>
      <c r="N2399" s="1" t="str">
        <f>IFERROR(VLOOKUP(C2399,Sheet4!B:F,4,FALSE), "")</f>
        <v/>
      </c>
    </row>
    <row r="2400" spans="1:14" x14ac:dyDescent="0.2">
      <c r="A2400" s="1">
        <v>2023</v>
      </c>
      <c r="B2400" s="1">
        <v>13651</v>
      </c>
      <c r="C2400" s="1" t="s">
        <v>1024</v>
      </c>
      <c r="D2400" s="1">
        <v>202</v>
      </c>
      <c r="E2400" s="1">
        <v>2</v>
      </c>
      <c r="F2400" s="1">
        <v>2</v>
      </c>
      <c r="G2400" s="1">
        <v>487</v>
      </c>
      <c r="H2400" s="1">
        <v>161738</v>
      </c>
      <c r="I2400" s="1" t="str">
        <f>IFERROR(VLOOKUP(C2400,Sheet3!B$3:G5250,3,FALSE), "")</f>
        <v>贵州省教育厅</v>
      </c>
      <c r="J2400" s="1" t="str">
        <f>IFERROR(VLOOKUP(C2400,Sheet3!B$3:G5250,4,FALSE), "")</f>
        <v>贵阳市</v>
      </c>
      <c r="K2400" s="1" t="str">
        <f>IFERROR(VLOOKUP(C2400,Sheet3!B$3:G5250,5,FALSE), "")</f>
        <v>本科</v>
      </c>
      <c r="L2400" s="1" t="str">
        <f>IFERROR(VLOOKUP(C2400,Sheet3!B$3:G5250,6,FALSE), "")</f>
        <v>民办</v>
      </c>
      <c r="M2400" s="1" t="str">
        <f t="shared" si="37"/>
        <v>民办</v>
      </c>
      <c r="N2400" s="1" t="str">
        <f>IFERROR(VLOOKUP(C2400,Sheet4!B:F,4,FALSE), "")</f>
        <v/>
      </c>
    </row>
    <row r="2401" spans="1:14" x14ac:dyDescent="0.2">
      <c r="A2401" s="1">
        <v>2023</v>
      </c>
      <c r="B2401" s="1">
        <v>13653</v>
      </c>
      <c r="C2401" s="1" t="s">
        <v>1025</v>
      </c>
      <c r="D2401" s="1">
        <v>201</v>
      </c>
      <c r="E2401" s="1">
        <v>10</v>
      </c>
      <c r="F2401" s="1">
        <v>10</v>
      </c>
      <c r="G2401" s="1">
        <v>537</v>
      </c>
      <c r="H2401" s="1">
        <v>90658</v>
      </c>
      <c r="I2401" s="1" t="str">
        <f>IFERROR(VLOOKUP(C2401,Sheet3!B$3:G5251,3,FALSE), "")</f>
        <v>贵州省教育厅</v>
      </c>
      <c r="J2401" s="1" t="str">
        <f>IFERROR(VLOOKUP(C2401,Sheet3!B$3:G5251,4,FALSE), "")</f>
        <v>遵义市</v>
      </c>
      <c r="K2401" s="1" t="str">
        <f>IFERROR(VLOOKUP(C2401,Sheet3!B$3:G5251,5,FALSE), "")</f>
        <v>本科</v>
      </c>
      <c r="L2401" s="1" t="str">
        <f>IFERROR(VLOOKUP(C2401,Sheet3!B$3:G5251,6,FALSE), "")</f>
        <v>民办</v>
      </c>
      <c r="M2401" s="1" t="str">
        <f t="shared" si="37"/>
        <v>民办</v>
      </c>
      <c r="N2401" s="1" t="str">
        <f>IFERROR(VLOOKUP(C2401,Sheet4!B:F,4,FALSE), "")</f>
        <v/>
      </c>
    </row>
    <row r="2402" spans="1:14" x14ac:dyDescent="0.2">
      <c r="A2402" s="1">
        <v>2023</v>
      </c>
      <c r="B2402" s="1">
        <v>13654</v>
      </c>
      <c r="C2402" s="1" t="s">
        <v>1026</v>
      </c>
      <c r="D2402" s="1">
        <v>202</v>
      </c>
      <c r="E2402" s="1">
        <v>159</v>
      </c>
      <c r="F2402" s="1">
        <v>159</v>
      </c>
      <c r="G2402" s="1">
        <v>489</v>
      </c>
      <c r="H2402" s="1">
        <v>158888</v>
      </c>
      <c r="I2402" s="1" t="str">
        <f>IFERROR(VLOOKUP(C2402,Sheet3!B$3:G5252,3,FALSE), "")</f>
        <v>江苏省教育厅</v>
      </c>
      <c r="J2402" s="1" t="str">
        <f>IFERROR(VLOOKUP(C2402,Sheet3!B$3:G5252,4,FALSE), "")</f>
        <v>南京市</v>
      </c>
      <c r="K2402" s="1" t="str">
        <f>IFERROR(VLOOKUP(C2402,Sheet3!B$3:G5252,5,FALSE), "")</f>
        <v>本科</v>
      </c>
      <c r="L2402" s="1" t="str">
        <f>IFERROR(VLOOKUP(C2402,Sheet3!B$3:G5252,6,FALSE), "")</f>
        <v>民办</v>
      </c>
      <c r="M2402" s="1" t="str">
        <f t="shared" si="37"/>
        <v>民办</v>
      </c>
      <c r="N2402" s="1" t="str">
        <f>IFERROR(VLOOKUP(C2402,Sheet4!B:F,4,FALSE), "")</f>
        <v/>
      </c>
    </row>
    <row r="2403" spans="1:14" x14ac:dyDescent="0.2">
      <c r="A2403" s="1">
        <v>2023</v>
      </c>
      <c r="B2403" s="1">
        <v>13654</v>
      </c>
      <c r="C2403" s="1" t="s">
        <v>1026</v>
      </c>
      <c r="D2403" s="1">
        <v>203</v>
      </c>
      <c r="E2403" s="1">
        <v>15</v>
      </c>
      <c r="F2403" s="1">
        <v>15</v>
      </c>
      <c r="G2403" s="1">
        <v>487</v>
      </c>
      <c r="H2403" s="1">
        <v>161992</v>
      </c>
      <c r="I2403" s="1" t="str">
        <f>IFERROR(VLOOKUP(C2403,Sheet3!B$3:G5253,3,FALSE), "")</f>
        <v>江苏省教育厅</v>
      </c>
      <c r="J2403" s="1" t="str">
        <f>IFERROR(VLOOKUP(C2403,Sheet3!B$3:G5253,4,FALSE), "")</f>
        <v>南京市</v>
      </c>
      <c r="K2403" s="1" t="str">
        <f>IFERROR(VLOOKUP(C2403,Sheet3!B$3:G5253,5,FALSE), "")</f>
        <v>本科</v>
      </c>
      <c r="L2403" s="1" t="str">
        <f>IFERROR(VLOOKUP(C2403,Sheet3!B$3:G5253,6,FALSE), "")</f>
        <v>民办</v>
      </c>
      <c r="M2403" s="1" t="str">
        <f t="shared" si="37"/>
        <v>民办</v>
      </c>
      <c r="N2403" s="1" t="str">
        <f>IFERROR(VLOOKUP(C2403,Sheet4!B:F,4,FALSE), "")</f>
        <v/>
      </c>
    </row>
    <row r="2404" spans="1:14" x14ac:dyDescent="0.2">
      <c r="A2404" s="1">
        <v>2023</v>
      </c>
      <c r="B2404" s="1">
        <v>13656</v>
      </c>
      <c r="C2404" s="1" t="s">
        <v>1027</v>
      </c>
      <c r="D2404" s="1">
        <v>201</v>
      </c>
      <c r="E2404" s="1">
        <v>1155</v>
      </c>
      <c r="F2404" s="1">
        <v>1155</v>
      </c>
      <c r="G2404" s="1">
        <v>451</v>
      </c>
      <c r="H2404" s="1">
        <v>216981</v>
      </c>
      <c r="I2404" s="1" t="str">
        <f>IFERROR(VLOOKUP(C2404,Sheet3!B$3:G5254,3,FALSE), "")</f>
        <v>广东省教育厅</v>
      </c>
      <c r="J2404" s="1" t="str">
        <f>IFERROR(VLOOKUP(C2404,Sheet3!B$3:G5254,4,FALSE), "")</f>
        <v>广州市</v>
      </c>
      <c r="K2404" s="1" t="str">
        <f>IFERROR(VLOOKUP(C2404,Sheet3!B$3:G5254,5,FALSE), "")</f>
        <v>本科</v>
      </c>
      <c r="L2404" s="1" t="str">
        <f>IFERROR(VLOOKUP(C2404,Sheet3!B$3:G5254,6,FALSE), "")</f>
        <v>民办</v>
      </c>
      <c r="M2404" s="1" t="str">
        <f t="shared" si="37"/>
        <v>民办</v>
      </c>
      <c r="N2404" s="1" t="str">
        <f>IFERROR(VLOOKUP(C2404,Sheet4!B:F,4,FALSE), "")</f>
        <v/>
      </c>
    </row>
    <row r="2405" spans="1:14" x14ac:dyDescent="0.2">
      <c r="A2405" s="1">
        <v>2023</v>
      </c>
      <c r="B2405" s="1">
        <v>13656</v>
      </c>
      <c r="C2405" s="1" t="s">
        <v>1028</v>
      </c>
      <c r="D2405" s="1">
        <v>202</v>
      </c>
      <c r="E2405" s="1">
        <v>80</v>
      </c>
      <c r="F2405" s="1">
        <v>80</v>
      </c>
      <c r="G2405" s="1">
        <v>445</v>
      </c>
      <c r="H2405" s="1">
        <v>225656</v>
      </c>
      <c r="I2405" s="1" t="str">
        <f>IFERROR(VLOOKUP(C2405,Sheet3!B$3:G5255,3,FALSE), "")</f>
        <v/>
      </c>
      <c r="J2405" s="1" t="str">
        <f>IFERROR(VLOOKUP(C2405,Sheet3!B$3:G5255,4,FALSE), "")</f>
        <v/>
      </c>
      <c r="K2405" s="1" t="str">
        <f>IFERROR(VLOOKUP(C2405,Sheet3!B$3:G5255,5,FALSE), "")</f>
        <v/>
      </c>
      <c r="L2405" s="1" t="str">
        <f>IFERROR(VLOOKUP(C2405,Sheet3!B$3:G5255,6,FALSE), "")</f>
        <v/>
      </c>
      <c r="M2405" s="1" t="str">
        <f t="shared" si="37"/>
        <v/>
      </c>
      <c r="N2405" s="1" t="str">
        <f>IFERROR(VLOOKUP(C2405,Sheet4!B:F,4,FALSE), "")</f>
        <v/>
      </c>
    </row>
    <row r="2406" spans="1:14" x14ac:dyDescent="0.2">
      <c r="A2406" s="1">
        <v>2023</v>
      </c>
      <c r="B2406" s="1">
        <v>13656</v>
      </c>
      <c r="C2406" s="1" t="s">
        <v>1027</v>
      </c>
      <c r="D2406" s="1">
        <v>203</v>
      </c>
      <c r="E2406" s="1">
        <v>1402</v>
      </c>
      <c r="F2406" s="1">
        <v>1402</v>
      </c>
      <c r="G2406" s="1">
        <v>446</v>
      </c>
      <c r="H2406" s="1">
        <v>224073</v>
      </c>
      <c r="I2406" s="1" t="str">
        <f>IFERROR(VLOOKUP(C2406,Sheet3!B$3:G5256,3,FALSE), "")</f>
        <v>广东省教育厅</v>
      </c>
      <c r="J2406" s="1" t="str">
        <f>IFERROR(VLOOKUP(C2406,Sheet3!B$3:G5256,4,FALSE), "")</f>
        <v>广州市</v>
      </c>
      <c r="K2406" s="1" t="str">
        <f>IFERROR(VLOOKUP(C2406,Sheet3!B$3:G5256,5,FALSE), "")</f>
        <v>本科</v>
      </c>
      <c r="L2406" s="1" t="str">
        <f>IFERROR(VLOOKUP(C2406,Sheet3!B$3:G5256,6,FALSE), "")</f>
        <v>民办</v>
      </c>
      <c r="M2406" s="1" t="str">
        <f t="shared" si="37"/>
        <v>民办</v>
      </c>
      <c r="N2406" s="1" t="str">
        <f>IFERROR(VLOOKUP(C2406,Sheet4!B:F,4,FALSE), "")</f>
        <v/>
      </c>
    </row>
    <row r="2407" spans="1:14" x14ac:dyDescent="0.2">
      <c r="A2407" s="1">
        <v>2023</v>
      </c>
      <c r="B2407" s="1">
        <v>13657</v>
      </c>
      <c r="C2407" s="1" t="s">
        <v>1029</v>
      </c>
      <c r="D2407" s="1">
        <v>203</v>
      </c>
      <c r="E2407" s="1">
        <v>2504</v>
      </c>
      <c r="F2407" s="1">
        <v>2504</v>
      </c>
      <c r="G2407" s="1">
        <v>455</v>
      </c>
      <c r="H2407" s="1">
        <v>211470</v>
      </c>
      <c r="I2407" s="1" t="str">
        <f>IFERROR(VLOOKUP(C2407,Sheet3!B$3:G5257,3,FALSE), "")</f>
        <v>广东省教育厅</v>
      </c>
      <c r="J2407" s="1" t="str">
        <f>IFERROR(VLOOKUP(C2407,Sheet3!B$3:G5257,4,FALSE), "")</f>
        <v>广州市</v>
      </c>
      <c r="K2407" s="1" t="str">
        <f>IFERROR(VLOOKUP(C2407,Sheet3!B$3:G5257,5,FALSE), "")</f>
        <v>本科</v>
      </c>
      <c r="L2407" s="1" t="str">
        <f>IFERROR(VLOOKUP(C2407,Sheet3!B$3:G5257,6,FALSE), "")</f>
        <v>民办</v>
      </c>
      <c r="M2407" s="1" t="str">
        <f t="shared" si="37"/>
        <v>民办</v>
      </c>
      <c r="N2407" s="1" t="str">
        <f>IFERROR(VLOOKUP(C2407,Sheet4!B:F,4,FALSE), "")</f>
        <v/>
      </c>
    </row>
    <row r="2408" spans="1:14" x14ac:dyDescent="0.2">
      <c r="A2408" s="1">
        <v>2023</v>
      </c>
      <c r="B2408" s="1">
        <v>13657</v>
      </c>
      <c r="C2408" s="1" t="s">
        <v>1030</v>
      </c>
      <c r="D2408" s="1">
        <v>204</v>
      </c>
      <c r="E2408" s="1">
        <v>56</v>
      </c>
      <c r="F2408" s="1">
        <v>56</v>
      </c>
      <c r="G2408" s="1">
        <v>451</v>
      </c>
      <c r="H2408" s="1">
        <v>217177</v>
      </c>
      <c r="I2408" s="1" t="str">
        <f>IFERROR(VLOOKUP(C2408,Sheet3!B$3:G5258,3,FALSE), "")</f>
        <v/>
      </c>
      <c r="J2408" s="1" t="str">
        <f>IFERROR(VLOOKUP(C2408,Sheet3!B$3:G5258,4,FALSE), "")</f>
        <v/>
      </c>
      <c r="K2408" s="1" t="str">
        <f>IFERROR(VLOOKUP(C2408,Sheet3!B$3:G5258,5,FALSE), "")</f>
        <v/>
      </c>
      <c r="L2408" s="1" t="str">
        <f>IFERROR(VLOOKUP(C2408,Sheet3!B$3:G5258,6,FALSE), "")</f>
        <v/>
      </c>
      <c r="M2408" s="1" t="str">
        <f t="shared" si="37"/>
        <v/>
      </c>
      <c r="N2408" s="1" t="str">
        <f>IFERROR(VLOOKUP(C2408,Sheet4!B:F,4,FALSE), "")</f>
        <v/>
      </c>
    </row>
    <row r="2409" spans="1:14" x14ac:dyDescent="0.2">
      <c r="A2409" s="1">
        <v>2023</v>
      </c>
      <c r="B2409" s="1">
        <v>13660</v>
      </c>
      <c r="C2409" s="1" t="s">
        <v>1031</v>
      </c>
      <c r="D2409" s="1">
        <v>204</v>
      </c>
      <c r="E2409" s="1">
        <v>1</v>
      </c>
      <c r="F2409" s="1">
        <v>1</v>
      </c>
      <c r="G2409" s="1">
        <v>486</v>
      </c>
      <c r="H2409" s="1">
        <v>162665</v>
      </c>
      <c r="I2409" s="1" t="str">
        <f>IFERROR(VLOOKUP(C2409,Sheet3!B$3:G5259,3,FALSE), "")</f>
        <v>天津市教委</v>
      </c>
      <c r="J2409" s="1" t="str">
        <f>IFERROR(VLOOKUP(C2409,Sheet3!B$3:G5259,4,FALSE), "")</f>
        <v>天津市</v>
      </c>
      <c r="K2409" s="1" t="str">
        <f>IFERROR(VLOOKUP(C2409,Sheet3!B$3:G5259,5,FALSE), "")</f>
        <v>本科</v>
      </c>
      <c r="L2409" s="1" t="str">
        <f>IFERROR(VLOOKUP(C2409,Sheet3!B$3:G5259,6,FALSE), "")</f>
        <v>民办</v>
      </c>
      <c r="M2409" s="1" t="str">
        <f t="shared" si="37"/>
        <v>民办</v>
      </c>
      <c r="N2409" s="1" t="str">
        <f>IFERROR(VLOOKUP(C2409,Sheet4!B:F,4,FALSE), "")</f>
        <v/>
      </c>
    </row>
    <row r="2410" spans="1:14" x14ac:dyDescent="0.2">
      <c r="A2410" s="1">
        <v>2023</v>
      </c>
      <c r="B2410" s="1">
        <v>13660</v>
      </c>
      <c r="C2410" s="1" t="s">
        <v>1031</v>
      </c>
      <c r="D2410" s="1">
        <v>205</v>
      </c>
      <c r="E2410" s="1">
        <v>1</v>
      </c>
      <c r="F2410" s="1">
        <v>1</v>
      </c>
      <c r="G2410" s="1">
        <v>483</v>
      </c>
      <c r="H2410" s="1">
        <v>167925</v>
      </c>
      <c r="I2410" s="1" t="str">
        <f>IFERROR(VLOOKUP(C2410,Sheet3!B$3:G5260,3,FALSE), "")</f>
        <v>天津市教委</v>
      </c>
      <c r="J2410" s="1" t="str">
        <f>IFERROR(VLOOKUP(C2410,Sheet3!B$3:G5260,4,FALSE), "")</f>
        <v>天津市</v>
      </c>
      <c r="K2410" s="1" t="str">
        <f>IFERROR(VLOOKUP(C2410,Sheet3!B$3:G5260,5,FALSE), "")</f>
        <v>本科</v>
      </c>
      <c r="L2410" s="1" t="str">
        <f>IFERROR(VLOOKUP(C2410,Sheet3!B$3:G5260,6,FALSE), "")</f>
        <v>民办</v>
      </c>
      <c r="M2410" s="1" t="str">
        <f t="shared" si="37"/>
        <v>民办</v>
      </c>
      <c r="N2410" s="1" t="str">
        <f>IFERROR(VLOOKUP(C2410,Sheet4!B:F,4,FALSE), "")</f>
        <v/>
      </c>
    </row>
    <row r="2411" spans="1:14" x14ac:dyDescent="0.2">
      <c r="A2411" s="1">
        <v>2023</v>
      </c>
      <c r="B2411" s="1">
        <v>13660</v>
      </c>
      <c r="C2411" s="1" t="s">
        <v>1031</v>
      </c>
      <c r="D2411" s="1">
        <v>206</v>
      </c>
      <c r="E2411" s="1">
        <v>5</v>
      </c>
      <c r="F2411" s="1">
        <v>5</v>
      </c>
      <c r="G2411" s="1">
        <v>484</v>
      </c>
      <c r="H2411" s="1">
        <v>165610</v>
      </c>
      <c r="I2411" s="1" t="str">
        <f>IFERROR(VLOOKUP(C2411,Sheet3!B$3:G5261,3,FALSE), "")</f>
        <v>天津市教委</v>
      </c>
      <c r="J2411" s="1" t="str">
        <f>IFERROR(VLOOKUP(C2411,Sheet3!B$3:G5261,4,FALSE), "")</f>
        <v>天津市</v>
      </c>
      <c r="K2411" s="1" t="str">
        <f>IFERROR(VLOOKUP(C2411,Sheet3!B$3:G5261,5,FALSE), "")</f>
        <v>本科</v>
      </c>
      <c r="L2411" s="1" t="str">
        <f>IFERROR(VLOOKUP(C2411,Sheet3!B$3:G5261,6,FALSE), "")</f>
        <v>民办</v>
      </c>
      <c r="M2411" s="1" t="str">
        <f t="shared" si="37"/>
        <v>民办</v>
      </c>
      <c r="N2411" s="1" t="str">
        <f>IFERROR(VLOOKUP(C2411,Sheet4!B:F,4,FALSE), "")</f>
        <v/>
      </c>
    </row>
    <row r="2412" spans="1:14" x14ac:dyDescent="0.2">
      <c r="A2412" s="1">
        <v>2023</v>
      </c>
      <c r="B2412" s="1">
        <v>13661</v>
      </c>
      <c r="C2412" s="1" t="s">
        <v>1032</v>
      </c>
      <c r="D2412" s="1">
        <v>203</v>
      </c>
      <c r="E2412" s="1">
        <v>1</v>
      </c>
      <c r="F2412" s="1">
        <v>1</v>
      </c>
      <c r="G2412" s="1">
        <v>504</v>
      </c>
      <c r="H2412" s="1">
        <v>136774</v>
      </c>
      <c r="I2412" s="1" t="str">
        <f>IFERROR(VLOOKUP(C2412,Sheet3!B$3:G5262,3,FALSE), "")</f>
        <v>天津市教委</v>
      </c>
      <c r="J2412" s="1" t="str">
        <f>IFERROR(VLOOKUP(C2412,Sheet3!B$3:G5262,4,FALSE), "")</f>
        <v>天津市</v>
      </c>
      <c r="K2412" s="1" t="str">
        <f>IFERROR(VLOOKUP(C2412,Sheet3!B$3:G5262,5,FALSE), "")</f>
        <v>本科</v>
      </c>
      <c r="L2412" s="1" t="str">
        <f>IFERROR(VLOOKUP(C2412,Sheet3!B$3:G5262,6,FALSE), "")</f>
        <v>民办</v>
      </c>
      <c r="M2412" s="1" t="str">
        <f t="shared" si="37"/>
        <v>民办</v>
      </c>
      <c r="N2412" s="1" t="str">
        <f>IFERROR(VLOOKUP(C2412,Sheet4!B:F,4,FALSE), "")</f>
        <v/>
      </c>
    </row>
    <row r="2413" spans="1:14" x14ac:dyDescent="0.2">
      <c r="A2413" s="1">
        <v>2023</v>
      </c>
      <c r="B2413" s="1">
        <v>13661</v>
      </c>
      <c r="C2413" s="1" t="s">
        <v>1032</v>
      </c>
      <c r="D2413" s="1">
        <v>204</v>
      </c>
      <c r="E2413" s="1">
        <v>3</v>
      </c>
      <c r="F2413" s="1">
        <v>3</v>
      </c>
      <c r="G2413" s="1">
        <v>552</v>
      </c>
      <c r="H2413" s="1">
        <v>72410</v>
      </c>
      <c r="I2413" s="1" t="str">
        <f>IFERROR(VLOOKUP(C2413,Sheet3!B$3:G5263,3,FALSE), "")</f>
        <v>天津市教委</v>
      </c>
      <c r="J2413" s="1" t="str">
        <f>IFERROR(VLOOKUP(C2413,Sheet3!B$3:G5263,4,FALSE), "")</f>
        <v>天津市</v>
      </c>
      <c r="K2413" s="1" t="str">
        <f>IFERROR(VLOOKUP(C2413,Sheet3!B$3:G5263,5,FALSE), "")</f>
        <v>本科</v>
      </c>
      <c r="L2413" s="1" t="str">
        <f>IFERROR(VLOOKUP(C2413,Sheet3!B$3:G5263,6,FALSE), "")</f>
        <v>民办</v>
      </c>
      <c r="M2413" s="1" t="str">
        <f t="shared" si="37"/>
        <v>民办</v>
      </c>
      <c r="N2413" s="1" t="str">
        <f>IFERROR(VLOOKUP(C2413,Sheet4!B:F,4,FALSE), "")</f>
        <v/>
      </c>
    </row>
    <row r="2414" spans="1:14" x14ac:dyDescent="0.2">
      <c r="A2414" s="1">
        <v>2023</v>
      </c>
      <c r="B2414" s="1">
        <v>13661</v>
      </c>
      <c r="C2414" s="1" t="s">
        <v>1032</v>
      </c>
      <c r="D2414" s="1">
        <v>205</v>
      </c>
      <c r="E2414" s="1">
        <v>5</v>
      </c>
      <c r="F2414" s="1">
        <v>5</v>
      </c>
      <c r="G2414" s="1">
        <v>491</v>
      </c>
      <c r="H2414" s="1">
        <v>155068</v>
      </c>
      <c r="I2414" s="1" t="str">
        <f>IFERROR(VLOOKUP(C2414,Sheet3!B$3:G5264,3,FALSE), "")</f>
        <v>天津市教委</v>
      </c>
      <c r="J2414" s="1" t="str">
        <f>IFERROR(VLOOKUP(C2414,Sheet3!B$3:G5264,4,FALSE), "")</f>
        <v>天津市</v>
      </c>
      <c r="K2414" s="1" t="str">
        <f>IFERROR(VLOOKUP(C2414,Sheet3!B$3:G5264,5,FALSE), "")</f>
        <v>本科</v>
      </c>
      <c r="L2414" s="1" t="str">
        <f>IFERROR(VLOOKUP(C2414,Sheet3!B$3:G5264,6,FALSE), "")</f>
        <v>民办</v>
      </c>
      <c r="M2414" s="1" t="str">
        <f t="shared" si="37"/>
        <v>民办</v>
      </c>
      <c r="N2414" s="1" t="str">
        <f>IFERROR(VLOOKUP(C2414,Sheet4!B:F,4,FALSE), "")</f>
        <v/>
      </c>
    </row>
    <row r="2415" spans="1:14" x14ac:dyDescent="0.2">
      <c r="A2415" s="1">
        <v>2023</v>
      </c>
      <c r="B2415" s="1">
        <v>13661</v>
      </c>
      <c r="C2415" s="1" t="s">
        <v>1032</v>
      </c>
      <c r="D2415" s="1">
        <v>206</v>
      </c>
      <c r="E2415" s="1">
        <v>3</v>
      </c>
      <c r="F2415" s="1">
        <v>3</v>
      </c>
      <c r="G2415" s="1">
        <v>541</v>
      </c>
      <c r="H2415" s="1">
        <v>85734</v>
      </c>
      <c r="I2415" s="1" t="str">
        <f>IFERROR(VLOOKUP(C2415,Sheet3!B$3:G5265,3,FALSE), "")</f>
        <v>天津市教委</v>
      </c>
      <c r="J2415" s="1" t="str">
        <f>IFERROR(VLOOKUP(C2415,Sheet3!B$3:G5265,4,FALSE), "")</f>
        <v>天津市</v>
      </c>
      <c r="K2415" s="1" t="str">
        <f>IFERROR(VLOOKUP(C2415,Sheet3!B$3:G5265,5,FALSE), "")</f>
        <v>本科</v>
      </c>
      <c r="L2415" s="1" t="str">
        <f>IFERROR(VLOOKUP(C2415,Sheet3!B$3:G5265,6,FALSE), "")</f>
        <v>民办</v>
      </c>
      <c r="M2415" s="1" t="str">
        <f t="shared" si="37"/>
        <v>民办</v>
      </c>
      <c r="N2415" s="1" t="str">
        <f>IFERROR(VLOOKUP(C2415,Sheet4!B:F,4,FALSE), "")</f>
        <v/>
      </c>
    </row>
    <row r="2416" spans="1:14" x14ac:dyDescent="0.2">
      <c r="A2416" s="1">
        <v>2023</v>
      </c>
      <c r="B2416" s="1">
        <v>13661</v>
      </c>
      <c r="C2416" s="1" t="s">
        <v>1032</v>
      </c>
      <c r="D2416" s="1">
        <v>208</v>
      </c>
      <c r="E2416" s="1">
        <v>4</v>
      </c>
      <c r="F2416" s="1">
        <v>4</v>
      </c>
      <c r="G2416" s="1">
        <v>492</v>
      </c>
      <c r="H2416" s="1">
        <v>153298</v>
      </c>
      <c r="I2416" s="1" t="str">
        <f>IFERROR(VLOOKUP(C2416,Sheet3!B$3:G5266,3,FALSE), "")</f>
        <v>天津市教委</v>
      </c>
      <c r="J2416" s="1" t="str">
        <f>IFERROR(VLOOKUP(C2416,Sheet3!B$3:G5266,4,FALSE), "")</f>
        <v>天津市</v>
      </c>
      <c r="K2416" s="1" t="str">
        <f>IFERROR(VLOOKUP(C2416,Sheet3!B$3:G5266,5,FALSE), "")</f>
        <v>本科</v>
      </c>
      <c r="L2416" s="1" t="str">
        <f>IFERROR(VLOOKUP(C2416,Sheet3!B$3:G5266,6,FALSE), "")</f>
        <v>民办</v>
      </c>
      <c r="M2416" s="1" t="str">
        <f t="shared" si="37"/>
        <v>民办</v>
      </c>
      <c r="N2416" s="1" t="str">
        <f>IFERROR(VLOOKUP(C2416,Sheet4!B:F,4,FALSE), "")</f>
        <v/>
      </c>
    </row>
    <row r="2417" spans="1:14" x14ac:dyDescent="0.2">
      <c r="A2417" s="1">
        <v>2023</v>
      </c>
      <c r="B2417" s="1">
        <v>13662</v>
      </c>
      <c r="C2417" s="1" t="s">
        <v>1033</v>
      </c>
      <c r="D2417" s="1">
        <v>202</v>
      </c>
      <c r="E2417" s="1">
        <v>2</v>
      </c>
      <c r="F2417" s="1">
        <v>2</v>
      </c>
      <c r="G2417" s="1">
        <v>475</v>
      </c>
      <c r="H2417" s="1">
        <v>178988</v>
      </c>
      <c r="I2417" s="1" t="str">
        <f>IFERROR(VLOOKUP(C2417,Sheet3!B$3:G5267,3,FALSE), "")</f>
        <v>吉林省教育厅</v>
      </c>
      <c r="J2417" s="1" t="str">
        <f>IFERROR(VLOOKUP(C2417,Sheet3!B$3:G5267,4,FALSE), "")</f>
        <v>长春市</v>
      </c>
      <c r="K2417" s="1" t="str">
        <f>IFERROR(VLOOKUP(C2417,Sheet3!B$3:G5267,5,FALSE), "")</f>
        <v>本科</v>
      </c>
      <c r="L2417" s="1" t="str">
        <f>IFERROR(VLOOKUP(C2417,Sheet3!B$3:G5267,6,FALSE), "")</f>
        <v>民办</v>
      </c>
      <c r="M2417" s="1" t="str">
        <f t="shared" si="37"/>
        <v>民办</v>
      </c>
      <c r="N2417" s="1" t="str">
        <f>IFERROR(VLOOKUP(C2417,Sheet4!B:F,4,FALSE), "")</f>
        <v/>
      </c>
    </row>
    <row r="2418" spans="1:14" x14ac:dyDescent="0.2">
      <c r="A2418" s="1">
        <v>2023</v>
      </c>
      <c r="B2418" s="1">
        <v>13662</v>
      </c>
      <c r="C2418" s="1" t="s">
        <v>1033</v>
      </c>
      <c r="D2418" s="1">
        <v>203</v>
      </c>
      <c r="E2418" s="1">
        <v>2</v>
      </c>
      <c r="F2418" s="1">
        <v>2</v>
      </c>
      <c r="G2418" s="1">
        <v>473</v>
      </c>
      <c r="H2418" s="1">
        <v>182611</v>
      </c>
      <c r="I2418" s="1" t="str">
        <f>IFERROR(VLOOKUP(C2418,Sheet3!B$3:G5268,3,FALSE), "")</f>
        <v>吉林省教育厅</v>
      </c>
      <c r="J2418" s="1" t="str">
        <f>IFERROR(VLOOKUP(C2418,Sheet3!B$3:G5268,4,FALSE), "")</f>
        <v>长春市</v>
      </c>
      <c r="K2418" s="1" t="str">
        <f>IFERROR(VLOOKUP(C2418,Sheet3!B$3:G5268,5,FALSE), "")</f>
        <v>本科</v>
      </c>
      <c r="L2418" s="1" t="str">
        <f>IFERROR(VLOOKUP(C2418,Sheet3!B$3:G5268,6,FALSE), "")</f>
        <v>民办</v>
      </c>
      <c r="M2418" s="1" t="str">
        <f t="shared" si="37"/>
        <v>民办</v>
      </c>
      <c r="N2418" s="1" t="str">
        <f>IFERROR(VLOOKUP(C2418,Sheet4!B:F,4,FALSE), "")</f>
        <v/>
      </c>
    </row>
    <row r="2419" spans="1:14" x14ac:dyDescent="0.2">
      <c r="A2419" s="1">
        <v>2023</v>
      </c>
      <c r="B2419" s="1">
        <v>13665</v>
      </c>
      <c r="C2419" s="1" t="s">
        <v>1034</v>
      </c>
      <c r="D2419" s="1">
        <v>202</v>
      </c>
      <c r="E2419" s="1">
        <v>38</v>
      </c>
      <c r="F2419" s="1">
        <v>38</v>
      </c>
      <c r="G2419" s="1">
        <v>491</v>
      </c>
      <c r="H2419" s="1">
        <v>155567</v>
      </c>
      <c r="I2419" s="1" t="str">
        <f>IFERROR(VLOOKUP(C2419,Sheet3!B$3:G5269,3,FALSE), "")</f>
        <v>四川省教育厅</v>
      </c>
      <c r="J2419" s="1" t="str">
        <f>IFERROR(VLOOKUP(C2419,Sheet3!B$3:G5269,4,FALSE), "")</f>
        <v>成都市</v>
      </c>
      <c r="K2419" s="1" t="str">
        <f>IFERROR(VLOOKUP(C2419,Sheet3!B$3:G5269,5,FALSE), "")</f>
        <v>本科</v>
      </c>
      <c r="L2419" s="1" t="str">
        <f>IFERROR(VLOOKUP(C2419,Sheet3!B$3:G5269,6,FALSE), "")</f>
        <v>民办</v>
      </c>
      <c r="M2419" s="1" t="str">
        <f t="shared" si="37"/>
        <v>民办</v>
      </c>
      <c r="N2419" s="1" t="str">
        <f>IFERROR(VLOOKUP(C2419,Sheet4!B:F,4,FALSE), "")</f>
        <v/>
      </c>
    </row>
    <row r="2420" spans="1:14" x14ac:dyDescent="0.2">
      <c r="A2420" s="1">
        <v>2023</v>
      </c>
      <c r="B2420" s="1">
        <v>13665</v>
      </c>
      <c r="C2420" s="1" t="s">
        <v>1034</v>
      </c>
      <c r="D2420" s="1">
        <v>203</v>
      </c>
      <c r="E2420" s="1">
        <v>4</v>
      </c>
      <c r="F2420" s="1">
        <v>4</v>
      </c>
      <c r="G2420" s="1">
        <v>487</v>
      </c>
      <c r="H2420" s="1">
        <v>161103</v>
      </c>
      <c r="I2420" s="1" t="str">
        <f>IFERROR(VLOOKUP(C2420,Sheet3!B$3:G5270,3,FALSE), "")</f>
        <v>四川省教育厅</v>
      </c>
      <c r="J2420" s="1" t="str">
        <f>IFERROR(VLOOKUP(C2420,Sheet3!B$3:G5270,4,FALSE), "")</f>
        <v>成都市</v>
      </c>
      <c r="K2420" s="1" t="str">
        <f>IFERROR(VLOOKUP(C2420,Sheet3!B$3:G5270,5,FALSE), "")</f>
        <v>本科</v>
      </c>
      <c r="L2420" s="1" t="str">
        <f>IFERROR(VLOOKUP(C2420,Sheet3!B$3:G5270,6,FALSE), "")</f>
        <v>民办</v>
      </c>
      <c r="M2420" s="1" t="str">
        <f t="shared" si="37"/>
        <v>民办</v>
      </c>
      <c r="N2420" s="1" t="str">
        <f>IFERROR(VLOOKUP(C2420,Sheet4!B:F,4,FALSE), "")</f>
        <v/>
      </c>
    </row>
    <row r="2421" spans="1:14" x14ac:dyDescent="0.2">
      <c r="A2421" s="1">
        <v>2023</v>
      </c>
      <c r="B2421" s="1">
        <v>13666</v>
      </c>
      <c r="C2421" s="1" t="s">
        <v>1035</v>
      </c>
      <c r="D2421" s="1">
        <v>202</v>
      </c>
      <c r="E2421" s="1">
        <v>21</v>
      </c>
      <c r="F2421" s="1">
        <v>21</v>
      </c>
      <c r="G2421" s="1">
        <v>483</v>
      </c>
      <c r="H2421" s="1">
        <v>166614</v>
      </c>
      <c r="I2421" s="1" t="str">
        <f>IFERROR(VLOOKUP(C2421,Sheet3!B$3:G5271,3,FALSE), "")</f>
        <v>湖北省教育厅</v>
      </c>
      <c r="J2421" s="1" t="str">
        <f>IFERROR(VLOOKUP(C2421,Sheet3!B$3:G5271,4,FALSE), "")</f>
        <v>武汉市</v>
      </c>
      <c r="K2421" s="1" t="str">
        <f>IFERROR(VLOOKUP(C2421,Sheet3!B$3:G5271,5,FALSE), "")</f>
        <v>本科</v>
      </c>
      <c r="L2421" s="1" t="str">
        <f>IFERROR(VLOOKUP(C2421,Sheet3!B$3:G5271,6,FALSE), "")</f>
        <v>民办</v>
      </c>
      <c r="M2421" s="1" t="str">
        <f t="shared" si="37"/>
        <v>民办</v>
      </c>
      <c r="N2421" s="1" t="str">
        <f>IFERROR(VLOOKUP(C2421,Sheet4!B:F,4,FALSE), "")</f>
        <v/>
      </c>
    </row>
    <row r="2422" spans="1:14" x14ac:dyDescent="0.2">
      <c r="A2422" s="1">
        <v>2023</v>
      </c>
      <c r="B2422" s="1">
        <v>13667</v>
      </c>
      <c r="C2422" s="1" t="s">
        <v>1036</v>
      </c>
      <c r="D2422" s="1">
        <v>205</v>
      </c>
      <c r="E2422" s="1">
        <v>2980</v>
      </c>
      <c r="F2422" s="1">
        <v>2980</v>
      </c>
      <c r="G2422" s="1">
        <v>462</v>
      </c>
      <c r="H2422" s="1">
        <v>199917</v>
      </c>
      <c r="I2422" s="1" t="str">
        <f>IFERROR(VLOOKUP(C2422,Sheet3!B$3:G5272,3,FALSE), "")</f>
        <v>广东省教育厅</v>
      </c>
      <c r="J2422" s="1" t="str">
        <f>IFERROR(VLOOKUP(C2422,Sheet3!B$3:G5272,4,FALSE), "")</f>
        <v>广州市</v>
      </c>
      <c r="K2422" s="1" t="str">
        <f>IFERROR(VLOOKUP(C2422,Sheet3!B$3:G5272,5,FALSE), "")</f>
        <v>本科</v>
      </c>
      <c r="L2422" s="1" t="str">
        <f>IFERROR(VLOOKUP(C2422,Sheet3!B$3:G5272,6,FALSE), "")</f>
        <v>民办</v>
      </c>
      <c r="M2422" s="1" t="str">
        <f t="shared" si="37"/>
        <v>民办</v>
      </c>
      <c r="N2422" s="1" t="str">
        <f>IFERROR(VLOOKUP(C2422,Sheet4!B:F,4,FALSE), "")</f>
        <v/>
      </c>
    </row>
    <row r="2423" spans="1:14" x14ac:dyDescent="0.2">
      <c r="A2423" s="1">
        <v>2023</v>
      </c>
      <c r="B2423" s="1">
        <v>13667</v>
      </c>
      <c r="C2423" s="1" t="s">
        <v>1037</v>
      </c>
      <c r="D2423" s="1">
        <v>206</v>
      </c>
      <c r="E2423" s="1">
        <v>68</v>
      </c>
      <c r="F2423" s="1">
        <v>39</v>
      </c>
      <c r="G2423" s="1">
        <v>439</v>
      </c>
      <c r="H2423" s="1">
        <v>235813</v>
      </c>
      <c r="I2423" s="1" t="str">
        <f>IFERROR(VLOOKUP(C2423,Sheet3!B$3:G5273,3,FALSE), "")</f>
        <v/>
      </c>
      <c r="J2423" s="1" t="str">
        <f>IFERROR(VLOOKUP(C2423,Sheet3!B$3:G5273,4,FALSE), "")</f>
        <v/>
      </c>
      <c r="K2423" s="1" t="str">
        <f>IFERROR(VLOOKUP(C2423,Sheet3!B$3:G5273,5,FALSE), "")</f>
        <v/>
      </c>
      <c r="L2423" s="1" t="str">
        <f>IFERROR(VLOOKUP(C2423,Sheet3!B$3:G5273,6,FALSE), "")</f>
        <v/>
      </c>
      <c r="M2423" s="1" t="str">
        <f t="shared" si="37"/>
        <v/>
      </c>
      <c r="N2423" s="1" t="str">
        <f>IFERROR(VLOOKUP(C2423,Sheet4!B:F,4,FALSE), "")</f>
        <v/>
      </c>
    </row>
    <row r="2424" spans="1:14" x14ac:dyDescent="0.2">
      <c r="A2424" s="1">
        <v>2023</v>
      </c>
      <c r="B2424" s="1">
        <v>13667</v>
      </c>
      <c r="C2424" s="1" t="s">
        <v>1038</v>
      </c>
      <c r="D2424" s="1">
        <v>207</v>
      </c>
      <c r="E2424" s="1">
        <v>95</v>
      </c>
      <c r="F2424" s="1">
        <v>95</v>
      </c>
      <c r="G2424" s="1">
        <v>448</v>
      </c>
      <c r="H2424" s="1">
        <v>221069</v>
      </c>
      <c r="I2424" s="1" t="str">
        <f>IFERROR(VLOOKUP(C2424,Sheet3!B$3:G5274,3,FALSE), "")</f>
        <v/>
      </c>
      <c r="J2424" s="1" t="str">
        <f>IFERROR(VLOOKUP(C2424,Sheet3!B$3:G5274,4,FALSE), "")</f>
        <v/>
      </c>
      <c r="K2424" s="1" t="str">
        <f>IFERROR(VLOOKUP(C2424,Sheet3!B$3:G5274,5,FALSE), "")</f>
        <v/>
      </c>
      <c r="L2424" s="1" t="str">
        <f>IFERROR(VLOOKUP(C2424,Sheet3!B$3:G5274,6,FALSE), "")</f>
        <v/>
      </c>
      <c r="M2424" s="1" t="str">
        <f t="shared" si="37"/>
        <v/>
      </c>
      <c r="N2424" s="1" t="str">
        <f>IFERROR(VLOOKUP(C2424,Sheet4!B:F,4,FALSE), "")</f>
        <v/>
      </c>
    </row>
    <row r="2425" spans="1:14" x14ac:dyDescent="0.2">
      <c r="A2425" s="1">
        <v>2023</v>
      </c>
      <c r="B2425" s="1">
        <v>13667</v>
      </c>
      <c r="C2425" s="1" t="s">
        <v>1036</v>
      </c>
      <c r="D2425" s="1">
        <v>208</v>
      </c>
      <c r="E2425" s="1">
        <v>175</v>
      </c>
      <c r="F2425" s="1">
        <v>175</v>
      </c>
      <c r="G2425" s="1">
        <v>453</v>
      </c>
      <c r="H2425" s="1">
        <v>213913</v>
      </c>
      <c r="I2425" s="1" t="str">
        <f>IFERROR(VLOOKUP(C2425,Sheet3!B$3:G5275,3,FALSE), "")</f>
        <v>广东省教育厅</v>
      </c>
      <c r="J2425" s="1" t="str">
        <f>IFERROR(VLOOKUP(C2425,Sheet3!B$3:G5275,4,FALSE), "")</f>
        <v>广州市</v>
      </c>
      <c r="K2425" s="1" t="str">
        <f>IFERROR(VLOOKUP(C2425,Sheet3!B$3:G5275,5,FALSE), "")</f>
        <v>本科</v>
      </c>
      <c r="L2425" s="1" t="str">
        <f>IFERROR(VLOOKUP(C2425,Sheet3!B$3:G5275,6,FALSE), "")</f>
        <v>民办</v>
      </c>
      <c r="M2425" s="1" t="str">
        <f t="shared" si="37"/>
        <v>民办</v>
      </c>
      <c r="N2425" s="1" t="str">
        <f>IFERROR(VLOOKUP(C2425,Sheet4!B:F,4,FALSE), "")</f>
        <v/>
      </c>
    </row>
    <row r="2426" spans="1:14" x14ac:dyDescent="0.2">
      <c r="A2426" s="1">
        <v>2023</v>
      </c>
      <c r="B2426" s="1">
        <v>13668</v>
      </c>
      <c r="C2426" s="1" t="s">
        <v>1039</v>
      </c>
      <c r="D2426" s="1">
        <v>202</v>
      </c>
      <c r="E2426" s="1">
        <v>20</v>
      </c>
      <c r="F2426" s="1">
        <v>20</v>
      </c>
      <c r="G2426" s="1">
        <v>488</v>
      </c>
      <c r="H2426" s="1">
        <v>159514</v>
      </c>
      <c r="I2426" s="1" t="str">
        <f>IFERROR(VLOOKUP(C2426,Sheet3!B$3:G5276,3,FALSE), "")</f>
        <v>四川省教育厅</v>
      </c>
      <c r="J2426" s="1" t="str">
        <f>IFERROR(VLOOKUP(C2426,Sheet3!B$3:G5276,4,FALSE), "")</f>
        <v>乐山市</v>
      </c>
      <c r="K2426" s="1" t="str">
        <f>IFERROR(VLOOKUP(C2426,Sheet3!B$3:G5276,5,FALSE), "")</f>
        <v>本科</v>
      </c>
      <c r="L2426" s="1" t="str">
        <f>IFERROR(VLOOKUP(C2426,Sheet3!B$3:G5276,6,FALSE), "")</f>
        <v>民办</v>
      </c>
      <c r="M2426" s="1" t="str">
        <f t="shared" si="37"/>
        <v>民办</v>
      </c>
      <c r="N2426" s="1" t="str">
        <f>IFERROR(VLOOKUP(C2426,Sheet4!B:F,4,FALSE), "")</f>
        <v/>
      </c>
    </row>
    <row r="2427" spans="1:14" x14ac:dyDescent="0.2">
      <c r="A2427" s="1">
        <v>2023</v>
      </c>
      <c r="B2427" s="1">
        <v>13670</v>
      </c>
      <c r="C2427" s="1" t="s">
        <v>1040</v>
      </c>
      <c r="D2427" s="1">
        <v>202</v>
      </c>
      <c r="E2427" s="1">
        <v>5</v>
      </c>
      <c r="F2427" s="1">
        <v>5</v>
      </c>
      <c r="G2427" s="1">
        <v>482</v>
      </c>
      <c r="H2427" s="1">
        <v>169520</v>
      </c>
      <c r="I2427" s="1" t="str">
        <f>IFERROR(VLOOKUP(C2427,Sheet3!B$3:G5277,3,FALSE), "")</f>
        <v>四川省教育厅</v>
      </c>
      <c r="J2427" s="1" t="str">
        <f>IFERROR(VLOOKUP(C2427,Sheet3!B$3:G5277,4,FALSE), "")</f>
        <v>成都市</v>
      </c>
      <c r="K2427" s="1" t="str">
        <f>IFERROR(VLOOKUP(C2427,Sheet3!B$3:G5277,5,FALSE), "")</f>
        <v>本科</v>
      </c>
      <c r="L2427" s="1" t="str">
        <f>IFERROR(VLOOKUP(C2427,Sheet3!B$3:G5277,6,FALSE), "")</f>
        <v>民办</v>
      </c>
      <c r="M2427" s="1" t="str">
        <f t="shared" si="37"/>
        <v>民办</v>
      </c>
      <c r="N2427" s="1" t="str">
        <f>IFERROR(VLOOKUP(C2427,Sheet4!B:F,4,FALSE), "")</f>
        <v/>
      </c>
    </row>
    <row r="2428" spans="1:14" x14ac:dyDescent="0.2">
      <c r="A2428" s="1">
        <v>2023</v>
      </c>
      <c r="B2428" s="1">
        <v>13673</v>
      </c>
      <c r="C2428" s="1" t="s">
        <v>1041</v>
      </c>
      <c r="D2428" s="1">
        <v>202</v>
      </c>
      <c r="E2428" s="1">
        <v>16</v>
      </c>
      <c r="F2428" s="1">
        <v>16</v>
      </c>
      <c r="G2428" s="1">
        <v>488</v>
      </c>
      <c r="H2428" s="1">
        <v>160278</v>
      </c>
      <c r="I2428" s="1" t="str">
        <f>IFERROR(VLOOKUP(C2428,Sheet3!B$3:G5278,3,FALSE), "")</f>
        <v>四川省教育厅</v>
      </c>
      <c r="J2428" s="1" t="str">
        <f>IFERROR(VLOOKUP(C2428,Sheet3!B$3:G5278,4,FALSE), "")</f>
        <v>成都市</v>
      </c>
      <c r="K2428" s="1" t="str">
        <f>IFERROR(VLOOKUP(C2428,Sheet3!B$3:G5278,5,FALSE), "")</f>
        <v>本科</v>
      </c>
      <c r="L2428" s="1" t="str">
        <f>IFERROR(VLOOKUP(C2428,Sheet3!B$3:G5278,6,FALSE), "")</f>
        <v>民办</v>
      </c>
      <c r="M2428" s="1" t="str">
        <f t="shared" si="37"/>
        <v>民办</v>
      </c>
      <c r="N2428" s="1" t="str">
        <f>IFERROR(VLOOKUP(C2428,Sheet4!B:F,4,FALSE), "")</f>
        <v/>
      </c>
    </row>
    <row r="2429" spans="1:14" x14ac:dyDescent="0.2">
      <c r="A2429" s="1">
        <v>2023</v>
      </c>
      <c r="B2429" s="1">
        <v>13675</v>
      </c>
      <c r="C2429" s="1" t="s">
        <v>1042</v>
      </c>
      <c r="D2429" s="1">
        <v>201</v>
      </c>
      <c r="E2429" s="1">
        <v>504</v>
      </c>
      <c r="F2429" s="1">
        <v>504</v>
      </c>
      <c r="G2429" s="1">
        <v>496</v>
      </c>
      <c r="H2429" s="1">
        <v>148111</v>
      </c>
      <c r="I2429" s="1" t="str">
        <f>IFERROR(VLOOKUP(C2429,Sheet3!B$3:G5279,3,FALSE), "")</f>
        <v>广东省教育厅</v>
      </c>
      <c r="J2429" s="1" t="str">
        <f>IFERROR(VLOOKUP(C2429,Sheet3!B$3:G5279,4,FALSE), "")</f>
        <v>珠海市</v>
      </c>
      <c r="K2429" s="1" t="str">
        <f>IFERROR(VLOOKUP(C2429,Sheet3!B$3:G5279,5,FALSE), "")</f>
        <v>本科</v>
      </c>
      <c r="L2429" s="1" t="str">
        <f>IFERROR(VLOOKUP(C2429,Sheet3!B$3:G5279,6,FALSE), "")</f>
        <v>民办</v>
      </c>
      <c r="M2429" s="1" t="str">
        <f t="shared" si="37"/>
        <v>民办</v>
      </c>
      <c r="N2429" s="1" t="str">
        <f>IFERROR(VLOOKUP(C2429,Sheet4!B:F,4,FALSE), "")</f>
        <v/>
      </c>
    </row>
    <row r="2430" spans="1:14" x14ac:dyDescent="0.2">
      <c r="A2430" s="1">
        <v>2023</v>
      </c>
      <c r="B2430" s="1">
        <v>13675</v>
      </c>
      <c r="C2430" s="1" t="s">
        <v>1043</v>
      </c>
      <c r="D2430" s="1">
        <v>202</v>
      </c>
      <c r="E2430" s="1">
        <v>50</v>
      </c>
      <c r="F2430" s="1">
        <v>50</v>
      </c>
      <c r="G2430" s="1">
        <v>483</v>
      </c>
      <c r="H2430" s="1">
        <v>167967</v>
      </c>
      <c r="I2430" s="1" t="str">
        <f>IFERROR(VLOOKUP(C2430,Sheet3!B$3:G5280,3,FALSE), "")</f>
        <v/>
      </c>
      <c r="J2430" s="1" t="str">
        <f>IFERROR(VLOOKUP(C2430,Sheet3!B$3:G5280,4,FALSE), "")</f>
        <v/>
      </c>
      <c r="K2430" s="1" t="str">
        <f>IFERROR(VLOOKUP(C2430,Sheet3!B$3:G5280,5,FALSE), "")</f>
        <v/>
      </c>
      <c r="L2430" s="1" t="str">
        <f>IFERROR(VLOOKUP(C2430,Sheet3!B$3:G5280,6,FALSE), "")</f>
        <v/>
      </c>
      <c r="M2430" s="1" t="str">
        <f t="shared" si="37"/>
        <v/>
      </c>
      <c r="N2430" s="1" t="str">
        <f>IFERROR(VLOOKUP(C2430,Sheet4!B:F,4,FALSE), "")</f>
        <v/>
      </c>
    </row>
    <row r="2431" spans="1:14" x14ac:dyDescent="0.2">
      <c r="A2431" s="1">
        <v>2023</v>
      </c>
      <c r="B2431" s="1">
        <v>13675</v>
      </c>
      <c r="C2431" s="1" t="s">
        <v>1044</v>
      </c>
      <c r="D2431" s="1">
        <v>203</v>
      </c>
      <c r="E2431" s="1">
        <v>72</v>
      </c>
      <c r="F2431" s="1">
        <v>72</v>
      </c>
      <c r="G2431" s="1">
        <v>489</v>
      </c>
      <c r="H2431" s="1">
        <v>158991</v>
      </c>
      <c r="I2431" s="1" t="str">
        <f>IFERROR(VLOOKUP(C2431,Sheet3!B$3:G5281,3,FALSE), "")</f>
        <v/>
      </c>
      <c r="J2431" s="1" t="str">
        <f>IFERROR(VLOOKUP(C2431,Sheet3!B$3:G5281,4,FALSE), "")</f>
        <v/>
      </c>
      <c r="K2431" s="1" t="str">
        <f>IFERROR(VLOOKUP(C2431,Sheet3!B$3:G5281,5,FALSE), "")</f>
        <v/>
      </c>
      <c r="L2431" s="1" t="str">
        <f>IFERROR(VLOOKUP(C2431,Sheet3!B$3:G5281,6,FALSE), "")</f>
        <v/>
      </c>
      <c r="M2431" s="1" t="str">
        <f t="shared" si="37"/>
        <v/>
      </c>
      <c r="N2431" s="1" t="str">
        <f>IFERROR(VLOOKUP(C2431,Sheet4!B:F,4,FALSE), "")</f>
        <v/>
      </c>
    </row>
    <row r="2432" spans="1:14" x14ac:dyDescent="0.2">
      <c r="A2432" s="1">
        <v>2023</v>
      </c>
      <c r="B2432" s="1">
        <v>13677</v>
      </c>
      <c r="C2432" s="1" t="s">
        <v>1045</v>
      </c>
      <c r="D2432" s="1">
        <v>201</v>
      </c>
      <c r="E2432" s="1">
        <v>4</v>
      </c>
      <c r="F2432" s="1">
        <v>4</v>
      </c>
      <c r="G2432" s="1">
        <v>492</v>
      </c>
      <c r="H2432" s="1">
        <v>153872</v>
      </c>
      <c r="I2432" s="1" t="str">
        <f>IFERROR(VLOOKUP(C2432,Sheet3!B$3:G5282,3,FALSE), "")</f>
        <v>陕西省教育厅</v>
      </c>
      <c r="J2432" s="1" t="str">
        <f>IFERROR(VLOOKUP(C2432,Sheet3!B$3:G5282,4,FALSE), "")</f>
        <v>西安市</v>
      </c>
      <c r="K2432" s="1" t="str">
        <f>IFERROR(VLOOKUP(C2432,Sheet3!B$3:G5282,5,FALSE), "")</f>
        <v>本科</v>
      </c>
      <c r="L2432" s="1" t="str">
        <f>IFERROR(VLOOKUP(C2432,Sheet3!B$3:G5282,6,FALSE), "")</f>
        <v>民办</v>
      </c>
      <c r="M2432" s="1" t="str">
        <f t="shared" si="37"/>
        <v>民办</v>
      </c>
      <c r="N2432" s="1" t="str">
        <f>IFERROR(VLOOKUP(C2432,Sheet4!B:F,4,FALSE), "")</f>
        <v/>
      </c>
    </row>
    <row r="2433" spans="1:14" x14ac:dyDescent="0.2">
      <c r="A2433" s="1">
        <v>2023</v>
      </c>
      <c r="B2433" s="1">
        <v>13678</v>
      </c>
      <c r="C2433" s="1" t="s">
        <v>1046</v>
      </c>
      <c r="D2433" s="1">
        <v>202</v>
      </c>
      <c r="E2433" s="1">
        <v>1</v>
      </c>
      <c r="F2433" s="1">
        <v>1</v>
      </c>
      <c r="G2433" s="1">
        <v>487</v>
      </c>
      <c r="H2433" s="1">
        <v>160687</v>
      </c>
      <c r="I2433" s="1" t="str">
        <f>IFERROR(VLOOKUP(C2433,Sheet3!B$3:G5283,3,FALSE), "")</f>
        <v>陕西省教育厅</v>
      </c>
      <c r="J2433" s="1" t="str">
        <f>IFERROR(VLOOKUP(C2433,Sheet3!B$3:G5283,4,FALSE), "")</f>
        <v>西安市</v>
      </c>
      <c r="K2433" s="1" t="str">
        <f>IFERROR(VLOOKUP(C2433,Sheet3!B$3:G5283,5,FALSE), "")</f>
        <v>本科</v>
      </c>
      <c r="L2433" s="1" t="str">
        <f>IFERROR(VLOOKUP(C2433,Sheet3!B$3:G5283,6,FALSE), "")</f>
        <v>民办</v>
      </c>
      <c r="M2433" s="1" t="str">
        <f t="shared" si="37"/>
        <v>民办</v>
      </c>
      <c r="N2433" s="1" t="str">
        <f>IFERROR(VLOOKUP(C2433,Sheet4!B:F,4,FALSE), "")</f>
        <v/>
      </c>
    </row>
    <row r="2434" spans="1:14" x14ac:dyDescent="0.2">
      <c r="A2434" s="1">
        <v>2023</v>
      </c>
      <c r="B2434" s="1">
        <v>13679</v>
      </c>
      <c r="C2434" s="1" t="s">
        <v>1047</v>
      </c>
      <c r="D2434" s="1">
        <v>201</v>
      </c>
      <c r="E2434" s="1">
        <v>10</v>
      </c>
      <c r="F2434" s="1">
        <v>10</v>
      </c>
      <c r="G2434" s="1">
        <v>482</v>
      </c>
      <c r="H2434" s="1">
        <v>168871</v>
      </c>
      <c r="I2434" s="1" t="str">
        <f>IFERROR(VLOOKUP(C2434,Sheet3!B$3:G5284,3,FALSE), "")</f>
        <v>陕西省教育厅</v>
      </c>
      <c r="J2434" s="1" t="str">
        <f>IFERROR(VLOOKUP(C2434,Sheet3!B$3:G5284,4,FALSE), "")</f>
        <v>西安市</v>
      </c>
      <c r="K2434" s="1" t="str">
        <f>IFERROR(VLOOKUP(C2434,Sheet3!B$3:G5284,5,FALSE), "")</f>
        <v>本科</v>
      </c>
      <c r="L2434" s="1" t="str">
        <f>IFERROR(VLOOKUP(C2434,Sheet3!B$3:G5284,6,FALSE), "")</f>
        <v>民办</v>
      </c>
      <c r="M2434" s="1" t="str">
        <f t="shared" si="37"/>
        <v>民办</v>
      </c>
      <c r="N2434" s="1" t="str">
        <f>IFERROR(VLOOKUP(C2434,Sheet4!B:F,4,FALSE), "")</f>
        <v/>
      </c>
    </row>
    <row r="2435" spans="1:14" x14ac:dyDescent="0.2">
      <c r="A2435" s="1">
        <v>2023</v>
      </c>
      <c r="B2435" s="1">
        <v>13682</v>
      </c>
      <c r="C2435" s="1" t="s">
        <v>1048</v>
      </c>
      <c r="D2435" s="1">
        <v>202</v>
      </c>
      <c r="E2435" s="1">
        <v>8</v>
      </c>
      <c r="F2435" s="1">
        <v>8</v>
      </c>
      <c r="G2435" s="1">
        <v>474</v>
      </c>
      <c r="H2435" s="1">
        <v>181530</v>
      </c>
      <c r="I2435" s="1" t="str">
        <f>IFERROR(VLOOKUP(C2435,Sheet3!B$3:G5285,3,FALSE), "")</f>
        <v>陕西省教育厅</v>
      </c>
      <c r="J2435" s="1" t="str">
        <f>IFERROR(VLOOKUP(C2435,Sheet3!B$3:G5285,4,FALSE), "")</f>
        <v>西安市</v>
      </c>
      <c r="K2435" s="1" t="str">
        <f>IFERROR(VLOOKUP(C2435,Sheet3!B$3:G5285,5,FALSE), "")</f>
        <v>本科</v>
      </c>
      <c r="L2435" s="1" t="str">
        <f>IFERROR(VLOOKUP(C2435,Sheet3!B$3:G5285,6,FALSE), "")</f>
        <v>民办</v>
      </c>
      <c r="M2435" s="1" t="str">
        <f t="shared" ref="M2435:M2498" si="38">IF(L2435=0, "公办", L2435)</f>
        <v>民办</v>
      </c>
      <c r="N2435" s="1" t="str">
        <f>IFERROR(VLOOKUP(C2435,Sheet4!B:F,4,FALSE), "")</f>
        <v/>
      </c>
    </row>
    <row r="2436" spans="1:14" x14ac:dyDescent="0.2">
      <c r="A2436" s="1">
        <v>2023</v>
      </c>
      <c r="B2436" s="1">
        <v>13684</v>
      </c>
      <c r="C2436" s="1" t="s">
        <v>1049</v>
      </c>
      <c r="D2436" s="1">
        <v>208</v>
      </c>
      <c r="E2436" s="1">
        <v>2680</v>
      </c>
      <c r="F2436" s="1">
        <v>2680</v>
      </c>
      <c r="G2436" s="1">
        <v>490</v>
      </c>
      <c r="H2436" s="1">
        <v>156478</v>
      </c>
      <c r="I2436" s="1" t="str">
        <f>IFERROR(VLOOKUP(C2436,Sheet3!B$3:G5286,3,FALSE), "")</f>
        <v>广东省教育厅</v>
      </c>
      <c r="J2436" s="1" t="str">
        <f>IFERROR(VLOOKUP(C2436,Sheet3!B$3:G5286,4,FALSE), "")</f>
        <v>珠海市</v>
      </c>
      <c r="K2436" s="1" t="str">
        <f>IFERROR(VLOOKUP(C2436,Sheet3!B$3:G5286,5,FALSE), "")</f>
        <v>本科</v>
      </c>
      <c r="L2436" s="1" t="str">
        <f>IFERROR(VLOOKUP(C2436,Sheet3!B$3:G5286,6,FALSE), "")</f>
        <v>民办</v>
      </c>
      <c r="M2436" s="1" t="str">
        <f t="shared" si="38"/>
        <v>民办</v>
      </c>
      <c r="N2436" s="1" t="str">
        <f>IFERROR(VLOOKUP(C2436,Sheet4!B:F,4,FALSE), "")</f>
        <v/>
      </c>
    </row>
    <row r="2437" spans="1:14" x14ac:dyDescent="0.2">
      <c r="A2437" s="1">
        <v>2023</v>
      </c>
      <c r="B2437" s="1">
        <v>13684</v>
      </c>
      <c r="C2437" s="1" t="s">
        <v>1049</v>
      </c>
      <c r="D2437" s="1">
        <v>209</v>
      </c>
      <c r="E2437" s="1">
        <v>134</v>
      </c>
      <c r="F2437" s="1">
        <v>134</v>
      </c>
      <c r="G2437" s="1">
        <v>490</v>
      </c>
      <c r="H2437" s="1">
        <v>156840</v>
      </c>
      <c r="I2437" s="1" t="str">
        <f>IFERROR(VLOOKUP(C2437,Sheet3!B$3:G5287,3,FALSE), "")</f>
        <v>广东省教育厅</v>
      </c>
      <c r="J2437" s="1" t="str">
        <f>IFERROR(VLOOKUP(C2437,Sheet3!B$3:G5287,4,FALSE), "")</f>
        <v>珠海市</v>
      </c>
      <c r="K2437" s="1" t="str">
        <f>IFERROR(VLOOKUP(C2437,Sheet3!B$3:G5287,5,FALSE), "")</f>
        <v>本科</v>
      </c>
      <c r="L2437" s="1" t="str">
        <f>IFERROR(VLOOKUP(C2437,Sheet3!B$3:G5287,6,FALSE), "")</f>
        <v>民办</v>
      </c>
      <c r="M2437" s="1" t="str">
        <f t="shared" si="38"/>
        <v>民办</v>
      </c>
      <c r="N2437" s="1" t="str">
        <f>IFERROR(VLOOKUP(C2437,Sheet4!B:F,4,FALSE), "")</f>
        <v/>
      </c>
    </row>
    <row r="2438" spans="1:14" x14ac:dyDescent="0.2">
      <c r="A2438" s="1">
        <v>2023</v>
      </c>
      <c r="B2438" s="1">
        <v>13684</v>
      </c>
      <c r="C2438" s="1" t="s">
        <v>1049</v>
      </c>
      <c r="D2438" s="1">
        <v>210</v>
      </c>
      <c r="E2438" s="1">
        <v>80</v>
      </c>
      <c r="F2438" s="1">
        <v>80</v>
      </c>
      <c r="G2438" s="1">
        <v>490</v>
      </c>
      <c r="H2438" s="1">
        <v>157492</v>
      </c>
      <c r="I2438" s="1" t="str">
        <f>IFERROR(VLOOKUP(C2438,Sheet3!B$3:G5288,3,FALSE), "")</f>
        <v>广东省教育厅</v>
      </c>
      <c r="J2438" s="1" t="str">
        <f>IFERROR(VLOOKUP(C2438,Sheet3!B$3:G5288,4,FALSE), "")</f>
        <v>珠海市</v>
      </c>
      <c r="K2438" s="1" t="str">
        <f>IFERROR(VLOOKUP(C2438,Sheet3!B$3:G5288,5,FALSE), "")</f>
        <v>本科</v>
      </c>
      <c r="L2438" s="1" t="str">
        <f>IFERROR(VLOOKUP(C2438,Sheet3!B$3:G5288,6,FALSE), "")</f>
        <v>民办</v>
      </c>
      <c r="M2438" s="1" t="str">
        <f t="shared" si="38"/>
        <v>民办</v>
      </c>
      <c r="N2438" s="1" t="str">
        <f>IFERROR(VLOOKUP(C2438,Sheet4!B:F,4,FALSE), "")</f>
        <v/>
      </c>
    </row>
    <row r="2439" spans="1:14" x14ac:dyDescent="0.2">
      <c r="A2439" s="1">
        <v>2023</v>
      </c>
      <c r="B2439" s="1">
        <v>13684</v>
      </c>
      <c r="C2439" s="1" t="s">
        <v>1049</v>
      </c>
      <c r="D2439" s="1">
        <v>211</v>
      </c>
      <c r="E2439" s="1">
        <v>50</v>
      </c>
      <c r="F2439" s="1">
        <v>50</v>
      </c>
      <c r="G2439" s="1">
        <v>490</v>
      </c>
      <c r="H2439" s="1">
        <v>156571</v>
      </c>
      <c r="I2439" s="1" t="str">
        <f>IFERROR(VLOOKUP(C2439,Sheet3!B$3:G5289,3,FALSE), "")</f>
        <v>广东省教育厅</v>
      </c>
      <c r="J2439" s="1" t="str">
        <f>IFERROR(VLOOKUP(C2439,Sheet3!B$3:G5289,4,FALSE), "")</f>
        <v>珠海市</v>
      </c>
      <c r="K2439" s="1" t="str">
        <f>IFERROR(VLOOKUP(C2439,Sheet3!B$3:G5289,5,FALSE), "")</f>
        <v>本科</v>
      </c>
      <c r="L2439" s="1" t="str">
        <f>IFERROR(VLOOKUP(C2439,Sheet3!B$3:G5289,6,FALSE), "")</f>
        <v>民办</v>
      </c>
      <c r="M2439" s="1" t="str">
        <f t="shared" si="38"/>
        <v>民办</v>
      </c>
      <c r="N2439" s="1" t="str">
        <f>IFERROR(VLOOKUP(C2439,Sheet4!B:F,4,FALSE), "")</f>
        <v/>
      </c>
    </row>
    <row r="2440" spans="1:14" x14ac:dyDescent="0.2">
      <c r="A2440" s="1">
        <v>2023</v>
      </c>
      <c r="B2440" s="1">
        <v>13686</v>
      </c>
      <c r="C2440" s="1" t="s">
        <v>1050</v>
      </c>
      <c r="D2440" s="1">
        <v>202</v>
      </c>
      <c r="E2440" s="1">
        <v>16</v>
      </c>
      <c r="F2440" s="1">
        <v>16</v>
      </c>
      <c r="G2440" s="1">
        <v>482</v>
      </c>
      <c r="H2440" s="1">
        <v>168627</v>
      </c>
      <c r="I2440" s="1" t="str">
        <f>IFERROR(VLOOKUP(C2440,Sheet3!B$3:G5290,3,FALSE), "")</f>
        <v>湖北省教育厅</v>
      </c>
      <c r="J2440" s="1" t="str">
        <f>IFERROR(VLOOKUP(C2440,Sheet3!B$3:G5290,4,FALSE), "")</f>
        <v>武汉市</v>
      </c>
      <c r="K2440" s="1" t="str">
        <f>IFERROR(VLOOKUP(C2440,Sheet3!B$3:G5290,5,FALSE), "")</f>
        <v>本科</v>
      </c>
      <c r="L2440" s="1" t="str">
        <f>IFERROR(VLOOKUP(C2440,Sheet3!B$3:G5290,6,FALSE), "")</f>
        <v>民办</v>
      </c>
      <c r="M2440" s="1" t="str">
        <f t="shared" si="38"/>
        <v>民办</v>
      </c>
      <c r="N2440" s="1" t="str">
        <f>IFERROR(VLOOKUP(C2440,Sheet4!B:F,4,FALSE), "")</f>
        <v/>
      </c>
    </row>
    <row r="2441" spans="1:14" x14ac:dyDescent="0.2">
      <c r="A2441" s="1">
        <v>2023</v>
      </c>
      <c r="B2441" s="1">
        <v>13705</v>
      </c>
      <c r="C2441" s="1" t="s">
        <v>1051</v>
      </c>
      <c r="D2441" s="1">
        <v>201</v>
      </c>
      <c r="E2441" s="1">
        <v>30</v>
      </c>
      <c r="F2441" s="1">
        <v>30</v>
      </c>
      <c r="G2441" s="1">
        <v>558</v>
      </c>
      <c r="H2441" s="1">
        <v>65740</v>
      </c>
      <c r="I2441" s="1" t="str">
        <f>IFERROR(VLOOKUP(C2441,Sheet3!B$3:G5291,3,FALSE), "")</f>
        <v>四川省</v>
      </c>
      <c r="J2441" s="1" t="str">
        <f>IFERROR(VLOOKUP(C2441,Sheet3!B$3:G5291,4,FALSE), "")</f>
        <v>成都市</v>
      </c>
      <c r="K2441" s="1" t="str">
        <f>IFERROR(VLOOKUP(C2441,Sheet3!B$3:G5291,5,FALSE), "")</f>
        <v>本科</v>
      </c>
      <c r="L2441" s="1">
        <f>IFERROR(VLOOKUP(C2441,Sheet3!B$3:G5291,6,FALSE), "")</f>
        <v>0</v>
      </c>
      <c r="M2441" s="1" t="str">
        <f t="shared" si="38"/>
        <v>公办</v>
      </c>
      <c r="N2441" s="1" t="str">
        <f>IFERROR(VLOOKUP(C2441,Sheet4!B:F,4,FALSE), "")</f>
        <v/>
      </c>
    </row>
    <row r="2442" spans="1:14" x14ac:dyDescent="0.2">
      <c r="A2442" s="1">
        <v>2023</v>
      </c>
      <c r="B2442" s="1">
        <v>13714</v>
      </c>
      <c r="C2442" s="1" t="s">
        <v>1052</v>
      </c>
      <c r="D2442" s="1">
        <v>205</v>
      </c>
      <c r="E2442" s="1">
        <v>2194</v>
      </c>
      <c r="F2442" s="1">
        <v>2194</v>
      </c>
      <c r="G2442" s="1">
        <v>445</v>
      </c>
      <c r="H2442" s="1">
        <v>225942</v>
      </c>
      <c r="I2442" s="1" t="str">
        <f>IFERROR(VLOOKUP(C2442,Sheet3!B$3:G5292,3,FALSE), "")</f>
        <v>广东省教育厅</v>
      </c>
      <c r="J2442" s="1" t="str">
        <f>IFERROR(VLOOKUP(C2442,Sheet3!B$3:G5292,4,FALSE), "")</f>
        <v>广州市</v>
      </c>
      <c r="K2442" s="1" t="str">
        <f>IFERROR(VLOOKUP(C2442,Sheet3!B$3:G5292,5,FALSE), "")</f>
        <v>本科</v>
      </c>
      <c r="L2442" s="1" t="str">
        <f>IFERROR(VLOOKUP(C2442,Sheet3!B$3:G5292,6,FALSE), "")</f>
        <v>民办</v>
      </c>
      <c r="M2442" s="1" t="str">
        <f t="shared" si="38"/>
        <v>民办</v>
      </c>
      <c r="N2442" s="1" t="str">
        <f>IFERROR(VLOOKUP(C2442,Sheet4!B:F,4,FALSE), "")</f>
        <v/>
      </c>
    </row>
    <row r="2443" spans="1:14" x14ac:dyDescent="0.2">
      <c r="A2443" s="1">
        <v>2023</v>
      </c>
      <c r="B2443" s="1">
        <v>13714</v>
      </c>
      <c r="C2443" s="1" t="s">
        <v>1052</v>
      </c>
      <c r="D2443" s="1">
        <v>206</v>
      </c>
      <c r="E2443" s="1">
        <v>310</v>
      </c>
      <c r="F2443" s="1">
        <v>239</v>
      </c>
      <c r="G2443" s="1">
        <v>439</v>
      </c>
      <c r="H2443" s="1">
        <v>236072</v>
      </c>
      <c r="I2443" s="1" t="str">
        <f>IFERROR(VLOOKUP(C2443,Sheet3!B$3:G5293,3,FALSE), "")</f>
        <v>广东省教育厅</v>
      </c>
      <c r="J2443" s="1" t="str">
        <f>IFERROR(VLOOKUP(C2443,Sheet3!B$3:G5293,4,FALSE), "")</f>
        <v>广州市</v>
      </c>
      <c r="K2443" s="1" t="str">
        <f>IFERROR(VLOOKUP(C2443,Sheet3!B$3:G5293,5,FALSE), "")</f>
        <v>本科</v>
      </c>
      <c r="L2443" s="1" t="str">
        <f>IFERROR(VLOOKUP(C2443,Sheet3!B$3:G5293,6,FALSE), "")</f>
        <v>民办</v>
      </c>
      <c r="M2443" s="1" t="str">
        <f t="shared" si="38"/>
        <v>民办</v>
      </c>
      <c r="N2443" s="1" t="str">
        <f>IFERROR(VLOOKUP(C2443,Sheet4!B:F,4,FALSE), "")</f>
        <v/>
      </c>
    </row>
    <row r="2444" spans="1:14" x14ac:dyDescent="0.2">
      <c r="A2444" s="1">
        <v>2023</v>
      </c>
      <c r="B2444" s="1">
        <v>13714</v>
      </c>
      <c r="C2444" s="1" t="s">
        <v>1052</v>
      </c>
      <c r="D2444" s="1">
        <v>207</v>
      </c>
      <c r="E2444" s="1">
        <v>159</v>
      </c>
      <c r="F2444" s="1">
        <v>159</v>
      </c>
      <c r="G2444" s="1">
        <v>440</v>
      </c>
      <c r="H2444" s="1">
        <v>234135</v>
      </c>
      <c r="I2444" s="1" t="str">
        <f>IFERROR(VLOOKUP(C2444,Sheet3!B$3:G5294,3,FALSE), "")</f>
        <v>广东省教育厅</v>
      </c>
      <c r="J2444" s="1" t="str">
        <f>IFERROR(VLOOKUP(C2444,Sheet3!B$3:G5294,4,FALSE), "")</f>
        <v>广州市</v>
      </c>
      <c r="K2444" s="1" t="str">
        <f>IFERROR(VLOOKUP(C2444,Sheet3!B$3:G5294,5,FALSE), "")</f>
        <v>本科</v>
      </c>
      <c r="L2444" s="1" t="str">
        <f>IFERROR(VLOOKUP(C2444,Sheet3!B$3:G5294,6,FALSE), "")</f>
        <v>民办</v>
      </c>
      <c r="M2444" s="1" t="str">
        <f t="shared" si="38"/>
        <v>民办</v>
      </c>
      <c r="N2444" s="1" t="str">
        <f>IFERROR(VLOOKUP(C2444,Sheet4!B:F,4,FALSE), "")</f>
        <v/>
      </c>
    </row>
    <row r="2445" spans="1:14" x14ac:dyDescent="0.2">
      <c r="A2445" s="1">
        <v>2023</v>
      </c>
      <c r="B2445" s="1">
        <v>13714</v>
      </c>
      <c r="C2445" s="1" t="s">
        <v>1052</v>
      </c>
      <c r="D2445" s="1">
        <v>208</v>
      </c>
      <c r="E2445" s="1">
        <v>110</v>
      </c>
      <c r="F2445" s="1">
        <v>73</v>
      </c>
      <c r="G2445" s="1">
        <v>439</v>
      </c>
      <c r="H2445" s="1">
        <v>236076</v>
      </c>
      <c r="I2445" s="1" t="str">
        <f>IFERROR(VLOOKUP(C2445,Sheet3!B$3:G5295,3,FALSE), "")</f>
        <v>广东省教育厅</v>
      </c>
      <c r="J2445" s="1" t="str">
        <f>IFERROR(VLOOKUP(C2445,Sheet3!B$3:G5295,4,FALSE), "")</f>
        <v>广州市</v>
      </c>
      <c r="K2445" s="1" t="str">
        <f>IFERROR(VLOOKUP(C2445,Sheet3!B$3:G5295,5,FALSE), "")</f>
        <v>本科</v>
      </c>
      <c r="L2445" s="1" t="str">
        <f>IFERROR(VLOOKUP(C2445,Sheet3!B$3:G5295,6,FALSE), "")</f>
        <v>民办</v>
      </c>
      <c r="M2445" s="1" t="str">
        <f t="shared" si="38"/>
        <v>民办</v>
      </c>
      <c r="N2445" s="1" t="str">
        <f>IFERROR(VLOOKUP(C2445,Sheet4!B:F,4,FALSE), "")</f>
        <v/>
      </c>
    </row>
    <row r="2446" spans="1:14" x14ac:dyDescent="0.2">
      <c r="A2446" s="1">
        <v>2023</v>
      </c>
      <c r="B2446" s="1">
        <v>13714</v>
      </c>
      <c r="C2446" s="1" t="s">
        <v>1053</v>
      </c>
      <c r="D2446" s="1">
        <v>209</v>
      </c>
      <c r="E2446" s="1">
        <v>120</v>
      </c>
      <c r="F2446" s="1">
        <v>36</v>
      </c>
      <c r="G2446" s="1">
        <v>439</v>
      </c>
      <c r="H2446" s="1">
        <v>235525</v>
      </c>
      <c r="I2446" s="1" t="str">
        <f>IFERROR(VLOOKUP(C2446,Sheet3!B$3:G5296,3,FALSE), "")</f>
        <v/>
      </c>
      <c r="J2446" s="1" t="str">
        <f>IFERROR(VLOOKUP(C2446,Sheet3!B$3:G5296,4,FALSE), "")</f>
        <v/>
      </c>
      <c r="K2446" s="1" t="str">
        <f>IFERROR(VLOOKUP(C2446,Sheet3!B$3:G5296,5,FALSE), "")</f>
        <v/>
      </c>
      <c r="L2446" s="1" t="str">
        <f>IFERROR(VLOOKUP(C2446,Sheet3!B$3:G5296,6,FALSE), "")</f>
        <v/>
      </c>
      <c r="M2446" s="1" t="str">
        <f t="shared" si="38"/>
        <v/>
      </c>
      <c r="N2446" s="1" t="str">
        <f>IFERROR(VLOOKUP(C2446,Sheet4!B:F,4,FALSE), "")</f>
        <v/>
      </c>
    </row>
    <row r="2447" spans="1:14" x14ac:dyDescent="0.2">
      <c r="A2447" s="1">
        <v>2023</v>
      </c>
      <c r="B2447" s="1">
        <v>13717</v>
      </c>
      <c r="C2447" s="1" t="s">
        <v>1054</v>
      </c>
      <c r="D2447" s="1">
        <v>203</v>
      </c>
      <c r="E2447" s="1">
        <v>2327</v>
      </c>
      <c r="F2447" s="1">
        <v>2327</v>
      </c>
      <c r="G2447" s="1">
        <v>439</v>
      </c>
      <c r="H2447" s="1">
        <v>235906</v>
      </c>
      <c r="I2447" s="1" t="str">
        <f>IFERROR(VLOOKUP(C2447,Sheet3!B$3:G5297,3,FALSE), "")</f>
        <v>广东省教育厅</v>
      </c>
      <c r="J2447" s="1" t="str">
        <f>IFERROR(VLOOKUP(C2447,Sheet3!B$3:G5297,4,FALSE), "")</f>
        <v>广州市</v>
      </c>
      <c r="K2447" s="1" t="str">
        <f>IFERROR(VLOOKUP(C2447,Sheet3!B$3:G5297,5,FALSE), "")</f>
        <v>本科</v>
      </c>
      <c r="L2447" s="1" t="str">
        <f>IFERROR(VLOOKUP(C2447,Sheet3!B$3:G5297,6,FALSE), "")</f>
        <v>民办</v>
      </c>
      <c r="M2447" s="1" t="str">
        <f t="shared" si="38"/>
        <v>民办</v>
      </c>
      <c r="N2447" s="1" t="str">
        <f>IFERROR(VLOOKUP(C2447,Sheet4!B:F,4,FALSE), "")</f>
        <v/>
      </c>
    </row>
    <row r="2448" spans="1:14" x14ac:dyDescent="0.2">
      <c r="A2448" s="1">
        <v>2023</v>
      </c>
      <c r="B2448" s="1">
        <v>13717</v>
      </c>
      <c r="C2448" s="1" t="s">
        <v>1054</v>
      </c>
      <c r="D2448" s="1">
        <v>204</v>
      </c>
      <c r="E2448" s="1">
        <v>131</v>
      </c>
      <c r="F2448" s="1">
        <v>131</v>
      </c>
      <c r="G2448" s="1">
        <v>445</v>
      </c>
      <c r="H2448" s="1">
        <v>226027</v>
      </c>
      <c r="I2448" s="1" t="str">
        <f>IFERROR(VLOOKUP(C2448,Sheet3!B$3:G5298,3,FALSE), "")</f>
        <v>广东省教育厅</v>
      </c>
      <c r="J2448" s="1" t="str">
        <f>IFERROR(VLOOKUP(C2448,Sheet3!B$3:G5298,4,FALSE), "")</f>
        <v>广州市</v>
      </c>
      <c r="K2448" s="1" t="str">
        <f>IFERROR(VLOOKUP(C2448,Sheet3!B$3:G5298,5,FALSE), "")</f>
        <v>本科</v>
      </c>
      <c r="L2448" s="1" t="str">
        <f>IFERROR(VLOOKUP(C2448,Sheet3!B$3:G5298,6,FALSE), "")</f>
        <v>民办</v>
      </c>
      <c r="M2448" s="1" t="str">
        <f t="shared" si="38"/>
        <v>民办</v>
      </c>
      <c r="N2448" s="1" t="str">
        <f>IFERROR(VLOOKUP(C2448,Sheet4!B:F,4,FALSE), "")</f>
        <v/>
      </c>
    </row>
    <row r="2449" spans="1:14" x14ac:dyDescent="0.2">
      <c r="A2449" s="1">
        <v>2023</v>
      </c>
      <c r="B2449" s="1">
        <v>13717</v>
      </c>
      <c r="C2449" s="1" t="s">
        <v>1054</v>
      </c>
      <c r="D2449" s="1">
        <v>205</v>
      </c>
      <c r="E2449" s="1">
        <v>157</v>
      </c>
      <c r="F2449" s="1">
        <v>157</v>
      </c>
      <c r="G2449" s="1">
        <v>448</v>
      </c>
      <c r="H2449" s="1">
        <v>221454</v>
      </c>
      <c r="I2449" s="1" t="str">
        <f>IFERROR(VLOOKUP(C2449,Sheet3!B$3:G5299,3,FALSE), "")</f>
        <v>广东省教育厅</v>
      </c>
      <c r="J2449" s="1" t="str">
        <f>IFERROR(VLOOKUP(C2449,Sheet3!B$3:G5299,4,FALSE), "")</f>
        <v>广州市</v>
      </c>
      <c r="K2449" s="1" t="str">
        <f>IFERROR(VLOOKUP(C2449,Sheet3!B$3:G5299,5,FALSE), "")</f>
        <v>本科</v>
      </c>
      <c r="L2449" s="1" t="str">
        <f>IFERROR(VLOOKUP(C2449,Sheet3!B$3:G5299,6,FALSE), "")</f>
        <v>民办</v>
      </c>
      <c r="M2449" s="1" t="str">
        <f t="shared" si="38"/>
        <v>民办</v>
      </c>
      <c r="N2449" s="1" t="str">
        <f>IFERROR(VLOOKUP(C2449,Sheet4!B:F,4,FALSE), "")</f>
        <v/>
      </c>
    </row>
    <row r="2450" spans="1:14" x14ac:dyDescent="0.2">
      <c r="A2450" s="1">
        <v>2023</v>
      </c>
      <c r="B2450" s="1">
        <v>13719</v>
      </c>
      <c r="C2450" s="1" t="s">
        <v>1055</v>
      </c>
      <c r="D2450" s="1">
        <v>205</v>
      </c>
      <c r="E2450" s="1">
        <v>4285</v>
      </c>
      <c r="F2450" s="1">
        <v>4285</v>
      </c>
      <c r="G2450" s="1">
        <v>448</v>
      </c>
      <c r="H2450" s="1">
        <v>222218</v>
      </c>
      <c r="I2450" s="1" t="str">
        <f>IFERROR(VLOOKUP(C2450,Sheet3!B$3:G5300,3,FALSE), "")</f>
        <v>广东省教育厅</v>
      </c>
      <c r="J2450" s="1" t="str">
        <f>IFERROR(VLOOKUP(C2450,Sheet3!B$3:G5300,4,FALSE), "")</f>
        <v>东莞市</v>
      </c>
      <c r="K2450" s="1" t="str">
        <f>IFERROR(VLOOKUP(C2450,Sheet3!B$3:G5300,5,FALSE), "")</f>
        <v>本科</v>
      </c>
      <c r="L2450" s="1" t="str">
        <f>IFERROR(VLOOKUP(C2450,Sheet3!B$3:G5300,6,FALSE), "")</f>
        <v>民办</v>
      </c>
      <c r="M2450" s="1" t="str">
        <f t="shared" si="38"/>
        <v>民办</v>
      </c>
      <c r="N2450" s="1" t="str">
        <f>IFERROR(VLOOKUP(C2450,Sheet4!B:F,4,FALSE), "")</f>
        <v/>
      </c>
    </row>
    <row r="2451" spans="1:14" x14ac:dyDescent="0.2">
      <c r="A2451" s="1">
        <v>2023</v>
      </c>
      <c r="B2451" s="1">
        <v>13719</v>
      </c>
      <c r="C2451" s="1" t="s">
        <v>1056</v>
      </c>
      <c r="D2451" s="1">
        <v>206</v>
      </c>
      <c r="E2451" s="1">
        <v>20</v>
      </c>
      <c r="F2451" s="1">
        <v>20</v>
      </c>
      <c r="G2451" s="1">
        <v>442</v>
      </c>
      <c r="H2451" s="1">
        <v>230969</v>
      </c>
      <c r="I2451" s="1" t="str">
        <f>IFERROR(VLOOKUP(C2451,Sheet3!B$3:G5301,3,FALSE), "")</f>
        <v/>
      </c>
      <c r="J2451" s="1" t="str">
        <f>IFERROR(VLOOKUP(C2451,Sheet3!B$3:G5301,4,FALSE), "")</f>
        <v/>
      </c>
      <c r="K2451" s="1" t="str">
        <f>IFERROR(VLOOKUP(C2451,Sheet3!B$3:G5301,5,FALSE), "")</f>
        <v/>
      </c>
      <c r="L2451" s="1" t="str">
        <f>IFERROR(VLOOKUP(C2451,Sheet3!B$3:G5301,6,FALSE), "")</f>
        <v/>
      </c>
      <c r="M2451" s="1" t="str">
        <f t="shared" si="38"/>
        <v/>
      </c>
      <c r="N2451" s="1" t="str">
        <f>IFERROR(VLOOKUP(C2451,Sheet4!B:F,4,FALSE), "")</f>
        <v/>
      </c>
    </row>
    <row r="2452" spans="1:14" x14ac:dyDescent="0.2">
      <c r="A2452" s="1">
        <v>2023</v>
      </c>
      <c r="B2452" s="1">
        <v>13719</v>
      </c>
      <c r="C2452" s="1" t="s">
        <v>1055</v>
      </c>
      <c r="D2452" s="1">
        <v>213</v>
      </c>
      <c r="E2452" s="1">
        <v>90</v>
      </c>
      <c r="F2452" s="1">
        <v>90</v>
      </c>
      <c r="G2452" s="1">
        <v>441</v>
      </c>
      <c r="H2452" s="1">
        <v>232514</v>
      </c>
      <c r="I2452" s="1" t="str">
        <f>IFERROR(VLOOKUP(C2452,Sheet3!B$3:G5302,3,FALSE), "")</f>
        <v>广东省教育厅</v>
      </c>
      <c r="J2452" s="1" t="str">
        <f>IFERROR(VLOOKUP(C2452,Sheet3!B$3:G5302,4,FALSE), "")</f>
        <v>东莞市</v>
      </c>
      <c r="K2452" s="1" t="str">
        <f>IFERROR(VLOOKUP(C2452,Sheet3!B$3:G5302,5,FALSE), "")</f>
        <v>本科</v>
      </c>
      <c r="L2452" s="1" t="str">
        <f>IFERROR(VLOOKUP(C2452,Sheet3!B$3:G5302,6,FALSE), "")</f>
        <v>民办</v>
      </c>
      <c r="M2452" s="1" t="str">
        <f t="shared" si="38"/>
        <v>民办</v>
      </c>
      <c r="N2452" s="1" t="str">
        <f>IFERROR(VLOOKUP(C2452,Sheet4!B:F,4,FALSE), "")</f>
        <v/>
      </c>
    </row>
    <row r="2453" spans="1:14" x14ac:dyDescent="0.2">
      <c r="A2453" s="1">
        <v>2023</v>
      </c>
      <c r="B2453" s="1">
        <v>13720</v>
      </c>
      <c r="C2453" s="1" t="s">
        <v>1057</v>
      </c>
      <c r="D2453" s="1">
        <v>201</v>
      </c>
      <c r="E2453" s="1">
        <v>3831</v>
      </c>
      <c r="F2453" s="1">
        <v>3409</v>
      </c>
      <c r="G2453" s="1">
        <v>439</v>
      </c>
      <c r="H2453" s="1">
        <v>236084</v>
      </c>
      <c r="I2453" s="1" t="str">
        <f>IFERROR(VLOOKUP(C2453,Sheet3!B$3:G5303,3,FALSE), "")</f>
        <v>广东省教育厅</v>
      </c>
      <c r="J2453" s="1" t="str">
        <f>IFERROR(VLOOKUP(C2453,Sheet3!B$3:G5303,4,FALSE), "")</f>
        <v>肇庆市</v>
      </c>
      <c r="K2453" s="1" t="str">
        <f>IFERROR(VLOOKUP(C2453,Sheet3!B$3:G5303,5,FALSE), "")</f>
        <v>本科</v>
      </c>
      <c r="L2453" s="1" t="str">
        <f>IFERROR(VLOOKUP(C2453,Sheet3!B$3:G5303,6,FALSE), "")</f>
        <v>民办</v>
      </c>
      <c r="M2453" s="1" t="str">
        <f t="shared" si="38"/>
        <v>民办</v>
      </c>
      <c r="N2453" s="1" t="str">
        <f>IFERROR(VLOOKUP(C2453,Sheet4!B:F,4,FALSE), "")</f>
        <v/>
      </c>
    </row>
    <row r="2454" spans="1:14" x14ac:dyDescent="0.2">
      <c r="A2454" s="1">
        <v>2023</v>
      </c>
      <c r="B2454" s="1">
        <v>13720</v>
      </c>
      <c r="C2454" s="1" t="s">
        <v>1057</v>
      </c>
      <c r="D2454" s="1">
        <v>202</v>
      </c>
      <c r="E2454" s="1">
        <v>200</v>
      </c>
      <c r="F2454" s="1">
        <v>54</v>
      </c>
      <c r="G2454" s="1">
        <v>439</v>
      </c>
      <c r="H2454" s="1">
        <v>236039</v>
      </c>
      <c r="I2454" s="1" t="str">
        <f>IFERROR(VLOOKUP(C2454,Sheet3!B$3:G5304,3,FALSE), "")</f>
        <v>广东省教育厅</v>
      </c>
      <c r="J2454" s="1" t="str">
        <f>IFERROR(VLOOKUP(C2454,Sheet3!B$3:G5304,4,FALSE), "")</f>
        <v>肇庆市</v>
      </c>
      <c r="K2454" s="1" t="str">
        <f>IFERROR(VLOOKUP(C2454,Sheet3!B$3:G5304,5,FALSE), "")</f>
        <v>本科</v>
      </c>
      <c r="L2454" s="1" t="str">
        <f>IFERROR(VLOOKUP(C2454,Sheet3!B$3:G5304,6,FALSE), "")</f>
        <v>民办</v>
      </c>
      <c r="M2454" s="1" t="str">
        <f t="shared" si="38"/>
        <v>民办</v>
      </c>
      <c r="N2454" s="1" t="str">
        <f>IFERROR(VLOOKUP(C2454,Sheet4!B:F,4,FALSE), "")</f>
        <v/>
      </c>
    </row>
    <row r="2455" spans="1:14" x14ac:dyDescent="0.2">
      <c r="A2455" s="1">
        <v>2023</v>
      </c>
      <c r="B2455" s="1">
        <v>13720</v>
      </c>
      <c r="C2455" s="1" t="s">
        <v>1057</v>
      </c>
      <c r="D2455" s="1">
        <v>203</v>
      </c>
      <c r="E2455" s="1">
        <v>753</v>
      </c>
      <c r="F2455" s="1">
        <v>644</v>
      </c>
      <c r="G2455" s="1">
        <v>439</v>
      </c>
      <c r="H2455" s="1">
        <v>236085</v>
      </c>
      <c r="I2455" s="1" t="str">
        <f>IFERROR(VLOOKUP(C2455,Sheet3!B$3:G5305,3,FALSE), "")</f>
        <v>广东省教育厅</v>
      </c>
      <c r="J2455" s="1" t="str">
        <f>IFERROR(VLOOKUP(C2455,Sheet3!B$3:G5305,4,FALSE), "")</f>
        <v>肇庆市</v>
      </c>
      <c r="K2455" s="1" t="str">
        <f>IFERROR(VLOOKUP(C2455,Sheet3!B$3:G5305,5,FALSE), "")</f>
        <v>本科</v>
      </c>
      <c r="L2455" s="1" t="str">
        <f>IFERROR(VLOOKUP(C2455,Sheet3!B$3:G5305,6,FALSE), "")</f>
        <v>民办</v>
      </c>
      <c r="M2455" s="1" t="str">
        <f t="shared" si="38"/>
        <v>民办</v>
      </c>
      <c r="N2455" s="1" t="str">
        <f>IFERROR(VLOOKUP(C2455,Sheet4!B:F,4,FALSE), "")</f>
        <v/>
      </c>
    </row>
    <row r="2456" spans="1:14" x14ac:dyDescent="0.2">
      <c r="A2456" s="1">
        <v>2023</v>
      </c>
      <c r="B2456" s="1">
        <v>13721</v>
      </c>
      <c r="C2456" s="1" t="s">
        <v>1058</v>
      </c>
      <c r="D2456" s="1">
        <v>205</v>
      </c>
      <c r="E2456" s="1">
        <v>1561</v>
      </c>
      <c r="F2456" s="1">
        <v>1000</v>
      </c>
      <c r="G2456" s="1">
        <v>439</v>
      </c>
      <c r="H2456" s="1">
        <v>236080</v>
      </c>
      <c r="I2456" s="1" t="str">
        <f>IFERROR(VLOOKUP(C2456,Sheet3!B$3:G5306,3,FALSE), "")</f>
        <v>广东省教育厅</v>
      </c>
      <c r="J2456" s="1" t="str">
        <f>IFERROR(VLOOKUP(C2456,Sheet3!B$3:G5306,4,FALSE), "")</f>
        <v>肇庆市</v>
      </c>
      <c r="K2456" s="1" t="str">
        <f>IFERROR(VLOOKUP(C2456,Sheet3!B$3:G5306,5,FALSE), "")</f>
        <v>本科</v>
      </c>
      <c r="L2456" s="1" t="str">
        <f>IFERROR(VLOOKUP(C2456,Sheet3!B$3:G5306,6,FALSE), "")</f>
        <v>民办</v>
      </c>
      <c r="M2456" s="1" t="str">
        <f t="shared" si="38"/>
        <v>民办</v>
      </c>
      <c r="N2456" s="1" t="str">
        <f>IFERROR(VLOOKUP(C2456,Sheet4!B:F,4,FALSE), "")</f>
        <v/>
      </c>
    </row>
    <row r="2457" spans="1:14" x14ac:dyDescent="0.2">
      <c r="A2457" s="1">
        <v>2023</v>
      </c>
      <c r="B2457" s="1">
        <v>13721</v>
      </c>
      <c r="C2457" s="1" t="s">
        <v>1058</v>
      </c>
      <c r="D2457" s="1">
        <v>206</v>
      </c>
      <c r="E2457" s="1">
        <v>151</v>
      </c>
      <c r="F2457" s="1">
        <v>151</v>
      </c>
      <c r="G2457" s="1">
        <v>439</v>
      </c>
      <c r="H2457" s="1">
        <v>236062</v>
      </c>
      <c r="I2457" s="1" t="str">
        <f>IFERROR(VLOOKUP(C2457,Sheet3!B$3:G5307,3,FALSE), "")</f>
        <v>广东省教育厅</v>
      </c>
      <c r="J2457" s="1" t="str">
        <f>IFERROR(VLOOKUP(C2457,Sheet3!B$3:G5307,4,FALSE), "")</f>
        <v>肇庆市</v>
      </c>
      <c r="K2457" s="1" t="str">
        <f>IFERROR(VLOOKUP(C2457,Sheet3!B$3:G5307,5,FALSE), "")</f>
        <v>本科</v>
      </c>
      <c r="L2457" s="1" t="str">
        <f>IFERROR(VLOOKUP(C2457,Sheet3!B$3:G5307,6,FALSE), "")</f>
        <v>民办</v>
      </c>
      <c r="M2457" s="1" t="str">
        <f t="shared" si="38"/>
        <v>民办</v>
      </c>
      <c r="N2457" s="1" t="str">
        <f>IFERROR(VLOOKUP(C2457,Sheet4!B:F,4,FALSE), "")</f>
        <v/>
      </c>
    </row>
    <row r="2458" spans="1:14" x14ac:dyDescent="0.2">
      <c r="A2458" s="1">
        <v>2023</v>
      </c>
      <c r="B2458" s="1">
        <v>13721</v>
      </c>
      <c r="C2458" s="1" t="s">
        <v>1058</v>
      </c>
      <c r="D2458" s="1">
        <v>208</v>
      </c>
      <c r="E2458" s="1">
        <v>55</v>
      </c>
      <c r="F2458" s="1">
        <v>55</v>
      </c>
      <c r="G2458" s="1">
        <v>444</v>
      </c>
      <c r="H2458" s="1">
        <v>227415</v>
      </c>
      <c r="I2458" s="1" t="str">
        <f>IFERROR(VLOOKUP(C2458,Sheet3!B$3:G5308,3,FALSE), "")</f>
        <v>广东省教育厅</v>
      </c>
      <c r="J2458" s="1" t="str">
        <f>IFERROR(VLOOKUP(C2458,Sheet3!B$3:G5308,4,FALSE), "")</f>
        <v>肇庆市</v>
      </c>
      <c r="K2458" s="1" t="str">
        <f>IFERROR(VLOOKUP(C2458,Sheet3!B$3:G5308,5,FALSE), "")</f>
        <v>本科</v>
      </c>
      <c r="L2458" s="1" t="str">
        <f>IFERROR(VLOOKUP(C2458,Sheet3!B$3:G5308,6,FALSE), "")</f>
        <v>民办</v>
      </c>
      <c r="M2458" s="1" t="str">
        <f t="shared" si="38"/>
        <v>民办</v>
      </c>
      <c r="N2458" s="1" t="str">
        <f>IFERROR(VLOOKUP(C2458,Sheet4!B:F,4,FALSE), "")</f>
        <v/>
      </c>
    </row>
    <row r="2459" spans="1:14" x14ac:dyDescent="0.2">
      <c r="A2459" s="1">
        <v>2023</v>
      </c>
      <c r="B2459" s="1">
        <v>13721</v>
      </c>
      <c r="C2459" s="1" t="s">
        <v>1058</v>
      </c>
      <c r="D2459" s="1">
        <v>212</v>
      </c>
      <c r="E2459" s="1">
        <v>220</v>
      </c>
      <c r="F2459" s="1">
        <v>51</v>
      </c>
      <c r="G2459" s="1">
        <v>439</v>
      </c>
      <c r="H2459" s="1">
        <v>235974</v>
      </c>
      <c r="I2459" s="1" t="str">
        <f>IFERROR(VLOOKUP(C2459,Sheet3!B$3:G5309,3,FALSE), "")</f>
        <v>广东省教育厅</v>
      </c>
      <c r="J2459" s="1" t="str">
        <f>IFERROR(VLOOKUP(C2459,Sheet3!B$3:G5309,4,FALSE), "")</f>
        <v>肇庆市</v>
      </c>
      <c r="K2459" s="1" t="str">
        <f>IFERROR(VLOOKUP(C2459,Sheet3!B$3:G5309,5,FALSE), "")</f>
        <v>本科</v>
      </c>
      <c r="L2459" s="1" t="str">
        <f>IFERROR(VLOOKUP(C2459,Sheet3!B$3:G5309,6,FALSE), "")</f>
        <v>民办</v>
      </c>
      <c r="M2459" s="1" t="str">
        <f t="shared" si="38"/>
        <v>民办</v>
      </c>
      <c r="N2459" s="1" t="str">
        <f>IFERROR(VLOOKUP(C2459,Sheet4!B:F,4,FALSE), "")</f>
        <v/>
      </c>
    </row>
    <row r="2460" spans="1:14" x14ac:dyDescent="0.2">
      <c r="A2460" s="1">
        <v>2023</v>
      </c>
      <c r="B2460" s="1">
        <v>13744</v>
      </c>
      <c r="C2460" s="1" t="s">
        <v>1059</v>
      </c>
      <c r="D2460" s="1">
        <v>203</v>
      </c>
      <c r="E2460" s="1">
        <v>3</v>
      </c>
      <c r="F2460" s="1">
        <v>3</v>
      </c>
      <c r="G2460" s="1">
        <v>494</v>
      </c>
      <c r="H2460" s="1">
        <v>151105</v>
      </c>
      <c r="I2460" s="1" t="str">
        <f>IFERROR(VLOOKUP(C2460,Sheet3!B$3:G5310,3,FALSE), "")</f>
        <v>黑龙江省</v>
      </c>
      <c r="J2460" s="1" t="str">
        <f>IFERROR(VLOOKUP(C2460,Sheet3!B$3:G5310,4,FALSE), "")</f>
        <v>黑河市</v>
      </c>
      <c r="K2460" s="1" t="str">
        <f>IFERROR(VLOOKUP(C2460,Sheet3!B$3:G5310,5,FALSE), "")</f>
        <v>本科</v>
      </c>
      <c r="L2460" s="1">
        <f>IFERROR(VLOOKUP(C2460,Sheet3!B$3:G5310,6,FALSE), "")</f>
        <v>0</v>
      </c>
      <c r="M2460" s="1" t="str">
        <f t="shared" si="38"/>
        <v>公办</v>
      </c>
      <c r="N2460" s="1" t="str">
        <f>IFERROR(VLOOKUP(C2460,Sheet4!B:F,4,FALSE), "")</f>
        <v/>
      </c>
    </row>
    <row r="2461" spans="1:14" x14ac:dyDescent="0.2">
      <c r="A2461" s="1">
        <v>2023</v>
      </c>
      <c r="B2461" s="1">
        <v>13744</v>
      </c>
      <c r="C2461" s="1" t="s">
        <v>1059</v>
      </c>
      <c r="D2461" s="1">
        <v>204</v>
      </c>
      <c r="E2461" s="1">
        <v>8</v>
      </c>
      <c r="F2461" s="1">
        <v>8</v>
      </c>
      <c r="G2461" s="1">
        <v>491</v>
      </c>
      <c r="H2461" s="1">
        <v>154961</v>
      </c>
      <c r="I2461" s="1" t="str">
        <f>IFERROR(VLOOKUP(C2461,Sheet3!B$3:G5311,3,FALSE), "")</f>
        <v>黑龙江省</v>
      </c>
      <c r="J2461" s="1" t="str">
        <f>IFERROR(VLOOKUP(C2461,Sheet3!B$3:G5311,4,FALSE), "")</f>
        <v>黑河市</v>
      </c>
      <c r="K2461" s="1" t="str">
        <f>IFERROR(VLOOKUP(C2461,Sheet3!B$3:G5311,5,FALSE), "")</f>
        <v>本科</v>
      </c>
      <c r="L2461" s="1">
        <f>IFERROR(VLOOKUP(C2461,Sheet3!B$3:G5311,6,FALSE), "")</f>
        <v>0</v>
      </c>
      <c r="M2461" s="1" t="str">
        <f t="shared" si="38"/>
        <v>公办</v>
      </c>
      <c r="N2461" s="1" t="str">
        <f>IFERROR(VLOOKUP(C2461,Sheet4!B:F,4,FALSE), "")</f>
        <v/>
      </c>
    </row>
    <row r="2462" spans="1:14" x14ac:dyDescent="0.2">
      <c r="A2462" s="1">
        <v>2023</v>
      </c>
      <c r="B2462" s="1">
        <v>13744</v>
      </c>
      <c r="C2462" s="1" t="s">
        <v>1059</v>
      </c>
      <c r="D2462" s="1">
        <v>205</v>
      </c>
      <c r="E2462" s="1">
        <v>6</v>
      </c>
      <c r="F2462" s="1">
        <v>6</v>
      </c>
      <c r="G2462" s="1">
        <v>494</v>
      </c>
      <c r="H2462" s="1">
        <v>151359</v>
      </c>
      <c r="I2462" s="1" t="str">
        <f>IFERROR(VLOOKUP(C2462,Sheet3!B$3:G5312,3,FALSE), "")</f>
        <v>黑龙江省</v>
      </c>
      <c r="J2462" s="1" t="str">
        <f>IFERROR(VLOOKUP(C2462,Sheet3!B$3:G5312,4,FALSE), "")</f>
        <v>黑河市</v>
      </c>
      <c r="K2462" s="1" t="str">
        <f>IFERROR(VLOOKUP(C2462,Sheet3!B$3:G5312,5,FALSE), "")</f>
        <v>本科</v>
      </c>
      <c r="L2462" s="1">
        <f>IFERROR(VLOOKUP(C2462,Sheet3!B$3:G5312,6,FALSE), "")</f>
        <v>0</v>
      </c>
      <c r="M2462" s="1" t="str">
        <f t="shared" si="38"/>
        <v>公办</v>
      </c>
      <c r="N2462" s="1" t="str">
        <f>IFERROR(VLOOKUP(C2462,Sheet4!B:F,4,FALSE), "")</f>
        <v/>
      </c>
    </row>
    <row r="2463" spans="1:14" x14ac:dyDescent="0.2">
      <c r="A2463" s="1">
        <v>2023</v>
      </c>
      <c r="B2463" s="1">
        <v>13762</v>
      </c>
      <c r="C2463" s="1" t="s">
        <v>1060</v>
      </c>
      <c r="D2463" s="1">
        <v>202</v>
      </c>
      <c r="E2463" s="1">
        <v>20</v>
      </c>
      <c r="F2463" s="1">
        <v>20</v>
      </c>
      <c r="G2463" s="1">
        <v>478</v>
      </c>
      <c r="H2463" s="1">
        <v>174434</v>
      </c>
      <c r="I2463" s="1" t="str">
        <f>IFERROR(VLOOKUP(C2463,Sheet3!B$3:G5313,3,FALSE), "")</f>
        <v>福建省教育厅</v>
      </c>
      <c r="J2463" s="1" t="str">
        <f>IFERROR(VLOOKUP(C2463,Sheet3!B$3:G5313,4,FALSE), "")</f>
        <v>福州市</v>
      </c>
      <c r="K2463" s="1" t="str">
        <f>IFERROR(VLOOKUP(C2463,Sheet3!B$3:G5313,5,FALSE), "")</f>
        <v>本科</v>
      </c>
      <c r="L2463" s="1" t="str">
        <f>IFERROR(VLOOKUP(C2463,Sheet3!B$3:G5313,6,FALSE), "")</f>
        <v>民办</v>
      </c>
      <c r="M2463" s="1" t="str">
        <f t="shared" si="38"/>
        <v>民办</v>
      </c>
      <c r="N2463" s="1" t="str">
        <f>IFERROR(VLOOKUP(C2463,Sheet4!B:F,4,FALSE), "")</f>
        <v/>
      </c>
    </row>
    <row r="2464" spans="1:14" x14ac:dyDescent="0.2">
      <c r="A2464" s="1">
        <v>2023</v>
      </c>
      <c r="B2464" s="1">
        <v>13763</v>
      </c>
      <c r="C2464" s="1" t="s">
        <v>1061</v>
      </c>
      <c r="D2464" s="1">
        <v>202</v>
      </c>
      <c r="E2464" s="1">
        <v>6</v>
      </c>
      <c r="F2464" s="1">
        <v>6</v>
      </c>
      <c r="G2464" s="1">
        <v>511</v>
      </c>
      <c r="H2464" s="1">
        <v>125589</v>
      </c>
      <c r="I2464" s="1" t="str">
        <f>IFERROR(VLOOKUP(C2464,Sheet3!B$3:G5314,3,FALSE), "")</f>
        <v>福建省</v>
      </c>
      <c r="J2464" s="1" t="str">
        <f>IFERROR(VLOOKUP(C2464,Sheet3!B$3:G5314,4,FALSE), "")</f>
        <v>福州市</v>
      </c>
      <c r="K2464" s="1" t="str">
        <f>IFERROR(VLOOKUP(C2464,Sheet3!B$3:G5314,5,FALSE), "")</f>
        <v>本科</v>
      </c>
      <c r="L2464" s="1">
        <f>IFERROR(VLOOKUP(C2464,Sheet3!B$3:G5314,6,FALSE), "")</f>
        <v>0</v>
      </c>
      <c r="M2464" s="1" t="str">
        <f t="shared" si="38"/>
        <v>公办</v>
      </c>
      <c r="N2464" s="1" t="str">
        <f>IFERROR(VLOOKUP(C2464,Sheet4!B:F,4,FALSE), "")</f>
        <v/>
      </c>
    </row>
    <row r="2465" spans="1:14" x14ac:dyDescent="0.2">
      <c r="A2465" s="1">
        <v>2023</v>
      </c>
      <c r="B2465" s="1">
        <v>13766</v>
      </c>
      <c r="C2465" s="1" t="s">
        <v>1062</v>
      </c>
      <c r="D2465" s="1">
        <v>202</v>
      </c>
      <c r="E2465" s="1">
        <v>21</v>
      </c>
      <c r="F2465" s="1">
        <v>21</v>
      </c>
      <c r="G2465" s="1">
        <v>481</v>
      </c>
      <c r="H2465" s="1">
        <v>169675</v>
      </c>
      <c r="I2465" s="1" t="str">
        <f>IFERROR(VLOOKUP(C2465,Sheet3!B$3:G5315,3,FALSE), "")</f>
        <v>福建省教育厅</v>
      </c>
      <c r="J2465" s="1" t="str">
        <f>IFERROR(VLOOKUP(C2465,Sheet3!B$3:G5315,4,FALSE), "")</f>
        <v>泉州市</v>
      </c>
      <c r="K2465" s="1" t="str">
        <f>IFERROR(VLOOKUP(C2465,Sheet3!B$3:G5315,5,FALSE), "")</f>
        <v>本科</v>
      </c>
      <c r="L2465" s="1" t="str">
        <f>IFERROR(VLOOKUP(C2465,Sheet3!B$3:G5315,6,FALSE), "")</f>
        <v>民办</v>
      </c>
      <c r="M2465" s="1" t="str">
        <f t="shared" si="38"/>
        <v>民办</v>
      </c>
      <c r="N2465" s="1" t="str">
        <f>IFERROR(VLOOKUP(C2465,Sheet4!B:F,4,FALSE), "")</f>
        <v/>
      </c>
    </row>
    <row r="2466" spans="1:14" x14ac:dyDescent="0.2">
      <c r="A2466" s="1">
        <v>2023</v>
      </c>
      <c r="B2466" s="1">
        <v>13766</v>
      </c>
      <c r="C2466" s="1" t="s">
        <v>1063</v>
      </c>
      <c r="D2466" s="1">
        <v>204</v>
      </c>
      <c r="E2466" s="1">
        <v>6</v>
      </c>
      <c r="F2466" s="1">
        <v>6</v>
      </c>
      <c r="G2466" s="1">
        <v>464</v>
      </c>
      <c r="H2466" s="1">
        <v>196543</v>
      </c>
      <c r="I2466" s="1" t="str">
        <f>IFERROR(VLOOKUP(C2466,Sheet3!B$3:G5316,3,FALSE), "")</f>
        <v/>
      </c>
      <c r="J2466" s="1" t="str">
        <f>IFERROR(VLOOKUP(C2466,Sheet3!B$3:G5316,4,FALSE), "")</f>
        <v/>
      </c>
      <c r="K2466" s="1" t="str">
        <f>IFERROR(VLOOKUP(C2466,Sheet3!B$3:G5316,5,FALSE), "")</f>
        <v/>
      </c>
      <c r="L2466" s="1" t="str">
        <f>IFERROR(VLOOKUP(C2466,Sheet3!B$3:G5316,6,FALSE), "")</f>
        <v/>
      </c>
      <c r="M2466" s="1" t="str">
        <f t="shared" si="38"/>
        <v/>
      </c>
      <c r="N2466" s="1" t="str">
        <f>IFERROR(VLOOKUP(C2466,Sheet4!B:F,4,FALSE), "")</f>
        <v/>
      </c>
    </row>
    <row r="2467" spans="1:14" x14ac:dyDescent="0.2">
      <c r="A2467" s="1">
        <v>2023</v>
      </c>
      <c r="B2467" s="1">
        <v>13774</v>
      </c>
      <c r="C2467" s="1" t="s">
        <v>1064</v>
      </c>
      <c r="D2467" s="1">
        <v>203</v>
      </c>
      <c r="E2467" s="1">
        <v>4</v>
      </c>
      <c r="F2467" s="1">
        <v>4</v>
      </c>
      <c r="G2467" s="1">
        <v>495</v>
      </c>
      <c r="H2467" s="1">
        <v>148734</v>
      </c>
      <c r="I2467" s="1" t="str">
        <f>IFERROR(VLOOKUP(C2467,Sheet3!B$3:G5317,3,FALSE), "")</f>
        <v>江西省</v>
      </c>
      <c r="J2467" s="1" t="str">
        <f>IFERROR(VLOOKUP(C2467,Sheet3!B$3:G5317,4,FALSE), "")</f>
        <v>南昌市</v>
      </c>
      <c r="K2467" s="1" t="str">
        <f>IFERROR(VLOOKUP(C2467,Sheet3!B$3:G5317,5,FALSE), "")</f>
        <v>本科</v>
      </c>
      <c r="L2467" s="1">
        <f>IFERROR(VLOOKUP(C2467,Sheet3!B$3:G5317,6,FALSE), "")</f>
        <v>0</v>
      </c>
      <c r="M2467" s="1" t="str">
        <f t="shared" si="38"/>
        <v>公办</v>
      </c>
      <c r="N2467" s="1" t="str">
        <f>IFERROR(VLOOKUP(C2467,Sheet4!B:F,4,FALSE), "")</f>
        <v/>
      </c>
    </row>
    <row r="2468" spans="1:14" x14ac:dyDescent="0.2">
      <c r="A2468" s="1">
        <v>2023</v>
      </c>
      <c r="B2468" s="1">
        <v>13774</v>
      </c>
      <c r="C2468" s="1" t="s">
        <v>1064</v>
      </c>
      <c r="D2468" s="1">
        <v>204</v>
      </c>
      <c r="E2468" s="1">
        <v>2</v>
      </c>
      <c r="F2468" s="1">
        <v>2</v>
      </c>
      <c r="G2468" s="1">
        <v>495</v>
      </c>
      <c r="H2468" s="1">
        <v>148905</v>
      </c>
      <c r="I2468" s="1" t="str">
        <f>IFERROR(VLOOKUP(C2468,Sheet3!B$3:G5318,3,FALSE), "")</f>
        <v>江西省</v>
      </c>
      <c r="J2468" s="1" t="str">
        <f>IFERROR(VLOOKUP(C2468,Sheet3!B$3:G5318,4,FALSE), "")</f>
        <v>南昌市</v>
      </c>
      <c r="K2468" s="1" t="str">
        <f>IFERROR(VLOOKUP(C2468,Sheet3!B$3:G5318,5,FALSE), "")</f>
        <v>本科</v>
      </c>
      <c r="L2468" s="1">
        <f>IFERROR(VLOOKUP(C2468,Sheet3!B$3:G5318,6,FALSE), "")</f>
        <v>0</v>
      </c>
      <c r="M2468" s="1" t="str">
        <f t="shared" si="38"/>
        <v>公办</v>
      </c>
      <c r="N2468" s="1" t="str">
        <f>IFERROR(VLOOKUP(C2468,Sheet4!B:F,4,FALSE), "")</f>
        <v/>
      </c>
    </row>
    <row r="2469" spans="1:14" x14ac:dyDescent="0.2">
      <c r="A2469" s="1">
        <v>2023</v>
      </c>
      <c r="B2469" s="1">
        <v>13776</v>
      </c>
      <c r="C2469" s="1" t="s">
        <v>1065</v>
      </c>
      <c r="D2469" s="1">
        <v>202</v>
      </c>
      <c r="E2469" s="1">
        <v>2</v>
      </c>
      <c r="F2469" s="1">
        <v>2</v>
      </c>
      <c r="G2469" s="1">
        <v>483</v>
      </c>
      <c r="H2469" s="1">
        <v>168062</v>
      </c>
      <c r="I2469" s="1" t="str">
        <f>IFERROR(VLOOKUP(C2469,Sheet3!B$3:G5319,3,FALSE), "")</f>
        <v>江西省教育厅</v>
      </c>
      <c r="J2469" s="1" t="str">
        <f>IFERROR(VLOOKUP(C2469,Sheet3!B$3:G5319,4,FALSE), "")</f>
        <v>南昌市</v>
      </c>
      <c r="K2469" s="1" t="str">
        <f>IFERROR(VLOOKUP(C2469,Sheet3!B$3:G5319,5,FALSE), "")</f>
        <v>本科</v>
      </c>
      <c r="L2469" s="1" t="str">
        <f>IFERROR(VLOOKUP(C2469,Sheet3!B$3:G5319,6,FALSE), "")</f>
        <v>民办</v>
      </c>
      <c r="M2469" s="1" t="str">
        <f t="shared" si="38"/>
        <v>民办</v>
      </c>
      <c r="N2469" s="1" t="str">
        <f>IFERROR(VLOOKUP(C2469,Sheet4!B:F,4,FALSE), "")</f>
        <v/>
      </c>
    </row>
    <row r="2470" spans="1:14" x14ac:dyDescent="0.2">
      <c r="A2470" s="1">
        <v>2023</v>
      </c>
      <c r="B2470" s="1">
        <v>13776</v>
      </c>
      <c r="C2470" s="1" t="s">
        <v>1065</v>
      </c>
      <c r="D2470" s="1">
        <v>203</v>
      </c>
      <c r="E2470" s="1">
        <v>1</v>
      </c>
      <c r="F2470" s="1">
        <v>1</v>
      </c>
      <c r="G2470" s="1">
        <v>474</v>
      </c>
      <c r="H2470" s="1">
        <v>181020</v>
      </c>
      <c r="I2470" s="1" t="str">
        <f>IFERROR(VLOOKUP(C2470,Sheet3!B$3:G5320,3,FALSE), "")</f>
        <v>江西省教育厅</v>
      </c>
      <c r="J2470" s="1" t="str">
        <f>IFERROR(VLOOKUP(C2470,Sheet3!B$3:G5320,4,FALSE), "")</f>
        <v>南昌市</v>
      </c>
      <c r="K2470" s="1" t="str">
        <f>IFERROR(VLOOKUP(C2470,Sheet3!B$3:G5320,5,FALSE), "")</f>
        <v>本科</v>
      </c>
      <c r="L2470" s="1" t="str">
        <f>IFERROR(VLOOKUP(C2470,Sheet3!B$3:G5320,6,FALSE), "")</f>
        <v>民办</v>
      </c>
      <c r="M2470" s="1" t="str">
        <f t="shared" si="38"/>
        <v>民办</v>
      </c>
      <c r="N2470" s="1" t="str">
        <f>IFERROR(VLOOKUP(C2470,Sheet4!B:F,4,FALSE), "")</f>
        <v/>
      </c>
    </row>
    <row r="2471" spans="1:14" x14ac:dyDescent="0.2">
      <c r="A2471" s="1">
        <v>2023</v>
      </c>
      <c r="B2471" s="1">
        <v>13809</v>
      </c>
      <c r="C2471" s="1" t="s">
        <v>1066</v>
      </c>
      <c r="D2471" s="1">
        <v>203</v>
      </c>
      <c r="E2471" s="1">
        <v>3</v>
      </c>
      <c r="F2471" s="1">
        <v>3</v>
      </c>
      <c r="G2471" s="1">
        <v>484</v>
      </c>
      <c r="H2471" s="1">
        <v>166250</v>
      </c>
      <c r="I2471" s="1" t="str">
        <f>IFERROR(VLOOKUP(C2471,Sheet3!B$3:G5321,3,FALSE), "")</f>
        <v>湖南省教育厅</v>
      </c>
      <c r="J2471" s="1" t="str">
        <f>IFERROR(VLOOKUP(C2471,Sheet3!B$3:G5321,4,FALSE), "")</f>
        <v>常德市</v>
      </c>
      <c r="K2471" s="1" t="str">
        <f>IFERROR(VLOOKUP(C2471,Sheet3!B$3:G5321,5,FALSE), "")</f>
        <v>本科</v>
      </c>
      <c r="L2471" s="1" t="str">
        <f>IFERROR(VLOOKUP(C2471,Sheet3!B$3:G5321,6,FALSE), "")</f>
        <v>民办</v>
      </c>
      <c r="M2471" s="1" t="str">
        <f t="shared" si="38"/>
        <v>民办</v>
      </c>
      <c r="N2471" s="1" t="str">
        <f>IFERROR(VLOOKUP(C2471,Sheet4!B:F,4,FALSE), "")</f>
        <v/>
      </c>
    </row>
    <row r="2472" spans="1:14" x14ac:dyDescent="0.2">
      <c r="A2472" s="1">
        <v>2023</v>
      </c>
      <c r="B2472" s="1">
        <v>13811</v>
      </c>
      <c r="C2472" s="1" t="s">
        <v>1067</v>
      </c>
      <c r="D2472" s="1">
        <v>203</v>
      </c>
      <c r="E2472" s="1">
        <v>10</v>
      </c>
      <c r="F2472" s="1">
        <v>10</v>
      </c>
      <c r="G2472" s="1">
        <v>506</v>
      </c>
      <c r="H2472" s="1">
        <v>133619</v>
      </c>
      <c r="I2472" s="1" t="str">
        <f>IFERROR(VLOOKUP(C2472,Sheet3!B$3:G5322,3,FALSE), "")</f>
        <v>海南省</v>
      </c>
      <c r="J2472" s="1" t="str">
        <f>IFERROR(VLOOKUP(C2472,Sheet3!B$3:G5322,4,FALSE), "")</f>
        <v>海口市</v>
      </c>
      <c r="K2472" s="1" t="str">
        <f>IFERROR(VLOOKUP(C2472,Sheet3!B$3:G5322,5,FALSE), "")</f>
        <v>本科</v>
      </c>
      <c r="L2472" s="1">
        <f>IFERROR(VLOOKUP(C2472,Sheet3!B$3:G5322,6,FALSE), "")</f>
        <v>0</v>
      </c>
      <c r="M2472" s="1" t="str">
        <f t="shared" si="38"/>
        <v>公办</v>
      </c>
      <c r="N2472" s="1" t="str">
        <f>IFERROR(VLOOKUP(C2472,Sheet4!B:F,4,FALSE), "")</f>
        <v/>
      </c>
    </row>
    <row r="2473" spans="1:14" x14ac:dyDescent="0.2">
      <c r="A2473" s="1">
        <v>2023</v>
      </c>
      <c r="B2473" s="1">
        <v>13811</v>
      </c>
      <c r="C2473" s="1" t="s">
        <v>1067</v>
      </c>
      <c r="D2473" s="1">
        <v>204</v>
      </c>
      <c r="E2473" s="1">
        <v>2</v>
      </c>
      <c r="F2473" s="1">
        <v>2</v>
      </c>
      <c r="G2473" s="1">
        <v>509</v>
      </c>
      <c r="H2473" s="1">
        <v>129033</v>
      </c>
      <c r="I2473" s="1" t="str">
        <f>IFERROR(VLOOKUP(C2473,Sheet3!B$3:G5323,3,FALSE), "")</f>
        <v>海南省</v>
      </c>
      <c r="J2473" s="1" t="str">
        <f>IFERROR(VLOOKUP(C2473,Sheet3!B$3:G5323,4,FALSE), "")</f>
        <v>海口市</v>
      </c>
      <c r="K2473" s="1" t="str">
        <f>IFERROR(VLOOKUP(C2473,Sheet3!B$3:G5323,5,FALSE), "")</f>
        <v>本科</v>
      </c>
      <c r="L2473" s="1">
        <f>IFERROR(VLOOKUP(C2473,Sheet3!B$3:G5323,6,FALSE), "")</f>
        <v>0</v>
      </c>
      <c r="M2473" s="1" t="str">
        <f t="shared" si="38"/>
        <v>公办</v>
      </c>
      <c r="N2473" s="1" t="str">
        <f>IFERROR(VLOOKUP(C2473,Sheet4!B:F,4,FALSE), "")</f>
        <v/>
      </c>
    </row>
    <row r="2474" spans="1:14" x14ac:dyDescent="0.2">
      <c r="A2474" s="1">
        <v>2023</v>
      </c>
      <c r="B2474" s="1">
        <v>13816</v>
      </c>
      <c r="C2474" s="1" t="s">
        <v>1068</v>
      </c>
      <c r="D2474" s="1">
        <v>202</v>
      </c>
      <c r="E2474" s="1">
        <v>5</v>
      </c>
      <c r="F2474" s="1">
        <v>5</v>
      </c>
      <c r="G2474" s="1">
        <v>489</v>
      </c>
      <c r="H2474" s="1">
        <v>158592</v>
      </c>
      <c r="I2474" s="1" t="str">
        <f>IFERROR(VLOOKUP(C2474,Sheet3!B$3:G5324,3,FALSE), "")</f>
        <v>四川省教育厅</v>
      </c>
      <c r="J2474" s="1" t="str">
        <f>IFERROR(VLOOKUP(C2474,Sheet3!B$3:G5324,4,FALSE), "")</f>
        <v>德阳市</v>
      </c>
      <c r="K2474" s="1" t="str">
        <f>IFERROR(VLOOKUP(C2474,Sheet3!B$3:G5324,5,FALSE), "")</f>
        <v>本科</v>
      </c>
      <c r="L2474" s="1" t="str">
        <f>IFERROR(VLOOKUP(C2474,Sheet3!B$3:G5324,6,FALSE), "")</f>
        <v>民办</v>
      </c>
      <c r="M2474" s="1" t="str">
        <f t="shared" si="38"/>
        <v>民办</v>
      </c>
      <c r="N2474" s="1" t="str">
        <f>IFERROR(VLOOKUP(C2474,Sheet4!B:F,4,FALSE), "")</f>
        <v/>
      </c>
    </row>
    <row r="2475" spans="1:14" x14ac:dyDescent="0.2">
      <c r="A2475" s="1">
        <v>2023</v>
      </c>
      <c r="B2475" s="1">
        <v>13830</v>
      </c>
      <c r="C2475" s="1" t="s">
        <v>1069</v>
      </c>
      <c r="D2475" s="1">
        <v>202</v>
      </c>
      <c r="E2475" s="1">
        <v>20</v>
      </c>
      <c r="F2475" s="1">
        <v>20</v>
      </c>
      <c r="G2475" s="1">
        <v>479</v>
      </c>
      <c r="H2475" s="1">
        <v>173929</v>
      </c>
      <c r="I2475" s="1" t="str">
        <f>IFERROR(VLOOKUP(C2475,Sheet3!B$3:G5325,3,FALSE), "")</f>
        <v>广西壮族自治区教育厅</v>
      </c>
      <c r="J2475" s="1" t="str">
        <f>IFERROR(VLOOKUP(C2475,Sheet3!B$3:G5325,4,FALSE), "")</f>
        <v>南宁市</v>
      </c>
      <c r="K2475" s="1" t="str">
        <f>IFERROR(VLOOKUP(C2475,Sheet3!B$3:G5325,5,FALSE), "")</f>
        <v>本科</v>
      </c>
      <c r="L2475" s="1" t="str">
        <f>IFERROR(VLOOKUP(C2475,Sheet3!B$3:G5325,6,FALSE), "")</f>
        <v>民办</v>
      </c>
      <c r="M2475" s="1" t="str">
        <f t="shared" si="38"/>
        <v>民办</v>
      </c>
      <c r="N2475" s="1" t="str">
        <f>IFERROR(VLOOKUP(C2475,Sheet4!B:F,4,FALSE), "")</f>
        <v/>
      </c>
    </row>
    <row r="2476" spans="1:14" x14ac:dyDescent="0.2">
      <c r="A2476" s="1">
        <v>2023</v>
      </c>
      <c r="B2476" s="1">
        <v>13842</v>
      </c>
      <c r="C2476" s="1" t="s">
        <v>1070</v>
      </c>
      <c r="D2476" s="1">
        <v>201</v>
      </c>
      <c r="E2476" s="1">
        <v>50</v>
      </c>
      <c r="F2476" s="1">
        <v>50</v>
      </c>
      <c r="G2476" s="1">
        <v>487</v>
      </c>
      <c r="H2476" s="1">
        <v>160759</v>
      </c>
      <c r="I2476" s="1" t="str">
        <f>IFERROR(VLOOKUP(C2476,Sheet3!B$3:G5326,3,FALSE), "")</f>
        <v>江苏省教育厅</v>
      </c>
      <c r="J2476" s="1" t="str">
        <f>IFERROR(VLOOKUP(C2476,Sheet3!B$3:G5326,4,FALSE), "")</f>
        <v>泰州市</v>
      </c>
      <c r="K2476" s="1" t="str">
        <f>IFERROR(VLOOKUP(C2476,Sheet3!B$3:G5326,5,FALSE), "")</f>
        <v>本科</v>
      </c>
      <c r="L2476" s="1" t="str">
        <f>IFERROR(VLOOKUP(C2476,Sheet3!B$3:G5326,6,FALSE), "")</f>
        <v>民办</v>
      </c>
      <c r="M2476" s="1" t="str">
        <f t="shared" si="38"/>
        <v>民办</v>
      </c>
      <c r="N2476" s="1" t="str">
        <f>IFERROR(VLOOKUP(C2476,Sheet4!B:F,4,FALSE), "")</f>
        <v/>
      </c>
    </row>
    <row r="2477" spans="1:14" x14ac:dyDescent="0.2">
      <c r="A2477" s="1">
        <v>2023</v>
      </c>
      <c r="B2477" s="1">
        <v>13844</v>
      </c>
      <c r="C2477" s="1" t="s">
        <v>1071</v>
      </c>
      <c r="D2477" s="1">
        <v>205</v>
      </c>
      <c r="E2477" s="1">
        <v>2375</v>
      </c>
      <c r="F2477" s="1">
        <v>2375</v>
      </c>
      <c r="G2477" s="1">
        <v>464</v>
      </c>
      <c r="H2477" s="1">
        <v>197053</v>
      </c>
      <c r="I2477" s="1" t="str">
        <f>IFERROR(VLOOKUP(C2477,Sheet3!B$3:G5327,3,FALSE), "")</f>
        <v>广东省教育厅</v>
      </c>
      <c r="J2477" s="1" t="str">
        <f>IFERROR(VLOOKUP(C2477,Sheet3!B$3:G5327,4,FALSE), "")</f>
        <v>东莞市</v>
      </c>
      <c r="K2477" s="1" t="str">
        <f>IFERROR(VLOOKUP(C2477,Sheet3!B$3:G5327,5,FALSE), "")</f>
        <v>本科</v>
      </c>
      <c r="L2477" s="1" t="str">
        <f>IFERROR(VLOOKUP(C2477,Sheet3!B$3:G5327,6,FALSE), "")</f>
        <v>民办</v>
      </c>
      <c r="M2477" s="1" t="str">
        <f t="shared" si="38"/>
        <v>民办</v>
      </c>
      <c r="N2477" s="1" t="str">
        <f>IFERROR(VLOOKUP(C2477,Sheet4!B:F,4,FALSE), "")</f>
        <v/>
      </c>
    </row>
    <row r="2478" spans="1:14" x14ac:dyDescent="0.2">
      <c r="A2478" s="1">
        <v>2023</v>
      </c>
      <c r="B2478" s="1">
        <v>13844</v>
      </c>
      <c r="C2478" s="1" t="s">
        <v>1071</v>
      </c>
      <c r="D2478" s="1">
        <v>207</v>
      </c>
      <c r="E2478" s="1">
        <v>100</v>
      </c>
      <c r="F2478" s="1">
        <v>100</v>
      </c>
      <c r="G2478" s="1">
        <v>469</v>
      </c>
      <c r="H2478" s="1">
        <v>189152</v>
      </c>
      <c r="I2478" s="1" t="str">
        <f>IFERROR(VLOOKUP(C2478,Sheet3!B$3:G5328,3,FALSE), "")</f>
        <v>广东省教育厅</v>
      </c>
      <c r="J2478" s="1" t="str">
        <f>IFERROR(VLOOKUP(C2478,Sheet3!B$3:G5328,4,FALSE), "")</f>
        <v>东莞市</v>
      </c>
      <c r="K2478" s="1" t="str">
        <f>IFERROR(VLOOKUP(C2478,Sheet3!B$3:G5328,5,FALSE), "")</f>
        <v>本科</v>
      </c>
      <c r="L2478" s="1" t="str">
        <f>IFERROR(VLOOKUP(C2478,Sheet3!B$3:G5328,6,FALSE), "")</f>
        <v>民办</v>
      </c>
      <c r="M2478" s="1" t="str">
        <f t="shared" si="38"/>
        <v>民办</v>
      </c>
      <c r="N2478" s="1" t="str">
        <f>IFERROR(VLOOKUP(C2478,Sheet4!B:F,4,FALSE), "")</f>
        <v/>
      </c>
    </row>
    <row r="2479" spans="1:14" x14ac:dyDescent="0.2">
      <c r="A2479" s="1">
        <v>2023</v>
      </c>
      <c r="B2479" s="1">
        <v>13892</v>
      </c>
      <c r="C2479" s="1" t="s">
        <v>1072</v>
      </c>
      <c r="D2479" s="1">
        <v>205</v>
      </c>
      <c r="E2479" s="1">
        <v>29</v>
      </c>
      <c r="F2479" s="1">
        <v>29</v>
      </c>
      <c r="G2479" s="1">
        <v>471</v>
      </c>
      <c r="H2479" s="1">
        <v>185850</v>
      </c>
      <c r="I2479" s="1" t="str">
        <f>IFERROR(VLOOKUP(C2479,Sheet3!B$3:G5329,3,FALSE), "")</f>
        <v>海南省教育厅</v>
      </c>
      <c r="J2479" s="1" t="str">
        <f>IFERROR(VLOOKUP(C2479,Sheet3!B$3:G5329,4,FALSE), "")</f>
        <v>三亚市</v>
      </c>
      <c r="K2479" s="1" t="str">
        <f>IFERROR(VLOOKUP(C2479,Sheet3!B$3:G5329,5,FALSE), "")</f>
        <v>本科</v>
      </c>
      <c r="L2479" s="1" t="str">
        <f>IFERROR(VLOOKUP(C2479,Sheet3!B$3:G5329,6,FALSE), "")</f>
        <v>民办</v>
      </c>
      <c r="M2479" s="1" t="str">
        <f t="shared" si="38"/>
        <v>民办</v>
      </c>
      <c r="N2479" s="1" t="str">
        <f>IFERROR(VLOOKUP(C2479,Sheet4!B:F,4,FALSE), "")</f>
        <v/>
      </c>
    </row>
    <row r="2480" spans="1:14" x14ac:dyDescent="0.2">
      <c r="A2480" s="1">
        <v>2023</v>
      </c>
      <c r="B2480" s="1">
        <v>13892</v>
      </c>
      <c r="C2480" s="1" t="s">
        <v>1072</v>
      </c>
      <c r="D2480" s="1">
        <v>206</v>
      </c>
      <c r="E2480" s="1">
        <v>2</v>
      </c>
      <c r="F2480" s="1">
        <v>2</v>
      </c>
      <c r="G2480" s="1">
        <v>483</v>
      </c>
      <c r="H2480" s="1">
        <v>166932</v>
      </c>
      <c r="I2480" s="1" t="str">
        <f>IFERROR(VLOOKUP(C2480,Sheet3!B$3:G5330,3,FALSE), "")</f>
        <v>海南省教育厅</v>
      </c>
      <c r="J2480" s="1" t="str">
        <f>IFERROR(VLOOKUP(C2480,Sheet3!B$3:G5330,4,FALSE), "")</f>
        <v>三亚市</v>
      </c>
      <c r="K2480" s="1" t="str">
        <f>IFERROR(VLOOKUP(C2480,Sheet3!B$3:G5330,5,FALSE), "")</f>
        <v>本科</v>
      </c>
      <c r="L2480" s="1" t="str">
        <f>IFERROR(VLOOKUP(C2480,Sheet3!B$3:G5330,6,FALSE), "")</f>
        <v>民办</v>
      </c>
      <c r="M2480" s="1" t="str">
        <f t="shared" si="38"/>
        <v>民办</v>
      </c>
      <c r="N2480" s="1" t="str">
        <f>IFERROR(VLOOKUP(C2480,Sheet4!B:F,4,FALSE), "")</f>
        <v/>
      </c>
    </row>
    <row r="2481" spans="1:14" x14ac:dyDescent="0.2">
      <c r="A2481" s="1">
        <v>2023</v>
      </c>
      <c r="B2481" s="1">
        <v>13892</v>
      </c>
      <c r="C2481" s="1" t="s">
        <v>1073</v>
      </c>
      <c r="D2481" s="1">
        <v>211</v>
      </c>
      <c r="E2481" s="1">
        <v>1</v>
      </c>
      <c r="F2481" s="1">
        <v>1</v>
      </c>
      <c r="G2481" s="1">
        <v>476</v>
      </c>
      <c r="H2481" s="1">
        <v>178198</v>
      </c>
      <c r="I2481" s="1" t="str">
        <f>IFERROR(VLOOKUP(C2481,Sheet3!B$3:G5331,3,FALSE), "")</f>
        <v/>
      </c>
      <c r="J2481" s="1" t="str">
        <f>IFERROR(VLOOKUP(C2481,Sheet3!B$3:G5331,4,FALSE), "")</f>
        <v/>
      </c>
      <c r="K2481" s="1" t="str">
        <f>IFERROR(VLOOKUP(C2481,Sheet3!B$3:G5331,5,FALSE), "")</f>
        <v/>
      </c>
      <c r="L2481" s="1" t="str">
        <f>IFERROR(VLOOKUP(C2481,Sheet3!B$3:G5331,6,FALSE), "")</f>
        <v/>
      </c>
      <c r="M2481" s="1" t="str">
        <f t="shared" si="38"/>
        <v/>
      </c>
      <c r="N2481" s="1" t="str">
        <f>IFERROR(VLOOKUP(C2481,Sheet4!B:F,4,FALSE), "")</f>
        <v/>
      </c>
    </row>
    <row r="2482" spans="1:14" x14ac:dyDescent="0.2">
      <c r="A2482" s="1">
        <v>2023</v>
      </c>
      <c r="B2482" s="1">
        <v>13892</v>
      </c>
      <c r="C2482" s="1" t="s">
        <v>1072</v>
      </c>
      <c r="D2482" s="1">
        <v>213</v>
      </c>
      <c r="E2482" s="1">
        <v>3</v>
      </c>
      <c r="F2482" s="1">
        <v>3</v>
      </c>
      <c r="G2482" s="1">
        <v>485</v>
      </c>
      <c r="H2482" s="1">
        <v>164716</v>
      </c>
      <c r="I2482" s="1" t="str">
        <f>IFERROR(VLOOKUP(C2482,Sheet3!B$3:G5332,3,FALSE), "")</f>
        <v>海南省教育厅</v>
      </c>
      <c r="J2482" s="1" t="str">
        <f>IFERROR(VLOOKUP(C2482,Sheet3!B$3:G5332,4,FALSE), "")</f>
        <v>三亚市</v>
      </c>
      <c r="K2482" s="1" t="str">
        <f>IFERROR(VLOOKUP(C2482,Sheet3!B$3:G5332,5,FALSE), "")</f>
        <v>本科</v>
      </c>
      <c r="L2482" s="1" t="str">
        <f>IFERROR(VLOOKUP(C2482,Sheet3!B$3:G5332,6,FALSE), "")</f>
        <v>民办</v>
      </c>
      <c r="M2482" s="1" t="str">
        <f t="shared" si="38"/>
        <v>民办</v>
      </c>
      <c r="N2482" s="1" t="str">
        <f>IFERROR(VLOOKUP(C2482,Sheet4!B:F,4,FALSE), "")</f>
        <v/>
      </c>
    </row>
    <row r="2483" spans="1:14" x14ac:dyDescent="0.2">
      <c r="A2483" s="1">
        <v>2023</v>
      </c>
      <c r="B2483" s="1">
        <v>13893</v>
      </c>
      <c r="C2483" s="1" t="s">
        <v>1074</v>
      </c>
      <c r="D2483" s="1">
        <v>202</v>
      </c>
      <c r="E2483" s="1">
        <v>6</v>
      </c>
      <c r="F2483" s="1">
        <v>6</v>
      </c>
      <c r="G2483" s="1">
        <v>479</v>
      </c>
      <c r="H2483" s="1">
        <v>174139</v>
      </c>
      <c r="I2483" s="1" t="str">
        <f>IFERROR(VLOOKUP(C2483,Sheet3!B$3:G5333,3,FALSE), "")</f>
        <v>上海市教委</v>
      </c>
      <c r="J2483" s="1" t="str">
        <f>IFERROR(VLOOKUP(C2483,Sheet3!B$3:G5333,4,FALSE), "")</f>
        <v>上海市</v>
      </c>
      <c r="K2483" s="1" t="str">
        <f>IFERROR(VLOOKUP(C2483,Sheet3!B$3:G5333,5,FALSE), "")</f>
        <v>本科</v>
      </c>
      <c r="L2483" s="1" t="str">
        <f>IFERROR(VLOOKUP(C2483,Sheet3!B$3:G5333,6,FALSE), "")</f>
        <v>民办</v>
      </c>
      <c r="M2483" s="1" t="str">
        <f t="shared" si="38"/>
        <v>民办</v>
      </c>
      <c r="N2483" s="1" t="str">
        <f>IFERROR(VLOOKUP(C2483,Sheet4!B:F,4,FALSE), "")</f>
        <v/>
      </c>
    </row>
    <row r="2484" spans="1:14" x14ac:dyDescent="0.2">
      <c r="A2484" s="1">
        <v>2023</v>
      </c>
      <c r="B2484" s="1">
        <v>13894</v>
      </c>
      <c r="C2484" s="1" t="s">
        <v>1075</v>
      </c>
      <c r="D2484" s="1">
        <v>202</v>
      </c>
      <c r="E2484" s="1">
        <v>6</v>
      </c>
      <c r="F2484" s="1">
        <v>6</v>
      </c>
      <c r="G2484" s="1">
        <v>480</v>
      </c>
      <c r="H2484" s="1">
        <v>172111</v>
      </c>
      <c r="I2484" s="1" t="str">
        <f>IFERROR(VLOOKUP(C2484,Sheet3!B$3:G5334,3,FALSE), "")</f>
        <v>陕西省教育厅</v>
      </c>
      <c r="J2484" s="1" t="str">
        <f>IFERROR(VLOOKUP(C2484,Sheet3!B$3:G5334,4,FALSE), "")</f>
        <v>西安市</v>
      </c>
      <c r="K2484" s="1" t="str">
        <f>IFERROR(VLOOKUP(C2484,Sheet3!B$3:G5334,5,FALSE), "")</f>
        <v>本科</v>
      </c>
      <c r="L2484" s="1" t="str">
        <f>IFERROR(VLOOKUP(C2484,Sheet3!B$3:G5334,6,FALSE), "")</f>
        <v>民办</v>
      </c>
      <c r="M2484" s="1" t="str">
        <f t="shared" si="38"/>
        <v>民办</v>
      </c>
      <c r="N2484" s="1" t="str">
        <f>IFERROR(VLOOKUP(C2484,Sheet4!B:F,4,FALSE), "")</f>
        <v/>
      </c>
    </row>
    <row r="2485" spans="1:14" x14ac:dyDescent="0.2">
      <c r="A2485" s="1">
        <v>2023</v>
      </c>
      <c r="B2485" s="1">
        <v>13897</v>
      </c>
      <c r="C2485" s="1" t="s">
        <v>1076</v>
      </c>
      <c r="D2485" s="1">
        <v>202</v>
      </c>
      <c r="E2485" s="1">
        <v>17</v>
      </c>
      <c r="F2485" s="1">
        <v>17</v>
      </c>
      <c r="G2485" s="1">
        <v>486</v>
      </c>
      <c r="H2485" s="1">
        <v>163463</v>
      </c>
      <c r="I2485" s="1" t="str">
        <f>IFERROR(VLOOKUP(C2485,Sheet3!B$3:G5335,3,FALSE), "")</f>
        <v>天津市教委</v>
      </c>
      <c r="J2485" s="1" t="str">
        <f>IFERROR(VLOOKUP(C2485,Sheet3!B$3:G5335,4,FALSE), "")</f>
        <v>天津市</v>
      </c>
      <c r="K2485" s="1" t="str">
        <f>IFERROR(VLOOKUP(C2485,Sheet3!B$3:G5335,5,FALSE), "")</f>
        <v>本科</v>
      </c>
      <c r="L2485" s="1" t="str">
        <f>IFERROR(VLOOKUP(C2485,Sheet3!B$3:G5335,6,FALSE), "")</f>
        <v>民办</v>
      </c>
      <c r="M2485" s="1" t="str">
        <f t="shared" si="38"/>
        <v>民办</v>
      </c>
      <c r="N2485" s="1" t="str">
        <f>IFERROR(VLOOKUP(C2485,Sheet4!B:F,4,FALSE), "")</f>
        <v/>
      </c>
    </row>
    <row r="2486" spans="1:14" x14ac:dyDescent="0.2">
      <c r="A2486" s="1">
        <v>2023</v>
      </c>
      <c r="B2486" s="1">
        <v>13898</v>
      </c>
      <c r="C2486" s="1" t="s">
        <v>1077</v>
      </c>
      <c r="D2486" s="1">
        <v>203</v>
      </c>
      <c r="E2486" s="1">
        <v>14</v>
      </c>
      <c r="F2486" s="1">
        <v>14</v>
      </c>
      <c r="G2486" s="1">
        <v>485</v>
      </c>
      <c r="H2486" s="1">
        <v>164155</v>
      </c>
      <c r="I2486" s="1" t="str">
        <f>IFERROR(VLOOKUP(C2486,Sheet3!B$3:G5336,3,FALSE), "")</f>
        <v>天津市教委</v>
      </c>
      <c r="J2486" s="1" t="str">
        <f>IFERROR(VLOOKUP(C2486,Sheet3!B$3:G5336,4,FALSE), "")</f>
        <v>天津市</v>
      </c>
      <c r="K2486" s="1" t="str">
        <f>IFERROR(VLOOKUP(C2486,Sheet3!B$3:G5336,5,FALSE), "")</f>
        <v>本科</v>
      </c>
      <c r="L2486" s="1" t="str">
        <f>IFERROR(VLOOKUP(C2486,Sheet3!B$3:G5336,6,FALSE), "")</f>
        <v>民办</v>
      </c>
      <c r="M2486" s="1" t="str">
        <f t="shared" si="38"/>
        <v>民办</v>
      </c>
      <c r="N2486" s="1" t="str">
        <f>IFERROR(VLOOKUP(C2486,Sheet4!B:F,4,FALSE), "")</f>
        <v/>
      </c>
    </row>
    <row r="2487" spans="1:14" x14ac:dyDescent="0.2">
      <c r="A2487" s="1">
        <v>2023</v>
      </c>
      <c r="B2487" s="1">
        <v>13898</v>
      </c>
      <c r="C2487" s="1" t="s">
        <v>1077</v>
      </c>
      <c r="D2487" s="1">
        <v>209</v>
      </c>
      <c r="E2487" s="1">
        <v>4</v>
      </c>
      <c r="F2487" s="1">
        <v>4</v>
      </c>
      <c r="G2487" s="1">
        <v>483</v>
      </c>
      <c r="H2487" s="1">
        <v>166855</v>
      </c>
      <c r="I2487" s="1" t="str">
        <f>IFERROR(VLOOKUP(C2487,Sheet3!B$3:G5337,3,FALSE), "")</f>
        <v>天津市教委</v>
      </c>
      <c r="J2487" s="1" t="str">
        <f>IFERROR(VLOOKUP(C2487,Sheet3!B$3:G5337,4,FALSE), "")</f>
        <v>天津市</v>
      </c>
      <c r="K2487" s="1" t="str">
        <f>IFERROR(VLOOKUP(C2487,Sheet3!B$3:G5337,5,FALSE), "")</f>
        <v>本科</v>
      </c>
      <c r="L2487" s="1" t="str">
        <f>IFERROR(VLOOKUP(C2487,Sheet3!B$3:G5337,6,FALSE), "")</f>
        <v>民办</v>
      </c>
      <c r="M2487" s="1" t="str">
        <f t="shared" si="38"/>
        <v>民办</v>
      </c>
      <c r="N2487" s="1" t="str">
        <f>IFERROR(VLOOKUP(C2487,Sheet4!B:F,4,FALSE), "")</f>
        <v/>
      </c>
    </row>
    <row r="2488" spans="1:14" x14ac:dyDescent="0.2">
      <c r="A2488" s="1">
        <v>2023</v>
      </c>
      <c r="B2488" s="1">
        <v>13899</v>
      </c>
      <c r="C2488" s="1" t="s">
        <v>1078</v>
      </c>
      <c r="D2488" s="1">
        <v>203</v>
      </c>
      <c r="E2488" s="1">
        <v>12</v>
      </c>
      <c r="F2488" s="1">
        <v>12</v>
      </c>
      <c r="G2488" s="1">
        <v>500</v>
      </c>
      <c r="H2488" s="1">
        <v>142173</v>
      </c>
      <c r="I2488" s="1" t="str">
        <f>IFERROR(VLOOKUP(C2488,Sheet3!B$3:G5338,3,FALSE), "")</f>
        <v>河北省教育厅</v>
      </c>
      <c r="J2488" s="1" t="str">
        <f>IFERROR(VLOOKUP(C2488,Sheet3!B$3:G5338,4,FALSE), "")</f>
        <v>廊坊市</v>
      </c>
      <c r="K2488" s="1" t="str">
        <f>IFERROR(VLOOKUP(C2488,Sheet3!B$3:G5338,5,FALSE), "")</f>
        <v>本科</v>
      </c>
      <c r="L2488" s="1" t="str">
        <f>IFERROR(VLOOKUP(C2488,Sheet3!B$3:G5338,6,FALSE), "")</f>
        <v>民办</v>
      </c>
      <c r="M2488" s="1" t="str">
        <f t="shared" si="38"/>
        <v>民办</v>
      </c>
      <c r="N2488" s="1" t="str">
        <f>IFERROR(VLOOKUP(C2488,Sheet4!B:F,4,FALSE), "")</f>
        <v/>
      </c>
    </row>
    <row r="2489" spans="1:14" x14ac:dyDescent="0.2">
      <c r="A2489" s="1">
        <v>2023</v>
      </c>
      <c r="B2489" s="1">
        <v>13899</v>
      </c>
      <c r="C2489" s="1" t="s">
        <v>1078</v>
      </c>
      <c r="D2489" s="1">
        <v>204</v>
      </c>
      <c r="E2489" s="1">
        <v>2</v>
      </c>
      <c r="F2489" s="1">
        <v>2</v>
      </c>
      <c r="G2489" s="1">
        <v>519</v>
      </c>
      <c r="H2489" s="1">
        <v>114880</v>
      </c>
      <c r="I2489" s="1" t="str">
        <f>IFERROR(VLOOKUP(C2489,Sheet3!B$3:G5339,3,FALSE), "")</f>
        <v>河北省教育厅</v>
      </c>
      <c r="J2489" s="1" t="str">
        <f>IFERROR(VLOOKUP(C2489,Sheet3!B$3:G5339,4,FALSE), "")</f>
        <v>廊坊市</v>
      </c>
      <c r="K2489" s="1" t="str">
        <f>IFERROR(VLOOKUP(C2489,Sheet3!B$3:G5339,5,FALSE), "")</f>
        <v>本科</v>
      </c>
      <c r="L2489" s="1" t="str">
        <f>IFERROR(VLOOKUP(C2489,Sheet3!B$3:G5339,6,FALSE), "")</f>
        <v>民办</v>
      </c>
      <c r="M2489" s="1" t="str">
        <f t="shared" si="38"/>
        <v>民办</v>
      </c>
      <c r="N2489" s="1" t="str">
        <f>IFERROR(VLOOKUP(C2489,Sheet4!B:F,4,FALSE), "")</f>
        <v/>
      </c>
    </row>
    <row r="2490" spans="1:14" x14ac:dyDescent="0.2">
      <c r="A2490" s="1">
        <v>2023</v>
      </c>
      <c r="B2490" s="1">
        <v>13899</v>
      </c>
      <c r="C2490" s="1" t="s">
        <v>1078</v>
      </c>
      <c r="D2490" s="1">
        <v>205</v>
      </c>
      <c r="E2490" s="1">
        <v>6</v>
      </c>
      <c r="F2490" s="1">
        <v>6</v>
      </c>
      <c r="G2490" s="1">
        <v>492</v>
      </c>
      <c r="H2490" s="1">
        <v>153496</v>
      </c>
      <c r="I2490" s="1" t="str">
        <f>IFERROR(VLOOKUP(C2490,Sheet3!B$3:G5340,3,FALSE), "")</f>
        <v>河北省教育厅</v>
      </c>
      <c r="J2490" s="1" t="str">
        <f>IFERROR(VLOOKUP(C2490,Sheet3!B$3:G5340,4,FALSE), "")</f>
        <v>廊坊市</v>
      </c>
      <c r="K2490" s="1" t="str">
        <f>IFERROR(VLOOKUP(C2490,Sheet3!B$3:G5340,5,FALSE), "")</f>
        <v>本科</v>
      </c>
      <c r="L2490" s="1" t="str">
        <f>IFERROR(VLOOKUP(C2490,Sheet3!B$3:G5340,6,FALSE), "")</f>
        <v>民办</v>
      </c>
      <c r="M2490" s="1" t="str">
        <f t="shared" si="38"/>
        <v>民办</v>
      </c>
      <c r="N2490" s="1" t="str">
        <f>IFERROR(VLOOKUP(C2490,Sheet4!B:F,4,FALSE), "")</f>
        <v/>
      </c>
    </row>
    <row r="2491" spans="1:14" x14ac:dyDescent="0.2">
      <c r="A2491" s="1">
        <v>2023</v>
      </c>
      <c r="B2491" s="1">
        <v>13902</v>
      </c>
      <c r="C2491" s="1" t="s">
        <v>1079</v>
      </c>
      <c r="D2491" s="1">
        <v>203</v>
      </c>
      <c r="E2491" s="1">
        <v>1762</v>
      </c>
      <c r="F2491" s="1">
        <v>1762</v>
      </c>
      <c r="G2491" s="1">
        <v>482</v>
      </c>
      <c r="H2491" s="1">
        <v>169083</v>
      </c>
      <c r="I2491" s="1" t="str">
        <f>IFERROR(VLOOKUP(C2491,Sheet3!B$3:G5341,3,FALSE), "")</f>
        <v>广东省教育厅</v>
      </c>
      <c r="J2491" s="1" t="str">
        <f>IFERROR(VLOOKUP(C2491,Sheet3!B$3:G5341,4,FALSE), "")</f>
        <v>广州市</v>
      </c>
      <c r="K2491" s="1" t="str">
        <f>IFERROR(VLOOKUP(C2491,Sheet3!B$3:G5341,5,FALSE), "")</f>
        <v>本科</v>
      </c>
      <c r="L2491" s="1" t="str">
        <f>IFERROR(VLOOKUP(C2491,Sheet3!B$3:G5341,6,FALSE), "")</f>
        <v>民办</v>
      </c>
      <c r="M2491" s="1" t="str">
        <f t="shared" si="38"/>
        <v>民办</v>
      </c>
      <c r="N2491" s="1" t="str">
        <f>IFERROR(VLOOKUP(C2491,Sheet4!B:F,4,FALSE), "")</f>
        <v/>
      </c>
    </row>
    <row r="2492" spans="1:14" x14ac:dyDescent="0.2">
      <c r="A2492" s="1">
        <v>2023</v>
      </c>
      <c r="B2492" s="1">
        <v>13902</v>
      </c>
      <c r="C2492" s="1" t="s">
        <v>1079</v>
      </c>
      <c r="D2492" s="1">
        <v>204</v>
      </c>
      <c r="E2492" s="1">
        <v>359</v>
      </c>
      <c r="F2492" s="1">
        <v>359</v>
      </c>
      <c r="G2492" s="1">
        <v>481</v>
      </c>
      <c r="H2492" s="1">
        <v>170670</v>
      </c>
      <c r="I2492" s="1" t="str">
        <f>IFERROR(VLOOKUP(C2492,Sheet3!B$3:G5342,3,FALSE), "")</f>
        <v>广东省教育厅</v>
      </c>
      <c r="J2492" s="1" t="str">
        <f>IFERROR(VLOOKUP(C2492,Sheet3!B$3:G5342,4,FALSE), "")</f>
        <v>广州市</v>
      </c>
      <c r="K2492" s="1" t="str">
        <f>IFERROR(VLOOKUP(C2492,Sheet3!B$3:G5342,5,FALSE), "")</f>
        <v>本科</v>
      </c>
      <c r="L2492" s="1" t="str">
        <f>IFERROR(VLOOKUP(C2492,Sheet3!B$3:G5342,6,FALSE), "")</f>
        <v>民办</v>
      </c>
      <c r="M2492" s="1" t="str">
        <f t="shared" si="38"/>
        <v>民办</v>
      </c>
      <c r="N2492" s="1" t="str">
        <f>IFERROR(VLOOKUP(C2492,Sheet4!B:F,4,FALSE), "")</f>
        <v/>
      </c>
    </row>
    <row r="2493" spans="1:14" x14ac:dyDescent="0.2">
      <c r="A2493" s="1">
        <v>2023</v>
      </c>
      <c r="B2493" s="1">
        <v>13902</v>
      </c>
      <c r="C2493" s="1" t="s">
        <v>1079</v>
      </c>
      <c r="D2493" s="1">
        <v>205</v>
      </c>
      <c r="E2493" s="1">
        <v>60</v>
      </c>
      <c r="F2493" s="1">
        <v>60</v>
      </c>
      <c r="G2493" s="1">
        <v>482</v>
      </c>
      <c r="H2493" s="1">
        <v>168490</v>
      </c>
      <c r="I2493" s="1" t="str">
        <f>IFERROR(VLOOKUP(C2493,Sheet3!B$3:G5343,3,FALSE), "")</f>
        <v>广东省教育厅</v>
      </c>
      <c r="J2493" s="1" t="str">
        <f>IFERROR(VLOOKUP(C2493,Sheet3!B$3:G5343,4,FALSE), "")</f>
        <v>广州市</v>
      </c>
      <c r="K2493" s="1" t="str">
        <f>IFERROR(VLOOKUP(C2493,Sheet3!B$3:G5343,5,FALSE), "")</f>
        <v>本科</v>
      </c>
      <c r="L2493" s="1" t="str">
        <f>IFERROR(VLOOKUP(C2493,Sheet3!B$3:G5343,6,FALSE), "")</f>
        <v>民办</v>
      </c>
      <c r="M2493" s="1" t="str">
        <f t="shared" si="38"/>
        <v>民办</v>
      </c>
      <c r="N2493" s="1" t="str">
        <f>IFERROR(VLOOKUP(C2493,Sheet4!B:F,4,FALSE), "")</f>
        <v/>
      </c>
    </row>
    <row r="2494" spans="1:14" x14ac:dyDescent="0.2">
      <c r="A2494" s="1">
        <v>2023</v>
      </c>
      <c r="B2494" s="1">
        <v>13903</v>
      </c>
      <c r="C2494" s="1" t="s">
        <v>1080</v>
      </c>
      <c r="D2494" s="1">
        <v>202</v>
      </c>
      <c r="E2494" s="1">
        <v>40</v>
      </c>
      <c r="F2494" s="1">
        <v>40</v>
      </c>
      <c r="G2494" s="1">
        <v>491</v>
      </c>
      <c r="H2494" s="1">
        <v>155787</v>
      </c>
      <c r="I2494" s="1" t="str">
        <f>IFERROR(VLOOKUP(C2494,Sheet3!B$3:G5344,3,FALSE), "")</f>
        <v>四川省教育厅</v>
      </c>
      <c r="J2494" s="1" t="str">
        <f>IFERROR(VLOOKUP(C2494,Sheet3!B$3:G5344,4,FALSE), "")</f>
        <v>成都市</v>
      </c>
      <c r="K2494" s="1" t="str">
        <f>IFERROR(VLOOKUP(C2494,Sheet3!B$3:G5344,5,FALSE), "")</f>
        <v>本科</v>
      </c>
      <c r="L2494" s="1" t="str">
        <f>IFERROR(VLOOKUP(C2494,Sheet3!B$3:G5344,6,FALSE), "")</f>
        <v>民办</v>
      </c>
      <c r="M2494" s="1" t="str">
        <f t="shared" si="38"/>
        <v>民办</v>
      </c>
      <c r="N2494" s="1" t="str">
        <f>IFERROR(VLOOKUP(C2494,Sheet4!B:F,4,FALSE), "")</f>
        <v/>
      </c>
    </row>
    <row r="2495" spans="1:14" x14ac:dyDescent="0.2">
      <c r="A2495" s="1">
        <v>2023</v>
      </c>
      <c r="B2495" s="1">
        <v>13905</v>
      </c>
      <c r="C2495" s="1" t="s">
        <v>1081</v>
      </c>
      <c r="D2495" s="1">
        <v>202</v>
      </c>
      <c r="E2495" s="1">
        <v>54</v>
      </c>
      <c r="F2495" s="1">
        <v>54</v>
      </c>
      <c r="G2495" s="1">
        <v>487</v>
      </c>
      <c r="H2495" s="1">
        <v>160859</v>
      </c>
      <c r="I2495" s="1" t="str">
        <f>IFERROR(VLOOKUP(C2495,Sheet3!B$3:G5345,3,FALSE), "")</f>
        <v>江苏省教育厅</v>
      </c>
      <c r="J2495" s="1" t="str">
        <f>IFERROR(VLOOKUP(C2495,Sheet3!B$3:G5345,4,FALSE), "")</f>
        <v>南京市</v>
      </c>
      <c r="K2495" s="1" t="str">
        <f>IFERROR(VLOOKUP(C2495,Sheet3!B$3:G5345,5,FALSE), "")</f>
        <v>本科</v>
      </c>
      <c r="L2495" s="1" t="str">
        <f>IFERROR(VLOOKUP(C2495,Sheet3!B$3:G5345,6,FALSE), "")</f>
        <v>民办</v>
      </c>
      <c r="M2495" s="1" t="str">
        <f t="shared" si="38"/>
        <v>民办</v>
      </c>
      <c r="N2495" s="1" t="str">
        <f>IFERROR(VLOOKUP(C2495,Sheet4!B:F,4,FALSE), "")</f>
        <v/>
      </c>
    </row>
    <row r="2496" spans="1:14" x14ac:dyDescent="0.2">
      <c r="A2496" s="1">
        <v>2023</v>
      </c>
      <c r="B2496" s="1">
        <v>13905</v>
      </c>
      <c r="C2496" s="1" t="s">
        <v>1081</v>
      </c>
      <c r="D2496" s="1">
        <v>203</v>
      </c>
      <c r="E2496" s="1">
        <v>14</v>
      </c>
      <c r="F2496" s="1">
        <v>14</v>
      </c>
      <c r="G2496" s="1">
        <v>487</v>
      </c>
      <c r="H2496" s="1">
        <v>161740</v>
      </c>
      <c r="I2496" s="1" t="str">
        <f>IFERROR(VLOOKUP(C2496,Sheet3!B$3:G5346,3,FALSE), "")</f>
        <v>江苏省教育厅</v>
      </c>
      <c r="J2496" s="1" t="str">
        <f>IFERROR(VLOOKUP(C2496,Sheet3!B$3:G5346,4,FALSE), "")</f>
        <v>南京市</v>
      </c>
      <c r="K2496" s="1" t="str">
        <f>IFERROR(VLOOKUP(C2496,Sheet3!B$3:G5346,5,FALSE), "")</f>
        <v>本科</v>
      </c>
      <c r="L2496" s="1" t="str">
        <f>IFERROR(VLOOKUP(C2496,Sheet3!B$3:G5346,6,FALSE), "")</f>
        <v>民办</v>
      </c>
      <c r="M2496" s="1" t="str">
        <f t="shared" si="38"/>
        <v>民办</v>
      </c>
      <c r="N2496" s="1" t="str">
        <f>IFERROR(VLOOKUP(C2496,Sheet4!B:F,4,FALSE), "")</f>
        <v/>
      </c>
    </row>
    <row r="2497" spans="1:14" x14ac:dyDescent="0.2">
      <c r="A2497" s="1">
        <v>2023</v>
      </c>
      <c r="B2497" s="1">
        <v>13905</v>
      </c>
      <c r="C2497" s="1" t="s">
        <v>1081</v>
      </c>
      <c r="D2497" s="1">
        <v>204</v>
      </c>
      <c r="E2497" s="1">
        <v>2</v>
      </c>
      <c r="F2497" s="1">
        <v>2</v>
      </c>
      <c r="G2497" s="1">
        <v>486</v>
      </c>
      <c r="H2497" s="1">
        <v>162158</v>
      </c>
      <c r="I2497" s="1" t="str">
        <f>IFERROR(VLOOKUP(C2497,Sheet3!B$3:G5347,3,FALSE), "")</f>
        <v>江苏省教育厅</v>
      </c>
      <c r="J2497" s="1" t="str">
        <f>IFERROR(VLOOKUP(C2497,Sheet3!B$3:G5347,4,FALSE), "")</f>
        <v>南京市</v>
      </c>
      <c r="K2497" s="1" t="str">
        <f>IFERROR(VLOOKUP(C2497,Sheet3!B$3:G5347,5,FALSE), "")</f>
        <v>本科</v>
      </c>
      <c r="L2497" s="1" t="str">
        <f>IFERROR(VLOOKUP(C2497,Sheet3!B$3:G5347,6,FALSE), "")</f>
        <v>民办</v>
      </c>
      <c r="M2497" s="1" t="str">
        <f t="shared" si="38"/>
        <v>民办</v>
      </c>
      <c r="N2497" s="1" t="str">
        <f>IFERROR(VLOOKUP(C2497,Sheet4!B:F,4,FALSE), "")</f>
        <v/>
      </c>
    </row>
    <row r="2498" spans="1:14" x14ac:dyDescent="0.2">
      <c r="A2498" s="1">
        <v>2023</v>
      </c>
      <c r="B2498" s="1">
        <v>13906</v>
      </c>
      <c r="C2498" s="1" t="s">
        <v>1082</v>
      </c>
      <c r="D2498" s="1">
        <v>203</v>
      </c>
      <c r="E2498" s="1">
        <v>13</v>
      </c>
      <c r="F2498" s="1">
        <v>13</v>
      </c>
      <c r="G2498" s="1">
        <v>489</v>
      </c>
      <c r="H2498" s="1">
        <v>158702</v>
      </c>
      <c r="I2498" s="1" t="str">
        <f>IFERROR(VLOOKUP(C2498,Sheet3!B$3:G5348,3,FALSE), "")</f>
        <v>江苏省教育厅</v>
      </c>
      <c r="J2498" s="1" t="str">
        <f>IFERROR(VLOOKUP(C2498,Sheet3!B$3:G5348,4,FALSE), "")</f>
        <v>镇江市</v>
      </c>
      <c r="K2498" s="1" t="str">
        <f>IFERROR(VLOOKUP(C2498,Sheet3!B$3:G5348,5,FALSE), "")</f>
        <v>本科</v>
      </c>
      <c r="L2498" s="1" t="str">
        <f>IFERROR(VLOOKUP(C2498,Sheet3!B$3:G5348,6,FALSE), "")</f>
        <v>民办</v>
      </c>
      <c r="M2498" s="1" t="str">
        <f t="shared" si="38"/>
        <v>民办</v>
      </c>
      <c r="N2498" s="1" t="str">
        <f>IFERROR(VLOOKUP(C2498,Sheet4!B:F,4,FALSE), "")</f>
        <v/>
      </c>
    </row>
    <row r="2499" spans="1:14" x14ac:dyDescent="0.2">
      <c r="A2499" s="1">
        <v>2023</v>
      </c>
      <c r="B2499" s="1">
        <v>13906</v>
      </c>
      <c r="C2499" s="1" t="s">
        <v>1082</v>
      </c>
      <c r="D2499" s="1">
        <v>204</v>
      </c>
      <c r="E2499" s="1">
        <v>8</v>
      </c>
      <c r="F2499" s="1">
        <v>8</v>
      </c>
      <c r="G2499" s="1">
        <v>485</v>
      </c>
      <c r="H2499" s="1">
        <v>164394</v>
      </c>
      <c r="I2499" s="1" t="str">
        <f>IFERROR(VLOOKUP(C2499,Sheet3!B$3:G5349,3,FALSE), "")</f>
        <v>江苏省教育厅</v>
      </c>
      <c r="J2499" s="1" t="str">
        <f>IFERROR(VLOOKUP(C2499,Sheet3!B$3:G5349,4,FALSE), "")</f>
        <v>镇江市</v>
      </c>
      <c r="K2499" s="1" t="str">
        <f>IFERROR(VLOOKUP(C2499,Sheet3!B$3:G5349,5,FALSE), "")</f>
        <v>本科</v>
      </c>
      <c r="L2499" s="1" t="str">
        <f>IFERROR(VLOOKUP(C2499,Sheet3!B$3:G5349,6,FALSE), "")</f>
        <v>民办</v>
      </c>
      <c r="M2499" s="1" t="str">
        <f t="shared" ref="M2499:M2562" si="39">IF(L2499=0, "公办", L2499)</f>
        <v>民办</v>
      </c>
      <c r="N2499" s="1" t="str">
        <f>IFERROR(VLOOKUP(C2499,Sheet4!B:F,4,FALSE), "")</f>
        <v/>
      </c>
    </row>
    <row r="2500" spans="1:14" x14ac:dyDescent="0.2">
      <c r="A2500" s="1">
        <v>2023</v>
      </c>
      <c r="B2500" s="1">
        <v>13920</v>
      </c>
      <c r="C2500" s="1" t="s">
        <v>1083</v>
      </c>
      <c r="D2500" s="1">
        <v>203</v>
      </c>
      <c r="E2500" s="1">
        <v>140</v>
      </c>
      <c r="F2500" s="1">
        <v>140</v>
      </c>
      <c r="G2500" s="1">
        <v>472</v>
      </c>
      <c r="H2500" s="1">
        <v>184604</v>
      </c>
      <c r="I2500" s="1" t="str">
        <f>IFERROR(VLOOKUP(C2500,Sheet3!B$3:G5350,3,FALSE), "")</f>
        <v>广西壮族自治区教育厅</v>
      </c>
      <c r="J2500" s="1" t="str">
        <f>IFERROR(VLOOKUP(C2500,Sheet3!B$3:G5350,4,FALSE), "")</f>
        <v>崇左市</v>
      </c>
      <c r="K2500" s="1" t="str">
        <f>IFERROR(VLOOKUP(C2500,Sheet3!B$3:G5350,5,FALSE), "")</f>
        <v>本科</v>
      </c>
      <c r="L2500" s="1" t="str">
        <f>IFERROR(VLOOKUP(C2500,Sheet3!B$3:G5350,6,FALSE), "")</f>
        <v>民办</v>
      </c>
      <c r="M2500" s="1" t="str">
        <f t="shared" si="39"/>
        <v>民办</v>
      </c>
      <c r="N2500" s="1" t="str">
        <f>IFERROR(VLOOKUP(C2500,Sheet4!B:F,4,FALSE), "")</f>
        <v/>
      </c>
    </row>
    <row r="2501" spans="1:14" x14ac:dyDescent="0.2">
      <c r="A2501" s="1">
        <v>2023</v>
      </c>
      <c r="B2501" s="1">
        <v>13920</v>
      </c>
      <c r="C2501" s="1" t="s">
        <v>1083</v>
      </c>
      <c r="D2501" s="1">
        <v>204</v>
      </c>
      <c r="E2501" s="1">
        <v>10</v>
      </c>
      <c r="F2501" s="1">
        <v>10</v>
      </c>
      <c r="G2501" s="1">
        <v>467</v>
      </c>
      <c r="H2501" s="1">
        <v>191918</v>
      </c>
      <c r="I2501" s="1" t="str">
        <f>IFERROR(VLOOKUP(C2501,Sheet3!B$3:G5351,3,FALSE), "")</f>
        <v>广西壮族自治区教育厅</v>
      </c>
      <c r="J2501" s="1" t="str">
        <f>IFERROR(VLOOKUP(C2501,Sheet3!B$3:G5351,4,FALSE), "")</f>
        <v>崇左市</v>
      </c>
      <c r="K2501" s="1" t="str">
        <f>IFERROR(VLOOKUP(C2501,Sheet3!B$3:G5351,5,FALSE), "")</f>
        <v>本科</v>
      </c>
      <c r="L2501" s="1" t="str">
        <f>IFERROR(VLOOKUP(C2501,Sheet3!B$3:G5351,6,FALSE), "")</f>
        <v>民办</v>
      </c>
      <c r="M2501" s="1" t="str">
        <f t="shared" si="39"/>
        <v>民办</v>
      </c>
      <c r="N2501" s="1" t="str">
        <f>IFERROR(VLOOKUP(C2501,Sheet4!B:F,4,FALSE), "")</f>
        <v/>
      </c>
    </row>
    <row r="2502" spans="1:14" x14ac:dyDescent="0.2">
      <c r="A2502" s="1">
        <v>2023</v>
      </c>
      <c r="B2502" s="1">
        <v>13924</v>
      </c>
      <c r="C2502" s="1" t="s">
        <v>1084</v>
      </c>
      <c r="D2502" s="1">
        <v>202</v>
      </c>
      <c r="E2502" s="1">
        <v>4</v>
      </c>
      <c r="F2502" s="1">
        <v>4</v>
      </c>
      <c r="G2502" s="1">
        <v>484</v>
      </c>
      <c r="H2502" s="1">
        <v>165520</v>
      </c>
      <c r="I2502" s="1" t="str">
        <f>IFERROR(VLOOKUP(C2502,Sheet3!B$3:G5352,3,FALSE), "")</f>
        <v>湖南省教育厅</v>
      </c>
      <c r="J2502" s="1" t="str">
        <f>IFERROR(VLOOKUP(C2502,Sheet3!B$3:G5352,4,FALSE), "")</f>
        <v>衡阳市</v>
      </c>
      <c r="K2502" s="1" t="str">
        <f>IFERROR(VLOOKUP(C2502,Sheet3!B$3:G5352,5,FALSE), "")</f>
        <v>本科</v>
      </c>
      <c r="L2502" s="1" t="str">
        <f>IFERROR(VLOOKUP(C2502,Sheet3!B$3:G5352,6,FALSE), "")</f>
        <v>民办</v>
      </c>
      <c r="M2502" s="1" t="str">
        <f t="shared" si="39"/>
        <v>民办</v>
      </c>
      <c r="N2502" s="1" t="str">
        <f>IFERROR(VLOOKUP(C2502,Sheet4!B:F,4,FALSE), "")</f>
        <v/>
      </c>
    </row>
    <row r="2503" spans="1:14" x14ac:dyDescent="0.2">
      <c r="A2503" s="1">
        <v>2023</v>
      </c>
      <c r="B2503" s="1">
        <v>13980</v>
      </c>
      <c r="C2503" s="1" t="s">
        <v>1085</v>
      </c>
      <c r="D2503" s="1">
        <v>203</v>
      </c>
      <c r="E2503" s="1">
        <v>8</v>
      </c>
      <c r="F2503" s="1">
        <v>8</v>
      </c>
      <c r="G2503" s="1">
        <v>486</v>
      </c>
      <c r="H2503" s="1">
        <v>162463</v>
      </c>
      <c r="I2503" s="1" t="str">
        <f>IFERROR(VLOOKUP(C2503,Sheet3!B$3:G5353,3,FALSE), "")</f>
        <v>江苏省教育厅</v>
      </c>
      <c r="J2503" s="1" t="str">
        <f>IFERROR(VLOOKUP(C2503,Sheet3!B$3:G5353,4,FALSE), "")</f>
        <v>连云港市</v>
      </c>
      <c r="K2503" s="1" t="str">
        <f>IFERROR(VLOOKUP(C2503,Sheet3!B$3:G5353,5,FALSE), "")</f>
        <v>本科</v>
      </c>
      <c r="L2503" s="1" t="str">
        <f>IFERROR(VLOOKUP(C2503,Sheet3!B$3:G5353,6,FALSE), "")</f>
        <v>民办</v>
      </c>
      <c r="M2503" s="1" t="str">
        <f t="shared" si="39"/>
        <v>民办</v>
      </c>
      <c r="N2503" s="1" t="str">
        <f>IFERROR(VLOOKUP(C2503,Sheet4!B:F,4,FALSE), "")</f>
        <v/>
      </c>
    </row>
    <row r="2504" spans="1:14" x14ac:dyDescent="0.2">
      <c r="A2504" s="1">
        <v>2023</v>
      </c>
      <c r="B2504" s="1">
        <v>13980</v>
      </c>
      <c r="C2504" s="1" t="s">
        <v>1085</v>
      </c>
      <c r="D2504" s="1">
        <v>204</v>
      </c>
      <c r="E2504" s="1">
        <v>18</v>
      </c>
      <c r="F2504" s="1">
        <v>18</v>
      </c>
      <c r="G2504" s="1">
        <v>528</v>
      </c>
      <c r="H2504" s="1">
        <v>102130</v>
      </c>
      <c r="I2504" s="1" t="str">
        <f>IFERROR(VLOOKUP(C2504,Sheet3!B$3:G5354,3,FALSE), "")</f>
        <v>江苏省教育厅</v>
      </c>
      <c r="J2504" s="1" t="str">
        <f>IFERROR(VLOOKUP(C2504,Sheet3!B$3:G5354,4,FALSE), "")</f>
        <v>连云港市</v>
      </c>
      <c r="K2504" s="1" t="str">
        <f>IFERROR(VLOOKUP(C2504,Sheet3!B$3:G5354,5,FALSE), "")</f>
        <v>本科</v>
      </c>
      <c r="L2504" s="1" t="str">
        <f>IFERROR(VLOOKUP(C2504,Sheet3!B$3:G5354,6,FALSE), "")</f>
        <v>民办</v>
      </c>
      <c r="M2504" s="1" t="str">
        <f t="shared" si="39"/>
        <v>民办</v>
      </c>
      <c r="N2504" s="1" t="str">
        <f>IFERROR(VLOOKUP(C2504,Sheet4!B:F,4,FALSE), "")</f>
        <v/>
      </c>
    </row>
    <row r="2505" spans="1:14" x14ac:dyDescent="0.2">
      <c r="A2505" s="1">
        <v>2023</v>
      </c>
      <c r="B2505" s="1">
        <v>13980</v>
      </c>
      <c r="C2505" s="1" t="s">
        <v>1085</v>
      </c>
      <c r="D2505" s="1">
        <v>205</v>
      </c>
      <c r="E2505" s="1">
        <v>10</v>
      </c>
      <c r="F2505" s="1">
        <v>10</v>
      </c>
      <c r="G2505" s="1">
        <v>492</v>
      </c>
      <c r="H2505" s="1">
        <v>153236</v>
      </c>
      <c r="I2505" s="1" t="str">
        <f>IFERROR(VLOOKUP(C2505,Sheet3!B$3:G5355,3,FALSE), "")</f>
        <v>江苏省教育厅</v>
      </c>
      <c r="J2505" s="1" t="str">
        <f>IFERROR(VLOOKUP(C2505,Sheet3!B$3:G5355,4,FALSE), "")</f>
        <v>连云港市</v>
      </c>
      <c r="K2505" s="1" t="str">
        <f>IFERROR(VLOOKUP(C2505,Sheet3!B$3:G5355,5,FALSE), "")</f>
        <v>本科</v>
      </c>
      <c r="L2505" s="1" t="str">
        <f>IFERROR(VLOOKUP(C2505,Sheet3!B$3:G5355,6,FALSE), "")</f>
        <v>民办</v>
      </c>
      <c r="M2505" s="1" t="str">
        <f t="shared" si="39"/>
        <v>民办</v>
      </c>
      <c r="N2505" s="1" t="str">
        <f>IFERROR(VLOOKUP(C2505,Sheet4!B:F,4,FALSE), "")</f>
        <v/>
      </c>
    </row>
    <row r="2506" spans="1:14" x14ac:dyDescent="0.2">
      <c r="A2506" s="1">
        <v>2023</v>
      </c>
      <c r="B2506" s="1">
        <v>13980</v>
      </c>
      <c r="C2506" s="1" t="s">
        <v>1085</v>
      </c>
      <c r="D2506" s="1">
        <v>207</v>
      </c>
      <c r="E2506" s="1">
        <v>2</v>
      </c>
      <c r="F2506" s="1">
        <v>2</v>
      </c>
      <c r="G2506" s="1">
        <v>498</v>
      </c>
      <c r="H2506" s="1">
        <v>145060</v>
      </c>
      <c r="I2506" s="1" t="str">
        <f>IFERROR(VLOOKUP(C2506,Sheet3!B$3:G5356,3,FALSE), "")</f>
        <v>江苏省教育厅</v>
      </c>
      <c r="J2506" s="1" t="str">
        <f>IFERROR(VLOOKUP(C2506,Sheet3!B$3:G5356,4,FALSE), "")</f>
        <v>连云港市</v>
      </c>
      <c r="K2506" s="1" t="str">
        <f>IFERROR(VLOOKUP(C2506,Sheet3!B$3:G5356,5,FALSE), "")</f>
        <v>本科</v>
      </c>
      <c r="L2506" s="1" t="str">
        <f>IFERROR(VLOOKUP(C2506,Sheet3!B$3:G5356,6,FALSE), "")</f>
        <v>民办</v>
      </c>
      <c r="M2506" s="1" t="str">
        <f t="shared" si="39"/>
        <v>民办</v>
      </c>
      <c r="N2506" s="1" t="str">
        <f>IFERROR(VLOOKUP(C2506,Sheet4!B:F,4,FALSE), "")</f>
        <v/>
      </c>
    </row>
    <row r="2507" spans="1:14" x14ac:dyDescent="0.2">
      <c r="A2507" s="1">
        <v>2023</v>
      </c>
      <c r="B2507" s="1">
        <v>13980</v>
      </c>
      <c r="C2507" s="1" t="s">
        <v>1085</v>
      </c>
      <c r="D2507" s="1">
        <v>208</v>
      </c>
      <c r="E2507" s="1">
        <v>10</v>
      </c>
      <c r="F2507" s="1">
        <v>10</v>
      </c>
      <c r="G2507" s="1">
        <v>488</v>
      </c>
      <c r="H2507" s="1">
        <v>160448</v>
      </c>
      <c r="I2507" s="1" t="str">
        <f>IFERROR(VLOOKUP(C2507,Sheet3!B$3:G5357,3,FALSE), "")</f>
        <v>江苏省教育厅</v>
      </c>
      <c r="J2507" s="1" t="str">
        <f>IFERROR(VLOOKUP(C2507,Sheet3!B$3:G5357,4,FALSE), "")</f>
        <v>连云港市</v>
      </c>
      <c r="K2507" s="1" t="str">
        <f>IFERROR(VLOOKUP(C2507,Sheet3!B$3:G5357,5,FALSE), "")</f>
        <v>本科</v>
      </c>
      <c r="L2507" s="1" t="str">
        <f>IFERROR(VLOOKUP(C2507,Sheet3!B$3:G5357,6,FALSE), "")</f>
        <v>民办</v>
      </c>
      <c r="M2507" s="1" t="str">
        <f t="shared" si="39"/>
        <v>民办</v>
      </c>
      <c r="N2507" s="1" t="str">
        <f>IFERROR(VLOOKUP(C2507,Sheet4!B:F,4,FALSE), "")</f>
        <v/>
      </c>
    </row>
    <row r="2508" spans="1:14" x14ac:dyDescent="0.2">
      <c r="A2508" s="1">
        <v>2023</v>
      </c>
      <c r="B2508" s="1">
        <v>13982</v>
      </c>
      <c r="C2508" s="1" t="s">
        <v>1086</v>
      </c>
      <c r="D2508" s="1">
        <v>203</v>
      </c>
      <c r="E2508" s="1">
        <v>44</v>
      </c>
      <c r="F2508" s="1">
        <v>44</v>
      </c>
      <c r="G2508" s="1">
        <v>532</v>
      </c>
      <c r="H2508" s="1">
        <v>97456</v>
      </c>
      <c r="I2508" s="1" t="str">
        <f>IFERROR(VLOOKUP(C2508,Sheet3!B$3:G5358,3,FALSE), "")</f>
        <v>江苏省</v>
      </c>
      <c r="J2508" s="1" t="str">
        <f>IFERROR(VLOOKUP(C2508,Sheet3!B$3:G5358,4,FALSE), "")</f>
        <v>无锡市</v>
      </c>
      <c r="K2508" s="1" t="str">
        <f>IFERROR(VLOOKUP(C2508,Sheet3!B$3:G5358,5,FALSE), "")</f>
        <v>本科</v>
      </c>
      <c r="L2508" s="1">
        <f>IFERROR(VLOOKUP(C2508,Sheet3!B$3:G5358,6,FALSE), "")</f>
        <v>0</v>
      </c>
      <c r="M2508" s="1" t="str">
        <f t="shared" si="39"/>
        <v>公办</v>
      </c>
      <c r="N2508" s="1" t="str">
        <f>IFERROR(VLOOKUP(C2508,Sheet4!B:F,4,FALSE), "")</f>
        <v/>
      </c>
    </row>
    <row r="2509" spans="1:14" x14ac:dyDescent="0.2">
      <c r="A2509" s="1">
        <v>2023</v>
      </c>
      <c r="B2509" s="1">
        <v>13983</v>
      </c>
      <c r="C2509" s="1" t="s">
        <v>1087</v>
      </c>
      <c r="D2509" s="1">
        <v>204</v>
      </c>
      <c r="E2509" s="1">
        <v>21</v>
      </c>
      <c r="F2509" s="1">
        <v>21</v>
      </c>
      <c r="G2509" s="1">
        <v>522</v>
      </c>
      <c r="H2509" s="1">
        <v>110898</v>
      </c>
      <c r="I2509" s="1" t="str">
        <f>IFERROR(VLOOKUP(C2509,Sheet3!B$3:G5359,3,FALSE), "")</f>
        <v>江苏省</v>
      </c>
      <c r="J2509" s="1" t="str">
        <f>IFERROR(VLOOKUP(C2509,Sheet3!B$3:G5359,4,FALSE), "")</f>
        <v>苏州市</v>
      </c>
      <c r="K2509" s="1" t="str">
        <f>IFERROR(VLOOKUP(C2509,Sheet3!B$3:G5359,5,FALSE), "")</f>
        <v>本科</v>
      </c>
      <c r="L2509" s="1">
        <f>IFERROR(VLOOKUP(C2509,Sheet3!B$3:G5359,6,FALSE), "")</f>
        <v>0</v>
      </c>
      <c r="M2509" s="1" t="str">
        <f t="shared" si="39"/>
        <v>公办</v>
      </c>
      <c r="N2509" s="1" t="str">
        <f>IFERROR(VLOOKUP(C2509,Sheet4!B:F,4,FALSE), "")</f>
        <v/>
      </c>
    </row>
    <row r="2510" spans="1:14" x14ac:dyDescent="0.2">
      <c r="A2510" s="1">
        <v>2023</v>
      </c>
      <c r="B2510" s="1">
        <v>13984</v>
      </c>
      <c r="C2510" s="1" t="s">
        <v>1088</v>
      </c>
      <c r="D2510" s="1">
        <v>202</v>
      </c>
      <c r="E2510" s="1">
        <v>23</v>
      </c>
      <c r="F2510" s="1">
        <v>23</v>
      </c>
      <c r="G2510" s="1">
        <v>488</v>
      </c>
      <c r="H2510" s="1">
        <v>159134</v>
      </c>
      <c r="I2510" s="1" t="str">
        <f>IFERROR(VLOOKUP(C2510,Sheet3!B$3:G5360,3,FALSE), "")</f>
        <v>江苏省教育厅</v>
      </c>
      <c r="J2510" s="1" t="str">
        <f>IFERROR(VLOOKUP(C2510,Sheet3!B$3:G5360,4,FALSE), "")</f>
        <v>苏州市</v>
      </c>
      <c r="K2510" s="1" t="str">
        <f>IFERROR(VLOOKUP(C2510,Sheet3!B$3:G5360,5,FALSE), "")</f>
        <v>本科</v>
      </c>
      <c r="L2510" s="1" t="str">
        <f>IFERROR(VLOOKUP(C2510,Sheet3!B$3:G5360,6,FALSE), "")</f>
        <v>民办</v>
      </c>
      <c r="M2510" s="1" t="str">
        <f t="shared" si="39"/>
        <v>民办</v>
      </c>
      <c r="N2510" s="1" t="str">
        <f>IFERROR(VLOOKUP(C2510,Sheet4!B:F,4,FALSE), "")</f>
        <v/>
      </c>
    </row>
    <row r="2511" spans="1:14" x14ac:dyDescent="0.2">
      <c r="A2511" s="1">
        <v>2023</v>
      </c>
      <c r="B2511" s="1">
        <v>13986</v>
      </c>
      <c r="C2511" s="1" t="s">
        <v>1089</v>
      </c>
      <c r="D2511" s="1">
        <v>202</v>
      </c>
      <c r="E2511" s="1">
        <v>68</v>
      </c>
      <c r="F2511" s="1">
        <v>68</v>
      </c>
      <c r="G2511" s="1">
        <v>487</v>
      </c>
      <c r="H2511" s="1">
        <v>161609</v>
      </c>
      <c r="I2511" s="1" t="str">
        <f>IFERROR(VLOOKUP(C2511,Sheet3!B$3:G5361,3,FALSE), "")</f>
        <v>江苏省教育厅</v>
      </c>
      <c r="J2511" s="1" t="str">
        <f>IFERROR(VLOOKUP(C2511,Sheet3!B$3:G5361,4,FALSE), "")</f>
        <v>镇江市</v>
      </c>
      <c r="K2511" s="1" t="str">
        <f>IFERROR(VLOOKUP(C2511,Sheet3!B$3:G5361,5,FALSE), "")</f>
        <v>本科</v>
      </c>
      <c r="L2511" s="1" t="str">
        <f>IFERROR(VLOOKUP(C2511,Sheet3!B$3:G5361,6,FALSE), "")</f>
        <v>民办</v>
      </c>
      <c r="M2511" s="1" t="str">
        <f t="shared" si="39"/>
        <v>民办</v>
      </c>
      <c r="N2511" s="1" t="str">
        <f>IFERROR(VLOOKUP(C2511,Sheet4!B:F,4,FALSE), "")</f>
        <v/>
      </c>
    </row>
    <row r="2512" spans="1:14" x14ac:dyDescent="0.2">
      <c r="A2512" s="1">
        <v>2023</v>
      </c>
      <c r="B2512" s="1">
        <v>13986</v>
      </c>
      <c r="C2512" s="1" t="s">
        <v>1089</v>
      </c>
      <c r="D2512" s="1">
        <v>203</v>
      </c>
      <c r="E2512" s="1">
        <v>3</v>
      </c>
      <c r="F2512" s="1">
        <v>3</v>
      </c>
      <c r="G2512" s="1">
        <v>493</v>
      </c>
      <c r="H2512" s="1">
        <v>152640</v>
      </c>
      <c r="I2512" s="1" t="str">
        <f>IFERROR(VLOOKUP(C2512,Sheet3!B$3:G5362,3,FALSE), "")</f>
        <v>江苏省教育厅</v>
      </c>
      <c r="J2512" s="1" t="str">
        <f>IFERROR(VLOOKUP(C2512,Sheet3!B$3:G5362,4,FALSE), "")</f>
        <v>镇江市</v>
      </c>
      <c r="K2512" s="1" t="str">
        <f>IFERROR(VLOOKUP(C2512,Sheet3!B$3:G5362,5,FALSE), "")</f>
        <v>本科</v>
      </c>
      <c r="L2512" s="1" t="str">
        <f>IFERROR(VLOOKUP(C2512,Sheet3!B$3:G5362,6,FALSE), "")</f>
        <v>民办</v>
      </c>
      <c r="M2512" s="1" t="str">
        <f t="shared" si="39"/>
        <v>民办</v>
      </c>
      <c r="N2512" s="1" t="str">
        <f>IFERROR(VLOOKUP(C2512,Sheet4!B:F,4,FALSE), "")</f>
        <v/>
      </c>
    </row>
    <row r="2513" spans="1:14" x14ac:dyDescent="0.2">
      <c r="A2513" s="1">
        <v>2023</v>
      </c>
      <c r="B2513" s="1">
        <v>13987</v>
      </c>
      <c r="C2513" s="1" t="s">
        <v>1090</v>
      </c>
      <c r="D2513" s="1">
        <v>203</v>
      </c>
      <c r="E2513" s="1">
        <v>2</v>
      </c>
      <c r="F2513" s="1">
        <v>2</v>
      </c>
      <c r="G2513" s="1">
        <v>489</v>
      </c>
      <c r="H2513" s="1">
        <v>158361</v>
      </c>
      <c r="I2513" s="1" t="str">
        <f>IFERROR(VLOOKUP(C2513,Sheet3!B$3:G5363,3,FALSE), "")</f>
        <v>江苏省教育厅</v>
      </c>
      <c r="J2513" s="1" t="str">
        <f>IFERROR(VLOOKUP(C2513,Sheet3!B$3:G5363,4,FALSE), "")</f>
        <v>扬州市</v>
      </c>
      <c r="K2513" s="1" t="str">
        <f>IFERROR(VLOOKUP(C2513,Sheet3!B$3:G5363,5,FALSE), "")</f>
        <v>本科</v>
      </c>
      <c r="L2513" s="1" t="str">
        <f>IFERROR(VLOOKUP(C2513,Sheet3!B$3:G5363,6,FALSE), "")</f>
        <v>民办</v>
      </c>
      <c r="M2513" s="1" t="str">
        <f t="shared" si="39"/>
        <v>民办</v>
      </c>
      <c r="N2513" s="1" t="str">
        <f>IFERROR(VLOOKUP(C2513,Sheet4!B:F,4,FALSE), "")</f>
        <v/>
      </c>
    </row>
    <row r="2514" spans="1:14" x14ac:dyDescent="0.2">
      <c r="A2514" s="1">
        <v>2023</v>
      </c>
      <c r="B2514" s="1">
        <v>13987</v>
      </c>
      <c r="C2514" s="1" t="s">
        <v>1090</v>
      </c>
      <c r="D2514" s="1">
        <v>204</v>
      </c>
      <c r="E2514" s="1">
        <v>44</v>
      </c>
      <c r="F2514" s="1">
        <v>44</v>
      </c>
      <c r="G2514" s="1">
        <v>490</v>
      </c>
      <c r="H2514" s="1">
        <v>157470</v>
      </c>
      <c r="I2514" s="1" t="str">
        <f>IFERROR(VLOOKUP(C2514,Sheet3!B$3:G5364,3,FALSE), "")</f>
        <v>江苏省教育厅</v>
      </c>
      <c r="J2514" s="1" t="str">
        <f>IFERROR(VLOOKUP(C2514,Sheet3!B$3:G5364,4,FALSE), "")</f>
        <v>扬州市</v>
      </c>
      <c r="K2514" s="1" t="str">
        <f>IFERROR(VLOOKUP(C2514,Sheet3!B$3:G5364,5,FALSE), "")</f>
        <v>本科</v>
      </c>
      <c r="L2514" s="1" t="str">
        <f>IFERROR(VLOOKUP(C2514,Sheet3!B$3:G5364,6,FALSE), "")</f>
        <v>民办</v>
      </c>
      <c r="M2514" s="1" t="str">
        <f t="shared" si="39"/>
        <v>民办</v>
      </c>
      <c r="N2514" s="1" t="str">
        <f>IFERROR(VLOOKUP(C2514,Sheet4!B:F,4,FALSE), "")</f>
        <v/>
      </c>
    </row>
    <row r="2515" spans="1:14" x14ac:dyDescent="0.2">
      <c r="A2515" s="1">
        <v>2023</v>
      </c>
      <c r="B2515" s="1">
        <v>13988</v>
      </c>
      <c r="C2515" s="1" t="s">
        <v>1091</v>
      </c>
      <c r="D2515" s="1">
        <v>203</v>
      </c>
      <c r="E2515" s="1">
        <v>2</v>
      </c>
      <c r="F2515" s="1">
        <v>2</v>
      </c>
      <c r="G2515" s="1">
        <v>490</v>
      </c>
      <c r="H2515" s="1">
        <v>157112</v>
      </c>
      <c r="I2515" s="1" t="str">
        <f>IFERROR(VLOOKUP(C2515,Sheet3!B$3:G5365,3,FALSE), "")</f>
        <v>江苏省教育厅</v>
      </c>
      <c r="J2515" s="1" t="str">
        <f>IFERROR(VLOOKUP(C2515,Sheet3!B$3:G5365,4,FALSE), "")</f>
        <v>徐州市</v>
      </c>
      <c r="K2515" s="1" t="str">
        <f>IFERROR(VLOOKUP(C2515,Sheet3!B$3:G5365,5,FALSE), "")</f>
        <v>本科</v>
      </c>
      <c r="L2515" s="1" t="str">
        <f>IFERROR(VLOOKUP(C2515,Sheet3!B$3:G5365,6,FALSE), "")</f>
        <v>民办</v>
      </c>
      <c r="M2515" s="1" t="str">
        <f t="shared" si="39"/>
        <v>民办</v>
      </c>
      <c r="N2515" s="1" t="str">
        <f>IFERROR(VLOOKUP(C2515,Sheet4!B:F,4,FALSE), "")</f>
        <v/>
      </c>
    </row>
    <row r="2516" spans="1:14" x14ac:dyDescent="0.2">
      <c r="A2516" s="1">
        <v>2023</v>
      </c>
      <c r="B2516" s="1">
        <v>13988</v>
      </c>
      <c r="C2516" s="1" t="s">
        <v>1091</v>
      </c>
      <c r="D2516" s="1">
        <v>204</v>
      </c>
      <c r="E2516" s="1">
        <v>27</v>
      </c>
      <c r="F2516" s="1">
        <v>27</v>
      </c>
      <c r="G2516" s="1">
        <v>488</v>
      </c>
      <c r="H2516" s="1">
        <v>159205</v>
      </c>
      <c r="I2516" s="1" t="str">
        <f>IFERROR(VLOOKUP(C2516,Sheet3!B$3:G5366,3,FALSE), "")</f>
        <v>江苏省教育厅</v>
      </c>
      <c r="J2516" s="1" t="str">
        <f>IFERROR(VLOOKUP(C2516,Sheet3!B$3:G5366,4,FALSE), "")</f>
        <v>徐州市</v>
      </c>
      <c r="K2516" s="1" t="str">
        <f>IFERROR(VLOOKUP(C2516,Sheet3!B$3:G5366,5,FALSE), "")</f>
        <v>本科</v>
      </c>
      <c r="L2516" s="1" t="str">
        <f>IFERROR(VLOOKUP(C2516,Sheet3!B$3:G5366,6,FALSE), "")</f>
        <v>民办</v>
      </c>
      <c r="M2516" s="1" t="str">
        <f t="shared" si="39"/>
        <v>民办</v>
      </c>
      <c r="N2516" s="1" t="str">
        <f>IFERROR(VLOOKUP(C2516,Sheet4!B:F,4,FALSE), "")</f>
        <v/>
      </c>
    </row>
    <row r="2517" spans="1:14" x14ac:dyDescent="0.2">
      <c r="A2517" s="1">
        <v>2023</v>
      </c>
      <c r="B2517" s="1">
        <v>13989</v>
      </c>
      <c r="C2517" s="1" t="s">
        <v>1092</v>
      </c>
      <c r="D2517" s="1">
        <v>202</v>
      </c>
      <c r="E2517" s="1">
        <v>69</v>
      </c>
      <c r="F2517" s="1">
        <v>69</v>
      </c>
      <c r="G2517" s="1">
        <v>489</v>
      </c>
      <c r="H2517" s="1">
        <v>158233</v>
      </c>
      <c r="I2517" s="1" t="str">
        <f>IFERROR(VLOOKUP(C2517,Sheet3!B$3:G5367,3,FALSE), "")</f>
        <v>江苏省教育厅</v>
      </c>
      <c r="J2517" s="1" t="str">
        <f>IFERROR(VLOOKUP(C2517,Sheet3!B$3:G5367,4,FALSE), "")</f>
        <v>扬州市</v>
      </c>
      <c r="K2517" s="1" t="str">
        <f>IFERROR(VLOOKUP(C2517,Sheet3!B$3:G5367,5,FALSE), "")</f>
        <v>本科</v>
      </c>
      <c r="L2517" s="1" t="str">
        <f>IFERROR(VLOOKUP(C2517,Sheet3!B$3:G5367,6,FALSE), "")</f>
        <v>民办</v>
      </c>
      <c r="M2517" s="1" t="str">
        <f t="shared" si="39"/>
        <v>民办</v>
      </c>
      <c r="N2517" s="1" t="str">
        <f>IFERROR(VLOOKUP(C2517,Sheet4!B:F,4,FALSE), "")</f>
        <v/>
      </c>
    </row>
    <row r="2518" spans="1:14" x14ac:dyDescent="0.2">
      <c r="A2518" s="1">
        <v>2023</v>
      </c>
      <c r="B2518" s="1">
        <v>13989</v>
      </c>
      <c r="C2518" s="1" t="s">
        <v>1092</v>
      </c>
      <c r="D2518" s="1">
        <v>203</v>
      </c>
      <c r="E2518" s="1">
        <v>6</v>
      </c>
      <c r="F2518" s="1">
        <v>6</v>
      </c>
      <c r="G2518" s="1">
        <v>488</v>
      </c>
      <c r="H2518" s="1">
        <v>159920</v>
      </c>
      <c r="I2518" s="1" t="str">
        <f>IFERROR(VLOOKUP(C2518,Sheet3!B$3:G5368,3,FALSE), "")</f>
        <v>江苏省教育厅</v>
      </c>
      <c r="J2518" s="1" t="str">
        <f>IFERROR(VLOOKUP(C2518,Sheet3!B$3:G5368,4,FALSE), "")</f>
        <v>扬州市</v>
      </c>
      <c r="K2518" s="1" t="str">
        <f>IFERROR(VLOOKUP(C2518,Sheet3!B$3:G5368,5,FALSE), "")</f>
        <v>本科</v>
      </c>
      <c r="L2518" s="1" t="str">
        <f>IFERROR(VLOOKUP(C2518,Sheet3!B$3:G5368,6,FALSE), "")</f>
        <v>民办</v>
      </c>
      <c r="M2518" s="1" t="str">
        <f t="shared" si="39"/>
        <v>民办</v>
      </c>
      <c r="N2518" s="1" t="str">
        <f>IFERROR(VLOOKUP(C2518,Sheet4!B:F,4,FALSE), "")</f>
        <v/>
      </c>
    </row>
    <row r="2519" spans="1:14" x14ac:dyDescent="0.2">
      <c r="A2519" s="1">
        <v>2023</v>
      </c>
      <c r="B2519" s="1">
        <v>13990</v>
      </c>
      <c r="C2519" s="1" t="s">
        <v>1093</v>
      </c>
      <c r="D2519" s="1">
        <v>202</v>
      </c>
      <c r="E2519" s="1">
        <v>16</v>
      </c>
      <c r="F2519" s="1">
        <v>16</v>
      </c>
      <c r="G2519" s="1">
        <v>485</v>
      </c>
      <c r="H2519" s="1">
        <v>163734</v>
      </c>
      <c r="I2519" s="1" t="str">
        <f>IFERROR(VLOOKUP(C2519,Sheet3!B$3:G5369,3,FALSE), "")</f>
        <v>江苏省教育厅</v>
      </c>
      <c r="J2519" s="1" t="str">
        <f>IFERROR(VLOOKUP(C2519,Sheet3!B$3:G5369,4,FALSE), "")</f>
        <v>镇江市</v>
      </c>
      <c r="K2519" s="1" t="str">
        <f>IFERROR(VLOOKUP(C2519,Sheet3!B$3:G5369,5,FALSE), "")</f>
        <v>本科</v>
      </c>
      <c r="L2519" s="1" t="str">
        <f>IFERROR(VLOOKUP(C2519,Sheet3!B$3:G5369,6,FALSE), "")</f>
        <v>民办</v>
      </c>
      <c r="M2519" s="1" t="str">
        <f t="shared" si="39"/>
        <v>民办</v>
      </c>
      <c r="N2519" s="1" t="str">
        <f>IFERROR(VLOOKUP(C2519,Sheet4!B:F,4,FALSE), "")</f>
        <v/>
      </c>
    </row>
    <row r="2520" spans="1:14" x14ac:dyDescent="0.2">
      <c r="A2520" s="1">
        <v>2023</v>
      </c>
      <c r="B2520" s="1">
        <v>13991</v>
      </c>
      <c r="C2520" s="1" t="s">
        <v>1094</v>
      </c>
      <c r="D2520" s="1">
        <v>202</v>
      </c>
      <c r="E2520" s="1">
        <v>20</v>
      </c>
      <c r="F2520" s="1">
        <v>20</v>
      </c>
      <c r="G2520" s="1">
        <v>490</v>
      </c>
      <c r="H2520" s="1">
        <v>157326</v>
      </c>
      <c r="I2520" s="1" t="str">
        <f>IFERROR(VLOOKUP(C2520,Sheet3!B$3:G5370,3,FALSE), "")</f>
        <v>江苏省教育厅</v>
      </c>
      <c r="J2520" s="1" t="str">
        <f>IFERROR(VLOOKUP(C2520,Sheet3!B$3:G5370,4,FALSE), "")</f>
        <v>苏州市</v>
      </c>
      <c r="K2520" s="1" t="str">
        <f>IFERROR(VLOOKUP(C2520,Sheet3!B$3:G5370,5,FALSE), "")</f>
        <v>本科</v>
      </c>
      <c r="L2520" s="1" t="str">
        <f>IFERROR(VLOOKUP(C2520,Sheet3!B$3:G5370,6,FALSE), "")</f>
        <v>民办</v>
      </c>
      <c r="M2520" s="1" t="str">
        <f t="shared" si="39"/>
        <v>民办</v>
      </c>
      <c r="N2520" s="1" t="str">
        <f>IFERROR(VLOOKUP(C2520,Sheet4!B:F,4,FALSE), "")</f>
        <v/>
      </c>
    </row>
    <row r="2521" spans="1:14" x14ac:dyDescent="0.2">
      <c r="A2521" s="1">
        <v>2023</v>
      </c>
      <c r="B2521" s="1">
        <v>13991</v>
      </c>
      <c r="C2521" s="1" t="s">
        <v>1094</v>
      </c>
      <c r="D2521" s="1">
        <v>203</v>
      </c>
      <c r="E2521" s="1">
        <v>3</v>
      </c>
      <c r="F2521" s="1">
        <v>3</v>
      </c>
      <c r="G2521" s="1">
        <v>488</v>
      </c>
      <c r="H2521" s="1">
        <v>159249</v>
      </c>
      <c r="I2521" s="1" t="str">
        <f>IFERROR(VLOOKUP(C2521,Sheet3!B$3:G5371,3,FALSE), "")</f>
        <v>江苏省教育厅</v>
      </c>
      <c r="J2521" s="1" t="str">
        <f>IFERROR(VLOOKUP(C2521,Sheet3!B$3:G5371,4,FALSE), "")</f>
        <v>苏州市</v>
      </c>
      <c r="K2521" s="1" t="str">
        <f>IFERROR(VLOOKUP(C2521,Sheet3!B$3:G5371,5,FALSE), "")</f>
        <v>本科</v>
      </c>
      <c r="L2521" s="1" t="str">
        <f>IFERROR(VLOOKUP(C2521,Sheet3!B$3:G5371,6,FALSE), "")</f>
        <v>民办</v>
      </c>
      <c r="M2521" s="1" t="str">
        <f t="shared" si="39"/>
        <v>民办</v>
      </c>
      <c r="N2521" s="1" t="str">
        <f>IFERROR(VLOOKUP(C2521,Sheet4!B:F,4,FALSE), "")</f>
        <v/>
      </c>
    </row>
    <row r="2522" spans="1:14" x14ac:dyDescent="0.2">
      <c r="A2522" s="1">
        <v>2023</v>
      </c>
      <c r="B2522" s="1">
        <v>13992</v>
      </c>
      <c r="C2522" s="1" t="s">
        <v>1095</v>
      </c>
      <c r="D2522" s="1">
        <v>202</v>
      </c>
      <c r="E2522" s="1">
        <v>24</v>
      </c>
      <c r="F2522" s="1">
        <v>24</v>
      </c>
      <c r="G2522" s="1">
        <v>486</v>
      </c>
      <c r="H2522" s="1">
        <v>163100</v>
      </c>
      <c r="I2522" s="1" t="str">
        <f>IFERROR(VLOOKUP(C2522,Sheet3!B$3:G5372,3,FALSE), "")</f>
        <v>江苏省教育厅</v>
      </c>
      <c r="J2522" s="1" t="str">
        <f>IFERROR(VLOOKUP(C2522,Sheet3!B$3:G5372,4,FALSE), "")</f>
        <v>泰州市</v>
      </c>
      <c r="K2522" s="1" t="str">
        <f>IFERROR(VLOOKUP(C2522,Sheet3!B$3:G5372,5,FALSE), "")</f>
        <v>本科</v>
      </c>
      <c r="L2522" s="1" t="str">
        <f>IFERROR(VLOOKUP(C2522,Sheet3!B$3:G5372,6,FALSE), "")</f>
        <v>民办</v>
      </c>
      <c r="M2522" s="1" t="str">
        <f t="shared" si="39"/>
        <v>民办</v>
      </c>
      <c r="N2522" s="1" t="str">
        <f>IFERROR(VLOOKUP(C2522,Sheet4!B:F,4,FALSE), "")</f>
        <v/>
      </c>
    </row>
    <row r="2523" spans="1:14" x14ac:dyDescent="0.2">
      <c r="A2523" s="1">
        <v>2023</v>
      </c>
      <c r="B2523" s="1">
        <v>13992</v>
      </c>
      <c r="C2523" s="1" t="s">
        <v>1095</v>
      </c>
      <c r="D2523" s="1">
        <v>203</v>
      </c>
      <c r="E2523" s="1">
        <v>10</v>
      </c>
      <c r="F2523" s="1">
        <v>10</v>
      </c>
      <c r="G2523" s="1">
        <v>484</v>
      </c>
      <c r="H2523" s="1">
        <v>165268</v>
      </c>
      <c r="I2523" s="1" t="str">
        <f>IFERROR(VLOOKUP(C2523,Sheet3!B$3:G5373,3,FALSE), "")</f>
        <v>江苏省教育厅</v>
      </c>
      <c r="J2523" s="1" t="str">
        <f>IFERROR(VLOOKUP(C2523,Sheet3!B$3:G5373,4,FALSE), "")</f>
        <v>泰州市</v>
      </c>
      <c r="K2523" s="1" t="str">
        <f>IFERROR(VLOOKUP(C2523,Sheet3!B$3:G5373,5,FALSE), "")</f>
        <v>本科</v>
      </c>
      <c r="L2523" s="1" t="str">
        <f>IFERROR(VLOOKUP(C2523,Sheet3!B$3:G5373,6,FALSE), "")</f>
        <v>民办</v>
      </c>
      <c r="M2523" s="1" t="str">
        <f t="shared" si="39"/>
        <v>民办</v>
      </c>
      <c r="N2523" s="1" t="str">
        <f>IFERROR(VLOOKUP(C2523,Sheet4!B:F,4,FALSE), "")</f>
        <v/>
      </c>
    </row>
    <row r="2524" spans="1:14" x14ac:dyDescent="0.2">
      <c r="A2524" s="1">
        <v>2023</v>
      </c>
      <c r="B2524" s="1">
        <v>13993</v>
      </c>
      <c r="C2524" s="1" t="s">
        <v>1096</v>
      </c>
      <c r="D2524" s="1">
        <v>201</v>
      </c>
      <c r="E2524" s="1">
        <v>19</v>
      </c>
      <c r="F2524" s="1">
        <v>19</v>
      </c>
      <c r="G2524" s="1">
        <v>486</v>
      </c>
      <c r="H2524" s="1">
        <v>162531</v>
      </c>
      <c r="I2524" s="1" t="str">
        <f>IFERROR(VLOOKUP(C2524,Sheet3!B$3:G5374,3,FALSE), "")</f>
        <v>江苏省教育厅</v>
      </c>
      <c r="J2524" s="1" t="str">
        <f>IFERROR(VLOOKUP(C2524,Sheet3!B$3:G5374,4,FALSE), "")</f>
        <v>南通市</v>
      </c>
      <c r="K2524" s="1" t="str">
        <f>IFERROR(VLOOKUP(C2524,Sheet3!B$3:G5374,5,FALSE), "")</f>
        <v>本科</v>
      </c>
      <c r="L2524" s="1" t="str">
        <f>IFERROR(VLOOKUP(C2524,Sheet3!B$3:G5374,6,FALSE), "")</f>
        <v>民办</v>
      </c>
      <c r="M2524" s="1" t="str">
        <f t="shared" si="39"/>
        <v>民办</v>
      </c>
      <c r="N2524" s="1" t="str">
        <f>IFERROR(VLOOKUP(C2524,Sheet4!B:F,4,FALSE), "")</f>
        <v/>
      </c>
    </row>
    <row r="2525" spans="1:14" x14ac:dyDescent="0.2">
      <c r="A2525" s="1">
        <v>2023</v>
      </c>
      <c r="B2525" s="1">
        <v>13993</v>
      </c>
      <c r="C2525" s="1" t="s">
        <v>1096</v>
      </c>
      <c r="D2525" s="1">
        <v>202</v>
      </c>
      <c r="E2525" s="1">
        <v>25</v>
      </c>
      <c r="F2525" s="1">
        <v>25</v>
      </c>
      <c r="G2525" s="1">
        <v>483</v>
      </c>
      <c r="H2525" s="1">
        <v>166821</v>
      </c>
      <c r="I2525" s="1" t="str">
        <f>IFERROR(VLOOKUP(C2525,Sheet3!B$3:G5375,3,FALSE), "")</f>
        <v>江苏省教育厅</v>
      </c>
      <c r="J2525" s="1" t="str">
        <f>IFERROR(VLOOKUP(C2525,Sheet3!B$3:G5375,4,FALSE), "")</f>
        <v>南通市</v>
      </c>
      <c r="K2525" s="1" t="str">
        <f>IFERROR(VLOOKUP(C2525,Sheet3!B$3:G5375,5,FALSE), "")</f>
        <v>本科</v>
      </c>
      <c r="L2525" s="1" t="str">
        <f>IFERROR(VLOOKUP(C2525,Sheet3!B$3:G5375,6,FALSE), "")</f>
        <v>民办</v>
      </c>
      <c r="M2525" s="1" t="str">
        <f t="shared" si="39"/>
        <v>民办</v>
      </c>
      <c r="N2525" s="1" t="str">
        <f>IFERROR(VLOOKUP(C2525,Sheet4!B:F,4,FALSE), "")</f>
        <v/>
      </c>
    </row>
    <row r="2526" spans="1:14" x14ac:dyDescent="0.2">
      <c r="A2526" s="1">
        <v>2023</v>
      </c>
      <c r="B2526" s="1">
        <v>13994</v>
      </c>
      <c r="C2526" s="1" t="s">
        <v>1097</v>
      </c>
      <c r="D2526" s="1">
        <v>202</v>
      </c>
      <c r="E2526" s="1">
        <v>67</v>
      </c>
      <c r="F2526" s="1">
        <v>67</v>
      </c>
      <c r="G2526" s="1">
        <v>486</v>
      </c>
      <c r="H2526" s="1">
        <v>162435</v>
      </c>
      <c r="I2526" s="1" t="str">
        <f>IFERROR(VLOOKUP(C2526,Sheet3!B$3:G5376,3,FALSE), "")</f>
        <v>江苏省教育厅</v>
      </c>
      <c r="J2526" s="1" t="str">
        <f>IFERROR(VLOOKUP(C2526,Sheet3!B$3:G5376,4,FALSE), "")</f>
        <v>南京市</v>
      </c>
      <c r="K2526" s="1" t="str">
        <f>IFERROR(VLOOKUP(C2526,Sheet3!B$3:G5376,5,FALSE), "")</f>
        <v>本科</v>
      </c>
      <c r="L2526" s="1" t="str">
        <f>IFERROR(VLOOKUP(C2526,Sheet3!B$3:G5376,6,FALSE), "")</f>
        <v>民办</v>
      </c>
      <c r="M2526" s="1" t="str">
        <f t="shared" si="39"/>
        <v>民办</v>
      </c>
      <c r="N2526" s="1" t="str">
        <f>IFERROR(VLOOKUP(C2526,Sheet4!B:F,4,FALSE), "")</f>
        <v/>
      </c>
    </row>
    <row r="2527" spans="1:14" x14ac:dyDescent="0.2">
      <c r="A2527" s="1">
        <v>2023</v>
      </c>
      <c r="B2527" s="1">
        <v>13995</v>
      </c>
      <c r="C2527" s="1" t="s">
        <v>1098</v>
      </c>
      <c r="D2527" s="1">
        <v>203</v>
      </c>
      <c r="E2527" s="1">
        <v>2</v>
      </c>
      <c r="F2527" s="1">
        <v>2</v>
      </c>
      <c r="G2527" s="1">
        <v>480</v>
      </c>
      <c r="H2527" s="1">
        <v>172548</v>
      </c>
      <c r="I2527" s="1" t="str">
        <f>IFERROR(VLOOKUP(C2527,Sheet3!B$3:G5377,3,FALSE), "")</f>
        <v>山东省教育厅</v>
      </c>
      <c r="J2527" s="1" t="str">
        <f>IFERROR(VLOOKUP(C2527,Sheet3!B$3:G5377,4,FALSE), "")</f>
        <v>青岛市</v>
      </c>
      <c r="K2527" s="1" t="str">
        <f>IFERROR(VLOOKUP(C2527,Sheet3!B$3:G5377,5,FALSE), "")</f>
        <v>本科</v>
      </c>
      <c r="L2527" s="1" t="str">
        <f>IFERROR(VLOOKUP(C2527,Sheet3!B$3:G5377,6,FALSE), "")</f>
        <v>民办</v>
      </c>
      <c r="M2527" s="1" t="str">
        <f t="shared" si="39"/>
        <v>民办</v>
      </c>
      <c r="N2527" s="1" t="str">
        <f>IFERROR(VLOOKUP(C2527,Sheet4!B:F,4,FALSE), "")</f>
        <v/>
      </c>
    </row>
    <row r="2528" spans="1:14" x14ac:dyDescent="0.2">
      <c r="A2528" s="1">
        <v>2023</v>
      </c>
      <c r="B2528" s="1">
        <v>13995</v>
      </c>
      <c r="C2528" s="1" t="s">
        <v>1098</v>
      </c>
      <c r="D2528" s="1">
        <v>204</v>
      </c>
      <c r="E2528" s="1">
        <v>21</v>
      </c>
      <c r="F2528" s="1">
        <v>21</v>
      </c>
      <c r="G2528" s="1">
        <v>479</v>
      </c>
      <c r="H2528" s="1">
        <v>174169</v>
      </c>
      <c r="I2528" s="1" t="str">
        <f>IFERROR(VLOOKUP(C2528,Sheet3!B$3:G5378,3,FALSE), "")</f>
        <v>山东省教育厅</v>
      </c>
      <c r="J2528" s="1" t="str">
        <f>IFERROR(VLOOKUP(C2528,Sheet3!B$3:G5378,4,FALSE), "")</f>
        <v>青岛市</v>
      </c>
      <c r="K2528" s="1" t="str">
        <f>IFERROR(VLOOKUP(C2528,Sheet3!B$3:G5378,5,FALSE), "")</f>
        <v>本科</v>
      </c>
      <c r="L2528" s="1" t="str">
        <f>IFERROR(VLOOKUP(C2528,Sheet3!B$3:G5378,6,FALSE), "")</f>
        <v>民办</v>
      </c>
      <c r="M2528" s="1" t="str">
        <f t="shared" si="39"/>
        <v>民办</v>
      </c>
      <c r="N2528" s="1" t="str">
        <f>IFERROR(VLOOKUP(C2528,Sheet4!B:F,4,FALSE), "")</f>
        <v/>
      </c>
    </row>
    <row r="2529" spans="1:14" x14ac:dyDescent="0.2">
      <c r="A2529" s="1">
        <v>2023</v>
      </c>
      <c r="B2529" s="1">
        <v>13998</v>
      </c>
      <c r="C2529" s="1" t="s">
        <v>1099</v>
      </c>
      <c r="D2529" s="1">
        <v>203</v>
      </c>
      <c r="E2529" s="1">
        <v>10</v>
      </c>
      <c r="F2529" s="1">
        <v>10</v>
      </c>
      <c r="G2529" s="1">
        <v>478</v>
      </c>
      <c r="H2529" s="1">
        <v>174985</v>
      </c>
      <c r="I2529" s="1" t="str">
        <f>IFERROR(VLOOKUP(C2529,Sheet3!B$3:G5379,3,FALSE), "")</f>
        <v>山东省教育厅</v>
      </c>
      <c r="J2529" s="1" t="str">
        <f>IFERROR(VLOOKUP(C2529,Sheet3!B$3:G5379,4,FALSE), "")</f>
        <v>济南市</v>
      </c>
      <c r="K2529" s="1" t="str">
        <f>IFERROR(VLOOKUP(C2529,Sheet3!B$3:G5379,5,FALSE), "")</f>
        <v>本科</v>
      </c>
      <c r="L2529" s="1" t="str">
        <f>IFERROR(VLOOKUP(C2529,Sheet3!B$3:G5379,6,FALSE), "")</f>
        <v>民办</v>
      </c>
      <c r="M2529" s="1" t="str">
        <f t="shared" si="39"/>
        <v>民办</v>
      </c>
      <c r="N2529" s="1" t="str">
        <f>IFERROR(VLOOKUP(C2529,Sheet4!B:F,4,FALSE), "")</f>
        <v/>
      </c>
    </row>
    <row r="2530" spans="1:14" x14ac:dyDescent="0.2">
      <c r="A2530" s="1">
        <v>2023</v>
      </c>
      <c r="B2530" s="1">
        <v>13998</v>
      </c>
      <c r="C2530" s="1" t="s">
        <v>1099</v>
      </c>
      <c r="D2530" s="1">
        <v>204</v>
      </c>
      <c r="E2530" s="1">
        <v>10</v>
      </c>
      <c r="F2530" s="1">
        <v>10</v>
      </c>
      <c r="G2530" s="1">
        <v>478</v>
      </c>
      <c r="H2530" s="1">
        <v>174665</v>
      </c>
      <c r="I2530" s="1" t="str">
        <f>IFERROR(VLOOKUP(C2530,Sheet3!B$3:G5380,3,FALSE), "")</f>
        <v>山东省教育厅</v>
      </c>
      <c r="J2530" s="1" t="str">
        <f>IFERROR(VLOOKUP(C2530,Sheet3!B$3:G5380,4,FALSE), "")</f>
        <v>济南市</v>
      </c>
      <c r="K2530" s="1" t="str">
        <f>IFERROR(VLOOKUP(C2530,Sheet3!B$3:G5380,5,FALSE), "")</f>
        <v>本科</v>
      </c>
      <c r="L2530" s="1" t="str">
        <f>IFERROR(VLOOKUP(C2530,Sheet3!B$3:G5380,6,FALSE), "")</f>
        <v>民办</v>
      </c>
      <c r="M2530" s="1" t="str">
        <f t="shared" si="39"/>
        <v>民办</v>
      </c>
      <c r="N2530" s="1" t="str">
        <f>IFERROR(VLOOKUP(C2530,Sheet4!B:F,4,FALSE), "")</f>
        <v/>
      </c>
    </row>
    <row r="2531" spans="1:14" x14ac:dyDescent="0.2">
      <c r="A2531" s="1">
        <v>2023</v>
      </c>
      <c r="B2531" s="1">
        <v>14030</v>
      </c>
      <c r="C2531" s="1" t="s">
        <v>1100</v>
      </c>
      <c r="D2531" s="1">
        <v>202</v>
      </c>
      <c r="E2531" s="1">
        <v>4</v>
      </c>
      <c r="F2531" s="1">
        <v>4</v>
      </c>
      <c r="G2531" s="1">
        <v>479</v>
      </c>
      <c r="H2531" s="1">
        <v>172666</v>
      </c>
      <c r="I2531" s="1" t="str">
        <f>IFERROR(VLOOKUP(C2531,Sheet3!B$3:G5381,3,FALSE), "")</f>
        <v>陕西省教育厅</v>
      </c>
      <c r="J2531" s="1" t="str">
        <f>IFERROR(VLOOKUP(C2531,Sheet3!B$3:G5381,4,FALSE), "")</f>
        <v>西安市</v>
      </c>
      <c r="K2531" s="1" t="str">
        <f>IFERROR(VLOOKUP(C2531,Sheet3!B$3:G5381,5,FALSE), "")</f>
        <v>本科</v>
      </c>
      <c r="L2531" s="1" t="str">
        <f>IFERROR(VLOOKUP(C2531,Sheet3!B$3:G5381,6,FALSE), "")</f>
        <v>民办</v>
      </c>
      <c r="M2531" s="1" t="str">
        <f t="shared" si="39"/>
        <v>民办</v>
      </c>
      <c r="N2531" s="1" t="str">
        <f>IFERROR(VLOOKUP(C2531,Sheet4!B:F,4,FALSE), "")</f>
        <v/>
      </c>
    </row>
    <row r="2532" spans="1:14" x14ac:dyDescent="0.2">
      <c r="A2532" s="1">
        <v>2023</v>
      </c>
      <c r="B2532" s="1">
        <v>14037</v>
      </c>
      <c r="C2532" s="1" t="s">
        <v>1101</v>
      </c>
      <c r="D2532" s="1">
        <v>202</v>
      </c>
      <c r="E2532" s="1">
        <v>4</v>
      </c>
      <c r="F2532" s="1">
        <v>4</v>
      </c>
      <c r="G2532" s="1">
        <v>492</v>
      </c>
      <c r="H2532" s="1">
        <v>154262</v>
      </c>
      <c r="I2532" s="1" t="str">
        <f>IFERROR(VLOOKUP(C2532,Sheet3!B$3:G5382,3,FALSE), "")</f>
        <v>四川省教育厅</v>
      </c>
      <c r="J2532" s="1" t="str">
        <f>IFERROR(VLOOKUP(C2532,Sheet3!B$3:G5382,4,FALSE), "")</f>
        <v>绵阳市</v>
      </c>
      <c r="K2532" s="1" t="str">
        <f>IFERROR(VLOOKUP(C2532,Sheet3!B$3:G5382,5,FALSE), "")</f>
        <v>本科</v>
      </c>
      <c r="L2532" s="1" t="str">
        <f>IFERROR(VLOOKUP(C2532,Sheet3!B$3:G5382,6,FALSE), "")</f>
        <v>民办</v>
      </c>
      <c r="M2532" s="1" t="str">
        <f t="shared" si="39"/>
        <v>民办</v>
      </c>
      <c r="N2532" s="1" t="str">
        <f>IFERROR(VLOOKUP(C2532,Sheet4!B:F,4,FALSE), "")</f>
        <v/>
      </c>
    </row>
    <row r="2533" spans="1:14" x14ac:dyDescent="0.2">
      <c r="A2533" s="1">
        <v>2023</v>
      </c>
      <c r="B2533" s="1">
        <v>14038</v>
      </c>
      <c r="C2533" s="1" t="s">
        <v>1102</v>
      </c>
      <c r="D2533" s="1">
        <v>203</v>
      </c>
      <c r="E2533" s="1">
        <v>61</v>
      </c>
      <c r="F2533" s="1">
        <v>61</v>
      </c>
      <c r="G2533" s="1">
        <v>475</v>
      </c>
      <c r="H2533" s="1">
        <v>179462</v>
      </c>
      <c r="I2533" s="1" t="str">
        <f>IFERROR(VLOOKUP(C2533,Sheet3!B$3:G5383,3,FALSE), "")</f>
        <v>天津市教委</v>
      </c>
      <c r="J2533" s="1" t="str">
        <f>IFERROR(VLOOKUP(C2533,Sheet3!B$3:G5383,4,FALSE), "")</f>
        <v>天津市</v>
      </c>
      <c r="K2533" s="1" t="str">
        <f>IFERROR(VLOOKUP(C2533,Sheet3!B$3:G5383,5,FALSE), "")</f>
        <v>本科</v>
      </c>
      <c r="L2533" s="1" t="str">
        <f>IFERROR(VLOOKUP(C2533,Sheet3!B$3:G5383,6,FALSE), "")</f>
        <v>民办</v>
      </c>
      <c r="M2533" s="1" t="str">
        <f t="shared" si="39"/>
        <v>民办</v>
      </c>
      <c r="N2533" s="1" t="str">
        <f>IFERROR(VLOOKUP(C2533,Sheet4!B:F,4,FALSE), "")</f>
        <v/>
      </c>
    </row>
    <row r="2534" spans="1:14" x14ac:dyDescent="0.2">
      <c r="A2534" s="1">
        <v>2023</v>
      </c>
      <c r="B2534" s="1">
        <v>14039</v>
      </c>
      <c r="C2534" s="1" t="s">
        <v>1103</v>
      </c>
      <c r="D2534" s="1">
        <v>202</v>
      </c>
      <c r="E2534" s="1">
        <v>7</v>
      </c>
      <c r="F2534" s="1">
        <v>7</v>
      </c>
      <c r="G2534" s="1">
        <v>490</v>
      </c>
      <c r="H2534" s="1">
        <v>156732</v>
      </c>
      <c r="I2534" s="1" t="str">
        <f>IFERROR(VLOOKUP(C2534,Sheet3!B$3:G5384,3,FALSE), "")</f>
        <v>四川省教育厅</v>
      </c>
      <c r="J2534" s="1" t="str">
        <f>IFERROR(VLOOKUP(C2534,Sheet3!B$3:G5384,4,FALSE), "")</f>
        <v>眉山市</v>
      </c>
      <c r="K2534" s="1" t="str">
        <f>IFERROR(VLOOKUP(C2534,Sheet3!B$3:G5384,5,FALSE), "")</f>
        <v>本科</v>
      </c>
      <c r="L2534" s="1" t="str">
        <f>IFERROR(VLOOKUP(C2534,Sheet3!B$3:G5384,6,FALSE), "")</f>
        <v>民办</v>
      </c>
      <c r="M2534" s="1" t="str">
        <f t="shared" si="39"/>
        <v>民办</v>
      </c>
      <c r="N2534" s="1" t="str">
        <f>IFERROR(VLOOKUP(C2534,Sheet4!B:F,4,FALSE), "")</f>
        <v/>
      </c>
    </row>
    <row r="2535" spans="1:14" x14ac:dyDescent="0.2">
      <c r="A2535" s="1">
        <v>2023</v>
      </c>
      <c r="B2535" s="1">
        <v>14042</v>
      </c>
      <c r="C2535" s="1" t="s">
        <v>1104</v>
      </c>
      <c r="D2535" s="1">
        <v>202</v>
      </c>
      <c r="E2535" s="1">
        <v>4</v>
      </c>
      <c r="F2535" s="1">
        <v>4</v>
      </c>
      <c r="G2535" s="1">
        <v>486</v>
      </c>
      <c r="H2535" s="1">
        <v>163210</v>
      </c>
      <c r="I2535" s="1" t="str">
        <f>IFERROR(VLOOKUP(C2535,Sheet3!B$3:G5385,3,FALSE), "")</f>
        <v>陕西省教育厅</v>
      </c>
      <c r="J2535" s="1" t="str">
        <f>IFERROR(VLOOKUP(C2535,Sheet3!B$3:G5385,4,FALSE), "")</f>
        <v>西安市</v>
      </c>
      <c r="K2535" s="1" t="str">
        <f>IFERROR(VLOOKUP(C2535,Sheet3!B$3:G5385,5,FALSE), "")</f>
        <v>本科</v>
      </c>
      <c r="L2535" s="1" t="str">
        <f>IFERROR(VLOOKUP(C2535,Sheet3!B$3:G5385,6,FALSE), "")</f>
        <v>民办</v>
      </c>
      <c r="M2535" s="1" t="str">
        <f t="shared" si="39"/>
        <v>民办</v>
      </c>
      <c r="N2535" s="1" t="str">
        <f>IFERROR(VLOOKUP(C2535,Sheet4!B:F,4,FALSE), "")</f>
        <v/>
      </c>
    </row>
    <row r="2536" spans="1:14" x14ac:dyDescent="0.2">
      <c r="A2536" s="1">
        <v>2023</v>
      </c>
      <c r="B2536" s="1">
        <v>14046</v>
      </c>
      <c r="C2536" s="1" t="s">
        <v>1105</v>
      </c>
      <c r="D2536" s="1">
        <v>204</v>
      </c>
      <c r="E2536" s="1">
        <v>2</v>
      </c>
      <c r="F2536" s="1">
        <v>2</v>
      </c>
      <c r="G2536" s="1">
        <v>478</v>
      </c>
      <c r="H2536" s="1">
        <v>174828</v>
      </c>
      <c r="I2536" s="1" t="str">
        <f>IFERROR(VLOOKUP(C2536,Sheet3!B$3:G5386,3,FALSE), "")</f>
        <v/>
      </c>
      <c r="J2536" s="1" t="str">
        <f>IFERROR(VLOOKUP(C2536,Sheet3!B$3:G5386,4,FALSE), "")</f>
        <v/>
      </c>
      <c r="K2536" s="1" t="str">
        <f>IFERROR(VLOOKUP(C2536,Sheet3!B$3:G5386,5,FALSE), "")</f>
        <v/>
      </c>
      <c r="L2536" s="1" t="str">
        <f>IFERROR(VLOOKUP(C2536,Sheet3!B$3:G5386,6,FALSE), "")</f>
        <v/>
      </c>
      <c r="M2536" s="1" t="str">
        <f t="shared" si="39"/>
        <v/>
      </c>
      <c r="N2536" s="1" t="str">
        <f>IFERROR(VLOOKUP(C2536,Sheet4!B:F,4,FALSE), "")</f>
        <v/>
      </c>
    </row>
    <row r="2537" spans="1:14" x14ac:dyDescent="0.2">
      <c r="A2537" s="1">
        <v>2023</v>
      </c>
      <c r="B2537" s="1">
        <v>14087</v>
      </c>
      <c r="C2537" s="1" t="s">
        <v>1106</v>
      </c>
      <c r="D2537" s="1">
        <v>202</v>
      </c>
      <c r="E2537" s="1">
        <v>13</v>
      </c>
      <c r="F2537" s="1">
        <v>13</v>
      </c>
      <c r="G2537" s="1">
        <v>485</v>
      </c>
      <c r="H2537" s="1">
        <v>164812</v>
      </c>
      <c r="I2537" s="1" t="str">
        <f>IFERROR(VLOOKUP(C2537,Sheet3!B$3:G5387,3,FALSE), "")</f>
        <v>天津市教委</v>
      </c>
      <c r="J2537" s="1" t="str">
        <f>IFERROR(VLOOKUP(C2537,Sheet3!B$3:G5387,4,FALSE), "")</f>
        <v>天津市</v>
      </c>
      <c r="K2537" s="1" t="str">
        <f>IFERROR(VLOOKUP(C2537,Sheet3!B$3:G5387,5,FALSE), "")</f>
        <v>本科</v>
      </c>
      <c r="L2537" s="1" t="str">
        <f>IFERROR(VLOOKUP(C2537,Sheet3!B$3:G5387,6,FALSE), "")</f>
        <v>民办</v>
      </c>
      <c r="M2537" s="1" t="str">
        <f t="shared" si="39"/>
        <v>民办</v>
      </c>
      <c r="N2537" s="1" t="str">
        <f>IFERROR(VLOOKUP(C2537,Sheet4!B:F,4,FALSE), "")</f>
        <v/>
      </c>
    </row>
    <row r="2538" spans="1:14" x14ac:dyDescent="0.2">
      <c r="A2538" s="1">
        <v>2023</v>
      </c>
      <c r="B2538" s="1">
        <v>14098</v>
      </c>
      <c r="C2538" s="1" t="s">
        <v>1107</v>
      </c>
      <c r="D2538" s="1">
        <v>201</v>
      </c>
      <c r="E2538" s="1">
        <v>10</v>
      </c>
      <c r="F2538" s="1">
        <v>10</v>
      </c>
      <c r="G2538" s="1">
        <v>498</v>
      </c>
      <c r="H2538" s="1">
        <v>144987</v>
      </c>
      <c r="I2538" s="1" t="str">
        <f>IFERROR(VLOOKUP(C2538,Sheet3!B$3:G5388,3,FALSE), "")</f>
        <v>安徽省</v>
      </c>
      <c r="J2538" s="1" t="str">
        <f>IFERROR(VLOOKUP(C2538,Sheet3!B$3:G5388,4,FALSE), "")</f>
        <v>合肥市</v>
      </c>
      <c r="K2538" s="1" t="str">
        <f>IFERROR(VLOOKUP(C2538,Sheet3!B$3:G5388,5,FALSE), "")</f>
        <v>本科</v>
      </c>
      <c r="L2538" s="1">
        <f>IFERROR(VLOOKUP(C2538,Sheet3!B$3:G5388,6,FALSE), "")</f>
        <v>0</v>
      </c>
      <c r="M2538" s="1" t="str">
        <f t="shared" si="39"/>
        <v>公办</v>
      </c>
      <c r="N2538" s="1" t="str">
        <f>IFERROR(VLOOKUP(C2538,Sheet4!B:F,4,FALSE), "")</f>
        <v/>
      </c>
    </row>
    <row r="2539" spans="1:14" x14ac:dyDescent="0.2">
      <c r="A2539" s="1">
        <v>2023</v>
      </c>
      <c r="B2539" s="1">
        <v>14099</v>
      </c>
      <c r="C2539" s="1" t="s">
        <v>1108</v>
      </c>
      <c r="D2539" s="1">
        <v>202</v>
      </c>
      <c r="E2539" s="1">
        <v>3</v>
      </c>
      <c r="F2539" s="1">
        <v>3</v>
      </c>
      <c r="G2539" s="1">
        <v>519</v>
      </c>
      <c r="H2539" s="1">
        <v>114852</v>
      </c>
      <c r="I2539" s="1" t="str">
        <f>IFERROR(VLOOKUP(C2539,Sheet3!B$3:G5389,3,FALSE), "")</f>
        <v>湖北省</v>
      </c>
      <c r="J2539" s="1" t="str">
        <f>IFERROR(VLOOKUP(C2539,Sheet3!B$3:G5389,4,FALSE), "")</f>
        <v>武汉市</v>
      </c>
      <c r="K2539" s="1" t="str">
        <f>IFERROR(VLOOKUP(C2539,Sheet3!B$3:G5389,5,FALSE), "")</f>
        <v>本科</v>
      </c>
      <c r="L2539" s="1">
        <f>IFERROR(VLOOKUP(C2539,Sheet3!B$3:G5389,6,FALSE), "")</f>
        <v>0</v>
      </c>
      <c r="M2539" s="1" t="str">
        <f t="shared" si="39"/>
        <v>公办</v>
      </c>
      <c r="N2539" s="1" t="str">
        <f>IFERROR(VLOOKUP(C2539,Sheet4!B:F,4,FALSE), "")</f>
        <v/>
      </c>
    </row>
    <row r="2540" spans="1:14" x14ac:dyDescent="0.2">
      <c r="A2540" s="1">
        <v>2023</v>
      </c>
      <c r="B2540" s="1">
        <v>14099</v>
      </c>
      <c r="C2540" s="1" t="s">
        <v>1109</v>
      </c>
      <c r="D2540" s="1">
        <v>204</v>
      </c>
      <c r="E2540" s="1">
        <v>4</v>
      </c>
      <c r="F2540" s="1">
        <v>4</v>
      </c>
      <c r="G2540" s="1">
        <v>502</v>
      </c>
      <c r="H2540" s="1">
        <v>138703</v>
      </c>
      <c r="I2540" s="1" t="str">
        <f>IFERROR(VLOOKUP(C2540,Sheet3!B$3:G5390,3,FALSE), "")</f>
        <v/>
      </c>
      <c r="J2540" s="1" t="str">
        <f>IFERROR(VLOOKUP(C2540,Sheet3!B$3:G5390,4,FALSE), "")</f>
        <v/>
      </c>
      <c r="K2540" s="1" t="str">
        <f>IFERROR(VLOOKUP(C2540,Sheet3!B$3:G5390,5,FALSE), "")</f>
        <v/>
      </c>
      <c r="L2540" s="1" t="str">
        <f>IFERROR(VLOOKUP(C2540,Sheet3!B$3:G5390,6,FALSE), "")</f>
        <v/>
      </c>
      <c r="M2540" s="1" t="str">
        <f t="shared" si="39"/>
        <v/>
      </c>
      <c r="N2540" s="1" t="str">
        <f>IFERROR(VLOOKUP(C2540,Sheet4!B:F,4,FALSE), "")</f>
        <v/>
      </c>
    </row>
    <row r="2541" spans="1:14" x14ac:dyDescent="0.2">
      <c r="A2541" s="1">
        <v>2023</v>
      </c>
      <c r="B2541" s="1">
        <v>14101</v>
      </c>
      <c r="C2541" s="1" t="s">
        <v>1110</v>
      </c>
      <c r="D2541" s="1">
        <v>201</v>
      </c>
      <c r="E2541" s="1">
        <v>21</v>
      </c>
      <c r="F2541" s="1">
        <v>21</v>
      </c>
      <c r="G2541" s="1">
        <v>493</v>
      </c>
      <c r="H2541" s="1">
        <v>152092</v>
      </c>
      <c r="I2541" s="1" t="str">
        <f>IFERROR(VLOOKUP(C2541,Sheet3!B$3:G5391,3,FALSE), "")</f>
        <v>山西省</v>
      </c>
      <c r="J2541" s="1" t="str">
        <f>IFERROR(VLOOKUP(C2541,Sheet3!B$3:G5391,4,FALSE), "")</f>
        <v>太原市</v>
      </c>
      <c r="K2541" s="1" t="str">
        <f>IFERROR(VLOOKUP(C2541,Sheet3!B$3:G5391,5,FALSE), "")</f>
        <v>本科</v>
      </c>
      <c r="L2541" s="1">
        <f>IFERROR(VLOOKUP(C2541,Sheet3!B$3:G5391,6,FALSE), "")</f>
        <v>0</v>
      </c>
      <c r="M2541" s="1" t="str">
        <f t="shared" si="39"/>
        <v>公办</v>
      </c>
      <c r="N2541" s="1" t="str">
        <f>IFERROR(VLOOKUP(C2541,Sheet4!B:F,4,FALSE), "")</f>
        <v/>
      </c>
    </row>
    <row r="2542" spans="1:14" x14ac:dyDescent="0.2">
      <c r="A2542" s="1">
        <v>2023</v>
      </c>
      <c r="B2542" s="1">
        <v>14101</v>
      </c>
      <c r="C2542" s="1" t="s">
        <v>1110</v>
      </c>
      <c r="D2542" s="1">
        <v>202</v>
      </c>
      <c r="E2542" s="1">
        <v>9</v>
      </c>
      <c r="F2542" s="1">
        <v>9</v>
      </c>
      <c r="G2542" s="1">
        <v>492</v>
      </c>
      <c r="H2542" s="1">
        <v>153145</v>
      </c>
      <c r="I2542" s="1" t="str">
        <f>IFERROR(VLOOKUP(C2542,Sheet3!B$3:G5392,3,FALSE), "")</f>
        <v>山西省</v>
      </c>
      <c r="J2542" s="1" t="str">
        <f>IFERROR(VLOOKUP(C2542,Sheet3!B$3:G5392,4,FALSE), "")</f>
        <v>太原市</v>
      </c>
      <c r="K2542" s="1" t="str">
        <f>IFERROR(VLOOKUP(C2542,Sheet3!B$3:G5392,5,FALSE), "")</f>
        <v>本科</v>
      </c>
      <c r="L2542" s="1">
        <f>IFERROR(VLOOKUP(C2542,Sheet3!B$3:G5392,6,FALSE), "")</f>
        <v>0</v>
      </c>
      <c r="M2542" s="1" t="str">
        <f t="shared" si="39"/>
        <v>公办</v>
      </c>
      <c r="N2542" s="1" t="str">
        <f>IFERROR(VLOOKUP(C2542,Sheet4!B:F,4,FALSE), "")</f>
        <v/>
      </c>
    </row>
    <row r="2543" spans="1:14" x14ac:dyDescent="0.2">
      <c r="A2543" s="1">
        <v>2023</v>
      </c>
      <c r="B2543" s="1">
        <v>14160</v>
      </c>
      <c r="C2543" s="1" t="s">
        <v>1111</v>
      </c>
      <c r="D2543" s="1">
        <v>202</v>
      </c>
      <c r="E2543" s="1">
        <v>27</v>
      </c>
      <c r="F2543" s="1">
        <v>27</v>
      </c>
      <c r="G2543" s="1">
        <v>494</v>
      </c>
      <c r="H2543" s="1">
        <v>151397</v>
      </c>
      <c r="I2543" s="1" t="str">
        <f>IFERROR(VLOOKUP(C2543,Sheet3!B$3:G5393,3,FALSE), "")</f>
        <v>江苏省</v>
      </c>
      <c r="J2543" s="1" t="str">
        <f>IFERROR(VLOOKUP(C2543,Sheet3!B$3:G5393,4,FALSE), "")</f>
        <v>宿迁市</v>
      </c>
      <c r="K2543" s="1" t="str">
        <f>IFERROR(VLOOKUP(C2543,Sheet3!B$3:G5393,5,FALSE), "")</f>
        <v>本科</v>
      </c>
      <c r="L2543" s="1">
        <f>IFERROR(VLOOKUP(C2543,Sheet3!B$3:G5393,6,FALSE), "")</f>
        <v>0</v>
      </c>
      <c r="M2543" s="1" t="str">
        <f t="shared" si="39"/>
        <v>公办</v>
      </c>
      <c r="N2543" s="1" t="str">
        <f>IFERROR(VLOOKUP(C2543,Sheet4!B:F,4,FALSE), "")</f>
        <v/>
      </c>
    </row>
    <row r="2544" spans="1:14" x14ac:dyDescent="0.2">
      <c r="A2544" s="1">
        <v>2023</v>
      </c>
      <c r="B2544" s="1">
        <v>14160</v>
      </c>
      <c r="C2544" s="1" t="s">
        <v>1111</v>
      </c>
      <c r="D2544" s="1">
        <v>203</v>
      </c>
      <c r="E2544" s="1">
        <v>8</v>
      </c>
      <c r="F2544" s="1">
        <v>8</v>
      </c>
      <c r="G2544" s="1">
        <v>492</v>
      </c>
      <c r="H2544" s="1">
        <v>153559</v>
      </c>
      <c r="I2544" s="1" t="str">
        <f>IFERROR(VLOOKUP(C2544,Sheet3!B$3:G5394,3,FALSE), "")</f>
        <v>江苏省</v>
      </c>
      <c r="J2544" s="1" t="str">
        <f>IFERROR(VLOOKUP(C2544,Sheet3!B$3:G5394,4,FALSE), "")</f>
        <v>宿迁市</v>
      </c>
      <c r="K2544" s="1" t="str">
        <f>IFERROR(VLOOKUP(C2544,Sheet3!B$3:G5394,5,FALSE), "")</f>
        <v>本科</v>
      </c>
      <c r="L2544" s="1">
        <f>IFERROR(VLOOKUP(C2544,Sheet3!B$3:G5394,6,FALSE), "")</f>
        <v>0</v>
      </c>
      <c r="M2544" s="1" t="str">
        <f t="shared" si="39"/>
        <v>公办</v>
      </c>
      <c r="N2544" s="1" t="str">
        <f>IFERROR(VLOOKUP(C2544,Sheet4!B:F,4,FALSE), "")</f>
        <v/>
      </c>
    </row>
    <row r="2545" spans="1:14" x14ac:dyDescent="0.2">
      <c r="A2545" s="1">
        <v>2023</v>
      </c>
      <c r="B2545" s="1">
        <v>14172</v>
      </c>
      <c r="C2545" s="1" t="s">
        <v>1112</v>
      </c>
      <c r="D2545" s="1">
        <v>202</v>
      </c>
      <c r="E2545" s="1">
        <v>8</v>
      </c>
      <c r="F2545" s="1">
        <v>8</v>
      </c>
      <c r="G2545" s="1">
        <v>475</v>
      </c>
      <c r="H2545" s="1">
        <v>179387</v>
      </c>
      <c r="I2545" s="1" t="str">
        <f>IFERROR(VLOOKUP(C2545,Sheet3!B$3:G5395,3,FALSE), "")</f>
        <v>海南省教育厅</v>
      </c>
      <c r="J2545" s="1" t="str">
        <f>IFERROR(VLOOKUP(C2545,Sheet3!B$3:G5395,4,FALSE), "")</f>
        <v>海口市</v>
      </c>
      <c r="K2545" s="1" t="str">
        <f>IFERROR(VLOOKUP(C2545,Sheet3!B$3:G5395,5,FALSE), "")</f>
        <v>本科</v>
      </c>
      <c r="L2545" s="1" t="str">
        <f>IFERROR(VLOOKUP(C2545,Sheet3!B$3:G5395,6,FALSE), "")</f>
        <v>民办</v>
      </c>
      <c r="M2545" s="1" t="str">
        <f t="shared" si="39"/>
        <v>民办</v>
      </c>
      <c r="N2545" s="1" t="str">
        <f>IFERROR(VLOOKUP(C2545,Sheet4!B:F,4,FALSE), "")</f>
        <v/>
      </c>
    </row>
    <row r="2546" spans="1:14" x14ac:dyDescent="0.2">
      <c r="A2546" s="1">
        <v>2023</v>
      </c>
      <c r="B2546" s="1">
        <v>14202</v>
      </c>
      <c r="C2546" s="1" t="s">
        <v>1113</v>
      </c>
      <c r="D2546" s="1">
        <v>203</v>
      </c>
      <c r="E2546" s="1">
        <v>3</v>
      </c>
      <c r="F2546" s="1">
        <v>3</v>
      </c>
      <c r="G2546" s="1">
        <v>484</v>
      </c>
      <c r="H2546" s="1">
        <v>165585</v>
      </c>
      <c r="I2546" s="1" t="str">
        <f>IFERROR(VLOOKUP(C2546,Sheet3!B$3:G5396,3,FALSE), "")</f>
        <v>河北省教育厅</v>
      </c>
      <c r="J2546" s="1" t="str">
        <f>IFERROR(VLOOKUP(C2546,Sheet3!B$3:G5396,4,FALSE), "")</f>
        <v>沧州市</v>
      </c>
      <c r="K2546" s="1" t="str">
        <f>IFERROR(VLOOKUP(C2546,Sheet3!B$3:G5396,5,FALSE), "")</f>
        <v>本科</v>
      </c>
      <c r="L2546" s="1" t="str">
        <f>IFERROR(VLOOKUP(C2546,Sheet3!B$3:G5396,6,FALSE), "")</f>
        <v>民办</v>
      </c>
      <c r="M2546" s="1" t="str">
        <f t="shared" si="39"/>
        <v>民办</v>
      </c>
      <c r="N2546" s="1" t="str">
        <f>IFERROR(VLOOKUP(C2546,Sheet4!B:F,4,FALSE), "")</f>
        <v/>
      </c>
    </row>
    <row r="2547" spans="1:14" x14ac:dyDescent="0.2">
      <c r="A2547" s="1">
        <v>2023</v>
      </c>
      <c r="B2547" s="1">
        <v>14202</v>
      </c>
      <c r="C2547" s="1" t="s">
        <v>1113</v>
      </c>
      <c r="D2547" s="1">
        <v>204</v>
      </c>
      <c r="E2547" s="1">
        <v>22</v>
      </c>
      <c r="F2547" s="1">
        <v>22</v>
      </c>
      <c r="G2547" s="1">
        <v>484</v>
      </c>
      <c r="H2547" s="1">
        <v>165166</v>
      </c>
      <c r="I2547" s="1" t="str">
        <f>IFERROR(VLOOKUP(C2547,Sheet3!B$3:G5397,3,FALSE), "")</f>
        <v>河北省教育厅</v>
      </c>
      <c r="J2547" s="1" t="str">
        <f>IFERROR(VLOOKUP(C2547,Sheet3!B$3:G5397,4,FALSE), "")</f>
        <v>沧州市</v>
      </c>
      <c r="K2547" s="1" t="str">
        <f>IFERROR(VLOOKUP(C2547,Sheet3!B$3:G5397,5,FALSE), "")</f>
        <v>本科</v>
      </c>
      <c r="L2547" s="1" t="str">
        <f>IFERROR(VLOOKUP(C2547,Sheet3!B$3:G5397,6,FALSE), "")</f>
        <v>民办</v>
      </c>
      <c r="M2547" s="1" t="str">
        <f t="shared" si="39"/>
        <v>民办</v>
      </c>
      <c r="N2547" s="1" t="str">
        <f>IFERROR(VLOOKUP(C2547,Sheet4!B:F,4,FALSE), "")</f>
        <v/>
      </c>
    </row>
    <row r="2548" spans="1:14" x14ac:dyDescent="0.2">
      <c r="A2548" s="1">
        <v>2023</v>
      </c>
      <c r="B2548" s="1">
        <v>14203</v>
      </c>
      <c r="C2548" s="1" t="s">
        <v>1114</v>
      </c>
      <c r="D2548" s="1">
        <v>201</v>
      </c>
      <c r="E2548" s="1">
        <v>5</v>
      </c>
      <c r="F2548" s="1">
        <v>5</v>
      </c>
      <c r="G2548" s="1">
        <v>483</v>
      </c>
      <c r="H2548" s="1">
        <v>167265</v>
      </c>
      <c r="I2548" s="1" t="str">
        <f>IFERROR(VLOOKUP(C2548,Sheet3!B$3:G5398,3,FALSE), "")</f>
        <v>安徽省教育厅</v>
      </c>
      <c r="J2548" s="1" t="str">
        <f>IFERROR(VLOOKUP(C2548,Sheet3!B$3:G5398,4,FALSE), "")</f>
        <v>马鞍山市</v>
      </c>
      <c r="K2548" s="1" t="str">
        <f>IFERROR(VLOOKUP(C2548,Sheet3!B$3:G5398,5,FALSE), "")</f>
        <v>本科</v>
      </c>
      <c r="L2548" s="1" t="str">
        <f>IFERROR(VLOOKUP(C2548,Sheet3!B$3:G5398,6,FALSE), "")</f>
        <v>民办</v>
      </c>
      <c r="M2548" s="1" t="str">
        <f t="shared" si="39"/>
        <v>民办</v>
      </c>
      <c r="N2548" s="1" t="str">
        <f>IFERROR(VLOOKUP(C2548,Sheet4!B:F,4,FALSE), "")</f>
        <v/>
      </c>
    </row>
    <row r="2549" spans="1:14" x14ac:dyDescent="0.2">
      <c r="A2549" s="1">
        <v>2023</v>
      </c>
      <c r="B2549" s="1">
        <v>14207</v>
      </c>
      <c r="C2549" s="1" t="s">
        <v>1115</v>
      </c>
      <c r="D2549" s="1">
        <v>202</v>
      </c>
      <c r="E2549" s="1">
        <v>12</v>
      </c>
      <c r="F2549" s="1">
        <v>12</v>
      </c>
      <c r="G2549" s="1">
        <v>487</v>
      </c>
      <c r="H2549" s="1">
        <v>160616</v>
      </c>
      <c r="I2549" s="1" t="str">
        <f>IFERROR(VLOOKUP(C2549,Sheet3!B$3:G5399,3,FALSE), "")</f>
        <v>浙江省教育厅</v>
      </c>
      <c r="J2549" s="1" t="str">
        <f>IFERROR(VLOOKUP(C2549,Sheet3!B$3:G5399,4,FALSE), "")</f>
        <v>金华市</v>
      </c>
      <c r="K2549" s="1" t="str">
        <f>IFERROR(VLOOKUP(C2549,Sheet3!B$3:G5399,5,FALSE), "")</f>
        <v>本科</v>
      </c>
      <c r="L2549" s="1" t="str">
        <f>IFERROR(VLOOKUP(C2549,Sheet3!B$3:G5399,6,FALSE), "")</f>
        <v>民办</v>
      </c>
      <c r="M2549" s="1" t="str">
        <f t="shared" si="39"/>
        <v>民办</v>
      </c>
      <c r="N2549" s="1" t="str">
        <f>IFERROR(VLOOKUP(C2549,Sheet4!B:F,4,FALSE), "")</f>
        <v/>
      </c>
    </row>
    <row r="2550" spans="1:14" x14ac:dyDescent="0.2">
      <c r="A2550" s="1">
        <v>2023</v>
      </c>
      <c r="B2550" s="1">
        <v>14225</v>
      </c>
      <c r="C2550" s="1" t="s">
        <v>1116</v>
      </c>
      <c r="D2550" s="1">
        <v>202</v>
      </c>
      <c r="E2550" s="1">
        <v>5</v>
      </c>
      <c r="F2550" s="1">
        <v>5</v>
      </c>
      <c r="G2550" s="1">
        <v>483</v>
      </c>
      <c r="H2550" s="1">
        <v>166654</v>
      </c>
      <c r="I2550" s="1" t="str">
        <f>IFERROR(VLOOKUP(C2550,Sheet3!B$3:G5400,3,FALSE), "")</f>
        <v>河北省教育厅</v>
      </c>
      <c r="J2550" s="1" t="str">
        <f>IFERROR(VLOOKUP(C2550,Sheet3!B$3:G5400,4,FALSE), "")</f>
        <v>廊坊市</v>
      </c>
      <c r="K2550" s="1" t="str">
        <f>IFERROR(VLOOKUP(C2550,Sheet3!B$3:G5400,5,FALSE), "")</f>
        <v>本科</v>
      </c>
      <c r="L2550" s="1" t="str">
        <f>IFERROR(VLOOKUP(C2550,Sheet3!B$3:G5400,6,FALSE), "")</f>
        <v>民办</v>
      </c>
      <c r="M2550" s="1" t="str">
        <f t="shared" si="39"/>
        <v>民办</v>
      </c>
      <c r="N2550" s="1" t="str">
        <f>IFERROR(VLOOKUP(C2550,Sheet4!B:F,4,FALSE), "")</f>
        <v/>
      </c>
    </row>
    <row r="2551" spans="1:14" x14ac:dyDescent="0.2">
      <c r="A2551" s="1">
        <v>2023</v>
      </c>
      <c r="B2551" s="1">
        <v>14225</v>
      </c>
      <c r="C2551" s="1" t="s">
        <v>1116</v>
      </c>
      <c r="D2551" s="1">
        <v>203</v>
      </c>
      <c r="E2551" s="1">
        <v>4</v>
      </c>
      <c r="F2551" s="1">
        <v>4</v>
      </c>
      <c r="G2551" s="1">
        <v>483</v>
      </c>
      <c r="H2551" s="1">
        <v>166491</v>
      </c>
      <c r="I2551" s="1" t="str">
        <f>IFERROR(VLOOKUP(C2551,Sheet3!B$3:G5401,3,FALSE), "")</f>
        <v>河北省教育厅</v>
      </c>
      <c r="J2551" s="1" t="str">
        <f>IFERROR(VLOOKUP(C2551,Sheet3!B$3:G5401,4,FALSE), "")</f>
        <v>廊坊市</v>
      </c>
      <c r="K2551" s="1" t="str">
        <f>IFERROR(VLOOKUP(C2551,Sheet3!B$3:G5401,5,FALSE), "")</f>
        <v>本科</v>
      </c>
      <c r="L2551" s="1" t="str">
        <f>IFERROR(VLOOKUP(C2551,Sheet3!B$3:G5401,6,FALSE), "")</f>
        <v>民办</v>
      </c>
      <c r="M2551" s="1" t="str">
        <f t="shared" si="39"/>
        <v>民办</v>
      </c>
      <c r="N2551" s="1" t="str">
        <f>IFERROR(VLOOKUP(C2551,Sheet4!B:F,4,FALSE), "")</f>
        <v/>
      </c>
    </row>
    <row r="2552" spans="1:14" x14ac:dyDescent="0.2">
      <c r="A2552" s="1">
        <v>2023</v>
      </c>
      <c r="B2552" s="1">
        <v>14225</v>
      </c>
      <c r="C2552" s="1" t="s">
        <v>1116</v>
      </c>
      <c r="D2552" s="1">
        <v>205</v>
      </c>
      <c r="E2552" s="1">
        <v>3</v>
      </c>
      <c r="F2552" s="1">
        <v>3</v>
      </c>
      <c r="G2552" s="1">
        <v>484</v>
      </c>
      <c r="H2552" s="1">
        <v>166088</v>
      </c>
      <c r="I2552" s="1" t="str">
        <f>IFERROR(VLOOKUP(C2552,Sheet3!B$3:G5402,3,FALSE), "")</f>
        <v>河北省教育厅</v>
      </c>
      <c r="J2552" s="1" t="str">
        <f>IFERROR(VLOOKUP(C2552,Sheet3!B$3:G5402,4,FALSE), "")</f>
        <v>廊坊市</v>
      </c>
      <c r="K2552" s="1" t="str">
        <f>IFERROR(VLOOKUP(C2552,Sheet3!B$3:G5402,5,FALSE), "")</f>
        <v>本科</v>
      </c>
      <c r="L2552" s="1" t="str">
        <f>IFERROR(VLOOKUP(C2552,Sheet3!B$3:G5402,6,FALSE), "")</f>
        <v>民办</v>
      </c>
      <c r="M2552" s="1" t="str">
        <f t="shared" si="39"/>
        <v>民办</v>
      </c>
      <c r="N2552" s="1" t="str">
        <f>IFERROR(VLOOKUP(C2552,Sheet4!B:F,4,FALSE), "")</f>
        <v/>
      </c>
    </row>
    <row r="2553" spans="1:14" x14ac:dyDescent="0.2">
      <c r="A2553" s="1">
        <v>2023</v>
      </c>
      <c r="B2553" s="1">
        <v>14226</v>
      </c>
      <c r="C2553" s="1" t="s">
        <v>1117</v>
      </c>
      <c r="D2553" s="1">
        <v>202</v>
      </c>
      <c r="E2553" s="1">
        <v>5</v>
      </c>
      <c r="F2553" s="1">
        <v>5</v>
      </c>
      <c r="G2553" s="1">
        <v>482</v>
      </c>
      <c r="H2553" s="1">
        <v>169461</v>
      </c>
      <c r="I2553" s="1" t="str">
        <f>IFERROR(VLOOKUP(C2553,Sheet3!B$3:G5403,3,FALSE), "")</f>
        <v>山西省教育厅</v>
      </c>
      <c r="J2553" s="1" t="str">
        <f>IFERROR(VLOOKUP(C2553,Sheet3!B$3:G5403,4,FALSE), "")</f>
        <v>运城市</v>
      </c>
      <c r="K2553" s="1" t="str">
        <f>IFERROR(VLOOKUP(C2553,Sheet3!B$3:G5403,5,FALSE), "")</f>
        <v>本科</v>
      </c>
      <c r="L2553" s="1" t="str">
        <f>IFERROR(VLOOKUP(C2553,Sheet3!B$3:G5403,6,FALSE), "")</f>
        <v>民办</v>
      </c>
      <c r="M2553" s="1" t="str">
        <f t="shared" si="39"/>
        <v>民办</v>
      </c>
      <c r="N2553" s="1" t="str">
        <f>IFERROR(VLOOKUP(C2553,Sheet4!B:F,4,FALSE), "")</f>
        <v/>
      </c>
    </row>
    <row r="2554" spans="1:14" x14ac:dyDescent="0.2">
      <c r="A2554" s="1">
        <v>2023</v>
      </c>
      <c r="B2554" s="1">
        <v>14278</v>
      </c>
      <c r="C2554" s="1" t="s">
        <v>1118</v>
      </c>
      <c r="D2554" s="1">
        <v>201</v>
      </c>
      <c r="E2554" s="1">
        <v>192</v>
      </c>
      <c r="F2554" s="1">
        <v>192</v>
      </c>
      <c r="G2554" s="1">
        <v>548</v>
      </c>
      <c r="H2554" s="1">
        <v>76680</v>
      </c>
      <c r="I2554" s="1" t="str">
        <f>IFERROR(VLOOKUP(C2554,Sheet3!B$3:G5404,3,FALSE), "")</f>
        <v>广东省</v>
      </c>
      <c r="J2554" s="1" t="str">
        <f>IFERROR(VLOOKUP(C2554,Sheet3!B$3:G5404,4,FALSE), "")</f>
        <v>广州市</v>
      </c>
      <c r="K2554" s="1" t="str">
        <f>IFERROR(VLOOKUP(C2554,Sheet3!B$3:G5404,5,FALSE), "")</f>
        <v>本科</v>
      </c>
      <c r="L2554" s="1">
        <f>IFERROR(VLOOKUP(C2554,Sheet3!B$3:G5404,6,FALSE), "")</f>
        <v>0</v>
      </c>
      <c r="M2554" s="1" t="str">
        <f t="shared" si="39"/>
        <v>公办</v>
      </c>
      <c r="N2554" s="1" t="str">
        <f>IFERROR(VLOOKUP(C2554,Sheet4!B:F,4,FALSE), "")</f>
        <v/>
      </c>
    </row>
    <row r="2555" spans="1:14" x14ac:dyDescent="0.2">
      <c r="A2555" s="1">
        <v>2023</v>
      </c>
      <c r="B2555" s="1">
        <v>14278</v>
      </c>
      <c r="C2555" s="1" t="s">
        <v>1118</v>
      </c>
      <c r="D2555" s="1">
        <v>202</v>
      </c>
      <c r="E2555" s="1">
        <v>80</v>
      </c>
      <c r="F2555" s="1">
        <v>80</v>
      </c>
      <c r="G2555" s="1">
        <v>532</v>
      </c>
      <c r="H2555" s="1">
        <v>97377</v>
      </c>
      <c r="I2555" s="1" t="str">
        <f>IFERROR(VLOOKUP(C2555,Sheet3!B$3:G5405,3,FALSE), "")</f>
        <v>广东省</v>
      </c>
      <c r="J2555" s="1" t="str">
        <f>IFERROR(VLOOKUP(C2555,Sheet3!B$3:G5405,4,FALSE), "")</f>
        <v>广州市</v>
      </c>
      <c r="K2555" s="1" t="str">
        <f>IFERROR(VLOOKUP(C2555,Sheet3!B$3:G5405,5,FALSE), "")</f>
        <v>本科</v>
      </c>
      <c r="L2555" s="1">
        <f>IFERROR(VLOOKUP(C2555,Sheet3!B$3:G5405,6,FALSE), "")</f>
        <v>0</v>
      </c>
      <c r="M2555" s="1" t="str">
        <f t="shared" si="39"/>
        <v>公办</v>
      </c>
      <c r="N2555" s="1" t="str">
        <f>IFERROR(VLOOKUP(C2555,Sheet4!B:F,4,FALSE), "")</f>
        <v/>
      </c>
    </row>
    <row r="2556" spans="1:14" x14ac:dyDescent="0.2">
      <c r="A2556" s="1">
        <v>2023</v>
      </c>
      <c r="B2556" s="1">
        <v>14278</v>
      </c>
      <c r="C2556" s="1" t="s">
        <v>1118</v>
      </c>
      <c r="D2556" s="1">
        <v>203</v>
      </c>
      <c r="E2556" s="1">
        <v>50</v>
      </c>
      <c r="F2556" s="1">
        <v>50</v>
      </c>
      <c r="G2556" s="1">
        <v>527</v>
      </c>
      <c r="H2556" s="1">
        <v>103699</v>
      </c>
      <c r="I2556" s="1" t="str">
        <f>IFERROR(VLOOKUP(C2556,Sheet3!B$3:G5406,3,FALSE), "")</f>
        <v>广东省</v>
      </c>
      <c r="J2556" s="1" t="str">
        <f>IFERROR(VLOOKUP(C2556,Sheet3!B$3:G5406,4,FALSE), "")</f>
        <v>广州市</v>
      </c>
      <c r="K2556" s="1" t="str">
        <f>IFERROR(VLOOKUP(C2556,Sheet3!B$3:G5406,5,FALSE), "")</f>
        <v>本科</v>
      </c>
      <c r="L2556" s="1">
        <f>IFERROR(VLOOKUP(C2556,Sheet3!B$3:G5406,6,FALSE), "")</f>
        <v>0</v>
      </c>
      <c r="M2556" s="1" t="str">
        <f t="shared" si="39"/>
        <v>公办</v>
      </c>
      <c r="N2556" s="1" t="str">
        <f>IFERROR(VLOOKUP(C2556,Sheet4!B:F,4,FALSE), "")</f>
        <v/>
      </c>
    </row>
    <row r="2557" spans="1:14" x14ac:dyDescent="0.2">
      <c r="A2557" s="1">
        <v>2023</v>
      </c>
      <c r="B2557" s="1">
        <v>14278</v>
      </c>
      <c r="C2557" s="1" t="s">
        <v>1118</v>
      </c>
      <c r="D2557" s="1">
        <v>204</v>
      </c>
      <c r="E2557" s="1">
        <v>80</v>
      </c>
      <c r="F2557" s="1">
        <v>80</v>
      </c>
      <c r="G2557" s="1">
        <v>493</v>
      </c>
      <c r="H2557" s="1">
        <v>152850</v>
      </c>
      <c r="I2557" s="1" t="str">
        <f>IFERROR(VLOOKUP(C2557,Sheet3!B$3:G5407,3,FALSE), "")</f>
        <v>广东省</v>
      </c>
      <c r="J2557" s="1" t="str">
        <f>IFERROR(VLOOKUP(C2557,Sheet3!B$3:G5407,4,FALSE), "")</f>
        <v>广州市</v>
      </c>
      <c r="K2557" s="1" t="str">
        <f>IFERROR(VLOOKUP(C2557,Sheet3!B$3:G5407,5,FALSE), "")</f>
        <v>本科</v>
      </c>
      <c r="L2557" s="1">
        <f>IFERROR(VLOOKUP(C2557,Sheet3!B$3:G5407,6,FALSE), "")</f>
        <v>0</v>
      </c>
      <c r="M2557" s="1" t="str">
        <f t="shared" si="39"/>
        <v>公办</v>
      </c>
      <c r="N2557" s="1" t="str">
        <f>IFERROR(VLOOKUP(C2557,Sheet4!B:F,4,FALSE), "")</f>
        <v/>
      </c>
    </row>
    <row r="2558" spans="1:14" x14ac:dyDescent="0.2">
      <c r="A2558" s="1">
        <v>2023</v>
      </c>
      <c r="B2558" s="1">
        <v>14278</v>
      </c>
      <c r="C2558" s="1" t="s">
        <v>1118</v>
      </c>
      <c r="D2558" s="1">
        <v>205</v>
      </c>
      <c r="E2558" s="1">
        <v>159</v>
      </c>
      <c r="F2558" s="1">
        <v>159</v>
      </c>
      <c r="G2558" s="1">
        <v>512</v>
      </c>
      <c r="H2558" s="1">
        <v>124985</v>
      </c>
      <c r="I2558" s="1" t="str">
        <f>IFERROR(VLOOKUP(C2558,Sheet3!B$3:G5408,3,FALSE), "")</f>
        <v>广东省</v>
      </c>
      <c r="J2558" s="1" t="str">
        <f>IFERROR(VLOOKUP(C2558,Sheet3!B$3:G5408,4,FALSE), "")</f>
        <v>广州市</v>
      </c>
      <c r="K2558" s="1" t="str">
        <f>IFERROR(VLOOKUP(C2558,Sheet3!B$3:G5408,5,FALSE), "")</f>
        <v>本科</v>
      </c>
      <c r="L2558" s="1">
        <f>IFERROR(VLOOKUP(C2558,Sheet3!B$3:G5408,6,FALSE), "")</f>
        <v>0</v>
      </c>
      <c r="M2558" s="1" t="str">
        <f t="shared" si="39"/>
        <v>公办</v>
      </c>
      <c r="N2558" s="1" t="str">
        <f>IFERROR(VLOOKUP(C2558,Sheet4!B:F,4,FALSE), "")</f>
        <v/>
      </c>
    </row>
    <row r="2559" spans="1:14" x14ac:dyDescent="0.2">
      <c r="A2559" s="1">
        <v>2023</v>
      </c>
      <c r="B2559" s="1">
        <v>14278</v>
      </c>
      <c r="C2559" s="1" t="s">
        <v>1118</v>
      </c>
      <c r="D2559" s="1">
        <v>206</v>
      </c>
      <c r="E2559" s="1">
        <v>57</v>
      </c>
      <c r="F2559" s="1">
        <v>57</v>
      </c>
      <c r="G2559" s="1">
        <v>551</v>
      </c>
      <c r="H2559" s="1">
        <v>73651</v>
      </c>
      <c r="I2559" s="1" t="str">
        <f>IFERROR(VLOOKUP(C2559,Sheet3!B$3:G5409,3,FALSE), "")</f>
        <v>广东省</v>
      </c>
      <c r="J2559" s="1" t="str">
        <f>IFERROR(VLOOKUP(C2559,Sheet3!B$3:G5409,4,FALSE), "")</f>
        <v>广州市</v>
      </c>
      <c r="K2559" s="1" t="str">
        <f>IFERROR(VLOOKUP(C2559,Sheet3!B$3:G5409,5,FALSE), "")</f>
        <v>本科</v>
      </c>
      <c r="L2559" s="1">
        <f>IFERROR(VLOOKUP(C2559,Sheet3!B$3:G5409,6,FALSE), "")</f>
        <v>0</v>
      </c>
      <c r="M2559" s="1" t="str">
        <f t="shared" si="39"/>
        <v>公办</v>
      </c>
      <c r="N2559" s="1" t="str">
        <f>IFERROR(VLOOKUP(C2559,Sheet4!B:F,4,FALSE), "")</f>
        <v/>
      </c>
    </row>
    <row r="2560" spans="1:14" x14ac:dyDescent="0.2">
      <c r="A2560" s="1">
        <v>2023</v>
      </c>
      <c r="B2560" s="1">
        <v>14278</v>
      </c>
      <c r="C2560" s="1" t="s">
        <v>1118</v>
      </c>
      <c r="D2560" s="1">
        <v>207</v>
      </c>
      <c r="E2560" s="1">
        <v>60</v>
      </c>
      <c r="F2560" s="1">
        <v>60</v>
      </c>
      <c r="G2560" s="1">
        <v>524</v>
      </c>
      <c r="H2560" s="1">
        <v>107982</v>
      </c>
      <c r="I2560" s="1" t="str">
        <f>IFERROR(VLOOKUP(C2560,Sheet3!B$3:G5410,3,FALSE), "")</f>
        <v>广东省</v>
      </c>
      <c r="J2560" s="1" t="str">
        <f>IFERROR(VLOOKUP(C2560,Sheet3!B$3:G5410,4,FALSE), "")</f>
        <v>广州市</v>
      </c>
      <c r="K2560" s="1" t="str">
        <f>IFERROR(VLOOKUP(C2560,Sheet3!B$3:G5410,5,FALSE), "")</f>
        <v>本科</v>
      </c>
      <c r="L2560" s="1">
        <f>IFERROR(VLOOKUP(C2560,Sheet3!B$3:G5410,6,FALSE), "")</f>
        <v>0</v>
      </c>
      <c r="M2560" s="1" t="str">
        <f t="shared" si="39"/>
        <v>公办</v>
      </c>
      <c r="N2560" s="1" t="str">
        <f>IFERROR(VLOOKUP(C2560,Sheet4!B:F,4,FALSE), "")</f>
        <v/>
      </c>
    </row>
    <row r="2561" spans="1:14" x14ac:dyDescent="0.2">
      <c r="A2561" s="1">
        <v>2023</v>
      </c>
      <c r="B2561" s="1">
        <v>14278</v>
      </c>
      <c r="C2561" s="1" t="s">
        <v>1118</v>
      </c>
      <c r="D2561" s="1">
        <v>208</v>
      </c>
      <c r="E2561" s="1">
        <v>25</v>
      </c>
      <c r="F2561" s="1">
        <v>25</v>
      </c>
      <c r="G2561" s="1">
        <v>541</v>
      </c>
      <c r="H2561" s="1">
        <v>86065</v>
      </c>
      <c r="I2561" s="1" t="str">
        <f>IFERROR(VLOOKUP(C2561,Sheet3!B$3:G5411,3,FALSE), "")</f>
        <v>广东省</v>
      </c>
      <c r="J2561" s="1" t="str">
        <f>IFERROR(VLOOKUP(C2561,Sheet3!B$3:G5411,4,FALSE), "")</f>
        <v>广州市</v>
      </c>
      <c r="K2561" s="1" t="str">
        <f>IFERROR(VLOOKUP(C2561,Sheet3!B$3:G5411,5,FALSE), "")</f>
        <v>本科</v>
      </c>
      <c r="L2561" s="1">
        <f>IFERROR(VLOOKUP(C2561,Sheet3!B$3:G5411,6,FALSE), "")</f>
        <v>0</v>
      </c>
      <c r="M2561" s="1" t="str">
        <f t="shared" si="39"/>
        <v>公办</v>
      </c>
      <c r="N2561" s="1" t="str">
        <f>IFERROR(VLOOKUP(C2561,Sheet4!B:F,4,FALSE), "")</f>
        <v/>
      </c>
    </row>
    <row r="2562" spans="1:14" x14ac:dyDescent="0.2">
      <c r="A2562" s="1">
        <v>2023</v>
      </c>
      <c r="B2562" s="1">
        <v>14278</v>
      </c>
      <c r="C2562" s="1" t="s">
        <v>1118</v>
      </c>
      <c r="D2562" s="1">
        <v>209</v>
      </c>
      <c r="E2562" s="1">
        <v>72</v>
      </c>
      <c r="F2562" s="1">
        <v>72</v>
      </c>
      <c r="G2562" s="1">
        <v>518</v>
      </c>
      <c r="H2562" s="1">
        <v>115880</v>
      </c>
      <c r="I2562" s="1" t="str">
        <f>IFERROR(VLOOKUP(C2562,Sheet3!B$3:G5412,3,FALSE), "")</f>
        <v>广东省</v>
      </c>
      <c r="J2562" s="1" t="str">
        <f>IFERROR(VLOOKUP(C2562,Sheet3!B$3:G5412,4,FALSE), "")</f>
        <v>广州市</v>
      </c>
      <c r="K2562" s="1" t="str">
        <f>IFERROR(VLOOKUP(C2562,Sheet3!B$3:G5412,5,FALSE), "")</f>
        <v>本科</v>
      </c>
      <c r="L2562" s="1">
        <f>IFERROR(VLOOKUP(C2562,Sheet3!B$3:G5412,6,FALSE), "")</f>
        <v>0</v>
      </c>
      <c r="M2562" s="1" t="str">
        <f t="shared" si="39"/>
        <v>公办</v>
      </c>
      <c r="N2562" s="1" t="str">
        <f>IFERROR(VLOOKUP(C2562,Sheet4!B:F,4,FALSE), "")</f>
        <v/>
      </c>
    </row>
    <row r="2563" spans="1:14" x14ac:dyDescent="0.2">
      <c r="A2563" s="1">
        <v>2023</v>
      </c>
      <c r="B2563" s="1">
        <v>14278</v>
      </c>
      <c r="C2563" s="1" t="s">
        <v>1118</v>
      </c>
      <c r="D2563" s="1">
        <v>210</v>
      </c>
      <c r="E2563" s="1">
        <v>15</v>
      </c>
      <c r="F2563" s="1">
        <v>15</v>
      </c>
      <c r="G2563" s="1">
        <v>533</v>
      </c>
      <c r="H2563" s="1">
        <v>95968</v>
      </c>
      <c r="I2563" s="1" t="str">
        <f>IFERROR(VLOOKUP(C2563,Sheet3!B$3:G5413,3,FALSE), "")</f>
        <v>广东省</v>
      </c>
      <c r="J2563" s="1" t="str">
        <f>IFERROR(VLOOKUP(C2563,Sheet3!B$3:G5413,4,FALSE), "")</f>
        <v>广州市</v>
      </c>
      <c r="K2563" s="1" t="str">
        <f>IFERROR(VLOOKUP(C2563,Sheet3!B$3:G5413,5,FALSE), "")</f>
        <v>本科</v>
      </c>
      <c r="L2563" s="1">
        <f>IFERROR(VLOOKUP(C2563,Sheet3!B$3:G5413,6,FALSE), "")</f>
        <v>0</v>
      </c>
      <c r="M2563" s="1" t="str">
        <f t="shared" ref="M2563:M2626" si="40">IF(L2563=0, "公办", L2563)</f>
        <v>公办</v>
      </c>
      <c r="N2563" s="1" t="str">
        <f>IFERROR(VLOOKUP(C2563,Sheet4!B:F,4,FALSE), "")</f>
        <v/>
      </c>
    </row>
    <row r="2564" spans="1:14" x14ac:dyDescent="0.2">
      <c r="A2564" s="1">
        <v>2023</v>
      </c>
      <c r="B2564" s="1">
        <v>14278</v>
      </c>
      <c r="C2564" s="1" t="s">
        <v>1118</v>
      </c>
      <c r="D2564" s="1">
        <v>211</v>
      </c>
      <c r="E2564" s="1">
        <v>199</v>
      </c>
      <c r="F2564" s="1">
        <v>199</v>
      </c>
      <c r="G2564" s="1">
        <v>507</v>
      </c>
      <c r="H2564" s="1">
        <v>132308</v>
      </c>
      <c r="I2564" s="1" t="str">
        <f>IFERROR(VLOOKUP(C2564,Sheet3!B$3:G5414,3,FALSE), "")</f>
        <v>广东省</v>
      </c>
      <c r="J2564" s="1" t="str">
        <f>IFERROR(VLOOKUP(C2564,Sheet3!B$3:G5414,4,FALSE), "")</f>
        <v>广州市</v>
      </c>
      <c r="K2564" s="1" t="str">
        <f>IFERROR(VLOOKUP(C2564,Sheet3!B$3:G5414,5,FALSE), "")</f>
        <v>本科</v>
      </c>
      <c r="L2564" s="1">
        <f>IFERROR(VLOOKUP(C2564,Sheet3!B$3:G5414,6,FALSE), "")</f>
        <v>0</v>
      </c>
      <c r="M2564" s="1" t="str">
        <f t="shared" si="40"/>
        <v>公办</v>
      </c>
      <c r="N2564" s="1" t="str">
        <f>IFERROR(VLOOKUP(C2564,Sheet4!B:F,4,FALSE), "")</f>
        <v/>
      </c>
    </row>
    <row r="2565" spans="1:14" x14ac:dyDescent="0.2">
      <c r="A2565" s="1">
        <v>2023</v>
      </c>
      <c r="B2565" s="1">
        <v>14278</v>
      </c>
      <c r="C2565" s="1" t="s">
        <v>1118</v>
      </c>
      <c r="D2565" s="1">
        <v>212</v>
      </c>
      <c r="E2565" s="1">
        <v>74</v>
      </c>
      <c r="F2565" s="1">
        <v>74</v>
      </c>
      <c r="G2565" s="1">
        <v>550</v>
      </c>
      <c r="H2565" s="1">
        <v>75138</v>
      </c>
      <c r="I2565" s="1" t="str">
        <f>IFERROR(VLOOKUP(C2565,Sheet3!B$3:G5415,3,FALSE), "")</f>
        <v>广东省</v>
      </c>
      <c r="J2565" s="1" t="str">
        <f>IFERROR(VLOOKUP(C2565,Sheet3!B$3:G5415,4,FALSE), "")</f>
        <v>广州市</v>
      </c>
      <c r="K2565" s="1" t="str">
        <f>IFERROR(VLOOKUP(C2565,Sheet3!B$3:G5415,5,FALSE), "")</f>
        <v>本科</v>
      </c>
      <c r="L2565" s="1">
        <f>IFERROR(VLOOKUP(C2565,Sheet3!B$3:G5415,6,FALSE), "")</f>
        <v>0</v>
      </c>
      <c r="M2565" s="1" t="str">
        <f t="shared" si="40"/>
        <v>公办</v>
      </c>
      <c r="N2565" s="1" t="str">
        <f>IFERROR(VLOOKUP(C2565,Sheet4!B:F,4,FALSE), "")</f>
        <v/>
      </c>
    </row>
    <row r="2566" spans="1:14" x14ac:dyDescent="0.2">
      <c r="A2566" s="1">
        <v>2023</v>
      </c>
      <c r="B2566" s="1">
        <v>14278</v>
      </c>
      <c r="C2566" s="1" t="s">
        <v>1118</v>
      </c>
      <c r="D2566" s="1">
        <v>213</v>
      </c>
      <c r="E2566" s="1">
        <v>115</v>
      </c>
      <c r="F2566" s="1">
        <v>115</v>
      </c>
      <c r="G2566" s="1">
        <v>532</v>
      </c>
      <c r="H2566" s="1">
        <v>96673</v>
      </c>
      <c r="I2566" s="1" t="str">
        <f>IFERROR(VLOOKUP(C2566,Sheet3!B$3:G5416,3,FALSE), "")</f>
        <v>广东省</v>
      </c>
      <c r="J2566" s="1" t="str">
        <f>IFERROR(VLOOKUP(C2566,Sheet3!B$3:G5416,4,FALSE), "")</f>
        <v>广州市</v>
      </c>
      <c r="K2566" s="1" t="str">
        <f>IFERROR(VLOOKUP(C2566,Sheet3!B$3:G5416,5,FALSE), "")</f>
        <v>本科</v>
      </c>
      <c r="L2566" s="1">
        <f>IFERROR(VLOOKUP(C2566,Sheet3!B$3:G5416,6,FALSE), "")</f>
        <v>0</v>
      </c>
      <c r="M2566" s="1" t="str">
        <f t="shared" si="40"/>
        <v>公办</v>
      </c>
      <c r="N2566" s="1" t="str">
        <f>IFERROR(VLOOKUP(C2566,Sheet4!B:F,4,FALSE), "")</f>
        <v/>
      </c>
    </row>
    <row r="2567" spans="1:14" x14ac:dyDescent="0.2">
      <c r="A2567" s="1">
        <v>2023</v>
      </c>
      <c r="B2567" s="1">
        <v>14278</v>
      </c>
      <c r="C2567" s="1" t="s">
        <v>1118</v>
      </c>
      <c r="D2567" s="1">
        <v>214</v>
      </c>
      <c r="E2567" s="1">
        <v>180</v>
      </c>
      <c r="F2567" s="1">
        <v>180</v>
      </c>
      <c r="G2567" s="1">
        <v>533</v>
      </c>
      <c r="H2567" s="1">
        <v>95264</v>
      </c>
      <c r="I2567" s="1" t="str">
        <f>IFERROR(VLOOKUP(C2567,Sheet3!B$3:G5417,3,FALSE), "")</f>
        <v>广东省</v>
      </c>
      <c r="J2567" s="1" t="str">
        <f>IFERROR(VLOOKUP(C2567,Sheet3!B$3:G5417,4,FALSE), "")</f>
        <v>广州市</v>
      </c>
      <c r="K2567" s="1" t="str">
        <f>IFERROR(VLOOKUP(C2567,Sheet3!B$3:G5417,5,FALSE), "")</f>
        <v>本科</v>
      </c>
      <c r="L2567" s="1">
        <f>IFERROR(VLOOKUP(C2567,Sheet3!B$3:G5417,6,FALSE), "")</f>
        <v>0</v>
      </c>
      <c r="M2567" s="1" t="str">
        <f t="shared" si="40"/>
        <v>公办</v>
      </c>
      <c r="N2567" s="1" t="str">
        <f>IFERROR(VLOOKUP(C2567,Sheet4!B:F,4,FALSE), "")</f>
        <v/>
      </c>
    </row>
    <row r="2568" spans="1:14" x14ac:dyDescent="0.2">
      <c r="A2568" s="1">
        <v>2023</v>
      </c>
      <c r="B2568" s="1">
        <v>14278</v>
      </c>
      <c r="C2568" s="1" t="s">
        <v>1118</v>
      </c>
      <c r="D2568" s="1">
        <v>215</v>
      </c>
      <c r="E2568" s="1">
        <v>198</v>
      </c>
      <c r="F2568" s="1">
        <v>198</v>
      </c>
      <c r="G2568" s="1">
        <v>530</v>
      </c>
      <c r="H2568" s="1">
        <v>99742</v>
      </c>
      <c r="I2568" s="1" t="str">
        <f>IFERROR(VLOOKUP(C2568,Sheet3!B$3:G5418,3,FALSE), "")</f>
        <v>广东省</v>
      </c>
      <c r="J2568" s="1" t="str">
        <f>IFERROR(VLOOKUP(C2568,Sheet3!B$3:G5418,4,FALSE), "")</f>
        <v>广州市</v>
      </c>
      <c r="K2568" s="1" t="str">
        <f>IFERROR(VLOOKUP(C2568,Sheet3!B$3:G5418,5,FALSE), "")</f>
        <v>本科</v>
      </c>
      <c r="L2568" s="1">
        <f>IFERROR(VLOOKUP(C2568,Sheet3!B$3:G5418,6,FALSE), "")</f>
        <v>0</v>
      </c>
      <c r="M2568" s="1" t="str">
        <f t="shared" si="40"/>
        <v>公办</v>
      </c>
      <c r="N2568" s="1" t="str">
        <f>IFERROR(VLOOKUP(C2568,Sheet4!B:F,4,FALSE), "")</f>
        <v/>
      </c>
    </row>
    <row r="2569" spans="1:14" x14ac:dyDescent="0.2">
      <c r="A2569" s="1">
        <v>2023</v>
      </c>
      <c r="B2569" s="1">
        <v>14278</v>
      </c>
      <c r="C2569" s="1" t="s">
        <v>1118</v>
      </c>
      <c r="D2569" s="1">
        <v>216</v>
      </c>
      <c r="E2569" s="1">
        <v>80</v>
      </c>
      <c r="F2569" s="1">
        <v>80</v>
      </c>
      <c r="G2569" s="1">
        <v>544</v>
      </c>
      <c r="H2569" s="1">
        <v>81438</v>
      </c>
      <c r="I2569" s="1" t="str">
        <f>IFERROR(VLOOKUP(C2569,Sheet3!B$3:G5419,3,FALSE), "")</f>
        <v>广东省</v>
      </c>
      <c r="J2569" s="1" t="str">
        <f>IFERROR(VLOOKUP(C2569,Sheet3!B$3:G5419,4,FALSE), "")</f>
        <v>广州市</v>
      </c>
      <c r="K2569" s="1" t="str">
        <f>IFERROR(VLOOKUP(C2569,Sheet3!B$3:G5419,5,FALSE), "")</f>
        <v>本科</v>
      </c>
      <c r="L2569" s="1">
        <f>IFERROR(VLOOKUP(C2569,Sheet3!B$3:G5419,6,FALSE), "")</f>
        <v>0</v>
      </c>
      <c r="M2569" s="1" t="str">
        <f t="shared" si="40"/>
        <v>公办</v>
      </c>
      <c r="N2569" s="1" t="str">
        <f>IFERROR(VLOOKUP(C2569,Sheet4!B:F,4,FALSE), "")</f>
        <v/>
      </c>
    </row>
    <row r="2570" spans="1:14" x14ac:dyDescent="0.2">
      <c r="A2570" s="1">
        <v>2023</v>
      </c>
      <c r="B2570" s="1">
        <v>14278</v>
      </c>
      <c r="C2570" s="1" t="s">
        <v>1118</v>
      </c>
      <c r="D2570" s="1">
        <v>217</v>
      </c>
      <c r="E2570" s="1">
        <v>90</v>
      </c>
      <c r="F2570" s="1">
        <v>90</v>
      </c>
      <c r="G2570" s="1">
        <v>518</v>
      </c>
      <c r="H2570" s="1">
        <v>115876</v>
      </c>
      <c r="I2570" s="1" t="str">
        <f>IFERROR(VLOOKUP(C2570,Sheet3!B$3:G5420,3,FALSE), "")</f>
        <v>广东省</v>
      </c>
      <c r="J2570" s="1" t="str">
        <f>IFERROR(VLOOKUP(C2570,Sheet3!B$3:G5420,4,FALSE), "")</f>
        <v>广州市</v>
      </c>
      <c r="K2570" s="1" t="str">
        <f>IFERROR(VLOOKUP(C2570,Sheet3!B$3:G5420,5,FALSE), "")</f>
        <v>本科</v>
      </c>
      <c r="L2570" s="1">
        <f>IFERROR(VLOOKUP(C2570,Sheet3!B$3:G5420,6,FALSE), "")</f>
        <v>0</v>
      </c>
      <c r="M2570" s="1" t="str">
        <f t="shared" si="40"/>
        <v>公办</v>
      </c>
      <c r="N2570" s="1" t="str">
        <f>IFERROR(VLOOKUP(C2570,Sheet4!B:F,4,FALSE), "")</f>
        <v/>
      </c>
    </row>
    <row r="2571" spans="1:14" x14ac:dyDescent="0.2">
      <c r="A2571" s="1">
        <v>2023</v>
      </c>
      <c r="B2571" s="1">
        <v>14278</v>
      </c>
      <c r="C2571" s="1" t="s">
        <v>1118</v>
      </c>
      <c r="D2571" s="1">
        <v>218</v>
      </c>
      <c r="E2571" s="1">
        <v>100</v>
      </c>
      <c r="F2571" s="1">
        <v>100</v>
      </c>
      <c r="G2571" s="1">
        <v>546</v>
      </c>
      <c r="H2571" s="1">
        <v>79786</v>
      </c>
      <c r="I2571" s="1" t="str">
        <f>IFERROR(VLOOKUP(C2571,Sheet3!B$3:G5421,3,FALSE), "")</f>
        <v>广东省</v>
      </c>
      <c r="J2571" s="1" t="str">
        <f>IFERROR(VLOOKUP(C2571,Sheet3!B$3:G5421,4,FALSE), "")</f>
        <v>广州市</v>
      </c>
      <c r="K2571" s="1" t="str">
        <f>IFERROR(VLOOKUP(C2571,Sheet3!B$3:G5421,5,FALSE), "")</f>
        <v>本科</v>
      </c>
      <c r="L2571" s="1">
        <f>IFERROR(VLOOKUP(C2571,Sheet3!B$3:G5421,6,FALSE), "")</f>
        <v>0</v>
      </c>
      <c r="M2571" s="1" t="str">
        <f t="shared" si="40"/>
        <v>公办</v>
      </c>
      <c r="N2571" s="1" t="str">
        <f>IFERROR(VLOOKUP(C2571,Sheet4!B:F,4,FALSE), "")</f>
        <v/>
      </c>
    </row>
    <row r="2572" spans="1:14" x14ac:dyDescent="0.2">
      <c r="A2572" s="1">
        <v>2023</v>
      </c>
      <c r="B2572" s="1">
        <v>14278</v>
      </c>
      <c r="C2572" s="1" t="s">
        <v>1119</v>
      </c>
      <c r="D2572" s="1">
        <v>239</v>
      </c>
      <c r="E2572" s="1">
        <v>15</v>
      </c>
      <c r="F2572" s="1">
        <v>15</v>
      </c>
      <c r="G2572" s="1">
        <v>529</v>
      </c>
      <c r="H2572" s="1">
        <v>100975</v>
      </c>
      <c r="I2572" s="1" t="str">
        <f>IFERROR(VLOOKUP(C2572,Sheet3!B$3:G5422,3,FALSE), "")</f>
        <v/>
      </c>
      <c r="J2572" s="1" t="str">
        <f>IFERROR(VLOOKUP(C2572,Sheet3!B$3:G5422,4,FALSE), "")</f>
        <v/>
      </c>
      <c r="K2572" s="1" t="str">
        <f>IFERROR(VLOOKUP(C2572,Sheet3!B$3:G5422,5,FALSE), "")</f>
        <v/>
      </c>
      <c r="L2572" s="1" t="str">
        <f>IFERROR(VLOOKUP(C2572,Sheet3!B$3:G5422,6,FALSE), "")</f>
        <v/>
      </c>
      <c r="M2572" s="1" t="str">
        <f t="shared" si="40"/>
        <v/>
      </c>
      <c r="N2572" s="1" t="str">
        <f>IFERROR(VLOOKUP(C2572,Sheet4!B:F,4,FALSE), "")</f>
        <v/>
      </c>
    </row>
    <row r="2573" spans="1:14" x14ac:dyDescent="0.2">
      <c r="A2573" s="1">
        <v>2023</v>
      </c>
      <c r="B2573" s="1">
        <v>14278</v>
      </c>
      <c r="C2573" s="1" t="s">
        <v>1119</v>
      </c>
      <c r="D2573" s="1">
        <v>240</v>
      </c>
      <c r="E2573" s="1">
        <v>28</v>
      </c>
      <c r="F2573" s="1">
        <v>28</v>
      </c>
      <c r="G2573" s="1">
        <v>487</v>
      </c>
      <c r="H2573" s="1">
        <v>161257</v>
      </c>
      <c r="I2573" s="1" t="str">
        <f>IFERROR(VLOOKUP(C2573,Sheet3!B$3:G5423,3,FALSE), "")</f>
        <v/>
      </c>
      <c r="J2573" s="1" t="str">
        <f>IFERROR(VLOOKUP(C2573,Sheet3!B$3:G5423,4,FALSE), "")</f>
        <v/>
      </c>
      <c r="K2573" s="1" t="str">
        <f>IFERROR(VLOOKUP(C2573,Sheet3!B$3:G5423,5,FALSE), "")</f>
        <v/>
      </c>
      <c r="L2573" s="1" t="str">
        <f>IFERROR(VLOOKUP(C2573,Sheet3!B$3:G5423,6,FALSE), "")</f>
        <v/>
      </c>
      <c r="M2573" s="1" t="str">
        <f t="shared" si="40"/>
        <v/>
      </c>
      <c r="N2573" s="1" t="str">
        <f>IFERROR(VLOOKUP(C2573,Sheet4!B:F,4,FALSE), "")</f>
        <v/>
      </c>
    </row>
    <row r="2574" spans="1:14" x14ac:dyDescent="0.2">
      <c r="A2574" s="1">
        <v>2023</v>
      </c>
      <c r="B2574" s="1">
        <v>14278</v>
      </c>
      <c r="C2574" s="1" t="s">
        <v>1120</v>
      </c>
      <c r="D2574" s="1">
        <v>243</v>
      </c>
      <c r="E2574" s="1">
        <v>15</v>
      </c>
      <c r="F2574" s="1">
        <v>15</v>
      </c>
      <c r="G2574" s="1">
        <v>505</v>
      </c>
      <c r="H2574" s="1">
        <v>134812</v>
      </c>
      <c r="I2574" s="1" t="str">
        <f>IFERROR(VLOOKUP(C2574,Sheet3!B$3:G5424,3,FALSE), "")</f>
        <v/>
      </c>
      <c r="J2574" s="1" t="str">
        <f>IFERROR(VLOOKUP(C2574,Sheet3!B$3:G5424,4,FALSE), "")</f>
        <v/>
      </c>
      <c r="K2574" s="1" t="str">
        <f>IFERROR(VLOOKUP(C2574,Sheet3!B$3:G5424,5,FALSE), "")</f>
        <v/>
      </c>
      <c r="L2574" s="1" t="str">
        <f>IFERROR(VLOOKUP(C2574,Sheet3!B$3:G5424,6,FALSE), "")</f>
        <v/>
      </c>
      <c r="M2574" s="1" t="str">
        <f t="shared" si="40"/>
        <v/>
      </c>
      <c r="N2574" s="1" t="str">
        <f>IFERROR(VLOOKUP(C2574,Sheet4!B:F,4,FALSE), "")</f>
        <v/>
      </c>
    </row>
    <row r="2575" spans="1:14" x14ac:dyDescent="0.2">
      <c r="A2575" s="1">
        <v>2023</v>
      </c>
      <c r="B2575" s="1">
        <v>14389</v>
      </c>
      <c r="C2575" s="1" t="s">
        <v>1121</v>
      </c>
      <c r="D2575" s="1">
        <v>203</v>
      </c>
      <c r="E2575" s="1">
        <v>2</v>
      </c>
      <c r="F2575" s="1">
        <v>2</v>
      </c>
      <c r="G2575" s="1">
        <v>527</v>
      </c>
      <c r="H2575" s="1">
        <v>103749</v>
      </c>
      <c r="I2575" s="1" t="str">
        <f>IFERROR(VLOOKUP(C2575,Sheet3!B$3:G5425,3,FALSE), "")</f>
        <v>四川省</v>
      </c>
      <c r="J2575" s="1" t="str">
        <f>IFERROR(VLOOKUP(C2575,Sheet3!B$3:G5425,4,FALSE), "")</f>
        <v>成都市</v>
      </c>
      <c r="K2575" s="1" t="str">
        <f>IFERROR(VLOOKUP(C2575,Sheet3!B$3:G5425,5,FALSE), "")</f>
        <v>本科</v>
      </c>
      <c r="L2575" s="1">
        <f>IFERROR(VLOOKUP(C2575,Sheet3!B$3:G5425,6,FALSE), "")</f>
        <v>0</v>
      </c>
      <c r="M2575" s="1" t="str">
        <f t="shared" si="40"/>
        <v>公办</v>
      </c>
      <c r="N2575" s="1" t="str">
        <f>IFERROR(VLOOKUP(C2575,Sheet4!B:F,4,FALSE), "")</f>
        <v/>
      </c>
    </row>
    <row r="2576" spans="1:14" x14ac:dyDescent="0.2">
      <c r="A2576" s="1">
        <v>2023</v>
      </c>
      <c r="B2576" s="1">
        <v>14389</v>
      </c>
      <c r="C2576" s="1" t="s">
        <v>1121</v>
      </c>
      <c r="D2576" s="1">
        <v>204</v>
      </c>
      <c r="E2576" s="1">
        <v>12</v>
      </c>
      <c r="F2576" s="1">
        <v>12</v>
      </c>
      <c r="G2576" s="1">
        <v>526</v>
      </c>
      <c r="H2576" s="1">
        <v>104947</v>
      </c>
      <c r="I2576" s="1" t="str">
        <f>IFERROR(VLOOKUP(C2576,Sheet3!B$3:G5426,3,FALSE), "")</f>
        <v>四川省</v>
      </c>
      <c r="J2576" s="1" t="str">
        <f>IFERROR(VLOOKUP(C2576,Sheet3!B$3:G5426,4,FALSE), "")</f>
        <v>成都市</v>
      </c>
      <c r="K2576" s="1" t="str">
        <f>IFERROR(VLOOKUP(C2576,Sheet3!B$3:G5426,5,FALSE), "")</f>
        <v>本科</v>
      </c>
      <c r="L2576" s="1">
        <f>IFERROR(VLOOKUP(C2576,Sheet3!B$3:G5426,6,FALSE), "")</f>
        <v>0</v>
      </c>
      <c r="M2576" s="1" t="str">
        <f t="shared" si="40"/>
        <v>公办</v>
      </c>
      <c r="N2576" s="1" t="str">
        <f>IFERROR(VLOOKUP(C2576,Sheet4!B:F,4,FALSE), "")</f>
        <v/>
      </c>
    </row>
    <row r="2577" spans="1:14" x14ac:dyDescent="0.2">
      <c r="A2577" s="1">
        <v>2023</v>
      </c>
      <c r="B2577" s="1">
        <v>14410</v>
      </c>
      <c r="C2577" s="1" t="s">
        <v>1122</v>
      </c>
      <c r="D2577" s="1">
        <v>202</v>
      </c>
      <c r="E2577" s="1">
        <v>5</v>
      </c>
      <c r="F2577" s="1">
        <v>5</v>
      </c>
      <c r="G2577" s="1">
        <v>478</v>
      </c>
      <c r="H2577" s="1">
        <v>175482</v>
      </c>
      <c r="I2577" s="1" t="str">
        <f>IFERROR(VLOOKUP(C2577,Sheet3!B$3:G5427,3,FALSE), "")</f>
        <v>四川省教育厅</v>
      </c>
      <c r="J2577" s="1" t="str">
        <f>IFERROR(VLOOKUP(C2577,Sheet3!B$3:G5427,4,FALSE), "")</f>
        <v>成都市</v>
      </c>
      <c r="K2577" s="1" t="str">
        <f>IFERROR(VLOOKUP(C2577,Sheet3!B$3:G5427,5,FALSE), "")</f>
        <v>本科</v>
      </c>
      <c r="L2577" s="1" t="str">
        <f>IFERROR(VLOOKUP(C2577,Sheet3!B$3:G5427,6,FALSE), "")</f>
        <v>民办</v>
      </c>
      <c r="M2577" s="1" t="str">
        <f t="shared" si="40"/>
        <v>民办</v>
      </c>
      <c r="N2577" s="1" t="str">
        <f>IFERROR(VLOOKUP(C2577,Sheet4!B:F,4,FALSE), "")</f>
        <v/>
      </c>
    </row>
    <row r="2578" spans="1:14" x14ac:dyDescent="0.2">
      <c r="A2578" s="1">
        <v>2023</v>
      </c>
      <c r="B2578" s="1">
        <v>14432</v>
      </c>
      <c r="C2578" s="1" t="s">
        <v>1123</v>
      </c>
      <c r="D2578" s="1">
        <v>202</v>
      </c>
      <c r="E2578" s="1">
        <v>4</v>
      </c>
      <c r="F2578" s="1">
        <v>4</v>
      </c>
      <c r="G2578" s="1">
        <v>576</v>
      </c>
      <c r="H2578" s="1">
        <v>47198</v>
      </c>
      <c r="I2578" s="1" t="str">
        <f>IFERROR(VLOOKUP(C2578,Sheet3!B$3:G5428,3,FALSE), "")</f>
        <v>河北省</v>
      </c>
      <c r="J2578" s="1" t="str">
        <f>IFERROR(VLOOKUP(C2578,Sheet3!B$3:G5428,4,FALSE), "")</f>
        <v>石家庄市</v>
      </c>
      <c r="K2578" s="1" t="str">
        <f>IFERROR(VLOOKUP(C2578,Sheet3!B$3:G5428,5,FALSE), "")</f>
        <v>本科</v>
      </c>
      <c r="L2578" s="1">
        <f>IFERROR(VLOOKUP(C2578,Sheet3!B$3:G5428,6,FALSE), "")</f>
        <v>0</v>
      </c>
      <c r="M2578" s="1" t="str">
        <f t="shared" si="40"/>
        <v>公办</v>
      </c>
      <c r="N2578" s="1" t="str">
        <f>IFERROR(VLOOKUP(C2578,Sheet4!B:F,4,FALSE), "")</f>
        <v/>
      </c>
    </row>
    <row r="2579" spans="1:14" x14ac:dyDescent="0.2">
      <c r="A2579" s="1">
        <v>2023</v>
      </c>
      <c r="B2579" s="1">
        <v>14432</v>
      </c>
      <c r="C2579" s="1" t="s">
        <v>1123</v>
      </c>
      <c r="D2579" s="1">
        <v>203</v>
      </c>
      <c r="E2579" s="1">
        <v>7</v>
      </c>
      <c r="F2579" s="1">
        <v>7</v>
      </c>
      <c r="G2579" s="1">
        <v>529</v>
      </c>
      <c r="H2579" s="1">
        <v>101138</v>
      </c>
      <c r="I2579" s="1" t="str">
        <f>IFERROR(VLOOKUP(C2579,Sheet3!B$3:G5429,3,FALSE), "")</f>
        <v>河北省</v>
      </c>
      <c r="J2579" s="1" t="str">
        <f>IFERROR(VLOOKUP(C2579,Sheet3!B$3:G5429,4,FALSE), "")</f>
        <v>石家庄市</v>
      </c>
      <c r="K2579" s="1" t="str">
        <f>IFERROR(VLOOKUP(C2579,Sheet3!B$3:G5429,5,FALSE), "")</f>
        <v>本科</v>
      </c>
      <c r="L2579" s="1">
        <f>IFERROR(VLOOKUP(C2579,Sheet3!B$3:G5429,6,FALSE), "")</f>
        <v>0</v>
      </c>
      <c r="M2579" s="1" t="str">
        <f t="shared" si="40"/>
        <v>公办</v>
      </c>
      <c r="N2579" s="1" t="str">
        <f>IFERROR(VLOOKUP(C2579,Sheet4!B:F,4,FALSE), "")</f>
        <v/>
      </c>
    </row>
    <row r="2580" spans="1:14" x14ac:dyDescent="0.2">
      <c r="A2580" s="1">
        <v>2023</v>
      </c>
      <c r="B2580" s="1">
        <v>14432</v>
      </c>
      <c r="C2580" s="1" t="s">
        <v>1123</v>
      </c>
      <c r="D2580" s="1">
        <v>204</v>
      </c>
      <c r="E2580" s="1">
        <v>2</v>
      </c>
      <c r="F2580" s="1">
        <v>2</v>
      </c>
      <c r="G2580" s="1">
        <v>531</v>
      </c>
      <c r="H2580" s="1">
        <v>98306</v>
      </c>
      <c r="I2580" s="1" t="str">
        <f>IFERROR(VLOOKUP(C2580,Sheet3!B$3:G5430,3,FALSE), "")</f>
        <v>河北省</v>
      </c>
      <c r="J2580" s="1" t="str">
        <f>IFERROR(VLOOKUP(C2580,Sheet3!B$3:G5430,4,FALSE), "")</f>
        <v>石家庄市</v>
      </c>
      <c r="K2580" s="1" t="str">
        <f>IFERROR(VLOOKUP(C2580,Sheet3!B$3:G5430,5,FALSE), "")</f>
        <v>本科</v>
      </c>
      <c r="L2580" s="1">
        <f>IFERROR(VLOOKUP(C2580,Sheet3!B$3:G5430,6,FALSE), "")</f>
        <v>0</v>
      </c>
      <c r="M2580" s="1" t="str">
        <f t="shared" si="40"/>
        <v>公办</v>
      </c>
      <c r="N2580" s="1" t="str">
        <f>IFERROR(VLOOKUP(C2580,Sheet4!B:F,4,FALSE), "")</f>
        <v/>
      </c>
    </row>
    <row r="2581" spans="1:14" x14ac:dyDescent="0.2">
      <c r="A2581" s="1">
        <v>2023</v>
      </c>
      <c r="B2581" s="1">
        <v>14434</v>
      </c>
      <c r="C2581" s="1" t="s">
        <v>1124</v>
      </c>
      <c r="D2581" s="1">
        <v>202</v>
      </c>
      <c r="E2581" s="1">
        <v>4</v>
      </c>
      <c r="F2581" s="1">
        <v>4</v>
      </c>
      <c r="G2581" s="1">
        <v>515</v>
      </c>
      <c r="H2581" s="1">
        <v>120191</v>
      </c>
      <c r="I2581" s="1" t="str">
        <f>IFERROR(VLOOKUP(C2581,Sheet3!B$3:G5431,3,FALSE), "")</f>
        <v>山西省</v>
      </c>
      <c r="J2581" s="1" t="str">
        <f>IFERROR(VLOOKUP(C2581,Sheet3!B$3:G5431,4,FALSE), "")</f>
        <v>太原市</v>
      </c>
      <c r="K2581" s="1" t="str">
        <f>IFERROR(VLOOKUP(C2581,Sheet3!B$3:G5431,5,FALSE), "")</f>
        <v>本科</v>
      </c>
      <c r="L2581" s="1">
        <f>IFERROR(VLOOKUP(C2581,Sheet3!B$3:G5431,6,FALSE), "")</f>
        <v>0</v>
      </c>
      <c r="M2581" s="1" t="str">
        <f t="shared" si="40"/>
        <v>公办</v>
      </c>
      <c r="N2581" s="1" t="str">
        <f>IFERROR(VLOOKUP(C2581,Sheet4!B:F,4,FALSE), "")</f>
        <v/>
      </c>
    </row>
    <row r="2582" spans="1:14" x14ac:dyDescent="0.2">
      <c r="A2582" s="1">
        <v>2023</v>
      </c>
      <c r="B2582" s="1">
        <v>14437</v>
      </c>
      <c r="C2582" s="1" t="s">
        <v>1125</v>
      </c>
      <c r="D2582" s="1">
        <v>203</v>
      </c>
      <c r="E2582" s="1">
        <v>8</v>
      </c>
      <c r="F2582" s="1">
        <v>8</v>
      </c>
      <c r="G2582" s="1">
        <v>496</v>
      </c>
      <c r="H2582" s="1">
        <v>147105</v>
      </c>
      <c r="I2582" s="1" t="str">
        <f>IFERROR(VLOOKUP(C2582,Sheet3!B$3:G5432,3,FALSE), "")</f>
        <v>江西省</v>
      </c>
      <c r="J2582" s="1" t="str">
        <f>IFERROR(VLOOKUP(C2582,Sheet3!B$3:G5432,4,FALSE), "")</f>
        <v>南昌市</v>
      </c>
      <c r="K2582" s="1" t="str">
        <f>IFERROR(VLOOKUP(C2582,Sheet3!B$3:G5432,5,FALSE), "")</f>
        <v>本科</v>
      </c>
      <c r="L2582" s="1">
        <f>IFERROR(VLOOKUP(C2582,Sheet3!B$3:G5432,6,FALSE), "")</f>
        <v>0</v>
      </c>
      <c r="M2582" s="1" t="str">
        <f t="shared" si="40"/>
        <v>公办</v>
      </c>
      <c r="N2582" s="1" t="str">
        <f>IFERROR(VLOOKUP(C2582,Sheet4!B:F,4,FALSE), "")</f>
        <v/>
      </c>
    </row>
    <row r="2583" spans="1:14" x14ac:dyDescent="0.2">
      <c r="A2583" s="1">
        <v>2023</v>
      </c>
      <c r="B2583" s="1">
        <v>14440</v>
      </c>
      <c r="C2583" s="1" t="s">
        <v>1126</v>
      </c>
      <c r="D2583" s="1">
        <v>201</v>
      </c>
      <c r="E2583" s="1">
        <v>4</v>
      </c>
      <c r="F2583" s="1">
        <v>4</v>
      </c>
      <c r="G2583" s="1">
        <v>510</v>
      </c>
      <c r="H2583" s="1">
        <v>127895</v>
      </c>
      <c r="I2583" s="1" t="str">
        <f>IFERROR(VLOOKUP(C2583,Sheet3!B$3:G5433,3,FALSE), "")</f>
        <v>贵州省</v>
      </c>
      <c r="J2583" s="1" t="str">
        <f>IFERROR(VLOOKUP(C2583,Sheet3!B$3:G5433,4,FALSE), "")</f>
        <v>贵阳市</v>
      </c>
      <c r="K2583" s="1" t="str">
        <f>IFERROR(VLOOKUP(C2583,Sheet3!B$3:G5433,5,FALSE), "")</f>
        <v>本科</v>
      </c>
      <c r="L2583" s="1">
        <f>IFERROR(VLOOKUP(C2583,Sheet3!B$3:G5433,6,FALSE), "")</f>
        <v>0</v>
      </c>
      <c r="M2583" s="1" t="str">
        <f t="shared" si="40"/>
        <v>公办</v>
      </c>
      <c r="N2583" s="1" t="str">
        <f>IFERROR(VLOOKUP(C2583,Sheet4!B:F,4,FALSE), "")</f>
        <v/>
      </c>
    </row>
    <row r="2584" spans="1:14" x14ac:dyDescent="0.2">
      <c r="A2584" s="1">
        <v>2023</v>
      </c>
      <c r="B2584" s="1">
        <v>14440</v>
      </c>
      <c r="C2584" s="1" t="s">
        <v>1127</v>
      </c>
      <c r="D2584" s="1">
        <v>202</v>
      </c>
      <c r="E2584" s="1">
        <v>4</v>
      </c>
      <c r="F2584" s="1">
        <v>4</v>
      </c>
      <c r="G2584" s="1">
        <v>508</v>
      </c>
      <c r="H2584" s="1">
        <v>130744</v>
      </c>
      <c r="I2584" s="1" t="str">
        <f>IFERROR(VLOOKUP(C2584,Sheet3!B$3:G5434,3,FALSE), "")</f>
        <v/>
      </c>
      <c r="J2584" s="1" t="str">
        <f>IFERROR(VLOOKUP(C2584,Sheet3!B$3:G5434,4,FALSE), "")</f>
        <v/>
      </c>
      <c r="K2584" s="1" t="str">
        <f>IFERROR(VLOOKUP(C2584,Sheet3!B$3:G5434,5,FALSE), "")</f>
        <v/>
      </c>
      <c r="L2584" s="1" t="str">
        <f>IFERROR(VLOOKUP(C2584,Sheet3!B$3:G5434,6,FALSE), "")</f>
        <v/>
      </c>
      <c r="M2584" s="1" t="str">
        <f t="shared" si="40"/>
        <v/>
      </c>
      <c r="N2584" s="1" t="str">
        <f>IFERROR(VLOOKUP(C2584,Sheet4!B:F,4,FALSE), "")</f>
        <v/>
      </c>
    </row>
    <row r="2585" spans="1:14" x14ac:dyDescent="0.2">
      <c r="A2585" s="1">
        <v>2023</v>
      </c>
      <c r="B2585" s="1">
        <v>14527</v>
      </c>
      <c r="C2585" s="1" t="s">
        <v>1128</v>
      </c>
      <c r="D2585" s="1">
        <v>201</v>
      </c>
      <c r="E2585" s="1">
        <v>28</v>
      </c>
      <c r="F2585" s="1">
        <v>28</v>
      </c>
      <c r="G2585" s="1">
        <v>495</v>
      </c>
      <c r="H2585" s="1">
        <v>149637</v>
      </c>
      <c r="I2585" s="1" t="str">
        <f>IFERROR(VLOOKUP(C2585,Sheet3!B$3:G5435,3,FALSE), "")</f>
        <v>山西省</v>
      </c>
      <c r="J2585" s="1" t="str">
        <f>IFERROR(VLOOKUP(C2585,Sheet3!B$3:G5435,4,FALSE), "")</f>
        <v>阳泉市</v>
      </c>
      <c r="K2585" s="1" t="str">
        <f>IFERROR(VLOOKUP(C2585,Sheet3!B$3:G5435,5,FALSE), "")</f>
        <v>本科</v>
      </c>
      <c r="L2585" s="1">
        <f>IFERROR(VLOOKUP(C2585,Sheet3!B$3:G5435,6,FALSE), "")</f>
        <v>0</v>
      </c>
      <c r="M2585" s="1" t="str">
        <f t="shared" si="40"/>
        <v>公办</v>
      </c>
      <c r="N2585" s="1" t="str">
        <f>IFERROR(VLOOKUP(C2585,Sheet4!B:F,4,FALSE), "")</f>
        <v/>
      </c>
    </row>
    <row r="2586" spans="1:14" x14ac:dyDescent="0.2">
      <c r="A2586" s="1">
        <v>2023</v>
      </c>
      <c r="B2586" s="1">
        <v>14527</v>
      </c>
      <c r="C2586" s="1" t="s">
        <v>1128</v>
      </c>
      <c r="D2586" s="1">
        <v>202</v>
      </c>
      <c r="E2586" s="1">
        <v>2</v>
      </c>
      <c r="F2586" s="1">
        <v>2</v>
      </c>
      <c r="G2586" s="1">
        <v>498</v>
      </c>
      <c r="H2586" s="1">
        <v>145504</v>
      </c>
      <c r="I2586" s="1" t="str">
        <f>IFERROR(VLOOKUP(C2586,Sheet3!B$3:G5436,3,FALSE), "")</f>
        <v>山西省</v>
      </c>
      <c r="J2586" s="1" t="str">
        <f>IFERROR(VLOOKUP(C2586,Sheet3!B$3:G5436,4,FALSE), "")</f>
        <v>阳泉市</v>
      </c>
      <c r="K2586" s="1" t="str">
        <f>IFERROR(VLOOKUP(C2586,Sheet3!B$3:G5436,5,FALSE), "")</f>
        <v>本科</v>
      </c>
      <c r="L2586" s="1">
        <f>IFERROR(VLOOKUP(C2586,Sheet3!B$3:G5436,6,FALSE), "")</f>
        <v>0</v>
      </c>
      <c r="M2586" s="1" t="str">
        <f t="shared" si="40"/>
        <v>公办</v>
      </c>
      <c r="N2586" s="1" t="str">
        <f>IFERROR(VLOOKUP(C2586,Sheet4!B:F,4,FALSE), "")</f>
        <v/>
      </c>
    </row>
    <row r="2587" spans="1:14" x14ac:dyDescent="0.2">
      <c r="A2587" s="1">
        <v>2023</v>
      </c>
      <c r="B2587" s="1">
        <v>14596</v>
      </c>
      <c r="C2587" s="1" t="s">
        <v>1129</v>
      </c>
      <c r="D2587" s="1">
        <v>204</v>
      </c>
      <c r="E2587" s="1">
        <v>4</v>
      </c>
      <c r="F2587" s="1">
        <v>4</v>
      </c>
      <c r="G2587" s="1">
        <v>629</v>
      </c>
      <c r="H2587" s="1">
        <v>10650</v>
      </c>
      <c r="I2587" s="1" t="str">
        <f>IFERROR(VLOOKUP(C2587,Sheet3!B$3:G5437,3,FALSE), "")</f>
        <v>中国社会科学院</v>
      </c>
      <c r="J2587" s="1" t="str">
        <f>IFERROR(VLOOKUP(C2587,Sheet3!B$3:G5437,4,FALSE), "")</f>
        <v>北京市</v>
      </c>
      <c r="K2587" s="1" t="str">
        <f>IFERROR(VLOOKUP(C2587,Sheet3!B$3:G5437,5,FALSE), "")</f>
        <v>本科</v>
      </c>
      <c r="L2587" s="1">
        <f>IFERROR(VLOOKUP(C2587,Sheet3!B$3:G5437,6,FALSE), "")</f>
        <v>0</v>
      </c>
      <c r="M2587" s="1" t="str">
        <f t="shared" si="40"/>
        <v>公办</v>
      </c>
      <c r="N2587" s="1" t="str">
        <f>IFERROR(VLOOKUP(C2587,Sheet4!B:F,4,FALSE), "")</f>
        <v/>
      </c>
    </row>
    <row r="2588" spans="1:14" x14ac:dyDescent="0.2">
      <c r="A2588" s="1">
        <v>2023</v>
      </c>
      <c r="B2588" s="1">
        <v>14623</v>
      </c>
      <c r="C2588" s="1" t="s">
        <v>1130</v>
      </c>
      <c r="D2588" s="1">
        <v>203</v>
      </c>
      <c r="E2588" s="1">
        <v>10</v>
      </c>
      <c r="F2588" s="1">
        <v>10</v>
      </c>
      <c r="G2588" s="1">
        <v>495</v>
      </c>
      <c r="H2588" s="1">
        <v>148834</v>
      </c>
      <c r="I2588" s="1" t="str">
        <f>IFERROR(VLOOKUP(C2588,Sheet3!B$3:G5438,3,FALSE), "")</f>
        <v>云南省</v>
      </c>
      <c r="J2588" s="1" t="str">
        <f>IFERROR(VLOOKUP(C2588,Sheet3!B$3:G5438,4,FALSE), "")</f>
        <v>大理白族自治州</v>
      </c>
      <c r="K2588" s="1" t="str">
        <f>IFERROR(VLOOKUP(C2588,Sheet3!B$3:G5438,5,FALSE), "")</f>
        <v>本科</v>
      </c>
      <c r="L2588" s="1">
        <f>IFERROR(VLOOKUP(C2588,Sheet3!B$3:G5438,6,FALSE), "")</f>
        <v>0</v>
      </c>
      <c r="M2588" s="1" t="str">
        <f t="shared" si="40"/>
        <v>公办</v>
      </c>
      <c r="N2588" s="1" t="str">
        <f>IFERROR(VLOOKUP(C2588,Sheet4!B:F,4,FALSE), "")</f>
        <v/>
      </c>
    </row>
    <row r="2589" spans="1:14" x14ac:dyDescent="0.2">
      <c r="A2589" s="1">
        <v>2023</v>
      </c>
      <c r="B2589" s="1">
        <v>14623</v>
      </c>
      <c r="C2589" s="1" t="s">
        <v>1130</v>
      </c>
      <c r="D2589" s="1">
        <v>204</v>
      </c>
      <c r="E2589" s="1">
        <v>1</v>
      </c>
      <c r="F2589" s="1">
        <v>1</v>
      </c>
      <c r="G2589" s="1">
        <v>503</v>
      </c>
      <c r="H2589" s="1">
        <v>137987</v>
      </c>
      <c r="I2589" s="1" t="str">
        <f>IFERROR(VLOOKUP(C2589,Sheet3!B$3:G5439,3,FALSE), "")</f>
        <v>云南省</v>
      </c>
      <c r="J2589" s="1" t="str">
        <f>IFERROR(VLOOKUP(C2589,Sheet3!B$3:G5439,4,FALSE), "")</f>
        <v>大理白族自治州</v>
      </c>
      <c r="K2589" s="1" t="str">
        <f>IFERROR(VLOOKUP(C2589,Sheet3!B$3:G5439,5,FALSE), "")</f>
        <v>本科</v>
      </c>
      <c r="L2589" s="1">
        <f>IFERROR(VLOOKUP(C2589,Sheet3!B$3:G5439,6,FALSE), "")</f>
        <v>0</v>
      </c>
      <c r="M2589" s="1" t="str">
        <f t="shared" si="40"/>
        <v>公办</v>
      </c>
      <c r="N2589" s="1" t="str">
        <f>IFERROR(VLOOKUP(C2589,Sheet4!B:F,4,FALSE), "")</f>
        <v/>
      </c>
    </row>
    <row r="2590" spans="1:14" x14ac:dyDescent="0.2">
      <c r="A2590" s="1">
        <v>2023</v>
      </c>
      <c r="B2590" s="1">
        <v>14625</v>
      </c>
      <c r="C2590" s="1" t="s">
        <v>1131</v>
      </c>
      <c r="D2590" s="1">
        <v>201</v>
      </c>
      <c r="E2590" s="1">
        <v>10</v>
      </c>
      <c r="F2590" s="1">
        <v>10</v>
      </c>
      <c r="G2590" s="1">
        <v>494</v>
      </c>
      <c r="H2590" s="1">
        <v>151316</v>
      </c>
      <c r="I2590" s="1" t="str">
        <f>IFERROR(VLOOKUP(C2590,Sheet3!B$3:G5440,3,FALSE), "")</f>
        <v>贵州省教育厅</v>
      </c>
      <c r="J2590" s="1" t="str">
        <f>IFERROR(VLOOKUP(C2590,Sheet3!B$3:G5440,4,FALSE), "")</f>
        <v>遵义市</v>
      </c>
      <c r="K2590" s="1" t="str">
        <f>IFERROR(VLOOKUP(C2590,Sheet3!B$3:G5440,5,FALSE), "")</f>
        <v>本科</v>
      </c>
      <c r="L2590" s="1" t="str">
        <f>IFERROR(VLOOKUP(C2590,Sheet3!B$3:G5440,6,FALSE), "")</f>
        <v>民办</v>
      </c>
      <c r="M2590" s="1" t="str">
        <f t="shared" si="40"/>
        <v>民办</v>
      </c>
      <c r="N2590" s="1" t="str">
        <f>IFERROR(VLOOKUP(C2590,Sheet4!B:F,4,FALSE), "")</f>
        <v/>
      </c>
    </row>
    <row r="2591" spans="1:14" x14ac:dyDescent="0.2">
      <c r="A2591" s="1">
        <v>2023</v>
      </c>
      <c r="B2591" s="1">
        <v>14654</v>
      </c>
      <c r="C2591" s="1" t="s">
        <v>1132</v>
      </c>
      <c r="D2591" s="1">
        <v>204</v>
      </c>
      <c r="E2591" s="1">
        <v>29</v>
      </c>
      <c r="F2591" s="1">
        <v>29</v>
      </c>
      <c r="G2591" s="1">
        <v>470</v>
      </c>
      <c r="H2591" s="1">
        <v>187955</v>
      </c>
      <c r="I2591" s="1" t="str">
        <f>IFERROR(VLOOKUP(C2591,Sheet3!B$3:G5441,3,FALSE), "")</f>
        <v/>
      </c>
      <c r="J2591" s="1" t="str">
        <f>IFERROR(VLOOKUP(C2591,Sheet3!B$3:G5441,4,FALSE), "")</f>
        <v/>
      </c>
      <c r="K2591" s="1" t="str">
        <f>IFERROR(VLOOKUP(C2591,Sheet3!B$3:G5441,5,FALSE), "")</f>
        <v/>
      </c>
      <c r="L2591" s="1" t="str">
        <f>IFERROR(VLOOKUP(C2591,Sheet3!B$3:G5441,6,FALSE), "")</f>
        <v/>
      </c>
      <c r="M2591" s="1" t="str">
        <f t="shared" si="40"/>
        <v/>
      </c>
      <c r="N2591" s="1" t="str">
        <f>IFERROR(VLOOKUP(C2591,Sheet4!B:F,4,FALSE), "")</f>
        <v/>
      </c>
    </row>
    <row r="2592" spans="1:14" x14ac:dyDescent="0.2">
      <c r="A2592" s="1">
        <v>2023</v>
      </c>
      <c r="B2592" s="1">
        <v>14655</v>
      </c>
      <c r="C2592" s="1" t="s">
        <v>1133</v>
      </c>
      <c r="D2592" s="1">
        <v>201</v>
      </c>
      <c r="E2592" s="1">
        <v>260</v>
      </c>
      <c r="F2592" s="1">
        <v>260</v>
      </c>
      <c r="G2592" s="1">
        <v>568</v>
      </c>
      <c r="H2592" s="1">
        <v>55210</v>
      </c>
      <c r="I2592" s="1" t="str">
        <f>IFERROR(VLOOKUP(C2592,Sheet3!B$3:G5442,3,FALSE), "")</f>
        <v>广东省</v>
      </c>
      <c r="J2592" s="1" t="str">
        <f>IFERROR(VLOOKUP(C2592,Sheet3!B$3:G5442,4,FALSE), "")</f>
        <v>深圳市</v>
      </c>
      <c r="K2592" s="1" t="str">
        <f>IFERROR(VLOOKUP(C2592,Sheet3!B$3:G5442,5,FALSE), "")</f>
        <v>本科</v>
      </c>
      <c r="L2592" s="1">
        <f>IFERROR(VLOOKUP(C2592,Sheet3!B$3:G5442,6,FALSE), "")</f>
        <v>0</v>
      </c>
      <c r="M2592" s="1" t="str">
        <f t="shared" si="40"/>
        <v>公办</v>
      </c>
      <c r="N2592" s="1" t="str">
        <f>IFERROR(VLOOKUP(C2592,Sheet4!B:F,4,FALSE), "")</f>
        <v/>
      </c>
    </row>
    <row r="2593" spans="1:14" x14ac:dyDescent="0.2">
      <c r="A2593" s="1">
        <v>2023</v>
      </c>
      <c r="B2593" s="1">
        <v>14655</v>
      </c>
      <c r="C2593" s="1" t="s">
        <v>1133</v>
      </c>
      <c r="D2593" s="1">
        <v>202</v>
      </c>
      <c r="E2593" s="1">
        <v>199</v>
      </c>
      <c r="F2593" s="1">
        <v>199</v>
      </c>
      <c r="G2593" s="1">
        <v>566</v>
      </c>
      <c r="H2593" s="1">
        <v>56624</v>
      </c>
      <c r="I2593" s="1" t="str">
        <f>IFERROR(VLOOKUP(C2593,Sheet3!B$3:G5443,3,FALSE), "")</f>
        <v>广东省</v>
      </c>
      <c r="J2593" s="1" t="str">
        <f>IFERROR(VLOOKUP(C2593,Sheet3!B$3:G5443,4,FALSE), "")</f>
        <v>深圳市</v>
      </c>
      <c r="K2593" s="1" t="str">
        <f>IFERROR(VLOOKUP(C2593,Sheet3!B$3:G5443,5,FALSE), "")</f>
        <v>本科</v>
      </c>
      <c r="L2593" s="1">
        <f>IFERROR(VLOOKUP(C2593,Sheet3!B$3:G5443,6,FALSE), "")</f>
        <v>0</v>
      </c>
      <c r="M2593" s="1" t="str">
        <f t="shared" si="40"/>
        <v>公办</v>
      </c>
      <c r="N2593" s="1" t="str">
        <f>IFERROR(VLOOKUP(C2593,Sheet4!B:F,4,FALSE), "")</f>
        <v/>
      </c>
    </row>
    <row r="2594" spans="1:14" x14ac:dyDescent="0.2">
      <c r="A2594" s="1">
        <v>2023</v>
      </c>
      <c r="B2594" s="1">
        <v>14655</v>
      </c>
      <c r="C2594" s="1" t="s">
        <v>1133</v>
      </c>
      <c r="D2594" s="1">
        <v>203</v>
      </c>
      <c r="E2594" s="1">
        <v>421</v>
      </c>
      <c r="F2594" s="1">
        <v>421</v>
      </c>
      <c r="G2594" s="1">
        <v>571</v>
      </c>
      <c r="H2594" s="1">
        <v>51308</v>
      </c>
      <c r="I2594" s="1" t="str">
        <f>IFERROR(VLOOKUP(C2594,Sheet3!B$3:G5444,3,FALSE), "")</f>
        <v>广东省</v>
      </c>
      <c r="J2594" s="1" t="str">
        <f>IFERROR(VLOOKUP(C2594,Sheet3!B$3:G5444,4,FALSE), "")</f>
        <v>深圳市</v>
      </c>
      <c r="K2594" s="1" t="str">
        <f>IFERROR(VLOOKUP(C2594,Sheet3!B$3:G5444,5,FALSE), "")</f>
        <v>本科</v>
      </c>
      <c r="L2594" s="1">
        <f>IFERROR(VLOOKUP(C2594,Sheet3!B$3:G5444,6,FALSE), "")</f>
        <v>0</v>
      </c>
      <c r="M2594" s="1" t="str">
        <f t="shared" si="40"/>
        <v>公办</v>
      </c>
      <c r="N2594" s="1" t="str">
        <f>IFERROR(VLOOKUP(C2594,Sheet4!B:F,4,FALSE), "")</f>
        <v/>
      </c>
    </row>
    <row r="2595" spans="1:14" x14ac:dyDescent="0.2">
      <c r="A2595" s="1">
        <v>2023</v>
      </c>
      <c r="B2595" s="1">
        <v>14655</v>
      </c>
      <c r="C2595" s="1" t="s">
        <v>1133</v>
      </c>
      <c r="D2595" s="1">
        <v>204</v>
      </c>
      <c r="E2595" s="1">
        <v>234</v>
      </c>
      <c r="F2595" s="1">
        <v>234</v>
      </c>
      <c r="G2595" s="1">
        <v>564</v>
      </c>
      <c r="H2595" s="1">
        <v>58741</v>
      </c>
      <c r="I2595" s="1" t="str">
        <f>IFERROR(VLOOKUP(C2595,Sheet3!B$3:G5445,3,FALSE), "")</f>
        <v>广东省</v>
      </c>
      <c r="J2595" s="1" t="str">
        <f>IFERROR(VLOOKUP(C2595,Sheet3!B$3:G5445,4,FALSE), "")</f>
        <v>深圳市</v>
      </c>
      <c r="K2595" s="1" t="str">
        <f>IFERROR(VLOOKUP(C2595,Sheet3!B$3:G5445,5,FALSE), "")</f>
        <v>本科</v>
      </c>
      <c r="L2595" s="1">
        <f>IFERROR(VLOOKUP(C2595,Sheet3!B$3:G5445,6,FALSE), "")</f>
        <v>0</v>
      </c>
      <c r="M2595" s="1" t="str">
        <f t="shared" si="40"/>
        <v>公办</v>
      </c>
      <c r="N2595" s="1" t="str">
        <f>IFERROR(VLOOKUP(C2595,Sheet4!B:F,4,FALSE), "")</f>
        <v/>
      </c>
    </row>
    <row r="2596" spans="1:14" x14ac:dyDescent="0.2">
      <c r="A2596" s="1">
        <v>2023</v>
      </c>
      <c r="B2596" s="1">
        <v>14655</v>
      </c>
      <c r="C2596" s="1" t="s">
        <v>1133</v>
      </c>
      <c r="D2596" s="1">
        <v>205</v>
      </c>
      <c r="E2596" s="1">
        <v>1663</v>
      </c>
      <c r="F2596" s="1">
        <v>1663</v>
      </c>
      <c r="G2596" s="1">
        <v>575</v>
      </c>
      <c r="H2596" s="1">
        <v>47496</v>
      </c>
      <c r="I2596" s="1" t="str">
        <f>IFERROR(VLOOKUP(C2596,Sheet3!B$3:G5446,3,FALSE), "")</f>
        <v>广东省</v>
      </c>
      <c r="J2596" s="1" t="str">
        <f>IFERROR(VLOOKUP(C2596,Sheet3!B$3:G5446,4,FALSE), "")</f>
        <v>深圳市</v>
      </c>
      <c r="K2596" s="1" t="str">
        <f>IFERROR(VLOOKUP(C2596,Sheet3!B$3:G5446,5,FALSE), "")</f>
        <v>本科</v>
      </c>
      <c r="L2596" s="1">
        <f>IFERROR(VLOOKUP(C2596,Sheet3!B$3:G5446,6,FALSE), "")</f>
        <v>0</v>
      </c>
      <c r="M2596" s="1" t="str">
        <f t="shared" si="40"/>
        <v>公办</v>
      </c>
      <c r="N2596" s="1" t="str">
        <f>IFERROR(VLOOKUP(C2596,Sheet4!B:F,4,FALSE), "")</f>
        <v/>
      </c>
    </row>
    <row r="2597" spans="1:14" x14ac:dyDescent="0.2">
      <c r="A2597" s="1">
        <v>2023</v>
      </c>
      <c r="B2597" s="1">
        <v>14829</v>
      </c>
      <c r="C2597" s="1" t="s">
        <v>1134</v>
      </c>
      <c r="D2597" s="1">
        <v>201</v>
      </c>
      <c r="E2597" s="1">
        <v>16</v>
      </c>
      <c r="F2597" s="1">
        <v>16</v>
      </c>
      <c r="G2597" s="1">
        <v>517</v>
      </c>
      <c r="H2597" s="1">
        <v>117667</v>
      </c>
      <c r="I2597" s="1" t="str">
        <f>IFERROR(VLOOKUP(C2597,Sheet3!B$3:G5447,3,FALSE), "")</f>
        <v>海南省教育厅</v>
      </c>
      <c r="J2597" s="1" t="str">
        <f>IFERROR(VLOOKUP(C2597,Sheet3!B$3:G5447,4,FALSE), "")</f>
        <v>陵水黎族自治县</v>
      </c>
      <c r="K2597" s="1" t="str">
        <f>IFERROR(VLOOKUP(C2597,Sheet3!B$3:G5447,5,FALSE), "")</f>
        <v>本科</v>
      </c>
      <c r="L2597" s="1" t="str">
        <f>IFERROR(VLOOKUP(C2597,Sheet3!B$3:G5447,6,FALSE), "")</f>
        <v>境外高等教育机构在海南自由贸易港设立的实施理工农医类学科专业的学校</v>
      </c>
      <c r="M2597" s="1" t="str">
        <f t="shared" si="40"/>
        <v>境外高等教育机构在海南自由贸易港设立的实施理工农医类学科专业的学校</v>
      </c>
      <c r="N2597" s="1" t="str">
        <f>IFERROR(VLOOKUP(C2597,Sheet4!B:F,4,FALSE), "")</f>
        <v/>
      </c>
    </row>
    <row r="2598" spans="1:14" x14ac:dyDescent="0.2">
      <c r="A2598" s="1">
        <v>2023</v>
      </c>
      <c r="B2598" s="1">
        <v>16202</v>
      </c>
      <c r="C2598" s="1" t="s">
        <v>1135</v>
      </c>
      <c r="D2598" s="1">
        <v>202</v>
      </c>
      <c r="E2598" s="1">
        <v>34</v>
      </c>
      <c r="F2598" s="1">
        <v>34</v>
      </c>
      <c r="G2598" s="1">
        <v>494</v>
      </c>
      <c r="H2598" s="1">
        <v>150924</v>
      </c>
      <c r="I2598" s="1" t="str">
        <f>IFERROR(VLOOKUP(C2598,Sheet3!B$3:G5448,3,FALSE), "")</f>
        <v>河北省</v>
      </c>
      <c r="J2598" s="1" t="str">
        <f>IFERROR(VLOOKUP(C2598,Sheet3!B$3:G5448,4,FALSE), "")</f>
        <v>承德市</v>
      </c>
      <c r="K2598" s="1" t="str">
        <f>IFERROR(VLOOKUP(C2598,Sheet3!B$3:G5448,5,FALSE), "")</f>
        <v>本科</v>
      </c>
      <c r="L2598" s="1">
        <f>IFERROR(VLOOKUP(C2598,Sheet3!B$3:G5448,6,FALSE), "")</f>
        <v>0</v>
      </c>
      <c r="M2598" s="1" t="str">
        <f t="shared" si="40"/>
        <v>公办</v>
      </c>
      <c r="N2598" s="1" t="str">
        <f>IFERROR(VLOOKUP(C2598,Sheet4!B:F,4,FALSE), "")</f>
        <v/>
      </c>
    </row>
    <row r="2599" spans="1:14" x14ac:dyDescent="0.2">
      <c r="A2599" s="1">
        <v>2023</v>
      </c>
      <c r="B2599" s="1">
        <v>16203</v>
      </c>
      <c r="C2599" s="1" t="s">
        <v>1136</v>
      </c>
      <c r="D2599" s="1">
        <v>202</v>
      </c>
      <c r="E2599" s="1">
        <v>24</v>
      </c>
      <c r="F2599" s="1">
        <v>24</v>
      </c>
      <c r="G2599" s="1">
        <v>496</v>
      </c>
      <c r="H2599" s="1">
        <v>148463</v>
      </c>
      <c r="I2599" s="1" t="str">
        <f>IFERROR(VLOOKUP(C2599,Sheet3!B$3:G5449,3,FALSE), "")</f>
        <v>河北省</v>
      </c>
      <c r="J2599" s="1" t="str">
        <f>IFERROR(VLOOKUP(C2599,Sheet3!B$3:G5449,4,FALSE), "")</f>
        <v>邢台市</v>
      </c>
      <c r="K2599" s="1" t="str">
        <f>IFERROR(VLOOKUP(C2599,Sheet3!B$3:G5449,5,FALSE), "")</f>
        <v>本科</v>
      </c>
      <c r="L2599" s="1">
        <f>IFERROR(VLOOKUP(C2599,Sheet3!B$3:G5449,6,FALSE), "")</f>
        <v>0</v>
      </c>
      <c r="M2599" s="1" t="str">
        <f t="shared" si="40"/>
        <v>公办</v>
      </c>
      <c r="N2599" s="1" t="str">
        <f>IFERROR(VLOOKUP(C2599,Sheet4!B:F,4,FALSE), "")</f>
        <v/>
      </c>
    </row>
    <row r="2600" spans="1:14" x14ac:dyDescent="0.2">
      <c r="A2600" s="1">
        <v>2023</v>
      </c>
      <c r="B2600" s="1">
        <v>16205</v>
      </c>
      <c r="C2600" s="1" t="s">
        <v>1137</v>
      </c>
      <c r="D2600" s="1">
        <v>202</v>
      </c>
      <c r="E2600" s="1">
        <v>15</v>
      </c>
      <c r="F2600" s="1">
        <v>15</v>
      </c>
      <c r="G2600" s="1">
        <v>498</v>
      </c>
      <c r="H2600" s="1">
        <v>145409</v>
      </c>
      <c r="I2600" s="1" t="str">
        <f>IFERROR(VLOOKUP(C2600,Sheet3!B$3:G5450,3,FALSE), "")</f>
        <v>广西壮族自治区</v>
      </c>
      <c r="J2600" s="1" t="str">
        <f>IFERROR(VLOOKUP(C2600,Sheet3!B$3:G5450,4,FALSE), "")</f>
        <v>南宁市</v>
      </c>
      <c r="K2600" s="1" t="str">
        <f>IFERROR(VLOOKUP(C2600,Sheet3!B$3:G5450,5,FALSE), "")</f>
        <v>本科</v>
      </c>
      <c r="L2600" s="1">
        <f>IFERROR(VLOOKUP(C2600,Sheet3!B$3:G5450,6,FALSE), "")</f>
        <v>0</v>
      </c>
      <c r="M2600" s="1" t="str">
        <f t="shared" si="40"/>
        <v>公办</v>
      </c>
      <c r="N2600" s="1" t="str">
        <f>IFERROR(VLOOKUP(C2600,Sheet4!B:F,4,FALSE), "")</f>
        <v/>
      </c>
    </row>
    <row r="2601" spans="1:14" x14ac:dyDescent="0.2">
      <c r="A2601" s="1">
        <v>2023</v>
      </c>
      <c r="B2601" s="1">
        <v>16205</v>
      </c>
      <c r="C2601" s="1" t="s">
        <v>1137</v>
      </c>
      <c r="D2601" s="1">
        <v>203</v>
      </c>
      <c r="E2601" s="1">
        <v>13</v>
      </c>
      <c r="F2601" s="1">
        <v>13</v>
      </c>
      <c r="G2601" s="1">
        <v>494</v>
      </c>
      <c r="H2601" s="1">
        <v>151535</v>
      </c>
      <c r="I2601" s="1" t="str">
        <f>IFERROR(VLOOKUP(C2601,Sheet3!B$3:G5451,3,FALSE), "")</f>
        <v>广西壮族自治区</v>
      </c>
      <c r="J2601" s="1" t="str">
        <f>IFERROR(VLOOKUP(C2601,Sheet3!B$3:G5451,4,FALSE), "")</f>
        <v>南宁市</v>
      </c>
      <c r="K2601" s="1" t="str">
        <f>IFERROR(VLOOKUP(C2601,Sheet3!B$3:G5451,5,FALSE), "")</f>
        <v>本科</v>
      </c>
      <c r="L2601" s="1">
        <f>IFERROR(VLOOKUP(C2601,Sheet3!B$3:G5451,6,FALSE), "")</f>
        <v>0</v>
      </c>
      <c r="M2601" s="1" t="str">
        <f t="shared" si="40"/>
        <v>公办</v>
      </c>
      <c r="N2601" s="1" t="str">
        <f>IFERROR(VLOOKUP(C2601,Sheet4!B:F,4,FALSE), "")</f>
        <v/>
      </c>
    </row>
    <row r="2602" spans="1:14" x14ac:dyDescent="0.2">
      <c r="A2602" s="1">
        <v>2023</v>
      </c>
      <c r="B2602" s="1">
        <v>16206</v>
      </c>
      <c r="C2602" s="1" t="s">
        <v>1138</v>
      </c>
      <c r="D2602" s="1">
        <v>203</v>
      </c>
      <c r="E2602" s="1">
        <v>2</v>
      </c>
      <c r="F2602" s="1">
        <v>2</v>
      </c>
      <c r="G2602" s="1">
        <v>501</v>
      </c>
      <c r="H2602" s="1">
        <v>140426</v>
      </c>
      <c r="I2602" s="1" t="str">
        <f>IFERROR(VLOOKUP(C2602,Sheet3!B$3:G5452,3,FALSE), "")</f>
        <v>贵州省</v>
      </c>
      <c r="J2602" s="1" t="str">
        <f>IFERROR(VLOOKUP(C2602,Sheet3!B$3:G5452,4,FALSE), "")</f>
        <v>贵阳市</v>
      </c>
      <c r="K2602" s="1" t="str">
        <f>IFERROR(VLOOKUP(C2602,Sheet3!B$3:G5452,5,FALSE), "")</f>
        <v>本科</v>
      </c>
      <c r="L2602" s="1">
        <f>IFERROR(VLOOKUP(C2602,Sheet3!B$3:G5452,6,FALSE), "")</f>
        <v>0</v>
      </c>
      <c r="M2602" s="1" t="str">
        <f t="shared" si="40"/>
        <v>公办</v>
      </c>
      <c r="N2602" s="1" t="str">
        <f>IFERROR(VLOOKUP(C2602,Sheet4!B:F,4,FALSE), "")</f>
        <v/>
      </c>
    </row>
    <row r="2603" spans="1:14" x14ac:dyDescent="0.2">
      <c r="A2603" s="1">
        <v>2023</v>
      </c>
      <c r="B2603" s="1">
        <v>16206</v>
      </c>
      <c r="C2603" s="1" t="s">
        <v>1138</v>
      </c>
      <c r="D2603" s="1">
        <v>204</v>
      </c>
      <c r="E2603" s="1">
        <v>4</v>
      </c>
      <c r="F2603" s="1">
        <v>4</v>
      </c>
      <c r="G2603" s="1">
        <v>495</v>
      </c>
      <c r="H2603" s="1">
        <v>149866</v>
      </c>
      <c r="I2603" s="1" t="str">
        <f>IFERROR(VLOOKUP(C2603,Sheet3!B$3:G5453,3,FALSE), "")</f>
        <v>贵州省</v>
      </c>
      <c r="J2603" s="1" t="str">
        <f>IFERROR(VLOOKUP(C2603,Sheet3!B$3:G5453,4,FALSE), "")</f>
        <v>贵阳市</v>
      </c>
      <c r="K2603" s="1" t="str">
        <f>IFERROR(VLOOKUP(C2603,Sheet3!B$3:G5453,5,FALSE), "")</f>
        <v>本科</v>
      </c>
      <c r="L2603" s="1">
        <f>IFERROR(VLOOKUP(C2603,Sheet3!B$3:G5453,6,FALSE), "")</f>
        <v>0</v>
      </c>
      <c r="M2603" s="1" t="str">
        <f t="shared" si="40"/>
        <v>公办</v>
      </c>
      <c r="N2603" s="1" t="str">
        <f>IFERROR(VLOOKUP(C2603,Sheet4!B:F,4,FALSE), "")</f>
        <v/>
      </c>
    </row>
    <row r="2604" spans="1:14" x14ac:dyDescent="0.2">
      <c r="A2604" s="1">
        <v>2023</v>
      </c>
      <c r="B2604" s="1">
        <v>16208</v>
      </c>
      <c r="C2604" s="1" t="s">
        <v>1139</v>
      </c>
      <c r="D2604" s="1">
        <v>201</v>
      </c>
      <c r="E2604" s="1">
        <v>5</v>
      </c>
      <c r="F2604" s="1">
        <v>5</v>
      </c>
      <c r="G2604" s="1">
        <v>492</v>
      </c>
      <c r="H2604" s="1">
        <v>153075</v>
      </c>
      <c r="I2604" s="1" t="str">
        <f>IFERROR(VLOOKUP(C2604,Sheet3!B$3:G5454,3,FALSE), "")</f>
        <v>甘肃省</v>
      </c>
      <c r="J2604" s="1" t="str">
        <f>IFERROR(VLOOKUP(C2604,Sheet3!B$3:G5454,4,FALSE), "")</f>
        <v>兰州市</v>
      </c>
      <c r="K2604" s="1" t="str">
        <f>IFERROR(VLOOKUP(C2604,Sheet3!B$3:G5454,5,FALSE), "")</f>
        <v>本科</v>
      </c>
      <c r="L2604" s="1">
        <f>IFERROR(VLOOKUP(C2604,Sheet3!B$3:G5454,6,FALSE), "")</f>
        <v>0</v>
      </c>
      <c r="M2604" s="1" t="str">
        <f t="shared" si="40"/>
        <v>公办</v>
      </c>
      <c r="N2604" s="1" t="str">
        <f>IFERROR(VLOOKUP(C2604,Sheet4!B:F,4,FALSE), "")</f>
        <v/>
      </c>
    </row>
    <row r="2605" spans="1:14" x14ac:dyDescent="0.2">
      <c r="A2605" s="1">
        <v>2023</v>
      </c>
      <c r="B2605" s="1">
        <v>16209</v>
      </c>
      <c r="C2605" s="1" t="s">
        <v>1140</v>
      </c>
      <c r="D2605" s="1">
        <v>201</v>
      </c>
      <c r="E2605" s="1">
        <v>5</v>
      </c>
      <c r="F2605" s="1">
        <v>5</v>
      </c>
      <c r="G2605" s="1">
        <v>493</v>
      </c>
      <c r="H2605" s="1">
        <v>152853</v>
      </c>
      <c r="I2605" s="1" t="str">
        <f>IFERROR(VLOOKUP(C2605,Sheet3!B$3:G5455,3,FALSE), "")</f>
        <v>甘肃省</v>
      </c>
      <c r="J2605" s="1" t="str">
        <f>IFERROR(VLOOKUP(C2605,Sheet3!B$3:G5455,4,FALSE), "")</f>
        <v>兰州市</v>
      </c>
      <c r="K2605" s="1" t="str">
        <f>IFERROR(VLOOKUP(C2605,Sheet3!B$3:G5455,5,FALSE), "")</f>
        <v>本科</v>
      </c>
      <c r="L2605" s="1">
        <f>IFERROR(VLOOKUP(C2605,Sheet3!B$3:G5455,6,FALSE), "")</f>
        <v>0</v>
      </c>
      <c r="M2605" s="1" t="str">
        <f t="shared" si="40"/>
        <v>公办</v>
      </c>
      <c r="N2605" s="1" t="str">
        <f>IFERROR(VLOOKUP(C2605,Sheet4!B:F,4,FALSE), "")</f>
        <v/>
      </c>
    </row>
    <row r="2606" spans="1:14" x14ac:dyDescent="0.2">
      <c r="A2606" s="1">
        <v>2023</v>
      </c>
      <c r="B2606" s="1">
        <v>16301</v>
      </c>
      <c r="C2606" s="1" t="s">
        <v>1141</v>
      </c>
      <c r="D2606" s="1">
        <v>208</v>
      </c>
      <c r="E2606" s="1">
        <v>12</v>
      </c>
      <c r="F2606" s="1">
        <v>12</v>
      </c>
      <c r="G2606" s="1">
        <v>593</v>
      </c>
      <c r="H2606" s="1">
        <v>32235</v>
      </c>
      <c r="I2606" s="1" t="str">
        <f>IFERROR(VLOOKUP(C2606,Sheet3!B$3:G5456,3,FALSE), "")</f>
        <v>浙江省教育厅</v>
      </c>
      <c r="J2606" s="1" t="str">
        <f>IFERROR(VLOOKUP(C2606,Sheet3!B$3:G5456,4,FALSE), "")</f>
        <v>宁波市</v>
      </c>
      <c r="K2606" s="1" t="str">
        <f>IFERROR(VLOOKUP(C2606,Sheet3!B$3:G5456,5,FALSE), "")</f>
        <v>本科</v>
      </c>
      <c r="L2606" s="1" t="str">
        <f>IFERROR(VLOOKUP(C2606,Sheet3!B$3:G5456,6,FALSE), "")</f>
        <v>中外合作办学及内地与港澳合作办学</v>
      </c>
      <c r="M2606" s="1" t="str">
        <f t="shared" si="40"/>
        <v>中外合作办学及内地与港澳合作办学</v>
      </c>
      <c r="N2606" s="1" t="str">
        <f>IFERROR(VLOOKUP(C2606,Sheet4!B:F,4,FALSE), "")</f>
        <v/>
      </c>
    </row>
    <row r="2607" spans="1:14" x14ac:dyDescent="0.2">
      <c r="A2607" s="1">
        <v>2023</v>
      </c>
      <c r="B2607" s="1">
        <v>16301</v>
      </c>
      <c r="C2607" s="1" t="s">
        <v>1141</v>
      </c>
      <c r="D2607" s="1">
        <v>209</v>
      </c>
      <c r="E2607" s="1">
        <v>22</v>
      </c>
      <c r="F2607" s="1">
        <v>22</v>
      </c>
      <c r="G2607" s="1">
        <v>594</v>
      </c>
      <c r="H2607" s="1">
        <v>31251</v>
      </c>
      <c r="I2607" s="1" t="str">
        <f>IFERROR(VLOOKUP(C2607,Sheet3!B$3:G5457,3,FALSE), "")</f>
        <v>浙江省教育厅</v>
      </c>
      <c r="J2607" s="1" t="str">
        <f>IFERROR(VLOOKUP(C2607,Sheet3!B$3:G5457,4,FALSE), "")</f>
        <v>宁波市</v>
      </c>
      <c r="K2607" s="1" t="str">
        <f>IFERROR(VLOOKUP(C2607,Sheet3!B$3:G5457,5,FALSE), "")</f>
        <v>本科</v>
      </c>
      <c r="L2607" s="1" t="str">
        <f>IFERROR(VLOOKUP(C2607,Sheet3!B$3:G5457,6,FALSE), "")</f>
        <v>中外合作办学及内地与港澳合作办学</v>
      </c>
      <c r="M2607" s="1" t="str">
        <f t="shared" si="40"/>
        <v>中外合作办学及内地与港澳合作办学</v>
      </c>
      <c r="N2607" s="1" t="str">
        <f>IFERROR(VLOOKUP(C2607,Sheet4!B:F,4,FALSE), "")</f>
        <v/>
      </c>
    </row>
    <row r="2608" spans="1:14" x14ac:dyDescent="0.2">
      <c r="A2608" s="1">
        <v>2023</v>
      </c>
      <c r="B2608" s="1">
        <v>16302</v>
      </c>
      <c r="C2608" s="1" t="s">
        <v>1142</v>
      </c>
      <c r="D2608" s="1">
        <v>204</v>
      </c>
      <c r="E2608" s="1">
        <v>16</v>
      </c>
      <c r="F2608" s="1">
        <v>16</v>
      </c>
      <c r="G2608" s="1">
        <v>600</v>
      </c>
      <c r="H2608" s="1">
        <v>26515</v>
      </c>
      <c r="I2608" s="1" t="str">
        <f>IFERROR(VLOOKUP(C2608,Sheet3!B$3:G5458,3,FALSE), "")</f>
        <v>江苏省教育厅</v>
      </c>
      <c r="J2608" s="1" t="str">
        <f>IFERROR(VLOOKUP(C2608,Sheet3!B$3:G5458,4,FALSE), "")</f>
        <v>苏州市</v>
      </c>
      <c r="K2608" s="1" t="str">
        <f>IFERROR(VLOOKUP(C2608,Sheet3!B$3:G5458,5,FALSE), "")</f>
        <v>本科</v>
      </c>
      <c r="L2608" s="1" t="str">
        <f>IFERROR(VLOOKUP(C2608,Sheet3!B$3:G5458,6,FALSE), "")</f>
        <v>中外合作办学及内地与港澳合作办学</v>
      </c>
      <c r="M2608" s="1" t="str">
        <f t="shared" si="40"/>
        <v>中外合作办学及内地与港澳合作办学</v>
      </c>
      <c r="N2608" s="1" t="str">
        <f>IFERROR(VLOOKUP(C2608,Sheet4!B:F,4,FALSE), "")</f>
        <v/>
      </c>
    </row>
    <row r="2609" spans="1:14" x14ac:dyDescent="0.2">
      <c r="A2609" s="1">
        <v>2023</v>
      </c>
      <c r="B2609" s="1">
        <v>16401</v>
      </c>
      <c r="C2609" s="1" t="s">
        <v>1143</v>
      </c>
      <c r="D2609" s="1">
        <v>202</v>
      </c>
      <c r="E2609" s="1">
        <v>72</v>
      </c>
      <c r="F2609" s="1">
        <v>72</v>
      </c>
      <c r="G2609" s="1">
        <v>581</v>
      </c>
      <c r="H2609" s="1">
        <v>42591</v>
      </c>
      <c r="I2609" s="1" t="str">
        <f>IFERROR(VLOOKUP(C2609,Sheet3!B$3:G5459,3,FALSE), "")</f>
        <v>广东省教育厅</v>
      </c>
      <c r="J2609" s="1" t="str">
        <f>IFERROR(VLOOKUP(C2609,Sheet3!B$3:G5459,4,FALSE), "")</f>
        <v>珠海市</v>
      </c>
      <c r="K2609" s="1" t="str">
        <f>IFERROR(VLOOKUP(C2609,Sheet3!B$3:G5459,5,FALSE), "")</f>
        <v>本科</v>
      </c>
      <c r="L2609" s="1" t="str">
        <f>IFERROR(VLOOKUP(C2609,Sheet3!B$3:G5459,6,FALSE), "")</f>
        <v>中外合作办学及内地与港澳合作办学</v>
      </c>
      <c r="M2609" s="1" t="str">
        <f t="shared" si="40"/>
        <v>中外合作办学及内地与港澳合作办学</v>
      </c>
      <c r="N2609" s="1" t="str">
        <f>IFERROR(VLOOKUP(C2609,Sheet4!B:F,4,FALSE), "")</f>
        <v/>
      </c>
    </row>
    <row r="2610" spans="1:14" x14ac:dyDescent="0.2">
      <c r="A2610" s="1">
        <v>2023</v>
      </c>
      <c r="B2610" s="1">
        <v>16405</v>
      </c>
      <c r="C2610" s="1" t="s">
        <v>1144</v>
      </c>
      <c r="D2610" s="1">
        <v>204</v>
      </c>
      <c r="E2610" s="1">
        <v>25</v>
      </c>
      <c r="F2610" s="1">
        <v>25</v>
      </c>
      <c r="G2610" s="1">
        <v>543</v>
      </c>
      <c r="H2610" s="1">
        <v>82690</v>
      </c>
      <c r="I2610" s="1" t="str">
        <f>IFERROR(VLOOKUP(C2610,Sheet3!B$3:G5460,3,FALSE), "")</f>
        <v>浙江省教育厅</v>
      </c>
      <c r="J2610" s="1" t="str">
        <f>IFERROR(VLOOKUP(C2610,Sheet3!B$3:G5460,4,FALSE), "")</f>
        <v>温州市</v>
      </c>
      <c r="K2610" s="1" t="str">
        <f>IFERROR(VLOOKUP(C2610,Sheet3!B$3:G5460,5,FALSE), "")</f>
        <v>本科</v>
      </c>
      <c r="L2610" s="1" t="str">
        <f>IFERROR(VLOOKUP(C2610,Sheet3!B$3:G5460,6,FALSE), "")</f>
        <v>中外合作办学及内地与港澳合作办学</v>
      </c>
      <c r="M2610" s="1" t="str">
        <f t="shared" si="40"/>
        <v>中外合作办学及内地与港澳合作办学</v>
      </c>
      <c r="N2610" s="1" t="str">
        <f>IFERROR(VLOOKUP(C2610,Sheet4!B:F,4,FALSE), "")</f>
        <v/>
      </c>
    </row>
    <row r="2611" spans="1:14" x14ac:dyDescent="0.2">
      <c r="A2611" s="1">
        <v>2023</v>
      </c>
      <c r="B2611" s="1">
        <v>16409</v>
      </c>
      <c r="C2611" s="1" t="s">
        <v>1145</v>
      </c>
      <c r="D2611" s="1">
        <v>201</v>
      </c>
      <c r="E2611" s="1">
        <v>11</v>
      </c>
      <c r="F2611" s="1">
        <v>11</v>
      </c>
      <c r="G2611" s="1">
        <v>542</v>
      </c>
      <c r="H2611" s="1">
        <v>84342</v>
      </c>
      <c r="I2611" s="1" t="str">
        <f>IFERROR(VLOOKUP(C2611,Sheet3!B$3:G5461,3,FALSE), "")</f>
        <v>广东省教育厅</v>
      </c>
      <c r="J2611" s="1" t="str">
        <f>IFERROR(VLOOKUP(C2611,Sheet3!B$3:G5461,4,FALSE), "")</f>
        <v>深圳市</v>
      </c>
      <c r="K2611" s="1" t="str">
        <f>IFERROR(VLOOKUP(C2611,Sheet3!B$3:G5461,5,FALSE), "")</f>
        <v>本科</v>
      </c>
      <c r="L2611" s="1" t="str">
        <f>IFERROR(VLOOKUP(C2611,Sheet3!B$3:G5461,6,FALSE), "")</f>
        <v>中外合作办学及内地与港澳合作办学</v>
      </c>
      <c r="M2611" s="1" t="str">
        <f t="shared" si="40"/>
        <v>中外合作办学及内地与港澳合作办学</v>
      </c>
      <c r="N2611" s="1" t="str">
        <f>IFERROR(VLOOKUP(C2611,Sheet4!B:F,4,FALSE), "")</f>
        <v/>
      </c>
    </row>
    <row r="2612" spans="1:14" x14ac:dyDescent="0.2">
      <c r="A2612" s="1">
        <v>2023</v>
      </c>
      <c r="B2612" s="1">
        <v>16409</v>
      </c>
      <c r="C2612" s="1" t="s">
        <v>1145</v>
      </c>
      <c r="D2612" s="1">
        <v>202</v>
      </c>
      <c r="E2612" s="1">
        <v>3</v>
      </c>
      <c r="F2612" s="1">
        <v>1</v>
      </c>
      <c r="G2612" s="1">
        <v>568</v>
      </c>
      <c r="H2612" s="1">
        <v>54667</v>
      </c>
      <c r="I2612" s="1" t="str">
        <f>IFERROR(VLOOKUP(C2612,Sheet3!B$3:G5462,3,FALSE), "")</f>
        <v>广东省教育厅</v>
      </c>
      <c r="J2612" s="1" t="str">
        <f>IFERROR(VLOOKUP(C2612,Sheet3!B$3:G5462,4,FALSE), "")</f>
        <v>深圳市</v>
      </c>
      <c r="K2612" s="1" t="str">
        <f>IFERROR(VLOOKUP(C2612,Sheet3!B$3:G5462,5,FALSE), "")</f>
        <v>本科</v>
      </c>
      <c r="L2612" s="1" t="str">
        <f>IFERROR(VLOOKUP(C2612,Sheet3!B$3:G5462,6,FALSE), "")</f>
        <v>中外合作办学及内地与港澳合作办学</v>
      </c>
      <c r="M2612" s="1" t="str">
        <f t="shared" si="40"/>
        <v>中外合作办学及内地与港澳合作办学</v>
      </c>
      <c r="N2612" s="1" t="str">
        <f>IFERROR(VLOOKUP(C2612,Sheet4!B:F,4,FALSE), "")</f>
        <v/>
      </c>
    </row>
    <row r="2613" spans="1:14" x14ac:dyDescent="0.2">
      <c r="A2613" s="1">
        <v>2023</v>
      </c>
      <c r="B2613" s="1">
        <v>16410</v>
      </c>
      <c r="C2613" s="1" t="s">
        <v>1146</v>
      </c>
      <c r="D2613" s="1">
        <v>201</v>
      </c>
      <c r="E2613" s="1">
        <v>203</v>
      </c>
      <c r="F2613" s="1">
        <v>203</v>
      </c>
      <c r="G2613" s="1">
        <v>543</v>
      </c>
      <c r="H2613" s="1">
        <v>82571</v>
      </c>
      <c r="I2613" s="1" t="str">
        <f>IFERROR(VLOOKUP(C2613,Sheet3!B$3:G5463,3,FALSE), "")</f>
        <v>广东省教育厅</v>
      </c>
      <c r="J2613" s="1" t="str">
        <f>IFERROR(VLOOKUP(C2613,Sheet3!B$3:G5463,4,FALSE), "")</f>
        <v>汕头市</v>
      </c>
      <c r="K2613" s="1" t="str">
        <f>IFERROR(VLOOKUP(C2613,Sheet3!B$3:G5463,5,FALSE), "")</f>
        <v>本科</v>
      </c>
      <c r="L2613" s="1" t="str">
        <f>IFERROR(VLOOKUP(C2613,Sheet3!B$3:G5463,6,FALSE), "")</f>
        <v>中外合作办学及内地与港澳合作办学</v>
      </c>
      <c r="M2613" s="1" t="str">
        <f t="shared" si="40"/>
        <v>中外合作办学及内地与港澳合作办学</v>
      </c>
      <c r="N2613" s="1" t="str">
        <f>IFERROR(VLOOKUP(C2613,Sheet4!B:F,4,FALSE), "")</f>
        <v/>
      </c>
    </row>
    <row r="2614" spans="1:14" x14ac:dyDescent="0.2">
      <c r="A2614" s="1">
        <v>2023</v>
      </c>
      <c r="B2614" s="1">
        <v>16410</v>
      </c>
      <c r="C2614" s="1" t="s">
        <v>1146</v>
      </c>
      <c r="D2614" s="1">
        <v>202</v>
      </c>
      <c r="E2614" s="1">
        <v>50</v>
      </c>
      <c r="F2614" s="1">
        <v>50</v>
      </c>
      <c r="G2614" s="1">
        <v>542</v>
      </c>
      <c r="H2614" s="1">
        <v>84979</v>
      </c>
      <c r="I2614" s="1" t="str">
        <f>IFERROR(VLOOKUP(C2614,Sheet3!B$3:G5464,3,FALSE), "")</f>
        <v>广东省教育厅</v>
      </c>
      <c r="J2614" s="1" t="str">
        <f>IFERROR(VLOOKUP(C2614,Sheet3!B$3:G5464,4,FALSE), "")</f>
        <v>汕头市</v>
      </c>
      <c r="K2614" s="1" t="str">
        <f>IFERROR(VLOOKUP(C2614,Sheet3!B$3:G5464,5,FALSE), "")</f>
        <v>本科</v>
      </c>
      <c r="L2614" s="1" t="str">
        <f>IFERROR(VLOOKUP(C2614,Sheet3!B$3:G5464,6,FALSE), "")</f>
        <v>中外合作办学及内地与港澳合作办学</v>
      </c>
      <c r="M2614" s="1" t="str">
        <f t="shared" si="40"/>
        <v>中外合作办学及内地与港澳合作办学</v>
      </c>
      <c r="N2614" s="1" t="str">
        <f>IFERROR(VLOOKUP(C2614,Sheet4!B:F,4,FALSE), "")</f>
        <v/>
      </c>
    </row>
    <row r="2615" spans="1:14" x14ac:dyDescent="0.2">
      <c r="A2615" s="1">
        <v>2023</v>
      </c>
      <c r="B2615" s="1">
        <v>16410</v>
      </c>
      <c r="C2615" s="1" t="s">
        <v>1146</v>
      </c>
      <c r="D2615" s="1">
        <v>203</v>
      </c>
      <c r="E2615" s="1">
        <v>20</v>
      </c>
      <c r="F2615" s="1">
        <v>15</v>
      </c>
      <c r="G2615" s="1">
        <v>539</v>
      </c>
      <c r="H2615" s="1">
        <v>88787</v>
      </c>
      <c r="I2615" s="1" t="str">
        <f>IFERROR(VLOOKUP(C2615,Sheet3!B$3:G5465,3,FALSE), "")</f>
        <v>广东省教育厅</v>
      </c>
      <c r="J2615" s="1" t="str">
        <f>IFERROR(VLOOKUP(C2615,Sheet3!B$3:G5465,4,FALSE), "")</f>
        <v>汕头市</v>
      </c>
      <c r="K2615" s="1" t="str">
        <f>IFERROR(VLOOKUP(C2615,Sheet3!B$3:G5465,5,FALSE), "")</f>
        <v>本科</v>
      </c>
      <c r="L2615" s="1" t="str">
        <f>IFERROR(VLOOKUP(C2615,Sheet3!B$3:G5465,6,FALSE), "")</f>
        <v>中外合作办学及内地与港澳合作办学</v>
      </c>
      <c r="M2615" s="1" t="str">
        <f t="shared" si="40"/>
        <v>中外合作办学及内地与港澳合作办学</v>
      </c>
      <c r="N2615" s="1" t="str">
        <f>IFERROR(VLOOKUP(C2615,Sheet4!B:F,4,FALSE), "")</f>
        <v/>
      </c>
    </row>
    <row r="2616" spans="1:14" x14ac:dyDescent="0.2">
      <c r="A2616" s="1">
        <v>2023</v>
      </c>
      <c r="B2616" s="1">
        <v>18213</v>
      </c>
      <c r="C2616" s="1" t="s">
        <v>1147</v>
      </c>
      <c r="D2616" s="1">
        <v>202</v>
      </c>
      <c r="E2616" s="1">
        <v>333</v>
      </c>
      <c r="F2616" s="1">
        <v>333</v>
      </c>
      <c r="G2616" s="1">
        <v>659</v>
      </c>
      <c r="H2616" s="1">
        <v>2326</v>
      </c>
      <c r="I2616" s="1" t="str">
        <f>IFERROR(VLOOKUP(C2616,Sheet3!B$3:G5466,3,FALSE), "")</f>
        <v/>
      </c>
      <c r="J2616" s="1" t="str">
        <f>IFERROR(VLOOKUP(C2616,Sheet3!B$3:G5466,4,FALSE), "")</f>
        <v/>
      </c>
      <c r="K2616" s="1" t="str">
        <f>IFERROR(VLOOKUP(C2616,Sheet3!B$3:G5466,5,FALSE), "")</f>
        <v/>
      </c>
      <c r="L2616" s="1" t="str">
        <f>IFERROR(VLOOKUP(C2616,Sheet3!B$3:G5466,6,FALSE), "")</f>
        <v/>
      </c>
      <c r="M2616" s="1" t="str">
        <f t="shared" si="40"/>
        <v/>
      </c>
      <c r="N2616" s="1" t="str">
        <f>IFERROR(VLOOKUP(C2616,Sheet4!B:F,4,FALSE), "")</f>
        <v/>
      </c>
    </row>
    <row r="2617" spans="1:14" x14ac:dyDescent="0.2">
      <c r="A2617" s="1">
        <v>2023</v>
      </c>
      <c r="B2617" s="1">
        <v>19001</v>
      </c>
      <c r="C2617" s="1" t="s">
        <v>1148</v>
      </c>
      <c r="D2617" s="1">
        <v>203</v>
      </c>
      <c r="E2617" s="1">
        <v>2</v>
      </c>
      <c r="F2617" s="1">
        <v>2</v>
      </c>
      <c r="G2617" s="1">
        <v>684</v>
      </c>
      <c r="H2617" s="1">
        <v>268</v>
      </c>
      <c r="I2617" s="1" t="str">
        <f>IFERROR(VLOOKUP(C2617,Sheet3!B$3:G5467,3,FALSE), "")</f>
        <v/>
      </c>
      <c r="J2617" s="1" t="str">
        <f>IFERROR(VLOOKUP(C2617,Sheet3!B$3:G5467,4,FALSE), "")</f>
        <v/>
      </c>
      <c r="K2617" s="1" t="str">
        <f>IFERROR(VLOOKUP(C2617,Sheet3!B$3:G5467,5,FALSE), "")</f>
        <v/>
      </c>
      <c r="L2617" s="1" t="str">
        <f>IFERROR(VLOOKUP(C2617,Sheet3!B$3:G5467,6,FALSE), "")</f>
        <v/>
      </c>
      <c r="M2617" s="1" t="str">
        <f t="shared" si="40"/>
        <v/>
      </c>
      <c r="N2617" s="1" t="str">
        <f>IFERROR(VLOOKUP(C2617,Sheet4!B:F,4,FALSE), "")</f>
        <v/>
      </c>
    </row>
    <row r="2618" spans="1:14" x14ac:dyDescent="0.2">
      <c r="A2618" s="1">
        <v>2023</v>
      </c>
      <c r="B2618" s="1">
        <v>19001</v>
      </c>
      <c r="C2618" s="1" t="s">
        <v>1148</v>
      </c>
      <c r="D2618" s="1">
        <v>204</v>
      </c>
      <c r="E2618" s="1">
        <v>3</v>
      </c>
      <c r="F2618" s="1">
        <v>3</v>
      </c>
      <c r="G2618" s="1">
        <v>678</v>
      </c>
      <c r="H2618" s="1">
        <v>513</v>
      </c>
      <c r="I2618" s="1" t="str">
        <f>IFERROR(VLOOKUP(C2618,Sheet3!B$3:G5468,3,FALSE), "")</f>
        <v/>
      </c>
      <c r="J2618" s="1" t="str">
        <f>IFERROR(VLOOKUP(C2618,Sheet3!B$3:G5468,4,FALSE), "")</f>
        <v/>
      </c>
      <c r="K2618" s="1" t="str">
        <f>IFERROR(VLOOKUP(C2618,Sheet3!B$3:G5468,5,FALSE), "")</f>
        <v/>
      </c>
      <c r="L2618" s="1" t="str">
        <f>IFERROR(VLOOKUP(C2618,Sheet3!B$3:G5468,6,FALSE), "")</f>
        <v/>
      </c>
      <c r="M2618" s="1" t="str">
        <f t="shared" si="40"/>
        <v/>
      </c>
      <c r="N2618" s="1" t="str">
        <f>IFERROR(VLOOKUP(C2618,Sheet4!B:F,4,FALSE), "")</f>
        <v/>
      </c>
    </row>
    <row r="2619" spans="1:14" x14ac:dyDescent="0.2">
      <c r="A2619" s="1">
        <v>2023</v>
      </c>
      <c r="B2619" s="1">
        <v>19001</v>
      </c>
      <c r="C2619" s="1" t="s">
        <v>1148</v>
      </c>
      <c r="D2619" s="1">
        <v>205</v>
      </c>
      <c r="E2619" s="1">
        <v>25</v>
      </c>
      <c r="F2619" s="1">
        <v>26</v>
      </c>
      <c r="G2619" s="1">
        <v>685</v>
      </c>
      <c r="H2619" s="1">
        <v>253</v>
      </c>
      <c r="I2619" s="1" t="str">
        <f>IFERROR(VLOOKUP(C2619,Sheet3!B$3:G5469,3,FALSE), "")</f>
        <v/>
      </c>
      <c r="J2619" s="1" t="str">
        <f>IFERROR(VLOOKUP(C2619,Sheet3!B$3:G5469,4,FALSE), "")</f>
        <v/>
      </c>
      <c r="K2619" s="1" t="str">
        <f>IFERROR(VLOOKUP(C2619,Sheet3!B$3:G5469,5,FALSE), "")</f>
        <v/>
      </c>
      <c r="L2619" s="1" t="str">
        <f>IFERROR(VLOOKUP(C2619,Sheet3!B$3:G5469,6,FALSE), "")</f>
        <v/>
      </c>
      <c r="M2619" s="1" t="str">
        <f t="shared" si="40"/>
        <v/>
      </c>
      <c r="N2619" s="1" t="str">
        <f>IFERROR(VLOOKUP(C2619,Sheet4!B:F,4,FALSE), "")</f>
        <v/>
      </c>
    </row>
    <row r="2620" spans="1:14" x14ac:dyDescent="0.2">
      <c r="A2620" s="1">
        <v>2023</v>
      </c>
      <c r="B2620" s="1">
        <v>19002</v>
      </c>
      <c r="C2620" s="1" t="s">
        <v>1149</v>
      </c>
      <c r="D2620" s="1">
        <v>204</v>
      </c>
      <c r="E2620" s="1">
        <v>6</v>
      </c>
      <c r="F2620" s="1">
        <v>6</v>
      </c>
      <c r="G2620" s="1">
        <v>644</v>
      </c>
      <c r="H2620" s="1">
        <v>5600</v>
      </c>
      <c r="I2620" s="1" t="str">
        <f>IFERROR(VLOOKUP(C2620,Sheet3!B$3:G5470,3,FALSE), "")</f>
        <v/>
      </c>
      <c r="J2620" s="1" t="str">
        <f>IFERROR(VLOOKUP(C2620,Sheet3!B$3:G5470,4,FALSE), "")</f>
        <v/>
      </c>
      <c r="K2620" s="1" t="str">
        <f>IFERROR(VLOOKUP(C2620,Sheet3!B$3:G5470,5,FALSE), "")</f>
        <v/>
      </c>
      <c r="L2620" s="1" t="str">
        <f>IFERROR(VLOOKUP(C2620,Sheet3!B$3:G5470,6,FALSE), "")</f>
        <v/>
      </c>
      <c r="M2620" s="1" t="str">
        <f t="shared" si="40"/>
        <v/>
      </c>
      <c r="N2620" s="1" t="str">
        <f>IFERROR(VLOOKUP(C2620,Sheet4!B:F,4,FALSE), "")</f>
        <v/>
      </c>
    </row>
    <row r="2621" spans="1:14" x14ac:dyDescent="0.2">
      <c r="A2621" s="1">
        <v>2023</v>
      </c>
      <c r="B2621" s="1">
        <v>19004</v>
      </c>
      <c r="C2621" s="1" t="s">
        <v>1150</v>
      </c>
      <c r="D2621" s="1">
        <v>204</v>
      </c>
      <c r="E2621" s="1">
        <v>12</v>
      </c>
      <c r="F2621" s="1">
        <v>12</v>
      </c>
      <c r="G2621" s="1">
        <v>605</v>
      </c>
      <c r="H2621" s="1">
        <v>23705</v>
      </c>
      <c r="I2621" s="1" t="str">
        <f>IFERROR(VLOOKUP(C2621,Sheet3!B$3:G5471,3,FALSE), "")</f>
        <v/>
      </c>
      <c r="J2621" s="1" t="str">
        <f>IFERROR(VLOOKUP(C2621,Sheet3!B$3:G5471,4,FALSE), "")</f>
        <v/>
      </c>
      <c r="K2621" s="1" t="str">
        <f>IFERROR(VLOOKUP(C2621,Sheet3!B$3:G5471,5,FALSE), "")</f>
        <v/>
      </c>
      <c r="L2621" s="1" t="str">
        <f>IFERROR(VLOOKUP(C2621,Sheet3!B$3:G5471,6,FALSE), "")</f>
        <v/>
      </c>
      <c r="M2621" s="1" t="str">
        <f t="shared" si="40"/>
        <v/>
      </c>
      <c r="N2621" s="1" t="str">
        <f>IFERROR(VLOOKUP(C2621,Sheet4!B:F,4,FALSE), "")</f>
        <v/>
      </c>
    </row>
    <row r="2622" spans="1:14" x14ac:dyDescent="0.2">
      <c r="A2622" s="1">
        <v>2023</v>
      </c>
      <c r="B2622" s="1">
        <v>19004</v>
      </c>
      <c r="C2622" s="1" t="s">
        <v>1150</v>
      </c>
      <c r="D2622" s="1">
        <v>205</v>
      </c>
      <c r="E2622" s="1">
        <v>3</v>
      </c>
      <c r="F2622" s="1">
        <v>3</v>
      </c>
      <c r="G2622" s="1">
        <v>585</v>
      </c>
      <c r="H2622" s="1">
        <v>38872</v>
      </c>
      <c r="I2622" s="1" t="str">
        <f>IFERROR(VLOOKUP(C2622,Sheet3!B$3:G5472,3,FALSE), "")</f>
        <v/>
      </c>
      <c r="J2622" s="1" t="str">
        <f>IFERROR(VLOOKUP(C2622,Sheet3!B$3:G5472,4,FALSE), "")</f>
        <v/>
      </c>
      <c r="K2622" s="1" t="str">
        <f>IFERROR(VLOOKUP(C2622,Sheet3!B$3:G5472,5,FALSE), "")</f>
        <v/>
      </c>
      <c r="L2622" s="1" t="str">
        <f>IFERROR(VLOOKUP(C2622,Sheet3!B$3:G5472,6,FALSE), "")</f>
        <v/>
      </c>
      <c r="M2622" s="1" t="str">
        <f t="shared" si="40"/>
        <v/>
      </c>
      <c r="N2622" s="1" t="str">
        <f>IFERROR(VLOOKUP(C2622,Sheet4!B:F,4,FALSE), "")</f>
        <v/>
      </c>
    </row>
    <row r="2623" spans="1:14" x14ac:dyDescent="0.2">
      <c r="A2623" s="1">
        <v>2023</v>
      </c>
      <c r="B2623" s="1">
        <v>19013</v>
      </c>
      <c r="C2623" s="1" t="s">
        <v>1151</v>
      </c>
      <c r="D2623" s="1">
        <v>202</v>
      </c>
      <c r="E2623" s="1">
        <v>30</v>
      </c>
      <c r="F2623" s="1">
        <v>30</v>
      </c>
      <c r="G2623" s="1">
        <v>619</v>
      </c>
      <c r="H2623" s="1">
        <v>15298</v>
      </c>
      <c r="I2623" s="1" t="str">
        <f>IFERROR(VLOOKUP(C2623,Sheet3!B$3:G5473,3,FALSE), "")</f>
        <v/>
      </c>
      <c r="J2623" s="1" t="str">
        <f>IFERROR(VLOOKUP(C2623,Sheet3!B$3:G5473,4,FALSE), "")</f>
        <v/>
      </c>
      <c r="K2623" s="1" t="str">
        <f>IFERROR(VLOOKUP(C2623,Sheet3!B$3:G5473,5,FALSE), "")</f>
        <v/>
      </c>
      <c r="L2623" s="1" t="str">
        <f>IFERROR(VLOOKUP(C2623,Sheet3!B$3:G5473,6,FALSE), "")</f>
        <v/>
      </c>
      <c r="M2623" s="1" t="str">
        <f t="shared" si="40"/>
        <v/>
      </c>
      <c r="N2623" s="1" t="str">
        <f>IFERROR(VLOOKUP(C2623,Sheet4!B:F,4,FALSE), "")</f>
        <v/>
      </c>
    </row>
    <row r="2624" spans="1:14" x14ac:dyDescent="0.2">
      <c r="A2624" s="1">
        <v>2023</v>
      </c>
      <c r="B2624" s="1">
        <v>19013</v>
      </c>
      <c r="C2624" s="1" t="s">
        <v>1151</v>
      </c>
      <c r="D2624" s="1">
        <v>203</v>
      </c>
      <c r="E2624" s="1">
        <v>11</v>
      </c>
      <c r="F2624" s="1">
        <v>11</v>
      </c>
      <c r="G2624" s="1">
        <v>615</v>
      </c>
      <c r="H2624" s="1">
        <v>17510</v>
      </c>
      <c r="I2624" s="1" t="str">
        <f>IFERROR(VLOOKUP(C2624,Sheet3!B$3:G5474,3,FALSE), "")</f>
        <v/>
      </c>
      <c r="J2624" s="1" t="str">
        <f>IFERROR(VLOOKUP(C2624,Sheet3!B$3:G5474,4,FALSE), "")</f>
        <v/>
      </c>
      <c r="K2624" s="1" t="str">
        <f>IFERROR(VLOOKUP(C2624,Sheet3!B$3:G5474,5,FALSE), "")</f>
        <v/>
      </c>
      <c r="L2624" s="1" t="str">
        <f>IFERROR(VLOOKUP(C2624,Sheet3!B$3:G5474,6,FALSE), "")</f>
        <v/>
      </c>
      <c r="M2624" s="1" t="str">
        <f t="shared" si="40"/>
        <v/>
      </c>
      <c r="N2624" s="1" t="str">
        <f>IFERROR(VLOOKUP(C2624,Sheet4!B:F,4,FALSE), "")</f>
        <v/>
      </c>
    </row>
    <row r="2625" spans="1:14" x14ac:dyDescent="0.2">
      <c r="A2625" s="1">
        <v>2023</v>
      </c>
      <c r="B2625" s="1">
        <v>19027</v>
      </c>
      <c r="C2625" s="1" t="s">
        <v>1152</v>
      </c>
      <c r="D2625" s="1">
        <v>202</v>
      </c>
      <c r="E2625" s="1">
        <v>160</v>
      </c>
      <c r="F2625" s="1">
        <v>160</v>
      </c>
      <c r="G2625" s="1">
        <v>630</v>
      </c>
      <c r="H2625" s="1">
        <v>10125</v>
      </c>
      <c r="I2625" s="1" t="str">
        <f>IFERROR(VLOOKUP(C2625,Sheet3!B$3:G5475,3,FALSE), "")</f>
        <v/>
      </c>
      <c r="J2625" s="1" t="str">
        <f>IFERROR(VLOOKUP(C2625,Sheet3!B$3:G5475,4,FALSE), "")</f>
        <v/>
      </c>
      <c r="K2625" s="1" t="str">
        <f>IFERROR(VLOOKUP(C2625,Sheet3!B$3:G5475,5,FALSE), "")</f>
        <v/>
      </c>
      <c r="L2625" s="1" t="str">
        <f>IFERROR(VLOOKUP(C2625,Sheet3!B$3:G5475,6,FALSE), "")</f>
        <v/>
      </c>
      <c r="M2625" s="1" t="str">
        <f t="shared" si="40"/>
        <v/>
      </c>
      <c r="N2625" s="1" t="str">
        <f>IFERROR(VLOOKUP(C2625,Sheet4!B:F,4,FALSE), "")</f>
        <v/>
      </c>
    </row>
    <row r="2626" spans="1:14" x14ac:dyDescent="0.2">
      <c r="A2626" s="1">
        <v>2023</v>
      </c>
      <c r="B2626" s="1">
        <v>19027</v>
      </c>
      <c r="C2626" s="1" t="s">
        <v>1152</v>
      </c>
      <c r="D2626" s="1">
        <v>203</v>
      </c>
      <c r="E2626" s="1">
        <v>82</v>
      </c>
      <c r="F2626" s="1">
        <v>82</v>
      </c>
      <c r="G2626" s="1">
        <v>627</v>
      </c>
      <c r="H2626" s="1">
        <v>11453</v>
      </c>
      <c r="I2626" s="1" t="str">
        <f>IFERROR(VLOOKUP(C2626,Sheet3!B$3:G5476,3,FALSE), "")</f>
        <v/>
      </c>
      <c r="J2626" s="1" t="str">
        <f>IFERROR(VLOOKUP(C2626,Sheet3!B$3:G5476,4,FALSE), "")</f>
        <v/>
      </c>
      <c r="K2626" s="1" t="str">
        <f>IFERROR(VLOOKUP(C2626,Sheet3!B$3:G5476,5,FALSE), "")</f>
        <v/>
      </c>
      <c r="L2626" s="1" t="str">
        <f>IFERROR(VLOOKUP(C2626,Sheet3!B$3:G5476,6,FALSE), "")</f>
        <v/>
      </c>
      <c r="M2626" s="1" t="str">
        <f t="shared" si="40"/>
        <v/>
      </c>
      <c r="N2626" s="1" t="str">
        <f>IFERROR(VLOOKUP(C2626,Sheet4!B:F,4,FALSE), "")</f>
        <v/>
      </c>
    </row>
    <row r="2627" spans="1:14" x14ac:dyDescent="0.2">
      <c r="A2627" s="1">
        <v>2023</v>
      </c>
      <c r="B2627" s="1">
        <v>19141</v>
      </c>
      <c r="C2627" s="1" t="s">
        <v>1153</v>
      </c>
      <c r="D2627" s="1">
        <v>202</v>
      </c>
      <c r="E2627" s="1">
        <v>6</v>
      </c>
      <c r="F2627" s="1">
        <v>6</v>
      </c>
      <c r="G2627" s="1">
        <v>613</v>
      </c>
      <c r="H2627" s="1">
        <v>18514</v>
      </c>
      <c r="I2627" s="1" t="str">
        <f>IFERROR(VLOOKUP(C2627,Sheet3!B$3:G5477,3,FALSE), "")</f>
        <v/>
      </c>
      <c r="J2627" s="1" t="str">
        <f>IFERROR(VLOOKUP(C2627,Sheet3!B$3:G5477,4,FALSE), "")</f>
        <v/>
      </c>
      <c r="K2627" s="1" t="str">
        <f>IFERROR(VLOOKUP(C2627,Sheet3!B$3:G5477,5,FALSE), "")</f>
        <v/>
      </c>
      <c r="L2627" s="1" t="str">
        <f>IFERROR(VLOOKUP(C2627,Sheet3!B$3:G5477,6,FALSE), "")</f>
        <v/>
      </c>
      <c r="M2627" s="1" t="str">
        <f t="shared" ref="M2627:M2690" si="41">IF(L2627=0, "公办", L2627)</f>
        <v/>
      </c>
      <c r="N2627" s="1" t="str">
        <f>IFERROR(VLOOKUP(C2627,Sheet4!B:F,4,FALSE), "")</f>
        <v/>
      </c>
    </row>
    <row r="2628" spans="1:14" x14ac:dyDescent="0.2">
      <c r="A2628" s="1">
        <v>2023</v>
      </c>
      <c r="B2628" s="1">
        <v>19141</v>
      </c>
      <c r="C2628" s="1" t="s">
        <v>1154</v>
      </c>
      <c r="D2628" s="1">
        <v>203</v>
      </c>
      <c r="E2628" s="1">
        <v>6</v>
      </c>
      <c r="F2628" s="1">
        <v>6</v>
      </c>
      <c r="G2628" s="1">
        <v>607</v>
      </c>
      <c r="H2628" s="1">
        <v>22362</v>
      </c>
      <c r="I2628" s="1" t="str">
        <f>IFERROR(VLOOKUP(C2628,Sheet3!B$3:G5478,3,FALSE), "")</f>
        <v/>
      </c>
      <c r="J2628" s="1" t="str">
        <f>IFERROR(VLOOKUP(C2628,Sheet3!B$3:G5478,4,FALSE), "")</f>
        <v/>
      </c>
      <c r="K2628" s="1" t="str">
        <f>IFERROR(VLOOKUP(C2628,Sheet3!B$3:G5478,5,FALSE), "")</f>
        <v/>
      </c>
      <c r="L2628" s="1" t="str">
        <f>IFERROR(VLOOKUP(C2628,Sheet3!B$3:G5478,6,FALSE), "")</f>
        <v/>
      </c>
      <c r="M2628" s="1" t="str">
        <f t="shared" si="41"/>
        <v/>
      </c>
      <c r="N2628" s="1" t="str">
        <f>IFERROR(VLOOKUP(C2628,Sheet4!B:F,4,FALSE), "")</f>
        <v/>
      </c>
    </row>
    <row r="2629" spans="1:14" x14ac:dyDescent="0.2">
      <c r="A2629" s="1">
        <v>2023</v>
      </c>
      <c r="B2629" s="1">
        <v>19141</v>
      </c>
      <c r="C2629" s="1" t="s">
        <v>1154</v>
      </c>
      <c r="D2629" s="1">
        <v>204</v>
      </c>
      <c r="E2629" s="1">
        <v>4</v>
      </c>
      <c r="F2629" s="1">
        <v>4</v>
      </c>
      <c r="G2629" s="1">
        <v>603</v>
      </c>
      <c r="H2629" s="1">
        <v>24792</v>
      </c>
      <c r="I2629" s="1" t="str">
        <f>IFERROR(VLOOKUP(C2629,Sheet3!B$3:G5479,3,FALSE), "")</f>
        <v/>
      </c>
      <c r="J2629" s="1" t="str">
        <f>IFERROR(VLOOKUP(C2629,Sheet3!B$3:G5479,4,FALSE), "")</f>
        <v/>
      </c>
      <c r="K2629" s="1" t="str">
        <f>IFERROR(VLOOKUP(C2629,Sheet3!B$3:G5479,5,FALSE), "")</f>
        <v/>
      </c>
      <c r="L2629" s="1" t="str">
        <f>IFERROR(VLOOKUP(C2629,Sheet3!B$3:G5479,6,FALSE), "")</f>
        <v/>
      </c>
      <c r="M2629" s="1" t="str">
        <f t="shared" si="41"/>
        <v/>
      </c>
      <c r="N2629" s="1" t="str">
        <f>IFERROR(VLOOKUP(C2629,Sheet4!B:F,4,FALSE), "")</f>
        <v/>
      </c>
    </row>
    <row r="2630" spans="1:14" x14ac:dyDescent="0.2">
      <c r="A2630" s="1">
        <v>2023</v>
      </c>
      <c r="B2630" s="1">
        <v>19145</v>
      </c>
      <c r="C2630" s="1" t="s">
        <v>1155</v>
      </c>
      <c r="D2630" s="1">
        <v>204</v>
      </c>
      <c r="E2630" s="1">
        <v>63</v>
      </c>
      <c r="F2630" s="1">
        <v>63</v>
      </c>
      <c r="G2630" s="1">
        <v>606</v>
      </c>
      <c r="H2630" s="1">
        <v>22935</v>
      </c>
      <c r="I2630" s="1" t="str">
        <f>IFERROR(VLOOKUP(C2630,Sheet3!B$3:G5480,3,FALSE), "")</f>
        <v/>
      </c>
      <c r="J2630" s="1" t="str">
        <f>IFERROR(VLOOKUP(C2630,Sheet3!B$3:G5480,4,FALSE), "")</f>
        <v/>
      </c>
      <c r="K2630" s="1" t="str">
        <f>IFERROR(VLOOKUP(C2630,Sheet3!B$3:G5480,5,FALSE), "")</f>
        <v/>
      </c>
      <c r="L2630" s="1" t="str">
        <f>IFERROR(VLOOKUP(C2630,Sheet3!B$3:G5480,6,FALSE), "")</f>
        <v/>
      </c>
      <c r="M2630" s="1" t="str">
        <f t="shared" si="41"/>
        <v/>
      </c>
      <c r="N2630" s="1" t="str">
        <f>IFERROR(VLOOKUP(C2630,Sheet4!B:F,4,FALSE), "")</f>
        <v/>
      </c>
    </row>
    <row r="2631" spans="1:14" x14ac:dyDescent="0.2">
      <c r="A2631" s="1">
        <v>2023</v>
      </c>
      <c r="B2631" s="1">
        <v>19145</v>
      </c>
      <c r="C2631" s="1" t="s">
        <v>1156</v>
      </c>
      <c r="D2631" s="1">
        <v>205</v>
      </c>
      <c r="E2631" s="1">
        <v>15</v>
      </c>
      <c r="F2631" s="1">
        <v>15</v>
      </c>
      <c r="G2631" s="1">
        <v>606</v>
      </c>
      <c r="H2631" s="1">
        <v>22533</v>
      </c>
      <c r="I2631" s="1" t="str">
        <f>IFERROR(VLOOKUP(C2631,Sheet3!B$3:G5481,3,FALSE), "")</f>
        <v/>
      </c>
      <c r="J2631" s="1" t="str">
        <f>IFERROR(VLOOKUP(C2631,Sheet3!B$3:G5481,4,FALSE), "")</f>
        <v/>
      </c>
      <c r="K2631" s="1" t="str">
        <f>IFERROR(VLOOKUP(C2631,Sheet3!B$3:G5481,5,FALSE), "")</f>
        <v/>
      </c>
      <c r="L2631" s="1" t="str">
        <f>IFERROR(VLOOKUP(C2631,Sheet3!B$3:G5481,6,FALSE), "")</f>
        <v/>
      </c>
      <c r="M2631" s="1" t="str">
        <f t="shared" si="41"/>
        <v/>
      </c>
      <c r="N2631" s="1" t="str">
        <f>IFERROR(VLOOKUP(C2631,Sheet4!B:F,4,FALSE), "")</f>
        <v/>
      </c>
    </row>
    <row r="2632" spans="1:14" x14ac:dyDescent="0.2">
      <c r="A2632" s="1">
        <v>2023</v>
      </c>
      <c r="B2632" s="1">
        <v>19213</v>
      </c>
      <c r="C2632" s="1" t="s">
        <v>1157</v>
      </c>
      <c r="D2632" s="1">
        <v>201</v>
      </c>
      <c r="E2632" s="1">
        <v>8</v>
      </c>
      <c r="F2632" s="1">
        <v>8</v>
      </c>
      <c r="G2632" s="1">
        <v>644</v>
      </c>
      <c r="H2632" s="1">
        <v>5576</v>
      </c>
      <c r="I2632" s="1" t="str">
        <f>IFERROR(VLOOKUP(C2632,Sheet3!B$3:G5482,3,FALSE), "")</f>
        <v/>
      </c>
      <c r="J2632" s="1" t="str">
        <f>IFERROR(VLOOKUP(C2632,Sheet3!B$3:G5482,4,FALSE), "")</f>
        <v/>
      </c>
      <c r="K2632" s="1" t="str">
        <f>IFERROR(VLOOKUP(C2632,Sheet3!B$3:G5482,5,FALSE), "")</f>
        <v/>
      </c>
      <c r="L2632" s="1" t="str">
        <f>IFERROR(VLOOKUP(C2632,Sheet3!B$3:G5482,6,FALSE), "")</f>
        <v/>
      </c>
      <c r="M2632" s="1" t="str">
        <f t="shared" si="41"/>
        <v/>
      </c>
      <c r="N2632" s="1" t="str">
        <f>IFERROR(VLOOKUP(C2632,Sheet4!B:F,4,FALSE), "")</f>
        <v/>
      </c>
    </row>
    <row r="2633" spans="1:14" x14ac:dyDescent="0.2">
      <c r="A2633" s="1">
        <v>2023</v>
      </c>
      <c r="B2633" s="1">
        <v>19213</v>
      </c>
      <c r="C2633" s="1" t="s">
        <v>1158</v>
      </c>
      <c r="D2633" s="1">
        <v>202</v>
      </c>
      <c r="E2633" s="1">
        <v>5</v>
      </c>
      <c r="F2633" s="1">
        <v>5</v>
      </c>
      <c r="G2633" s="1">
        <v>615</v>
      </c>
      <c r="H2633" s="1">
        <v>17612</v>
      </c>
      <c r="I2633" s="1" t="str">
        <f>IFERROR(VLOOKUP(C2633,Sheet3!B$3:G5483,3,FALSE), "")</f>
        <v/>
      </c>
      <c r="J2633" s="1" t="str">
        <f>IFERROR(VLOOKUP(C2633,Sheet3!B$3:G5483,4,FALSE), "")</f>
        <v/>
      </c>
      <c r="K2633" s="1" t="str">
        <f>IFERROR(VLOOKUP(C2633,Sheet3!B$3:G5483,5,FALSE), "")</f>
        <v/>
      </c>
      <c r="L2633" s="1" t="str">
        <f>IFERROR(VLOOKUP(C2633,Sheet3!B$3:G5483,6,FALSE), "")</f>
        <v/>
      </c>
      <c r="M2633" s="1" t="str">
        <f t="shared" si="41"/>
        <v/>
      </c>
      <c r="N2633" s="1" t="str">
        <f>IFERROR(VLOOKUP(C2633,Sheet4!B:F,4,FALSE), "")</f>
        <v/>
      </c>
    </row>
    <row r="2634" spans="1:14" x14ac:dyDescent="0.2">
      <c r="A2634" s="1">
        <v>2023</v>
      </c>
      <c r="B2634" s="1">
        <v>19213</v>
      </c>
      <c r="C2634" s="1" t="s">
        <v>1157</v>
      </c>
      <c r="D2634" s="1">
        <v>203</v>
      </c>
      <c r="E2634" s="1">
        <v>9</v>
      </c>
      <c r="F2634" s="1">
        <v>9</v>
      </c>
      <c r="G2634" s="1">
        <v>625</v>
      </c>
      <c r="H2634" s="1">
        <v>12500</v>
      </c>
      <c r="I2634" s="1" t="str">
        <f>IFERROR(VLOOKUP(C2634,Sheet3!B$3:G5484,3,FALSE), "")</f>
        <v/>
      </c>
      <c r="J2634" s="1" t="str">
        <f>IFERROR(VLOOKUP(C2634,Sheet3!B$3:G5484,4,FALSE), "")</f>
        <v/>
      </c>
      <c r="K2634" s="1" t="str">
        <f>IFERROR(VLOOKUP(C2634,Sheet3!B$3:G5484,5,FALSE), "")</f>
        <v/>
      </c>
      <c r="L2634" s="1" t="str">
        <f>IFERROR(VLOOKUP(C2634,Sheet3!B$3:G5484,6,FALSE), "")</f>
        <v/>
      </c>
      <c r="M2634" s="1" t="str">
        <f t="shared" si="41"/>
        <v/>
      </c>
      <c r="N2634" s="1" t="str">
        <f>IFERROR(VLOOKUP(C2634,Sheet4!B:F,4,FALSE), "")</f>
        <v/>
      </c>
    </row>
    <row r="2635" spans="1:14" x14ac:dyDescent="0.2">
      <c r="A2635" s="1">
        <v>2023</v>
      </c>
      <c r="B2635" s="1">
        <v>19246</v>
      </c>
      <c r="C2635" s="1" t="s">
        <v>1159</v>
      </c>
      <c r="D2635" s="1">
        <v>201</v>
      </c>
      <c r="E2635" s="1">
        <v>5</v>
      </c>
      <c r="F2635" s="1">
        <v>5</v>
      </c>
      <c r="G2635" s="1">
        <v>686</v>
      </c>
      <c r="H2635" s="1">
        <v>210</v>
      </c>
      <c r="I2635" s="1" t="str">
        <f>IFERROR(VLOOKUP(C2635,Sheet3!B$3:G5485,3,FALSE), "")</f>
        <v/>
      </c>
      <c r="J2635" s="1" t="str">
        <f>IFERROR(VLOOKUP(C2635,Sheet3!B$3:G5485,4,FALSE), "")</f>
        <v/>
      </c>
      <c r="K2635" s="1" t="str">
        <f>IFERROR(VLOOKUP(C2635,Sheet3!B$3:G5485,5,FALSE), "")</f>
        <v/>
      </c>
      <c r="L2635" s="1" t="str">
        <f>IFERROR(VLOOKUP(C2635,Sheet3!B$3:G5485,6,FALSE), "")</f>
        <v/>
      </c>
      <c r="M2635" s="1" t="str">
        <f t="shared" si="41"/>
        <v/>
      </c>
      <c r="N2635" s="1" t="str">
        <f>IFERROR(VLOOKUP(C2635,Sheet4!B:F,4,FALSE), "")</f>
        <v/>
      </c>
    </row>
    <row r="2636" spans="1:14" x14ac:dyDescent="0.2">
      <c r="A2636" s="1">
        <v>2023</v>
      </c>
      <c r="B2636" s="1">
        <v>19246</v>
      </c>
      <c r="C2636" s="1" t="s">
        <v>1159</v>
      </c>
      <c r="D2636" s="1">
        <v>202</v>
      </c>
      <c r="E2636" s="1">
        <v>21</v>
      </c>
      <c r="F2636" s="1">
        <v>21</v>
      </c>
      <c r="G2636" s="1">
        <v>664</v>
      </c>
      <c r="H2636" s="1">
        <v>1617</v>
      </c>
      <c r="I2636" s="1" t="str">
        <f>IFERROR(VLOOKUP(C2636,Sheet3!B$3:G5486,3,FALSE), "")</f>
        <v/>
      </c>
      <c r="J2636" s="1" t="str">
        <f>IFERROR(VLOOKUP(C2636,Sheet3!B$3:G5486,4,FALSE), "")</f>
        <v/>
      </c>
      <c r="K2636" s="1" t="str">
        <f>IFERROR(VLOOKUP(C2636,Sheet3!B$3:G5486,5,FALSE), "")</f>
        <v/>
      </c>
      <c r="L2636" s="1" t="str">
        <f>IFERROR(VLOOKUP(C2636,Sheet3!B$3:G5486,6,FALSE), "")</f>
        <v/>
      </c>
      <c r="M2636" s="1" t="str">
        <f t="shared" si="41"/>
        <v/>
      </c>
      <c r="N2636" s="1" t="str">
        <f>IFERROR(VLOOKUP(C2636,Sheet4!B:F,4,FALSE), "")</f>
        <v/>
      </c>
    </row>
    <row r="2637" spans="1:14" x14ac:dyDescent="0.2">
      <c r="A2637" s="1">
        <v>2023</v>
      </c>
      <c r="B2637" s="1">
        <v>19248</v>
      </c>
      <c r="C2637" s="1" t="s">
        <v>1160</v>
      </c>
      <c r="D2637" s="1">
        <v>202</v>
      </c>
      <c r="E2637" s="1">
        <v>3</v>
      </c>
      <c r="F2637" s="1">
        <v>3</v>
      </c>
      <c r="G2637" s="1">
        <v>686</v>
      </c>
      <c r="H2637" s="1">
        <v>213</v>
      </c>
      <c r="I2637" s="1" t="str">
        <f>IFERROR(VLOOKUP(C2637,Sheet3!B$3:G5487,3,FALSE), "")</f>
        <v/>
      </c>
      <c r="J2637" s="1" t="str">
        <f>IFERROR(VLOOKUP(C2637,Sheet3!B$3:G5487,4,FALSE), "")</f>
        <v/>
      </c>
      <c r="K2637" s="1" t="str">
        <f>IFERROR(VLOOKUP(C2637,Sheet3!B$3:G5487,5,FALSE), "")</f>
        <v/>
      </c>
      <c r="L2637" s="1" t="str">
        <f>IFERROR(VLOOKUP(C2637,Sheet3!B$3:G5487,6,FALSE), "")</f>
        <v/>
      </c>
      <c r="M2637" s="1" t="str">
        <f t="shared" si="41"/>
        <v/>
      </c>
      <c r="N2637" s="1" t="str">
        <f>IFERROR(VLOOKUP(C2637,Sheet4!B:F,4,FALSE), "")</f>
        <v/>
      </c>
    </row>
    <row r="2638" spans="1:14" x14ac:dyDescent="0.2">
      <c r="A2638" s="1">
        <v>2023</v>
      </c>
      <c r="B2638" s="1">
        <v>19248</v>
      </c>
      <c r="C2638" s="1" t="s">
        <v>1161</v>
      </c>
      <c r="D2638" s="1">
        <v>203</v>
      </c>
      <c r="E2638" s="1">
        <v>12</v>
      </c>
      <c r="F2638" s="1">
        <v>12</v>
      </c>
      <c r="G2638" s="1">
        <v>671</v>
      </c>
      <c r="H2638" s="1">
        <v>931</v>
      </c>
      <c r="I2638" s="1" t="str">
        <f>IFERROR(VLOOKUP(C2638,Sheet3!B$3:G5488,3,FALSE), "")</f>
        <v/>
      </c>
      <c r="J2638" s="1" t="str">
        <f>IFERROR(VLOOKUP(C2638,Sheet3!B$3:G5488,4,FALSE), "")</f>
        <v/>
      </c>
      <c r="K2638" s="1" t="str">
        <f>IFERROR(VLOOKUP(C2638,Sheet3!B$3:G5488,5,FALSE), "")</f>
        <v/>
      </c>
      <c r="L2638" s="1" t="str">
        <f>IFERROR(VLOOKUP(C2638,Sheet3!B$3:G5488,6,FALSE), "")</f>
        <v/>
      </c>
      <c r="M2638" s="1" t="str">
        <f t="shared" si="41"/>
        <v/>
      </c>
      <c r="N2638" s="1" t="str">
        <f>IFERROR(VLOOKUP(C2638,Sheet4!B:F,4,FALSE), "")</f>
        <v/>
      </c>
    </row>
    <row r="2639" spans="1:14" x14ac:dyDescent="0.2">
      <c r="A2639" s="1">
        <v>2023</v>
      </c>
      <c r="B2639" s="1">
        <v>19335</v>
      </c>
      <c r="C2639" s="1" t="s">
        <v>1162</v>
      </c>
      <c r="D2639" s="1">
        <v>201</v>
      </c>
      <c r="E2639" s="1">
        <v>23</v>
      </c>
      <c r="F2639" s="1">
        <v>23</v>
      </c>
      <c r="G2639" s="1">
        <v>659</v>
      </c>
      <c r="H2639" s="1">
        <v>2354</v>
      </c>
      <c r="I2639" s="1" t="str">
        <f>IFERROR(VLOOKUP(C2639,Sheet3!B$3:G5489,3,FALSE), "")</f>
        <v/>
      </c>
      <c r="J2639" s="1" t="str">
        <f>IFERROR(VLOOKUP(C2639,Sheet3!B$3:G5489,4,FALSE), "")</f>
        <v/>
      </c>
      <c r="K2639" s="1" t="str">
        <f>IFERROR(VLOOKUP(C2639,Sheet3!B$3:G5489,5,FALSE), "")</f>
        <v/>
      </c>
      <c r="L2639" s="1" t="str">
        <f>IFERROR(VLOOKUP(C2639,Sheet3!B$3:G5489,6,FALSE), "")</f>
        <v/>
      </c>
      <c r="M2639" s="1" t="str">
        <f t="shared" si="41"/>
        <v/>
      </c>
      <c r="N2639" s="1" t="str">
        <f>IFERROR(VLOOKUP(C2639,Sheet4!B:F,4,FALSE), "")</f>
        <v/>
      </c>
    </row>
    <row r="2640" spans="1:14" x14ac:dyDescent="0.2">
      <c r="A2640" s="1">
        <v>2023</v>
      </c>
      <c r="B2640" s="1">
        <v>19359</v>
      </c>
      <c r="C2640" s="1" t="s">
        <v>1163</v>
      </c>
      <c r="D2640" s="1">
        <v>203</v>
      </c>
      <c r="E2640" s="1">
        <v>49</v>
      </c>
      <c r="F2640" s="1">
        <v>49</v>
      </c>
      <c r="G2640" s="1">
        <v>601</v>
      </c>
      <c r="H2640" s="1">
        <v>26101</v>
      </c>
      <c r="I2640" s="1" t="str">
        <f>IFERROR(VLOOKUP(C2640,Sheet3!B$3:G5490,3,FALSE), "")</f>
        <v/>
      </c>
      <c r="J2640" s="1" t="str">
        <f>IFERROR(VLOOKUP(C2640,Sheet3!B$3:G5490,4,FALSE), "")</f>
        <v/>
      </c>
      <c r="K2640" s="1" t="str">
        <f>IFERROR(VLOOKUP(C2640,Sheet3!B$3:G5490,5,FALSE), "")</f>
        <v/>
      </c>
      <c r="L2640" s="1" t="str">
        <f>IFERROR(VLOOKUP(C2640,Sheet3!B$3:G5490,6,FALSE), "")</f>
        <v/>
      </c>
      <c r="M2640" s="1" t="str">
        <f t="shared" si="41"/>
        <v/>
      </c>
      <c r="N2640" s="1" t="str">
        <f>IFERROR(VLOOKUP(C2640,Sheet4!B:F,4,FALSE), "")</f>
        <v/>
      </c>
    </row>
    <row r="2641" spans="1:14" x14ac:dyDescent="0.2">
      <c r="A2641" s="1">
        <v>2023</v>
      </c>
      <c r="B2641" s="1">
        <v>19414</v>
      </c>
      <c r="C2641" s="1" t="s">
        <v>1164</v>
      </c>
      <c r="D2641" s="1">
        <v>201</v>
      </c>
      <c r="E2641" s="1">
        <v>34</v>
      </c>
      <c r="F2641" s="1">
        <v>34</v>
      </c>
      <c r="G2641" s="1">
        <v>562</v>
      </c>
      <c r="H2641" s="1">
        <v>60986</v>
      </c>
      <c r="I2641" s="1" t="str">
        <f>IFERROR(VLOOKUP(C2641,Sheet3!B$3:G5491,3,FALSE), "")</f>
        <v/>
      </c>
      <c r="J2641" s="1" t="str">
        <f>IFERROR(VLOOKUP(C2641,Sheet3!B$3:G5491,4,FALSE), "")</f>
        <v/>
      </c>
      <c r="K2641" s="1" t="str">
        <f>IFERROR(VLOOKUP(C2641,Sheet3!B$3:G5491,5,FALSE), "")</f>
        <v/>
      </c>
      <c r="L2641" s="1" t="str">
        <f>IFERROR(VLOOKUP(C2641,Sheet3!B$3:G5491,6,FALSE), "")</f>
        <v/>
      </c>
      <c r="M2641" s="1" t="str">
        <f t="shared" si="41"/>
        <v/>
      </c>
      <c r="N2641" s="1" t="str">
        <f>IFERROR(VLOOKUP(C2641,Sheet4!B:F,4,FALSE), "")</f>
        <v/>
      </c>
    </row>
    <row r="2642" spans="1:14" x14ac:dyDescent="0.2">
      <c r="A2642" s="1">
        <v>2023</v>
      </c>
      <c r="B2642" s="1">
        <v>19422</v>
      </c>
      <c r="C2642" s="1" t="s">
        <v>1165</v>
      </c>
      <c r="D2642" s="1">
        <v>203</v>
      </c>
      <c r="E2642" s="1">
        <v>52</v>
      </c>
      <c r="F2642" s="1">
        <v>52</v>
      </c>
      <c r="G2642" s="1">
        <v>613</v>
      </c>
      <c r="H2642" s="1">
        <v>18275</v>
      </c>
      <c r="I2642" s="1" t="str">
        <f>IFERROR(VLOOKUP(C2642,Sheet3!B$3:G5492,3,FALSE), "")</f>
        <v/>
      </c>
      <c r="J2642" s="1" t="str">
        <f>IFERROR(VLOOKUP(C2642,Sheet3!B$3:G5492,4,FALSE), "")</f>
        <v/>
      </c>
      <c r="K2642" s="1" t="str">
        <f>IFERROR(VLOOKUP(C2642,Sheet3!B$3:G5492,5,FALSE), "")</f>
        <v/>
      </c>
      <c r="L2642" s="1" t="str">
        <f>IFERROR(VLOOKUP(C2642,Sheet3!B$3:G5492,6,FALSE), "")</f>
        <v/>
      </c>
      <c r="M2642" s="1" t="str">
        <f t="shared" si="41"/>
        <v/>
      </c>
      <c r="N2642" s="1" t="str">
        <f>IFERROR(VLOOKUP(C2642,Sheet4!B:F,4,FALSE), "")</f>
        <v/>
      </c>
    </row>
    <row r="2643" spans="1:14" x14ac:dyDescent="0.2">
      <c r="A2643" s="1">
        <v>2023</v>
      </c>
      <c r="B2643" s="1">
        <v>19422</v>
      </c>
      <c r="C2643" s="1" t="s">
        <v>1166</v>
      </c>
      <c r="D2643" s="1">
        <v>205</v>
      </c>
      <c r="E2643" s="1">
        <v>6</v>
      </c>
      <c r="F2643" s="1">
        <v>6</v>
      </c>
      <c r="G2643" s="1">
        <v>619</v>
      </c>
      <c r="H2643" s="1">
        <v>15346</v>
      </c>
      <c r="I2643" s="1" t="str">
        <f>IFERROR(VLOOKUP(C2643,Sheet3!B$3:G5493,3,FALSE), "")</f>
        <v/>
      </c>
      <c r="J2643" s="1" t="str">
        <f>IFERROR(VLOOKUP(C2643,Sheet3!B$3:G5493,4,FALSE), "")</f>
        <v/>
      </c>
      <c r="K2643" s="1" t="str">
        <f>IFERROR(VLOOKUP(C2643,Sheet3!B$3:G5493,5,FALSE), "")</f>
        <v/>
      </c>
      <c r="L2643" s="1" t="str">
        <f>IFERROR(VLOOKUP(C2643,Sheet3!B$3:G5493,6,FALSE), "")</f>
        <v/>
      </c>
      <c r="M2643" s="1" t="str">
        <f t="shared" si="41"/>
        <v/>
      </c>
      <c r="N2643" s="1" t="str">
        <f>IFERROR(VLOOKUP(C2643,Sheet4!B:F,4,FALSE), "")</f>
        <v/>
      </c>
    </row>
    <row r="2644" spans="1:14" x14ac:dyDescent="0.2">
      <c r="A2644" s="1">
        <v>2023</v>
      </c>
      <c r="B2644" s="1">
        <v>19422</v>
      </c>
      <c r="C2644" s="1" t="s">
        <v>1166</v>
      </c>
      <c r="D2644" s="1">
        <v>206</v>
      </c>
      <c r="E2644" s="1">
        <v>2</v>
      </c>
      <c r="F2644" s="1">
        <v>2</v>
      </c>
      <c r="G2644" s="1">
        <v>614</v>
      </c>
      <c r="H2644" s="1">
        <v>18103</v>
      </c>
      <c r="I2644" s="1" t="str">
        <f>IFERROR(VLOOKUP(C2644,Sheet3!B$3:G5494,3,FALSE), "")</f>
        <v/>
      </c>
      <c r="J2644" s="1" t="str">
        <f>IFERROR(VLOOKUP(C2644,Sheet3!B$3:G5494,4,FALSE), "")</f>
        <v/>
      </c>
      <c r="K2644" s="1" t="str">
        <f>IFERROR(VLOOKUP(C2644,Sheet3!B$3:G5494,5,FALSE), "")</f>
        <v/>
      </c>
      <c r="L2644" s="1" t="str">
        <f>IFERROR(VLOOKUP(C2644,Sheet3!B$3:G5494,6,FALSE), "")</f>
        <v/>
      </c>
      <c r="M2644" s="1" t="str">
        <f t="shared" si="41"/>
        <v/>
      </c>
      <c r="N2644" s="1" t="str">
        <f>IFERROR(VLOOKUP(C2644,Sheet4!B:F,4,FALSE), "")</f>
        <v/>
      </c>
    </row>
    <row r="2645" spans="1:14" x14ac:dyDescent="0.2">
      <c r="A2645" s="1">
        <v>2023</v>
      </c>
      <c r="B2645" s="1">
        <v>19614</v>
      </c>
      <c r="C2645" s="1" t="s">
        <v>1167</v>
      </c>
      <c r="D2645" s="1">
        <v>201</v>
      </c>
      <c r="E2645" s="1">
        <v>40</v>
      </c>
      <c r="F2645" s="1">
        <v>40</v>
      </c>
      <c r="G2645" s="1">
        <v>643</v>
      </c>
      <c r="H2645" s="1">
        <v>5707</v>
      </c>
      <c r="I2645" s="1" t="str">
        <f>IFERROR(VLOOKUP(C2645,Sheet3!B$3:G5495,3,FALSE), "")</f>
        <v/>
      </c>
      <c r="J2645" s="1" t="str">
        <f>IFERROR(VLOOKUP(C2645,Sheet3!B$3:G5495,4,FALSE), "")</f>
        <v/>
      </c>
      <c r="K2645" s="1" t="str">
        <f>IFERROR(VLOOKUP(C2645,Sheet3!B$3:G5495,5,FALSE), "")</f>
        <v/>
      </c>
      <c r="L2645" s="1" t="str">
        <f>IFERROR(VLOOKUP(C2645,Sheet3!B$3:G5495,6,FALSE), "")</f>
        <v/>
      </c>
      <c r="M2645" s="1" t="str">
        <f t="shared" si="41"/>
        <v/>
      </c>
      <c r="N2645" s="1" t="str">
        <f>IFERROR(VLOOKUP(C2645,Sheet4!B:F,4,FALSE), "")</f>
        <v/>
      </c>
    </row>
    <row r="2646" spans="1:14" x14ac:dyDescent="0.2">
      <c r="A2646" s="1">
        <v>2023</v>
      </c>
      <c r="B2646" s="1">
        <v>19614</v>
      </c>
      <c r="C2646" s="1" t="s">
        <v>1168</v>
      </c>
      <c r="D2646" s="1">
        <v>202</v>
      </c>
      <c r="E2646" s="1">
        <v>35</v>
      </c>
      <c r="F2646" s="1">
        <v>35</v>
      </c>
      <c r="G2646" s="1">
        <v>627</v>
      </c>
      <c r="H2646" s="1">
        <v>11584</v>
      </c>
      <c r="I2646" s="1" t="str">
        <f>IFERROR(VLOOKUP(C2646,Sheet3!B$3:G5496,3,FALSE), "")</f>
        <v/>
      </c>
      <c r="J2646" s="1" t="str">
        <f>IFERROR(VLOOKUP(C2646,Sheet3!B$3:G5496,4,FALSE), "")</f>
        <v/>
      </c>
      <c r="K2646" s="1" t="str">
        <f>IFERROR(VLOOKUP(C2646,Sheet3!B$3:G5496,5,FALSE), "")</f>
        <v/>
      </c>
      <c r="L2646" s="1" t="str">
        <f>IFERROR(VLOOKUP(C2646,Sheet3!B$3:G5496,6,FALSE), "")</f>
        <v/>
      </c>
      <c r="M2646" s="1" t="str">
        <f t="shared" si="41"/>
        <v/>
      </c>
      <c r="N2646" s="1" t="str">
        <f>IFERROR(VLOOKUP(C2646,Sheet4!B:F,4,FALSE), "")</f>
        <v/>
      </c>
    </row>
    <row r="2647" spans="1:14" x14ac:dyDescent="0.2">
      <c r="A2647" s="1">
        <v>2023</v>
      </c>
      <c r="B2647" s="1">
        <v>19614</v>
      </c>
      <c r="C2647" s="1" t="s">
        <v>1168</v>
      </c>
      <c r="D2647" s="1">
        <v>203</v>
      </c>
      <c r="E2647" s="1">
        <v>10</v>
      </c>
      <c r="F2647" s="1">
        <v>10</v>
      </c>
      <c r="G2647" s="1">
        <v>621</v>
      </c>
      <c r="H2647" s="1">
        <v>14462</v>
      </c>
      <c r="I2647" s="1" t="str">
        <f>IFERROR(VLOOKUP(C2647,Sheet3!B$3:G5497,3,FALSE), "")</f>
        <v/>
      </c>
      <c r="J2647" s="1" t="str">
        <f>IFERROR(VLOOKUP(C2647,Sheet3!B$3:G5497,4,FALSE), "")</f>
        <v/>
      </c>
      <c r="K2647" s="1" t="str">
        <f>IFERROR(VLOOKUP(C2647,Sheet3!B$3:G5497,5,FALSE), "")</f>
        <v/>
      </c>
      <c r="L2647" s="1" t="str">
        <f>IFERROR(VLOOKUP(C2647,Sheet3!B$3:G5497,6,FALSE), "")</f>
        <v/>
      </c>
      <c r="M2647" s="1" t="str">
        <f t="shared" si="41"/>
        <v/>
      </c>
      <c r="N2647" s="1" t="str">
        <f>IFERROR(VLOOKUP(C2647,Sheet4!B:F,4,FALSE), "")</f>
        <v/>
      </c>
    </row>
    <row r="2648" spans="1:14" x14ac:dyDescent="0.2">
      <c r="A2648" s="1">
        <v>2023</v>
      </c>
      <c r="B2648" s="1">
        <v>19635</v>
      </c>
      <c r="C2648" s="1" t="s">
        <v>1169</v>
      </c>
      <c r="D2648" s="1">
        <v>202</v>
      </c>
      <c r="E2648" s="1">
        <v>12</v>
      </c>
      <c r="F2648" s="1">
        <v>12</v>
      </c>
      <c r="G2648" s="1">
        <v>589</v>
      </c>
      <c r="H2648" s="1">
        <v>35666</v>
      </c>
      <c r="I2648" s="1" t="str">
        <f>IFERROR(VLOOKUP(C2648,Sheet3!B$3:G5498,3,FALSE), "")</f>
        <v/>
      </c>
      <c r="J2648" s="1" t="str">
        <f>IFERROR(VLOOKUP(C2648,Sheet3!B$3:G5498,4,FALSE), "")</f>
        <v/>
      </c>
      <c r="K2648" s="1" t="str">
        <f>IFERROR(VLOOKUP(C2648,Sheet3!B$3:G5498,5,FALSE), "")</f>
        <v/>
      </c>
      <c r="L2648" s="1" t="str">
        <f>IFERROR(VLOOKUP(C2648,Sheet3!B$3:G5498,6,FALSE), "")</f>
        <v/>
      </c>
      <c r="M2648" s="1" t="str">
        <f t="shared" si="41"/>
        <v/>
      </c>
      <c r="N2648" s="1" t="str">
        <f>IFERROR(VLOOKUP(C2648,Sheet4!B:F,4,FALSE), "")</f>
        <v/>
      </c>
    </row>
    <row r="2649" spans="1:14" x14ac:dyDescent="0.2">
      <c r="A2649" s="1">
        <v>2023</v>
      </c>
      <c r="B2649" s="1">
        <v>19635</v>
      </c>
      <c r="C2649" s="1" t="s">
        <v>1169</v>
      </c>
      <c r="D2649" s="1">
        <v>203</v>
      </c>
      <c r="E2649" s="1">
        <v>19</v>
      </c>
      <c r="F2649" s="1">
        <v>19</v>
      </c>
      <c r="G2649" s="1">
        <v>577</v>
      </c>
      <c r="H2649" s="1">
        <v>46291</v>
      </c>
      <c r="I2649" s="1" t="str">
        <f>IFERROR(VLOOKUP(C2649,Sheet3!B$3:G5499,3,FALSE), "")</f>
        <v/>
      </c>
      <c r="J2649" s="1" t="str">
        <f>IFERROR(VLOOKUP(C2649,Sheet3!B$3:G5499,4,FALSE), "")</f>
        <v/>
      </c>
      <c r="K2649" s="1" t="str">
        <f>IFERROR(VLOOKUP(C2649,Sheet3!B$3:G5499,5,FALSE), "")</f>
        <v/>
      </c>
      <c r="L2649" s="1" t="str">
        <f>IFERROR(VLOOKUP(C2649,Sheet3!B$3:G5499,6,FALSE), "")</f>
        <v/>
      </c>
      <c r="M2649" s="1" t="str">
        <f t="shared" si="41"/>
        <v/>
      </c>
      <c r="N2649" s="1" t="str">
        <f>IFERROR(VLOOKUP(C2649,Sheet4!B:F,4,FALSE), "")</f>
        <v/>
      </c>
    </row>
    <row r="2650" spans="1:14" x14ac:dyDescent="0.2">
      <c r="A2650" s="1">
        <v>2023</v>
      </c>
      <c r="B2650" s="1">
        <v>19635</v>
      </c>
      <c r="C2650" s="1" t="s">
        <v>1169</v>
      </c>
      <c r="D2650" s="1">
        <v>204</v>
      </c>
      <c r="E2650" s="1">
        <v>6</v>
      </c>
      <c r="F2650" s="1">
        <v>6</v>
      </c>
      <c r="G2650" s="1">
        <v>571</v>
      </c>
      <c r="H2650" s="1">
        <v>51555</v>
      </c>
      <c r="I2650" s="1" t="str">
        <f>IFERROR(VLOOKUP(C2650,Sheet3!B$3:G5500,3,FALSE), "")</f>
        <v/>
      </c>
      <c r="J2650" s="1" t="str">
        <f>IFERROR(VLOOKUP(C2650,Sheet3!B$3:G5500,4,FALSE), "")</f>
        <v/>
      </c>
      <c r="K2650" s="1" t="str">
        <f>IFERROR(VLOOKUP(C2650,Sheet3!B$3:G5500,5,FALSE), "")</f>
        <v/>
      </c>
      <c r="L2650" s="1" t="str">
        <f>IFERROR(VLOOKUP(C2650,Sheet3!B$3:G5500,6,FALSE), "")</f>
        <v/>
      </c>
      <c r="M2650" s="1" t="str">
        <f t="shared" si="41"/>
        <v/>
      </c>
      <c r="N2650" s="1" t="str">
        <f>IFERROR(VLOOKUP(C2650,Sheet4!B:F,4,FALSE), "")</f>
        <v/>
      </c>
    </row>
    <row r="2651" spans="1:14" x14ac:dyDescent="0.2">
      <c r="A2651" s="1">
        <v>2023</v>
      </c>
      <c r="B2651" s="1">
        <v>51721</v>
      </c>
      <c r="C2651" s="1" t="s">
        <v>1170</v>
      </c>
      <c r="D2651" s="1">
        <v>203</v>
      </c>
      <c r="E2651" s="1">
        <v>5</v>
      </c>
      <c r="F2651" s="1">
        <v>5</v>
      </c>
      <c r="G2651" s="1">
        <v>496</v>
      </c>
      <c r="H2651" s="1">
        <v>147683</v>
      </c>
      <c r="I2651" s="1" t="str">
        <f>IFERROR(VLOOKUP(C2651,Sheet3!B$3:G5501,3,FALSE), "")</f>
        <v>河北省</v>
      </c>
      <c r="J2651" s="1" t="str">
        <f>IFERROR(VLOOKUP(C2651,Sheet3!B$3:G5501,4,FALSE), "")</f>
        <v>秦皇岛市</v>
      </c>
      <c r="K2651" s="1" t="str">
        <f>IFERROR(VLOOKUP(C2651,Sheet3!B$3:G5501,5,FALSE), "")</f>
        <v>本科</v>
      </c>
      <c r="L2651" s="1">
        <f>IFERROR(VLOOKUP(C2651,Sheet3!B$3:G5501,6,FALSE), "")</f>
        <v>0</v>
      </c>
      <c r="M2651" s="1" t="str">
        <f t="shared" si="41"/>
        <v>公办</v>
      </c>
      <c r="N2651" s="1" t="str">
        <f>IFERROR(VLOOKUP(C2651,Sheet4!B:F,4,FALSE), "")</f>
        <v/>
      </c>
    </row>
    <row r="2652" spans="1:14" x14ac:dyDescent="0.2">
      <c r="A2652" s="1">
        <v>2023</v>
      </c>
      <c r="B2652" s="1">
        <v>51721</v>
      </c>
      <c r="C2652" s="1" t="s">
        <v>1170</v>
      </c>
      <c r="D2652" s="1">
        <v>204</v>
      </c>
      <c r="E2652" s="1">
        <v>12</v>
      </c>
      <c r="F2652" s="1">
        <v>12</v>
      </c>
      <c r="G2652" s="1">
        <v>492</v>
      </c>
      <c r="H2652" s="1">
        <v>153331</v>
      </c>
      <c r="I2652" s="1" t="str">
        <f>IFERROR(VLOOKUP(C2652,Sheet3!B$3:G5502,3,FALSE), "")</f>
        <v>河北省</v>
      </c>
      <c r="J2652" s="1" t="str">
        <f>IFERROR(VLOOKUP(C2652,Sheet3!B$3:G5502,4,FALSE), "")</f>
        <v>秦皇岛市</v>
      </c>
      <c r="K2652" s="1" t="str">
        <f>IFERROR(VLOOKUP(C2652,Sheet3!B$3:G5502,5,FALSE), "")</f>
        <v>本科</v>
      </c>
      <c r="L2652" s="1">
        <f>IFERROR(VLOOKUP(C2652,Sheet3!B$3:G5502,6,FALSE), "")</f>
        <v>0</v>
      </c>
      <c r="M2652" s="1" t="str">
        <f t="shared" si="41"/>
        <v>公办</v>
      </c>
      <c r="N2652" s="1" t="str">
        <f>IFERROR(VLOOKUP(C2652,Sheet4!B:F,4,FALSE), "")</f>
        <v/>
      </c>
    </row>
    <row r="2653" spans="1:14" x14ac:dyDescent="0.2">
      <c r="A2653" s="1">
        <v>2023</v>
      </c>
      <c r="B2653" s="1">
        <v>51721</v>
      </c>
      <c r="C2653" s="1" t="s">
        <v>1170</v>
      </c>
      <c r="D2653" s="1">
        <v>205</v>
      </c>
      <c r="E2653" s="1">
        <v>3</v>
      </c>
      <c r="F2653" s="1">
        <v>3</v>
      </c>
      <c r="G2653" s="1">
        <v>492</v>
      </c>
      <c r="H2653" s="1">
        <v>153615</v>
      </c>
      <c r="I2653" s="1" t="str">
        <f>IFERROR(VLOOKUP(C2653,Sheet3!B$3:G5503,3,FALSE), "")</f>
        <v>河北省</v>
      </c>
      <c r="J2653" s="1" t="str">
        <f>IFERROR(VLOOKUP(C2653,Sheet3!B$3:G5503,4,FALSE), "")</f>
        <v>秦皇岛市</v>
      </c>
      <c r="K2653" s="1" t="str">
        <f>IFERROR(VLOOKUP(C2653,Sheet3!B$3:G5503,5,FALSE), "")</f>
        <v>本科</v>
      </c>
      <c r="L2653" s="1">
        <f>IFERROR(VLOOKUP(C2653,Sheet3!B$3:G5503,6,FALSE), "")</f>
        <v>0</v>
      </c>
      <c r="M2653" s="1" t="str">
        <f t="shared" si="41"/>
        <v>公办</v>
      </c>
      <c r="N2653" s="1" t="str">
        <f>IFERROR(VLOOKUP(C2653,Sheet4!B:F,4,FALSE), "")</f>
        <v/>
      </c>
    </row>
    <row r="2654" spans="1:14" x14ac:dyDescent="0.2">
      <c r="A2654" s="1">
        <v>2023</v>
      </c>
      <c r="B2654" s="1">
        <v>80001</v>
      </c>
      <c r="C2654" s="1" t="s">
        <v>1171</v>
      </c>
      <c r="D2654" s="1">
        <v>211</v>
      </c>
      <c r="E2654" s="1">
        <v>159</v>
      </c>
      <c r="F2654" s="1">
        <v>159</v>
      </c>
      <c r="G2654" s="1">
        <v>606</v>
      </c>
      <c r="H2654" s="1">
        <v>22783</v>
      </c>
      <c r="I2654" s="1" t="str">
        <f>IFERROR(VLOOKUP(C2654,Sheet3!B$3:G5504,3,FALSE), "")</f>
        <v/>
      </c>
      <c r="J2654" s="1" t="str">
        <f>IFERROR(VLOOKUP(C2654,Sheet3!B$3:G5504,4,FALSE), "")</f>
        <v/>
      </c>
      <c r="K2654" s="1" t="str">
        <f>IFERROR(VLOOKUP(C2654,Sheet3!B$3:G5504,5,FALSE), "")</f>
        <v/>
      </c>
      <c r="L2654" s="1" t="str">
        <f>IFERROR(VLOOKUP(C2654,Sheet3!B$3:G5504,6,FALSE), "")</f>
        <v/>
      </c>
      <c r="M2654" s="1" t="str">
        <f t="shared" si="41"/>
        <v/>
      </c>
      <c r="N2654" s="1" t="str">
        <f>IFERROR(VLOOKUP(C2654,Sheet4!B:F,4,FALSE), "")</f>
        <v/>
      </c>
    </row>
    <row r="2655" spans="1:14" x14ac:dyDescent="0.2">
      <c r="A2655" s="1">
        <v>2023</v>
      </c>
      <c r="B2655" s="1">
        <v>80001</v>
      </c>
      <c r="C2655" s="1" t="s">
        <v>1171</v>
      </c>
      <c r="D2655" s="1">
        <v>212</v>
      </c>
      <c r="E2655" s="1">
        <v>177</v>
      </c>
      <c r="F2655" s="1">
        <v>177</v>
      </c>
      <c r="G2655" s="1">
        <v>594</v>
      </c>
      <c r="H2655" s="1">
        <v>31063</v>
      </c>
      <c r="I2655" s="1" t="str">
        <f>IFERROR(VLOOKUP(C2655,Sheet3!B$3:G5505,3,FALSE), "")</f>
        <v/>
      </c>
      <c r="J2655" s="1" t="str">
        <f>IFERROR(VLOOKUP(C2655,Sheet3!B$3:G5505,4,FALSE), "")</f>
        <v/>
      </c>
      <c r="K2655" s="1" t="str">
        <f>IFERROR(VLOOKUP(C2655,Sheet3!B$3:G5505,5,FALSE), "")</f>
        <v/>
      </c>
      <c r="L2655" s="1" t="str">
        <f>IFERROR(VLOOKUP(C2655,Sheet3!B$3:G5505,6,FALSE), "")</f>
        <v/>
      </c>
      <c r="M2655" s="1" t="str">
        <f t="shared" si="41"/>
        <v/>
      </c>
      <c r="N2655" s="1" t="str">
        <f>IFERROR(VLOOKUP(C2655,Sheet4!B:F,4,FALSE), "")</f>
        <v/>
      </c>
    </row>
    <row r="2656" spans="1:14" x14ac:dyDescent="0.2">
      <c r="A2656" s="1">
        <v>2023</v>
      </c>
      <c r="B2656" s="1">
        <v>80001</v>
      </c>
      <c r="C2656" s="1" t="s">
        <v>1171</v>
      </c>
      <c r="D2656" s="1">
        <v>213</v>
      </c>
      <c r="E2656" s="1">
        <v>105</v>
      </c>
      <c r="F2656" s="1">
        <v>105</v>
      </c>
      <c r="G2656" s="1">
        <v>535</v>
      </c>
      <c r="H2656" s="1">
        <v>93852</v>
      </c>
      <c r="I2656" s="1" t="str">
        <f>IFERROR(VLOOKUP(C2656,Sheet3!B$3:G5506,3,FALSE), "")</f>
        <v/>
      </c>
      <c r="J2656" s="1" t="str">
        <f>IFERROR(VLOOKUP(C2656,Sheet3!B$3:G5506,4,FALSE), "")</f>
        <v/>
      </c>
      <c r="K2656" s="1" t="str">
        <f>IFERROR(VLOOKUP(C2656,Sheet3!B$3:G5506,5,FALSE), "")</f>
        <v/>
      </c>
      <c r="L2656" s="1" t="str">
        <f>IFERROR(VLOOKUP(C2656,Sheet3!B$3:G5506,6,FALSE), "")</f>
        <v/>
      </c>
      <c r="M2656" s="1" t="str">
        <f t="shared" si="41"/>
        <v/>
      </c>
      <c r="N2656" s="1" t="str">
        <f>IFERROR(VLOOKUP(C2656,Sheet4!B:F,4,FALSE), "")</f>
        <v/>
      </c>
    </row>
    <row r="2657" spans="1:14" x14ac:dyDescent="0.2">
      <c r="A2657" s="1">
        <v>2023</v>
      </c>
      <c r="B2657" s="1">
        <v>80001</v>
      </c>
      <c r="C2657" s="1" t="s">
        <v>1171</v>
      </c>
      <c r="D2657" s="1">
        <v>214</v>
      </c>
      <c r="E2657" s="1">
        <v>81</v>
      </c>
      <c r="F2657" s="1">
        <v>81</v>
      </c>
      <c r="G2657" s="1">
        <v>556</v>
      </c>
      <c r="H2657" s="1">
        <v>67206</v>
      </c>
      <c r="I2657" s="1" t="str">
        <f>IFERROR(VLOOKUP(C2657,Sheet3!B$3:G5507,3,FALSE), "")</f>
        <v/>
      </c>
      <c r="J2657" s="1" t="str">
        <f>IFERROR(VLOOKUP(C2657,Sheet3!B$3:G5507,4,FALSE), "")</f>
        <v/>
      </c>
      <c r="K2657" s="1" t="str">
        <f>IFERROR(VLOOKUP(C2657,Sheet3!B$3:G5507,5,FALSE), "")</f>
        <v/>
      </c>
      <c r="L2657" s="1" t="str">
        <f>IFERROR(VLOOKUP(C2657,Sheet3!B$3:G5507,6,FALSE), "")</f>
        <v/>
      </c>
      <c r="M2657" s="1" t="str">
        <f t="shared" si="41"/>
        <v/>
      </c>
      <c r="N2657" s="1" t="str">
        <f>IFERROR(VLOOKUP(C2657,Sheet4!B:F,4,FALSE), "")</f>
        <v/>
      </c>
    </row>
    <row r="2658" spans="1:14" x14ac:dyDescent="0.2">
      <c r="A2658" s="1">
        <v>2023</v>
      </c>
      <c r="B2658" s="1">
        <v>80002</v>
      </c>
      <c r="C2658" s="1" t="s">
        <v>1172</v>
      </c>
      <c r="D2658" s="1">
        <v>203</v>
      </c>
      <c r="E2658" s="1">
        <v>130</v>
      </c>
      <c r="F2658" s="1">
        <v>130</v>
      </c>
      <c r="G2658" s="1">
        <v>586</v>
      </c>
      <c r="H2658" s="1">
        <v>38080</v>
      </c>
      <c r="I2658" s="1" t="str">
        <f>IFERROR(VLOOKUP(C2658,Sheet3!B$3:G5508,3,FALSE), "")</f>
        <v/>
      </c>
      <c r="J2658" s="1" t="str">
        <f>IFERROR(VLOOKUP(C2658,Sheet3!B$3:G5508,4,FALSE), "")</f>
        <v/>
      </c>
      <c r="K2658" s="1" t="str">
        <f>IFERROR(VLOOKUP(C2658,Sheet3!B$3:G5508,5,FALSE), "")</f>
        <v/>
      </c>
      <c r="L2658" s="1" t="str">
        <f>IFERROR(VLOOKUP(C2658,Sheet3!B$3:G5508,6,FALSE), "")</f>
        <v/>
      </c>
      <c r="M2658" s="1" t="str">
        <f t="shared" si="41"/>
        <v/>
      </c>
      <c r="N2658" s="1" t="str">
        <f>IFERROR(VLOOKUP(C2658,Sheet4!B:F,4,FALSE), "")</f>
        <v/>
      </c>
    </row>
    <row r="2659" spans="1:14" x14ac:dyDescent="0.2">
      <c r="A2659" s="1">
        <v>2023</v>
      </c>
      <c r="B2659" s="1">
        <v>80002</v>
      </c>
      <c r="C2659" s="1" t="s">
        <v>1172</v>
      </c>
      <c r="D2659" s="1">
        <v>204</v>
      </c>
      <c r="E2659" s="1">
        <v>385</v>
      </c>
      <c r="F2659" s="1">
        <v>385</v>
      </c>
      <c r="G2659" s="1">
        <v>585</v>
      </c>
      <c r="H2659" s="1">
        <v>38747</v>
      </c>
      <c r="I2659" s="1" t="str">
        <f>IFERROR(VLOOKUP(C2659,Sheet3!B$3:G5509,3,FALSE), "")</f>
        <v/>
      </c>
      <c r="J2659" s="1" t="str">
        <f>IFERROR(VLOOKUP(C2659,Sheet3!B$3:G5509,4,FALSE), "")</f>
        <v/>
      </c>
      <c r="K2659" s="1" t="str">
        <f>IFERROR(VLOOKUP(C2659,Sheet3!B$3:G5509,5,FALSE), "")</f>
        <v/>
      </c>
      <c r="L2659" s="1" t="str">
        <f>IFERROR(VLOOKUP(C2659,Sheet3!B$3:G5509,6,FALSE), "")</f>
        <v/>
      </c>
      <c r="M2659" s="1" t="str">
        <f t="shared" si="41"/>
        <v/>
      </c>
      <c r="N2659" s="1" t="str">
        <f>IFERROR(VLOOKUP(C2659,Sheet4!B:F,4,FALSE), "")</f>
        <v/>
      </c>
    </row>
    <row r="2660" spans="1:14" x14ac:dyDescent="0.2">
      <c r="A2660" s="1">
        <v>2023</v>
      </c>
      <c r="B2660" s="1">
        <v>80003</v>
      </c>
      <c r="C2660" s="1" t="s">
        <v>1173</v>
      </c>
      <c r="D2660" s="1">
        <v>252</v>
      </c>
      <c r="E2660" s="1">
        <v>796</v>
      </c>
      <c r="F2660" s="1">
        <v>796</v>
      </c>
      <c r="G2660" s="1">
        <v>566</v>
      </c>
      <c r="H2660" s="1">
        <v>56790</v>
      </c>
      <c r="I2660" s="1" t="str">
        <f>IFERROR(VLOOKUP(C2660,Sheet3!B$3:G5510,3,FALSE), "")</f>
        <v/>
      </c>
      <c r="J2660" s="1" t="str">
        <f>IFERROR(VLOOKUP(C2660,Sheet3!B$3:G5510,4,FALSE), "")</f>
        <v/>
      </c>
      <c r="K2660" s="1" t="str">
        <f>IFERROR(VLOOKUP(C2660,Sheet3!B$3:G5510,5,FALSE), "")</f>
        <v/>
      </c>
      <c r="L2660" s="1" t="str">
        <f>IFERROR(VLOOKUP(C2660,Sheet3!B$3:G5510,6,FALSE), "")</f>
        <v/>
      </c>
      <c r="M2660" s="1" t="str">
        <f t="shared" si="41"/>
        <v/>
      </c>
      <c r="N2660" s="1" t="str">
        <f>IFERROR(VLOOKUP(C2660,Sheet4!B:F,4,FALSE), "")</f>
        <v/>
      </c>
    </row>
    <row r="2661" spans="1:14" x14ac:dyDescent="0.2">
      <c r="A2661" s="1">
        <v>2023</v>
      </c>
      <c r="B2661" s="1">
        <v>80004</v>
      </c>
      <c r="C2661" s="1" t="s">
        <v>1174</v>
      </c>
      <c r="D2661" s="1">
        <v>201</v>
      </c>
      <c r="E2661" s="1">
        <v>158</v>
      </c>
      <c r="F2661" s="1">
        <v>158</v>
      </c>
      <c r="G2661" s="1">
        <v>518</v>
      </c>
      <c r="H2661" s="1">
        <v>116168</v>
      </c>
      <c r="I2661" s="1" t="str">
        <f>IFERROR(VLOOKUP(C2661,Sheet3!B$3:G5511,3,FALSE), "")</f>
        <v/>
      </c>
      <c r="J2661" s="1" t="str">
        <f>IFERROR(VLOOKUP(C2661,Sheet3!B$3:G5511,4,FALSE), "")</f>
        <v/>
      </c>
      <c r="K2661" s="1" t="str">
        <f>IFERROR(VLOOKUP(C2661,Sheet3!B$3:G5511,5,FALSE), "")</f>
        <v/>
      </c>
      <c r="L2661" s="1" t="str">
        <f>IFERROR(VLOOKUP(C2661,Sheet3!B$3:G5511,6,FALSE), "")</f>
        <v/>
      </c>
      <c r="M2661" s="1" t="str">
        <f t="shared" si="41"/>
        <v/>
      </c>
      <c r="N2661" s="1" t="str">
        <f>IFERROR(VLOOKUP(C2661,Sheet4!B:F,4,FALSE), "")</f>
        <v/>
      </c>
    </row>
    <row r="2662" spans="1:14" x14ac:dyDescent="0.2">
      <c r="A2662" s="1">
        <v>2023</v>
      </c>
      <c r="B2662" s="1">
        <v>81012</v>
      </c>
      <c r="C2662" s="1" t="s">
        <v>1175</v>
      </c>
      <c r="D2662" s="1">
        <v>202</v>
      </c>
      <c r="E2662" s="1">
        <v>9</v>
      </c>
      <c r="F2662" s="1">
        <v>9</v>
      </c>
      <c r="G2662" s="1">
        <v>526</v>
      </c>
      <c r="H2662" s="1">
        <v>105138</v>
      </c>
      <c r="I2662" s="1" t="str">
        <f>IFERROR(VLOOKUP(C2662,Sheet3!B$3:G5512,3,FALSE), "")</f>
        <v/>
      </c>
      <c r="J2662" s="1" t="str">
        <f>IFERROR(VLOOKUP(C2662,Sheet3!B$3:G5512,4,FALSE), "")</f>
        <v/>
      </c>
      <c r="K2662" s="1" t="str">
        <f>IFERROR(VLOOKUP(C2662,Sheet3!B$3:G5512,5,FALSE), "")</f>
        <v/>
      </c>
      <c r="L2662" s="1" t="str">
        <f>IFERROR(VLOOKUP(C2662,Sheet3!B$3:G5512,6,FALSE), "")</f>
        <v/>
      </c>
      <c r="M2662" s="1" t="str">
        <f t="shared" si="41"/>
        <v/>
      </c>
      <c r="N2662" s="1" t="str">
        <f>IFERROR(VLOOKUP(C2662,Sheet4!B:F,4,FALSE), "")</f>
        <v/>
      </c>
    </row>
    <row r="2663" spans="1:14" x14ac:dyDescent="0.2">
      <c r="A2663" s="1">
        <v>2023</v>
      </c>
      <c r="B2663" s="1">
        <v>91004</v>
      </c>
      <c r="C2663" s="1" t="s">
        <v>3671</v>
      </c>
      <c r="D2663" s="1">
        <v>201</v>
      </c>
      <c r="E2663" s="1">
        <v>5</v>
      </c>
      <c r="F2663" s="1">
        <v>5</v>
      </c>
      <c r="G2663" s="1">
        <v>584</v>
      </c>
      <c r="H2663" s="1">
        <v>39714</v>
      </c>
      <c r="I2663" s="1" t="str">
        <f>IFERROR(VLOOKUP(C2663,Sheet3!B$3:G5513,3,FALSE), "")</f>
        <v/>
      </c>
      <c r="J2663" s="1" t="str">
        <f>IFERROR(VLOOKUP(C2663,Sheet3!B$3:G5513,4,FALSE), "")</f>
        <v/>
      </c>
      <c r="K2663" s="1" t="str">
        <f>IFERROR(VLOOKUP(C2663,Sheet3!B$3:G5513,5,FALSE), "")</f>
        <v/>
      </c>
      <c r="L2663" s="1" t="str">
        <f>IFERROR(VLOOKUP(C2663,Sheet3!B$3:G5513,6,FALSE), "")</f>
        <v/>
      </c>
      <c r="M2663" s="1" t="str">
        <f t="shared" si="41"/>
        <v/>
      </c>
      <c r="N2663" s="1" t="str">
        <f>IFERROR(VLOOKUP(C2663,Sheet4!B:F,4,FALSE), "")</f>
        <v/>
      </c>
    </row>
    <row r="2664" spans="1:14" x14ac:dyDescent="0.2">
      <c r="A2664" s="1">
        <v>2023</v>
      </c>
      <c r="B2664" s="1">
        <v>91012</v>
      </c>
      <c r="C2664" s="1" t="s">
        <v>1176</v>
      </c>
      <c r="D2664" s="1">
        <v>1</v>
      </c>
      <c r="E2664" s="1">
        <v>1</v>
      </c>
      <c r="F2664" s="1">
        <v>1</v>
      </c>
      <c r="G2664" s="1">
        <v>637</v>
      </c>
      <c r="H2664" s="1">
        <v>7542</v>
      </c>
      <c r="I2664" s="1" t="str">
        <f>IFERROR(VLOOKUP(C2664,Sheet3!B$3:G5514,3,FALSE), "")</f>
        <v/>
      </c>
      <c r="J2664" s="1" t="str">
        <f>IFERROR(VLOOKUP(C2664,Sheet3!B$3:G5514,4,FALSE), "")</f>
        <v/>
      </c>
      <c r="K2664" s="1" t="str">
        <f>IFERROR(VLOOKUP(C2664,Sheet3!B$3:G5514,5,FALSE), "")</f>
        <v/>
      </c>
      <c r="L2664" s="1" t="str">
        <f>IFERROR(VLOOKUP(C2664,Sheet3!B$3:G5514,6,FALSE), "")</f>
        <v/>
      </c>
      <c r="M2664" s="1" t="str">
        <f t="shared" si="41"/>
        <v/>
      </c>
      <c r="N2664" s="1" t="str">
        <f>IFERROR(VLOOKUP(C2664,Sheet4!B:F,4,FALSE), "")</f>
        <v/>
      </c>
    </row>
    <row r="2665" spans="1:14" x14ac:dyDescent="0.2">
      <c r="A2665" s="1">
        <v>2023</v>
      </c>
      <c r="B2665" s="1">
        <v>91012</v>
      </c>
      <c r="C2665" s="1" t="s">
        <v>1176</v>
      </c>
      <c r="D2665" s="1">
        <v>2</v>
      </c>
      <c r="E2665" s="1">
        <v>5</v>
      </c>
      <c r="F2665" s="1">
        <v>5</v>
      </c>
      <c r="G2665" s="1">
        <v>638</v>
      </c>
      <c r="H2665" s="1">
        <v>7276</v>
      </c>
      <c r="I2665" s="1" t="str">
        <f>IFERROR(VLOOKUP(C2665,Sheet3!B$3:G5515,3,FALSE), "")</f>
        <v/>
      </c>
      <c r="J2665" s="1" t="str">
        <f>IFERROR(VLOOKUP(C2665,Sheet3!B$3:G5515,4,FALSE), "")</f>
        <v/>
      </c>
      <c r="K2665" s="1" t="str">
        <f>IFERROR(VLOOKUP(C2665,Sheet3!B$3:G5515,5,FALSE), "")</f>
        <v/>
      </c>
      <c r="L2665" s="1" t="str">
        <f>IFERROR(VLOOKUP(C2665,Sheet3!B$3:G5515,6,FALSE), "")</f>
        <v/>
      </c>
      <c r="M2665" s="1" t="str">
        <f t="shared" si="41"/>
        <v/>
      </c>
      <c r="N2665" s="1" t="str">
        <f>IFERROR(VLOOKUP(C2665,Sheet4!B:F,4,FALSE), "")</f>
        <v/>
      </c>
    </row>
    <row r="2666" spans="1:14" x14ac:dyDescent="0.2">
      <c r="A2666" s="1">
        <v>2023</v>
      </c>
      <c r="B2666" s="1">
        <v>91012</v>
      </c>
      <c r="C2666" s="1" t="s">
        <v>1176</v>
      </c>
      <c r="D2666" s="1">
        <v>3</v>
      </c>
      <c r="E2666" s="1">
        <v>6</v>
      </c>
      <c r="F2666" s="1">
        <v>6</v>
      </c>
      <c r="G2666" s="1">
        <v>618</v>
      </c>
      <c r="H2666" s="1">
        <v>15724</v>
      </c>
      <c r="I2666" s="1" t="str">
        <f>IFERROR(VLOOKUP(C2666,Sheet3!B$3:G5516,3,FALSE), "")</f>
        <v/>
      </c>
      <c r="J2666" s="1" t="str">
        <f>IFERROR(VLOOKUP(C2666,Sheet3!B$3:G5516,4,FALSE), "")</f>
        <v/>
      </c>
      <c r="K2666" s="1" t="str">
        <f>IFERROR(VLOOKUP(C2666,Sheet3!B$3:G5516,5,FALSE), "")</f>
        <v/>
      </c>
      <c r="L2666" s="1" t="str">
        <f>IFERROR(VLOOKUP(C2666,Sheet3!B$3:G5516,6,FALSE), "")</f>
        <v/>
      </c>
      <c r="M2666" s="1" t="str">
        <f t="shared" si="41"/>
        <v/>
      </c>
      <c r="N2666" s="1" t="str">
        <f>IFERROR(VLOOKUP(C2666,Sheet4!B:F,4,FALSE), "")</f>
        <v/>
      </c>
    </row>
    <row r="2667" spans="1:14" x14ac:dyDescent="0.2">
      <c r="A2667" s="1">
        <v>2023</v>
      </c>
      <c r="B2667" s="1">
        <v>91012</v>
      </c>
      <c r="C2667" s="1" t="s">
        <v>1176</v>
      </c>
      <c r="D2667" s="1">
        <v>4</v>
      </c>
      <c r="E2667" s="1">
        <v>2</v>
      </c>
      <c r="F2667" s="1">
        <v>2</v>
      </c>
      <c r="G2667" s="1">
        <v>593</v>
      </c>
      <c r="H2667" s="1">
        <v>31885</v>
      </c>
      <c r="I2667" s="1" t="str">
        <f>IFERROR(VLOOKUP(C2667,Sheet3!B$3:G5517,3,FALSE), "")</f>
        <v/>
      </c>
      <c r="J2667" s="1" t="str">
        <f>IFERROR(VLOOKUP(C2667,Sheet3!B$3:G5517,4,FALSE), "")</f>
        <v/>
      </c>
      <c r="K2667" s="1" t="str">
        <f>IFERROR(VLOOKUP(C2667,Sheet3!B$3:G5517,5,FALSE), "")</f>
        <v/>
      </c>
      <c r="L2667" s="1" t="str">
        <f>IFERROR(VLOOKUP(C2667,Sheet3!B$3:G5517,6,FALSE), "")</f>
        <v/>
      </c>
      <c r="M2667" s="1" t="str">
        <f t="shared" si="41"/>
        <v/>
      </c>
      <c r="N2667" s="1" t="str">
        <f>IFERROR(VLOOKUP(C2667,Sheet4!B:F,4,FALSE), "")</f>
        <v/>
      </c>
    </row>
    <row r="2668" spans="1:14" x14ac:dyDescent="0.2">
      <c r="A2668" s="1">
        <v>2023</v>
      </c>
      <c r="B2668" s="1">
        <v>91012</v>
      </c>
      <c r="C2668" s="1" t="s">
        <v>1176</v>
      </c>
      <c r="D2668" s="1">
        <v>5</v>
      </c>
      <c r="E2668" s="1">
        <v>3</v>
      </c>
      <c r="F2668" s="1">
        <v>3</v>
      </c>
      <c r="G2668" s="1">
        <v>588</v>
      </c>
      <c r="H2668" s="1">
        <v>36140</v>
      </c>
      <c r="I2668" s="1" t="str">
        <f>IFERROR(VLOOKUP(C2668,Sheet3!B$3:G5518,3,FALSE), "")</f>
        <v/>
      </c>
      <c r="J2668" s="1" t="str">
        <f>IFERROR(VLOOKUP(C2668,Sheet3!B$3:G5518,4,FALSE), "")</f>
        <v/>
      </c>
      <c r="K2668" s="1" t="str">
        <f>IFERROR(VLOOKUP(C2668,Sheet3!B$3:G5518,5,FALSE), "")</f>
        <v/>
      </c>
      <c r="L2668" s="1" t="str">
        <f>IFERROR(VLOOKUP(C2668,Sheet3!B$3:G5518,6,FALSE), "")</f>
        <v/>
      </c>
      <c r="M2668" s="1" t="str">
        <f t="shared" si="41"/>
        <v/>
      </c>
      <c r="N2668" s="1" t="str">
        <f>IFERROR(VLOOKUP(C2668,Sheet4!B:F,4,FALSE), "")</f>
        <v/>
      </c>
    </row>
    <row r="2669" spans="1:14" x14ac:dyDescent="0.2">
      <c r="A2669" s="1">
        <v>2022</v>
      </c>
      <c r="B2669" s="1">
        <v>10001</v>
      </c>
      <c r="C2669" s="1" t="s">
        <v>7</v>
      </c>
      <c r="D2669" s="1">
        <v>203</v>
      </c>
      <c r="E2669" s="1">
        <v>24</v>
      </c>
      <c r="F2669" s="1">
        <v>24</v>
      </c>
      <c r="G2669" s="1" t="s">
        <v>3733</v>
      </c>
      <c r="H2669" s="1" t="s">
        <v>3734</v>
      </c>
      <c r="I2669" s="1" t="str">
        <f>IFERROR(VLOOKUP(C2669,Sheet3!B$3:G5519,3,FALSE), "")</f>
        <v>教育部</v>
      </c>
      <c r="J2669" s="1" t="str">
        <f>IFERROR(VLOOKUP(C2669,Sheet3!B$3:G5519,4,FALSE), "")</f>
        <v>北京市</v>
      </c>
      <c r="K2669" s="1" t="str">
        <f>IFERROR(VLOOKUP(C2669,Sheet3!B$3:G5519,5,FALSE), "")</f>
        <v>本科</v>
      </c>
      <c r="L2669" s="1">
        <f>IFERROR(VLOOKUP(C2669,Sheet3!B$3:G5519,6,FALSE), "")</f>
        <v>0</v>
      </c>
      <c r="M2669" s="1" t="str">
        <f t="shared" si="41"/>
        <v>公办</v>
      </c>
      <c r="N2669" s="1" t="str">
        <f>IFERROR(VLOOKUP(C2669,Sheet4!B:F,4,FALSE), "")</f>
        <v>是</v>
      </c>
    </row>
    <row r="2670" spans="1:14" x14ac:dyDescent="0.2">
      <c r="A2670" s="1">
        <v>2022</v>
      </c>
      <c r="B2670" s="1">
        <v>10002</v>
      </c>
      <c r="C2670" s="1" t="s">
        <v>8</v>
      </c>
      <c r="D2670" s="1">
        <v>203</v>
      </c>
      <c r="E2670" s="1">
        <v>47</v>
      </c>
      <c r="F2670" s="1">
        <v>47</v>
      </c>
      <c r="G2670" s="1">
        <v>665</v>
      </c>
      <c r="H2670" s="1">
        <v>644</v>
      </c>
      <c r="I2670" s="1" t="str">
        <f>IFERROR(VLOOKUP(C2670,Sheet3!B$3:G5520,3,FALSE), "")</f>
        <v>教育部</v>
      </c>
      <c r="J2670" s="1" t="str">
        <f>IFERROR(VLOOKUP(C2670,Sheet3!B$3:G5520,4,FALSE), "")</f>
        <v>北京市</v>
      </c>
      <c r="K2670" s="1" t="str">
        <f>IFERROR(VLOOKUP(C2670,Sheet3!B$3:G5520,5,FALSE), "")</f>
        <v>本科</v>
      </c>
      <c r="L2670" s="1">
        <f>IFERROR(VLOOKUP(C2670,Sheet3!B$3:G5520,6,FALSE), "")</f>
        <v>0</v>
      </c>
      <c r="M2670" s="1" t="str">
        <f t="shared" si="41"/>
        <v>公办</v>
      </c>
      <c r="N2670" s="1" t="str">
        <f>IFERROR(VLOOKUP(C2670,Sheet4!B:F,4,FALSE), "")</f>
        <v>是</v>
      </c>
    </row>
    <row r="2671" spans="1:14" x14ac:dyDescent="0.2">
      <c r="A2671" s="1">
        <v>2022</v>
      </c>
      <c r="B2671" s="1">
        <v>10002</v>
      </c>
      <c r="C2671" s="1" t="s">
        <v>8</v>
      </c>
      <c r="D2671" s="1">
        <v>204</v>
      </c>
      <c r="E2671" s="1">
        <v>3</v>
      </c>
      <c r="F2671" s="1">
        <v>3</v>
      </c>
      <c r="G2671" s="1">
        <v>665</v>
      </c>
      <c r="H2671" s="1">
        <v>673</v>
      </c>
      <c r="I2671" s="1" t="str">
        <f>IFERROR(VLOOKUP(C2671,Sheet3!B$3:G5521,3,FALSE), "")</f>
        <v>教育部</v>
      </c>
      <c r="J2671" s="1" t="str">
        <f>IFERROR(VLOOKUP(C2671,Sheet3!B$3:G5521,4,FALSE), "")</f>
        <v>北京市</v>
      </c>
      <c r="K2671" s="1" t="str">
        <f>IFERROR(VLOOKUP(C2671,Sheet3!B$3:G5521,5,FALSE), "")</f>
        <v>本科</v>
      </c>
      <c r="L2671" s="1">
        <f>IFERROR(VLOOKUP(C2671,Sheet3!B$3:G5521,6,FALSE), "")</f>
        <v>0</v>
      </c>
      <c r="M2671" s="1" t="str">
        <f t="shared" si="41"/>
        <v>公办</v>
      </c>
      <c r="N2671" s="1" t="str">
        <f>IFERROR(VLOOKUP(C2671,Sheet4!B:F,4,FALSE), "")</f>
        <v>是</v>
      </c>
    </row>
    <row r="2672" spans="1:14" x14ac:dyDescent="0.2">
      <c r="A2672" s="1">
        <v>2022</v>
      </c>
      <c r="B2672" s="1">
        <v>10003</v>
      </c>
      <c r="C2672" s="1" t="s">
        <v>9</v>
      </c>
      <c r="D2672" s="1">
        <v>0</v>
      </c>
      <c r="E2672" s="1">
        <v>59</v>
      </c>
      <c r="F2672" s="1">
        <v>63</v>
      </c>
      <c r="G2672" s="1" t="s">
        <v>3733</v>
      </c>
      <c r="H2672" s="1" t="s">
        <v>3734</v>
      </c>
      <c r="I2672" s="1" t="str">
        <f>IFERROR(VLOOKUP(C2672,Sheet3!B$3:G5522,3,FALSE), "")</f>
        <v>教育部</v>
      </c>
      <c r="J2672" s="1" t="str">
        <f>IFERROR(VLOOKUP(C2672,Sheet3!B$3:G5522,4,FALSE), "")</f>
        <v>北京市</v>
      </c>
      <c r="K2672" s="1" t="str">
        <f>IFERROR(VLOOKUP(C2672,Sheet3!B$3:G5522,5,FALSE), "")</f>
        <v>本科</v>
      </c>
      <c r="L2672" s="1">
        <f>IFERROR(VLOOKUP(C2672,Sheet3!B$3:G5522,6,FALSE), "")</f>
        <v>0</v>
      </c>
      <c r="M2672" s="1" t="str">
        <f t="shared" si="41"/>
        <v>公办</v>
      </c>
      <c r="N2672" s="1" t="str">
        <f>IFERROR(VLOOKUP(C2672,Sheet4!B:F,4,FALSE), "")</f>
        <v>是</v>
      </c>
    </row>
    <row r="2673" spans="1:14" x14ac:dyDescent="0.2">
      <c r="A2673" s="1">
        <v>2022</v>
      </c>
      <c r="B2673" s="1">
        <v>10004</v>
      </c>
      <c r="C2673" s="1" t="s">
        <v>10</v>
      </c>
      <c r="D2673" s="1">
        <v>203</v>
      </c>
      <c r="E2673" s="1">
        <v>7</v>
      </c>
      <c r="F2673" s="1">
        <v>7</v>
      </c>
      <c r="G2673" s="1">
        <v>621</v>
      </c>
      <c r="H2673" s="1">
        <v>9948</v>
      </c>
      <c r="I2673" s="1" t="str">
        <f>IFERROR(VLOOKUP(C2673,Sheet3!B$3:G5523,3,FALSE), "")</f>
        <v>教育部</v>
      </c>
      <c r="J2673" s="1" t="str">
        <f>IFERROR(VLOOKUP(C2673,Sheet3!B$3:G5523,4,FALSE), "")</f>
        <v>北京市</v>
      </c>
      <c r="K2673" s="1" t="str">
        <f>IFERROR(VLOOKUP(C2673,Sheet3!B$3:G5523,5,FALSE), "")</f>
        <v>本科</v>
      </c>
      <c r="L2673" s="1">
        <f>IFERROR(VLOOKUP(C2673,Sheet3!B$3:G5523,6,FALSE), "")</f>
        <v>0</v>
      </c>
      <c r="M2673" s="1" t="str">
        <f t="shared" si="41"/>
        <v>公办</v>
      </c>
      <c r="N2673" s="1" t="str">
        <f>IFERROR(VLOOKUP(C2673,Sheet4!B:F,4,FALSE), "")</f>
        <v>是</v>
      </c>
    </row>
    <row r="2674" spans="1:14" x14ac:dyDescent="0.2">
      <c r="A2674" s="1">
        <v>2022</v>
      </c>
      <c r="B2674" s="1">
        <v>10004</v>
      </c>
      <c r="C2674" s="1" t="s">
        <v>10</v>
      </c>
      <c r="D2674" s="1">
        <v>204</v>
      </c>
      <c r="E2674" s="1">
        <v>53</v>
      </c>
      <c r="F2674" s="1">
        <v>53</v>
      </c>
      <c r="G2674" s="1">
        <v>614</v>
      </c>
      <c r="H2674" s="1">
        <v>13274</v>
      </c>
      <c r="I2674" s="1" t="str">
        <f>IFERROR(VLOOKUP(C2674,Sheet3!B$3:G5524,3,FALSE), "")</f>
        <v>教育部</v>
      </c>
      <c r="J2674" s="1" t="str">
        <f>IFERROR(VLOOKUP(C2674,Sheet3!B$3:G5524,4,FALSE), "")</f>
        <v>北京市</v>
      </c>
      <c r="K2674" s="1" t="str">
        <f>IFERROR(VLOOKUP(C2674,Sheet3!B$3:G5524,5,FALSE), "")</f>
        <v>本科</v>
      </c>
      <c r="L2674" s="1">
        <f>IFERROR(VLOOKUP(C2674,Sheet3!B$3:G5524,6,FALSE), "")</f>
        <v>0</v>
      </c>
      <c r="M2674" s="1" t="str">
        <f t="shared" si="41"/>
        <v>公办</v>
      </c>
      <c r="N2674" s="1" t="str">
        <f>IFERROR(VLOOKUP(C2674,Sheet4!B:F,4,FALSE), "")</f>
        <v>是</v>
      </c>
    </row>
    <row r="2675" spans="1:14" x14ac:dyDescent="0.2">
      <c r="A2675" s="1">
        <v>2022</v>
      </c>
      <c r="B2675" s="1">
        <v>10004</v>
      </c>
      <c r="C2675" s="1" t="s">
        <v>10</v>
      </c>
      <c r="D2675" s="1">
        <v>205</v>
      </c>
      <c r="E2675" s="1">
        <v>38</v>
      </c>
      <c r="F2675" s="1">
        <v>38</v>
      </c>
      <c r="G2675" s="1">
        <v>612</v>
      </c>
      <c r="H2675" s="1">
        <v>14464</v>
      </c>
      <c r="I2675" s="1" t="str">
        <f>IFERROR(VLOOKUP(C2675,Sheet3!B$3:G5525,3,FALSE), "")</f>
        <v>教育部</v>
      </c>
      <c r="J2675" s="1" t="str">
        <f>IFERROR(VLOOKUP(C2675,Sheet3!B$3:G5525,4,FALSE), "")</f>
        <v>北京市</v>
      </c>
      <c r="K2675" s="1" t="str">
        <f>IFERROR(VLOOKUP(C2675,Sheet3!B$3:G5525,5,FALSE), "")</f>
        <v>本科</v>
      </c>
      <c r="L2675" s="1">
        <f>IFERROR(VLOOKUP(C2675,Sheet3!B$3:G5525,6,FALSE), "")</f>
        <v>0</v>
      </c>
      <c r="M2675" s="1" t="str">
        <f t="shared" si="41"/>
        <v>公办</v>
      </c>
      <c r="N2675" s="1" t="str">
        <f>IFERROR(VLOOKUP(C2675,Sheet4!B:F,4,FALSE), "")</f>
        <v>是</v>
      </c>
    </row>
    <row r="2676" spans="1:14" x14ac:dyDescent="0.2">
      <c r="A2676" s="1">
        <v>2022</v>
      </c>
      <c r="B2676" s="1">
        <v>10004</v>
      </c>
      <c r="C2676" s="1" t="s">
        <v>10</v>
      </c>
      <c r="D2676" s="1">
        <v>211</v>
      </c>
      <c r="E2676" s="1">
        <v>2</v>
      </c>
      <c r="F2676" s="1">
        <v>2</v>
      </c>
      <c r="G2676" s="1">
        <v>605</v>
      </c>
      <c r="H2676" s="1">
        <v>18483</v>
      </c>
      <c r="I2676" s="1" t="str">
        <f>IFERROR(VLOOKUP(C2676,Sheet3!B$3:G5526,3,FALSE), "")</f>
        <v>教育部</v>
      </c>
      <c r="J2676" s="1" t="str">
        <f>IFERROR(VLOOKUP(C2676,Sheet3!B$3:G5526,4,FALSE), "")</f>
        <v>北京市</v>
      </c>
      <c r="K2676" s="1" t="str">
        <f>IFERROR(VLOOKUP(C2676,Sheet3!B$3:G5526,5,FALSE), "")</f>
        <v>本科</v>
      </c>
      <c r="L2676" s="1">
        <f>IFERROR(VLOOKUP(C2676,Sheet3!B$3:G5526,6,FALSE), "")</f>
        <v>0</v>
      </c>
      <c r="M2676" s="1" t="str">
        <f t="shared" si="41"/>
        <v>公办</v>
      </c>
      <c r="N2676" s="1" t="str">
        <f>IFERROR(VLOOKUP(C2676,Sheet4!B:F,4,FALSE), "")</f>
        <v>是</v>
      </c>
    </row>
    <row r="2677" spans="1:14" x14ac:dyDescent="0.2">
      <c r="A2677" s="1">
        <v>2022</v>
      </c>
      <c r="B2677" s="1">
        <v>10004</v>
      </c>
      <c r="C2677" s="1" t="s">
        <v>10</v>
      </c>
      <c r="D2677" s="1">
        <v>212</v>
      </c>
      <c r="E2677" s="1">
        <v>2</v>
      </c>
      <c r="F2677" s="1">
        <v>2</v>
      </c>
      <c r="G2677" s="1">
        <v>606</v>
      </c>
      <c r="H2677" s="1">
        <v>17771</v>
      </c>
      <c r="I2677" s="1" t="str">
        <f>IFERROR(VLOOKUP(C2677,Sheet3!B$3:G5527,3,FALSE), "")</f>
        <v>教育部</v>
      </c>
      <c r="J2677" s="1" t="str">
        <f>IFERROR(VLOOKUP(C2677,Sheet3!B$3:G5527,4,FALSE), "")</f>
        <v>北京市</v>
      </c>
      <c r="K2677" s="1" t="str">
        <f>IFERROR(VLOOKUP(C2677,Sheet3!B$3:G5527,5,FALSE), "")</f>
        <v>本科</v>
      </c>
      <c r="L2677" s="1">
        <f>IFERROR(VLOOKUP(C2677,Sheet3!B$3:G5527,6,FALSE), "")</f>
        <v>0</v>
      </c>
      <c r="M2677" s="1" t="str">
        <f t="shared" si="41"/>
        <v>公办</v>
      </c>
      <c r="N2677" s="1" t="str">
        <f>IFERROR(VLOOKUP(C2677,Sheet4!B:F,4,FALSE), "")</f>
        <v>是</v>
      </c>
    </row>
    <row r="2678" spans="1:14" x14ac:dyDescent="0.2">
      <c r="A2678" s="1">
        <v>2022</v>
      </c>
      <c r="B2678" s="1">
        <v>10005</v>
      </c>
      <c r="C2678" s="1" t="s">
        <v>12</v>
      </c>
      <c r="D2678" s="1">
        <v>201</v>
      </c>
      <c r="E2678" s="1">
        <v>10</v>
      </c>
      <c r="F2678" s="1">
        <v>10</v>
      </c>
      <c r="G2678" s="1">
        <v>603</v>
      </c>
      <c r="H2678" s="1">
        <v>19925</v>
      </c>
      <c r="I2678" s="1" t="str">
        <f>IFERROR(VLOOKUP(C2678,Sheet3!B$3:G5528,3,FALSE), "")</f>
        <v>北京市</v>
      </c>
      <c r="J2678" s="1" t="str">
        <f>IFERROR(VLOOKUP(C2678,Sheet3!B$3:G5528,4,FALSE), "")</f>
        <v>北京市</v>
      </c>
      <c r="K2678" s="1" t="str">
        <f>IFERROR(VLOOKUP(C2678,Sheet3!B$3:G5528,5,FALSE), "")</f>
        <v>本科</v>
      </c>
      <c r="L2678" s="1">
        <f>IFERROR(VLOOKUP(C2678,Sheet3!B$3:G5528,6,FALSE), "")</f>
        <v>0</v>
      </c>
      <c r="M2678" s="1" t="str">
        <f t="shared" si="41"/>
        <v>公办</v>
      </c>
      <c r="N2678" s="1" t="str">
        <f>IFERROR(VLOOKUP(C2678,Sheet4!B:F,4,FALSE), "")</f>
        <v>是</v>
      </c>
    </row>
    <row r="2679" spans="1:14" x14ac:dyDescent="0.2">
      <c r="A2679" s="1">
        <v>2022</v>
      </c>
      <c r="B2679" s="1">
        <v>10006</v>
      </c>
      <c r="C2679" s="1" t="s">
        <v>13</v>
      </c>
      <c r="D2679" s="1">
        <v>203</v>
      </c>
      <c r="E2679" s="1">
        <v>111</v>
      </c>
      <c r="F2679" s="1">
        <v>111</v>
      </c>
      <c r="G2679" s="1">
        <v>654</v>
      </c>
      <c r="H2679" s="1">
        <v>1623</v>
      </c>
      <c r="I2679" s="1" t="str">
        <f>IFERROR(VLOOKUP(C2679,Sheet3!B$3:G5529,3,FALSE), "")</f>
        <v>工业和信息化部</v>
      </c>
      <c r="J2679" s="1" t="str">
        <f>IFERROR(VLOOKUP(C2679,Sheet3!B$3:G5529,4,FALSE), "")</f>
        <v>北京市</v>
      </c>
      <c r="K2679" s="1" t="str">
        <f>IFERROR(VLOOKUP(C2679,Sheet3!B$3:G5529,5,FALSE), "")</f>
        <v>本科</v>
      </c>
      <c r="L2679" s="1">
        <f>IFERROR(VLOOKUP(C2679,Sheet3!B$3:G5529,6,FALSE), "")</f>
        <v>0</v>
      </c>
      <c r="M2679" s="1" t="str">
        <f t="shared" si="41"/>
        <v>公办</v>
      </c>
      <c r="N2679" s="1" t="str">
        <f>IFERROR(VLOOKUP(C2679,Sheet4!B:F,4,FALSE), "")</f>
        <v>是</v>
      </c>
    </row>
    <row r="2680" spans="1:14" x14ac:dyDescent="0.2">
      <c r="A2680" s="1">
        <v>2022</v>
      </c>
      <c r="B2680" s="1">
        <v>10007</v>
      </c>
      <c r="C2680" s="1" t="s">
        <v>15</v>
      </c>
      <c r="D2680" s="1">
        <v>202</v>
      </c>
      <c r="E2680" s="1">
        <v>69</v>
      </c>
      <c r="F2680" s="1">
        <v>71</v>
      </c>
      <c r="G2680" s="1">
        <v>646</v>
      </c>
      <c r="H2680" s="1">
        <v>2757</v>
      </c>
      <c r="I2680" s="1" t="str">
        <f>IFERROR(VLOOKUP(C2680,Sheet3!B$3:G5530,3,FALSE), "")</f>
        <v>工业和信息化部</v>
      </c>
      <c r="J2680" s="1" t="str">
        <f>IFERROR(VLOOKUP(C2680,Sheet3!B$3:G5530,4,FALSE), "")</f>
        <v>北京市</v>
      </c>
      <c r="K2680" s="1" t="str">
        <f>IFERROR(VLOOKUP(C2680,Sheet3!B$3:G5530,5,FALSE), "")</f>
        <v>本科</v>
      </c>
      <c r="L2680" s="1">
        <f>IFERROR(VLOOKUP(C2680,Sheet3!B$3:G5530,6,FALSE), "")</f>
        <v>0</v>
      </c>
      <c r="M2680" s="1" t="str">
        <f t="shared" si="41"/>
        <v>公办</v>
      </c>
      <c r="N2680" s="1" t="str">
        <f>IFERROR(VLOOKUP(C2680,Sheet4!B:F,4,FALSE), "")</f>
        <v>是</v>
      </c>
    </row>
    <row r="2681" spans="1:14" x14ac:dyDescent="0.2">
      <c r="A2681" s="1">
        <v>2022</v>
      </c>
      <c r="B2681" s="1">
        <v>10007</v>
      </c>
      <c r="C2681" s="1" t="s">
        <v>15</v>
      </c>
      <c r="D2681" s="1">
        <v>203</v>
      </c>
      <c r="E2681" s="1">
        <v>5</v>
      </c>
      <c r="F2681" s="1">
        <v>5</v>
      </c>
      <c r="G2681" s="1">
        <v>615</v>
      </c>
      <c r="H2681" s="1">
        <v>12818</v>
      </c>
      <c r="I2681" s="1" t="str">
        <f>IFERROR(VLOOKUP(C2681,Sheet3!B$3:G5531,3,FALSE), "")</f>
        <v>工业和信息化部</v>
      </c>
      <c r="J2681" s="1" t="str">
        <f>IFERROR(VLOOKUP(C2681,Sheet3!B$3:G5531,4,FALSE), "")</f>
        <v>北京市</v>
      </c>
      <c r="K2681" s="1" t="str">
        <f>IFERROR(VLOOKUP(C2681,Sheet3!B$3:G5531,5,FALSE), "")</f>
        <v>本科</v>
      </c>
      <c r="L2681" s="1">
        <f>IFERROR(VLOOKUP(C2681,Sheet3!B$3:G5531,6,FALSE), "")</f>
        <v>0</v>
      </c>
      <c r="M2681" s="1" t="str">
        <f t="shared" si="41"/>
        <v>公办</v>
      </c>
      <c r="N2681" s="1" t="str">
        <f>IFERROR(VLOOKUP(C2681,Sheet4!B:F,4,FALSE), "")</f>
        <v>是</v>
      </c>
    </row>
    <row r="2682" spans="1:14" x14ac:dyDescent="0.2">
      <c r="A2682" s="1">
        <v>2022</v>
      </c>
      <c r="B2682" s="1">
        <v>10007</v>
      </c>
      <c r="C2682" s="1" t="s">
        <v>15</v>
      </c>
      <c r="D2682" s="1">
        <v>205</v>
      </c>
      <c r="E2682" s="1">
        <v>4</v>
      </c>
      <c r="F2682" s="1">
        <v>4</v>
      </c>
      <c r="G2682" s="1">
        <v>629</v>
      </c>
      <c r="H2682" s="1">
        <v>7099</v>
      </c>
      <c r="I2682" s="1" t="str">
        <f>IFERROR(VLOOKUP(C2682,Sheet3!B$3:G5532,3,FALSE), "")</f>
        <v>工业和信息化部</v>
      </c>
      <c r="J2682" s="1" t="str">
        <f>IFERROR(VLOOKUP(C2682,Sheet3!B$3:G5532,4,FALSE), "")</f>
        <v>北京市</v>
      </c>
      <c r="K2682" s="1" t="str">
        <f>IFERROR(VLOOKUP(C2682,Sheet3!B$3:G5532,5,FALSE), "")</f>
        <v>本科</v>
      </c>
      <c r="L2682" s="1">
        <f>IFERROR(VLOOKUP(C2682,Sheet3!B$3:G5532,6,FALSE), "")</f>
        <v>0</v>
      </c>
      <c r="M2682" s="1" t="str">
        <f t="shared" si="41"/>
        <v>公办</v>
      </c>
      <c r="N2682" s="1" t="str">
        <f>IFERROR(VLOOKUP(C2682,Sheet4!B:F,4,FALSE), "")</f>
        <v>是</v>
      </c>
    </row>
    <row r="2683" spans="1:14" x14ac:dyDescent="0.2">
      <c r="A2683" s="1">
        <v>2022</v>
      </c>
      <c r="B2683" s="1">
        <v>10008</v>
      </c>
      <c r="C2683" s="1" t="s">
        <v>17</v>
      </c>
      <c r="D2683" s="1">
        <v>201</v>
      </c>
      <c r="E2683" s="1">
        <v>27</v>
      </c>
      <c r="F2683" s="1">
        <v>27</v>
      </c>
      <c r="G2683" s="1">
        <v>610</v>
      </c>
      <c r="H2683" s="1">
        <v>15442</v>
      </c>
      <c r="I2683" s="1" t="str">
        <f>IFERROR(VLOOKUP(C2683,Sheet3!B$3:G5533,3,FALSE), "")</f>
        <v>教育部</v>
      </c>
      <c r="J2683" s="1" t="str">
        <f>IFERROR(VLOOKUP(C2683,Sheet3!B$3:G5533,4,FALSE), "")</f>
        <v>北京市</v>
      </c>
      <c r="K2683" s="1" t="str">
        <f>IFERROR(VLOOKUP(C2683,Sheet3!B$3:G5533,5,FALSE), "")</f>
        <v>本科</v>
      </c>
      <c r="L2683" s="1">
        <f>IFERROR(VLOOKUP(C2683,Sheet3!B$3:G5533,6,FALSE), "")</f>
        <v>0</v>
      </c>
      <c r="M2683" s="1" t="str">
        <f t="shared" si="41"/>
        <v>公办</v>
      </c>
      <c r="N2683" s="1" t="str">
        <f>IFERROR(VLOOKUP(C2683,Sheet4!B:F,4,FALSE), "")</f>
        <v>是</v>
      </c>
    </row>
    <row r="2684" spans="1:14" x14ac:dyDescent="0.2">
      <c r="A2684" s="1">
        <v>2022</v>
      </c>
      <c r="B2684" s="1">
        <v>10008</v>
      </c>
      <c r="C2684" s="1" t="s">
        <v>17</v>
      </c>
      <c r="D2684" s="1">
        <v>202</v>
      </c>
      <c r="E2684" s="1">
        <v>42</v>
      </c>
      <c r="F2684" s="1">
        <v>42</v>
      </c>
      <c r="G2684" s="1">
        <v>610</v>
      </c>
      <c r="H2684" s="1">
        <v>15136</v>
      </c>
      <c r="I2684" s="1" t="str">
        <f>IFERROR(VLOOKUP(C2684,Sheet3!B$3:G5534,3,FALSE), "")</f>
        <v>教育部</v>
      </c>
      <c r="J2684" s="1" t="str">
        <f>IFERROR(VLOOKUP(C2684,Sheet3!B$3:G5534,4,FALSE), "")</f>
        <v>北京市</v>
      </c>
      <c r="K2684" s="1" t="str">
        <f>IFERROR(VLOOKUP(C2684,Sheet3!B$3:G5534,5,FALSE), "")</f>
        <v>本科</v>
      </c>
      <c r="L2684" s="1">
        <f>IFERROR(VLOOKUP(C2684,Sheet3!B$3:G5534,6,FALSE), "")</f>
        <v>0</v>
      </c>
      <c r="M2684" s="1" t="str">
        <f t="shared" si="41"/>
        <v>公办</v>
      </c>
      <c r="N2684" s="1" t="str">
        <f>IFERROR(VLOOKUP(C2684,Sheet4!B:F,4,FALSE), "")</f>
        <v>是</v>
      </c>
    </row>
    <row r="2685" spans="1:14" x14ac:dyDescent="0.2">
      <c r="A2685" s="1">
        <v>2022</v>
      </c>
      <c r="B2685" s="1">
        <v>10008</v>
      </c>
      <c r="C2685" s="1" t="s">
        <v>17</v>
      </c>
      <c r="D2685" s="1">
        <v>203</v>
      </c>
      <c r="E2685" s="1">
        <v>2</v>
      </c>
      <c r="F2685" s="1">
        <v>2</v>
      </c>
      <c r="G2685" s="1">
        <v>610</v>
      </c>
      <c r="H2685" s="1">
        <v>15625</v>
      </c>
      <c r="I2685" s="1" t="str">
        <f>IFERROR(VLOOKUP(C2685,Sheet3!B$3:G5535,3,FALSE), "")</f>
        <v>教育部</v>
      </c>
      <c r="J2685" s="1" t="str">
        <f>IFERROR(VLOOKUP(C2685,Sheet3!B$3:G5535,4,FALSE), "")</f>
        <v>北京市</v>
      </c>
      <c r="K2685" s="1" t="str">
        <f>IFERROR(VLOOKUP(C2685,Sheet3!B$3:G5535,5,FALSE), "")</f>
        <v>本科</v>
      </c>
      <c r="L2685" s="1">
        <f>IFERROR(VLOOKUP(C2685,Sheet3!B$3:G5535,6,FALSE), "")</f>
        <v>0</v>
      </c>
      <c r="M2685" s="1" t="str">
        <f t="shared" si="41"/>
        <v>公办</v>
      </c>
      <c r="N2685" s="1" t="str">
        <f>IFERROR(VLOOKUP(C2685,Sheet4!B:F,4,FALSE), "")</f>
        <v>是</v>
      </c>
    </row>
    <row r="2686" spans="1:14" x14ac:dyDescent="0.2">
      <c r="A2686" s="1">
        <v>2022</v>
      </c>
      <c r="B2686" s="1">
        <v>10010</v>
      </c>
      <c r="C2686" s="1" t="s">
        <v>18</v>
      </c>
      <c r="D2686" s="1">
        <v>202</v>
      </c>
      <c r="E2686" s="1">
        <v>43</v>
      </c>
      <c r="F2686" s="1">
        <v>43</v>
      </c>
      <c r="G2686" s="1">
        <v>604</v>
      </c>
      <c r="H2686" s="1">
        <v>19357</v>
      </c>
      <c r="I2686" s="1" t="str">
        <f>IFERROR(VLOOKUP(C2686,Sheet3!B$3:G5536,3,FALSE), "")</f>
        <v>教育部</v>
      </c>
      <c r="J2686" s="1" t="str">
        <f>IFERROR(VLOOKUP(C2686,Sheet3!B$3:G5536,4,FALSE), "")</f>
        <v>北京市</v>
      </c>
      <c r="K2686" s="1" t="str">
        <f>IFERROR(VLOOKUP(C2686,Sheet3!B$3:G5536,5,FALSE), "")</f>
        <v>本科</v>
      </c>
      <c r="L2686" s="1">
        <f>IFERROR(VLOOKUP(C2686,Sheet3!B$3:G5536,6,FALSE), "")</f>
        <v>0</v>
      </c>
      <c r="M2686" s="1" t="str">
        <f t="shared" si="41"/>
        <v>公办</v>
      </c>
      <c r="N2686" s="1" t="str">
        <f>IFERROR(VLOOKUP(C2686,Sheet4!B:F,4,FALSE), "")</f>
        <v>是</v>
      </c>
    </row>
    <row r="2687" spans="1:14" x14ac:dyDescent="0.2">
      <c r="A2687" s="1">
        <v>2022</v>
      </c>
      <c r="B2687" s="1">
        <v>10010</v>
      </c>
      <c r="C2687" s="1" t="s">
        <v>18</v>
      </c>
      <c r="D2687" s="1">
        <v>203</v>
      </c>
      <c r="E2687" s="1">
        <v>52</v>
      </c>
      <c r="F2687" s="1">
        <v>52</v>
      </c>
      <c r="G2687" s="1">
        <v>596</v>
      </c>
      <c r="H2687" s="1">
        <v>24517</v>
      </c>
      <c r="I2687" s="1" t="str">
        <f>IFERROR(VLOOKUP(C2687,Sheet3!B$3:G5537,3,FALSE), "")</f>
        <v>教育部</v>
      </c>
      <c r="J2687" s="1" t="str">
        <f>IFERROR(VLOOKUP(C2687,Sheet3!B$3:G5537,4,FALSE), "")</f>
        <v>北京市</v>
      </c>
      <c r="K2687" s="1" t="str">
        <f>IFERROR(VLOOKUP(C2687,Sheet3!B$3:G5537,5,FALSE), "")</f>
        <v>本科</v>
      </c>
      <c r="L2687" s="1">
        <f>IFERROR(VLOOKUP(C2687,Sheet3!B$3:G5537,6,FALSE), "")</f>
        <v>0</v>
      </c>
      <c r="M2687" s="1" t="str">
        <f t="shared" si="41"/>
        <v>公办</v>
      </c>
      <c r="N2687" s="1" t="str">
        <f>IFERROR(VLOOKUP(C2687,Sheet4!B:F,4,FALSE), "")</f>
        <v>是</v>
      </c>
    </row>
    <row r="2688" spans="1:14" x14ac:dyDescent="0.2">
      <c r="A2688" s="1">
        <v>2022</v>
      </c>
      <c r="B2688" s="1">
        <v>10010</v>
      </c>
      <c r="C2688" s="1" t="s">
        <v>18</v>
      </c>
      <c r="D2688" s="1">
        <v>207</v>
      </c>
      <c r="E2688" s="1">
        <v>3</v>
      </c>
      <c r="F2688" s="1">
        <v>3</v>
      </c>
      <c r="G2688" s="1">
        <v>588</v>
      </c>
      <c r="H2688" s="1">
        <v>31175</v>
      </c>
      <c r="I2688" s="1" t="str">
        <f>IFERROR(VLOOKUP(C2688,Sheet3!B$3:G5538,3,FALSE), "")</f>
        <v>教育部</v>
      </c>
      <c r="J2688" s="1" t="str">
        <f>IFERROR(VLOOKUP(C2688,Sheet3!B$3:G5538,4,FALSE), "")</f>
        <v>北京市</v>
      </c>
      <c r="K2688" s="1" t="str">
        <f>IFERROR(VLOOKUP(C2688,Sheet3!B$3:G5538,5,FALSE), "")</f>
        <v>本科</v>
      </c>
      <c r="L2688" s="1">
        <f>IFERROR(VLOOKUP(C2688,Sheet3!B$3:G5538,6,FALSE), "")</f>
        <v>0</v>
      </c>
      <c r="M2688" s="1" t="str">
        <f t="shared" si="41"/>
        <v>公办</v>
      </c>
      <c r="N2688" s="1" t="str">
        <f>IFERROR(VLOOKUP(C2688,Sheet4!B:F,4,FALSE), "")</f>
        <v>是</v>
      </c>
    </row>
    <row r="2689" spans="1:14" x14ac:dyDescent="0.2">
      <c r="A2689" s="1">
        <v>2022</v>
      </c>
      <c r="B2689" s="1">
        <v>10010</v>
      </c>
      <c r="C2689" s="1" t="s">
        <v>18</v>
      </c>
      <c r="D2689" s="1">
        <v>208</v>
      </c>
      <c r="E2689" s="1">
        <v>14</v>
      </c>
      <c r="F2689" s="1">
        <v>14</v>
      </c>
      <c r="G2689" s="1">
        <v>582</v>
      </c>
      <c r="H2689" s="1">
        <v>36227</v>
      </c>
      <c r="I2689" s="1" t="str">
        <f>IFERROR(VLOOKUP(C2689,Sheet3!B$3:G5539,3,FALSE), "")</f>
        <v>教育部</v>
      </c>
      <c r="J2689" s="1" t="str">
        <f>IFERROR(VLOOKUP(C2689,Sheet3!B$3:G5539,4,FALSE), "")</f>
        <v>北京市</v>
      </c>
      <c r="K2689" s="1" t="str">
        <f>IFERROR(VLOOKUP(C2689,Sheet3!B$3:G5539,5,FALSE), "")</f>
        <v>本科</v>
      </c>
      <c r="L2689" s="1">
        <f>IFERROR(VLOOKUP(C2689,Sheet3!B$3:G5539,6,FALSE), "")</f>
        <v>0</v>
      </c>
      <c r="M2689" s="1" t="str">
        <f t="shared" si="41"/>
        <v>公办</v>
      </c>
      <c r="N2689" s="1" t="str">
        <f>IFERROR(VLOOKUP(C2689,Sheet4!B:F,4,FALSE), "")</f>
        <v>是</v>
      </c>
    </row>
    <row r="2690" spans="1:14" x14ac:dyDescent="0.2">
      <c r="A2690" s="1">
        <v>2022</v>
      </c>
      <c r="B2690" s="1">
        <v>10011</v>
      </c>
      <c r="C2690" s="1" t="s">
        <v>20</v>
      </c>
      <c r="D2690" s="1">
        <v>201</v>
      </c>
      <c r="E2690" s="1">
        <v>7</v>
      </c>
      <c r="F2690" s="1">
        <v>7</v>
      </c>
      <c r="G2690" s="1">
        <v>555</v>
      </c>
      <c r="H2690" s="1">
        <v>64202</v>
      </c>
      <c r="I2690" s="1" t="str">
        <f>IFERROR(VLOOKUP(C2690,Sheet3!B$3:G5540,3,FALSE), "")</f>
        <v>北京市</v>
      </c>
      <c r="J2690" s="1" t="str">
        <f>IFERROR(VLOOKUP(C2690,Sheet3!B$3:G5540,4,FALSE), "")</f>
        <v>北京市</v>
      </c>
      <c r="K2690" s="1" t="str">
        <f>IFERROR(VLOOKUP(C2690,Sheet3!B$3:G5540,5,FALSE), "")</f>
        <v>本科</v>
      </c>
      <c r="L2690" s="1">
        <f>IFERROR(VLOOKUP(C2690,Sheet3!B$3:G5540,6,FALSE), "")</f>
        <v>0</v>
      </c>
      <c r="M2690" s="1" t="str">
        <f t="shared" si="41"/>
        <v>公办</v>
      </c>
      <c r="N2690" s="1" t="str">
        <f>IFERROR(VLOOKUP(C2690,Sheet4!B:F,4,FALSE), "")</f>
        <v/>
      </c>
    </row>
    <row r="2691" spans="1:14" x14ac:dyDescent="0.2">
      <c r="A2691" s="1">
        <v>2022</v>
      </c>
      <c r="B2691" s="1">
        <v>10011</v>
      </c>
      <c r="C2691" s="1" t="s">
        <v>20</v>
      </c>
      <c r="D2691" s="1">
        <v>202</v>
      </c>
      <c r="E2691" s="1">
        <v>10</v>
      </c>
      <c r="F2691" s="1">
        <v>10</v>
      </c>
      <c r="G2691" s="1">
        <v>573</v>
      </c>
      <c r="H2691" s="1">
        <v>44270</v>
      </c>
      <c r="I2691" s="1" t="str">
        <f>IFERROR(VLOOKUP(C2691,Sheet3!B$3:G5541,3,FALSE), "")</f>
        <v>北京市</v>
      </c>
      <c r="J2691" s="1" t="str">
        <f>IFERROR(VLOOKUP(C2691,Sheet3!B$3:G5541,4,FALSE), "")</f>
        <v>北京市</v>
      </c>
      <c r="K2691" s="1" t="str">
        <f>IFERROR(VLOOKUP(C2691,Sheet3!B$3:G5541,5,FALSE), "")</f>
        <v>本科</v>
      </c>
      <c r="L2691" s="1">
        <f>IFERROR(VLOOKUP(C2691,Sheet3!B$3:G5541,6,FALSE), "")</f>
        <v>0</v>
      </c>
      <c r="M2691" s="1" t="str">
        <f t="shared" ref="M2691:M2754" si="42">IF(L2691=0, "公办", L2691)</f>
        <v>公办</v>
      </c>
      <c r="N2691" s="1" t="str">
        <f>IFERROR(VLOOKUP(C2691,Sheet4!B:F,4,FALSE), "")</f>
        <v/>
      </c>
    </row>
    <row r="2692" spans="1:14" x14ac:dyDescent="0.2">
      <c r="A2692" s="1">
        <v>2022</v>
      </c>
      <c r="B2692" s="1">
        <v>10011</v>
      </c>
      <c r="C2692" s="1" t="s">
        <v>20</v>
      </c>
      <c r="D2692" s="1">
        <v>203</v>
      </c>
      <c r="E2692" s="1">
        <v>6</v>
      </c>
      <c r="F2692" s="1">
        <v>6</v>
      </c>
      <c r="G2692" s="1">
        <v>567</v>
      </c>
      <c r="H2692" s="1">
        <v>50428</v>
      </c>
      <c r="I2692" s="1" t="str">
        <f>IFERROR(VLOOKUP(C2692,Sheet3!B$3:G5542,3,FALSE), "")</f>
        <v>北京市</v>
      </c>
      <c r="J2692" s="1" t="str">
        <f>IFERROR(VLOOKUP(C2692,Sheet3!B$3:G5542,4,FALSE), "")</f>
        <v>北京市</v>
      </c>
      <c r="K2692" s="1" t="str">
        <f>IFERROR(VLOOKUP(C2692,Sheet3!B$3:G5542,5,FALSE), "")</f>
        <v>本科</v>
      </c>
      <c r="L2692" s="1">
        <f>IFERROR(VLOOKUP(C2692,Sheet3!B$3:G5542,6,FALSE), "")</f>
        <v>0</v>
      </c>
      <c r="M2692" s="1" t="str">
        <f t="shared" si="42"/>
        <v>公办</v>
      </c>
      <c r="N2692" s="1" t="str">
        <f>IFERROR(VLOOKUP(C2692,Sheet4!B:F,4,FALSE), "")</f>
        <v/>
      </c>
    </row>
    <row r="2693" spans="1:14" x14ac:dyDescent="0.2">
      <c r="A2693" s="1">
        <v>2022</v>
      </c>
      <c r="B2693" s="1">
        <v>10011</v>
      </c>
      <c r="C2693" s="1" t="s">
        <v>20</v>
      </c>
      <c r="D2693" s="1">
        <v>204</v>
      </c>
      <c r="E2693" s="1">
        <v>5</v>
      </c>
      <c r="F2693" s="1">
        <v>5</v>
      </c>
      <c r="G2693" s="1">
        <v>552</v>
      </c>
      <c r="H2693" s="1">
        <v>68054</v>
      </c>
      <c r="I2693" s="1" t="str">
        <f>IFERROR(VLOOKUP(C2693,Sheet3!B$3:G5543,3,FALSE), "")</f>
        <v>北京市</v>
      </c>
      <c r="J2693" s="1" t="str">
        <f>IFERROR(VLOOKUP(C2693,Sheet3!B$3:G5543,4,FALSE), "")</f>
        <v>北京市</v>
      </c>
      <c r="K2693" s="1" t="str">
        <f>IFERROR(VLOOKUP(C2693,Sheet3!B$3:G5543,5,FALSE), "")</f>
        <v>本科</v>
      </c>
      <c r="L2693" s="1">
        <f>IFERROR(VLOOKUP(C2693,Sheet3!B$3:G5543,6,FALSE), "")</f>
        <v>0</v>
      </c>
      <c r="M2693" s="1" t="str">
        <f t="shared" si="42"/>
        <v>公办</v>
      </c>
      <c r="N2693" s="1" t="str">
        <f>IFERROR(VLOOKUP(C2693,Sheet4!B:F,4,FALSE), "")</f>
        <v/>
      </c>
    </row>
    <row r="2694" spans="1:14" x14ac:dyDescent="0.2">
      <c r="A2694" s="1">
        <v>2022</v>
      </c>
      <c r="B2694" s="1">
        <v>10012</v>
      </c>
      <c r="C2694" s="1" t="s">
        <v>21</v>
      </c>
      <c r="D2694" s="1">
        <v>202</v>
      </c>
      <c r="E2694" s="1">
        <v>5</v>
      </c>
      <c r="F2694" s="1">
        <v>5</v>
      </c>
      <c r="G2694" s="1">
        <v>543</v>
      </c>
      <c r="H2694" s="1">
        <v>79627</v>
      </c>
      <c r="I2694" s="1" t="str">
        <f>IFERROR(VLOOKUP(C2694,Sheet3!B$3:G5544,3,FALSE), "")</f>
        <v>北京市</v>
      </c>
      <c r="J2694" s="1" t="str">
        <f>IFERROR(VLOOKUP(C2694,Sheet3!B$3:G5544,4,FALSE), "")</f>
        <v>北京市</v>
      </c>
      <c r="K2694" s="1" t="str">
        <f>IFERROR(VLOOKUP(C2694,Sheet3!B$3:G5544,5,FALSE), "")</f>
        <v>本科</v>
      </c>
      <c r="L2694" s="1">
        <f>IFERROR(VLOOKUP(C2694,Sheet3!B$3:G5544,6,FALSE), "")</f>
        <v>0</v>
      </c>
      <c r="M2694" s="1" t="str">
        <f t="shared" si="42"/>
        <v>公办</v>
      </c>
      <c r="N2694" s="1" t="str">
        <f>IFERROR(VLOOKUP(C2694,Sheet4!B:F,4,FALSE), "")</f>
        <v/>
      </c>
    </row>
    <row r="2695" spans="1:14" x14ac:dyDescent="0.2">
      <c r="A2695" s="1">
        <v>2022</v>
      </c>
      <c r="B2695" s="1">
        <v>10012</v>
      </c>
      <c r="C2695" s="1" t="s">
        <v>21</v>
      </c>
      <c r="D2695" s="1">
        <v>203</v>
      </c>
      <c r="E2695" s="1">
        <v>13</v>
      </c>
      <c r="F2695" s="1">
        <v>13</v>
      </c>
      <c r="G2695" s="1">
        <v>515</v>
      </c>
      <c r="H2695" s="1">
        <v>119504</v>
      </c>
      <c r="I2695" s="1" t="str">
        <f>IFERROR(VLOOKUP(C2695,Sheet3!B$3:G5545,3,FALSE), "")</f>
        <v>北京市</v>
      </c>
      <c r="J2695" s="1" t="str">
        <f>IFERROR(VLOOKUP(C2695,Sheet3!B$3:G5545,4,FALSE), "")</f>
        <v>北京市</v>
      </c>
      <c r="K2695" s="1" t="str">
        <f>IFERROR(VLOOKUP(C2695,Sheet3!B$3:G5545,5,FALSE), "")</f>
        <v>本科</v>
      </c>
      <c r="L2695" s="1">
        <f>IFERROR(VLOOKUP(C2695,Sheet3!B$3:G5545,6,FALSE), "")</f>
        <v>0</v>
      </c>
      <c r="M2695" s="1" t="str">
        <f t="shared" si="42"/>
        <v>公办</v>
      </c>
      <c r="N2695" s="1" t="str">
        <f>IFERROR(VLOOKUP(C2695,Sheet4!B:F,4,FALSE), "")</f>
        <v/>
      </c>
    </row>
    <row r="2696" spans="1:14" x14ac:dyDescent="0.2">
      <c r="A2696" s="1">
        <v>2022</v>
      </c>
      <c r="B2696" s="1">
        <v>10013</v>
      </c>
      <c r="C2696" s="1" t="s">
        <v>22</v>
      </c>
      <c r="D2696" s="1">
        <v>201</v>
      </c>
      <c r="E2696" s="1">
        <v>5</v>
      </c>
      <c r="F2696" s="1">
        <v>5</v>
      </c>
      <c r="G2696" s="1">
        <v>647</v>
      </c>
      <c r="H2696" s="1">
        <v>2535</v>
      </c>
      <c r="I2696" s="1" t="str">
        <f>IFERROR(VLOOKUP(C2696,Sheet3!B$3:G5546,3,FALSE), "")</f>
        <v>教育部</v>
      </c>
      <c r="J2696" s="1" t="str">
        <f>IFERROR(VLOOKUP(C2696,Sheet3!B$3:G5546,4,FALSE), "")</f>
        <v>北京市</v>
      </c>
      <c r="K2696" s="1" t="str">
        <f>IFERROR(VLOOKUP(C2696,Sheet3!B$3:G5546,5,FALSE), "")</f>
        <v>本科</v>
      </c>
      <c r="L2696" s="1">
        <f>IFERROR(VLOOKUP(C2696,Sheet3!B$3:G5546,6,FALSE), "")</f>
        <v>0</v>
      </c>
      <c r="M2696" s="1" t="str">
        <f t="shared" si="42"/>
        <v>公办</v>
      </c>
      <c r="N2696" s="1" t="str">
        <f>IFERROR(VLOOKUP(C2696,Sheet4!B:F,4,FALSE), "")</f>
        <v>是</v>
      </c>
    </row>
    <row r="2697" spans="1:14" x14ac:dyDescent="0.2">
      <c r="A2697" s="1">
        <v>2022</v>
      </c>
      <c r="B2697" s="1">
        <v>10013</v>
      </c>
      <c r="C2697" s="1" t="s">
        <v>22</v>
      </c>
      <c r="D2697" s="1">
        <v>202</v>
      </c>
      <c r="E2697" s="1">
        <v>111</v>
      </c>
      <c r="F2697" s="1">
        <v>111</v>
      </c>
      <c r="G2697" s="1">
        <v>625</v>
      </c>
      <c r="H2697" s="1">
        <v>8321</v>
      </c>
      <c r="I2697" s="1" t="str">
        <f>IFERROR(VLOOKUP(C2697,Sheet3!B$3:G5547,3,FALSE), "")</f>
        <v>教育部</v>
      </c>
      <c r="J2697" s="1" t="str">
        <f>IFERROR(VLOOKUP(C2697,Sheet3!B$3:G5547,4,FALSE), "")</f>
        <v>北京市</v>
      </c>
      <c r="K2697" s="1" t="str">
        <f>IFERROR(VLOOKUP(C2697,Sheet3!B$3:G5547,5,FALSE), "")</f>
        <v>本科</v>
      </c>
      <c r="L2697" s="1">
        <f>IFERROR(VLOOKUP(C2697,Sheet3!B$3:G5547,6,FALSE), "")</f>
        <v>0</v>
      </c>
      <c r="M2697" s="1" t="str">
        <f t="shared" si="42"/>
        <v>公办</v>
      </c>
      <c r="N2697" s="1" t="str">
        <f>IFERROR(VLOOKUP(C2697,Sheet4!B:F,4,FALSE), "")</f>
        <v>是</v>
      </c>
    </row>
    <row r="2698" spans="1:14" x14ac:dyDescent="0.2">
      <c r="A2698" s="1">
        <v>2022</v>
      </c>
      <c r="B2698" s="1">
        <v>10015</v>
      </c>
      <c r="C2698" s="1" t="s">
        <v>23</v>
      </c>
      <c r="D2698" s="1">
        <v>202</v>
      </c>
      <c r="E2698" s="1">
        <v>6</v>
      </c>
      <c r="F2698" s="1">
        <v>6</v>
      </c>
      <c r="G2698" s="1">
        <v>532</v>
      </c>
      <c r="H2698" s="1">
        <v>94006</v>
      </c>
      <c r="I2698" s="1" t="str">
        <f>IFERROR(VLOOKUP(C2698,Sheet3!B$3:G5548,3,FALSE), "")</f>
        <v>北京市</v>
      </c>
      <c r="J2698" s="1" t="str">
        <f>IFERROR(VLOOKUP(C2698,Sheet3!B$3:G5548,4,FALSE), "")</f>
        <v>北京市</v>
      </c>
      <c r="K2698" s="1" t="str">
        <f>IFERROR(VLOOKUP(C2698,Sheet3!B$3:G5548,5,FALSE), "")</f>
        <v>本科</v>
      </c>
      <c r="L2698" s="1">
        <f>IFERROR(VLOOKUP(C2698,Sheet3!B$3:G5548,6,FALSE), "")</f>
        <v>0</v>
      </c>
      <c r="M2698" s="1" t="str">
        <f t="shared" si="42"/>
        <v>公办</v>
      </c>
      <c r="N2698" s="1" t="str">
        <f>IFERROR(VLOOKUP(C2698,Sheet4!B:F,4,FALSE), "")</f>
        <v/>
      </c>
    </row>
    <row r="2699" spans="1:14" x14ac:dyDescent="0.2">
      <c r="A2699" s="1">
        <v>2022</v>
      </c>
      <c r="B2699" s="1">
        <v>10015</v>
      </c>
      <c r="C2699" s="1" t="s">
        <v>23</v>
      </c>
      <c r="D2699" s="1">
        <v>203</v>
      </c>
      <c r="E2699" s="1">
        <v>3</v>
      </c>
      <c r="F2699" s="1">
        <v>3</v>
      </c>
      <c r="G2699" s="1">
        <v>538</v>
      </c>
      <c r="H2699" s="1">
        <v>85849</v>
      </c>
      <c r="I2699" s="1" t="str">
        <f>IFERROR(VLOOKUP(C2699,Sheet3!B$3:G5549,3,FALSE), "")</f>
        <v>北京市</v>
      </c>
      <c r="J2699" s="1" t="str">
        <f>IFERROR(VLOOKUP(C2699,Sheet3!B$3:G5549,4,FALSE), "")</f>
        <v>北京市</v>
      </c>
      <c r="K2699" s="1" t="str">
        <f>IFERROR(VLOOKUP(C2699,Sheet3!B$3:G5549,5,FALSE), "")</f>
        <v>本科</v>
      </c>
      <c r="L2699" s="1">
        <f>IFERROR(VLOOKUP(C2699,Sheet3!B$3:G5549,6,FALSE), "")</f>
        <v>0</v>
      </c>
      <c r="M2699" s="1" t="str">
        <f t="shared" si="42"/>
        <v>公办</v>
      </c>
      <c r="N2699" s="1" t="str">
        <f>IFERROR(VLOOKUP(C2699,Sheet4!B:F,4,FALSE), "")</f>
        <v/>
      </c>
    </row>
    <row r="2700" spans="1:14" x14ac:dyDescent="0.2">
      <c r="A2700" s="1">
        <v>2022</v>
      </c>
      <c r="B2700" s="1">
        <v>10016</v>
      </c>
      <c r="C2700" s="1" t="s">
        <v>24</v>
      </c>
      <c r="D2700" s="1">
        <v>201</v>
      </c>
      <c r="E2700" s="1">
        <v>1</v>
      </c>
      <c r="F2700" s="1">
        <v>1</v>
      </c>
      <c r="G2700" s="1">
        <v>602</v>
      </c>
      <c r="H2700" s="1">
        <v>20228</v>
      </c>
      <c r="I2700" s="1" t="str">
        <f>IFERROR(VLOOKUP(C2700,Sheet3!B$3:G5550,3,FALSE), "")</f>
        <v>北京市</v>
      </c>
      <c r="J2700" s="1" t="str">
        <f>IFERROR(VLOOKUP(C2700,Sheet3!B$3:G5550,4,FALSE), "")</f>
        <v>北京市</v>
      </c>
      <c r="K2700" s="1" t="str">
        <f>IFERROR(VLOOKUP(C2700,Sheet3!B$3:G5550,5,FALSE), "")</f>
        <v>本科</v>
      </c>
      <c r="L2700" s="1">
        <f>IFERROR(VLOOKUP(C2700,Sheet3!B$3:G5550,6,FALSE), "")</f>
        <v>0</v>
      </c>
      <c r="M2700" s="1" t="str">
        <f t="shared" si="42"/>
        <v>公办</v>
      </c>
      <c r="N2700" s="1" t="str">
        <f>IFERROR(VLOOKUP(C2700,Sheet4!B:F,4,FALSE), "")</f>
        <v/>
      </c>
    </row>
    <row r="2701" spans="1:14" x14ac:dyDescent="0.2">
      <c r="A2701" s="1">
        <v>2022</v>
      </c>
      <c r="B2701" s="1">
        <v>10016</v>
      </c>
      <c r="C2701" s="1" t="s">
        <v>24</v>
      </c>
      <c r="D2701" s="1">
        <v>202</v>
      </c>
      <c r="E2701" s="1">
        <v>7</v>
      </c>
      <c r="F2701" s="1">
        <v>7</v>
      </c>
      <c r="G2701" s="1">
        <v>582</v>
      </c>
      <c r="H2701" s="1">
        <v>35644</v>
      </c>
      <c r="I2701" s="1" t="str">
        <f>IFERROR(VLOOKUP(C2701,Sheet3!B$3:G5551,3,FALSE), "")</f>
        <v>北京市</v>
      </c>
      <c r="J2701" s="1" t="str">
        <f>IFERROR(VLOOKUP(C2701,Sheet3!B$3:G5551,4,FALSE), "")</f>
        <v>北京市</v>
      </c>
      <c r="K2701" s="1" t="str">
        <f>IFERROR(VLOOKUP(C2701,Sheet3!B$3:G5551,5,FALSE), "")</f>
        <v>本科</v>
      </c>
      <c r="L2701" s="1">
        <f>IFERROR(VLOOKUP(C2701,Sheet3!B$3:G5551,6,FALSE), "")</f>
        <v>0</v>
      </c>
      <c r="M2701" s="1" t="str">
        <f t="shared" si="42"/>
        <v>公办</v>
      </c>
      <c r="N2701" s="1" t="str">
        <f>IFERROR(VLOOKUP(C2701,Sheet4!B:F,4,FALSE), "")</f>
        <v/>
      </c>
    </row>
    <row r="2702" spans="1:14" x14ac:dyDescent="0.2">
      <c r="A2702" s="1">
        <v>2022</v>
      </c>
      <c r="B2702" s="1">
        <v>10017</v>
      </c>
      <c r="C2702" s="1" t="s">
        <v>25</v>
      </c>
      <c r="D2702" s="1">
        <v>201</v>
      </c>
      <c r="E2702" s="1">
        <v>3</v>
      </c>
      <c r="F2702" s="1">
        <v>3</v>
      </c>
      <c r="G2702" s="1">
        <v>537</v>
      </c>
      <c r="H2702" s="1">
        <v>87169</v>
      </c>
      <c r="I2702" s="1" t="str">
        <f>IFERROR(VLOOKUP(C2702,Sheet3!B$3:G5552,3,FALSE), "")</f>
        <v>北京市</v>
      </c>
      <c r="J2702" s="1" t="str">
        <f>IFERROR(VLOOKUP(C2702,Sheet3!B$3:G5552,4,FALSE), "")</f>
        <v>北京市</v>
      </c>
      <c r="K2702" s="1" t="str">
        <f>IFERROR(VLOOKUP(C2702,Sheet3!B$3:G5552,5,FALSE), "")</f>
        <v>本科</v>
      </c>
      <c r="L2702" s="1">
        <f>IFERROR(VLOOKUP(C2702,Sheet3!B$3:G5552,6,FALSE), "")</f>
        <v>0</v>
      </c>
      <c r="M2702" s="1" t="str">
        <f t="shared" si="42"/>
        <v>公办</v>
      </c>
      <c r="N2702" s="1" t="str">
        <f>IFERROR(VLOOKUP(C2702,Sheet4!B:F,4,FALSE), "")</f>
        <v/>
      </c>
    </row>
    <row r="2703" spans="1:14" x14ac:dyDescent="0.2">
      <c r="A2703" s="1">
        <v>2022</v>
      </c>
      <c r="B2703" s="1">
        <v>10017</v>
      </c>
      <c r="C2703" s="1" t="s">
        <v>25</v>
      </c>
      <c r="D2703" s="1">
        <v>202</v>
      </c>
      <c r="E2703" s="1">
        <v>7</v>
      </c>
      <c r="F2703" s="1">
        <v>7</v>
      </c>
      <c r="G2703" s="1">
        <v>542</v>
      </c>
      <c r="H2703" s="1">
        <v>81411</v>
      </c>
      <c r="I2703" s="1" t="str">
        <f>IFERROR(VLOOKUP(C2703,Sheet3!B$3:G5553,3,FALSE), "")</f>
        <v>北京市</v>
      </c>
      <c r="J2703" s="1" t="str">
        <f>IFERROR(VLOOKUP(C2703,Sheet3!B$3:G5553,4,FALSE), "")</f>
        <v>北京市</v>
      </c>
      <c r="K2703" s="1" t="str">
        <f>IFERROR(VLOOKUP(C2703,Sheet3!B$3:G5553,5,FALSE), "")</f>
        <v>本科</v>
      </c>
      <c r="L2703" s="1">
        <f>IFERROR(VLOOKUP(C2703,Sheet3!B$3:G5553,6,FALSE), "")</f>
        <v>0</v>
      </c>
      <c r="M2703" s="1" t="str">
        <f t="shared" si="42"/>
        <v>公办</v>
      </c>
      <c r="N2703" s="1" t="str">
        <f>IFERROR(VLOOKUP(C2703,Sheet4!B:F,4,FALSE), "")</f>
        <v/>
      </c>
    </row>
    <row r="2704" spans="1:14" x14ac:dyDescent="0.2">
      <c r="A2704" s="1">
        <v>2022</v>
      </c>
      <c r="B2704" s="1">
        <v>10017</v>
      </c>
      <c r="C2704" s="1" t="s">
        <v>25</v>
      </c>
      <c r="D2704" s="1">
        <v>203</v>
      </c>
      <c r="E2704" s="1">
        <v>2</v>
      </c>
      <c r="F2704" s="1">
        <v>2</v>
      </c>
      <c r="G2704" s="1">
        <v>539</v>
      </c>
      <c r="H2704" s="1">
        <v>84689</v>
      </c>
      <c r="I2704" s="1" t="str">
        <f>IFERROR(VLOOKUP(C2704,Sheet3!B$3:G5554,3,FALSE), "")</f>
        <v>北京市</v>
      </c>
      <c r="J2704" s="1" t="str">
        <f>IFERROR(VLOOKUP(C2704,Sheet3!B$3:G5554,4,FALSE), "")</f>
        <v>北京市</v>
      </c>
      <c r="K2704" s="1" t="str">
        <f>IFERROR(VLOOKUP(C2704,Sheet3!B$3:G5554,5,FALSE), "")</f>
        <v>本科</v>
      </c>
      <c r="L2704" s="1">
        <f>IFERROR(VLOOKUP(C2704,Sheet3!B$3:G5554,6,FALSE), "")</f>
        <v>0</v>
      </c>
      <c r="M2704" s="1" t="str">
        <f t="shared" si="42"/>
        <v>公办</v>
      </c>
      <c r="N2704" s="1" t="str">
        <f>IFERROR(VLOOKUP(C2704,Sheet4!B:F,4,FALSE), "")</f>
        <v/>
      </c>
    </row>
    <row r="2705" spans="1:14" x14ac:dyDescent="0.2">
      <c r="A2705" s="1">
        <v>2022</v>
      </c>
      <c r="B2705" s="1">
        <v>10017</v>
      </c>
      <c r="C2705" s="1" t="s">
        <v>25</v>
      </c>
      <c r="D2705" s="1">
        <v>204</v>
      </c>
      <c r="E2705" s="1">
        <v>2</v>
      </c>
      <c r="F2705" s="1">
        <v>2</v>
      </c>
      <c r="G2705" s="1">
        <v>542</v>
      </c>
      <c r="H2705" s="1">
        <v>80578</v>
      </c>
      <c r="I2705" s="1" t="str">
        <f>IFERROR(VLOOKUP(C2705,Sheet3!B$3:G5555,3,FALSE), "")</f>
        <v>北京市</v>
      </c>
      <c r="J2705" s="1" t="str">
        <f>IFERROR(VLOOKUP(C2705,Sheet3!B$3:G5555,4,FALSE), "")</f>
        <v>北京市</v>
      </c>
      <c r="K2705" s="1" t="str">
        <f>IFERROR(VLOOKUP(C2705,Sheet3!B$3:G5555,5,FALSE), "")</f>
        <v>本科</v>
      </c>
      <c r="L2705" s="1">
        <f>IFERROR(VLOOKUP(C2705,Sheet3!B$3:G5555,6,FALSE), "")</f>
        <v>0</v>
      </c>
      <c r="M2705" s="1" t="str">
        <f t="shared" si="42"/>
        <v>公办</v>
      </c>
      <c r="N2705" s="1" t="str">
        <f>IFERROR(VLOOKUP(C2705,Sheet4!B:F,4,FALSE), "")</f>
        <v/>
      </c>
    </row>
    <row r="2706" spans="1:14" x14ac:dyDescent="0.2">
      <c r="A2706" s="1">
        <v>2022</v>
      </c>
      <c r="B2706" s="1">
        <v>10019</v>
      </c>
      <c r="C2706" s="1" t="s">
        <v>26</v>
      </c>
      <c r="D2706" s="1">
        <v>202</v>
      </c>
      <c r="E2706" s="1">
        <v>42</v>
      </c>
      <c r="F2706" s="1">
        <v>42</v>
      </c>
      <c r="G2706" s="1">
        <v>610</v>
      </c>
      <c r="H2706" s="1">
        <v>15264</v>
      </c>
      <c r="I2706" s="1" t="str">
        <f>IFERROR(VLOOKUP(C2706,Sheet3!B$3:G5556,3,FALSE), "")</f>
        <v>教育部</v>
      </c>
      <c r="J2706" s="1" t="str">
        <f>IFERROR(VLOOKUP(C2706,Sheet3!B$3:G5556,4,FALSE), "")</f>
        <v>北京市</v>
      </c>
      <c r="K2706" s="1" t="str">
        <f>IFERROR(VLOOKUP(C2706,Sheet3!B$3:G5556,5,FALSE), "")</f>
        <v>本科</v>
      </c>
      <c r="L2706" s="1">
        <f>IFERROR(VLOOKUP(C2706,Sheet3!B$3:G5556,6,FALSE), "")</f>
        <v>0</v>
      </c>
      <c r="M2706" s="1" t="str">
        <f t="shared" si="42"/>
        <v>公办</v>
      </c>
      <c r="N2706" s="1" t="str">
        <f>IFERROR(VLOOKUP(C2706,Sheet4!B:F,4,FALSE), "")</f>
        <v>是</v>
      </c>
    </row>
    <row r="2707" spans="1:14" x14ac:dyDescent="0.2">
      <c r="A2707" s="1">
        <v>2022</v>
      </c>
      <c r="B2707" s="1">
        <v>10019</v>
      </c>
      <c r="C2707" s="1" t="s">
        <v>26</v>
      </c>
      <c r="D2707" s="1">
        <v>203</v>
      </c>
      <c r="E2707" s="1">
        <v>27</v>
      </c>
      <c r="F2707" s="1">
        <v>27</v>
      </c>
      <c r="G2707" s="1">
        <v>613</v>
      </c>
      <c r="H2707" s="1">
        <v>13836</v>
      </c>
      <c r="I2707" s="1" t="str">
        <f>IFERROR(VLOOKUP(C2707,Sheet3!B$3:G5557,3,FALSE), "")</f>
        <v>教育部</v>
      </c>
      <c r="J2707" s="1" t="str">
        <f>IFERROR(VLOOKUP(C2707,Sheet3!B$3:G5557,4,FALSE), "")</f>
        <v>北京市</v>
      </c>
      <c r="K2707" s="1" t="str">
        <f>IFERROR(VLOOKUP(C2707,Sheet3!B$3:G5557,5,FALSE), "")</f>
        <v>本科</v>
      </c>
      <c r="L2707" s="1">
        <f>IFERROR(VLOOKUP(C2707,Sheet3!B$3:G5557,6,FALSE), "")</f>
        <v>0</v>
      </c>
      <c r="M2707" s="1" t="str">
        <f t="shared" si="42"/>
        <v>公办</v>
      </c>
      <c r="N2707" s="1" t="str">
        <f>IFERROR(VLOOKUP(C2707,Sheet4!B:F,4,FALSE), "")</f>
        <v>是</v>
      </c>
    </row>
    <row r="2708" spans="1:14" x14ac:dyDescent="0.2">
      <c r="A2708" s="1">
        <v>2022</v>
      </c>
      <c r="B2708" s="1">
        <v>10019</v>
      </c>
      <c r="C2708" s="1" t="s">
        <v>26</v>
      </c>
      <c r="D2708" s="1">
        <v>204</v>
      </c>
      <c r="E2708" s="1">
        <v>10</v>
      </c>
      <c r="F2708" s="1">
        <v>10</v>
      </c>
      <c r="G2708" s="1">
        <v>612</v>
      </c>
      <c r="H2708" s="1">
        <v>14345</v>
      </c>
      <c r="I2708" s="1" t="str">
        <f>IFERROR(VLOOKUP(C2708,Sheet3!B$3:G5558,3,FALSE), "")</f>
        <v>教育部</v>
      </c>
      <c r="J2708" s="1" t="str">
        <f>IFERROR(VLOOKUP(C2708,Sheet3!B$3:G5558,4,FALSE), "")</f>
        <v>北京市</v>
      </c>
      <c r="K2708" s="1" t="str">
        <f>IFERROR(VLOOKUP(C2708,Sheet3!B$3:G5558,5,FALSE), "")</f>
        <v>本科</v>
      </c>
      <c r="L2708" s="1">
        <f>IFERROR(VLOOKUP(C2708,Sheet3!B$3:G5558,6,FALSE), "")</f>
        <v>0</v>
      </c>
      <c r="M2708" s="1" t="str">
        <f t="shared" si="42"/>
        <v>公办</v>
      </c>
      <c r="N2708" s="1" t="str">
        <f>IFERROR(VLOOKUP(C2708,Sheet4!B:F,4,FALSE), "")</f>
        <v>是</v>
      </c>
    </row>
    <row r="2709" spans="1:14" x14ac:dyDescent="0.2">
      <c r="A2709" s="1">
        <v>2022</v>
      </c>
      <c r="B2709" s="1">
        <v>10019</v>
      </c>
      <c r="C2709" s="1" t="s">
        <v>26</v>
      </c>
      <c r="D2709" s="1">
        <v>208</v>
      </c>
      <c r="E2709" s="1">
        <v>5</v>
      </c>
      <c r="F2709" s="1">
        <v>5</v>
      </c>
      <c r="G2709" s="1">
        <v>601</v>
      </c>
      <c r="H2709" s="1">
        <v>21235</v>
      </c>
      <c r="I2709" s="1" t="str">
        <f>IFERROR(VLOOKUP(C2709,Sheet3!B$3:G5559,3,FALSE), "")</f>
        <v>教育部</v>
      </c>
      <c r="J2709" s="1" t="str">
        <f>IFERROR(VLOOKUP(C2709,Sheet3!B$3:G5559,4,FALSE), "")</f>
        <v>北京市</v>
      </c>
      <c r="K2709" s="1" t="str">
        <f>IFERROR(VLOOKUP(C2709,Sheet3!B$3:G5559,5,FALSE), "")</f>
        <v>本科</v>
      </c>
      <c r="L2709" s="1">
        <f>IFERROR(VLOOKUP(C2709,Sheet3!B$3:G5559,6,FALSE), "")</f>
        <v>0</v>
      </c>
      <c r="M2709" s="1" t="str">
        <f t="shared" si="42"/>
        <v>公办</v>
      </c>
      <c r="N2709" s="1" t="str">
        <f>IFERROR(VLOOKUP(C2709,Sheet4!B:F,4,FALSE), "")</f>
        <v>是</v>
      </c>
    </row>
    <row r="2710" spans="1:14" x14ac:dyDescent="0.2">
      <c r="A2710" s="1">
        <v>2022</v>
      </c>
      <c r="B2710" s="1">
        <v>10022</v>
      </c>
      <c r="C2710" s="1" t="s">
        <v>28</v>
      </c>
      <c r="D2710" s="1">
        <v>205</v>
      </c>
      <c r="E2710" s="1">
        <v>68</v>
      </c>
      <c r="F2710" s="1">
        <v>68</v>
      </c>
      <c r="G2710" s="1">
        <v>591</v>
      </c>
      <c r="H2710" s="1">
        <v>28131</v>
      </c>
      <c r="I2710" s="1" t="str">
        <f>IFERROR(VLOOKUP(C2710,Sheet3!B$3:G5560,3,FALSE), "")</f>
        <v>教育部</v>
      </c>
      <c r="J2710" s="1" t="str">
        <f>IFERROR(VLOOKUP(C2710,Sheet3!B$3:G5560,4,FALSE), "")</f>
        <v>北京市</v>
      </c>
      <c r="K2710" s="1" t="str">
        <f>IFERROR(VLOOKUP(C2710,Sheet3!B$3:G5560,5,FALSE), "")</f>
        <v>本科</v>
      </c>
      <c r="L2710" s="1">
        <f>IFERROR(VLOOKUP(C2710,Sheet3!B$3:G5560,6,FALSE), "")</f>
        <v>0</v>
      </c>
      <c r="M2710" s="1" t="str">
        <f t="shared" si="42"/>
        <v>公办</v>
      </c>
      <c r="N2710" s="1" t="str">
        <f>IFERROR(VLOOKUP(C2710,Sheet4!B:F,4,FALSE), "")</f>
        <v>是</v>
      </c>
    </row>
    <row r="2711" spans="1:14" x14ac:dyDescent="0.2">
      <c r="A2711" s="1">
        <v>2022</v>
      </c>
      <c r="B2711" s="1">
        <v>10022</v>
      </c>
      <c r="C2711" s="1" t="s">
        <v>28</v>
      </c>
      <c r="D2711" s="1">
        <v>206</v>
      </c>
      <c r="E2711" s="1">
        <v>5</v>
      </c>
      <c r="F2711" s="1">
        <v>5</v>
      </c>
      <c r="G2711" s="1">
        <v>592</v>
      </c>
      <c r="H2711" s="1">
        <v>27746</v>
      </c>
      <c r="I2711" s="1" t="str">
        <f>IFERROR(VLOOKUP(C2711,Sheet3!B$3:G5561,3,FALSE), "")</f>
        <v>教育部</v>
      </c>
      <c r="J2711" s="1" t="str">
        <f>IFERROR(VLOOKUP(C2711,Sheet3!B$3:G5561,4,FALSE), "")</f>
        <v>北京市</v>
      </c>
      <c r="K2711" s="1" t="str">
        <f>IFERROR(VLOOKUP(C2711,Sheet3!B$3:G5561,5,FALSE), "")</f>
        <v>本科</v>
      </c>
      <c r="L2711" s="1">
        <f>IFERROR(VLOOKUP(C2711,Sheet3!B$3:G5561,6,FALSE), "")</f>
        <v>0</v>
      </c>
      <c r="M2711" s="1" t="str">
        <f t="shared" si="42"/>
        <v>公办</v>
      </c>
      <c r="N2711" s="1" t="str">
        <f>IFERROR(VLOOKUP(C2711,Sheet4!B:F,4,FALSE), "")</f>
        <v>是</v>
      </c>
    </row>
    <row r="2712" spans="1:14" x14ac:dyDescent="0.2">
      <c r="A2712" s="1">
        <v>2022</v>
      </c>
      <c r="B2712" s="1">
        <v>10022</v>
      </c>
      <c r="C2712" s="1" t="s">
        <v>28</v>
      </c>
      <c r="D2712" s="1">
        <v>207</v>
      </c>
      <c r="E2712" s="1">
        <v>14</v>
      </c>
      <c r="F2712" s="1">
        <v>14</v>
      </c>
      <c r="G2712" s="1">
        <v>589</v>
      </c>
      <c r="H2712" s="1">
        <v>30340</v>
      </c>
      <c r="I2712" s="1" t="str">
        <f>IFERROR(VLOOKUP(C2712,Sheet3!B$3:G5562,3,FALSE), "")</f>
        <v>教育部</v>
      </c>
      <c r="J2712" s="1" t="str">
        <f>IFERROR(VLOOKUP(C2712,Sheet3!B$3:G5562,4,FALSE), "")</f>
        <v>北京市</v>
      </c>
      <c r="K2712" s="1" t="str">
        <f>IFERROR(VLOOKUP(C2712,Sheet3!B$3:G5562,5,FALSE), "")</f>
        <v>本科</v>
      </c>
      <c r="L2712" s="1">
        <f>IFERROR(VLOOKUP(C2712,Sheet3!B$3:G5562,6,FALSE), "")</f>
        <v>0</v>
      </c>
      <c r="M2712" s="1" t="str">
        <f t="shared" si="42"/>
        <v>公办</v>
      </c>
      <c r="N2712" s="1" t="str">
        <f>IFERROR(VLOOKUP(C2712,Sheet4!B:F,4,FALSE), "")</f>
        <v>是</v>
      </c>
    </row>
    <row r="2713" spans="1:14" x14ac:dyDescent="0.2">
      <c r="A2713" s="1">
        <v>2022</v>
      </c>
      <c r="B2713" s="1">
        <v>10022</v>
      </c>
      <c r="C2713" s="1" t="s">
        <v>28</v>
      </c>
      <c r="D2713" s="1">
        <v>210</v>
      </c>
      <c r="E2713" s="1">
        <v>3</v>
      </c>
      <c r="F2713" s="1">
        <v>3</v>
      </c>
      <c r="G2713" s="1">
        <v>586</v>
      </c>
      <c r="H2713" s="1">
        <v>32707</v>
      </c>
      <c r="I2713" s="1" t="str">
        <f>IFERROR(VLOOKUP(C2713,Sheet3!B$3:G5563,3,FALSE), "")</f>
        <v>教育部</v>
      </c>
      <c r="J2713" s="1" t="str">
        <f>IFERROR(VLOOKUP(C2713,Sheet3!B$3:G5563,4,FALSE), "")</f>
        <v>北京市</v>
      </c>
      <c r="K2713" s="1" t="str">
        <f>IFERROR(VLOOKUP(C2713,Sheet3!B$3:G5563,5,FALSE), "")</f>
        <v>本科</v>
      </c>
      <c r="L2713" s="1">
        <f>IFERROR(VLOOKUP(C2713,Sheet3!B$3:G5563,6,FALSE), "")</f>
        <v>0</v>
      </c>
      <c r="M2713" s="1" t="str">
        <f t="shared" si="42"/>
        <v>公办</v>
      </c>
      <c r="N2713" s="1" t="str">
        <f>IFERROR(VLOOKUP(C2713,Sheet4!B:F,4,FALSE), "")</f>
        <v>是</v>
      </c>
    </row>
    <row r="2714" spans="1:14" x14ac:dyDescent="0.2">
      <c r="A2714" s="1">
        <v>2022</v>
      </c>
      <c r="B2714" s="1">
        <v>10022</v>
      </c>
      <c r="C2714" s="1" t="s">
        <v>28</v>
      </c>
      <c r="D2714" s="1">
        <v>212</v>
      </c>
      <c r="E2714" s="1">
        <v>2</v>
      </c>
      <c r="F2714" s="1">
        <v>2</v>
      </c>
      <c r="G2714" s="1">
        <v>572</v>
      </c>
      <c r="H2714" s="1">
        <v>45956</v>
      </c>
      <c r="I2714" s="1" t="str">
        <f>IFERROR(VLOOKUP(C2714,Sheet3!B$3:G5564,3,FALSE), "")</f>
        <v>教育部</v>
      </c>
      <c r="J2714" s="1" t="str">
        <f>IFERROR(VLOOKUP(C2714,Sheet3!B$3:G5564,4,FALSE), "")</f>
        <v>北京市</v>
      </c>
      <c r="K2714" s="1" t="str">
        <f>IFERROR(VLOOKUP(C2714,Sheet3!B$3:G5564,5,FALSE), "")</f>
        <v>本科</v>
      </c>
      <c r="L2714" s="1">
        <f>IFERROR(VLOOKUP(C2714,Sheet3!B$3:G5564,6,FALSE), "")</f>
        <v>0</v>
      </c>
      <c r="M2714" s="1" t="str">
        <f t="shared" si="42"/>
        <v>公办</v>
      </c>
      <c r="N2714" s="1" t="str">
        <f>IFERROR(VLOOKUP(C2714,Sheet4!B:F,4,FALSE), "")</f>
        <v>是</v>
      </c>
    </row>
    <row r="2715" spans="1:14" x14ac:dyDescent="0.2">
      <c r="A2715" s="1">
        <v>2022</v>
      </c>
      <c r="B2715" s="1">
        <v>10026</v>
      </c>
      <c r="C2715" s="1" t="s">
        <v>30</v>
      </c>
      <c r="D2715" s="1">
        <v>203</v>
      </c>
      <c r="E2715" s="1">
        <v>2</v>
      </c>
      <c r="F2715" s="1">
        <v>2</v>
      </c>
      <c r="G2715" s="1">
        <v>596</v>
      </c>
      <c r="H2715" s="1">
        <v>24868</v>
      </c>
      <c r="I2715" s="1" t="str">
        <f>IFERROR(VLOOKUP(C2715,Sheet3!B$3:G5565,3,FALSE), "")</f>
        <v>教育部</v>
      </c>
      <c r="J2715" s="1" t="str">
        <f>IFERROR(VLOOKUP(C2715,Sheet3!B$3:G5565,4,FALSE), "")</f>
        <v>北京市</v>
      </c>
      <c r="K2715" s="1" t="str">
        <f>IFERROR(VLOOKUP(C2715,Sheet3!B$3:G5565,5,FALSE), "")</f>
        <v>本科</v>
      </c>
      <c r="L2715" s="1">
        <f>IFERROR(VLOOKUP(C2715,Sheet3!B$3:G5565,6,FALSE), "")</f>
        <v>0</v>
      </c>
      <c r="M2715" s="1" t="str">
        <f t="shared" si="42"/>
        <v>公办</v>
      </c>
      <c r="N2715" s="1" t="str">
        <f>IFERROR(VLOOKUP(C2715,Sheet4!B:F,4,FALSE), "")</f>
        <v>是</v>
      </c>
    </row>
    <row r="2716" spans="1:14" x14ac:dyDescent="0.2">
      <c r="A2716" s="1">
        <v>2022</v>
      </c>
      <c r="B2716" s="1">
        <v>10026</v>
      </c>
      <c r="C2716" s="1" t="s">
        <v>30</v>
      </c>
      <c r="D2716" s="1">
        <v>204</v>
      </c>
      <c r="E2716" s="1">
        <v>27</v>
      </c>
      <c r="F2716" s="1">
        <v>27</v>
      </c>
      <c r="G2716" s="1">
        <v>597</v>
      </c>
      <c r="H2716" s="1">
        <v>23598</v>
      </c>
      <c r="I2716" s="1" t="str">
        <f>IFERROR(VLOOKUP(C2716,Sheet3!B$3:G5566,3,FALSE), "")</f>
        <v>教育部</v>
      </c>
      <c r="J2716" s="1" t="str">
        <f>IFERROR(VLOOKUP(C2716,Sheet3!B$3:G5566,4,FALSE), "")</f>
        <v>北京市</v>
      </c>
      <c r="K2716" s="1" t="str">
        <f>IFERROR(VLOOKUP(C2716,Sheet3!B$3:G5566,5,FALSE), "")</f>
        <v>本科</v>
      </c>
      <c r="L2716" s="1">
        <f>IFERROR(VLOOKUP(C2716,Sheet3!B$3:G5566,6,FALSE), "")</f>
        <v>0</v>
      </c>
      <c r="M2716" s="1" t="str">
        <f t="shared" si="42"/>
        <v>公办</v>
      </c>
      <c r="N2716" s="1" t="str">
        <f>IFERROR(VLOOKUP(C2716,Sheet4!B:F,4,FALSE), "")</f>
        <v>是</v>
      </c>
    </row>
    <row r="2717" spans="1:14" x14ac:dyDescent="0.2">
      <c r="A2717" s="1">
        <v>2022</v>
      </c>
      <c r="B2717" s="1">
        <v>10027</v>
      </c>
      <c r="C2717" s="1" t="s">
        <v>31</v>
      </c>
      <c r="D2717" s="1">
        <v>202</v>
      </c>
      <c r="E2717" s="1">
        <v>12</v>
      </c>
      <c r="F2717" s="1">
        <v>12</v>
      </c>
      <c r="G2717" s="1">
        <v>653</v>
      </c>
      <c r="H2717" s="1">
        <v>1676</v>
      </c>
      <c r="I2717" s="1" t="str">
        <f>IFERROR(VLOOKUP(C2717,Sheet3!B$3:G5567,3,FALSE), "")</f>
        <v>教育部</v>
      </c>
      <c r="J2717" s="1" t="str">
        <f>IFERROR(VLOOKUP(C2717,Sheet3!B$3:G5567,4,FALSE), "")</f>
        <v>北京市</v>
      </c>
      <c r="K2717" s="1" t="str">
        <f>IFERROR(VLOOKUP(C2717,Sheet3!B$3:G5567,5,FALSE), "")</f>
        <v>本科</v>
      </c>
      <c r="L2717" s="1">
        <f>IFERROR(VLOOKUP(C2717,Sheet3!B$3:G5567,6,FALSE), "")</f>
        <v>0</v>
      </c>
      <c r="M2717" s="1" t="str">
        <f t="shared" si="42"/>
        <v>公办</v>
      </c>
      <c r="N2717" s="1" t="str">
        <f>IFERROR(VLOOKUP(C2717,Sheet4!B:F,4,FALSE), "")</f>
        <v>是</v>
      </c>
    </row>
    <row r="2718" spans="1:14" x14ac:dyDescent="0.2">
      <c r="A2718" s="1">
        <v>2022</v>
      </c>
      <c r="B2718" s="1">
        <v>10027</v>
      </c>
      <c r="C2718" s="1" t="s">
        <v>31</v>
      </c>
      <c r="D2718" s="1">
        <v>203</v>
      </c>
      <c r="E2718" s="1">
        <v>12</v>
      </c>
      <c r="F2718" s="1">
        <v>12</v>
      </c>
      <c r="G2718" s="1">
        <v>656</v>
      </c>
      <c r="H2718" s="1">
        <v>1407</v>
      </c>
      <c r="I2718" s="1" t="str">
        <f>IFERROR(VLOOKUP(C2718,Sheet3!B$3:G5568,3,FALSE), "")</f>
        <v>教育部</v>
      </c>
      <c r="J2718" s="1" t="str">
        <f>IFERROR(VLOOKUP(C2718,Sheet3!B$3:G5568,4,FALSE), "")</f>
        <v>北京市</v>
      </c>
      <c r="K2718" s="1" t="str">
        <f>IFERROR(VLOOKUP(C2718,Sheet3!B$3:G5568,5,FALSE), "")</f>
        <v>本科</v>
      </c>
      <c r="L2718" s="1">
        <f>IFERROR(VLOOKUP(C2718,Sheet3!B$3:G5568,6,FALSE), "")</f>
        <v>0</v>
      </c>
      <c r="M2718" s="1" t="str">
        <f t="shared" si="42"/>
        <v>公办</v>
      </c>
      <c r="N2718" s="1" t="str">
        <f>IFERROR(VLOOKUP(C2718,Sheet4!B:F,4,FALSE), "")</f>
        <v>是</v>
      </c>
    </row>
    <row r="2719" spans="1:14" x14ac:dyDescent="0.2">
      <c r="A2719" s="1">
        <v>2022</v>
      </c>
      <c r="B2719" s="1">
        <v>10028</v>
      </c>
      <c r="C2719" s="1" t="s">
        <v>32</v>
      </c>
      <c r="D2719" s="1">
        <v>203</v>
      </c>
      <c r="E2719" s="1">
        <v>4</v>
      </c>
      <c r="F2719" s="1">
        <v>4</v>
      </c>
      <c r="G2719" s="1">
        <v>591</v>
      </c>
      <c r="H2719" s="1">
        <v>28114</v>
      </c>
      <c r="I2719" s="1" t="str">
        <f>IFERROR(VLOOKUP(C2719,Sheet3!B$3:G5569,3,FALSE), "")</f>
        <v>北京市</v>
      </c>
      <c r="J2719" s="1" t="str">
        <f>IFERROR(VLOOKUP(C2719,Sheet3!B$3:G5569,4,FALSE), "")</f>
        <v>北京市</v>
      </c>
      <c r="K2719" s="1" t="str">
        <f>IFERROR(VLOOKUP(C2719,Sheet3!B$3:G5569,5,FALSE), "")</f>
        <v>本科</v>
      </c>
      <c r="L2719" s="1">
        <f>IFERROR(VLOOKUP(C2719,Sheet3!B$3:G5569,6,FALSE), "")</f>
        <v>0</v>
      </c>
      <c r="M2719" s="1" t="str">
        <f t="shared" si="42"/>
        <v>公办</v>
      </c>
      <c r="N2719" s="1" t="str">
        <f>IFERROR(VLOOKUP(C2719,Sheet4!B:F,4,FALSE), "")</f>
        <v/>
      </c>
    </row>
    <row r="2720" spans="1:14" x14ac:dyDescent="0.2">
      <c r="A2720" s="1">
        <v>2022</v>
      </c>
      <c r="B2720" s="1">
        <v>10029</v>
      </c>
      <c r="C2720" s="1" t="s">
        <v>33</v>
      </c>
      <c r="D2720" s="1">
        <v>202</v>
      </c>
      <c r="E2720" s="1">
        <v>1</v>
      </c>
      <c r="F2720" s="1">
        <v>1</v>
      </c>
      <c r="G2720" s="1">
        <v>538</v>
      </c>
      <c r="H2720" s="1">
        <v>86028</v>
      </c>
      <c r="I2720" s="1" t="str">
        <f>IFERROR(VLOOKUP(C2720,Sheet3!B$3:G5570,3,FALSE), "")</f>
        <v>北京市</v>
      </c>
      <c r="J2720" s="1" t="str">
        <f>IFERROR(VLOOKUP(C2720,Sheet3!B$3:G5570,4,FALSE), "")</f>
        <v>北京市</v>
      </c>
      <c r="K2720" s="1" t="str">
        <f>IFERROR(VLOOKUP(C2720,Sheet3!B$3:G5570,5,FALSE), "")</f>
        <v>本科</v>
      </c>
      <c r="L2720" s="1">
        <f>IFERROR(VLOOKUP(C2720,Sheet3!B$3:G5570,6,FALSE), "")</f>
        <v>0</v>
      </c>
      <c r="M2720" s="1" t="str">
        <f t="shared" si="42"/>
        <v>公办</v>
      </c>
      <c r="N2720" s="1" t="str">
        <f>IFERROR(VLOOKUP(C2720,Sheet4!B:F,4,FALSE), "")</f>
        <v/>
      </c>
    </row>
    <row r="2721" spans="1:14" x14ac:dyDescent="0.2">
      <c r="A2721" s="1">
        <v>2022</v>
      </c>
      <c r="B2721" s="1">
        <v>10030</v>
      </c>
      <c r="C2721" s="1" t="s">
        <v>34</v>
      </c>
      <c r="D2721" s="1">
        <v>207</v>
      </c>
      <c r="E2721" s="1">
        <v>18</v>
      </c>
      <c r="F2721" s="1">
        <v>18</v>
      </c>
      <c r="G2721" s="1">
        <v>614</v>
      </c>
      <c r="H2721" s="1">
        <v>13368</v>
      </c>
      <c r="I2721" s="1" t="str">
        <f>IFERROR(VLOOKUP(C2721,Sheet3!B$3:G5571,3,FALSE), "")</f>
        <v>教育部</v>
      </c>
      <c r="J2721" s="1" t="str">
        <f>IFERROR(VLOOKUP(C2721,Sheet3!B$3:G5571,4,FALSE), "")</f>
        <v>北京市</v>
      </c>
      <c r="K2721" s="1" t="str">
        <f>IFERROR(VLOOKUP(C2721,Sheet3!B$3:G5571,5,FALSE), "")</f>
        <v>本科</v>
      </c>
      <c r="L2721" s="1">
        <f>IFERROR(VLOOKUP(C2721,Sheet3!B$3:G5571,6,FALSE), "")</f>
        <v>0</v>
      </c>
      <c r="M2721" s="1" t="str">
        <f t="shared" si="42"/>
        <v>公办</v>
      </c>
      <c r="N2721" s="1" t="str">
        <f>IFERROR(VLOOKUP(C2721,Sheet4!B:F,4,FALSE), "")</f>
        <v>是</v>
      </c>
    </row>
    <row r="2722" spans="1:14" x14ac:dyDescent="0.2">
      <c r="A2722" s="1">
        <v>2022</v>
      </c>
      <c r="B2722" s="1">
        <v>10030</v>
      </c>
      <c r="C2722" s="1" t="s">
        <v>34</v>
      </c>
      <c r="D2722" s="1">
        <v>208</v>
      </c>
      <c r="E2722" s="1">
        <v>2</v>
      </c>
      <c r="F2722" s="1">
        <v>2</v>
      </c>
      <c r="G2722" s="1">
        <v>632</v>
      </c>
      <c r="H2722" s="1">
        <v>6055</v>
      </c>
      <c r="I2722" s="1" t="str">
        <f>IFERROR(VLOOKUP(C2722,Sheet3!B$3:G5572,3,FALSE), "")</f>
        <v>教育部</v>
      </c>
      <c r="J2722" s="1" t="str">
        <f>IFERROR(VLOOKUP(C2722,Sheet3!B$3:G5572,4,FALSE), "")</f>
        <v>北京市</v>
      </c>
      <c r="K2722" s="1" t="str">
        <f>IFERROR(VLOOKUP(C2722,Sheet3!B$3:G5572,5,FALSE), "")</f>
        <v>本科</v>
      </c>
      <c r="L2722" s="1">
        <f>IFERROR(VLOOKUP(C2722,Sheet3!B$3:G5572,6,FALSE), "")</f>
        <v>0</v>
      </c>
      <c r="M2722" s="1" t="str">
        <f t="shared" si="42"/>
        <v>公办</v>
      </c>
      <c r="N2722" s="1" t="str">
        <f>IFERROR(VLOOKUP(C2722,Sheet4!B:F,4,FALSE), "")</f>
        <v>是</v>
      </c>
    </row>
    <row r="2723" spans="1:14" x14ac:dyDescent="0.2">
      <c r="A2723" s="1">
        <v>2022</v>
      </c>
      <c r="B2723" s="1">
        <v>10031</v>
      </c>
      <c r="C2723" s="1" t="s">
        <v>35</v>
      </c>
      <c r="D2723" s="1">
        <v>204</v>
      </c>
      <c r="E2723" s="1">
        <v>13</v>
      </c>
      <c r="F2723" s="1">
        <v>13</v>
      </c>
      <c r="G2723" s="1">
        <v>572</v>
      </c>
      <c r="H2723" s="1">
        <v>45530</v>
      </c>
      <c r="I2723" s="1" t="str">
        <f>IFERROR(VLOOKUP(C2723,Sheet3!B$3:G5573,3,FALSE), "")</f>
        <v>北京市</v>
      </c>
      <c r="J2723" s="1" t="str">
        <f>IFERROR(VLOOKUP(C2723,Sheet3!B$3:G5573,4,FALSE), "")</f>
        <v>北京市</v>
      </c>
      <c r="K2723" s="1" t="str">
        <f>IFERROR(VLOOKUP(C2723,Sheet3!B$3:G5573,5,FALSE), "")</f>
        <v>本科</v>
      </c>
      <c r="L2723" s="1">
        <f>IFERROR(VLOOKUP(C2723,Sheet3!B$3:G5573,6,FALSE), "")</f>
        <v>0</v>
      </c>
      <c r="M2723" s="1" t="str">
        <f t="shared" si="42"/>
        <v>公办</v>
      </c>
      <c r="N2723" s="1" t="str">
        <f>IFERROR(VLOOKUP(C2723,Sheet4!B:F,4,FALSE), "")</f>
        <v/>
      </c>
    </row>
    <row r="2724" spans="1:14" x14ac:dyDescent="0.2">
      <c r="A2724" s="1">
        <v>2022</v>
      </c>
      <c r="B2724" s="1">
        <v>10031</v>
      </c>
      <c r="C2724" s="1" t="s">
        <v>35</v>
      </c>
      <c r="D2724" s="1">
        <v>205</v>
      </c>
      <c r="E2724" s="1">
        <v>3</v>
      </c>
      <c r="F2724" s="1">
        <v>3</v>
      </c>
      <c r="G2724" s="1">
        <v>588</v>
      </c>
      <c r="H2724" s="1">
        <v>31111</v>
      </c>
      <c r="I2724" s="1" t="str">
        <f>IFERROR(VLOOKUP(C2724,Sheet3!B$3:G5574,3,FALSE), "")</f>
        <v>北京市</v>
      </c>
      <c r="J2724" s="1" t="str">
        <f>IFERROR(VLOOKUP(C2724,Sheet3!B$3:G5574,4,FALSE), "")</f>
        <v>北京市</v>
      </c>
      <c r="K2724" s="1" t="str">
        <f>IFERROR(VLOOKUP(C2724,Sheet3!B$3:G5574,5,FALSE), "")</f>
        <v>本科</v>
      </c>
      <c r="L2724" s="1">
        <f>IFERROR(VLOOKUP(C2724,Sheet3!B$3:G5574,6,FALSE), "")</f>
        <v>0</v>
      </c>
      <c r="M2724" s="1" t="str">
        <f t="shared" si="42"/>
        <v>公办</v>
      </c>
      <c r="N2724" s="1" t="str">
        <f>IFERROR(VLOOKUP(C2724,Sheet4!B:F,4,FALSE), "")</f>
        <v/>
      </c>
    </row>
    <row r="2725" spans="1:14" x14ac:dyDescent="0.2">
      <c r="A2725" s="1">
        <v>2022</v>
      </c>
      <c r="B2725" s="1">
        <v>10032</v>
      </c>
      <c r="C2725" s="1" t="s">
        <v>36</v>
      </c>
      <c r="D2725" s="1">
        <v>204</v>
      </c>
      <c r="E2725" s="1">
        <v>5</v>
      </c>
      <c r="F2725" s="1">
        <v>5</v>
      </c>
      <c r="G2725" s="1">
        <v>594</v>
      </c>
      <c r="H2725" s="1">
        <v>25954</v>
      </c>
      <c r="I2725" s="1" t="str">
        <f>IFERROR(VLOOKUP(C2725,Sheet3!B$3:G5575,3,FALSE), "")</f>
        <v>教育部</v>
      </c>
      <c r="J2725" s="1" t="str">
        <f>IFERROR(VLOOKUP(C2725,Sheet3!B$3:G5575,4,FALSE), "")</f>
        <v>北京市</v>
      </c>
      <c r="K2725" s="1" t="str">
        <f>IFERROR(VLOOKUP(C2725,Sheet3!B$3:G5575,5,FALSE), "")</f>
        <v>本科</v>
      </c>
      <c r="L2725" s="1">
        <f>IFERROR(VLOOKUP(C2725,Sheet3!B$3:G5575,6,FALSE), "")</f>
        <v>0</v>
      </c>
      <c r="M2725" s="1" t="str">
        <f t="shared" si="42"/>
        <v>公办</v>
      </c>
      <c r="N2725" s="1" t="str">
        <f>IFERROR(VLOOKUP(C2725,Sheet4!B:F,4,FALSE), "")</f>
        <v/>
      </c>
    </row>
    <row r="2726" spans="1:14" x14ac:dyDescent="0.2">
      <c r="A2726" s="1">
        <v>2022</v>
      </c>
      <c r="B2726" s="1">
        <v>10032</v>
      </c>
      <c r="C2726" s="1" t="s">
        <v>36</v>
      </c>
      <c r="D2726" s="1">
        <v>205</v>
      </c>
      <c r="E2726" s="1">
        <v>12</v>
      </c>
      <c r="F2726" s="1">
        <v>12</v>
      </c>
      <c r="G2726" s="1">
        <v>583</v>
      </c>
      <c r="H2726" s="1">
        <v>34921</v>
      </c>
      <c r="I2726" s="1" t="str">
        <f>IFERROR(VLOOKUP(C2726,Sheet3!B$3:G5576,3,FALSE), "")</f>
        <v>教育部</v>
      </c>
      <c r="J2726" s="1" t="str">
        <f>IFERROR(VLOOKUP(C2726,Sheet3!B$3:G5576,4,FALSE), "")</f>
        <v>北京市</v>
      </c>
      <c r="K2726" s="1" t="str">
        <f>IFERROR(VLOOKUP(C2726,Sheet3!B$3:G5576,5,FALSE), "")</f>
        <v>本科</v>
      </c>
      <c r="L2726" s="1">
        <f>IFERROR(VLOOKUP(C2726,Sheet3!B$3:G5576,6,FALSE), "")</f>
        <v>0</v>
      </c>
      <c r="M2726" s="1" t="str">
        <f t="shared" si="42"/>
        <v>公办</v>
      </c>
      <c r="N2726" s="1" t="str">
        <f>IFERROR(VLOOKUP(C2726,Sheet4!B:F,4,FALSE), "")</f>
        <v/>
      </c>
    </row>
    <row r="2727" spans="1:14" x14ac:dyDescent="0.2">
      <c r="A2727" s="1">
        <v>2022</v>
      </c>
      <c r="B2727" s="1">
        <v>10033</v>
      </c>
      <c r="C2727" s="1" t="s">
        <v>37</v>
      </c>
      <c r="D2727" s="1">
        <v>203</v>
      </c>
      <c r="E2727" s="1">
        <v>49</v>
      </c>
      <c r="F2727" s="1">
        <v>49</v>
      </c>
      <c r="G2727" s="1">
        <v>607</v>
      </c>
      <c r="H2727" s="1">
        <v>16828</v>
      </c>
      <c r="I2727" s="1" t="str">
        <f>IFERROR(VLOOKUP(C2727,Sheet3!B$3:G5577,3,FALSE), "")</f>
        <v>教育部</v>
      </c>
      <c r="J2727" s="1" t="str">
        <f>IFERROR(VLOOKUP(C2727,Sheet3!B$3:G5577,4,FALSE), "")</f>
        <v>北京市</v>
      </c>
      <c r="K2727" s="1" t="str">
        <f>IFERROR(VLOOKUP(C2727,Sheet3!B$3:G5577,5,FALSE), "")</f>
        <v>本科</v>
      </c>
      <c r="L2727" s="1">
        <f>IFERROR(VLOOKUP(C2727,Sheet3!B$3:G5577,6,FALSE), "")</f>
        <v>0</v>
      </c>
      <c r="M2727" s="1" t="str">
        <f t="shared" si="42"/>
        <v>公办</v>
      </c>
      <c r="N2727" s="1" t="str">
        <f>IFERROR(VLOOKUP(C2727,Sheet4!B:F,4,FALSE), "")</f>
        <v>是</v>
      </c>
    </row>
    <row r="2728" spans="1:14" x14ac:dyDescent="0.2">
      <c r="A2728" s="1">
        <v>2022</v>
      </c>
      <c r="B2728" s="1">
        <v>10033</v>
      </c>
      <c r="C2728" s="1" t="s">
        <v>37</v>
      </c>
      <c r="D2728" s="1">
        <v>207</v>
      </c>
      <c r="E2728" s="1">
        <v>9</v>
      </c>
      <c r="F2728" s="1">
        <v>9</v>
      </c>
      <c r="G2728" s="1">
        <v>604</v>
      </c>
      <c r="H2728" s="1">
        <v>18879</v>
      </c>
      <c r="I2728" s="1" t="str">
        <f>IFERROR(VLOOKUP(C2728,Sheet3!B$3:G5578,3,FALSE), "")</f>
        <v>教育部</v>
      </c>
      <c r="J2728" s="1" t="str">
        <f>IFERROR(VLOOKUP(C2728,Sheet3!B$3:G5578,4,FALSE), "")</f>
        <v>北京市</v>
      </c>
      <c r="K2728" s="1" t="str">
        <f>IFERROR(VLOOKUP(C2728,Sheet3!B$3:G5578,5,FALSE), "")</f>
        <v>本科</v>
      </c>
      <c r="L2728" s="1">
        <f>IFERROR(VLOOKUP(C2728,Sheet3!B$3:G5578,6,FALSE), "")</f>
        <v>0</v>
      </c>
      <c r="M2728" s="1" t="str">
        <f t="shared" si="42"/>
        <v>公办</v>
      </c>
      <c r="N2728" s="1" t="str">
        <f>IFERROR(VLOOKUP(C2728,Sheet4!B:F,4,FALSE), "")</f>
        <v>是</v>
      </c>
    </row>
    <row r="2729" spans="1:14" x14ac:dyDescent="0.2">
      <c r="A2729" s="1">
        <v>2022</v>
      </c>
      <c r="B2729" s="1">
        <v>10033</v>
      </c>
      <c r="C2729" s="1" t="s">
        <v>37</v>
      </c>
      <c r="D2729" s="1">
        <v>208</v>
      </c>
      <c r="E2729" s="1">
        <v>6</v>
      </c>
      <c r="F2729" s="1">
        <v>6</v>
      </c>
      <c r="G2729" s="1">
        <v>584</v>
      </c>
      <c r="H2729" s="1">
        <v>34053</v>
      </c>
      <c r="I2729" s="1" t="str">
        <f>IFERROR(VLOOKUP(C2729,Sheet3!B$3:G5579,3,FALSE), "")</f>
        <v>教育部</v>
      </c>
      <c r="J2729" s="1" t="str">
        <f>IFERROR(VLOOKUP(C2729,Sheet3!B$3:G5579,4,FALSE), "")</f>
        <v>北京市</v>
      </c>
      <c r="K2729" s="1" t="str">
        <f>IFERROR(VLOOKUP(C2729,Sheet3!B$3:G5579,5,FALSE), "")</f>
        <v>本科</v>
      </c>
      <c r="L2729" s="1">
        <f>IFERROR(VLOOKUP(C2729,Sheet3!B$3:G5579,6,FALSE), "")</f>
        <v>0</v>
      </c>
      <c r="M2729" s="1" t="str">
        <f t="shared" si="42"/>
        <v>公办</v>
      </c>
      <c r="N2729" s="1" t="str">
        <f>IFERROR(VLOOKUP(C2729,Sheet4!B:F,4,FALSE), "")</f>
        <v>是</v>
      </c>
    </row>
    <row r="2730" spans="1:14" x14ac:dyDescent="0.2">
      <c r="A2730" s="1">
        <v>2022</v>
      </c>
      <c r="B2730" s="1">
        <v>10034</v>
      </c>
      <c r="C2730" s="1" t="s">
        <v>39</v>
      </c>
      <c r="D2730" s="1">
        <v>203</v>
      </c>
      <c r="E2730" s="1">
        <v>61</v>
      </c>
      <c r="F2730" s="1">
        <v>61</v>
      </c>
      <c r="G2730" s="1">
        <v>629</v>
      </c>
      <c r="H2730" s="1">
        <v>7117</v>
      </c>
      <c r="I2730" s="1" t="str">
        <f>IFERROR(VLOOKUP(C2730,Sheet3!B$3:G5580,3,FALSE), "")</f>
        <v>教育部</v>
      </c>
      <c r="J2730" s="1" t="str">
        <f>IFERROR(VLOOKUP(C2730,Sheet3!B$3:G5580,4,FALSE), "")</f>
        <v>北京市</v>
      </c>
      <c r="K2730" s="1" t="str">
        <f>IFERROR(VLOOKUP(C2730,Sheet3!B$3:G5580,5,FALSE), "")</f>
        <v>本科</v>
      </c>
      <c r="L2730" s="1">
        <f>IFERROR(VLOOKUP(C2730,Sheet3!B$3:G5580,6,FALSE), "")</f>
        <v>0</v>
      </c>
      <c r="M2730" s="1" t="str">
        <f t="shared" si="42"/>
        <v>公办</v>
      </c>
      <c r="N2730" s="1" t="str">
        <f>IFERROR(VLOOKUP(C2730,Sheet4!B:F,4,FALSE), "")</f>
        <v>是</v>
      </c>
    </row>
    <row r="2731" spans="1:14" x14ac:dyDescent="0.2">
      <c r="A2731" s="1">
        <v>2022</v>
      </c>
      <c r="B2731" s="1">
        <v>10034</v>
      </c>
      <c r="C2731" s="1" t="s">
        <v>39</v>
      </c>
      <c r="D2731" s="1">
        <v>205</v>
      </c>
      <c r="E2731" s="1">
        <v>15</v>
      </c>
      <c r="F2731" s="1">
        <v>15</v>
      </c>
      <c r="G2731" s="1">
        <v>618</v>
      </c>
      <c r="H2731" s="1">
        <v>11418</v>
      </c>
      <c r="I2731" s="1" t="str">
        <f>IFERROR(VLOOKUP(C2731,Sheet3!B$3:G5581,3,FALSE), "")</f>
        <v>教育部</v>
      </c>
      <c r="J2731" s="1" t="str">
        <f>IFERROR(VLOOKUP(C2731,Sheet3!B$3:G5581,4,FALSE), "")</f>
        <v>北京市</v>
      </c>
      <c r="K2731" s="1" t="str">
        <f>IFERROR(VLOOKUP(C2731,Sheet3!B$3:G5581,5,FALSE), "")</f>
        <v>本科</v>
      </c>
      <c r="L2731" s="1">
        <f>IFERROR(VLOOKUP(C2731,Sheet3!B$3:G5581,6,FALSE), "")</f>
        <v>0</v>
      </c>
      <c r="M2731" s="1" t="str">
        <f t="shared" si="42"/>
        <v>公办</v>
      </c>
      <c r="N2731" s="1" t="str">
        <f>IFERROR(VLOOKUP(C2731,Sheet4!B:F,4,FALSE), "")</f>
        <v>是</v>
      </c>
    </row>
    <row r="2732" spans="1:14" x14ac:dyDescent="0.2">
      <c r="A2732" s="1">
        <v>2022</v>
      </c>
      <c r="B2732" s="1">
        <v>10036</v>
      </c>
      <c r="C2732" s="1" t="s">
        <v>41</v>
      </c>
      <c r="D2732" s="1">
        <v>202</v>
      </c>
      <c r="E2732" s="1">
        <v>26</v>
      </c>
      <c r="F2732" s="1">
        <v>26</v>
      </c>
      <c r="G2732" s="1">
        <v>628</v>
      </c>
      <c r="H2732" s="1">
        <v>7231</v>
      </c>
      <c r="I2732" s="1" t="str">
        <f>IFERROR(VLOOKUP(C2732,Sheet3!B$3:G5582,3,FALSE), "")</f>
        <v>教育部</v>
      </c>
      <c r="J2732" s="1" t="str">
        <f>IFERROR(VLOOKUP(C2732,Sheet3!B$3:G5582,4,FALSE), "")</f>
        <v>北京市</v>
      </c>
      <c r="K2732" s="1" t="str">
        <f>IFERROR(VLOOKUP(C2732,Sheet3!B$3:G5582,5,FALSE), "")</f>
        <v>本科</v>
      </c>
      <c r="L2732" s="1">
        <f>IFERROR(VLOOKUP(C2732,Sheet3!B$3:G5582,6,FALSE), "")</f>
        <v>0</v>
      </c>
      <c r="M2732" s="1" t="str">
        <f t="shared" si="42"/>
        <v>公办</v>
      </c>
      <c r="N2732" s="1" t="str">
        <f>IFERROR(VLOOKUP(C2732,Sheet4!B:F,4,FALSE), "")</f>
        <v>是</v>
      </c>
    </row>
    <row r="2733" spans="1:14" x14ac:dyDescent="0.2">
      <c r="A2733" s="1">
        <v>2022</v>
      </c>
      <c r="B2733" s="1">
        <v>10036</v>
      </c>
      <c r="C2733" s="1" t="s">
        <v>41</v>
      </c>
      <c r="D2733" s="1">
        <v>203</v>
      </c>
      <c r="E2733" s="1">
        <v>21</v>
      </c>
      <c r="F2733" s="1">
        <v>21</v>
      </c>
      <c r="G2733" s="1">
        <v>627</v>
      </c>
      <c r="H2733" s="1">
        <v>7685</v>
      </c>
      <c r="I2733" s="1" t="str">
        <f>IFERROR(VLOOKUP(C2733,Sheet3!B$3:G5583,3,FALSE), "")</f>
        <v>教育部</v>
      </c>
      <c r="J2733" s="1" t="str">
        <f>IFERROR(VLOOKUP(C2733,Sheet3!B$3:G5583,4,FALSE), "")</f>
        <v>北京市</v>
      </c>
      <c r="K2733" s="1" t="str">
        <f>IFERROR(VLOOKUP(C2733,Sheet3!B$3:G5583,5,FALSE), "")</f>
        <v>本科</v>
      </c>
      <c r="L2733" s="1">
        <f>IFERROR(VLOOKUP(C2733,Sheet3!B$3:G5583,6,FALSE), "")</f>
        <v>0</v>
      </c>
      <c r="M2733" s="1" t="str">
        <f t="shared" si="42"/>
        <v>公办</v>
      </c>
      <c r="N2733" s="1" t="str">
        <f>IFERROR(VLOOKUP(C2733,Sheet4!B:F,4,FALSE), "")</f>
        <v>是</v>
      </c>
    </row>
    <row r="2734" spans="1:14" x14ac:dyDescent="0.2">
      <c r="A2734" s="1">
        <v>2022</v>
      </c>
      <c r="B2734" s="1">
        <v>10037</v>
      </c>
      <c r="C2734" s="1" t="s">
        <v>42</v>
      </c>
      <c r="D2734" s="1">
        <v>203</v>
      </c>
      <c r="E2734" s="1">
        <v>6</v>
      </c>
      <c r="F2734" s="1">
        <v>6</v>
      </c>
      <c r="G2734" s="1">
        <v>548</v>
      </c>
      <c r="H2734" s="1">
        <v>72603</v>
      </c>
      <c r="I2734" s="1" t="str">
        <f>IFERROR(VLOOKUP(C2734,Sheet3!B$3:G5584,3,FALSE), "")</f>
        <v>北京市</v>
      </c>
      <c r="J2734" s="1" t="str">
        <f>IFERROR(VLOOKUP(C2734,Sheet3!B$3:G5584,4,FALSE), "")</f>
        <v>北京市</v>
      </c>
      <c r="K2734" s="1" t="str">
        <f>IFERROR(VLOOKUP(C2734,Sheet3!B$3:G5584,5,FALSE), "")</f>
        <v>本科</v>
      </c>
      <c r="L2734" s="1">
        <f>IFERROR(VLOOKUP(C2734,Sheet3!B$3:G5584,6,FALSE), "")</f>
        <v>0</v>
      </c>
      <c r="M2734" s="1" t="str">
        <f t="shared" si="42"/>
        <v>公办</v>
      </c>
      <c r="N2734" s="1" t="str">
        <f>IFERROR(VLOOKUP(C2734,Sheet4!B:F,4,FALSE), "")</f>
        <v/>
      </c>
    </row>
    <row r="2735" spans="1:14" x14ac:dyDescent="0.2">
      <c r="A2735" s="1">
        <v>2022</v>
      </c>
      <c r="B2735" s="1">
        <v>10037</v>
      </c>
      <c r="C2735" s="1" t="s">
        <v>42</v>
      </c>
      <c r="D2735" s="1">
        <v>204</v>
      </c>
      <c r="E2735" s="1">
        <v>1</v>
      </c>
      <c r="F2735" s="1">
        <v>1</v>
      </c>
      <c r="G2735" s="1">
        <v>548</v>
      </c>
      <c r="H2735" s="1">
        <v>72994</v>
      </c>
      <c r="I2735" s="1" t="str">
        <f>IFERROR(VLOOKUP(C2735,Sheet3!B$3:G5585,3,FALSE), "")</f>
        <v>北京市</v>
      </c>
      <c r="J2735" s="1" t="str">
        <f>IFERROR(VLOOKUP(C2735,Sheet3!B$3:G5585,4,FALSE), "")</f>
        <v>北京市</v>
      </c>
      <c r="K2735" s="1" t="str">
        <f>IFERROR(VLOOKUP(C2735,Sheet3!B$3:G5585,5,FALSE), "")</f>
        <v>本科</v>
      </c>
      <c r="L2735" s="1">
        <f>IFERROR(VLOOKUP(C2735,Sheet3!B$3:G5585,6,FALSE), "")</f>
        <v>0</v>
      </c>
      <c r="M2735" s="1" t="str">
        <f t="shared" si="42"/>
        <v>公办</v>
      </c>
      <c r="N2735" s="1" t="str">
        <f>IFERROR(VLOOKUP(C2735,Sheet4!B:F,4,FALSE), "")</f>
        <v/>
      </c>
    </row>
    <row r="2736" spans="1:14" x14ac:dyDescent="0.2">
      <c r="A2736" s="1">
        <v>2022</v>
      </c>
      <c r="B2736" s="1">
        <v>10038</v>
      </c>
      <c r="C2736" s="1" t="s">
        <v>43</v>
      </c>
      <c r="D2736" s="1">
        <v>202</v>
      </c>
      <c r="E2736" s="1">
        <v>6</v>
      </c>
      <c r="F2736" s="1">
        <v>6</v>
      </c>
      <c r="G2736" s="1">
        <v>586</v>
      </c>
      <c r="H2736" s="1">
        <v>32415</v>
      </c>
      <c r="I2736" s="1" t="str">
        <f>IFERROR(VLOOKUP(C2736,Sheet3!B$3:G5586,3,FALSE), "")</f>
        <v>北京市</v>
      </c>
      <c r="J2736" s="1" t="str">
        <f>IFERROR(VLOOKUP(C2736,Sheet3!B$3:G5586,4,FALSE), "")</f>
        <v>北京市</v>
      </c>
      <c r="K2736" s="1" t="str">
        <f>IFERROR(VLOOKUP(C2736,Sheet3!B$3:G5586,5,FALSE), "")</f>
        <v>本科</v>
      </c>
      <c r="L2736" s="1">
        <f>IFERROR(VLOOKUP(C2736,Sheet3!B$3:G5586,6,FALSE), "")</f>
        <v>0</v>
      </c>
      <c r="M2736" s="1" t="str">
        <f t="shared" si="42"/>
        <v>公办</v>
      </c>
      <c r="N2736" s="1" t="str">
        <f>IFERROR(VLOOKUP(C2736,Sheet4!B:F,4,FALSE), "")</f>
        <v/>
      </c>
    </row>
    <row r="2737" spans="1:14" x14ac:dyDescent="0.2">
      <c r="A2737" s="1">
        <v>2022</v>
      </c>
      <c r="B2737" s="1">
        <v>10041</v>
      </c>
      <c r="C2737" s="1" t="s">
        <v>44</v>
      </c>
      <c r="D2737" s="1">
        <v>201</v>
      </c>
      <c r="E2737" s="1">
        <v>3</v>
      </c>
      <c r="F2737" s="1">
        <v>3</v>
      </c>
      <c r="G2737" s="1">
        <v>614</v>
      </c>
      <c r="H2737" s="1">
        <v>13136</v>
      </c>
      <c r="I2737" s="1" t="str">
        <f>IFERROR(VLOOKUP(C2737,Sheet3!B$3:G5587,3,FALSE), "")</f>
        <v>公安部</v>
      </c>
      <c r="J2737" s="1" t="str">
        <f>IFERROR(VLOOKUP(C2737,Sheet3!B$3:G5587,4,FALSE), "")</f>
        <v>北京市</v>
      </c>
      <c r="K2737" s="1" t="str">
        <f>IFERROR(VLOOKUP(C2737,Sheet3!B$3:G5587,5,FALSE), "")</f>
        <v>本科</v>
      </c>
      <c r="L2737" s="1">
        <f>IFERROR(VLOOKUP(C2737,Sheet3!B$3:G5587,6,FALSE), "")</f>
        <v>0</v>
      </c>
      <c r="M2737" s="1" t="str">
        <f t="shared" si="42"/>
        <v>公办</v>
      </c>
      <c r="N2737" s="1" t="str">
        <f>IFERROR(VLOOKUP(C2737,Sheet4!B:F,4,FALSE), "")</f>
        <v/>
      </c>
    </row>
    <row r="2738" spans="1:14" x14ac:dyDescent="0.2">
      <c r="A2738" s="1">
        <v>2022</v>
      </c>
      <c r="B2738" s="1">
        <v>10043</v>
      </c>
      <c r="C2738" s="1" t="s">
        <v>45</v>
      </c>
      <c r="D2738" s="1">
        <v>203</v>
      </c>
      <c r="E2738" s="1">
        <v>4</v>
      </c>
      <c r="F2738" s="1">
        <v>4</v>
      </c>
      <c r="G2738" s="1">
        <v>590</v>
      </c>
      <c r="H2738" s="1">
        <v>29351</v>
      </c>
      <c r="I2738" s="1" t="str">
        <f>IFERROR(VLOOKUP(C2738,Sheet3!B$3:G5588,3,FALSE), "")</f>
        <v>国家体育总局</v>
      </c>
      <c r="J2738" s="1" t="str">
        <f>IFERROR(VLOOKUP(C2738,Sheet3!B$3:G5588,4,FALSE), "")</f>
        <v>北京市</v>
      </c>
      <c r="K2738" s="1" t="str">
        <f>IFERROR(VLOOKUP(C2738,Sheet3!B$3:G5588,5,FALSE), "")</f>
        <v>本科</v>
      </c>
      <c r="L2738" s="1">
        <f>IFERROR(VLOOKUP(C2738,Sheet3!B$3:G5588,6,FALSE), "")</f>
        <v>0</v>
      </c>
      <c r="M2738" s="1" t="str">
        <f t="shared" si="42"/>
        <v>公办</v>
      </c>
      <c r="N2738" s="1" t="str">
        <f>IFERROR(VLOOKUP(C2738,Sheet4!B:F,4,FALSE), "")</f>
        <v>是</v>
      </c>
    </row>
    <row r="2739" spans="1:14" x14ac:dyDescent="0.2">
      <c r="A2739" s="1">
        <v>2022</v>
      </c>
      <c r="B2739" s="1">
        <v>10043</v>
      </c>
      <c r="C2739" s="1" t="s">
        <v>45</v>
      </c>
      <c r="D2739" s="1">
        <v>204</v>
      </c>
      <c r="E2739" s="1">
        <v>2</v>
      </c>
      <c r="F2739" s="1">
        <v>2</v>
      </c>
      <c r="G2739" s="1">
        <v>585</v>
      </c>
      <c r="H2739" s="1">
        <v>33044</v>
      </c>
      <c r="I2739" s="1" t="str">
        <f>IFERROR(VLOOKUP(C2739,Sheet3!B$3:G5589,3,FALSE), "")</f>
        <v>国家体育总局</v>
      </c>
      <c r="J2739" s="1" t="str">
        <f>IFERROR(VLOOKUP(C2739,Sheet3!B$3:G5589,4,FALSE), "")</f>
        <v>北京市</v>
      </c>
      <c r="K2739" s="1" t="str">
        <f>IFERROR(VLOOKUP(C2739,Sheet3!B$3:G5589,5,FALSE), "")</f>
        <v>本科</v>
      </c>
      <c r="L2739" s="1">
        <f>IFERROR(VLOOKUP(C2739,Sheet3!B$3:G5589,6,FALSE), "")</f>
        <v>0</v>
      </c>
      <c r="M2739" s="1" t="str">
        <f t="shared" si="42"/>
        <v>公办</v>
      </c>
      <c r="N2739" s="1" t="str">
        <f>IFERROR(VLOOKUP(C2739,Sheet4!B:F,4,FALSE), "")</f>
        <v>是</v>
      </c>
    </row>
    <row r="2740" spans="1:14" x14ac:dyDescent="0.2">
      <c r="A2740" s="1">
        <v>2022</v>
      </c>
      <c r="B2740" s="1">
        <v>10043</v>
      </c>
      <c r="C2740" s="1" t="s">
        <v>45</v>
      </c>
      <c r="D2740" s="1">
        <v>205</v>
      </c>
      <c r="E2740" s="1">
        <v>4</v>
      </c>
      <c r="F2740" s="1">
        <v>4</v>
      </c>
      <c r="G2740" s="1">
        <v>584</v>
      </c>
      <c r="H2740" s="1">
        <v>34470</v>
      </c>
      <c r="I2740" s="1" t="str">
        <f>IFERROR(VLOOKUP(C2740,Sheet3!B$3:G5590,3,FALSE), "")</f>
        <v>国家体育总局</v>
      </c>
      <c r="J2740" s="1" t="str">
        <f>IFERROR(VLOOKUP(C2740,Sheet3!B$3:G5590,4,FALSE), "")</f>
        <v>北京市</v>
      </c>
      <c r="K2740" s="1" t="str">
        <f>IFERROR(VLOOKUP(C2740,Sheet3!B$3:G5590,5,FALSE), "")</f>
        <v>本科</v>
      </c>
      <c r="L2740" s="1">
        <f>IFERROR(VLOOKUP(C2740,Sheet3!B$3:G5590,6,FALSE), "")</f>
        <v>0</v>
      </c>
      <c r="M2740" s="1" t="str">
        <f t="shared" si="42"/>
        <v>公办</v>
      </c>
      <c r="N2740" s="1" t="str">
        <f>IFERROR(VLOOKUP(C2740,Sheet4!B:F,4,FALSE), "")</f>
        <v>是</v>
      </c>
    </row>
    <row r="2741" spans="1:14" x14ac:dyDescent="0.2">
      <c r="A2741" s="1">
        <v>2022</v>
      </c>
      <c r="B2741" s="1">
        <v>10043</v>
      </c>
      <c r="C2741" s="1" t="s">
        <v>45</v>
      </c>
      <c r="D2741" s="1">
        <v>206</v>
      </c>
      <c r="E2741" s="1">
        <v>5</v>
      </c>
      <c r="F2741" s="1">
        <v>5</v>
      </c>
      <c r="G2741" s="1">
        <v>585</v>
      </c>
      <c r="H2741" s="1">
        <v>33072</v>
      </c>
      <c r="I2741" s="1" t="str">
        <f>IFERROR(VLOOKUP(C2741,Sheet3!B$3:G5591,3,FALSE), "")</f>
        <v>国家体育总局</v>
      </c>
      <c r="J2741" s="1" t="str">
        <f>IFERROR(VLOOKUP(C2741,Sheet3!B$3:G5591,4,FALSE), "")</f>
        <v>北京市</v>
      </c>
      <c r="K2741" s="1" t="str">
        <f>IFERROR(VLOOKUP(C2741,Sheet3!B$3:G5591,5,FALSE), "")</f>
        <v>本科</v>
      </c>
      <c r="L2741" s="1">
        <f>IFERROR(VLOOKUP(C2741,Sheet3!B$3:G5591,6,FALSE), "")</f>
        <v>0</v>
      </c>
      <c r="M2741" s="1" t="str">
        <f t="shared" si="42"/>
        <v>公办</v>
      </c>
      <c r="N2741" s="1" t="str">
        <f>IFERROR(VLOOKUP(C2741,Sheet4!B:F,4,FALSE), "")</f>
        <v>是</v>
      </c>
    </row>
    <row r="2742" spans="1:14" x14ac:dyDescent="0.2">
      <c r="A2742" s="1">
        <v>2022</v>
      </c>
      <c r="B2742" s="1">
        <v>10043</v>
      </c>
      <c r="C2742" s="1" t="s">
        <v>45</v>
      </c>
      <c r="D2742" s="1">
        <v>207</v>
      </c>
      <c r="E2742" s="1">
        <v>3</v>
      </c>
      <c r="F2742" s="1">
        <v>3</v>
      </c>
      <c r="G2742" s="1">
        <v>588</v>
      </c>
      <c r="H2742" s="1">
        <v>31115</v>
      </c>
      <c r="I2742" s="1" t="str">
        <f>IFERROR(VLOOKUP(C2742,Sheet3!B$3:G5592,3,FALSE), "")</f>
        <v>国家体育总局</v>
      </c>
      <c r="J2742" s="1" t="str">
        <f>IFERROR(VLOOKUP(C2742,Sheet3!B$3:G5592,4,FALSE), "")</f>
        <v>北京市</v>
      </c>
      <c r="K2742" s="1" t="str">
        <f>IFERROR(VLOOKUP(C2742,Sheet3!B$3:G5592,5,FALSE), "")</f>
        <v>本科</v>
      </c>
      <c r="L2742" s="1">
        <f>IFERROR(VLOOKUP(C2742,Sheet3!B$3:G5592,6,FALSE), "")</f>
        <v>0</v>
      </c>
      <c r="M2742" s="1" t="str">
        <f t="shared" si="42"/>
        <v>公办</v>
      </c>
      <c r="N2742" s="1" t="str">
        <f>IFERROR(VLOOKUP(C2742,Sheet4!B:F,4,FALSE), "")</f>
        <v>是</v>
      </c>
    </row>
    <row r="2743" spans="1:14" x14ac:dyDescent="0.2">
      <c r="A2743" s="1">
        <v>2022</v>
      </c>
      <c r="B2743" s="1">
        <v>10050</v>
      </c>
      <c r="C2743" s="1" t="s">
        <v>48</v>
      </c>
      <c r="D2743" s="1">
        <v>202</v>
      </c>
      <c r="E2743" s="1">
        <v>2</v>
      </c>
      <c r="F2743" s="1">
        <v>2</v>
      </c>
      <c r="G2743" s="1">
        <v>607</v>
      </c>
      <c r="H2743" s="1">
        <v>17461</v>
      </c>
      <c r="I2743" s="1" t="str">
        <f>IFERROR(VLOOKUP(C2743,Sheet3!B$3:G5593,3,FALSE), "")</f>
        <v>北京市</v>
      </c>
      <c r="J2743" s="1" t="str">
        <f>IFERROR(VLOOKUP(C2743,Sheet3!B$3:G5593,4,FALSE), "")</f>
        <v>北京市</v>
      </c>
      <c r="K2743" s="1" t="str">
        <f>IFERROR(VLOOKUP(C2743,Sheet3!B$3:G5593,5,FALSE), "")</f>
        <v>本科</v>
      </c>
      <c r="L2743" s="1">
        <f>IFERROR(VLOOKUP(C2743,Sheet3!B$3:G5593,6,FALSE), "")</f>
        <v>0</v>
      </c>
      <c r="M2743" s="1" t="str">
        <f t="shared" si="42"/>
        <v>公办</v>
      </c>
      <c r="N2743" s="1" t="str">
        <f>IFERROR(VLOOKUP(C2743,Sheet4!B:F,4,FALSE), "")</f>
        <v/>
      </c>
    </row>
    <row r="2744" spans="1:14" x14ac:dyDescent="0.2">
      <c r="A2744" s="1">
        <v>2022</v>
      </c>
      <c r="B2744" s="1">
        <v>10050</v>
      </c>
      <c r="C2744" s="1" t="s">
        <v>48</v>
      </c>
      <c r="D2744" s="1">
        <v>203</v>
      </c>
      <c r="E2744" s="1">
        <v>3</v>
      </c>
      <c r="F2744" s="1">
        <v>3</v>
      </c>
      <c r="G2744" s="1">
        <v>604</v>
      </c>
      <c r="H2744" s="1">
        <v>19180</v>
      </c>
      <c r="I2744" s="1" t="str">
        <f>IFERROR(VLOOKUP(C2744,Sheet3!B$3:G5594,3,FALSE), "")</f>
        <v>北京市</v>
      </c>
      <c r="J2744" s="1" t="str">
        <f>IFERROR(VLOOKUP(C2744,Sheet3!B$3:G5594,4,FALSE), "")</f>
        <v>北京市</v>
      </c>
      <c r="K2744" s="1" t="str">
        <f>IFERROR(VLOOKUP(C2744,Sheet3!B$3:G5594,5,FALSE), "")</f>
        <v>本科</v>
      </c>
      <c r="L2744" s="1">
        <f>IFERROR(VLOOKUP(C2744,Sheet3!B$3:G5594,6,FALSE), "")</f>
        <v>0</v>
      </c>
      <c r="M2744" s="1" t="str">
        <f t="shared" si="42"/>
        <v>公办</v>
      </c>
      <c r="N2744" s="1" t="str">
        <f>IFERROR(VLOOKUP(C2744,Sheet4!B:F,4,FALSE), "")</f>
        <v/>
      </c>
    </row>
    <row r="2745" spans="1:14" x14ac:dyDescent="0.2">
      <c r="A2745" s="1">
        <v>2022</v>
      </c>
      <c r="B2745" s="1">
        <v>10052</v>
      </c>
      <c r="C2745" s="1" t="s">
        <v>49</v>
      </c>
      <c r="D2745" s="1">
        <v>203</v>
      </c>
      <c r="E2745" s="1">
        <v>2</v>
      </c>
      <c r="F2745" s="1">
        <v>2</v>
      </c>
      <c r="G2745" s="1">
        <v>607</v>
      </c>
      <c r="H2745" s="1">
        <v>16862</v>
      </c>
      <c r="I2745" s="1" t="str">
        <f>IFERROR(VLOOKUP(C2745,Sheet3!B$3:G5595,3,FALSE), "")</f>
        <v>国家民委</v>
      </c>
      <c r="J2745" s="1" t="str">
        <f>IFERROR(VLOOKUP(C2745,Sheet3!B$3:G5595,4,FALSE), "")</f>
        <v>北京市</v>
      </c>
      <c r="K2745" s="1" t="str">
        <f>IFERROR(VLOOKUP(C2745,Sheet3!B$3:G5595,5,FALSE), "")</f>
        <v>本科</v>
      </c>
      <c r="L2745" s="1">
        <f>IFERROR(VLOOKUP(C2745,Sheet3!B$3:G5595,6,FALSE), "")</f>
        <v>0</v>
      </c>
      <c r="M2745" s="1" t="str">
        <f t="shared" si="42"/>
        <v>公办</v>
      </c>
      <c r="N2745" s="1" t="str">
        <f>IFERROR(VLOOKUP(C2745,Sheet4!B:F,4,FALSE), "")</f>
        <v>是</v>
      </c>
    </row>
    <row r="2746" spans="1:14" x14ac:dyDescent="0.2">
      <c r="A2746" s="1">
        <v>2022</v>
      </c>
      <c r="B2746" s="1">
        <v>10052</v>
      </c>
      <c r="C2746" s="1" t="s">
        <v>49</v>
      </c>
      <c r="D2746" s="1">
        <v>204</v>
      </c>
      <c r="E2746" s="1">
        <v>53</v>
      </c>
      <c r="F2746" s="1">
        <v>53</v>
      </c>
      <c r="G2746" s="1">
        <v>605</v>
      </c>
      <c r="H2746" s="1">
        <v>18373</v>
      </c>
      <c r="I2746" s="1" t="str">
        <f>IFERROR(VLOOKUP(C2746,Sheet3!B$3:G5596,3,FALSE), "")</f>
        <v>国家民委</v>
      </c>
      <c r="J2746" s="1" t="str">
        <f>IFERROR(VLOOKUP(C2746,Sheet3!B$3:G5596,4,FALSE), "")</f>
        <v>北京市</v>
      </c>
      <c r="K2746" s="1" t="str">
        <f>IFERROR(VLOOKUP(C2746,Sheet3!B$3:G5596,5,FALSE), "")</f>
        <v>本科</v>
      </c>
      <c r="L2746" s="1">
        <f>IFERROR(VLOOKUP(C2746,Sheet3!B$3:G5596,6,FALSE), "")</f>
        <v>0</v>
      </c>
      <c r="M2746" s="1" t="str">
        <f t="shared" si="42"/>
        <v>公办</v>
      </c>
      <c r="N2746" s="1" t="str">
        <f>IFERROR(VLOOKUP(C2746,Sheet4!B:F,4,FALSE), "")</f>
        <v>是</v>
      </c>
    </row>
    <row r="2747" spans="1:14" x14ac:dyDescent="0.2">
      <c r="A2747" s="1">
        <v>2022</v>
      </c>
      <c r="B2747" s="1">
        <v>10052</v>
      </c>
      <c r="C2747" s="1" t="s">
        <v>49</v>
      </c>
      <c r="D2747" s="1">
        <v>205</v>
      </c>
      <c r="E2747" s="1">
        <v>6</v>
      </c>
      <c r="F2747" s="1">
        <v>6</v>
      </c>
      <c r="G2747" s="1">
        <v>606</v>
      </c>
      <c r="H2747" s="1">
        <v>17636</v>
      </c>
      <c r="I2747" s="1" t="str">
        <f>IFERROR(VLOOKUP(C2747,Sheet3!B$3:G5597,3,FALSE), "")</f>
        <v>国家民委</v>
      </c>
      <c r="J2747" s="1" t="str">
        <f>IFERROR(VLOOKUP(C2747,Sheet3!B$3:G5597,4,FALSE), "")</f>
        <v>北京市</v>
      </c>
      <c r="K2747" s="1" t="str">
        <f>IFERROR(VLOOKUP(C2747,Sheet3!B$3:G5597,5,FALSE), "")</f>
        <v>本科</v>
      </c>
      <c r="L2747" s="1">
        <f>IFERROR(VLOOKUP(C2747,Sheet3!B$3:G5597,6,FALSE), "")</f>
        <v>0</v>
      </c>
      <c r="M2747" s="1" t="str">
        <f t="shared" si="42"/>
        <v>公办</v>
      </c>
      <c r="N2747" s="1" t="str">
        <f>IFERROR(VLOOKUP(C2747,Sheet4!B:F,4,FALSE), "")</f>
        <v>是</v>
      </c>
    </row>
    <row r="2748" spans="1:14" x14ac:dyDescent="0.2">
      <c r="A2748" s="1">
        <v>2022</v>
      </c>
      <c r="B2748" s="1">
        <v>10053</v>
      </c>
      <c r="C2748" s="1" t="s">
        <v>51</v>
      </c>
      <c r="D2748" s="1">
        <v>205</v>
      </c>
      <c r="E2748" s="1">
        <v>1</v>
      </c>
      <c r="F2748" s="1">
        <v>1</v>
      </c>
      <c r="G2748" s="1">
        <v>616</v>
      </c>
      <c r="H2748" s="1">
        <v>12302</v>
      </c>
      <c r="I2748" s="1" t="str">
        <f>IFERROR(VLOOKUP(C2748,Sheet3!B$3:G5598,3,FALSE), "")</f>
        <v>教育部</v>
      </c>
      <c r="J2748" s="1" t="str">
        <f>IFERROR(VLOOKUP(C2748,Sheet3!B$3:G5598,4,FALSE), "")</f>
        <v>北京市</v>
      </c>
      <c r="K2748" s="1" t="str">
        <f>IFERROR(VLOOKUP(C2748,Sheet3!B$3:G5598,5,FALSE), "")</f>
        <v>本科</v>
      </c>
      <c r="L2748" s="1">
        <f>IFERROR(VLOOKUP(C2748,Sheet3!B$3:G5598,6,FALSE), "")</f>
        <v>0</v>
      </c>
      <c r="M2748" s="1" t="str">
        <f t="shared" si="42"/>
        <v>公办</v>
      </c>
      <c r="N2748" s="1" t="str">
        <f>IFERROR(VLOOKUP(C2748,Sheet4!B:F,4,FALSE), "")</f>
        <v>是</v>
      </c>
    </row>
    <row r="2749" spans="1:14" x14ac:dyDescent="0.2">
      <c r="A2749" s="1">
        <v>2022</v>
      </c>
      <c r="B2749" s="1">
        <v>10053</v>
      </c>
      <c r="C2749" s="1" t="s">
        <v>51</v>
      </c>
      <c r="D2749" s="1">
        <v>206</v>
      </c>
      <c r="E2749" s="1">
        <v>4</v>
      </c>
      <c r="F2749" s="1">
        <v>4</v>
      </c>
      <c r="G2749" s="1">
        <v>621</v>
      </c>
      <c r="H2749" s="1">
        <v>9921</v>
      </c>
      <c r="I2749" s="1" t="str">
        <f>IFERROR(VLOOKUP(C2749,Sheet3!B$3:G5599,3,FALSE), "")</f>
        <v>教育部</v>
      </c>
      <c r="J2749" s="1" t="str">
        <f>IFERROR(VLOOKUP(C2749,Sheet3!B$3:G5599,4,FALSE), "")</f>
        <v>北京市</v>
      </c>
      <c r="K2749" s="1" t="str">
        <f>IFERROR(VLOOKUP(C2749,Sheet3!B$3:G5599,5,FALSE), "")</f>
        <v>本科</v>
      </c>
      <c r="L2749" s="1">
        <f>IFERROR(VLOOKUP(C2749,Sheet3!B$3:G5599,6,FALSE), "")</f>
        <v>0</v>
      </c>
      <c r="M2749" s="1" t="str">
        <f t="shared" si="42"/>
        <v>公办</v>
      </c>
      <c r="N2749" s="1" t="str">
        <f>IFERROR(VLOOKUP(C2749,Sheet4!B:F,4,FALSE), "")</f>
        <v>是</v>
      </c>
    </row>
    <row r="2750" spans="1:14" x14ac:dyDescent="0.2">
      <c r="A2750" s="1">
        <v>2022</v>
      </c>
      <c r="B2750" s="1">
        <v>10053</v>
      </c>
      <c r="C2750" s="1" t="s">
        <v>51</v>
      </c>
      <c r="D2750" s="1">
        <v>207</v>
      </c>
      <c r="E2750" s="1">
        <v>46</v>
      </c>
      <c r="F2750" s="1">
        <v>46</v>
      </c>
      <c r="G2750" s="1">
        <v>615</v>
      </c>
      <c r="H2750" s="1">
        <v>12478</v>
      </c>
      <c r="I2750" s="1" t="str">
        <f>IFERROR(VLOOKUP(C2750,Sheet3!B$3:G5600,3,FALSE), "")</f>
        <v>教育部</v>
      </c>
      <c r="J2750" s="1" t="str">
        <f>IFERROR(VLOOKUP(C2750,Sheet3!B$3:G5600,4,FALSE), "")</f>
        <v>北京市</v>
      </c>
      <c r="K2750" s="1" t="str">
        <f>IFERROR(VLOOKUP(C2750,Sheet3!B$3:G5600,5,FALSE), "")</f>
        <v>本科</v>
      </c>
      <c r="L2750" s="1">
        <f>IFERROR(VLOOKUP(C2750,Sheet3!B$3:G5600,6,FALSE), "")</f>
        <v>0</v>
      </c>
      <c r="M2750" s="1" t="str">
        <f t="shared" si="42"/>
        <v>公办</v>
      </c>
      <c r="N2750" s="1" t="str">
        <f>IFERROR(VLOOKUP(C2750,Sheet4!B:F,4,FALSE), "")</f>
        <v>是</v>
      </c>
    </row>
    <row r="2751" spans="1:14" x14ac:dyDescent="0.2">
      <c r="A2751" s="1">
        <v>2022</v>
      </c>
      <c r="B2751" s="1">
        <v>10054</v>
      </c>
      <c r="C2751" s="1" t="s">
        <v>52</v>
      </c>
      <c r="D2751" s="1">
        <v>203</v>
      </c>
      <c r="E2751" s="1">
        <v>92</v>
      </c>
      <c r="F2751" s="1">
        <v>92</v>
      </c>
      <c r="G2751" s="1">
        <v>602</v>
      </c>
      <c r="H2751" s="1">
        <v>20370</v>
      </c>
      <c r="I2751" s="1" t="str">
        <f>IFERROR(VLOOKUP(C2751,Sheet3!B$3:G5601,3,FALSE), "")</f>
        <v/>
      </c>
      <c r="J2751" s="1" t="str">
        <f>IFERROR(VLOOKUP(C2751,Sheet3!B$3:G5601,4,FALSE), "")</f>
        <v/>
      </c>
      <c r="K2751" s="1" t="str">
        <f>IFERROR(VLOOKUP(C2751,Sheet3!B$3:G5601,5,FALSE), "")</f>
        <v/>
      </c>
      <c r="L2751" s="1" t="str">
        <f>IFERROR(VLOOKUP(C2751,Sheet3!B$3:G5601,6,FALSE), "")</f>
        <v/>
      </c>
      <c r="M2751" s="1" t="str">
        <f t="shared" si="42"/>
        <v/>
      </c>
      <c r="N2751" s="1" t="str">
        <f>IFERROR(VLOOKUP(C2751,Sheet4!B:F,4,FALSE), "")</f>
        <v/>
      </c>
    </row>
    <row r="2752" spans="1:14" x14ac:dyDescent="0.2">
      <c r="A2752" s="1">
        <v>2022</v>
      </c>
      <c r="B2752" s="1">
        <v>10054</v>
      </c>
      <c r="C2752" s="1" t="s">
        <v>52</v>
      </c>
      <c r="D2752" s="1">
        <v>204</v>
      </c>
      <c r="E2752" s="1">
        <v>6</v>
      </c>
      <c r="F2752" s="1">
        <v>6</v>
      </c>
      <c r="G2752" s="1">
        <v>598</v>
      </c>
      <c r="H2752" s="1">
        <v>22897</v>
      </c>
      <c r="I2752" s="1" t="str">
        <f>IFERROR(VLOOKUP(C2752,Sheet3!B$3:G5602,3,FALSE), "")</f>
        <v/>
      </c>
      <c r="J2752" s="1" t="str">
        <f>IFERROR(VLOOKUP(C2752,Sheet3!B$3:G5602,4,FALSE), "")</f>
        <v/>
      </c>
      <c r="K2752" s="1" t="str">
        <f>IFERROR(VLOOKUP(C2752,Sheet3!B$3:G5602,5,FALSE), "")</f>
        <v/>
      </c>
      <c r="L2752" s="1" t="str">
        <f>IFERROR(VLOOKUP(C2752,Sheet3!B$3:G5602,6,FALSE), "")</f>
        <v/>
      </c>
      <c r="M2752" s="1" t="str">
        <f t="shared" si="42"/>
        <v/>
      </c>
      <c r="N2752" s="1" t="str">
        <f>IFERROR(VLOOKUP(C2752,Sheet4!B:F,4,FALSE), "")</f>
        <v/>
      </c>
    </row>
    <row r="2753" spans="1:14" x14ac:dyDescent="0.2">
      <c r="A2753" s="1">
        <v>2022</v>
      </c>
      <c r="B2753" s="1">
        <v>10055</v>
      </c>
      <c r="C2753" s="1" t="s">
        <v>53</v>
      </c>
      <c r="D2753" s="1">
        <v>202</v>
      </c>
      <c r="E2753" s="1">
        <v>46</v>
      </c>
      <c r="F2753" s="1">
        <v>48</v>
      </c>
      <c r="G2753" s="1">
        <v>641</v>
      </c>
      <c r="H2753" s="1">
        <v>3777</v>
      </c>
      <c r="I2753" s="1" t="str">
        <f>IFERROR(VLOOKUP(C2753,Sheet3!B$3:G5603,3,FALSE), "")</f>
        <v>教育部</v>
      </c>
      <c r="J2753" s="1" t="str">
        <f>IFERROR(VLOOKUP(C2753,Sheet3!B$3:G5603,4,FALSE), "")</f>
        <v>天津市</v>
      </c>
      <c r="K2753" s="1" t="str">
        <f>IFERROR(VLOOKUP(C2753,Sheet3!B$3:G5603,5,FALSE), "")</f>
        <v>本科</v>
      </c>
      <c r="L2753" s="1">
        <f>IFERROR(VLOOKUP(C2753,Sheet3!B$3:G5603,6,FALSE), "")</f>
        <v>0</v>
      </c>
      <c r="M2753" s="1" t="str">
        <f t="shared" si="42"/>
        <v>公办</v>
      </c>
      <c r="N2753" s="1" t="str">
        <f>IFERROR(VLOOKUP(C2753,Sheet4!B:F,4,FALSE), "")</f>
        <v>是</v>
      </c>
    </row>
    <row r="2754" spans="1:14" x14ac:dyDescent="0.2">
      <c r="A2754" s="1">
        <v>2022</v>
      </c>
      <c r="B2754" s="1">
        <v>10055</v>
      </c>
      <c r="C2754" s="1" t="s">
        <v>53</v>
      </c>
      <c r="D2754" s="1">
        <v>203</v>
      </c>
      <c r="E2754" s="1">
        <v>23</v>
      </c>
      <c r="F2754" s="1">
        <v>24</v>
      </c>
      <c r="G2754" s="1">
        <v>637</v>
      </c>
      <c r="H2754" s="1">
        <v>4674</v>
      </c>
      <c r="I2754" s="1" t="str">
        <f>IFERROR(VLOOKUP(C2754,Sheet3!B$3:G5604,3,FALSE), "")</f>
        <v>教育部</v>
      </c>
      <c r="J2754" s="1" t="str">
        <f>IFERROR(VLOOKUP(C2754,Sheet3!B$3:G5604,4,FALSE), "")</f>
        <v>天津市</v>
      </c>
      <c r="K2754" s="1" t="str">
        <f>IFERROR(VLOOKUP(C2754,Sheet3!B$3:G5604,5,FALSE), "")</f>
        <v>本科</v>
      </c>
      <c r="L2754" s="1">
        <f>IFERROR(VLOOKUP(C2754,Sheet3!B$3:G5604,6,FALSE), "")</f>
        <v>0</v>
      </c>
      <c r="M2754" s="1" t="str">
        <f t="shared" si="42"/>
        <v>公办</v>
      </c>
      <c r="N2754" s="1" t="str">
        <f>IFERROR(VLOOKUP(C2754,Sheet4!B:F,4,FALSE), "")</f>
        <v>是</v>
      </c>
    </row>
    <row r="2755" spans="1:14" x14ac:dyDescent="0.2">
      <c r="A2755" s="1">
        <v>2022</v>
      </c>
      <c r="B2755" s="1">
        <v>10056</v>
      </c>
      <c r="C2755" s="1" t="s">
        <v>54</v>
      </c>
      <c r="D2755" s="1">
        <v>201</v>
      </c>
      <c r="E2755" s="1">
        <v>35</v>
      </c>
      <c r="F2755" s="1">
        <v>44</v>
      </c>
      <c r="G2755" s="1">
        <v>627</v>
      </c>
      <c r="H2755" s="1">
        <v>7713</v>
      </c>
      <c r="I2755" s="1" t="str">
        <f>IFERROR(VLOOKUP(C2755,Sheet3!B$3:G5605,3,FALSE), "")</f>
        <v>教育部</v>
      </c>
      <c r="J2755" s="1" t="str">
        <f>IFERROR(VLOOKUP(C2755,Sheet3!B$3:G5605,4,FALSE), "")</f>
        <v>天津市</v>
      </c>
      <c r="K2755" s="1" t="str">
        <f>IFERROR(VLOOKUP(C2755,Sheet3!B$3:G5605,5,FALSE), "")</f>
        <v>本科</v>
      </c>
      <c r="L2755" s="1">
        <f>IFERROR(VLOOKUP(C2755,Sheet3!B$3:G5605,6,FALSE), "")</f>
        <v>0</v>
      </c>
      <c r="M2755" s="1" t="str">
        <f t="shared" ref="M2755:M2818" si="43">IF(L2755=0, "公办", L2755)</f>
        <v>公办</v>
      </c>
      <c r="N2755" s="1" t="str">
        <f>IFERROR(VLOOKUP(C2755,Sheet4!B:F,4,FALSE), "")</f>
        <v>是</v>
      </c>
    </row>
    <row r="2756" spans="1:14" x14ac:dyDescent="0.2">
      <c r="A2756" s="1">
        <v>2022</v>
      </c>
      <c r="B2756" s="1">
        <v>10056</v>
      </c>
      <c r="C2756" s="1" t="s">
        <v>54</v>
      </c>
      <c r="D2756" s="1">
        <v>202</v>
      </c>
      <c r="E2756" s="1">
        <v>33</v>
      </c>
      <c r="F2756" s="1">
        <v>33</v>
      </c>
      <c r="G2756" s="1">
        <v>626</v>
      </c>
      <c r="H2756" s="1">
        <v>8183</v>
      </c>
      <c r="I2756" s="1" t="str">
        <f>IFERROR(VLOOKUP(C2756,Sheet3!B$3:G5606,3,FALSE), "")</f>
        <v>教育部</v>
      </c>
      <c r="J2756" s="1" t="str">
        <f>IFERROR(VLOOKUP(C2756,Sheet3!B$3:G5606,4,FALSE), "")</f>
        <v>天津市</v>
      </c>
      <c r="K2756" s="1" t="str">
        <f>IFERROR(VLOOKUP(C2756,Sheet3!B$3:G5606,5,FALSE), "")</f>
        <v>本科</v>
      </c>
      <c r="L2756" s="1">
        <f>IFERROR(VLOOKUP(C2756,Sheet3!B$3:G5606,6,FALSE), "")</f>
        <v>0</v>
      </c>
      <c r="M2756" s="1" t="str">
        <f t="shared" si="43"/>
        <v>公办</v>
      </c>
      <c r="N2756" s="1" t="str">
        <f>IFERROR(VLOOKUP(C2756,Sheet4!B:F,4,FALSE), "")</f>
        <v>是</v>
      </c>
    </row>
    <row r="2757" spans="1:14" x14ac:dyDescent="0.2">
      <c r="A2757" s="1">
        <v>2022</v>
      </c>
      <c r="B2757" s="1">
        <v>10056</v>
      </c>
      <c r="C2757" s="1" t="s">
        <v>54</v>
      </c>
      <c r="D2757" s="1">
        <v>203</v>
      </c>
      <c r="E2757" s="1">
        <v>4</v>
      </c>
      <c r="F2757" s="1">
        <v>5</v>
      </c>
      <c r="G2757" s="1">
        <v>627</v>
      </c>
      <c r="H2757" s="1">
        <v>7728</v>
      </c>
      <c r="I2757" s="1" t="str">
        <f>IFERROR(VLOOKUP(C2757,Sheet3!B$3:G5607,3,FALSE), "")</f>
        <v>教育部</v>
      </c>
      <c r="J2757" s="1" t="str">
        <f>IFERROR(VLOOKUP(C2757,Sheet3!B$3:G5607,4,FALSE), "")</f>
        <v>天津市</v>
      </c>
      <c r="K2757" s="1" t="str">
        <f>IFERROR(VLOOKUP(C2757,Sheet3!B$3:G5607,5,FALSE), "")</f>
        <v>本科</v>
      </c>
      <c r="L2757" s="1">
        <f>IFERROR(VLOOKUP(C2757,Sheet3!B$3:G5607,6,FALSE), "")</f>
        <v>0</v>
      </c>
      <c r="M2757" s="1" t="str">
        <f t="shared" si="43"/>
        <v>公办</v>
      </c>
      <c r="N2757" s="1" t="str">
        <f>IFERROR(VLOOKUP(C2757,Sheet4!B:F,4,FALSE), "")</f>
        <v>是</v>
      </c>
    </row>
    <row r="2758" spans="1:14" x14ac:dyDescent="0.2">
      <c r="A2758" s="1">
        <v>2022</v>
      </c>
      <c r="B2758" s="1">
        <v>10057</v>
      </c>
      <c r="C2758" s="1" t="s">
        <v>55</v>
      </c>
      <c r="D2758" s="1">
        <v>202</v>
      </c>
      <c r="E2758" s="1">
        <v>23</v>
      </c>
      <c r="F2758" s="1">
        <v>23</v>
      </c>
      <c r="G2758" s="1">
        <v>549</v>
      </c>
      <c r="H2758" s="1">
        <v>71395</v>
      </c>
      <c r="I2758" s="1" t="str">
        <f>IFERROR(VLOOKUP(C2758,Sheet3!B$3:G5608,3,FALSE), "")</f>
        <v>天津市</v>
      </c>
      <c r="J2758" s="1" t="str">
        <f>IFERROR(VLOOKUP(C2758,Sheet3!B$3:G5608,4,FALSE), "")</f>
        <v>天津市</v>
      </c>
      <c r="K2758" s="1" t="str">
        <f>IFERROR(VLOOKUP(C2758,Sheet3!B$3:G5608,5,FALSE), "")</f>
        <v>本科</v>
      </c>
      <c r="L2758" s="1">
        <f>IFERROR(VLOOKUP(C2758,Sheet3!B$3:G5608,6,FALSE), "")</f>
        <v>0</v>
      </c>
      <c r="M2758" s="1" t="str">
        <f t="shared" si="43"/>
        <v>公办</v>
      </c>
      <c r="N2758" s="1" t="str">
        <f>IFERROR(VLOOKUP(C2758,Sheet4!B:F,4,FALSE), "")</f>
        <v/>
      </c>
    </row>
    <row r="2759" spans="1:14" x14ac:dyDescent="0.2">
      <c r="A2759" s="1">
        <v>2022</v>
      </c>
      <c r="B2759" s="1">
        <v>10057</v>
      </c>
      <c r="C2759" s="1" t="s">
        <v>55</v>
      </c>
      <c r="D2759" s="1">
        <v>203</v>
      </c>
      <c r="E2759" s="1">
        <v>10</v>
      </c>
      <c r="F2759" s="1">
        <v>10</v>
      </c>
      <c r="G2759" s="1">
        <v>544</v>
      </c>
      <c r="H2759" s="1">
        <v>77711</v>
      </c>
      <c r="I2759" s="1" t="str">
        <f>IFERROR(VLOOKUP(C2759,Sheet3!B$3:G5609,3,FALSE), "")</f>
        <v>天津市</v>
      </c>
      <c r="J2759" s="1" t="str">
        <f>IFERROR(VLOOKUP(C2759,Sheet3!B$3:G5609,4,FALSE), "")</f>
        <v>天津市</v>
      </c>
      <c r="K2759" s="1" t="str">
        <f>IFERROR(VLOOKUP(C2759,Sheet3!B$3:G5609,5,FALSE), "")</f>
        <v>本科</v>
      </c>
      <c r="L2759" s="1">
        <f>IFERROR(VLOOKUP(C2759,Sheet3!B$3:G5609,6,FALSE), "")</f>
        <v>0</v>
      </c>
      <c r="M2759" s="1" t="str">
        <f t="shared" si="43"/>
        <v>公办</v>
      </c>
      <c r="N2759" s="1" t="str">
        <f>IFERROR(VLOOKUP(C2759,Sheet4!B:F,4,FALSE), "")</f>
        <v/>
      </c>
    </row>
    <row r="2760" spans="1:14" x14ac:dyDescent="0.2">
      <c r="A2760" s="1">
        <v>2022</v>
      </c>
      <c r="B2760" s="1">
        <v>10057</v>
      </c>
      <c r="C2760" s="1" t="s">
        <v>55</v>
      </c>
      <c r="D2760" s="1">
        <v>204</v>
      </c>
      <c r="E2760" s="1">
        <v>8</v>
      </c>
      <c r="F2760" s="1">
        <v>8</v>
      </c>
      <c r="G2760" s="1">
        <v>540</v>
      </c>
      <c r="H2760" s="1">
        <v>82866</v>
      </c>
      <c r="I2760" s="1" t="str">
        <f>IFERROR(VLOOKUP(C2760,Sheet3!B$3:G5610,3,FALSE), "")</f>
        <v>天津市</v>
      </c>
      <c r="J2760" s="1" t="str">
        <f>IFERROR(VLOOKUP(C2760,Sheet3!B$3:G5610,4,FALSE), "")</f>
        <v>天津市</v>
      </c>
      <c r="K2760" s="1" t="str">
        <f>IFERROR(VLOOKUP(C2760,Sheet3!B$3:G5610,5,FALSE), "")</f>
        <v>本科</v>
      </c>
      <c r="L2760" s="1">
        <f>IFERROR(VLOOKUP(C2760,Sheet3!B$3:G5610,6,FALSE), "")</f>
        <v>0</v>
      </c>
      <c r="M2760" s="1" t="str">
        <f t="shared" si="43"/>
        <v>公办</v>
      </c>
      <c r="N2760" s="1" t="str">
        <f>IFERROR(VLOOKUP(C2760,Sheet4!B:F,4,FALSE), "")</f>
        <v/>
      </c>
    </row>
    <row r="2761" spans="1:14" x14ac:dyDescent="0.2">
      <c r="A2761" s="1">
        <v>2022</v>
      </c>
      <c r="B2761" s="1">
        <v>10057</v>
      </c>
      <c r="C2761" s="1" t="s">
        <v>55</v>
      </c>
      <c r="D2761" s="1">
        <v>210</v>
      </c>
      <c r="E2761" s="1">
        <v>6</v>
      </c>
      <c r="F2761" s="1">
        <v>6</v>
      </c>
      <c r="G2761" s="1">
        <v>540</v>
      </c>
      <c r="H2761" s="1">
        <v>83814</v>
      </c>
      <c r="I2761" s="1" t="str">
        <f>IFERROR(VLOOKUP(C2761,Sheet3!B$3:G5611,3,FALSE), "")</f>
        <v>天津市</v>
      </c>
      <c r="J2761" s="1" t="str">
        <f>IFERROR(VLOOKUP(C2761,Sheet3!B$3:G5611,4,FALSE), "")</f>
        <v>天津市</v>
      </c>
      <c r="K2761" s="1" t="str">
        <f>IFERROR(VLOOKUP(C2761,Sheet3!B$3:G5611,5,FALSE), "")</f>
        <v>本科</v>
      </c>
      <c r="L2761" s="1">
        <f>IFERROR(VLOOKUP(C2761,Sheet3!B$3:G5611,6,FALSE), "")</f>
        <v>0</v>
      </c>
      <c r="M2761" s="1" t="str">
        <f t="shared" si="43"/>
        <v>公办</v>
      </c>
      <c r="N2761" s="1" t="str">
        <f>IFERROR(VLOOKUP(C2761,Sheet4!B:F,4,FALSE), "")</f>
        <v/>
      </c>
    </row>
    <row r="2762" spans="1:14" x14ac:dyDescent="0.2">
      <c r="A2762" s="1">
        <v>2022</v>
      </c>
      <c r="B2762" s="1">
        <v>10057</v>
      </c>
      <c r="C2762" s="1" t="s">
        <v>55</v>
      </c>
      <c r="D2762" s="1">
        <v>211</v>
      </c>
      <c r="E2762" s="1">
        <v>3</v>
      </c>
      <c r="F2762" s="1">
        <v>3</v>
      </c>
      <c r="G2762" s="1">
        <v>533</v>
      </c>
      <c r="H2762" s="1">
        <v>92879</v>
      </c>
      <c r="I2762" s="1" t="str">
        <f>IFERROR(VLOOKUP(C2762,Sheet3!B$3:G5612,3,FALSE), "")</f>
        <v>天津市</v>
      </c>
      <c r="J2762" s="1" t="str">
        <f>IFERROR(VLOOKUP(C2762,Sheet3!B$3:G5612,4,FALSE), "")</f>
        <v>天津市</v>
      </c>
      <c r="K2762" s="1" t="str">
        <f>IFERROR(VLOOKUP(C2762,Sheet3!B$3:G5612,5,FALSE), "")</f>
        <v>本科</v>
      </c>
      <c r="L2762" s="1">
        <f>IFERROR(VLOOKUP(C2762,Sheet3!B$3:G5612,6,FALSE), "")</f>
        <v>0</v>
      </c>
      <c r="M2762" s="1" t="str">
        <f t="shared" si="43"/>
        <v>公办</v>
      </c>
      <c r="N2762" s="1" t="str">
        <f>IFERROR(VLOOKUP(C2762,Sheet4!B:F,4,FALSE), "")</f>
        <v/>
      </c>
    </row>
    <row r="2763" spans="1:14" x14ac:dyDescent="0.2">
      <c r="A2763" s="1">
        <v>2022</v>
      </c>
      <c r="B2763" s="1">
        <v>10058</v>
      </c>
      <c r="C2763" s="1" t="s">
        <v>57</v>
      </c>
      <c r="D2763" s="1">
        <v>201</v>
      </c>
      <c r="E2763" s="1">
        <v>47</v>
      </c>
      <c r="F2763" s="1">
        <v>47</v>
      </c>
      <c r="G2763" s="1">
        <v>580</v>
      </c>
      <c r="H2763" s="1">
        <v>38279</v>
      </c>
      <c r="I2763" s="1" t="str">
        <f>IFERROR(VLOOKUP(C2763,Sheet3!B$3:G5613,3,FALSE), "")</f>
        <v>天津市</v>
      </c>
      <c r="J2763" s="1" t="str">
        <f>IFERROR(VLOOKUP(C2763,Sheet3!B$3:G5613,4,FALSE), "")</f>
        <v>天津市</v>
      </c>
      <c r="K2763" s="1" t="str">
        <f>IFERROR(VLOOKUP(C2763,Sheet3!B$3:G5613,5,FALSE), "")</f>
        <v>本科</v>
      </c>
      <c r="L2763" s="1">
        <f>IFERROR(VLOOKUP(C2763,Sheet3!B$3:G5613,6,FALSE), "")</f>
        <v>0</v>
      </c>
      <c r="M2763" s="1" t="str">
        <f t="shared" si="43"/>
        <v>公办</v>
      </c>
      <c r="N2763" s="1" t="str">
        <f>IFERROR(VLOOKUP(C2763,Sheet4!B:F,4,FALSE), "")</f>
        <v/>
      </c>
    </row>
    <row r="2764" spans="1:14" x14ac:dyDescent="0.2">
      <c r="A2764" s="1">
        <v>2022</v>
      </c>
      <c r="B2764" s="1">
        <v>10058</v>
      </c>
      <c r="C2764" s="1" t="s">
        <v>57</v>
      </c>
      <c r="D2764" s="1">
        <v>202</v>
      </c>
      <c r="E2764" s="1">
        <v>16</v>
      </c>
      <c r="F2764" s="1">
        <v>16</v>
      </c>
      <c r="G2764" s="1">
        <v>563</v>
      </c>
      <c r="H2764" s="1">
        <v>55188</v>
      </c>
      <c r="I2764" s="1" t="str">
        <f>IFERROR(VLOOKUP(C2764,Sheet3!B$3:G5614,3,FALSE), "")</f>
        <v>天津市</v>
      </c>
      <c r="J2764" s="1" t="str">
        <f>IFERROR(VLOOKUP(C2764,Sheet3!B$3:G5614,4,FALSE), "")</f>
        <v>天津市</v>
      </c>
      <c r="K2764" s="1" t="str">
        <f>IFERROR(VLOOKUP(C2764,Sheet3!B$3:G5614,5,FALSE), "")</f>
        <v>本科</v>
      </c>
      <c r="L2764" s="1">
        <f>IFERROR(VLOOKUP(C2764,Sheet3!B$3:G5614,6,FALSE), "")</f>
        <v>0</v>
      </c>
      <c r="M2764" s="1" t="str">
        <f t="shared" si="43"/>
        <v>公办</v>
      </c>
      <c r="N2764" s="1" t="str">
        <f>IFERROR(VLOOKUP(C2764,Sheet4!B:F,4,FALSE), "")</f>
        <v/>
      </c>
    </row>
    <row r="2765" spans="1:14" x14ac:dyDescent="0.2">
      <c r="A2765" s="1">
        <v>2022</v>
      </c>
      <c r="B2765" s="1">
        <v>10058</v>
      </c>
      <c r="C2765" s="1" t="s">
        <v>57</v>
      </c>
      <c r="D2765" s="1">
        <v>206</v>
      </c>
      <c r="E2765" s="1">
        <v>5</v>
      </c>
      <c r="F2765" s="1">
        <v>5</v>
      </c>
      <c r="G2765" s="1">
        <v>567</v>
      </c>
      <c r="H2765" s="1">
        <v>50846</v>
      </c>
      <c r="I2765" s="1" t="str">
        <f>IFERROR(VLOOKUP(C2765,Sheet3!B$3:G5615,3,FALSE), "")</f>
        <v>天津市</v>
      </c>
      <c r="J2765" s="1" t="str">
        <f>IFERROR(VLOOKUP(C2765,Sheet3!B$3:G5615,4,FALSE), "")</f>
        <v>天津市</v>
      </c>
      <c r="K2765" s="1" t="str">
        <f>IFERROR(VLOOKUP(C2765,Sheet3!B$3:G5615,5,FALSE), "")</f>
        <v>本科</v>
      </c>
      <c r="L2765" s="1">
        <f>IFERROR(VLOOKUP(C2765,Sheet3!B$3:G5615,6,FALSE), "")</f>
        <v>0</v>
      </c>
      <c r="M2765" s="1" t="str">
        <f t="shared" si="43"/>
        <v>公办</v>
      </c>
      <c r="N2765" s="1" t="str">
        <f>IFERROR(VLOOKUP(C2765,Sheet4!B:F,4,FALSE), "")</f>
        <v/>
      </c>
    </row>
    <row r="2766" spans="1:14" x14ac:dyDescent="0.2">
      <c r="A2766" s="1">
        <v>2022</v>
      </c>
      <c r="B2766" s="1">
        <v>10059</v>
      </c>
      <c r="C2766" s="1" t="s">
        <v>59</v>
      </c>
      <c r="D2766" s="1">
        <v>205</v>
      </c>
      <c r="E2766" s="1">
        <v>2</v>
      </c>
      <c r="F2766" s="1">
        <v>2</v>
      </c>
      <c r="G2766" s="1">
        <v>560</v>
      </c>
      <c r="H2766" s="1">
        <v>59032</v>
      </c>
      <c r="I2766" s="1" t="str">
        <f>IFERROR(VLOOKUP(C2766,Sheet3!B$3:G5616,3,FALSE), "")</f>
        <v>交通运输部（中国民用航空局）</v>
      </c>
      <c r="J2766" s="1" t="str">
        <f>IFERROR(VLOOKUP(C2766,Sheet3!B$3:G5616,4,FALSE), "")</f>
        <v>天津市</v>
      </c>
      <c r="K2766" s="1" t="str">
        <f>IFERROR(VLOOKUP(C2766,Sheet3!B$3:G5616,5,FALSE), "")</f>
        <v>本科</v>
      </c>
      <c r="L2766" s="1">
        <f>IFERROR(VLOOKUP(C2766,Sheet3!B$3:G5616,6,FALSE), "")</f>
        <v>0</v>
      </c>
      <c r="M2766" s="1" t="str">
        <f t="shared" si="43"/>
        <v>公办</v>
      </c>
      <c r="N2766" s="1" t="str">
        <f>IFERROR(VLOOKUP(C2766,Sheet4!B:F,4,FALSE), "")</f>
        <v/>
      </c>
    </row>
    <row r="2767" spans="1:14" x14ac:dyDescent="0.2">
      <c r="A2767" s="1">
        <v>2022</v>
      </c>
      <c r="B2767" s="1">
        <v>10059</v>
      </c>
      <c r="C2767" s="1" t="s">
        <v>59</v>
      </c>
      <c r="D2767" s="1">
        <v>206</v>
      </c>
      <c r="E2767" s="1">
        <v>11</v>
      </c>
      <c r="F2767" s="1">
        <v>11</v>
      </c>
      <c r="G2767" s="1">
        <v>561</v>
      </c>
      <c r="H2767" s="1">
        <v>57902</v>
      </c>
      <c r="I2767" s="1" t="str">
        <f>IFERROR(VLOOKUP(C2767,Sheet3!B$3:G5617,3,FALSE), "")</f>
        <v>交通运输部（中国民用航空局）</v>
      </c>
      <c r="J2767" s="1" t="str">
        <f>IFERROR(VLOOKUP(C2767,Sheet3!B$3:G5617,4,FALSE), "")</f>
        <v>天津市</v>
      </c>
      <c r="K2767" s="1" t="str">
        <f>IFERROR(VLOOKUP(C2767,Sheet3!B$3:G5617,5,FALSE), "")</f>
        <v>本科</v>
      </c>
      <c r="L2767" s="1">
        <f>IFERROR(VLOOKUP(C2767,Sheet3!B$3:G5617,6,FALSE), "")</f>
        <v>0</v>
      </c>
      <c r="M2767" s="1" t="str">
        <f t="shared" si="43"/>
        <v>公办</v>
      </c>
      <c r="N2767" s="1" t="str">
        <f>IFERROR(VLOOKUP(C2767,Sheet4!B:F,4,FALSE), "")</f>
        <v/>
      </c>
    </row>
    <row r="2768" spans="1:14" x14ac:dyDescent="0.2">
      <c r="A2768" s="1">
        <v>2022</v>
      </c>
      <c r="B2768" s="1">
        <v>10059</v>
      </c>
      <c r="C2768" s="1" t="s">
        <v>59</v>
      </c>
      <c r="D2768" s="1">
        <v>207</v>
      </c>
      <c r="E2768" s="1">
        <v>9</v>
      </c>
      <c r="F2768" s="1">
        <v>9</v>
      </c>
      <c r="G2768" s="1">
        <v>567</v>
      </c>
      <c r="H2768" s="1">
        <v>50635</v>
      </c>
      <c r="I2768" s="1" t="str">
        <f>IFERROR(VLOOKUP(C2768,Sheet3!B$3:G5618,3,FALSE), "")</f>
        <v>交通运输部（中国民用航空局）</v>
      </c>
      <c r="J2768" s="1" t="str">
        <f>IFERROR(VLOOKUP(C2768,Sheet3!B$3:G5618,4,FALSE), "")</f>
        <v>天津市</v>
      </c>
      <c r="K2768" s="1" t="str">
        <f>IFERROR(VLOOKUP(C2768,Sheet3!B$3:G5618,5,FALSE), "")</f>
        <v>本科</v>
      </c>
      <c r="L2768" s="1">
        <f>IFERROR(VLOOKUP(C2768,Sheet3!B$3:G5618,6,FALSE), "")</f>
        <v>0</v>
      </c>
      <c r="M2768" s="1" t="str">
        <f t="shared" si="43"/>
        <v>公办</v>
      </c>
      <c r="N2768" s="1" t="str">
        <f>IFERROR(VLOOKUP(C2768,Sheet4!B:F,4,FALSE), "")</f>
        <v/>
      </c>
    </row>
    <row r="2769" spans="1:14" x14ac:dyDescent="0.2">
      <c r="A2769" s="1">
        <v>2022</v>
      </c>
      <c r="B2769" s="1">
        <v>10059</v>
      </c>
      <c r="C2769" s="1" t="s">
        <v>59</v>
      </c>
      <c r="D2769" s="1">
        <v>208</v>
      </c>
      <c r="E2769" s="1">
        <v>115</v>
      </c>
      <c r="F2769" s="1">
        <v>115</v>
      </c>
      <c r="G2769" s="1">
        <v>546</v>
      </c>
      <c r="H2769" s="1">
        <v>76079</v>
      </c>
      <c r="I2769" s="1" t="str">
        <f>IFERROR(VLOOKUP(C2769,Sheet3!B$3:G5619,3,FALSE), "")</f>
        <v>交通运输部（中国民用航空局）</v>
      </c>
      <c r="J2769" s="1" t="str">
        <f>IFERROR(VLOOKUP(C2769,Sheet3!B$3:G5619,4,FALSE), "")</f>
        <v>天津市</v>
      </c>
      <c r="K2769" s="1" t="str">
        <f>IFERROR(VLOOKUP(C2769,Sheet3!B$3:G5619,5,FALSE), "")</f>
        <v>本科</v>
      </c>
      <c r="L2769" s="1">
        <f>IFERROR(VLOOKUP(C2769,Sheet3!B$3:G5619,6,FALSE), "")</f>
        <v>0</v>
      </c>
      <c r="M2769" s="1" t="str">
        <f t="shared" si="43"/>
        <v>公办</v>
      </c>
      <c r="N2769" s="1" t="str">
        <f>IFERROR(VLOOKUP(C2769,Sheet4!B:F,4,FALSE), "")</f>
        <v/>
      </c>
    </row>
    <row r="2770" spans="1:14" x14ac:dyDescent="0.2">
      <c r="A2770" s="1">
        <v>2022</v>
      </c>
      <c r="B2770" s="1">
        <v>10059</v>
      </c>
      <c r="C2770" s="1" t="s">
        <v>59</v>
      </c>
      <c r="D2770" s="1">
        <v>209</v>
      </c>
      <c r="E2770" s="1">
        <v>34</v>
      </c>
      <c r="F2770" s="1">
        <v>34</v>
      </c>
      <c r="G2770" s="1">
        <v>544</v>
      </c>
      <c r="H2770" s="1">
        <v>78542</v>
      </c>
      <c r="I2770" s="1" t="str">
        <f>IFERROR(VLOOKUP(C2770,Sheet3!B$3:G5620,3,FALSE), "")</f>
        <v>交通运输部（中国民用航空局）</v>
      </c>
      <c r="J2770" s="1" t="str">
        <f>IFERROR(VLOOKUP(C2770,Sheet3!B$3:G5620,4,FALSE), "")</f>
        <v>天津市</v>
      </c>
      <c r="K2770" s="1" t="str">
        <f>IFERROR(VLOOKUP(C2770,Sheet3!B$3:G5620,5,FALSE), "")</f>
        <v>本科</v>
      </c>
      <c r="L2770" s="1">
        <f>IFERROR(VLOOKUP(C2770,Sheet3!B$3:G5620,6,FALSE), "")</f>
        <v>0</v>
      </c>
      <c r="M2770" s="1" t="str">
        <f t="shared" si="43"/>
        <v>公办</v>
      </c>
      <c r="N2770" s="1" t="str">
        <f>IFERROR(VLOOKUP(C2770,Sheet4!B:F,4,FALSE), "")</f>
        <v/>
      </c>
    </row>
    <row r="2771" spans="1:14" x14ac:dyDescent="0.2">
      <c r="A2771" s="1">
        <v>2022</v>
      </c>
      <c r="B2771" s="1">
        <v>10059</v>
      </c>
      <c r="C2771" s="1" t="s">
        <v>59</v>
      </c>
      <c r="D2771" s="1">
        <v>210</v>
      </c>
      <c r="E2771" s="1">
        <v>5</v>
      </c>
      <c r="F2771" s="1">
        <v>5</v>
      </c>
      <c r="G2771" s="1">
        <v>544</v>
      </c>
      <c r="H2771" s="1">
        <v>78172</v>
      </c>
      <c r="I2771" s="1" t="str">
        <f>IFERROR(VLOOKUP(C2771,Sheet3!B$3:G5621,3,FALSE), "")</f>
        <v>交通运输部（中国民用航空局）</v>
      </c>
      <c r="J2771" s="1" t="str">
        <f>IFERROR(VLOOKUP(C2771,Sheet3!B$3:G5621,4,FALSE), "")</f>
        <v>天津市</v>
      </c>
      <c r="K2771" s="1" t="str">
        <f>IFERROR(VLOOKUP(C2771,Sheet3!B$3:G5621,5,FALSE), "")</f>
        <v>本科</v>
      </c>
      <c r="L2771" s="1">
        <f>IFERROR(VLOOKUP(C2771,Sheet3!B$3:G5621,6,FALSE), "")</f>
        <v>0</v>
      </c>
      <c r="M2771" s="1" t="str">
        <f t="shared" si="43"/>
        <v>公办</v>
      </c>
      <c r="N2771" s="1" t="str">
        <f>IFERROR(VLOOKUP(C2771,Sheet4!B:F,4,FALSE), "")</f>
        <v/>
      </c>
    </row>
    <row r="2772" spans="1:14" x14ac:dyDescent="0.2">
      <c r="A2772" s="1">
        <v>2022</v>
      </c>
      <c r="B2772" s="1">
        <v>10060</v>
      </c>
      <c r="C2772" s="1" t="s">
        <v>60</v>
      </c>
      <c r="D2772" s="1">
        <v>201</v>
      </c>
      <c r="E2772" s="1">
        <v>77</v>
      </c>
      <c r="F2772" s="1">
        <v>77</v>
      </c>
      <c r="G2772" s="1">
        <v>545</v>
      </c>
      <c r="H2772" s="1">
        <v>77458</v>
      </c>
      <c r="I2772" s="1" t="str">
        <f>IFERROR(VLOOKUP(C2772,Sheet3!B$3:G5622,3,FALSE), "")</f>
        <v>天津市</v>
      </c>
      <c r="J2772" s="1" t="str">
        <f>IFERROR(VLOOKUP(C2772,Sheet3!B$3:G5622,4,FALSE), "")</f>
        <v>天津市</v>
      </c>
      <c r="K2772" s="1" t="str">
        <f>IFERROR(VLOOKUP(C2772,Sheet3!B$3:G5622,5,FALSE), "")</f>
        <v>本科</v>
      </c>
      <c r="L2772" s="1">
        <f>IFERROR(VLOOKUP(C2772,Sheet3!B$3:G5622,6,FALSE), "")</f>
        <v>0</v>
      </c>
      <c r="M2772" s="1" t="str">
        <f t="shared" si="43"/>
        <v>公办</v>
      </c>
      <c r="N2772" s="1" t="str">
        <f>IFERROR(VLOOKUP(C2772,Sheet4!B:F,4,FALSE), "")</f>
        <v/>
      </c>
    </row>
    <row r="2773" spans="1:14" x14ac:dyDescent="0.2">
      <c r="A2773" s="1">
        <v>2022</v>
      </c>
      <c r="B2773" s="1">
        <v>10060</v>
      </c>
      <c r="C2773" s="1" t="s">
        <v>60</v>
      </c>
      <c r="D2773" s="1">
        <v>202</v>
      </c>
      <c r="E2773" s="1">
        <v>10</v>
      </c>
      <c r="F2773" s="1">
        <v>10</v>
      </c>
      <c r="G2773" s="1">
        <v>543</v>
      </c>
      <c r="H2773" s="1">
        <v>79113</v>
      </c>
      <c r="I2773" s="1" t="str">
        <f>IFERROR(VLOOKUP(C2773,Sheet3!B$3:G5623,3,FALSE), "")</f>
        <v>天津市</v>
      </c>
      <c r="J2773" s="1" t="str">
        <f>IFERROR(VLOOKUP(C2773,Sheet3!B$3:G5623,4,FALSE), "")</f>
        <v>天津市</v>
      </c>
      <c r="K2773" s="1" t="str">
        <f>IFERROR(VLOOKUP(C2773,Sheet3!B$3:G5623,5,FALSE), "")</f>
        <v>本科</v>
      </c>
      <c r="L2773" s="1">
        <f>IFERROR(VLOOKUP(C2773,Sheet3!B$3:G5623,6,FALSE), "")</f>
        <v>0</v>
      </c>
      <c r="M2773" s="1" t="str">
        <f t="shared" si="43"/>
        <v>公办</v>
      </c>
      <c r="N2773" s="1" t="str">
        <f>IFERROR(VLOOKUP(C2773,Sheet4!B:F,4,FALSE), "")</f>
        <v/>
      </c>
    </row>
    <row r="2774" spans="1:14" x14ac:dyDescent="0.2">
      <c r="A2774" s="1">
        <v>2022</v>
      </c>
      <c r="B2774" s="1">
        <v>10060</v>
      </c>
      <c r="C2774" s="1" t="s">
        <v>60</v>
      </c>
      <c r="D2774" s="1">
        <v>204</v>
      </c>
      <c r="E2774" s="1">
        <v>18</v>
      </c>
      <c r="F2774" s="1">
        <v>18</v>
      </c>
      <c r="G2774" s="1">
        <v>540</v>
      </c>
      <c r="H2774" s="1">
        <v>83994</v>
      </c>
      <c r="I2774" s="1" t="str">
        <f>IFERROR(VLOOKUP(C2774,Sheet3!B$3:G5624,3,FALSE), "")</f>
        <v>天津市</v>
      </c>
      <c r="J2774" s="1" t="str">
        <f>IFERROR(VLOOKUP(C2774,Sheet3!B$3:G5624,4,FALSE), "")</f>
        <v>天津市</v>
      </c>
      <c r="K2774" s="1" t="str">
        <f>IFERROR(VLOOKUP(C2774,Sheet3!B$3:G5624,5,FALSE), "")</f>
        <v>本科</v>
      </c>
      <c r="L2774" s="1">
        <f>IFERROR(VLOOKUP(C2774,Sheet3!B$3:G5624,6,FALSE), "")</f>
        <v>0</v>
      </c>
      <c r="M2774" s="1" t="str">
        <f t="shared" si="43"/>
        <v>公办</v>
      </c>
      <c r="N2774" s="1" t="str">
        <f>IFERROR(VLOOKUP(C2774,Sheet4!B:F,4,FALSE), "")</f>
        <v/>
      </c>
    </row>
    <row r="2775" spans="1:14" x14ac:dyDescent="0.2">
      <c r="A2775" s="1">
        <v>2022</v>
      </c>
      <c r="B2775" s="1">
        <v>10061</v>
      </c>
      <c r="C2775" s="1" t="s">
        <v>62</v>
      </c>
      <c r="D2775" s="1">
        <v>201</v>
      </c>
      <c r="E2775" s="1">
        <v>15</v>
      </c>
      <c r="F2775" s="1">
        <v>15</v>
      </c>
      <c r="G2775" s="1">
        <v>503</v>
      </c>
      <c r="H2775" s="1">
        <v>138535</v>
      </c>
      <c r="I2775" s="1" t="str">
        <f>IFERROR(VLOOKUP(C2775,Sheet3!B$3:G5625,3,FALSE), "")</f>
        <v>天津市</v>
      </c>
      <c r="J2775" s="1" t="str">
        <f>IFERROR(VLOOKUP(C2775,Sheet3!B$3:G5625,4,FALSE), "")</f>
        <v>天津市</v>
      </c>
      <c r="K2775" s="1" t="str">
        <f>IFERROR(VLOOKUP(C2775,Sheet3!B$3:G5625,5,FALSE), "")</f>
        <v>本科</v>
      </c>
      <c r="L2775" s="1">
        <f>IFERROR(VLOOKUP(C2775,Sheet3!B$3:G5625,6,FALSE), "")</f>
        <v>0</v>
      </c>
      <c r="M2775" s="1" t="str">
        <f t="shared" si="43"/>
        <v>公办</v>
      </c>
      <c r="N2775" s="1" t="str">
        <f>IFERROR(VLOOKUP(C2775,Sheet4!B:F,4,FALSE), "")</f>
        <v/>
      </c>
    </row>
    <row r="2776" spans="1:14" x14ac:dyDescent="0.2">
      <c r="A2776" s="1">
        <v>2022</v>
      </c>
      <c r="B2776" s="1">
        <v>10061</v>
      </c>
      <c r="C2776" s="1" t="s">
        <v>62</v>
      </c>
      <c r="D2776" s="1">
        <v>202</v>
      </c>
      <c r="E2776" s="1">
        <v>11</v>
      </c>
      <c r="F2776" s="1">
        <v>11</v>
      </c>
      <c r="G2776" s="1">
        <v>508</v>
      </c>
      <c r="H2776" s="1">
        <v>129608</v>
      </c>
      <c r="I2776" s="1" t="str">
        <f>IFERROR(VLOOKUP(C2776,Sheet3!B$3:G5626,3,FALSE), "")</f>
        <v>天津市</v>
      </c>
      <c r="J2776" s="1" t="str">
        <f>IFERROR(VLOOKUP(C2776,Sheet3!B$3:G5626,4,FALSE), "")</f>
        <v>天津市</v>
      </c>
      <c r="K2776" s="1" t="str">
        <f>IFERROR(VLOOKUP(C2776,Sheet3!B$3:G5626,5,FALSE), "")</f>
        <v>本科</v>
      </c>
      <c r="L2776" s="1">
        <f>IFERROR(VLOOKUP(C2776,Sheet3!B$3:G5626,6,FALSE), "")</f>
        <v>0</v>
      </c>
      <c r="M2776" s="1" t="str">
        <f t="shared" si="43"/>
        <v>公办</v>
      </c>
      <c r="N2776" s="1" t="str">
        <f>IFERROR(VLOOKUP(C2776,Sheet4!B:F,4,FALSE), "")</f>
        <v/>
      </c>
    </row>
    <row r="2777" spans="1:14" x14ac:dyDescent="0.2">
      <c r="A2777" s="1">
        <v>2022</v>
      </c>
      <c r="B2777" s="1">
        <v>10061</v>
      </c>
      <c r="C2777" s="1" t="s">
        <v>62</v>
      </c>
      <c r="D2777" s="1">
        <v>203</v>
      </c>
      <c r="E2777" s="1">
        <v>9</v>
      </c>
      <c r="F2777" s="1">
        <v>9</v>
      </c>
      <c r="G2777" s="1">
        <v>503</v>
      </c>
      <c r="H2777" s="1">
        <v>137074</v>
      </c>
      <c r="I2777" s="1" t="str">
        <f>IFERROR(VLOOKUP(C2777,Sheet3!B$3:G5627,3,FALSE), "")</f>
        <v>天津市</v>
      </c>
      <c r="J2777" s="1" t="str">
        <f>IFERROR(VLOOKUP(C2777,Sheet3!B$3:G5627,4,FALSE), "")</f>
        <v>天津市</v>
      </c>
      <c r="K2777" s="1" t="str">
        <f>IFERROR(VLOOKUP(C2777,Sheet3!B$3:G5627,5,FALSE), "")</f>
        <v>本科</v>
      </c>
      <c r="L2777" s="1">
        <f>IFERROR(VLOOKUP(C2777,Sheet3!B$3:G5627,6,FALSE), "")</f>
        <v>0</v>
      </c>
      <c r="M2777" s="1" t="str">
        <f t="shared" si="43"/>
        <v>公办</v>
      </c>
      <c r="N2777" s="1" t="str">
        <f>IFERROR(VLOOKUP(C2777,Sheet4!B:F,4,FALSE), "")</f>
        <v/>
      </c>
    </row>
    <row r="2778" spans="1:14" x14ac:dyDescent="0.2">
      <c r="A2778" s="1">
        <v>2022</v>
      </c>
      <c r="B2778" s="1">
        <v>10061</v>
      </c>
      <c r="C2778" s="1" t="s">
        <v>62</v>
      </c>
      <c r="D2778" s="1">
        <v>204</v>
      </c>
      <c r="E2778" s="1">
        <v>1</v>
      </c>
      <c r="F2778" s="1">
        <v>1</v>
      </c>
      <c r="G2778" s="1">
        <v>501</v>
      </c>
      <c r="H2778" s="1">
        <v>141196</v>
      </c>
      <c r="I2778" s="1" t="str">
        <f>IFERROR(VLOOKUP(C2778,Sheet3!B$3:G5628,3,FALSE), "")</f>
        <v>天津市</v>
      </c>
      <c r="J2778" s="1" t="str">
        <f>IFERROR(VLOOKUP(C2778,Sheet3!B$3:G5628,4,FALSE), "")</f>
        <v>天津市</v>
      </c>
      <c r="K2778" s="1" t="str">
        <f>IFERROR(VLOOKUP(C2778,Sheet3!B$3:G5628,5,FALSE), "")</f>
        <v>本科</v>
      </c>
      <c r="L2778" s="1">
        <f>IFERROR(VLOOKUP(C2778,Sheet3!B$3:G5628,6,FALSE), "")</f>
        <v>0</v>
      </c>
      <c r="M2778" s="1" t="str">
        <f t="shared" si="43"/>
        <v>公办</v>
      </c>
      <c r="N2778" s="1" t="str">
        <f>IFERROR(VLOOKUP(C2778,Sheet4!B:F,4,FALSE), "")</f>
        <v/>
      </c>
    </row>
    <row r="2779" spans="1:14" x14ac:dyDescent="0.2">
      <c r="A2779" s="1">
        <v>2022</v>
      </c>
      <c r="B2779" s="1">
        <v>10063</v>
      </c>
      <c r="C2779" s="1" t="s">
        <v>63</v>
      </c>
      <c r="D2779" s="1">
        <v>204</v>
      </c>
      <c r="E2779" s="1">
        <v>4</v>
      </c>
      <c r="F2779" s="1">
        <v>4</v>
      </c>
      <c r="G2779" s="1">
        <v>551</v>
      </c>
      <c r="H2779" s="1">
        <v>69332</v>
      </c>
      <c r="I2779" s="1" t="str">
        <f>IFERROR(VLOOKUP(C2779,Sheet3!B$3:G5629,3,FALSE), "")</f>
        <v>天津市</v>
      </c>
      <c r="J2779" s="1" t="str">
        <f>IFERROR(VLOOKUP(C2779,Sheet3!B$3:G5629,4,FALSE), "")</f>
        <v>天津市</v>
      </c>
      <c r="K2779" s="1" t="str">
        <f>IFERROR(VLOOKUP(C2779,Sheet3!B$3:G5629,5,FALSE), "")</f>
        <v>本科</v>
      </c>
      <c r="L2779" s="1">
        <f>IFERROR(VLOOKUP(C2779,Sheet3!B$3:G5629,6,FALSE), "")</f>
        <v>0</v>
      </c>
      <c r="M2779" s="1" t="str">
        <f t="shared" si="43"/>
        <v>公办</v>
      </c>
      <c r="N2779" s="1" t="str">
        <f>IFERROR(VLOOKUP(C2779,Sheet4!B:F,4,FALSE), "")</f>
        <v/>
      </c>
    </row>
    <row r="2780" spans="1:14" x14ac:dyDescent="0.2">
      <c r="A2780" s="1">
        <v>2022</v>
      </c>
      <c r="B2780" s="1">
        <v>10063</v>
      </c>
      <c r="C2780" s="1" t="s">
        <v>63</v>
      </c>
      <c r="D2780" s="1">
        <v>205</v>
      </c>
      <c r="E2780" s="1">
        <v>6</v>
      </c>
      <c r="F2780" s="1">
        <v>6</v>
      </c>
      <c r="G2780" s="1">
        <v>543</v>
      </c>
      <c r="H2780" s="1">
        <v>79111</v>
      </c>
      <c r="I2780" s="1" t="str">
        <f>IFERROR(VLOOKUP(C2780,Sheet3!B$3:G5630,3,FALSE), "")</f>
        <v>天津市</v>
      </c>
      <c r="J2780" s="1" t="str">
        <f>IFERROR(VLOOKUP(C2780,Sheet3!B$3:G5630,4,FALSE), "")</f>
        <v>天津市</v>
      </c>
      <c r="K2780" s="1" t="str">
        <f>IFERROR(VLOOKUP(C2780,Sheet3!B$3:G5630,5,FALSE), "")</f>
        <v>本科</v>
      </c>
      <c r="L2780" s="1">
        <f>IFERROR(VLOOKUP(C2780,Sheet3!B$3:G5630,6,FALSE), "")</f>
        <v>0</v>
      </c>
      <c r="M2780" s="1" t="str">
        <f t="shared" si="43"/>
        <v>公办</v>
      </c>
      <c r="N2780" s="1" t="str">
        <f>IFERROR(VLOOKUP(C2780,Sheet4!B:F,4,FALSE), "")</f>
        <v/>
      </c>
    </row>
    <row r="2781" spans="1:14" x14ac:dyDescent="0.2">
      <c r="A2781" s="1">
        <v>2022</v>
      </c>
      <c r="B2781" s="1">
        <v>10063</v>
      </c>
      <c r="C2781" s="1" t="s">
        <v>63</v>
      </c>
      <c r="D2781" s="1">
        <v>206</v>
      </c>
      <c r="E2781" s="1">
        <v>16</v>
      </c>
      <c r="F2781" s="1">
        <v>16</v>
      </c>
      <c r="G2781" s="1">
        <v>560</v>
      </c>
      <c r="H2781" s="1">
        <v>58927</v>
      </c>
      <c r="I2781" s="1" t="str">
        <f>IFERROR(VLOOKUP(C2781,Sheet3!B$3:G5631,3,FALSE), "")</f>
        <v>天津市</v>
      </c>
      <c r="J2781" s="1" t="str">
        <f>IFERROR(VLOOKUP(C2781,Sheet3!B$3:G5631,4,FALSE), "")</f>
        <v>天津市</v>
      </c>
      <c r="K2781" s="1" t="str">
        <f>IFERROR(VLOOKUP(C2781,Sheet3!B$3:G5631,5,FALSE), "")</f>
        <v>本科</v>
      </c>
      <c r="L2781" s="1">
        <f>IFERROR(VLOOKUP(C2781,Sheet3!B$3:G5631,6,FALSE), "")</f>
        <v>0</v>
      </c>
      <c r="M2781" s="1" t="str">
        <f t="shared" si="43"/>
        <v>公办</v>
      </c>
      <c r="N2781" s="1" t="str">
        <f>IFERROR(VLOOKUP(C2781,Sheet4!B:F,4,FALSE), "")</f>
        <v/>
      </c>
    </row>
    <row r="2782" spans="1:14" x14ac:dyDescent="0.2">
      <c r="A2782" s="1">
        <v>2022</v>
      </c>
      <c r="B2782" s="1">
        <v>10063</v>
      </c>
      <c r="C2782" s="1" t="s">
        <v>63</v>
      </c>
      <c r="D2782" s="1">
        <v>207</v>
      </c>
      <c r="E2782" s="1">
        <v>6</v>
      </c>
      <c r="F2782" s="1">
        <v>6</v>
      </c>
      <c r="G2782" s="1">
        <v>551</v>
      </c>
      <c r="H2782" s="1">
        <v>68750</v>
      </c>
      <c r="I2782" s="1" t="str">
        <f>IFERROR(VLOOKUP(C2782,Sheet3!B$3:G5632,3,FALSE), "")</f>
        <v>天津市</v>
      </c>
      <c r="J2782" s="1" t="str">
        <f>IFERROR(VLOOKUP(C2782,Sheet3!B$3:G5632,4,FALSE), "")</f>
        <v>天津市</v>
      </c>
      <c r="K2782" s="1" t="str">
        <f>IFERROR(VLOOKUP(C2782,Sheet3!B$3:G5632,5,FALSE), "")</f>
        <v>本科</v>
      </c>
      <c r="L2782" s="1">
        <f>IFERROR(VLOOKUP(C2782,Sheet3!B$3:G5632,6,FALSE), "")</f>
        <v>0</v>
      </c>
      <c r="M2782" s="1" t="str">
        <f t="shared" si="43"/>
        <v>公办</v>
      </c>
      <c r="N2782" s="1" t="str">
        <f>IFERROR(VLOOKUP(C2782,Sheet4!B:F,4,FALSE), "")</f>
        <v/>
      </c>
    </row>
    <row r="2783" spans="1:14" x14ac:dyDescent="0.2">
      <c r="A2783" s="1">
        <v>2022</v>
      </c>
      <c r="B2783" s="1">
        <v>10065</v>
      </c>
      <c r="C2783" s="1" t="s">
        <v>64</v>
      </c>
      <c r="D2783" s="1">
        <v>202</v>
      </c>
      <c r="E2783" s="1">
        <v>45</v>
      </c>
      <c r="F2783" s="1">
        <v>45</v>
      </c>
      <c r="G2783" s="1">
        <v>559</v>
      </c>
      <c r="H2783" s="1">
        <v>59863</v>
      </c>
      <c r="I2783" s="1" t="str">
        <f>IFERROR(VLOOKUP(C2783,Sheet3!B$3:G5633,3,FALSE), "")</f>
        <v>天津市</v>
      </c>
      <c r="J2783" s="1" t="str">
        <f>IFERROR(VLOOKUP(C2783,Sheet3!B$3:G5633,4,FALSE), "")</f>
        <v>天津市</v>
      </c>
      <c r="K2783" s="1" t="str">
        <f>IFERROR(VLOOKUP(C2783,Sheet3!B$3:G5633,5,FALSE), "")</f>
        <v>本科</v>
      </c>
      <c r="L2783" s="1">
        <f>IFERROR(VLOOKUP(C2783,Sheet3!B$3:G5633,6,FALSE), "")</f>
        <v>0</v>
      </c>
      <c r="M2783" s="1" t="str">
        <f t="shared" si="43"/>
        <v>公办</v>
      </c>
      <c r="N2783" s="1" t="str">
        <f>IFERROR(VLOOKUP(C2783,Sheet4!B:F,4,FALSE), "")</f>
        <v/>
      </c>
    </row>
    <row r="2784" spans="1:14" x14ac:dyDescent="0.2">
      <c r="A2784" s="1">
        <v>2022</v>
      </c>
      <c r="B2784" s="1">
        <v>10065</v>
      </c>
      <c r="C2784" s="1" t="s">
        <v>64</v>
      </c>
      <c r="D2784" s="1">
        <v>203</v>
      </c>
      <c r="E2784" s="1">
        <v>5</v>
      </c>
      <c r="F2784" s="1">
        <v>5</v>
      </c>
      <c r="G2784" s="1">
        <v>581</v>
      </c>
      <c r="H2784" s="1">
        <v>36605</v>
      </c>
      <c r="I2784" s="1" t="str">
        <f>IFERROR(VLOOKUP(C2784,Sheet3!B$3:G5634,3,FALSE), "")</f>
        <v>天津市</v>
      </c>
      <c r="J2784" s="1" t="str">
        <f>IFERROR(VLOOKUP(C2784,Sheet3!B$3:G5634,4,FALSE), "")</f>
        <v>天津市</v>
      </c>
      <c r="K2784" s="1" t="str">
        <f>IFERROR(VLOOKUP(C2784,Sheet3!B$3:G5634,5,FALSE), "")</f>
        <v>本科</v>
      </c>
      <c r="L2784" s="1">
        <f>IFERROR(VLOOKUP(C2784,Sheet3!B$3:G5634,6,FALSE), "")</f>
        <v>0</v>
      </c>
      <c r="M2784" s="1" t="str">
        <f t="shared" si="43"/>
        <v>公办</v>
      </c>
      <c r="N2784" s="1" t="str">
        <f>IFERROR(VLOOKUP(C2784,Sheet4!B:F,4,FALSE), "")</f>
        <v/>
      </c>
    </row>
    <row r="2785" spans="1:14" x14ac:dyDescent="0.2">
      <c r="A2785" s="1">
        <v>2022</v>
      </c>
      <c r="B2785" s="1">
        <v>10065</v>
      </c>
      <c r="C2785" s="1" t="s">
        <v>64</v>
      </c>
      <c r="D2785" s="1">
        <v>204</v>
      </c>
      <c r="E2785" s="1">
        <v>4</v>
      </c>
      <c r="F2785" s="1">
        <v>4</v>
      </c>
      <c r="G2785" s="1">
        <v>584</v>
      </c>
      <c r="H2785" s="1">
        <v>34071</v>
      </c>
      <c r="I2785" s="1" t="str">
        <f>IFERROR(VLOOKUP(C2785,Sheet3!B$3:G5635,3,FALSE), "")</f>
        <v>天津市</v>
      </c>
      <c r="J2785" s="1" t="str">
        <f>IFERROR(VLOOKUP(C2785,Sheet3!B$3:G5635,4,FALSE), "")</f>
        <v>天津市</v>
      </c>
      <c r="K2785" s="1" t="str">
        <f>IFERROR(VLOOKUP(C2785,Sheet3!B$3:G5635,5,FALSE), "")</f>
        <v>本科</v>
      </c>
      <c r="L2785" s="1">
        <f>IFERROR(VLOOKUP(C2785,Sheet3!B$3:G5635,6,FALSE), "")</f>
        <v>0</v>
      </c>
      <c r="M2785" s="1" t="str">
        <f t="shared" si="43"/>
        <v>公办</v>
      </c>
      <c r="N2785" s="1" t="str">
        <f>IFERROR(VLOOKUP(C2785,Sheet4!B:F,4,FALSE), "")</f>
        <v/>
      </c>
    </row>
    <row r="2786" spans="1:14" x14ac:dyDescent="0.2">
      <c r="A2786" s="1">
        <v>2022</v>
      </c>
      <c r="B2786" s="1">
        <v>10065</v>
      </c>
      <c r="C2786" s="1" t="s">
        <v>64</v>
      </c>
      <c r="D2786" s="1">
        <v>205</v>
      </c>
      <c r="E2786" s="1">
        <v>3</v>
      </c>
      <c r="F2786" s="1">
        <v>3</v>
      </c>
      <c r="G2786" s="1">
        <v>589</v>
      </c>
      <c r="H2786" s="1">
        <v>30237</v>
      </c>
      <c r="I2786" s="1" t="str">
        <f>IFERROR(VLOOKUP(C2786,Sheet3!B$3:G5636,3,FALSE), "")</f>
        <v>天津市</v>
      </c>
      <c r="J2786" s="1" t="str">
        <f>IFERROR(VLOOKUP(C2786,Sheet3!B$3:G5636,4,FALSE), "")</f>
        <v>天津市</v>
      </c>
      <c r="K2786" s="1" t="str">
        <f>IFERROR(VLOOKUP(C2786,Sheet3!B$3:G5636,5,FALSE), "")</f>
        <v>本科</v>
      </c>
      <c r="L2786" s="1">
        <f>IFERROR(VLOOKUP(C2786,Sheet3!B$3:G5636,6,FALSE), "")</f>
        <v>0</v>
      </c>
      <c r="M2786" s="1" t="str">
        <f t="shared" si="43"/>
        <v>公办</v>
      </c>
      <c r="N2786" s="1" t="str">
        <f>IFERROR(VLOOKUP(C2786,Sheet4!B:F,4,FALSE), "")</f>
        <v/>
      </c>
    </row>
    <row r="2787" spans="1:14" x14ac:dyDescent="0.2">
      <c r="A2787" s="1">
        <v>2022</v>
      </c>
      <c r="B2787" s="1">
        <v>10066</v>
      </c>
      <c r="C2787" s="1" t="s">
        <v>65</v>
      </c>
      <c r="D2787" s="1">
        <v>201</v>
      </c>
      <c r="E2787" s="1">
        <v>31</v>
      </c>
      <c r="F2787" s="1">
        <v>31</v>
      </c>
      <c r="G2787" s="1">
        <v>518</v>
      </c>
      <c r="H2787" s="1">
        <v>115505</v>
      </c>
      <c r="I2787" s="1" t="str">
        <f>IFERROR(VLOOKUP(C2787,Sheet3!B$3:G5637,3,FALSE), "")</f>
        <v>天津市</v>
      </c>
      <c r="J2787" s="1" t="str">
        <f>IFERROR(VLOOKUP(C2787,Sheet3!B$3:G5637,4,FALSE), "")</f>
        <v>天津市</v>
      </c>
      <c r="K2787" s="1" t="str">
        <f>IFERROR(VLOOKUP(C2787,Sheet3!B$3:G5637,5,FALSE), "")</f>
        <v>本科</v>
      </c>
      <c r="L2787" s="1">
        <f>IFERROR(VLOOKUP(C2787,Sheet3!B$3:G5637,6,FALSE), "")</f>
        <v>0</v>
      </c>
      <c r="M2787" s="1" t="str">
        <f t="shared" si="43"/>
        <v>公办</v>
      </c>
      <c r="N2787" s="1" t="str">
        <f>IFERROR(VLOOKUP(C2787,Sheet4!B:F,4,FALSE), "")</f>
        <v/>
      </c>
    </row>
    <row r="2788" spans="1:14" x14ac:dyDescent="0.2">
      <c r="A2788" s="1">
        <v>2022</v>
      </c>
      <c r="B2788" s="1">
        <v>10068</v>
      </c>
      <c r="C2788" s="1" t="s">
        <v>66</v>
      </c>
      <c r="D2788" s="1">
        <v>207</v>
      </c>
      <c r="E2788" s="1">
        <v>2</v>
      </c>
      <c r="F2788" s="1">
        <v>2</v>
      </c>
      <c r="G2788" s="1">
        <v>556</v>
      </c>
      <c r="H2788" s="1">
        <v>62879</v>
      </c>
      <c r="I2788" s="1" t="str">
        <f>IFERROR(VLOOKUP(C2788,Sheet3!B$3:G5638,3,FALSE), "")</f>
        <v>天津市</v>
      </c>
      <c r="J2788" s="1" t="str">
        <f>IFERROR(VLOOKUP(C2788,Sheet3!B$3:G5638,4,FALSE), "")</f>
        <v>天津市</v>
      </c>
      <c r="K2788" s="1" t="str">
        <f>IFERROR(VLOOKUP(C2788,Sheet3!B$3:G5638,5,FALSE), "")</f>
        <v>本科</v>
      </c>
      <c r="L2788" s="1">
        <f>IFERROR(VLOOKUP(C2788,Sheet3!B$3:G5638,6,FALSE), "")</f>
        <v>0</v>
      </c>
      <c r="M2788" s="1" t="str">
        <f t="shared" si="43"/>
        <v>公办</v>
      </c>
      <c r="N2788" s="1" t="str">
        <f>IFERROR(VLOOKUP(C2788,Sheet4!B:F,4,FALSE), "")</f>
        <v/>
      </c>
    </row>
    <row r="2789" spans="1:14" x14ac:dyDescent="0.2">
      <c r="A2789" s="1">
        <v>2022</v>
      </c>
      <c r="B2789" s="1">
        <v>10068</v>
      </c>
      <c r="C2789" s="1" t="s">
        <v>66</v>
      </c>
      <c r="D2789" s="1">
        <v>208</v>
      </c>
      <c r="E2789" s="1">
        <v>14</v>
      </c>
      <c r="F2789" s="1">
        <v>14</v>
      </c>
      <c r="G2789" s="1">
        <v>556</v>
      </c>
      <c r="H2789" s="1">
        <v>63327</v>
      </c>
      <c r="I2789" s="1" t="str">
        <f>IFERROR(VLOOKUP(C2789,Sheet3!B$3:G5639,3,FALSE), "")</f>
        <v>天津市</v>
      </c>
      <c r="J2789" s="1" t="str">
        <f>IFERROR(VLOOKUP(C2789,Sheet3!B$3:G5639,4,FALSE), "")</f>
        <v>天津市</v>
      </c>
      <c r="K2789" s="1" t="str">
        <f>IFERROR(VLOOKUP(C2789,Sheet3!B$3:G5639,5,FALSE), "")</f>
        <v>本科</v>
      </c>
      <c r="L2789" s="1">
        <f>IFERROR(VLOOKUP(C2789,Sheet3!B$3:G5639,6,FALSE), "")</f>
        <v>0</v>
      </c>
      <c r="M2789" s="1" t="str">
        <f t="shared" si="43"/>
        <v>公办</v>
      </c>
      <c r="N2789" s="1" t="str">
        <f>IFERROR(VLOOKUP(C2789,Sheet4!B:F,4,FALSE), "")</f>
        <v/>
      </c>
    </row>
    <row r="2790" spans="1:14" x14ac:dyDescent="0.2">
      <c r="A2790" s="1">
        <v>2022</v>
      </c>
      <c r="B2790" s="1">
        <v>10069</v>
      </c>
      <c r="C2790" s="1" t="s">
        <v>67</v>
      </c>
      <c r="D2790" s="1">
        <v>203</v>
      </c>
      <c r="E2790" s="1">
        <v>52</v>
      </c>
      <c r="F2790" s="1">
        <v>52</v>
      </c>
      <c r="G2790" s="1">
        <v>527</v>
      </c>
      <c r="H2790" s="1">
        <v>101702</v>
      </c>
      <c r="I2790" s="1" t="str">
        <f>IFERROR(VLOOKUP(C2790,Sheet3!B$3:G5640,3,FALSE), "")</f>
        <v>天津市</v>
      </c>
      <c r="J2790" s="1" t="str">
        <f>IFERROR(VLOOKUP(C2790,Sheet3!B$3:G5640,4,FALSE), "")</f>
        <v>天津市</v>
      </c>
      <c r="K2790" s="1" t="str">
        <f>IFERROR(VLOOKUP(C2790,Sheet3!B$3:G5640,5,FALSE), "")</f>
        <v>本科</v>
      </c>
      <c r="L2790" s="1">
        <f>IFERROR(VLOOKUP(C2790,Sheet3!B$3:G5640,6,FALSE), "")</f>
        <v>0</v>
      </c>
      <c r="M2790" s="1" t="str">
        <f t="shared" si="43"/>
        <v>公办</v>
      </c>
      <c r="N2790" s="1" t="str">
        <f>IFERROR(VLOOKUP(C2790,Sheet4!B:F,4,FALSE), "")</f>
        <v/>
      </c>
    </row>
    <row r="2791" spans="1:14" x14ac:dyDescent="0.2">
      <c r="A2791" s="1">
        <v>2022</v>
      </c>
      <c r="B2791" s="1">
        <v>10069</v>
      </c>
      <c r="C2791" s="1" t="s">
        <v>67</v>
      </c>
      <c r="D2791" s="1">
        <v>207</v>
      </c>
      <c r="E2791" s="1">
        <v>6</v>
      </c>
      <c r="F2791" s="1">
        <v>6</v>
      </c>
      <c r="G2791" s="1">
        <v>526</v>
      </c>
      <c r="H2791" s="1">
        <v>102744</v>
      </c>
      <c r="I2791" s="1" t="str">
        <f>IFERROR(VLOOKUP(C2791,Sheet3!B$3:G5641,3,FALSE), "")</f>
        <v>天津市</v>
      </c>
      <c r="J2791" s="1" t="str">
        <f>IFERROR(VLOOKUP(C2791,Sheet3!B$3:G5641,4,FALSE), "")</f>
        <v>天津市</v>
      </c>
      <c r="K2791" s="1" t="str">
        <f>IFERROR(VLOOKUP(C2791,Sheet3!B$3:G5641,5,FALSE), "")</f>
        <v>本科</v>
      </c>
      <c r="L2791" s="1">
        <f>IFERROR(VLOOKUP(C2791,Sheet3!B$3:G5641,6,FALSE), "")</f>
        <v>0</v>
      </c>
      <c r="M2791" s="1" t="str">
        <f t="shared" si="43"/>
        <v>公办</v>
      </c>
      <c r="N2791" s="1" t="str">
        <f>IFERROR(VLOOKUP(C2791,Sheet4!B:F,4,FALSE), "")</f>
        <v/>
      </c>
    </row>
    <row r="2792" spans="1:14" x14ac:dyDescent="0.2">
      <c r="A2792" s="1">
        <v>2022</v>
      </c>
      <c r="B2792" s="1">
        <v>10070</v>
      </c>
      <c r="C2792" s="1" t="s">
        <v>69</v>
      </c>
      <c r="D2792" s="1">
        <v>202</v>
      </c>
      <c r="E2792" s="1">
        <v>33</v>
      </c>
      <c r="F2792" s="1">
        <v>33</v>
      </c>
      <c r="G2792" s="1">
        <v>570</v>
      </c>
      <c r="H2792" s="1">
        <v>47237</v>
      </c>
      <c r="I2792" s="1" t="str">
        <f>IFERROR(VLOOKUP(C2792,Sheet3!B$3:G5642,3,FALSE), "")</f>
        <v>天津市</v>
      </c>
      <c r="J2792" s="1" t="str">
        <f>IFERROR(VLOOKUP(C2792,Sheet3!B$3:G5642,4,FALSE), "")</f>
        <v>天津市</v>
      </c>
      <c r="K2792" s="1" t="str">
        <f>IFERROR(VLOOKUP(C2792,Sheet3!B$3:G5642,5,FALSE), "")</f>
        <v>本科</v>
      </c>
      <c r="L2792" s="1">
        <f>IFERROR(VLOOKUP(C2792,Sheet3!B$3:G5642,6,FALSE), "")</f>
        <v>0</v>
      </c>
      <c r="M2792" s="1" t="str">
        <f t="shared" si="43"/>
        <v>公办</v>
      </c>
      <c r="N2792" s="1" t="str">
        <f>IFERROR(VLOOKUP(C2792,Sheet4!B:F,4,FALSE), "")</f>
        <v/>
      </c>
    </row>
    <row r="2793" spans="1:14" x14ac:dyDescent="0.2">
      <c r="A2793" s="1">
        <v>2022</v>
      </c>
      <c r="B2793" s="1">
        <v>10070</v>
      </c>
      <c r="C2793" s="1" t="s">
        <v>69</v>
      </c>
      <c r="D2793" s="1">
        <v>207</v>
      </c>
      <c r="E2793" s="1">
        <v>5</v>
      </c>
      <c r="F2793" s="1">
        <v>5</v>
      </c>
      <c r="G2793" s="1">
        <v>566</v>
      </c>
      <c r="H2793" s="1">
        <v>51986</v>
      </c>
      <c r="I2793" s="1" t="str">
        <f>IFERROR(VLOOKUP(C2793,Sheet3!B$3:G5643,3,FALSE), "")</f>
        <v>天津市</v>
      </c>
      <c r="J2793" s="1" t="str">
        <f>IFERROR(VLOOKUP(C2793,Sheet3!B$3:G5643,4,FALSE), "")</f>
        <v>天津市</v>
      </c>
      <c r="K2793" s="1" t="str">
        <f>IFERROR(VLOOKUP(C2793,Sheet3!B$3:G5643,5,FALSE), "")</f>
        <v>本科</v>
      </c>
      <c r="L2793" s="1">
        <f>IFERROR(VLOOKUP(C2793,Sheet3!B$3:G5643,6,FALSE), "")</f>
        <v>0</v>
      </c>
      <c r="M2793" s="1" t="str">
        <f t="shared" si="43"/>
        <v>公办</v>
      </c>
      <c r="N2793" s="1" t="str">
        <f>IFERROR(VLOOKUP(C2793,Sheet4!B:F,4,FALSE), "")</f>
        <v/>
      </c>
    </row>
    <row r="2794" spans="1:14" x14ac:dyDescent="0.2">
      <c r="A2794" s="1">
        <v>2022</v>
      </c>
      <c r="B2794" s="1">
        <v>10071</v>
      </c>
      <c r="C2794" s="1" t="s">
        <v>71</v>
      </c>
      <c r="D2794" s="1">
        <v>202</v>
      </c>
      <c r="E2794" s="1">
        <v>4</v>
      </c>
      <c r="F2794" s="1">
        <v>4</v>
      </c>
      <c r="G2794" s="1">
        <v>512</v>
      </c>
      <c r="H2794" s="1">
        <v>123429</v>
      </c>
      <c r="I2794" s="1" t="str">
        <f>IFERROR(VLOOKUP(C2794,Sheet3!B$3:G5644,3,FALSE), "")</f>
        <v>天津市</v>
      </c>
      <c r="J2794" s="1" t="str">
        <f>IFERROR(VLOOKUP(C2794,Sheet3!B$3:G5644,4,FALSE), "")</f>
        <v>天津市</v>
      </c>
      <c r="K2794" s="1" t="str">
        <f>IFERROR(VLOOKUP(C2794,Sheet3!B$3:G5644,5,FALSE), "")</f>
        <v>本科</v>
      </c>
      <c r="L2794" s="1">
        <f>IFERROR(VLOOKUP(C2794,Sheet3!B$3:G5644,6,FALSE), "")</f>
        <v>0</v>
      </c>
      <c r="M2794" s="1" t="str">
        <f t="shared" si="43"/>
        <v>公办</v>
      </c>
      <c r="N2794" s="1" t="str">
        <f>IFERROR(VLOOKUP(C2794,Sheet4!B:F,4,FALSE), "")</f>
        <v/>
      </c>
    </row>
    <row r="2795" spans="1:14" x14ac:dyDescent="0.2">
      <c r="A2795" s="1">
        <v>2022</v>
      </c>
      <c r="B2795" s="1">
        <v>10076</v>
      </c>
      <c r="C2795" s="1" t="s">
        <v>72</v>
      </c>
      <c r="D2795" s="1">
        <v>201</v>
      </c>
      <c r="E2795" s="1">
        <v>22</v>
      </c>
      <c r="F2795" s="1">
        <v>22</v>
      </c>
      <c r="G2795" s="1">
        <v>529</v>
      </c>
      <c r="H2795" s="1">
        <v>99105</v>
      </c>
      <c r="I2795" s="1" t="str">
        <f>IFERROR(VLOOKUP(C2795,Sheet3!B$3:G5645,3,FALSE), "")</f>
        <v>河北省</v>
      </c>
      <c r="J2795" s="1" t="str">
        <f>IFERROR(VLOOKUP(C2795,Sheet3!B$3:G5645,4,FALSE), "")</f>
        <v>邯郸市</v>
      </c>
      <c r="K2795" s="1" t="str">
        <f>IFERROR(VLOOKUP(C2795,Sheet3!B$3:G5645,5,FALSE), "")</f>
        <v>本科</v>
      </c>
      <c r="L2795" s="1">
        <f>IFERROR(VLOOKUP(C2795,Sheet3!B$3:G5645,6,FALSE), "")</f>
        <v>0</v>
      </c>
      <c r="M2795" s="1" t="str">
        <f t="shared" si="43"/>
        <v>公办</v>
      </c>
      <c r="N2795" s="1" t="str">
        <f>IFERROR(VLOOKUP(C2795,Sheet4!B:F,4,FALSE), "")</f>
        <v/>
      </c>
    </row>
    <row r="2796" spans="1:14" x14ac:dyDescent="0.2">
      <c r="A2796" s="1">
        <v>2022</v>
      </c>
      <c r="B2796" s="1">
        <v>10077</v>
      </c>
      <c r="C2796" s="1" t="s">
        <v>73</v>
      </c>
      <c r="D2796" s="1">
        <v>202</v>
      </c>
      <c r="E2796" s="1">
        <v>26</v>
      </c>
      <c r="F2796" s="1">
        <v>26</v>
      </c>
      <c r="G2796" s="1">
        <v>517</v>
      </c>
      <c r="H2796" s="1">
        <v>116883</v>
      </c>
      <c r="I2796" s="1" t="str">
        <f>IFERROR(VLOOKUP(C2796,Sheet3!B$3:G5646,3,FALSE), "")</f>
        <v>河北省</v>
      </c>
      <c r="J2796" s="1" t="str">
        <f>IFERROR(VLOOKUP(C2796,Sheet3!B$3:G5646,4,FALSE), "")</f>
        <v>石家庄市</v>
      </c>
      <c r="K2796" s="1" t="str">
        <f>IFERROR(VLOOKUP(C2796,Sheet3!B$3:G5646,5,FALSE), "")</f>
        <v>本科</v>
      </c>
      <c r="L2796" s="1">
        <f>IFERROR(VLOOKUP(C2796,Sheet3!B$3:G5646,6,FALSE), "")</f>
        <v>0</v>
      </c>
      <c r="M2796" s="1" t="str">
        <f t="shared" si="43"/>
        <v>公办</v>
      </c>
      <c r="N2796" s="1" t="str">
        <f>IFERROR(VLOOKUP(C2796,Sheet4!B:F,4,FALSE), "")</f>
        <v/>
      </c>
    </row>
    <row r="2797" spans="1:14" x14ac:dyDescent="0.2">
      <c r="A2797" s="1">
        <v>2022</v>
      </c>
      <c r="B2797" s="1">
        <v>10078</v>
      </c>
      <c r="C2797" s="1" t="s">
        <v>74</v>
      </c>
      <c r="D2797" s="1">
        <v>201</v>
      </c>
      <c r="E2797" s="1">
        <v>13</v>
      </c>
      <c r="F2797" s="1">
        <v>13</v>
      </c>
      <c r="G2797" s="1">
        <v>546</v>
      </c>
      <c r="H2797" s="1">
        <v>75828</v>
      </c>
      <c r="I2797" s="1" t="str">
        <f>IFERROR(VLOOKUP(C2797,Sheet3!B$3:G5647,3,FALSE), "")</f>
        <v>河南省</v>
      </c>
      <c r="J2797" s="1" t="str">
        <f>IFERROR(VLOOKUP(C2797,Sheet3!B$3:G5647,4,FALSE), "")</f>
        <v>郑州市</v>
      </c>
      <c r="K2797" s="1" t="str">
        <f>IFERROR(VLOOKUP(C2797,Sheet3!B$3:G5647,5,FALSE), "")</f>
        <v>本科</v>
      </c>
      <c r="L2797" s="1">
        <f>IFERROR(VLOOKUP(C2797,Sheet3!B$3:G5647,6,FALSE), "")</f>
        <v>0</v>
      </c>
      <c r="M2797" s="1" t="str">
        <f t="shared" si="43"/>
        <v>公办</v>
      </c>
      <c r="N2797" s="1" t="str">
        <f>IFERROR(VLOOKUP(C2797,Sheet4!B:F,4,FALSE), "")</f>
        <v/>
      </c>
    </row>
    <row r="2798" spans="1:14" x14ac:dyDescent="0.2">
      <c r="A2798" s="1">
        <v>2022</v>
      </c>
      <c r="B2798" s="1">
        <v>10078</v>
      </c>
      <c r="C2798" s="1" t="s">
        <v>74</v>
      </c>
      <c r="D2798" s="1">
        <v>202</v>
      </c>
      <c r="E2798" s="1">
        <v>7</v>
      </c>
      <c r="F2798" s="1">
        <v>7</v>
      </c>
      <c r="G2798" s="1">
        <v>546</v>
      </c>
      <c r="H2798" s="1">
        <v>75726</v>
      </c>
      <c r="I2798" s="1" t="str">
        <f>IFERROR(VLOOKUP(C2798,Sheet3!B$3:G5648,3,FALSE), "")</f>
        <v>河南省</v>
      </c>
      <c r="J2798" s="1" t="str">
        <f>IFERROR(VLOOKUP(C2798,Sheet3!B$3:G5648,4,FALSE), "")</f>
        <v>郑州市</v>
      </c>
      <c r="K2798" s="1" t="str">
        <f>IFERROR(VLOOKUP(C2798,Sheet3!B$3:G5648,5,FALSE), "")</f>
        <v>本科</v>
      </c>
      <c r="L2798" s="1">
        <f>IFERROR(VLOOKUP(C2798,Sheet3!B$3:G5648,6,FALSE), "")</f>
        <v>0</v>
      </c>
      <c r="M2798" s="1" t="str">
        <f t="shared" si="43"/>
        <v>公办</v>
      </c>
      <c r="N2798" s="1" t="str">
        <f>IFERROR(VLOOKUP(C2798,Sheet4!B:F,4,FALSE), "")</f>
        <v/>
      </c>
    </row>
    <row r="2799" spans="1:14" x14ac:dyDescent="0.2">
      <c r="A2799" s="1">
        <v>2022</v>
      </c>
      <c r="B2799" s="1">
        <v>10078</v>
      </c>
      <c r="C2799" s="1" t="s">
        <v>74</v>
      </c>
      <c r="D2799" s="1">
        <v>204</v>
      </c>
      <c r="E2799" s="1">
        <v>5</v>
      </c>
      <c r="F2799" s="1">
        <v>5</v>
      </c>
      <c r="G2799" s="1">
        <v>516</v>
      </c>
      <c r="H2799" s="1">
        <v>117267</v>
      </c>
      <c r="I2799" s="1" t="str">
        <f>IFERROR(VLOOKUP(C2799,Sheet3!B$3:G5649,3,FALSE), "")</f>
        <v>河南省</v>
      </c>
      <c r="J2799" s="1" t="str">
        <f>IFERROR(VLOOKUP(C2799,Sheet3!B$3:G5649,4,FALSE), "")</f>
        <v>郑州市</v>
      </c>
      <c r="K2799" s="1" t="str">
        <f>IFERROR(VLOOKUP(C2799,Sheet3!B$3:G5649,5,FALSE), "")</f>
        <v>本科</v>
      </c>
      <c r="L2799" s="1">
        <f>IFERROR(VLOOKUP(C2799,Sheet3!B$3:G5649,6,FALSE), "")</f>
        <v>0</v>
      </c>
      <c r="M2799" s="1" t="str">
        <f t="shared" si="43"/>
        <v>公办</v>
      </c>
      <c r="N2799" s="1" t="str">
        <f>IFERROR(VLOOKUP(C2799,Sheet4!B:F,4,FALSE), "")</f>
        <v/>
      </c>
    </row>
    <row r="2800" spans="1:14" x14ac:dyDescent="0.2">
      <c r="A2800" s="1">
        <v>2022</v>
      </c>
      <c r="B2800" s="1">
        <v>10079</v>
      </c>
      <c r="C2800" s="1" t="s">
        <v>76</v>
      </c>
      <c r="D2800" s="1">
        <v>203</v>
      </c>
      <c r="E2800" s="1">
        <v>78</v>
      </c>
      <c r="F2800" s="1">
        <v>78</v>
      </c>
      <c r="G2800" s="1">
        <v>600</v>
      </c>
      <c r="H2800" s="1">
        <v>21573</v>
      </c>
      <c r="I2800" s="1" t="str">
        <f>IFERROR(VLOOKUP(C2800,Sheet3!B$3:G5650,3,FALSE), "")</f>
        <v/>
      </c>
      <c r="J2800" s="1" t="str">
        <f>IFERROR(VLOOKUP(C2800,Sheet3!B$3:G5650,4,FALSE), "")</f>
        <v/>
      </c>
      <c r="K2800" s="1" t="str">
        <f>IFERROR(VLOOKUP(C2800,Sheet3!B$3:G5650,5,FALSE), "")</f>
        <v/>
      </c>
      <c r="L2800" s="1" t="str">
        <f>IFERROR(VLOOKUP(C2800,Sheet3!B$3:G5650,6,FALSE), "")</f>
        <v/>
      </c>
      <c r="M2800" s="1" t="str">
        <f t="shared" si="43"/>
        <v/>
      </c>
      <c r="N2800" s="1" t="str">
        <f>IFERROR(VLOOKUP(C2800,Sheet4!B:F,4,FALSE), "")</f>
        <v/>
      </c>
    </row>
    <row r="2801" spans="1:14" x14ac:dyDescent="0.2">
      <c r="A2801" s="1">
        <v>2022</v>
      </c>
      <c r="B2801" s="1">
        <v>10079</v>
      </c>
      <c r="C2801" s="1" t="s">
        <v>76</v>
      </c>
      <c r="D2801" s="1">
        <v>204</v>
      </c>
      <c r="E2801" s="1">
        <v>9</v>
      </c>
      <c r="F2801" s="1">
        <v>9</v>
      </c>
      <c r="G2801" s="1">
        <v>587</v>
      </c>
      <c r="H2801" s="1">
        <v>31567</v>
      </c>
      <c r="I2801" s="1" t="str">
        <f>IFERROR(VLOOKUP(C2801,Sheet3!B$3:G5651,3,FALSE), "")</f>
        <v/>
      </c>
      <c r="J2801" s="1" t="str">
        <f>IFERROR(VLOOKUP(C2801,Sheet3!B$3:G5651,4,FALSE), "")</f>
        <v/>
      </c>
      <c r="K2801" s="1" t="str">
        <f>IFERROR(VLOOKUP(C2801,Sheet3!B$3:G5651,5,FALSE), "")</f>
        <v/>
      </c>
      <c r="L2801" s="1" t="str">
        <f>IFERROR(VLOOKUP(C2801,Sheet3!B$3:G5651,6,FALSE), "")</f>
        <v/>
      </c>
      <c r="M2801" s="1" t="str">
        <f t="shared" si="43"/>
        <v/>
      </c>
      <c r="N2801" s="1" t="str">
        <f>IFERROR(VLOOKUP(C2801,Sheet4!B:F,4,FALSE), "")</f>
        <v/>
      </c>
    </row>
    <row r="2802" spans="1:14" x14ac:dyDescent="0.2">
      <c r="A2802" s="1">
        <v>2022</v>
      </c>
      <c r="B2802" s="1">
        <v>10079</v>
      </c>
      <c r="C2802" s="1" t="s">
        <v>76</v>
      </c>
      <c r="D2802" s="1">
        <v>205</v>
      </c>
      <c r="E2802" s="1">
        <v>14</v>
      </c>
      <c r="F2802" s="1">
        <v>14</v>
      </c>
      <c r="G2802" s="1">
        <v>587</v>
      </c>
      <c r="H2802" s="1">
        <v>31451</v>
      </c>
      <c r="I2802" s="1" t="str">
        <f>IFERROR(VLOOKUP(C2802,Sheet3!B$3:G5652,3,FALSE), "")</f>
        <v/>
      </c>
      <c r="J2802" s="1" t="str">
        <f>IFERROR(VLOOKUP(C2802,Sheet3!B$3:G5652,4,FALSE), "")</f>
        <v/>
      </c>
      <c r="K2802" s="1" t="str">
        <f>IFERROR(VLOOKUP(C2802,Sheet3!B$3:G5652,5,FALSE), "")</f>
        <v/>
      </c>
      <c r="L2802" s="1" t="str">
        <f>IFERROR(VLOOKUP(C2802,Sheet3!B$3:G5652,6,FALSE), "")</f>
        <v/>
      </c>
      <c r="M2802" s="1" t="str">
        <f t="shared" si="43"/>
        <v/>
      </c>
      <c r="N2802" s="1" t="str">
        <f>IFERROR(VLOOKUP(C2802,Sheet4!B:F,4,FALSE), "")</f>
        <v/>
      </c>
    </row>
    <row r="2803" spans="1:14" x14ac:dyDescent="0.2">
      <c r="A2803" s="1">
        <v>2022</v>
      </c>
      <c r="B2803" s="1">
        <v>10080</v>
      </c>
      <c r="C2803" s="1" t="s">
        <v>77</v>
      </c>
      <c r="D2803" s="1">
        <v>202</v>
      </c>
      <c r="E2803" s="1">
        <v>22</v>
      </c>
      <c r="F2803" s="1">
        <v>22</v>
      </c>
      <c r="G2803" s="1">
        <v>589</v>
      </c>
      <c r="H2803" s="1">
        <v>30411</v>
      </c>
      <c r="I2803" s="1" t="str">
        <f>IFERROR(VLOOKUP(C2803,Sheet3!B$3:G5653,3,FALSE), "")</f>
        <v>河北省</v>
      </c>
      <c r="J2803" s="1" t="str">
        <f>IFERROR(VLOOKUP(C2803,Sheet3!B$3:G5653,4,FALSE), "")</f>
        <v>天津市</v>
      </c>
      <c r="K2803" s="1" t="str">
        <f>IFERROR(VLOOKUP(C2803,Sheet3!B$3:G5653,5,FALSE), "")</f>
        <v>本科</v>
      </c>
      <c r="L2803" s="1">
        <f>IFERROR(VLOOKUP(C2803,Sheet3!B$3:G5653,6,FALSE), "")</f>
        <v>0</v>
      </c>
      <c r="M2803" s="1" t="str">
        <f t="shared" si="43"/>
        <v>公办</v>
      </c>
      <c r="N2803" s="1" t="str">
        <f>IFERROR(VLOOKUP(C2803,Sheet4!B:F,4,FALSE), "")</f>
        <v>是</v>
      </c>
    </row>
    <row r="2804" spans="1:14" x14ac:dyDescent="0.2">
      <c r="A2804" s="1">
        <v>2022</v>
      </c>
      <c r="B2804" s="1">
        <v>10080</v>
      </c>
      <c r="C2804" s="1" t="s">
        <v>77</v>
      </c>
      <c r="D2804" s="1">
        <v>204</v>
      </c>
      <c r="E2804" s="1">
        <v>1</v>
      </c>
      <c r="F2804" s="1">
        <v>1</v>
      </c>
      <c r="G2804" s="1">
        <v>594</v>
      </c>
      <c r="H2804" s="1">
        <v>26439</v>
      </c>
      <c r="I2804" s="1" t="str">
        <f>IFERROR(VLOOKUP(C2804,Sheet3!B$3:G5654,3,FALSE), "")</f>
        <v>河北省</v>
      </c>
      <c r="J2804" s="1" t="str">
        <f>IFERROR(VLOOKUP(C2804,Sheet3!B$3:G5654,4,FALSE), "")</f>
        <v>天津市</v>
      </c>
      <c r="K2804" s="1" t="str">
        <f>IFERROR(VLOOKUP(C2804,Sheet3!B$3:G5654,5,FALSE), "")</f>
        <v>本科</v>
      </c>
      <c r="L2804" s="1">
        <f>IFERROR(VLOOKUP(C2804,Sheet3!B$3:G5654,6,FALSE), "")</f>
        <v>0</v>
      </c>
      <c r="M2804" s="1" t="str">
        <f t="shared" si="43"/>
        <v>公办</v>
      </c>
      <c r="N2804" s="1" t="str">
        <f>IFERROR(VLOOKUP(C2804,Sheet4!B:F,4,FALSE), "")</f>
        <v>是</v>
      </c>
    </row>
    <row r="2805" spans="1:14" x14ac:dyDescent="0.2">
      <c r="A2805" s="1">
        <v>2022</v>
      </c>
      <c r="B2805" s="1">
        <v>10081</v>
      </c>
      <c r="C2805" s="1" t="s">
        <v>78</v>
      </c>
      <c r="D2805" s="1">
        <v>204</v>
      </c>
      <c r="E2805" s="1">
        <v>6</v>
      </c>
      <c r="F2805" s="1">
        <v>6</v>
      </c>
      <c r="G2805" s="1">
        <v>529</v>
      </c>
      <c r="H2805" s="1">
        <v>98431</v>
      </c>
      <c r="I2805" s="1" t="str">
        <f>IFERROR(VLOOKUP(C2805,Sheet3!B$3:G5655,3,FALSE), "")</f>
        <v>河北省</v>
      </c>
      <c r="J2805" s="1" t="str">
        <f>IFERROR(VLOOKUP(C2805,Sheet3!B$3:G5655,4,FALSE), "")</f>
        <v>唐山市</v>
      </c>
      <c r="K2805" s="1" t="str">
        <f>IFERROR(VLOOKUP(C2805,Sheet3!B$3:G5655,5,FALSE), "")</f>
        <v>本科</v>
      </c>
      <c r="L2805" s="1">
        <f>IFERROR(VLOOKUP(C2805,Sheet3!B$3:G5655,6,FALSE), "")</f>
        <v>0</v>
      </c>
      <c r="M2805" s="1" t="str">
        <f t="shared" si="43"/>
        <v>公办</v>
      </c>
      <c r="N2805" s="1" t="str">
        <f>IFERROR(VLOOKUP(C2805,Sheet4!B:F,4,FALSE), "")</f>
        <v/>
      </c>
    </row>
    <row r="2806" spans="1:14" x14ac:dyDescent="0.2">
      <c r="A2806" s="1">
        <v>2022</v>
      </c>
      <c r="B2806" s="1">
        <v>10081</v>
      </c>
      <c r="C2806" s="1" t="s">
        <v>78</v>
      </c>
      <c r="D2806" s="1">
        <v>205</v>
      </c>
      <c r="E2806" s="1">
        <v>3</v>
      </c>
      <c r="F2806" s="1">
        <v>3</v>
      </c>
      <c r="G2806" s="1">
        <v>542</v>
      </c>
      <c r="H2806" s="1">
        <v>81425</v>
      </c>
      <c r="I2806" s="1" t="str">
        <f>IFERROR(VLOOKUP(C2806,Sheet3!B$3:G5656,3,FALSE), "")</f>
        <v>河北省</v>
      </c>
      <c r="J2806" s="1" t="str">
        <f>IFERROR(VLOOKUP(C2806,Sheet3!B$3:G5656,4,FALSE), "")</f>
        <v>唐山市</v>
      </c>
      <c r="K2806" s="1" t="str">
        <f>IFERROR(VLOOKUP(C2806,Sheet3!B$3:G5656,5,FALSE), "")</f>
        <v>本科</v>
      </c>
      <c r="L2806" s="1">
        <f>IFERROR(VLOOKUP(C2806,Sheet3!B$3:G5656,6,FALSE), "")</f>
        <v>0</v>
      </c>
      <c r="M2806" s="1" t="str">
        <f t="shared" si="43"/>
        <v>公办</v>
      </c>
      <c r="N2806" s="1" t="str">
        <f>IFERROR(VLOOKUP(C2806,Sheet4!B:F,4,FALSE), "")</f>
        <v/>
      </c>
    </row>
    <row r="2807" spans="1:14" x14ac:dyDescent="0.2">
      <c r="A2807" s="1">
        <v>2022</v>
      </c>
      <c r="B2807" s="1">
        <v>10081</v>
      </c>
      <c r="C2807" s="1" t="s">
        <v>78</v>
      </c>
      <c r="D2807" s="1">
        <v>206</v>
      </c>
      <c r="E2807" s="1">
        <v>3</v>
      </c>
      <c r="F2807" s="1">
        <v>3</v>
      </c>
      <c r="G2807" s="1">
        <v>539</v>
      </c>
      <c r="H2807" s="1">
        <v>85426</v>
      </c>
      <c r="I2807" s="1" t="str">
        <f>IFERROR(VLOOKUP(C2807,Sheet3!B$3:G5657,3,FALSE), "")</f>
        <v>河北省</v>
      </c>
      <c r="J2807" s="1" t="str">
        <f>IFERROR(VLOOKUP(C2807,Sheet3!B$3:G5657,4,FALSE), "")</f>
        <v>唐山市</v>
      </c>
      <c r="K2807" s="1" t="str">
        <f>IFERROR(VLOOKUP(C2807,Sheet3!B$3:G5657,5,FALSE), "")</f>
        <v>本科</v>
      </c>
      <c r="L2807" s="1">
        <f>IFERROR(VLOOKUP(C2807,Sheet3!B$3:G5657,6,FALSE), "")</f>
        <v>0</v>
      </c>
      <c r="M2807" s="1" t="str">
        <f t="shared" si="43"/>
        <v>公办</v>
      </c>
      <c r="N2807" s="1" t="str">
        <f>IFERROR(VLOOKUP(C2807,Sheet4!B:F,4,FALSE), "")</f>
        <v/>
      </c>
    </row>
    <row r="2808" spans="1:14" x14ac:dyDescent="0.2">
      <c r="A2808" s="1">
        <v>2022</v>
      </c>
      <c r="B2808" s="1">
        <v>10081</v>
      </c>
      <c r="C2808" s="1" t="s">
        <v>78</v>
      </c>
      <c r="D2808" s="1">
        <v>209</v>
      </c>
      <c r="E2808" s="1">
        <v>3</v>
      </c>
      <c r="F2808" s="1">
        <v>3</v>
      </c>
      <c r="G2808" s="1">
        <v>536</v>
      </c>
      <c r="H2808" s="1">
        <v>88445</v>
      </c>
      <c r="I2808" s="1" t="str">
        <f>IFERROR(VLOOKUP(C2808,Sheet3!B$3:G5658,3,FALSE), "")</f>
        <v>河北省</v>
      </c>
      <c r="J2808" s="1" t="str">
        <f>IFERROR(VLOOKUP(C2808,Sheet3!B$3:G5658,4,FALSE), "")</f>
        <v>唐山市</v>
      </c>
      <c r="K2808" s="1" t="str">
        <f>IFERROR(VLOOKUP(C2808,Sheet3!B$3:G5658,5,FALSE), "")</f>
        <v>本科</v>
      </c>
      <c r="L2808" s="1">
        <f>IFERROR(VLOOKUP(C2808,Sheet3!B$3:G5658,6,FALSE), "")</f>
        <v>0</v>
      </c>
      <c r="M2808" s="1" t="str">
        <f t="shared" si="43"/>
        <v>公办</v>
      </c>
      <c r="N2808" s="1" t="str">
        <f>IFERROR(VLOOKUP(C2808,Sheet4!B:F,4,FALSE), "")</f>
        <v/>
      </c>
    </row>
    <row r="2809" spans="1:14" x14ac:dyDescent="0.2">
      <c r="A2809" s="1">
        <v>2022</v>
      </c>
      <c r="B2809" s="1">
        <v>10081</v>
      </c>
      <c r="C2809" s="1" t="s">
        <v>78</v>
      </c>
      <c r="D2809" s="1">
        <v>210</v>
      </c>
      <c r="E2809" s="1">
        <v>2</v>
      </c>
      <c r="F2809" s="1">
        <v>2</v>
      </c>
      <c r="G2809" s="1">
        <v>576</v>
      </c>
      <c r="H2809" s="1">
        <v>41842</v>
      </c>
      <c r="I2809" s="1" t="str">
        <f>IFERROR(VLOOKUP(C2809,Sheet3!B$3:G5659,3,FALSE), "")</f>
        <v>河北省</v>
      </c>
      <c r="J2809" s="1" t="str">
        <f>IFERROR(VLOOKUP(C2809,Sheet3!B$3:G5659,4,FALSE), "")</f>
        <v>唐山市</v>
      </c>
      <c r="K2809" s="1" t="str">
        <f>IFERROR(VLOOKUP(C2809,Sheet3!B$3:G5659,5,FALSE), "")</f>
        <v>本科</v>
      </c>
      <c r="L2809" s="1">
        <f>IFERROR(VLOOKUP(C2809,Sheet3!B$3:G5659,6,FALSE), "")</f>
        <v>0</v>
      </c>
      <c r="M2809" s="1" t="str">
        <f t="shared" si="43"/>
        <v>公办</v>
      </c>
      <c r="N2809" s="1" t="str">
        <f>IFERROR(VLOOKUP(C2809,Sheet4!B:F,4,FALSE), "")</f>
        <v/>
      </c>
    </row>
    <row r="2810" spans="1:14" x14ac:dyDescent="0.2">
      <c r="A2810" s="1">
        <v>2022</v>
      </c>
      <c r="B2810" s="1">
        <v>10081</v>
      </c>
      <c r="C2810" s="1" t="s">
        <v>78</v>
      </c>
      <c r="D2810" s="1">
        <v>211</v>
      </c>
      <c r="E2810" s="1">
        <v>4</v>
      </c>
      <c r="F2810" s="1">
        <v>4</v>
      </c>
      <c r="G2810" s="1">
        <v>536</v>
      </c>
      <c r="H2810" s="1">
        <v>88464</v>
      </c>
      <c r="I2810" s="1" t="str">
        <f>IFERROR(VLOOKUP(C2810,Sheet3!B$3:G5660,3,FALSE), "")</f>
        <v>河北省</v>
      </c>
      <c r="J2810" s="1" t="str">
        <f>IFERROR(VLOOKUP(C2810,Sheet3!B$3:G5660,4,FALSE), "")</f>
        <v>唐山市</v>
      </c>
      <c r="K2810" s="1" t="str">
        <f>IFERROR(VLOOKUP(C2810,Sheet3!B$3:G5660,5,FALSE), "")</f>
        <v>本科</v>
      </c>
      <c r="L2810" s="1">
        <f>IFERROR(VLOOKUP(C2810,Sheet3!B$3:G5660,6,FALSE), "")</f>
        <v>0</v>
      </c>
      <c r="M2810" s="1" t="str">
        <f t="shared" si="43"/>
        <v>公办</v>
      </c>
      <c r="N2810" s="1" t="str">
        <f>IFERROR(VLOOKUP(C2810,Sheet4!B:F,4,FALSE), "")</f>
        <v/>
      </c>
    </row>
    <row r="2811" spans="1:14" x14ac:dyDescent="0.2">
      <c r="A2811" s="1">
        <v>2022</v>
      </c>
      <c r="B2811" s="1">
        <v>10089</v>
      </c>
      <c r="C2811" s="1" t="s">
        <v>79</v>
      </c>
      <c r="D2811" s="1">
        <v>202</v>
      </c>
      <c r="E2811" s="1">
        <v>4</v>
      </c>
      <c r="F2811" s="1">
        <v>4</v>
      </c>
      <c r="G2811" s="1">
        <v>522</v>
      </c>
      <c r="H2811" s="1">
        <v>109499</v>
      </c>
      <c r="I2811" s="1" t="str">
        <f>IFERROR(VLOOKUP(C2811,Sheet3!B$3:G5661,3,FALSE), "")</f>
        <v>河北省</v>
      </c>
      <c r="J2811" s="1" t="str">
        <f>IFERROR(VLOOKUP(C2811,Sheet3!B$3:G5661,4,FALSE), "")</f>
        <v>石家庄市</v>
      </c>
      <c r="K2811" s="1" t="str">
        <f>IFERROR(VLOOKUP(C2811,Sheet3!B$3:G5661,5,FALSE), "")</f>
        <v>本科</v>
      </c>
      <c r="L2811" s="1">
        <f>IFERROR(VLOOKUP(C2811,Sheet3!B$3:G5661,6,FALSE), "")</f>
        <v>0</v>
      </c>
      <c r="M2811" s="1" t="str">
        <f t="shared" si="43"/>
        <v>公办</v>
      </c>
      <c r="N2811" s="1" t="str">
        <f>IFERROR(VLOOKUP(C2811,Sheet4!B:F,4,FALSE), "")</f>
        <v/>
      </c>
    </row>
    <row r="2812" spans="1:14" x14ac:dyDescent="0.2">
      <c r="A2812" s="1">
        <v>2022</v>
      </c>
      <c r="B2812" s="1">
        <v>10089</v>
      </c>
      <c r="C2812" s="1" t="s">
        <v>79</v>
      </c>
      <c r="D2812" s="1">
        <v>203</v>
      </c>
      <c r="E2812" s="1">
        <v>3</v>
      </c>
      <c r="F2812" s="1">
        <v>3</v>
      </c>
      <c r="G2812" s="1">
        <v>546</v>
      </c>
      <c r="H2812" s="1">
        <v>76053</v>
      </c>
      <c r="I2812" s="1" t="str">
        <f>IFERROR(VLOOKUP(C2812,Sheet3!B$3:G5662,3,FALSE), "")</f>
        <v>河北省</v>
      </c>
      <c r="J2812" s="1" t="str">
        <f>IFERROR(VLOOKUP(C2812,Sheet3!B$3:G5662,4,FALSE), "")</f>
        <v>石家庄市</v>
      </c>
      <c r="K2812" s="1" t="str">
        <f>IFERROR(VLOOKUP(C2812,Sheet3!B$3:G5662,5,FALSE), "")</f>
        <v>本科</v>
      </c>
      <c r="L2812" s="1">
        <f>IFERROR(VLOOKUP(C2812,Sheet3!B$3:G5662,6,FALSE), "")</f>
        <v>0</v>
      </c>
      <c r="M2812" s="1" t="str">
        <f t="shared" si="43"/>
        <v>公办</v>
      </c>
      <c r="N2812" s="1" t="str">
        <f>IFERROR(VLOOKUP(C2812,Sheet4!B:F,4,FALSE), "")</f>
        <v/>
      </c>
    </row>
    <row r="2813" spans="1:14" x14ac:dyDescent="0.2">
      <c r="A2813" s="1">
        <v>2022</v>
      </c>
      <c r="B2813" s="1">
        <v>10089</v>
      </c>
      <c r="C2813" s="1" t="s">
        <v>79</v>
      </c>
      <c r="D2813" s="1">
        <v>204</v>
      </c>
      <c r="E2813" s="1">
        <v>3</v>
      </c>
      <c r="F2813" s="1">
        <v>3</v>
      </c>
      <c r="G2813" s="1">
        <v>547</v>
      </c>
      <c r="H2813" s="1">
        <v>74707</v>
      </c>
      <c r="I2813" s="1" t="str">
        <f>IFERROR(VLOOKUP(C2813,Sheet3!B$3:G5663,3,FALSE), "")</f>
        <v>河北省</v>
      </c>
      <c r="J2813" s="1" t="str">
        <f>IFERROR(VLOOKUP(C2813,Sheet3!B$3:G5663,4,FALSE), "")</f>
        <v>石家庄市</v>
      </c>
      <c r="K2813" s="1" t="str">
        <f>IFERROR(VLOOKUP(C2813,Sheet3!B$3:G5663,5,FALSE), "")</f>
        <v>本科</v>
      </c>
      <c r="L2813" s="1">
        <f>IFERROR(VLOOKUP(C2813,Sheet3!B$3:G5663,6,FALSE), "")</f>
        <v>0</v>
      </c>
      <c r="M2813" s="1" t="str">
        <f t="shared" si="43"/>
        <v>公办</v>
      </c>
      <c r="N2813" s="1" t="str">
        <f>IFERROR(VLOOKUP(C2813,Sheet4!B:F,4,FALSE), "")</f>
        <v/>
      </c>
    </row>
    <row r="2814" spans="1:14" x14ac:dyDescent="0.2">
      <c r="A2814" s="1">
        <v>2022</v>
      </c>
      <c r="B2814" s="1">
        <v>10089</v>
      </c>
      <c r="C2814" s="1" t="s">
        <v>79</v>
      </c>
      <c r="D2814" s="1">
        <v>205</v>
      </c>
      <c r="E2814" s="1">
        <v>5</v>
      </c>
      <c r="F2814" s="1">
        <v>5</v>
      </c>
      <c r="G2814" s="1">
        <v>544</v>
      </c>
      <c r="H2814" s="1">
        <v>77957</v>
      </c>
      <c r="I2814" s="1" t="str">
        <f>IFERROR(VLOOKUP(C2814,Sheet3!B$3:G5664,3,FALSE), "")</f>
        <v>河北省</v>
      </c>
      <c r="J2814" s="1" t="str">
        <f>IFERROR(VLOOKUP(C2814,Sheet3!B$3:G5664,4,FALSE), "")</f>
        <v>石家庄市</v>
      </c>
      <c r="K2814" s="1" t="str">
        <f>IFERROR(VLOOKUP(C2814,Sheet3!B$3:G5664,5,FALSE), "")</f>
        <v>本科</v>
      </c>
      <c r="L2814" s="1">
        <f>IFERROR(VLOOKUP(C2814,Sheet3!B$3:G5664,6,FALSE), "")</f>
        <v>0</v>
      </c>
      <c r="M2814" s="1" t="str">
        <f t="shared" si="43"/>
        <v>公办</v>
      </c>
      <c r="N2814" s="1" t="str">
        <f>IFERROR(VLOOKUP(C2814,Sheet4!B:F,4,FALSE), "")</f>
        <v/>
      </c>
    </row>
    <row r="2815" spans="1:14" x14ac:dyDescent="0.2">
      <c r="A2815" s="1">
        <v>2022</v>
      </c>
      <c r="B2815" s="1">
        <v>10089</v>
      </c>
      <c r="C2815" s="1" t="s">
        <v>79</v>
      </c>
      <c r="D2815" s="1">
        <v>206</v>
      </c>
      <c r="E2815" s="1">
        <v>6</v>
      </c>
      <c r="F2815" s="1">
        <v>6</v>
      </c>
      <c r="G2815" s="1">
        <v>584</v>
      </c>
      <c r="H2815" s="1">
        <v>34252</v>
      </c>
      <c r="I2815" s="1" t="str">
        <f>IFERROR(VLOOKUP(C2815,Sheet3!B$3:G5665,3,FALSE), "")</f>
        <v>河北省</v>
      </c>
      <c r="J2815" s="1" t="str">
        <f>IFERROR(VLOOKUP(C2815,Sheet3!B$3:G5665,4,FALSE), "")</f>
        <v>石家庄市</v>
      </c>
      <c r="K2815" s="1" t="str">
        <f>IFERROR(VLOOKUP(C2815,Sheet3!B$3:G5665,5,FALSE), "")</f>
        <v>本科</v>
      </c>
      <c r="L2815" s="1">
        <f>IFERROR(VLOOKUP(C2815,Sheet3!B$3:G5665,6,FALSE), "")</f>
        <v>0</v>
      </c>
      <c r="M2815" s="1" t="str">
        <f t="shared" si="43"/>
        <v>公办</v>
      </c>
      <c r="N2815" s="1" t="str">
        <f>IFERROR(VLOOKUP(C2815,Sheet4!B:F,4,FALSE), "")</f>
        <v/>
      </c>
    </row>
    <row r="2816" spans="1:14" x14ac:dyDescent="0.2">
      <c r="A2816" s="1">
        <v>2022</v>
      </c>
      <c r="B2816" s="1">
        <v>10092</v>
      </c>
      <c r="C2816" s="1" t="s">
        <v>80</v>
      </c>
      <c r="D2816" s="1">
        <v>201</v>
      </c>
      <c r="E2816" s="1">
        <v>7</v>
      </c>
      <c r="F2816" s="1">
        <v>7</v>
      </c>
      <c r="G2816" s="1">
        <v>540</v>
      </c>
      <c r="H2816" s="1">
        <v>82969</v>
      </c>
      <c r="I2816" s="1" t="str">
        <f>IFERROR(VLOOKUP(C2816,Sheet3!B$3:G5666,3,FALSE), "")</f>
        <v>河北省</v>
      </c>
      <c r="J2816" s="1" t="str">
        <f>IFERROR(VLOOKUP(C2816,Sheet3!B$3:G5666,4,FALSE), "")</f>
        <v>张家口市</v>
      </c>
      <c r="K2816" s="1" t="str">
        <f>IFERROR(VLOOKUP(C2816,Sheet3!B$3:G5666,5,FALSE), "")</f>
        <v>本科</v>
      </c>
      <c r="L2816" s="1">
        <f>IFERROR(VLOOKUP(C2816,Sheet3!B$3:G5666,6,FALSE), "")</f>
        <v>0</v>
      </c>
      <c r="M2816" s="1" t="str">
        <f t="shared" si="43"/>
        <v>公办</v>
      </c>
      <c r="N2816" s="1" t="str">
        <f>IFERROR(VLOOKUP(C2816,Sheet4!B:F,4,FALSE), "")</f>
        <v/>
      </c>
    </row>
    <row r="2817" spans="1:14" x14ac:dyDescent="0.2">
      <c r="A2817" s="1">
        <v>2022</v>
      </c>
      <c r="B2817" s="1">
        <v>10092</v>
      </c>
      <c r="C2817" s="1" t="s">
        <v>80</v>
      </c>
      <c r="D2817" s="1">
        <v>202</v>
      </c>
      <c r="E2817" s="1">
        <v>3</v>
      </c>
      <c r="F2817" s="1">
        <v>3</v>
      </c>
      <c r="G2817" s="1">
        <v>508</v>
      </c>
      <c r="H2817" s="1">
        <v>130391</v>
      </c>
      <c r="I2817" s="1" t="str">
        <f>IFERROR(VLOOKUP(C2817,Sheet3!B$3:G5667,3,FALSE), "")</f>
        <v>河北省</v>
      </c>
      <c r="J2817" s="1" t="str">
        <f>IFERROR(VLOOKUP(C2817,Sheet3!B$3:G5667,4,FALSE), "")</f>
        <v>张家口市</v>
      </c>
      <c r="K2817" s="1" t="str">
        <f>IFERROR(VLOOKUP(C2817,Sheet3!B$3:G5667,5,FALSE), "")</f>
        <v>本科</v>
      </c>
      <c r="L2817" s="1">
        <f>IFERROR(VLOOKUP(C2817,Sheet3!B$3:G5667,6,FALSE), "")</f>
        <v>0</v>
      </c>
      <c r="M2817" s="1" t="str">
        <f t="shared" si="43"/>
        <v>公办</v>
      </c>
      <c r="N2817" s="1" t="str">
        <f>IFERROR(VLOOKUP(C2817,Sheet4!B:F,4,FALSE), "")</f>
        <v/>
      </c>
    </row>
    <row r="2818" spans="1:14" x14ac:dyDescent="0.2">
      <c r="A2818" s="1">
        <v>2022</v>
      </c>
      <c r="B2818" s="1">
        <v>10093</v>
      </c>
      <c r="C2818" s="1" t="s">
        <v>81</v>
      </c>
      <c r="D2818" s="1">
        <v>201</v>
      </c>
      <c r="E2818" s="1">
        <v>3</v>
      </c>
      <c r="F2818" s="1">
        <v>3</v>
      </c>
      <c r="G2818" s="1">
        <v>550</v>
      </c>
      <c r="H2818" s="1">
        <v>70907</v>
      </c>
      <c r="I2818" s="1" t="str">
        <f>IFERROR(VLOOKUP(C2818,Sheet3!B$3:G5668,3,FALSE), "")</f>
        <v>河北省</v>
      </c>
      <c r="J2818" s="1" t="str">
        <f>IFERROR(VLOOKUP(C2818,Sheet3!B$3:G5668,4,FALSE), "")</f>
        <v>承德市</v>
      </c>
      <c r="K2818" s="1" t="str">
        <f>IFERROR(VLOOKUP(C2818,Sheet3!B$3:G5668,5,FALSE), "")</f>
        <v>本科</v>
      </c>
      <c r="L2818" s="1">
        <f>IFERROR(VLOOKUP(C2818,Sheet3!B$3:G5668,6,FALSE), "")</f>
        <v>0</v>
      </c>
      <c r="M2818" s="1" t="str">
        <f t="shared" si="43"/>
        <v>公办</v>
      </c>
      <c r="N2818" s="1" t="str">
        <f>IFERROR(VLOOKUP(C2818,Sheet4!B:F,4,FALSE), "")</f>
        <v/>
      </c>
    </row>
    <row r="2819" spans="1:14" x14ac:dyDescent="0.2">
      <c r="A2819" s="1">
        <v>2022</v>
      </c>
      <c r="B2819" s="1">
        <v>10094</v>
      </c>
      <c r="C2819" s="1" t="s">
        <v>82</v>
      </c>
      <c r="D2819" s="1">
        <v>203</v>
      </c>
      <c r="E2819" s="1">
        <v>2</v>
      </c>
      <c r="F2819" s="1">
        <v>2</v>
      </c>
      <c r="G2819" s="1">
        <v>557</v>
      </c>
      <c r="H2819" s="1">
        <v>62472</v>
      </c>
      <c r="I2819" s="1" t="str">
        <f>IFERROR(VLOOKUP(C2819,Sheet3!B$3:G5669,3,FALSE), "")</f>
        <v>河北省</v>
      </c>
      <c r="J2819" s="1" t="str">
        <f>IFERROR(VLOOKUP(C2819,Sheet3!B$3:G5669,4,FALSE), "")</f>
        <v>石家庄市</v>
      </c>
      <c r="K2819" s="1" t="str">
        <f>IFERROR(VLOOKUP(C2819,Sheet3!B$3:G5669,5,FALSE), "")</f>
        <v>本科</v>
      </c>
      <c r="L2819" s="1">
        <f>IFERROR(VLOOKUP(C2819,Sheet3!B$3:G5669,6,FALSE), "")</f>
        <v>0</v>
      </c>
      <c r="M2819" s="1" t="str">
        <f t="shared" ref="M2819:M2882" si="44">IF(L2819=0, "公办", L2819)</f>
        <v>公办</v>
      </c>
      <c r="N2819" s="1" t="str">
        <f>IFERROR(VLOOKUP(C2819,Sheet4!B:F,4,FALSE), "")</f>
        <v/>
      </c>
    </row>
    <row r="2820" spans="1:14" x14ac:dyDescent="0.2">
      <c r="A2820" s="1">
        <v>2022</v>
      </c>
      <c r="B2820" s="1">
        <v>10094</v>
      </c>
      <c r="C2820" s="1" t="s">
        <v>82</v>
      </c>
      <c r="D2820" s="1">
        <v>204</v>
      </c>
      <c r="E2820" s="1">
        <v>6</v>
      </c>
      <c r="F2820" s="1">
        <v>6</v>
      </c>
      <c r="G2820" s="1">
        <v>555</v>
      </c>
      <c r="H2820" s="1">
        <v>63915</v>
      </c>
      <c r="I2820" s="1" t="str">
        <f>IFERROR(VLOOKUP(C2820,Sheet3!B$3:G5670,3,FALSE), "")</f>
        <v>河北省</v>
      </c>
      <c r="J2820" s="1" t="str">
        <f>IFERROR(VLOOKUP(C2820,Sheet3!B$3:G5670,4,FALSE), "")</f>
        <v>石家庄市</v>
      </c>
      <c r="K2820" s="1" t="str">
        <f>IFERROR(VLOOKUP(C2820,Sheet3!B$3:G5670,5,FALSE), "")</f>
        <v>本科</v>
      </c>
      <c r="L2820" s="1">
        <f>IFERROR(VLOOKUP(C2820,Sheet3!B$3:G5670,6,FALSE), "")</f>
        <v>0</v>
      </c>
      <c r="M2820" s="1" t="str">
        <f t="shared" si="44"/>
        <v>公办</v>
      </c>
      <c r="N2820" s="1" t="str">
        <f>IFERROR(VLOOKUP(C2820,Sheet4!B:F,4,FALSE), "")</f>
        <v/>
      </c>
    </row>
    <row r="2821" spans="1:14" x14ac:dyDescent="0.2">
      <c r="A2821" s="1">
        <v>2022</v>
      </c>
      <c r="B2821" s="1">
        <v>10094</v>
      </c>
      <c r="C2821" s="1" t="s">
        <v>82</v>
      </c>
      <c r="D2821" s="1">
        <v>205</v>
      </c>
      <c r="E2821" s="1">
        <v>2</v>
      </c>
      <c r="F2821" s="1">
        <v>2</v>
      </c>
      <c r="G2821" s="1">
        <v>559</v>
      </c>
      <c r="H2821" s="1">
        <v>59868</v>
      </c>
      <c r="I2821" s="1" t="str">
        <f>IFERROR(VLOOKUP(C2821,Sheet3!B$3:G5671,3,FALSE), "")</f>
        <v>河北省</v>
      </c>
      <c r="J2821" s="1" t="str">
        <f>IFERROR(VLOOKUP(C2821,Sheet3!B$3:G5671,4,FALSE), "")</f>
        <v>石家庄市</v>
      </c>
      <c r="K2821" s="1" t="str">
        <f>IFERROR(VLOOKUP(C2821,Sheet3!B$3:G5671,5,FALSE), "")</f>
        <v>本科</v>
      </c>
      <c r="L2821" s="1">
        <f>IFERROR(VLOOKUP(C2821,Sheet3!B$3:G5671,6,FALSE), "")</f>
        <v>0</v>
      </c>
      <c r="M2821" s="1" t="str">
        <f t="shared" si="44"/>
        <v>公办</v>
      </c>
      <c r="N2821" s="1" t="str">
        <f>IFERROR(VLOOKUP(C2821,Sheet4!B:F,4,FALSE), "")</f>
        <v/>
      </c>
    </row>
    <row r="2822" spans="1:14" x14ac:dyDescent="0.2">
      <c r="A2822" s="1">
        <v>2022</v>
      </c>
      <c r="B2822" s="1">
        <v>10101</v>
      </c>
      <c r="C2822" s="1" t="s">
        <v>83</v>
      </c>
      <c r="D2822" s="1">
        <v>202</v>
      </c>
      <c r="E2822" s="1">
        <v>6</v>
      </c>
      <c r="F2822" s="1">
        <v>6</v>
      </c>
      <c r="G2822" s="1">
        <v>500</v>
      </c>
      <c r="H2822" s="1">
        <v>141895</v>
      </c>
      <c r="I2822" s="1" t="str">
        <f>IFERROR(VLOOKUP(C2822,Sheet3!B$3:G5672,3,FALSE), "")</f>
        <v>河北省</v>
      </c>
      <c r="J2822" s="1" t="str">
        <f>IFERROR(VLOOKUP(C2822,Sheet3!B$3:G5672,4,FALSE), "")</f>
        <v>衡水市</v>
      </c>
      <c r="K2822" s="1" t="str">
        <f>IFERROR(VLOOKUP(C2822,Sheet3!B$3:G5672,5,FALSE), "")</f>
        <v>本科</v>
      </c>
      <c r="L2822" s="1">
        <f>IFERROR(VLOOKUP(C2822,Sheet3!B$3:G5672,6,FALSE), "")</f>
        <v>0</v>
      </c>
      <c r="M2822" s="1" t="str">
        <f t="shared" si="44"/>
        <v>公办</v>
      </c>
      <c r="N2822" s="1" t="str">
        <f>IFERROR(VLOOKUP(C2822,Sheet4!B:F,4,FALSE), "")</f>
        <v/>
      </c>
    </row>
    <row r="2823" spans="1:14" x14ac:dyDescent="0.2">
      <c r="A2823" s="1">
        <v>2022</v>
      </c>
      <c r="B2823" s="1">
        <v>10101</v>
      </c>
      <c r="C2823" s="1" t="s">
        <v>83</v>
      </c>
      <c r="D2823" s="1">
        <v>203</v>
      </c>
      <c r="E2823" s="1">
        <v>2</v>
      </c>
      <c r="F2823" s="1">
        <v>2</v>
      </c>
      <c r="G2823" s="1">
        <v>500</v>
      </c>
      <c r="H2823" s="1">
        <v>142744</v>
      </c>
      <c r="I2823" s="1" t="str">
        <f>IFERROR(VLOOKUP(C2823,Sheet3!B$3:G5673,3,FALSE), "")</f>
        <v>河北省</v>
      </c>
      <c r="J2823" s="1" t="str">
        <f>IFERROR(VLOOKUP(C2823,Sheet3!B$3:G5673,4,FALSE), "")</f>
        <v>衡水市</v>
      </c>
      <c r="K2823" s="1" t="str">
        <f>IFERROR(VLOOKUP(C2823,Sheet3!B$3:G5673,5,FALSE), "")</f>
        <v>本科</v>
      </c>
      <c r="L2823" s="1">
        <f>IFERROR(VLOOKUP(C2823,Sheet3!B$3:G5673,6,FALSE), "")</f>
        <v>0</v>
      </c>
      <c r="M2823" s="1" t="str">
        <f t="shared" si="44"/>
        <v>公办</v>
      </c>
      <c r="N2823" s="1" t="str">
        <f>IFERROR(VLOOKUP(C2823,Sheet4!B:F,4,FALSE), "")</f>
        <v/>
      </c>
    </row>
    <row r="2824" spans="1:14" x14ac:dyDescent="0.2">
      <c r="A2824" s="1">
        <v>2022</v>
      </c>
      <c r="B2824" s="1">
        <v>10101</v>
      </c>
      <c r="C2824" s="1" t="s">
        <v>83</v>
      </c>
      <c r="D2824" s="1">
        <v>211</v>
      </c>
      <c r="E2824" s="1">
        <v>2</v>
      </c>
      <c r="F2824" s="1">
        <v>2</v>
      </c>
      <c r="G2824" s="1">
        <v>491</v>
      </c>
      <c r="H2824" s="1">
        <v>156608</v>
      </c>
      <c r="I2824" s="1" t="str">
        <f>IFERROR(VLOOKUP(C2824,Sheet3!B$3:G5674,3,FALSE), "")</f>
        <v>河北省</v>
      </c>
      <c r="J2824" s="1" t="str">
        <f>IFERROR(VLOOKUP(C2824,Sheet3!B$3:G5674,4,FALSE), "")</f>
        <v>衡水市</v>
      </c>
      <c r="K2824" s="1" t="str">
        <f>IFERROR(VLOOKUP(C2824,Sheet3!B$3:G5674,5,FALSE), "")</f>
        <v>本科</v>
      </c>
      <c r="L2824" s="1">
        <f>IFERROR(VLOOKUP(C2824,Sheet3!B$3:G5674,6,FALSE), "")</f>
        <v>0</v>
      </c>
      <c r="M2824" s="1" t="str">
        <f t="shared" si="44"/>
        <v>公办</v>
      </c>
      <c r="N2824" s="1" t="str">
        <f>IFERROR(VLOOKUP(C2824,Sheet4!B:F,4,FALSE), "")</f>
        <v/>
      </c>
    </row>
    <row r="2825" spans="1:14" x14ac:dyDescent="0.2">
      <c r="A2825" s="1">
        <v>2022</v>
      </c>
      <c r="B2825" s="1">
        <v>10103</v>
      </c>
      <c r="C2825" s="1" t="s">
        <v>85</v>
      </c>
      <c r="D2825" s="1">
        <v>202</v>
      </c>
      <c r="E2825" s="1">
        <v>5</v>
      </c>
      <c r="F2825" s="1">
        <v>5</v>
      </c>
      <c r="G2825" s="1">
        <v>497</v>
      </c>
      <c r="H2825" s="1">
        <v>146477</v>
      </c>
      <c r="I2825" s="1" t="str">
        <f>IFERROR(VLOOKUP(C2825,Sheet3!B$3:G5675,3,FALSE), "")</f>
        <v>河北省</v>
      </c>
      <c r="J2825" s="1" t="str">
        <f>IFERROR(VLOOKUP(C2825,Sheet3!B$3:G5675,4,FALSE), "")</f>
        <v>邯郸市</v>
      </c>
      <c r="K2825" s="1" t="str">
        <f>IFERROR(VLOOKUP(C2825,Sheet3!B$3:G5675,5,FALSE), "")</f>
        <v>本科</v>
      </c>
      <c r="L2825" s="1">
        <f>IFERROR(VLOOKUP(C2825,Sheet3!B$3:G5675,6,FALSE), "")</f>
        <v>0</v>
      </c>
      <c r="M2825" s="1" t="str">
        <f t="shared" si="44"/>
        <v>公办</v>
      </c>
      <c r="N2825" s="1" t="str">
        <f>IFERROR(VLOOKUP(C2825,Sheet4!B:F,4,FALSE), "")</f>
        <v/>
      </c>
    </row>
    <row r="2826" spans="1:14" x14ac:dyDescent="0.2">
      <c r="A2826" s="1">
        <v>2022</v>
      </c>
      <c r="B2826" s="1">
        <v>10104</v>
      </c>
      <c r="C2826" s="1" t="s">
        <v>86</v>
      </c>
      <c r="D2826" s="1">
        <v>202</v>
      </c>
      <c r="E2826" s="1">
        <v>2</v>
      </c>
      <c r="F2826" s="1">
        <v>2</v>
      </c>
      <c r="G2826" s="1">
        <v>503</v>
      </c>
      <c r="H2826" s="1">
        <v>137562</v>
      </c>
      <c r="I2826" s="1" t="str">
        <f>IFERROR(VLOOKUP(C2826,Sheet3!B$3:G5676,3,FALSE), "")</f>
        <v>河北省</v>
      </c>
      <c r="J2826" s="1" t="str">
        <f>IFERROR(VLOOKUP(C2826,Sheet3!B$3:G5676,4,FALSE), "")</f>
        <v>邢台市</v>
      </c>
      <c r="K2826" s="1" t="str">
        <f>IFERROR(VLOOKUP(C2826,Sheet3!B$3:G5676,5,FALSE), "")</f>
        <v>本科</v>
      </c>
      <c r="L2826" s="1">
        <f>IFERROR(VLOOKUP(C2826,Sheet3!B$3:G5676,6,FALSE), "")</f>
        <v>0</v>
      </c>
      <c r="M2826" s="1" t="str">
        <f t="shared" si="44"/>
        <v>公办</v>
      </c>
      <c r="N2826" s="1" t="str">
        <f>IFERROR(VLOOKUP(C2826,Sheet4!B:F,4,FALSE), "")</f>
        <v/>
      </c>
    </row>
    <row r="2827" spans="1:14" x14ac:dyDescent="0.2">
      <c r="A2827" s="1">
        <v>2022</v>
      </c>
      <c r="B2827" s="1">
        <v>10105</v>
      </c>
      <c r="C2827" s="1" t="s">
        <v>87</v>
      </c>
      <c r="D2827" s="1">
        <v>203</v>
      </c>
      <c r="E2827" s="1">
        <v>8</v>
      </c>
      <c r="F2827" s="1">
        <v>8</v>
      </c>
      <c r="G2827" s="1">
        <v>498</v>
      </c>
      <c r="H2827" s="1">
        <v>146033</v>
      </c>
      <c r="I2827" s="1" t="str">
        <f>IFERROR(VLOOKUP(C2827,Sheet3!B$3:G5677,3,FALSE), "")</f>
        <v>河北省</v>
      </c>
      <c r="J2827" s="1" t="str">
        <f>IFERROR(VLOOKUP(C2827,Sheet3!B$3:G5677,4,FALSE), "")</f>
        <v>沧州市</v>
      </c>
      <c r="K2827" s="1" t="str">
        <f>IFERROR(VLOOKUP(C2827,Sheet3!B$3:G5677,5,FALSE), "")</f>
        <v>本科</v>
      </c>
      <c r="L2827" s="1">
        <f>IFERROR(VLOOKUP(C2827,Sheet3!B$3:G5677,6,FALSE), "")</f>
        <v>0</v>
      </c>
      <c r="M2827" s="1" t="str">
        <f t="shared" si="44"/>
        <v>公办</v>
      </c>
      <c r="N2827" s="1" t="str">
        <f>IFERROR(VLOOKUP(C2827,Sheet4!B:F,4,FALSE), "")</f>
        <v/>
      </c>
    </row>
    <row r="2828" spans="1:14" x14ac:dyDescent="0.2">
      <c r="A2828" s="1">
        <v>2022</v>
      </c>
      <c r="B2828" s="1">
        <v>10105</v>
      </c>
      <c r="C2828" s="1" t="s">
        <v>87</v>
      </c>
      <c r="D2828" s="1">
        <v>204</v>
      </c>
      <c r="E2828" s="1">
        <v>2</v>
      </c>
      <c r="F2828" s="1">
        <v>2</v>
      </c>
      <c r="G2828" s="1">
        <v>497</v>
      </c>
      <c r="H2828" s="1">
        <v>147832</v>
      </c>
      <c r="I2828" s="1" t="str">
        <f>IFERROR(VLOOKUP(C2828,Sheet3!B$3:G5678,3,FALSE), "")</f>
        <v>河北省</v>
      </c>
      <c r="J2828" s="1" t="str">
        <f>IFERROR(VLOOKUP(C2828,Sheet3!B$3:G5678,4,FALSE), "")</f>
        <v>沧州市</v>
      </c>
      <c r="K2828" s="1" t="str">
        <f>IFERROR(VLOOKUP(C2828,Sheet3!B$3:G5678,5,FALSE), "")</f>
        <v>本科</v>
      </c>
      <c r="L2828" s="1">
        <f>IFERROR(VLOOKUP(C2828,Sheet3!B$3:G5678,6,FALSE), "")</f>
        <v>0</v>
      </c>
      <c r="M2828" s="1" t="str">
        <f t="shared" si="44"/>
        <v>公办</v>
      </c>
      <c r="N2828" s="1" t="str">
        <f>IFERROR(VLOOKUP(C2828,Sheet4!B:F,4,FALSE), "")</f>
        <v/>
      </c>
    </row>
    <row r="2829" spans="1:14" x14ac:dyDescent="0.2">
      <c r="A2829" s="1">
        <v>2022</v>
      </c>
      <c r="B2829" s="1">
        <v>10107</v>
      </c>
      <c r="C2829" s="1" t="s">
        <v>88</v>
      </c>
      <c r="D2829" s="1">
        <v>202</v>
      </c>
      <c r="E2829" s="1">
        <v>1</v>
      </c>
      <c r="F2829" s="1">
        <v>1</v>
      </c>
      <c r="G2829" s="1">
        <v>543</v>
      </c>
      <c r="H2829" s="1">
        <v>79320</v>
      </c>
      <c r="I2829" s="1" t="str">
        <f>IFERROR(VLOOKUP(C2829,Sheet3!B$3:G5679,3,FALSE), "")</f>
        <v>河北省</v>
      </c>
      <c r="J2829" s="1" t="str">
        <f>IFERROR(VLOOKUP(C2829,Sheet3!B$3:G5679,4,FALSE), "")</f>
        <v>石家庄市</v>
      </c>
      <c r="K2829" s="1" t="str">
        <f>IFERROR(VLOOKUP(C2829,Sheet3!B$3:G5679,5,FALSE), "")</f>
        <v>本科</v>
      </c>
      <c r="L2829" s="1">
        <f>IFERROR(VLOOKUP(C2829,Sheet3!B$3:G5679,6,FALSE), "")</f>
        <v>0</v>
      </c>
      <c r="M2829" s="1" t="str">
        <f t="shared" si="44"/>
        <v>公办</v>
      </c>
      <c r="N2829" s="1" t="str">
        <f>IFERROR(VLOOKUP(C2829,Sheet4!B:F,4,FALSE), "")</f>
        <v/>
      </c>
    </row>
    <row r="2830" spans="1:14" x14ac:dyDescent="0.2">
      <c r="A2830" s="1">
        <v>2022</v>
      </c>
      <c r="B2830" s="1">
        <v>10107</v>
      </c>
      <c r="C2830" s="1" t="s">
        <v>88</v>
      </c>
      <c r="D2830" s="1">
        <v>203</v>
      </c>
      <c r="E2830" s="1">
        <v>2</v>
      </c>
      <c r="F2830" s="1">
        <v>2</v>
      </c>
      <c r="G2830" s="1">
        <v>549</v>
      </c>
      <c r="H2830" s="1">
        <v>71361</v>
      </c>
      <c r="I2830" s="1" t="str">
        <f>IFERROR(VLOOKUP(C2830,Sheet3!B$3:G5680,3,FALSE), "")</f>
        <v>河北省</v>
      </c>
      <c r="J2830" s="1" t="str">
        <f>IFERROR(VLOOKUP(C2830,Sheet3!B$3:G5680,4,FALSE), "")</f>
        <v>石家庄市</v>
      </c>
      <c r="K2830" s="1" t="str">
        <f>IFERROR(VLOOKUP(C2830,Sheet3!B$3:G5680,5,FALSE), "")</f>
        <v>本科</v>
      </c>
      <c r="L2830" s="1">
        <f>IFERROR(VLOOKUP(C2830,Sheet3!B$3:G5680,6,FALSE), "")</f>
        <v>0</v>
      </c>
      <c r="M2830" s="1" t="str">
        <f t="shared" si="44"/>
        <v>公办</v>
      </c>
      <c r="N2830" s="1" t="str">
        <f>IFERROR(VLOOKUP(C2830,Sheet4!B:F,4,FALSE), "")</f>
        <v/>
      </c>
    </row>
    <row r="2831" spans="1:14" x14ac:dyDescent="0.2">
      <c r="A2831" s="1">
        <v>2022</v>
      </c>
      <c r="B2831" s="1">
        <v>10107</v>
      </c>
      <c r="C2831" s="1" t="s">
        <v>88</v>
      </c>
      <c r="D2831" s="1">
        <v>204</v>
      </c>
      <c r="E2831" s="1">
        <v>2</v>
      </c>
      <c r="F2831" s="1">
        <v>2</v>
      </c>
      <c r="G2831" s="1">
        <v>555</v>
      </c>
      <c r="H2831" s="1">
        <v>64849</v>
      </c>
      <c r="I2831" s="1" t="str">
        <f>IFERROR(VLOOKUP(C2831,Sheet3!B$3:G5681,3,FALSE), "")</f>
        <v>河北省</v>
      </c>
      <c r="J2831" s="1" t="str">
        <f>IFERROR(VLOOKUP(C2831,Sheet3!B$3:G5681,4,FALSE), "")</f>
        <v>石家庄市</v>
      </c>
      <c r="K2831" s="1" t="str">
        <f>IFERROR(VLOOKUP(C2831,Sheet3!B$3:G5681,5,FALSE), "")</f>
        <v>本科</v>
      </c>
      <c r="L2831" s="1">
        <f>IFERROR(VLOOKUP(C2831,Sheet3!B$3:G5681,6,FALSE), "")</f>
        <v>0</v>
      </c>
      <c r="M2831" s="1" t="str">
        <f t="shared" si="44"/>
        <v>公办</v>
      </c>
      <c r="N2831" s="1" t="str">
        <f>IFERROR(VLOOKUP(C2831,Sheet4!B:F,4,FALSE), "")</f>
        <v/>
      </c>
    </row>
    <row r="2832" spans="1:14" x14ac:dyDescent="0.2">
      <c r="A2832" s="1">
        <v>2022</v>
      </c>
      <c r="B2832" s="1">
        <v>10107</v>
      </c>
      <c r="C2832" s="1" t="s">
        <v>88</v>
      </c>
      <c r="D2832" s="1">
        <v>205</v>
      </c>
      <c r="E2832" s="1">
        <v>4</v>
      </c>
      <c r="F2832" s="1">
        <v>4</v>
      </c>
      <c r="G2832" s="1">
        <v>539</v>
      </c>
      <c r="H2832" s="1">
        <v>84788</v>
      </c>
      <c r="I2832" s="1" t="str">
        <f>IFERROR(VLOOKUP(C2832,Sheet3!B$3:G5682,3,FALSE), "")</f>
        <v>河北省</v>
      </c>
      <c r="J2832" s="1" t="str">
        <f>IFERROR(VLOOKUP(C2832,Sheet3!B$3:G5682,4,FALSE), "")</f>
        <v>石家庄市</v>
      </c>
      <c r="K2832" s="1" t="str">
        <f>IFERROR(VLOOKUP(C2832,Sheet3!B$3:G5682,5,FALSE), "")</f>
        <v>本科</v>
      </c>
      <c r="L2832" s="1">
        <f>IFERROR(VLOOKUP(C2832,Sheet3!B$3:G5682,6,FALSE), "")</f>
        <v>0</v>
      </c>
      <c r="M2832" s="1" t="str">
        <f t="shared" si="44"/>
        <v>公办</v>
      </c>
      <c r="N2832" s="1" t="str">
        <f>IFERROR(VLOOKUP(C2832,Sheet4!B:F,4,FALSE), "")</f>
        <v/>
      </c>
    </row>
    <row r="2833" spans="1:14" x14ac:dyDescent="0.2">
      <c r="A2833" s="1">
        <v>2022</v>
      </c>
      <c r="B2833" s="1">
        <v>10108</v>
      </c>
      <c r="C2833" s="1" t="s">
        <v>89</v>
      </c>
      <c r="D2833" s="1">
        <v>206</v>
      </c>
      <c r="E2833" s="1">
        <v>8</v>
      </c>
      <c r="F2833" s="1">
        <v>8</v>
      </c>
      <c r="G2833" s="1">
        <v>577</v>
      </c>
      <c r="H2833" s="1">
        <v>41013</v>
      </c>
      <c r="I2833" s="1" t="str">
        <f>IFERROR(VLOOKUP(C2833,Sheet3!B$3:G5683,3,FALSE), "")</f>
        <v>山西省</v>
      </c>
      <c r="J2833" s="1" t="str">
        <f>IFERROR(VLOOKUP(C2833,Sheet3!B$3:G5683,4,FALSE), "")</f>
        <v>太原市</v>
      </c>
      <c r="K2833" s="1" t="str">
        <f>IFERROR(VLOOKUP(C2833,Sheet3!B$3:G5683,5,FALSE), "")</f>
        <v>本科</v>
      </c>
      <c r="L2833" s="1">
        <f>IFERROR(VLOOKUP(C2833,Sheet3!B$3:G5683,6,FALSE), "")</f>
        <v>0</v>
      </c>
      <c r="M2833" s="1" t="str">
        <f t="shared" si="44"/>
        <v>公办</v>
      </c>
      <c r="N2833" s="1" t="str">
        <f>IFERROR(VLOOKUP(C2833,Sheet4!B:F,4,FALSE), "")</f>
        <v/>
      </c>
    </row>
    <row r="2834" spans="1:14" x14ac:dyDescent="0.2">
      <c r="A2834" s="1">
        <v>2022</v>
      </c>
      <c r="B2834" s="1">
        <v>10108</v>
      </c>
      <c r="C2834" s="1" t="s">
        <v>89</v>
      </c>
      <c r="D2834" s="1">
        <v>207</v>
      </c>
      <c r="E2834" s="1">
        <v>5</v>
      </c>
      <c r="F2834" s="1">
        <v>5</v>
      </c>
      <c r="G2834" s="1">
        <v>557</v>
      </c>
      <c r="H2834" s="1">
        <v>61765</v>
      </c>
      <c r="I2834" s="1" t="str">
        <f>IFERROR(VLOOKUP(C2834,Sheet3!B$3:G5684,3,FALSE), "")</f>
        <v>山西省</v>
      </c>
      <c r="J2834" s="1" t="str">
        <f>IFERROR(VLOOKUP(C2834,Sheet3!B$3:G5684,4,FALSE), "")</f>
        <v>太原市</v>
      </c>
      <c r="K2834" s="1" t="str">
        <f>IFERROR(VLOOKUP(C2834,Sheet3!B$3:G5684,5,FALSE), "")</f>
        <v>本科</v>
      </c>
      <c r="L2834" s="1">
        <f>IFERROR(VLOOKUP(C2834,Sheet3!B$3:G5684,6,FALSE), "")</f>
        <v>0</v>
      </c>
      <c r="M2834" s="1" t="str">
        <f t="shared" si="44"/>
        <v>公办</v>
      </c>
      <c r="N2834" s="1" t="str">
        <f>IFERROR(VLOOKUP(C2834,Sheet4!B:F,4,FALSE), "")</f>
        <v/>
      </c>
    </row>
    <row r="2835" spans="1:14" x14ac:dyDescent="0.2">
      <c r="A2835" s="1">
        <v>2022</v>
      </c>
      <c r="B2835" s="1">
        <v>10108</v>
      </c>
      <c r="C2835" s="1" t="s">
        <v>89</v>
      </c>
      <c r="D2835" s="1">
        <v>208</v>
      </c>
      <c r="E2835" s="1">
        <v>6</v>
      </c>
      <c r="F2835" s="1">
        <v>6</v>
      </c>
      <c r="G2835" s="1">
        <v>556</v>
      </c>
      <c r="H2835" s="1">
        <v>63322</v>
      </c>
      <c r="I2835" s="1" t="str">
        <f>IFERROR(VLOOKUP(C2835,Sheet3!B$3:G5685,3,FALSE), "")</f>
        <v>山西省</v>
      </c>
      <c r="J2835" s="1" t="str">
        <f>IFERROR(VLOOKUP(C2835,Sheet3!B$3:G5685,4,FALSE), "")</f>
        <v>太原市</v>
      </c>
      <c r="K2835" s="1" t="str">
        <f>IFERROR(VLOOKUP(C2835,Sheet3!B$3:G5685,5,FALSE), "")</f>
        <v>本科</v>
      </c>
      <c r="L2835" s="1">
        <f>IFERROR(VLOOKUP(C2835,Sheet3!B$3:G5685,6,FALSE), "")</f>
        <v>0</v>
      </c>
      <c r="M2835" s="1" t="str">
        <f t="shared" si="44"/>
        <v>公办</v>
      </c>
      <c r="N2835" s="1" t="str">
        <f>IFERROR(VLOOKUP(C2835,Sheet4!B:F,4,FALSE), "")</f>
        <v/>
      </c>
    </row>
    <row r="2836" spans="1:14" x14ac:dyDescent="0.2">
      <c r="A2836" s="1">
        <v>2022</v>
      </c>
      <c r="B2836" s="1">
        <v>10109</v>
      </c>
      <c r="C2836" s="1" t="s">
        <v>90</v>
      </c>
      <c r="D2836" s="1">
        <v>201</v>
      </c>
      <c r="E2836" s="1">
        <v>10</v>
      </c>
      <c r="F2836" s="1">
        <v>10</v>
      </c>
      <c r="G2836" s="1">
        <v>527</v>
      </c>
      <c r="H2836" s="1">
        <v>101112</v>
      </c>
      <c r="I2836" s="1" t="str">
        <f>IFERROR(VLOOKUP(C2836,Sheet3!B$3:G5686,3,FALSE), "")</f>
        <v>山西省</v>
      </c>
      <c r="J2836" s="1" t="str">
        <f>IFERROR(VLOOKUP(C2836,Sheet3!B$3:G5686,4,FALSE), "")</f>
        <v>太原市</v>
      </c>
      <c r="K2836" s="1" t="str">
        <f>IFERROR(VLOOKUP(C2836,Sheet3!B$3:G5686,5,FALSE), "")</f>
        <v>本科</v>
      </c>
      <c r="L2836" s="1">
        <f>IFERROR(VLOOKUP(C2836,Sheet3!B$3:G5686,6,FALSE), "")</f>
        <v>0</v>
      </c>
      <c r="M2836" s="1" t="str">
        <f t="shared" si="44"/>
        <v>公办</v>
      </c>
      <c r="N2836" s="1" t="str">
        <f>IFERROR(VLOOKUP(C2836,Sheet4!B:F,4,FALSE), "")</f>
        <v/>
      </c>
    </row>
    <row r="2837" spans="1:14" x14ac:dyDescent="0.2">
      <c r="A2837" s="1">
        <v>2022</v>
      </c>
      <c r="B2837" s="1">
        <v>10109</v>
      </c>
      <c r="C2837" s="1" t="s">
        <v>90</v>
      </c>
      <c r="D2837" s="1">
        <v>202</v>
      </c>
      <c r="E2837" s="1">
        <v>2</v>
      </c>
      <c r="F2837" s="1">
        <v>2</v>
      </c>
      <c r="G2837" s="1">
        <v>519</v>
      </c>
      <c r="H2837" s="1">
        <v>113297</v>
      </c>
      <c r="I2837" s="1" t="str">
        <f>IFERROR(VLOOKUP(C2837,Sheet3!B$3:G5687,3,FALSE), "")</f>
        <v>山西省</v>
      </c>
      <c r="J2837" s="1" t="str">
        <f>IFERROR(VLOOKUP(C2837,Sheet3!B$3:G5687,4,FALSE), "")</f>
        <v>太原市</v>
      </c>
      <c r="K2837" s="1" t="str">
        <f>IFERROR(VLOOKUP(C2837,Sheet3!B$3:G5687,5,FALSE), "")</f>
        <v>本科</v>
      </c>
      <c r="L2837" s="1">
        <f>IFERROR(VLOOKUP(C2837,Sheet3!B$3:G5687,6,FALSE), "")</f>
        <v>0</v>
      </c>
      <c r="M2837" s="1" t="str">
        <f t="shared" si="44"/>
        <v>公办</v>
      </c>
      <c r="N2837" s="1" t="str">
        <f>IFERROR(VLOOKUP(C2837,Sheet4!B:F,4,FALSE), "")</f>
        <v/>
      </c>
    </row>
    <row r="2838" spans="1:14" x14ac:dyDescent="0.2">
      <c r="A2838" s="1">
        <v>2022</v>
      </c>
      <c r="B2838" s="1">
        <v>10110</v>
      </c>
      <c r="C2838" s="1" t="s">
        <v>91</v>
      </c>
      <c r="D2838" s="1">
        <v>203</v>
      </c>
      <c r="E2838" s="1">
        <v>111</v>
      </c>
      <c r="F2838" s="1">
        <v>111</v>
      </c>
      <c r="G2838" s="1">
        <v>540</v>
      </c>
      <c r="H2838" s="1">
        <v>83640</v>
      </c>
      <c r="I2838" s="1" t="str">
        <f>IFERROR(VLOOKUP(C2838,Sheet3!B$3:G5688,3,FALSE), "")</f>
        <v>山西省</v>
      </c>
      <c r="J2838" s="1" t="str">
        <f>IFERROR(VLOOKUP(C2838,Sheet3!B$3:G5688,4,FALSE), "")</f>
        <v>太原市</v>
      </c>
      <c r="K2838" s="1" t="str">
        <f>IFERROR(VLOOKUP(C2838,Sheet3!B$3:G5688,5,FALSE), "")</f>
        <v>本科</v>
      </c>
      <c r="L2838" s="1">
        <f>IFERROR(VLOOKUP(C2838,Sheet3!B$3:G5688,6,FALSE), "")</f>
        <v>0</v>
      </c>
      <c r="M2838" s="1" t="str">
        <f t="shared" si="44"/>
        <v>公办</v>
      </c>
      <c r="N2838" s="1" t="str">
        <f>IFERROR(VLOOKUP(C2838,Sheet4!B:F,4,FALSE), "")</f>
        <v/>
      </c>
    </row>
    <row r="2839" spans="1:14" x14ac:dyDescent="0.2">
      <c r="A2839" s="1">
        <v>2022</v>
      </c>
      <c r="B2839" s="1">
        <v>10110</v>
      </c>
      <c r="C2839" s="1" t="s">
        <v>91</v>
      </c>
      <c r="D2839" s="1">
        <v>204</v>
      </c>
      <c r="E2839" s="1">
        <v>25</v>
      </c>
      <c r="F2839" s="1">
        <v>25</v>
      </c>
      <c r="G2839" s="1">
        <v>533</v>
      </c>
      <c r="H2839" s="1">
        <v>92731</v>
      </c>
      <c r="I2839" s="1" t="str">
        <f>IFERROR(VLOOKUP(C2839,Sheet3!B$3:G5689,3,FALSE), "")</f>
        <v>山西省</v>
      </c>
      <c r="J2839" s="1" t="str">
        <f>IFERROR(VLOOKUP(C2839,Sheet3!B$3:G5689,4,FALSE), "")</f>
        <v>太原市</v>
      </c>
      <c r="K2839" s="1" t="str">
        <f>IFERROR(VLOOKUP(C2839,Sheet3!B$3:G5689,5,FALSE), "")</f>
        <v>本科</v>
      </c>
      <c r="L2839" s="1">
        <f>IFERROR(VLOOKUP(C2839,Sheet3!B$3:G5689,6,FALSE), "")</f>
        <v>0</v>
      </c>
      <c r="M2839" s="1" t="str">
        <f t="shared" si="44"/>
        <v>公办</v>
      </c>
      <c r="N2839" s="1" t="str">
        <f>IFERROR(VLOOKUP(C2839,Sheet4!B:F,4,FALSE), "")</f>
        <v/>
      </c>
    </row>
    <row r="2840" spans="1:14" x14ac:dyDescent="0.2">
      <c r="A2840" s="1">
        <v>2022</v>
      </c>
      <c r="B2840" s="1">
        <v>10110</v>
      </c>
      <c r="C2840" s="1" t="s">
        <v>91</v>
      </c>
      <c r="D2840" s="1">
        <v>205</v>
      </c>
      <c r="E2840" s="1">
        <v>13</v>
      </c>
      <c r="F2840" s="1">
        <v>13</v>
      </c>
      <c r="G2840" s="1">
        <v>537</v>
      </c>
      <c r="H2840" s="1">
        <v>88126</v>
      </c>
      <c r="I2840" s="1" t="str">
        <f>IFERROR(VLOOKUP(C2840,Sheet3!B$3:G5690,3,FALSE), "")</f>
        <v>山西省</v>
      </c>
      <c r="J2840" s="1" t="str">
        <f>IFERROR(VLOOKUP(C2840,Sheet3!B$3:G5690,4,FALSE), "")</f>
        <v>太原市</v>
      </c>
      <c r="K2840" s="1" t="str">
        <f>IFERROR(VLOOKUP(C2840,Sheet3!B$3:G5690,5,FALSE), "")</f>
        <v>本科</v>
      </c>
      <c r="L2840" s="1">
        <f>IFERROR(VLOOKUP(C2840,Sheet3!B$3:G5690,6,FALSE), "")</f>
        <v>0</v>
      </c>
      <c r="M2840" s="1" t="str">
        <f t="shared" si="44"/>
        <v>公办</v>
      </c>
      <c r="N2840" s="1" t="str">
        <f>IFERROR(VLOOKUP(C2840,Sheet4!B:F,4,FALSE), "")</f>
        <v/>
      </c>
    </row>
    <row r="2841" spans="1:14" x14ac:dyDescent="0.2">
      <c r="A2841" s="1">
        <v>2022</v>
      </c>
      <c r="B2841" s="1">
        <v>10110</v>
      </c>
      <c r="C2841" s="1" t="s">
        <v>91</v>
      </c>
      <c r="D2841" s="1">
        <v>206</v>
      </c>
      <c r="E2841" s="1">
        <v>5</v>
      </c>
      <c r="F2841" s="1">
        <v>5</v>
      </c>
      <c r="G2841" s="1">
        <v>482</v>
      </c>
      <c r="H2841" s="1">
        <v>171644</v>
      </c>
      <c r="I2841" s="1" t="str">
        <f>IFERROR(VLOOKUP(C2841,Sheet3!B$3:G5691,3,FALSE), "")</f>
        <v>山西省</v>
      </c>
      <c r="J2841" s="1" t="str">
        <f>IFERROR(VLOOKUP(C2841,Sheet3!B$3:G5691,4,FALSE), "")</f>
        <v>太原市</v>
      </c>
      <c r="K2841" s="1" t="str">
        <f>IFERROR(VLOOKUP(C2841,Sheet3!B$3:G5691,5,FALSE), "")</f>
        <v>本科</v>
      </c>
      <c r="L2841" s="1">
        <f>IFERROR(VLOOKUP(C2841,Sheet3!B$3:G5691,6,FALSE), "")</f>
        <v>0</v>
      </c>
      <c r="M2841" s="1" t="str">
        <f t="shared" si="44"/>
        <v>公办</v>
      </c>
      <c r="N2841" s="1" t="str">
        <f>IFERROR(VLOOKUP(C2841,Sheet4!B:F,4,FALSE), "")</f>
        <v/>
      </c>
    </row>
    <row r="2842" spans="1:14" x14ac:dyDescent="0.2">
      <c r="A2842" s="1">
        <v>2022</v>
      </c>
      <c r="B2842" s="1">
        <v>10110</v>
      </c>
      <c r="C2842" s="1" t="s">
        <v>91</v>
      </c>
      <c r="D2842" s="1">
        <v>207</v>
      </c>
      <c r="E2842" s="1">
        <v>20</v>
      </c>
      <c r="F2842" s="1">
        <v>20</v>
      </c>
      <c r="G2842" s="1">
        <v>528</v>
      </c>
      <c r="H2842" s="1">
        <v>100608</v>
      </c>
      <c r="I2842" s="1" t="str">
        <f>IFERROR(VLOOKUP(C2842,Sheet3!B$3:G5692,3,FALSE), "")</f>
        <v>山西省</v>
      </c>
      <c r="J2842" s="1" t="str">
        <f>IFERROR(VLOOKUP(C2842,Sheet3!B$3:G5692,4,FALSE), "")</f>
        <v>太原市</v>
      </c>
      <c r="K2842" s="1" t="str">
        <f>IFERROR(VLOOKUP(C2842,Sheet3!B$3:G5692,5,FALSE), "")</f>
        <v>本科</v>
      </c>
      <c r="L2842" s="1">
        <f>IFERROR(VLOOKUP(C2842,Sheet3!B$3:G5692,6,FALSE), "")</f>
        <v>0</v>
      </c>
      <c r="M2842" s="1" t="str">
        <f t="shared" si="44"/>
        <v>公办</v>
      </c>
      <c r="N2842" s="1" t="str">
        <f>IFERROR(VLOOKUP(C2842,Sheet4!B:F,4,FALSE), "")</f>
        <v/>
      </c>
    </row>
    <row r="2843" spans="1:14" x14ac:dyDescent="0.2">
      <c r="A2843" s="1">
        <v>2022</v>
      </c>
      <c r="B2843" s="1">
        <v>10112</v>
      </c>
      <c r="C2843" s="1" t="s">
        <v>92</v>
      </c>
      <c r="D2843" s="1">
        <v>201</v>
      </c>
      <c r="E2843" s="1">
        <v>27</v>
      </c>
      <c r="F2843" s="1">
        <v>27</v>
      </c>
      <c r="G2843" s="1">
        <v>584</v>
      </c>
      <c r="H2843" s="1">
        <v>34174</v>
      </c>
      <c r="I2843" s="1" t="str">
        <f>IFERROR(VLOOKUP(C2843,Sheet3!B$3:G5693,3,FALSE), "")</f>
        <v>山西省</v>
      </c>
      <c r="J2843" s="1" t="str">
        <f>IFERROR(VLOOKUP(C2843,Sheet3!B$3:G5693,4,FALSE), "")</f>
        <v>太原市</v>
      </c>
      <c r="K2843" s="1" t="str">
        <f>IFERROR(VLOOKUP(C2843,Sheet3!B$3:G5693,5,FALSE), "")</f>
        <v>本科</v>
      </c>
      <c r="L2843" s="1">
        <f>IFERROR(VLOOKUP(C2843,Sheet3!B$3:G5693,6,FALSE), "")</f>
        <v>0</v>
      </c>
      <c r="M2843" s="1" t="str">
        <f t="shared" si="44"/>
        <v>公办</v>
      </c>
      <c r="N2843" s="1" t="str">
        <f>IFERROR(VLOOKUP(C2843,Sheet4!B:F,4,FALSE), "")</f>
        <v>是</v>
      </c>
    </row>
    <row r="2844" spans="1:14" x14ac:dyDescent="0.2">
      <c r="A2844" s="1">
        <v>2022</v>
      </c>
      <c r="B2844" s="1">
        <v>10112</v>
      </c>
      <c r="C2844" s="1" t="s">
        <v>92</v>
      </c>
      <c r="D2844" s="1">
        <v>202</v>
      </c>
      <c r="E2844" s="1">
        <v>30</v>
      </c>
      <c r="F2844" s="1">
        <v>30</v>
      </c>
      <c r="G2844" s="1">
        <v>584</v>
      </c>
      <c r="H2844" s="1">
        <v>34504</v>
      </c>
      <c r="I2844" s="1" t="str">
        <f>IFERROR(VLOOKUP(C2844,Sheet3!B$3:G5694,3,FALSE), "")</f>
        <v>山西省</v>
      </c>
      <c r="J2844" s="1" t="str">
        <f>IFERROR(VLOOKUP(C2844,Sheet3!B$3:G5694,4,FALSE), "")</f>
        <v>太原市</v>
      </c>
      <c r="K2844" s="1" t="str">
        <f>IFERROR(VLOOKUP(C2844,Sheet3!B$3:G5694,5,FALSE), "")</f>
        <v>本科</v>
      </c>
      <c r="L2844" s="1">
        <f>IFERROR(VLOOKUP(C2844,Sheet3!B$3:G5694,6,FALSE), "")</f>
        <v>0</v>
      </c>
      <c r="M2844" s="1" t="str">
        <f t="shared" si="44"/>
        <v>公办</v>
      </c>
      <c r="N2844" s="1" t="str">
        <f>IFERROR(VLOOKUP(C2844,Sheet4!B:F,4,FALSE), "")</f>
        <v>是</v>
      </c>
    </row>
    <row r="2845" spans="1:14" x14ac:dyDescent="0.2">
      <c r="A2845" s="1">
        <v>2022</v>
      </c>
      <c r="B2845" s="1">
        <v>10113</v>
      </c>
      <c r="C2845" s="1" t="s">
        <v>93</v>
      </c>
      <c r="D2845" s="1">
        <v>202</v>
      </c>
      <c r="E2845" s="1">
        <v>7</v>
      </c>
      <c r="F2845" s="1">
        <v>7</v>
      </c>
      <c r="G2845" s="1">
        <v>521</v>
      </c>
      <c r="H2845" s="1">
        <v>110034</v>
      </c>
      <c r="I2845" s="1" t="str">
        <f>IFERROR(VLOOKUP(C2845,Sheet3!B$3:G5695,3,FALSE), "")</f>
        <v>山西省</v>
      </c>
      <c r="J2845" s="1" t="str">
        <f>IFERROR(VLOOKUP(C2845,Sheet3!B$3:G5695,4,FALSE), "")</f>
        <v>晋中市</v>
      </c>
      <c r="K2845" s="1" t="str">
        <f>IFERROR(VLOOKUP(C2845,Sheet3!B$3:G5695,5,FALSE), "")</f>
        <v>本科</v>
      </c>
      <c r="L2845" s="1">
        <f>IFERROR(VLOOKUP(C2845,Sheet3!B$3:G5695,6,FALSE), "")</f>
        <v>0</v>
      </c>
      <c r="M2845" s="1" t="str">
        <f t="shared" si="44"/>
        <v>公办</v>
      </c>
      <c r="N2845" s="1" t="str">
        <f>IFERROR(VLOOKUP(C2845,Sheet4!B:F,4,FALSE), "")</f>
        <v/>
      </c>
    </row>
    <row r="2846" spans="1:14" x14ac:dyDescent="0.2">
      <c r="A2846" s="1">
        <v>2022</v>
      </c>
      <c r="B2846" s="1">
        <v>10113</v>
      </c>
      <c r="C2846" s="1" t="s">
        <v>93</v>
      </c>
      <c r="D2846" s="1">
        <v>203</v>
      </c>
      <c r="E2846" s="1">
        <v>2</v>
      </c>
      <c r="F2846" s="1">
        <v>2</v>
      </c>
      <c r="G2846" s="1">
        <v>508</v>
      </c>
      <c r="H2846" s="1">
        <v>130108</v>
      </c>
      <c r="I2846" s="1" t="str">
        <f>IFERROR(VLOOKUP(C2846,Sheet3!B$3:G5696,3,FALSE), "")</f>
        <v>山西省</v>
      </c>
      <c r="J2846" s="1" t="str">
        <f>IFERROR(VLOOKUP(C2846,Sheet3!B$3:G5696,4,FALSE), "")</f>
        <v>晋中市</v>
      </c>
      <c r="K2846" s="1" t="str">
        <f>IFERROR(VLOOKUP(C2846,Sheet3!B$3:G5696,5,FALSE), "")</f>
        <v>本科</v>
      </c>
      <c r="L2846" s="1">
        <f>IFERROR(VLOOKUP(C2846,Sheet3!B$3:G5696,6,FALSE), "")</f>
        <v>0</v>
      </c>
      <c r="M2846" s="1" t="str">
        <f t="shared" si="44"/>
        <v>公办</v>
      </c>
      <c r="N2846" s="1" t="str">
        <f>IFERROR(VLOOKUP(C2846,Sheet4!B:F,4,FALSE), "")</f>
        <v/>
      </c>
    </row>
    <row r="2847" spans="1:14" x14ac:dyDescent="0.2">
      <c r="A2847" s="1">
        <v>2022</v>
      </c>
      <c r="B2847" s="1">
        <v>10113</v>
      </c>
      <c r="C2847" s="1" t="s">
        <v>93</v>
      </c>
      <c r="D2847" s="1">
        <v>204</v>
      </c>
      <c r="E2847" s="1">
        <v>8</v>
      </c>
      <c r="F2847" s="1">
        <v>8</v>
      </c>
      <c r="G2847" s="1">
        <v>508</v>
      </c>
      <c r="H2847" s="1">
        <v>129557</v>
      </c>
      <c r="I2847" s="1" t="str">
        <f>IFERROR(VLOOKUP(C2847,Sheet3!B$3:G5697,3,FALSE), "")</f>
        <v>山西省</v>
      </c>
      <c r="J2847" s="1" t="str">
        <f>IFERROR(VLOOKUP(C2847,Sheet3!B$3:G5697,4,FALSE), "")</f>
        <v>晋中市</v>
      </c>
      <c r="K2847" s="1" t="str">
        <f>IFERROR(VLOOKUP(C2847,Sheet3!B$3:G5697,5,FALSE), "")</f>
        <v>本科</v>
      </c>
      <c r="L2847" s="1">
        <f>IFERROR(VLOOKUP(C2847,Sheet3!B$3:G5697,6,FALSE), "")</f>
        <v>0</v>
      </c>
      <c r="M2847" s="1" t="str">
        <f t="shared" si="44"/>
        <v>公办</v>
      </c>
      <c r="N2847" s="1" t="str">
        <f>IFERROR(VLOOKUP(C2847,Sheet4!B:F,4,FALSE), "")</f>
        <v/>
      </c>
    </row>
    <row r="2848" spans="1:14" x14ac:dyDescent="0.2">
      <c r="A2848" s="1">
        <v>2022</v>
      </c>
      <c r="B2848" s="1">
        <v>10113</v>
      </c>
      <c r="C2848" s="1" t="s">
        <v>93</v>
      </c>
      <c r="D2848" s="1">
        <v>205</v>
      </c>
      <c r="E2848" s="1">
        <v>2</v>
      </c>
      <c r="F2848" s="1">
        <v>2</v>
      </c>
      <c r="G2848" s="1">
        <v>508</v>
      </c>
      <c r="H2848" s="1">
        <v>129685</v>
      </c>
      <c r="I2848" s="1" t="str">
        <f>IFERROR(VLOOKUP(C2848,Sheet3!B$3:G5698,3,FALSE), "")</f>
        <v>山西省</v>
      </c>
      <c r="J2848" s="1" t="str">
        <f>IFERROR(VLOOKUP(C2848,Sheet3!B$3:G5698,4,FALSE), "")</f>
        <v>晋中市</v>
      </c>
      <c r="K2848" s="1" t="str">
        <f>IFERROR(VLOOKUP(C2848,Sheet3!B$3:G5698,5,FALSE), "")</f>
        <v>本科</v>
      </c>
      <c r="L2848" s="1">
        <f>IFERROR(VLOOKUP(C2848,Sheet3!B$3:G5698,6,FALSE), "")</f>
        <v>0</v>
      </c>
      <c r="M2848" s="1" t="str">
        <f t="shared" si="44"/>
        <v>公办</v>
      </c>
      <c r="N2848" s="1" t="str">
        <f>IFERROR(VLOOKUP(C2848,Sheet4!B:F,4,FALSE), "")</f>
        <v/>
      </c>
    </row>
    <row r="2849" spans="1:14" x14ac:dyDescent="0.2">
      <c r="A2849" s="1">
        <v>2022</v>
      </c>
      <c r="B2849" s="1">
        <v>10114</v>
      </c>
      <c r="C2849" s="1" t="s">
        <v>94</v>
      </c>
      <c r="D2849" s="1">
        <v>201</v>
      </c>
      <c r="E2849" s="1">
        <v>2</v>
      </c>
      <c r="F2849" s="1">
        <v>2</v>
      </c>
      <c r="G2849" s="1">
        <v>540</v>
      </c>
      <c r="H2849" s="1">
        <v>83258</v>
      </c>
      <c r="I2849" s="1" t="str">
        <f>IFERROR(VLOOKUP(C2849,Sheet3!B$3:G5699,3,FALSE), "")</f>
        <v>山西省</v>
      </c>
      <c r="J2849" s="1" t="str">
        <f>IFERROR(VLOOKUP(C2849,Sheet3!B$3:G5699,4,FALSE), "")</f>
        <v>太原市</v>
      </c>
      <c r="K2849" s="1" t="str">
        <f>IFERROR(VLOOKUP(C2849,Sheet3!B$3:G5699,5,FALSE), "")</f>
        <v>本科</v>
      </c>
      <c r="L2849" s="1">
        <f>IFERROR(VLOOKUP(C2849,Sheet3!B$3:G5699,6,FALSE), "")</f>
        <v>0</v>
      </c>
      <c r="M2849" s="1" t="str">
        <f t="shared" si="44"/>
        <v>公办</v>
      </c>
      <c r="N2849" s="1" t="str">
        <f>IFERROR(VLOOKUP(C2849,Sheet4!B:F,4,FALSE), "")</f>
        <v/>
      </c>
    </row>
    <row r="2850" spans="1:14" x14ac:dyDescent="0.2">
      <c r="A2850" s="1">
        <v>2022</v>
      </c>
      <c r="B2850" s="1">
        <v>10114</v>
      </c>
      <c r="C2850" s="1" t="s">
        <v>94</v>
      </c>
      <c r="D2850" s="1">
        <v>202</v>
      </c>
      <c r="E2850" s="1">
        <v>6</v>
      </c>
      <c r="F2850" s="1">
        <v>6</v>
      </c>
      <c r="G2850" s="1">
        <v>487</v>
      </c>
      <c r="H2850" s="1">
        <v>164159</v>
      </c>
      <c r="I2850" s="1" t="str">
        <f>IFERROR(VLOOKUP(C2850,Sheet3!B$3:G5700,3,FALSE), "")</f>
        <v>山西省</v>
      </c>
      <c r="J2850" s="1" t="str">
        <f>IFERROR(VLOOKUP(C2850,Sheet3!B$3:G5700,4,FALSE), "")</f>
        <v>太原市</v>
      </c>
      <c r="K2850" s="1" t="str">
        <f>IFERROR(VLOOKUP(C2850,Sheet3!B$3:G5700,5,FALSE), "")</f>
        <v>本科</v>
      </c>
      <c r="L2850" s="1">
        <f>IFERROR(VLOOKUP(C2850,Sheet3!B$3:G5700,6,FALSE), "")</f>
        <v>0</v>
      </c>
      <c r="M2850" s="1" t="str">
        <f t="shared" si="44"/>
        <v>公办</v>
      </c>
      <c r="N2850" s="1" t="str">
        <f>IFERROR(VLOOKUP(C2850,Sheet4!B:F,4,FALSE), "")</f>
        <v/>
      </c>
    </row>
    <row r="2851" spans="1:14" x14ac:dyDescent="0.2">
      <c r="A2851" s="1">
        <v>2022</v>
      </c>
      <c r="B2851" s="1">
        <v>10114</v>
      </c>
      <c r="C2851" s="1" t="s">
        <v>94</v>
      </c>
      <c r="D2851" s="1">
        <v>203</v>
      </c>
      <c r="E2851" s="1">
        <v>2</v>
      </c>
      <c r="F2851" s="1">
        <v>2</v>
      </c>
      <c r="G2851" s="1">
        <v>580</v>
      </c>
      <c r="H2851" s="1">
        <v>37851</v>
      </c>
      <c r="I2851" s="1" t="str">
        <f>IFERROR(VLOOKUP(C2851,Sheet3!B$3:G5701,3,FALSE), "")</f>
        <v>山西省</v>
      </c>
      <c r="J2851" s="1" t="str">
        <f>IFERROR(VLOOKUP(C2851,Sheet3!B$3:G5701,4,FALSE), "")</f>
        <v>太原市</v>
      </c>
      <c r="K2851" s="1" t="str">
        <f>IFERROR(VLOOKUP(C2851,Sheet3!B$3:G5701,5,FALSE), "")</f>
        <v>本科</v>
      </c>
      <c r="L2851" s="1">
        <f>IFERROR(VLOOKUP(C2851,Sheet3!B$3:G5701,6,FALSE), "")</f>
        <v>0</v>
      </c>
      <c r="M2851" s="1" t="str">
        <f t="shared" si="44"/>
        <v>公办</v>
      </c>
      <c r="N2851" s="1" t="str">
        <f>IFERROR(VLOOKUP(C2851,Sheet4!B:F,4,FALSE), "")</f>
        <v/>
      </c>
    </row>
    <row r="2852" spans="1:14" x14ac:dyDescent="0.2">
      <c r="A2852" s="1">
        <v>2022</v>
      </c>
      <c r="B2852" s="1">
        <v>10114</v>
      </c>
      <c r="C2852" s="1" t="s">
        <v>94</v>
      </c>
      <c r="D2852" s="1">
        <v>204</v>
      </c>
      <c r="E2852" s="1">
        <v>10</v>
      </c>
      <c r="F2852" s="1">
        <v>10</v>
      </c>
      <c r="G2852" s="1">
        <v>555</v>
      </c>
      <c r="H2852" s="1">
        <v>64185</v>
      </c>
      <c r="I2852" s="1" t="str">
        <f>IFERROR(VLOOKUP(C2852,Sheet3!B$3:G5702,3,FALSE), "")</f>
        <v>山西省</v>
      </c>
      <c r="J2852" s="1" t="str">
        <f>IFERROR(VLOOKUP(C2852,Sheet3!B$3:G5702,4,FALSE), "")</f>
        <v>太原市</v>
      </c>
      <c r="K2852" s="1" t="str">
        <f>IFERROR(VLOOKUP(C2852,Sheet3!B$3:G5702,5,FALSE), "")</f>
        <v>本科</v>
      </c>
      <c r="L2852" s="1">
        <f>IFERROR(VLOOKUP(C2852,Sheet3!B$3:G5702,6,FALSE), "")</f>
        <v>0</v>
      </c>
      <c r="M2852" s="1" t="str">
        <f t="shared" si="44"/>
        <v>公办</v>
      </c>
      <c r="N2852" s="1" t="str">
        <f>IFERROR(VLOOKUP(C2852,Sheet4!B:F,4,FALSE), "")</f>
        <v/>
      </c>
    </row>
    <row r="2853" spans="1:14" x14ac:dyDescent="0.2">
      <c r="A2853" s="1">
        <v>2022</v>
      </c>
      <c r="B2853" s="1">
        <v>10117</v>
      </c>
      <c r="C2853" s="1" t="s">
        <v>95</v>
      </c>
      <c r="D2853" s="1">
        <v>201</v>
      </c>
      <c r="E2853" s="1">
        <v>2</v>
      </c>
      <c r="F2853" s="1">
        <v>2</v>
      </c>
      <c r="G2853" s="1">
        <v>518</v>
      </c>
      <c r="H2853" s="1">
        <v>115125</v>
      </c>
      <c r="I2853" s="1" t="str">
        <f>IFERROR(VLOOKUP(C2853,Sheet3!B$3:G5703,3,FALSE), "")</f>
        <v>山西省</v>
      </c>
      <c r="J2853" s="1" t="str">
        <f>IFERROR(VLOOKUP(C2853,Sheet3!B$3:G5703,4,FALSE), "")</f>
        <v>长治市</v>
      </c>
      <c r="K2853" s="1" t="str">
        <f>IFERROR(VLOOKUP(C2853,Sheet3!B$3:G5703,5,FALSE), "")</f>
        <v>本科</v>
      </c>
      <c r="L2853" s="1">
        <f>IFERROR(VLOOKUP(C2853,Sheet3!B$3:G5703,6,FALSE), "")</f>
        <v>0</v>
      </c>
      <c r="M2853" s="1" t="str">
        <f t="shared" si="44"/>
        <v>公办</v>
      </c>
      <c r="N2853" s="1" t="str">
        <f>IFERROR(VLOOKUP(C2853,Sheet4!B:F,4,FALSE), "")</f>
        <v/>
      </c>
    </row>
    <row r="2854" spans="1:14" x14ac:dyDescent="0.2">
      <c r="A2854" s="1">
        <v>2022</v>
      </c>
      <c r="B2854" s="1">
        <v>10117</v>
      </c>
      <c r="C2854" s="1" t="s">
        <v>95</v>
      </c>
      <c r="D2854" s="1">
        <v>202</v>
      </c>
      <c r="E2854" s="1">
        <v>4</v>
      </c>
      <c r="F2854" s="1">
        <v>4</v>
      </c>
      <c r="G2854" s="1">
        <v>539</v>
      </c>
      <c r="H2854" s="1">
        <v>84730</v>
      </c>
      <c r="I2854" s="1" t="str">
        <f>IFERROR(VLOOKUP(C2854,Sheet3!B$3:G5704,3,FALSE), "")</f>
        <v>山西省</v>
      </c>
      <c r="J2854" s="1" t="str">
        <f>IFERROR(VLOOKUP(C2854,Sheet3!B$3:G5704,4,FALSE), "")</f>
        <v>长治市</v>
      </c>
      <c r="K2854" s="1" t="str">
        <f>IFERROR(VLOOKUP(C2854,Sheet3!B$3:G5704,5,FALSE), "")</f>
        <v>本科</v>
      </c>
      <c r="L2854" s="1">
        <f>IFERROR(VLOOKUP(C2854,Sheet3!B$3:G5704,6,FALSE), "")</f>
        <v>0</v>
      </c>
      <c r="M2854" s="1" t="str">
        <f t="shared" si="44"/>
        <v>公办</v>
      </c>
      <c r="N2854" s="1" t="str">
        <f>IFERROR(VLOOKUP(C2854,Sheet4!B:F,4,FALSE), "")</f>
        <v/>
      </c>
    </row>
    <row r="2855" spans="1:14" x14ac:dyDescent="0.2">
      <c r="A2855" s="1">
        <v>2022</v>
      </c>
      <c r="B2855" s="1">
        <v>10117</v>
      </c>
      <c r="C2855" s="1" t="s">
        <v>95</v>
      </c>
      <c r="D2855" s="1">
        <v>203</v>
      </c>
      <c r="E2855" s="1">
        <v>4</v>
      </c>
      <c r="F2855" s="1">
        <v>4</v>
      </c>
      <c r="G2855" s="1">
        <v>544</v>
      </c>
      <c r="H2855" s="1">
        <v>78068</v>
      </c>
      <c r="I2855" s="1" t="str">
        <f>IFERROR(VLOOKUP(C2855,Sheet3!B$3:G5705,3,FALSE), "")</f>
        <v>山西省</v>
      </c>
      <c r="J2855" s="1" t="str">
        <f>IFERROR(VLOOKUP(C2855,Sheet3!B$3:G5705,4,FALSE), "")</f>
        <v>长治市</v>
      </c>
      <c r="K2855" s="1" t="str">
        <f>IFERROR(VLOOKUP(C2855,Sheet3!B$3:G5705,5,FALSE), "")</f>
        <v>本科</v>
      </c>
      <c r="L2855" s="1">
        <f>IFERROR(VLOOKUP(C2855,Sheet3!B$3:G5705,6,FALSE), "")</f>
        <v>0</v>
      </c>
      <c r="M2855" s="1" t="str">
        <f t="shared" si="44"/>
        <v>公办</v>
      </c>
      <c r="N2855" s="1" t="str">
        <f>IFERROR(VLOOKUP(C2855,Sheet4!B:F,4,FALSE), "")</f>
        <v/>
      </c>
    </row>
    <row r="2856" spans="1:14" x14ac:dyDescent="0.2">
      <c r="A2856" s="1">
        <v>2022</v>
      </c>
      <c r="B2856" s="1">
        <v>10118</v>
      </c>
      <c r="C2856" s="1" t="s">
        <v>96</v>
      </c>
      <c r="D2856" s="1">
        <v>202</v>
      </c>
      <c r="E2856" s="1">
        <v>14</v>
      </c>
      <c r="F2856" s="1">
        <v>14</v>
      </c>
      <c r="G2856" s="1">
        <v>523</v>
      </c>
      <c r="H2856" s="1">
        <v>107383</v>
      </c>
      <c r="I2856" s="1" t="str">
        <f>IFERROR(VLOOKUP(C2856,Sheet3!B$3:G5706,3,FALSE), "")</f>
        <v>山西省</v>
      </c>
      <c r="J2856" s="1" t="str">
        <f>IFERROR(VLOOKUP(C2856,Sheet3!B$3:G5706,4,FALSE), "")</f>
        <v>太原市</v>
      </c>
      <c r="K2856" s="1" t="str">
        <f>IFERROR(VLOOKUP(C2856,Sheet3!B$3:G5706,5,FALSE), "")</f>
        <v>本科</v>
      </c>
      <c r="L2856" s="1">
        <f>IFERROR(VLOOKUP(C2856,Sheet3!B$3:G5706,6,FALSE), "")</f>
        <v>0</v>
      </c>
      <c r="M2856" s="1" t="str">
        <f t="shared" si="44"/>
        <v>公办</v>
      </c>
      <c r="N2856" s="1" t="str">
        <f>IFERROR(VLOOKUP(C2856,Sheet4!B:F,4,FALSE), "")</f>
        <v/>
      </c>
    </row>
    <row r="2857" spans="1:14" x14ac:dyDescent="0.2">
      <c r="A2857" s="1">
        <v>2022</v>
      </c>
      <c r="B2857" s="1">
        <v>10118</v>
      </c>
      <c r="C2857" s="1" t="s">
        <v>96</v>
      </c>
      <c r="D2857" s="1">
        <v>203</v>
      </c>
      <c r="E2857" s="1">
        <v>4</v>
      </c>
      <c r="F2857" s="1">
        <v>4</v>
      </c>
      <c r="G2857" s="1">
        <v>510</v>
      </c>
      <c r="H2857" s="1">
        <v>126492</v>
      </c>
      <c r="I2857" s="1" t="str">
        <f>IFERROR(VLOOKUP(C2857,Sheet3!B$3:G5707,3,FALSE), "")</f>
        <v>山西省</v>
      </c>
      <c r="J2857" s="1" t="str">
        <f>IFERROR(VLOOKUP(C2857,Sheet3!B$3:G5707,4,FALSE), "")</f>
        <v>太原市</v>
      </c>
      <c r="K2857" s="1" t="str">
        <f>IFERROR(VLOOKUP(C2857,Sheet3!B$3:G5707,5,FALSE), "")</f>
        <v>本科</v>
      </c>
      <c r="L2857" s="1">
        <f>IFERROR(VLOOKUP(C2857,Sheet3!B$3:G5707,6,FALSE), "")</f>
        <v>0</v>
      </c>
      <c r="M2857" s="1" t="str">
        <f t="shared" si="44"/>
        <v>公办</v>
      </c>
      <c r="N2857" s="1" t="str">
        <f>IFERROR(VLOOKUP(C2857,Sheet4!B:F,4,FALSE), "")</f>
        <v/>
      </c>
    </row>
    <row r="2858" spans="1:14" x14ac:dyDescent="0.2">
      <c r="A2858" s="1">
        <v>2022</v>
      </c>
      <c r="B2858" s="1">
        <v>10120</v>
      </c>
      <c r="C2858" s="1" t="s">
        <v>97</v>
      </c>
      <c r="D2858" s="1">
        <v>202</v>
      </c>
      <c r="E2858" s="1">
        <v>10</v>
      </c>
      <c r="F2858" s="1">
        <v>10</v>
      </c>
      <c r="G2858" s="1">
        <v>530</v>
      </c>
      <c r="H2858" s="1">
        <v>97691</v>
      </c>
      <c r="I2858" s="1" t="str">
        <f>IFERROR(VLOOKUP(C2858,Sheet3!B$3:G5708,3,FALSE), "")</f>
        <v>山西省</v>
      </c>
      <c r="J2858" s="1" t="str">
        <f>IFERROR(VLOOKUP(C2858,Sheet3!B$3:G5708,4,FALSE), "")</f>
        <v>大同市</v>
      </c>
      <c r="K2858" s="1" t="str">
        <f>IFERROR(VLOOKUP(C2858,Sheet3!B$3:G5708,5,FALSE), "")</f>
        <v>本科</v>
      </c>
      <c r="L2858" s="1">
        <f>IFERROR(VLOOKUP(C2858,Sheet3!B$3:G5708,6,FALSE), "")</f>
        <v>0</v>
      </c>
      <c r="M2858" s="1" t="str">
        <f t="shared" si="44"/>
        <v>公办</v>
      </c>
      <c r="N2858" s="1" t="str">
        <f>IFERROR(VLOOKUP(C2858,Sheet4!B:F,4,FALSE), "")</f>
        <v/>
      </c>
    </row>
    <row r="2859" spans="1:14" x14ac:dyDescent="0.2">
      <c r="A2859" s="1">
        <v>2022</v>
      </c>
      <c r="B2859" s="1">
        <v>10124</v>
      </c>
      <c r="C2859" s="1" t="s">
        <v>98</v>
      </c>
      <c r="D2859" s="1">
        <v>201</v>
      </c>
      <c r="E2859" s="1">
        <v>8</v>
      </c>
      <c r="F2859" s="1">
        <v>8</v>
      </c>
      <c r="G2859" s="1">
        <v>499</v>
      </c>
      <c r="H2859" s="1">
        <v>144729</v>
      </c>
      <c r="I2859" s="1" t="str">
        <f>IFERROR(VLOOKUP(C2859,Sheet3!B$3:G5709,3,FALSE), "")</f>
        <v>山西省</v>
      </c>
      <c r="J2859" s="1" t="str">
        <f>IFERROR(VLOOKUP(C2859,Sheet3!B$3:G5709,4,FALSE), "")</f>
        <v>忻州市</v>
      </c>
      <c r="K2859" s="1" t="str">
        <f>IFERROR(VLOOKUP(C2859,Sheet3!B$3:G5709,5,FALSE), "")</f>
        <v>本科</v>
      </c>
      <c r="L2859" s="1">
        <f>IFERROR(VLOOKUP(C2859,Sheet3!B$3:G5709,6,FALSE), "")</f>
        <v>0</v>
      </c>
      <c r="M2859" s="1" t="str">
        <f t="shared" si="44"/>
        <v>公办</v>
      </c>
      <c r="N2859" s="1" t="str">
        <f>IFERROR(VLOOKUP(C2859,Sheet4!B:F,4,FALSE), "")</f>
        <v/>
      </c>
    </row>
    <row r="2860" spans="1:14" x14ac:dyDescent="0.2">
      <c r="A2860" s="1">
        <v>2022</v>
      </c>
      <c r="B2860" s="1">
        <v>10124</v>
      </c>
      <c r="C2860" s="1" t="s">
        <v>98</v>
      </c>
      <c r="D2860" s="1">
        <v>202</v>
      </c>
      <c r="E2860" s="1">
        <v>1</v>
      </c>
      <c r="F2860" s="1">
        <v>1</v>
      </c>
      <c r="G2860" s="1">
        <v>496</v>
      </c>
      <c r="H2860" s="1">
        <v>148547</v>
      </c>
      <c r="I2860" s="1" t="str">
        <f>IFERROR(VLOOKUP(C2860,Sheet3!B$3:G5710,3,FALSE), "")</f>
        <v>山西省</v>
      </c>
      <c r="J2860" s="1" t="str">
        <f>IFERROR(VLOOKUP(C2860,Sheet3!B$3:G5710,4,FALSE), "")</f>
        <v>忻州市</v>
      </c>
      <c r="K2860" s="1" t="str">
        <f>IFERROR(VLOOKUP(C2860,Sheet3!B$3:G5710,5,FALSE), "")</f>
        <v>本科</v>
      </c>
      <c r="L2860" s="1">
        <f>IFERROR(VLOOKUP(C2860,Sheet3!B$3:G5710,6,FALSE), "")</f>
        <v>0</v>
      </c>
      <c r="M2860" s="1" t="str">
        <f t="shared" si="44"/>
        <v>公办</v>
      </c>
      <c r="N2860" s="1" t="str">
        <f>IFERROR(VLOOKUP(C2860,Sheet4!B:F,4,FALSE), "")</f>
        <v/>
      </c>
    </row>
    <row r="2861" spans="1:14" x14ac:dyDescent="0.2">
      <c r="A2861" s="1">
        <v>2022</v>
      </c>
      <c r="B2861" s="1">
        <v>10124</v>
      </c>
      <c r="C2861" s="1" t="s">
        <v>98</v>
      </c>
      <c r="D2861" s="1">
        <v>203</v>
      </c>
      <c r="E2861" s="1">
        <v>1</v>
      </c>
      <c r="F2861" s="1">
        <v>1</v>
      </c>
      <c r="G2861" s="1">
        <v>497</v>
      </c>
      <c r="H2861" s="1">
        <v>146997</v>
      </c>
      <c r="I2861" s="1" t="str">
        <f>IFERROR(VLOOKUP(C2861,Sheet3!B$3:G5711,3,FALSE), "")</f>
        <v>山西省</v>
      </c>
      <c r="J2861" s="1" t="str">
        <f>IFERROR(VLOOKUP(C2861,Sheet3!B$3:G5711,4,FALSE), "")</f>
        <v>忻州市</v>
      </c>
      <c r="K2861" s="1" t="str">
        <f>IFERROR(VLOOKUP(C2861,Sheet3!B$3:G5711,5,FALSE), "")</f>
        <v>本科</v>
      </c>
      <c r="L2861" s="1">
        <f>IFERROR(VLOOKUP(C2861,Sheet3!B$3:G5711,6,FALSE), "")</f>
        <v>0</v>
      </c>
      <c r="M2861" s="1" t="str">
        <f t="shared" si="44"/>
        <v>公办</v>
      </c>
      <c r="N2861" s="1" t="str">
        <f>IFERROR(VLOOKUP(C2861,Sheet4!B:F,4,FALSE), "")</f>
        <v/>
      </c>
    </row>
    <row r="2862" spans="1:14" x14ac:dyDescent="0.2">
      <c r="A2862" s="1">
        <v>2022</v>
      </c>
      <c r="B2862" s="1">
        <v>10125</v>
      </c>
      <c r="C2862" s="1" t="s">
        <v>99</v>
      </c>
      <c r="D2862" s="1">
        <v>202</v>
      </c>
      <c r="E2862" s="1">
        <v>11</v>
      </c>
      <c r="F2862" s="1">
        <v>11</v>
      </c>
      <c r="G2862" s="1">
        <v>537</v>
      </c>
      <c r="H2862" s="1">
        <v>87240</v>
      </c>
      <c r="I2862" s="1" t="str">
        <f>IFERROR(VLOOKUP(C2862,Sheet3!B$3:G5712,3,FALSE), "")</f>
        <v>山西省</v>
      </c>
      <c r="J2862" s="1" t="str">
        <f>IFERROR(VLOOKUP(C2862,Sheet3!B$3:G5712,4,FALSE), "")</f>
        <v>太原市</v>
      </c>
      <c r="K2862" s="1" t="str">
        <f>IFERROR(VLOOKUP(C2862,Sheet3!B$3:G5712,5,FALSE), "")</f>
        <v>本科</v>
      </c>
      <c r="L2862" s="1">
        <f>IFERROR(VLOOKUP(C2862,Sheet3!B$3:G5712,6,FALSE), "")</f>
        <v>0</v>
      </c>
      <c r="M2862" s="1" t="str">
        <f t="shared" si="44"/>
        <v>公办</v>
      </c>
      <c r="N2862" s="1" t="str">
        <f>IFERROR(VLOOKUP(C2862,Sheet4!B:F,4,FALSE), "")</f>
        <v/>
      </c>
    </row>
    <row r="2863" spans="1:14" x14ac:dyDescent="0.2">
      <c r="A2863" s="1">
        <v>2022</v>
      </c>
      <c r="B2863" s="1">
        <v>10126</v>
      </c>
      <c r="C2863" s="1" t="s">
        <v>100</v>
      </c>
      <c r="D2863" s="1">
        <v>207</v>
      </c>
      <c r="E2863" s="1">
        <v>6</v>
      </c>
      <c r="F2863" s="1">
        <v>6</v>
      </c>
      <c r="G2863" s="1">
        <v>571</v>
      </c>
      <c r="H2863" s="1">
        <v>46400</v>
      </c>
      <c r="I2863" s="1" t="str">
        <f>IFERROR(VLOOKUP(C2863,Sheet3!B$3:G5713,3,FALSE), "")</f>
        <v>内蒙古自治区</v>
      </c>
      <c r="J2863" s="1" t="str">
        <f>IFERROR(VLOOKUP(C2863,Sheet3!B$3:G5713,4,FALSE), "")</f>
        <v>呼和浩特市</v>
      </c>
      <c r="K2863" s="1" t="str">
        <f>IFERROR(VLOOKUP(C2863,Sheet3!B$3:G5713,5,FALSE), "")</f>
        <v>本科</v>
      </c>
      <c r="L2863" s="1">
        <f>IFERROR(VLOOKUP(C2863,Sheet3!B$3:G5713,6,FALSE), "")</f>
        <v>0</v>
      </c>
      <c r="M2863" s="1" t="str">
        <f t="shared" si="44"/>
        <v>公办</v>
      </c>
      <c r="N2863" s="1" t="str">
        <f>IFERROR(VLOOKUP(C2863,Sheet4!B:F,4,FALSE), "")</f>
        <v>是</v>
      </c>
    </row>
    <row r="2864" spans="1:14" x14ac:dyDescent="0.2">
      <c r="A2864" s="1">
        <v>2022</v>
      </c>
      <c r="B2864" s="1">
        <v>10126</v>
      </c>
      <c r="C2864" s="1" t="s">
        <v>100</v>
      </c>
      <c r="D2864" s="1">
        <v>208</v>
      </c>
      <c r="E2864" s="1">
        <v>2</v>
      </c>
      <c r="F2864" s="1">
        <v>2</v>
      </c>
      <c r="G2864" s="1">
        <v>567</v>
      </c>
      <c r="H2864" s="1">
        <v>51226</v>
      </c>
      <c r="I2864" s="1" t="str">
        <f>IFERROR(VLOOKUP(C2864,Sheet3!B$3:G5714,3,FALSE), "")</f>
        <v>内蒙古自治区</v>
      </c>
      <c r="J2864" s="1" t="str">
        <f>IFERROR(VLOOKUP(C2864,Sheet3!B$3:G5714,4,FALSE), "")</f>
        <v>呼和浩特市</v>
      </c>
      <c r="K2864" s="1" t="str">
        <f>IFERROR(VLOOKUP(C2864,Sheet3!B$3:G5714,5,FALSE), "")</f>
        <v>本科</v>
      </c>
      <c r="L2864" s="1">
        <f>IFERROR(VLOOKUP(C2864,Sheet3!B$3:G5714,6,FALSE), "")</f>
        <v>0</v>
      </c>
      <c r="M2864" s="1" t="str">
        <f t="shared" si="44"/>
        <v>公办</v>
      </c>
      <c r="N2864" s="1" t="str">
        <f>IFERROR(VLOOKUP(C2864,Sheet4!B:F,4,FALSE), "")</f>
        <v>是</v>
      </c>
    </row>
    <row r="2865" spans="1:14" x14ac:dyDescent="0.2">
      <c r="A2865" s="1">
        <v>2022</v>
      </c>
      <c r="B2865" s="1">
        <v>10126</v>
      </c>
      <c r="C2865" s="1" t="s">
        <v>100</v>
      </c>
      <c r="D2865" s="1">
        <v>209</v>
      </c>
      <c r="E2865" s="1">
        <v>3</v>
      </c>
      <c r="F2865" s="1">
        <v>3</v>
      </c>
      <c r="G2865" s="1">
        <v>576</v>
      </c>
      <c r="H2865" s="1">
        <v>41254</v>
      </c>
      <c r="I2865" s="1" t="str">
        <f>IFERROR(VLOOKUP(C2865,Sheet3!B$3:G5715,3,FALSE), "")</f>
        <v>内蒙古自治区</v>
      </c>
      <c r="J2865" s="1" t="str">
        <f>IFERROR(VLOOKUP(C2865,Sheet3!B$3:G5715,4,FALSE), "")</f>
        <v>呼和浩特市</v>
      </c>
      <c r="K2865" s="1" t="str">
        <f>IFERROR(VLOOKUP(C2865,Sheet3!B$3:G5715,5,FALSE), "")</f>
        <v>本科</v>
      </c>
      <c r="L2865" s="1">
        <f>IFERROR(VLOOKUP(C2865,Sheet3!B$3:G5715,6,FALSE), "")</f>
        <v>0</v>
      </c>
      <c r="M2865" s="1" t="str">
        <f t="shared" si="44"/>
        <v>公办</v>
      </c>
      <c r="N2865" s="1" t="str">
        <f>IFERROR(VLOOKUP(C2865,Sheet4!B:F,4,FALSE), "")</f>
        <v>是</v>
      </c>
    </row>
    <row r="2866" spans="1:14" x14ac:dyDescent="0.2">
      <c r="A2866" s="1">
        <v>2022</v>
      </c>
      <c r="B2866" s="1">
        <v>10126</v>
      </c>
      <c r="C2866" s="1" t="s">
        <v>100</v>
      </c>
      <c r="D2866" s="1">
        <v>210</v>
      </c>
      <c r="E2866" s="1">
        <v>6</v>
      </c>
      <c r="F2866" s="1">
        <v>6</v>
      </c>
      <c r="G2866" s="1">
        <v>574</v>
      </c>
      <c r="H2866" s="1">
        <v>43442</v>
      </c>
      <c r="I2866" s="1" t="str">
        <f>IFERROR(VLOOKUP(C2866,Sheet3!B$3:G5716,3,FALSE), "")</f>
        <v>内蒙古自治区</v>
      </c>
      <c r="J2866" s="1" t="str">
        <f>IFERROR(VLOOKUP(C2866,Sheet3!B$3:G5716,4,FALSE), "")</f>
        <v>呼和浩特市</v>
      </c>
      <c r="K2866" s="1" t="str">
        <f>IFERROR(VLOOKUP(C2866,Sheet3!B$3:G5716,5,FALSE), "")</f>
        <v>本科</v>
      </c>
      <c r="L2866" s="1">
        <f>IFERROR(VLOOKUP(C2866,Sheet3!B$3:G5716,6,FALSE), "")</f>
        <v>0</v>
      </c>
      <c r="M2866" s="1" t="str">
        <f t="shared" si="44"/>
        <v>公办</v>
      </c>
      <c r="N2866" s="1" t="str">
        <f>IFERROR(VLOOKUP(C2866,Sheet4!B:F,4,FALSE), "")</f>
        <v>是</v>
      </c>
    </row>
    <row r="2867" spans="1:14" x14ac:dyDescent="0.2">
      <c r="A2867" s="1">
        <v>2022</v>
      </c>
      <c r="B2867" s="1">
        <v>10126</v>
      </c>
      <c r="C2867" s="1" t="s">
        <v>100</v>
      </c>
      <c r="D2867" s="1">
        <v>211</v>
      </c>
      <c r="E2867" s="1">
        <v>2</v>
      </c>
      <c r="F2867" s="1">
        <v>2</v>
      </c>
      <c r="G2867" s="1">
        <v>577</v>
      </c>
      <c r="H2867" s="1">
        <v>40179</v>
      </c>
      <c r="I2867" s="1" t="str">
        <f>IFERROR(VLOOKUP(C2867,Sheet3!B$3:G5717,3,FALSE), "")</f>
        <v>内蒙古自治区</v>
      </c>
      <c r="J2867" s="1" t="str">
        <f>IFERROR(VLOOKUP(C2867,Sheet3!B$3:G5717,4,FALSE), "")</f>
        <v>呼和浩特市</v>
      </c>
      <c r="K2867" s="1" t="str">
        <f>IFERROR(VLOOKUP(C2867,Sheet3!B$3:G5717,5,FALSE), "")</f>
        <v>本科</v>
      </c>
      <c r="L2867" s="1">
        <f>IFERROR(VLOOKUP(C2867,Sheet3!B$3:G5717,6,FALSE), "")</f>
        <v>0</v>
      </c>
      <c r="M2867" s="1" t="str">
        <f t="shared" si="44"/>
        <v>公办</v>
      </c>
      <c r="N2867" s="1" t="str">
        <f>IFERROR(VLOOKUP(C2867,Sheet4!B:F,4,FALSE), "")</f>
        <v>是</v>
      </c>
    </row>
    <row r="2868" spans="1:14" x14ac:dyDescent="0.2">
      <c r="A2868" s="1">
        <v>2022</v>
      </c>
      <c r="B2868" s="1">
        <v>10126</v>
      </c>
      <c r="C2868" s="1" t="s">
        <v>100</v>
      </c>
      <c r="D2868" s="1">
        <v>212</v>
      </c>
      <c r="E2868" s="1">
        <v>1</v>
      </c>
      <c r="F2868" s="1">
        <v>1</v>
      </c>
      <c r="G2868" s="1">
        <v>565</v>
      </c>
      <c r="H2868" s="1">
        <v>53431</v>
      </c>
      <c r="I2868" s="1" t="str">
        <f>IFERROR(VLOOKUP(C2868,Sheet3!B$3:G5718,3,FALSE), "")</f>
        <v>内蒙古自治区</v>
      </c>
      <c r="J2868" s="1" t="str">
        <f>IFERROR(VLOOKUP(C2868,Sheet3!B$3:G5718,4,FALSE), "")</f>
        <v>呼和浩特市</v>
      </c>
      <c r="K2868" s="1" t="str">
        <f>IFERROR(VLOOKUP(C2868,Sheet3!B$3:G5718,5,FALSE), "")</f>
        <v>本科</v>
      </c>
      <c r="L2868" s="1">
        <f>IFERROR(VLOOKUP(C2868,Sheet3!B$3:G5718,6,FALSE), "")</f>
        <v>0</v>
      </c>
      <c r="M2868" s="1" t="str">
        <f t="shared" si="44"/>
        <v>公办</v>
      </c>
      <c r="N2868" s="1" t="str">
        <f>IFERROR(VLOOKUP(C2868,Sheet4!B:F,4,FALSE), "")</f>
        <v>是</v>
      </c>
    </row>
    <row r="2869" spans="1:14" x14ac:dyDescent="0.2">
      <c r="A2869" s="1">
        <v>2022</v>
      </c>
      <c r="B2869" s="1">
        <v>10126</v>
      </c>
      <c r="C2869" s="1" t="s">
        <v>100</v>
      </c>
      <c r="D2869" s="1">
        <v>213</v>
      </c>
      <c r="E2869" s="1">
        <v>3</v>
      </c>
      <c r="F2869" s="1">
        <v>3</v>
      </c>
      <c r="G2869" s="1">
        <v>568</v>
      </c>
      <c r="H2869" s="1">
        <v>49810</v>
      </c>
      <c r="I2869" s="1" t="str">
        <f>IFERROR(VLOOKUP(C2869,Sheet3!B$3:G5719,3,FALSE), "")</f>
        <v>内蒙古自治区</v>
      </c>
      <c r="J2869" s="1" t="str">
        <f>IFERROR(VLOOKUP(C2869,Sheet3!B$3:G5719,4,FALSE), "")</f>
        <v>呼和浩特市</v>
      </c>
      <c r="K2869" s="1" t="str">
        <f>IFERROR(VLOOKUP(C2869,Sheet3!B$3:G5719,5,FALSE), "")</f>
        <v>本科</v>
      </c>
      <c r="L2869" s="1">
        <f>IFERROR(VLOOKUP(C2869,Sheet3!B$3:G5719,6,FALSE), "")</f>
        <v>0</v>
      </c>
      <c r="M2869" s="1" t="str">
        <f t="shared" si="44"/>
        <v>公办</v>
      </c>
      <c r="N2869" s="1" t="str">
        <f>IFERROR(VLOOKUP(C2869,Sheet4!B:F,4,FALSE), "")</f>
        <v>是</v>
      </c>
    </row>
    <row r="2870" spans="1:14" x14ac:dyDescent="0.2">
      <c r="A2870" s="1">
        <v>2022</v>
      </c>
      <c r="B2870" s="1">
        <v>10126</v>
      </c>
      <c r="C2870" s="1" t="s">
        <v>100</v>
      </c>
      <c r="D2870" s="1">
        <v>214</v>
      </c>
      <c r="E2870" s="1">
        <v>12</v>
      </c>
      <c r="F2870" s="1">
        <v>12</v>
      </c>
      <c r="G2870" s="1">
        <v>551</v>
      </c>
      <c r="H2870" s="1">
        <v>69620</v>
      </c>
      <c r="I2870" s="1" t="str">
        <f>IFERROR(VLOOKUP(C2870,Sheet3!B$3:G5720,3,FALSE), "")</f>
        <v>内蒙古自治区</v>
      </c>
      <c r="J2870" s="1" t="str">
        <f>IFERROR(VLOOKUP(C2870,Sheet3!B$3:G5720,4,FALSE), "")</f>
        <v>呼和浩特市</v>
      </c>
      <c r="K2870" s="1" t="str">
        <f>IFERROR(VLOOKUP(C2870,Sheet3!B$3:G5720,5,FALSE), "")</f>
        <v>本科</v>
      </c>
      <c r="L2870" s="1">
        <f>IFERROR(VLOOKUP(C2870,Sheet3!B$3:G5720,6,FALSE), "")</f>
        <v>0</v>
      </c>
      <c r="M2870" s="1" t="str">
        <f t="shared" si="44"/>
        <v>公办</v>
      </c>
      <c r="N2870" s="1" t="str">
        <f>IFERROR(VLOOKUP(C2870,Sheet4!B:F,4,FALSE), "")</f>
        <v>是</v>
      </c>
    </row>
    <row r="2871" spans="1:14" x14ac:dyDescent="0.2">
      <c r="A2871" s="1">
        <v>2022</v>
      </c>
      <c r="B2871" s="1">
        <v>10126</v>
      </c>
      <c r="C2871" s="1" t="s">
        <v>100</v>
      </c>
      <c r="D2871" s="1">
        <v>215</v>
      </c>
      <c r="E2871" s="1">
        <v>6</v>
      </c>
      <c r="F2871" s="1">
        <v>6</v>
      </c>
      <c r="G2871" s="1">
        <v>558</v>
      </c>
      <c r="H2871" s="1">
        <v>60735</v>
      </c>
      <c r="I2871" s="1" t="str">
        <f>IFERROR(VLOOKUP(C2871,Sheet3!B$3:G5721,3,FALSE), "")</f>
        <v>内蒙古自治区</v>
      </c>
      <c r="J2871" s="1" t="str">
        <f>IFERROR(VLOOKUP(C2871,Sheet3!B$3:G5721,4,FALSE), "")</f>
        <v>呼和浩特市</v>
      </c>
      <c r="K2871" s="1" t="str">
        <f>IFERROR(VLOOKUP(C2871,Sheet3!B$3:G5721,5,FALSE), "")</f>
        <v>本科</v>
      </c>
      <c r="L2871" s="1">
        <f>IFERROR(VLOOKUP(C2871,Sheet3!B$3:G5721,6,FALSE), "")</f>
        <v>0</v>
      </c>
      <c r="M2871" s="1" t="str">
        <f t="shared" si="44"/>
        <v>公办</v>
      </c>
      <c r="N2871" s="1" t="str">
        <f>IFERROR(VLOOKUP(C2871,Sheet4!B:F,4,FALSE), "")</f>
        <v>是</v>
      </c>
    </row>
    <row r="2872" spans="1:14" x14ac:dyDescent="0.2">
      <c r="A2872" s="1">
        <v>2022</v>
      </c>
      <c r="B2872" s="1">
        <v>10126</v>
      </c>
      <c r="C2872" s="1" t="s">
        <v>100</v>
      </c>
      <c r="D2872" s="1">
        <v>216</v>
      </c>
      <c r="E2872" s="1">
        <v>2</v>
      </c>
      <c r="F2872" s="1">
        <v>2</v>
      </c>
      <c r="G2872" s="1">
        <v>558</v>
      </c>
      <c r="H2872" s="1">
        <v>61236</v>
      </c>
      <c r="I2872" s="1" t="str">
        <f>IFERROR(VLOOKUP(C2872,Sheet3!B$3:G5722,3,FALSE), "")</f>
        <v>内蒙古自治区</v>
      </c>
      <c r="J2872" s="1" t="str">
        <f>IFERROR(VLOOKUP(C2872,Sheet3!B$3:G5722,4,FALSE), "")</f>
        <v>呼和浩特市</v>
      </c>
      <c r="K2872" s="1" t="str">
        <f>IFERROR(VLOOKUP(C2872,Sheet3!B$3:G5722,5,FALSE), "")</f>
        <v>本科</v>
      </c>
      <c r="L2872" s="1">
        <f>IFERROR(VLOOKUP(C2872,Sheet3!B$3:G5722,6,FALSE), "")</f>
        <v>0</v>
      </c>
      <c r="M2872" s="1" t="str">
        <f t="shared" si="44"/>
        <v>公办</v>
      </c>
      <c r="N2872" s="1" t="str">
        <f>IFERROR(VLOOKUP(C2872,Sheet4!B:F,4,FALSE), "")</f>
        <v>是</v>
      </c>
    </row>
    <row r="2873" spans="1:14" x14ac:dyDescent="0.2">
      <c r="A2873" s="1">
        <v>2022</v>
      </c>
      <c r="B2873" s="1">
        <v>10126</v>
      </c>
      <c r="C2873" s="1" t="s">
        <v>100</v>
      </c>
      <c r="D2873" s="1">
        <v>217</v>
      </c>
      <c r="E2873" s="1">
        <v>2</v>
      </c>
      <c r="F2873" s="1">
        <v>2</v>
      </c>
      <c r="G2873" s="1">
        <v>566</v>
      </c>
      <c r="H2873" s="1">
        <v>52051</v>
      </c>
      <c r="I2873" s="1" t="str">
        <f>IFERROR(VLOOKUP(C2873,Sheet3!B$3:G5723,3,FALSE), "")</f>
        <v>内蒙古自治区</v>
      </c>
      <c r="J2873" s="1" t="str">
        <f>IFERROR(VLOOKUP(C2873,Sheet3!B$3:G5723,4,FALSE), "")</f>
        <v>呼和浩特市</v>
      </c>
      <c r="K2873" s="1" t="str">
        <f>IFERROR(VLOOKUP(C2873,Sheet3!B$3:G5723,5,FALSE), "")</f>
        <v>本科</v>
      </c>
      <c r="L2873" s="1">
        <f>IFERROR(VLOOKUP(C2873,Sheet3!B$3:G5723,6,FALSE), "")</f>
        <v>0</v>
      </c>
      <c r="M2873" s="1" t="str">
        <f t="shared" si="44"/>
        <v>公办</v>
      </c>
      <c r="N2873" s="1" t="str">
        <f>IFERROR(VLOOKUP(C2873,Sheet4!B:F,4,FALSE), "")</f>
        <v>是</v>
      </c>
    </row>
    <row r="2874" spans="1:14" x14ac:dyDescent="0.2">
      <c r="A2874" s="1">
        <v>2022</v>
      </c>
      <c r="B2874" s="1">
        <v>10126</v>
      </c>
      <c r="C2874" s="1" t="s">
        <v>100</v>
      </c>
      <c r="D2874" s="1">
        <v>218</v>
      </c>
      <c r="E2874" s="1">
        <v>2</v>
      </c>
      <c r="F2874" s="1">
        <v>2</v>
      </c>
      <c r="G2874" s="1">
        <v>551</v>
      </c>
      <c r="H2874" s="1">
        <v>68868</v>
      </c>
      <c r="I2874" s="1" t="str">
        <f>IFERROR(VLOOKUP(C2874,Sheet3!B$3:G5724,3,FALSE), "")</f>
        <v>内蒙古自治区</v>
      </c>
      <c r="J2874" s="1" t="str">
        <f>IFERROR(VLOOKUP(C2874,Sheet3!B$3:G5724,4,FALSE), "")</f>
        <v>呼和浩特市</v>
      </c>
      <c r="K2874" s="1" t="str">
        <f>IFERROR(VLOOKUP(C2874,Sheet3!B$3:G5724,5,FALSE), "")</f>
        <v>本科</v>
      </c>
      <c r="L2874" s="1">
        <f>IFERROR(VLOOKUP(C2874,Sheet3!B$3:G5724,6,FALSE), "")</f>
        <v>0</v>
      </c>
      <c r="M2874" s="1" t="str">
        <f t="shared" si="44"/>
        <v>公办</v>
      </c>
      <c r="N2874" s="1" t="str">
        <f>IFERROR(VLOOKUP(C2874,Sheet4!B:F,4,FALSE), "")</f>
        <v>是</v>
      </c>
    </row>
    <row r="2875" spans="1:14" x14ac:dyDescent="0.2">
      <c r="A2875" s="1">
        <v>2022</v>
      </c>
      <c r="B2875" s="1">
        <v>10127</v>
      </c>
      <c r="C2875" s="1" t="s">
        <v>101</v>
      </c>
      <c r="D2875" s="1">
        <v>202</v>
      </c>
      <c r="E2875" s="1">
        <v>43</v>
      </c>
      <c r="F2875" s="1">
        <v>43</v>
      </c>
      <c r="G2875" s="1">
        <v>496</v>
      </c>
      <c r="H2875" s="1">
        <v>148246</v>
      </c>
      <c r="I2875" s="1" t="str">
        <f>IFERROR(VLOOKUP(C2875,Sheet3!B$3:G5725,3,FALSE), "")</f>
        <v>内蒙古自治区</v>
      </c>
      <c r="J2875" s="1" t="str">
        <f>IFERROR(VLOOKUP(C2875,Sheet3!B$3:G5725,4,FALSE), "")</f>
        <v>包头市</v>
      </c>
      <c r="K2875" s="1" t="str">
        <f>IFERROR(VLOOKUP(C2875,Sheet3!B$3:G5725,5,FALSE), "")</f>
        <v>本科</v>
      </c>
      <c r="L2875" s="1">
        <f>IFERROR(VLOOKUP(C2875,Sheet3!B$3:G5725,6,FALSE), "")</f>
        <v>0</v>
      </c>
      <c r="M2875" s="1" t="str">
        <f t="shared" si="44"/>
        <v>公办</v>
      </c>
      <c r="N2875" s="1" t="str">
        <f>IFERROR(VLOOKUP(C2875,Sheet4!B:F,4,FALSE), "")</f>
        <v/>
      </c>
    </row>
    <row r="2876" spans="1:14" x14ac:dyDescent="0.2">
      <c r="A2876" s="1">
        <v>2022</v>
      </c>
      <c r="B2876" s="1">
        <v>10127</v>
      </c>
      <c r="C2876" s="1" t="s">
        <v>101</v>
      </c>
      <c r="D2876" s="1">
        <v>203</v>
      </c>
      <c r="E2876" s="1">
        <v>10</v>
      </c>
      <c r="F2876" s="1">
        <v>10</v>
      </c>
      <c r="G2876" s="1">
        <v>495</v>
      </c>
      <c r="H2876" s="1">
        <v>151044</v>
      </c>
      <c r="I2876" s="1" t="str">
        <f>IFERROR(VLOOKUP(C2876,Sheet3!B$3:G5726,3,FALSE), "")</f>
        <v>内蒙古自治区</v>
      </c>
      <c r="J2876" s="1" t="str">
        <f>IFERROR(VLOOKUP(C2876,Sheet3!B$3:G5726,4,FALSE), "")</f>
        <v>包头市</v>
      </c>
      <c r="K2876" s="1" t="str">
        <f>IFERROR(VLOOKUP(C2876,Sheet3!B$3:G5726,5,FALSE), "")</f>
        <v>本科</v>
      </c>
      <c r="L2876" s="1">
        <f>IFERROR(VLOOKUP(C2876,Sheet3!B$3:G5726,6,FALSE), "")</f>
        <v>0</v>
      </c>
      <c r="M2876" s="1" t="str">
        <f t="shared" si="44"/>
        <v>公办</v>
      </c>
      <c r="N2876" s="1" t="str">
        <f>IFERROR(VLOOKUP(C2876,Sheet4!B:F,4,FALSE), "")</f>
        <v/>
      </c>
    </row>
    <row r="2877" spans="1:14" x14ac:dyDescent="0.2">
      <c r="A2877" s="1">
        <v>2022</v>
      </c>
      <c r="B2877" s="1">
        <v>10128</v>
      </c>
      <c r="C2877" s="1" t="s">
        <v>102</v>
      </c>
      <c r="D2877" s="1">
        <v>201</v>
      </c>
      <c r="E2877" s="1">
        <v>21</v>
      </c>
      <c r="F2877" s="1">
        <v>21</v>
      </c>
      <c r="G2877" s="1">
        <v>514</v>
      </c>
      <c r="H2877" s="1">
        <v>120475</v>
      </c>
      <c r="I2877" s="1" t="str">
        <f>IFERROR(VLOOKUP(C2877,Sheet3!B$3:G5727,3,FALSE), "")</f>
        <v>内蒙古自治区</v>
      </c>
      <c r="J2877" s="1" t="str">
        <f>IFERROR(VLOOKUP(C2877,Sheet3!B$3:G5727,4,FALSE), "")</f>
        <v>呼和浩特市</v>
      </c>
      <c r="K2877" s="1" t="str">
        <f>IFERROR(VLOOKUP(C2877,Sheet3!B$3:G5727,5,FALSE), "")</f>
        <v>本科</v>
      </c>
      <c r="L2877" s="1">
        <f>IFERROR(VLOOKUP(C2877,Sheet3!B$3:G5727,6,FALSE), "")</f>
        <v>0</v>
      </c>
      <c r="M2877" s="1" t="str">
        <f t="shared" si="44"/>
        <v>公办</v>
      </c>
      <c r="N2877" s="1" t="str">
        <f>IFERROR(VLOOKUP(C2877,Sheet4!B:F,4,FALSE), "")</f>
        <v/>
      </c>
    </row>
    <row r="2878" spans="1:14" x14ac:dyDescent="0.2">
      <c r="A2878" s="1">
        <v>2022</v>
      </c>
      <c r="B2878" s="1">
        <v>10128</v>
      </c>
      <c r="C2878" s="1" t="s">
        <v>102</v>
      </c>
      <c r="D2878" s="1">
        <v>202</v>
      </c>
      <c r="E2878" s="1">
        <v>26</v>
      </c>
      <c r="F2878" s="1">
        <v>26</v>
      </c>
      <c r="G2878" s="1">
        <v>494</v>
      </c>
      <c r="H2878" s="1">
        <v>152209</v>
      </c>
      <c r="I2878" s="1" t="str">
        <f>IFERROR(VLOOKUP(C2878,Sheet3!B$3:G5728,3,FALSE), "")</f>
        <v>内蒙古自治区</v>
      </c>
      <c r="J2878" s="1" t="str">
        <f>IFERROR(VLOOKUP(C2878,Sheet3!B$3:G5728,4,FALSE), "")</f>
        <v>呼和浩特市</v>
      </c>
      <c r="K2878" s="1" t="str">
        <f>IFERROR(VLOOKUP(C2878,Sheet3!B$3:G5728,5,FALSE), "")</f>
        <v>本科</v>
      </c>
      <c r="L2878" s="1">
        <f>IFERROR(VLOOKUP(C2878,Sheet3!B$3:G5728,6,FALSE), "")</f>
        <v>0</v>
      </c>
      <c r="M2878" s="1" t="str">
        <f t="shared" si="44"/>
        <v>公办</v>
      </c>
      <c r="N2878" s="1" t="str">
        <f>IFERROR(VLOOKUP(C2878,Sheet4!B:F,4,FALSE), "")</f>
        <v/>
      </c>
    </row>
    <row r="2879" spans="1:14" x14ac:dyDescent="0.2">
      <c r="A2879" s="1">
        <v>2022</v>
      </c>
      <c r="B2879" s="1">
        <v>10128</v>
      </c>
      <c r="C2879" s="1" t="s">
        <v>102</v>
      </c>
      <c r="D2879" s="1">
        <v>203</v>
      </c>
      <c r="E2879" s="1">
        <v>3</v>
      </c>
      <c r="F2879" s="1">
        <v>3</v>
      </c>
      <c r="G2879" s="1">
        <v>505</v>
      </c>
      <c r="H2879" s="1">
        <v>134821</v>
      </c>
      <c r="I2879" s="1" t="str">
        <f>IFERROR(VLOOKUP(C2879,Sheet3!B$3:G5729,3,FALSE), "")</f>
        <v>内蒙古自治区</v>
      </c>
      <c r="J2879" s="1" t="str">
        <f>IFERROR(VLOOKUP(C2879,Sheet3!B$3:G5729,4,FALSE), "")</f>
        <v>呼和浩特市</v>
      </c>
      <c r="K2879" s="1" t="str">
        <f>IFERROR(VLOOKUP(C2879,Sheet3!B$3:G5729,5,FALSE), "")</f>
        <v>本科</v>
      </c>
      <c r="L2879" s="1">
        <f>IFERROR(VLOOKUP(C2879,Sheet3!B$3:G5729,6,FALSE), "")</f>
        <v>0</v>
      </c>
      <c r="M2879" s="1" t="str">
        <f t="shared" si="44"/>
        <v>公办</v>
      </c>
      <c r="N2879" s="1" t="str">
        <f>IFERROR(VLOOKUP(C2879,Sheet4!B:F,4,FALSE), "")</f>
        <v/>
      </c>
    </row>
    <row r="2880" spans="1:14" x14ac:dyDescent="0.2">
      <c r="A2880" s="1">
        <v>2022</v>
      </c>
      <c r="B2880" s="1">
        <v>10129</v>
      </c>
      <c r="C2880" s="1" t="s">
        <v>103</v>
      </c>
      <c r="D2880" s="1">
        <v>202</v>
      </c>
      <c r="E2880" s="1">
        <v>4</v>
      </c>
      <c r="F2880" s="1">
        <v>4</v>
      </c>
      <c r="G2880" s="1">
        <v>498</v>
      </c>
      <c r="H2880" s="1">
        <v>145026</v>
      </c>
      <c r="I2880" s="1" t="str">
        <f>IFERROR(VLOOKUP(C2880,Sheet3!B$3:G5730,3,FALSE), "")</f>
        <v>内蒙古自治区</v>
      </c>
      <c r="J2880" s="1" t="str">
        <f>IFERROR(VLOOKUP(C2880,Sheet3!B$3:G5730,4,FALSE), "")</f>
        <v>呼和浩特市</v>
      </c>
      <c r="K2880" s="1" t="str">
        <f>IFERROR(VLOOKUP(C2880,Sheet3!B$3:G5730,5,FALSE), "")</f>
        <v>本科</v>
      </c>
      <c r="L2880" s="1">
        <f>IFERROR(VLOOKUP(C2880,Sheet3!B$3:G5730,6,FALSE), "")</f>
        <v>0</v>
      </c>
      <c r="M2880" s="1" t="str">
        <f t="shared" si="44"/>
        <v>公办</v>
      </c>
      <c r="N2880" s="1" t="str">
        <f>IFERROR(VLOOKUP(C2880,Sheet4!B:F,4,FALSE), "")</f>
        <v/>
      </c>
    </row>
    <row r="2881" spans="1:14" x14ac:dyDescent="0.2">
      <c r="A2881" s="1">
        <v>2022</v>
      </c>
      <c r="B2881" s="1">
        <v>10129</v>
      </c>
      <c r="C2881" s="1" t="s">
        <v>103</v>
      </c>
      <c r="D2881" s="1">
        <v>203</v>
      </c>
      <c r="E2881" s="1">
        <v>5</v>
      </c>
      <c r="F2881" s="1">
        <v>5</v>
      </c>
      <c r="G2881" s="1">
        <v>506</v>
      </c>
      <c r="H2881" s="1">
        <v>132842</v>
      </c>
      <c r="I2881" s="1" t="str">
        <f>IFERROR(VLOOKUP(C2881,Sheet3!B$3:G5731,3,FALSE), "")</f>
        <v>内蒙古自治区</v>
      </c>
      <c r="J2881" s="1" t="str">
        <f>IFERROR(VLOOKUP(C2881,Sheet3!B$3:G5731,4,FALSE), "")</f>
        <v>呼和浩特市</v>
      </c>
      <c r="K2881" s="1" t="str">
        <f>IFERROR(VLOOKUP(C2881,Sheet3!B$3:G5731,5,FALSE), "")</f>
        <v>本科</v>
      </c>
      <c r="L2881" s="1">
        <f>IFERROR(VLOOKUP(C2881,Sheet3!B$3:G5731,6,FALSE), "")</f>
        <v>0</v>
      </c>
      <c r="M2881" s="1" t="str">
        <f t="shared" si="44"/>
        <v>公办</v>
      </c>
      <c r="N2881" s="1" t="str">
        <f>IFERROR(VLOOKUP(C2881,Sheet4!B:F,4,FALSE), "")</f>
        <v/>
      </c>
    </row>
    <row r="2882" spans="1:14" x14ac:dyDescent="0.2">
      <c r="A2882" s="1">
        <v>2022</v>
      </c>
      <c r="B2882" s="1">
        <v>10129</v>
      </c>
      <c r="C2882" s="1" t="s">
        <v>103</v>
      </c>
      <c r="D2882" s="1">
        <v>204</v>
      </c>
      <c r="E2882" s="1">
        <v>2</v>
      </c>
      <c r="F2882" s="1">
        <v>2</v>
      </c>
      <c r="G2882" s="1">
        <v>505</v>
      </c>
      <c r="H2882" s="1">
        <v>134034</v>
      </c>
      <c r="I2882" s="1" t="str">
        <f>IFERROR(VLOOKUP(C2882,Sheet3!B$3:G5732,3,FALSE), "")</f>
        <v>内蒙古自治区</v>
      </c>
      <c r="J2882" s="1" t="str">
        <f>IFERROR(VLOOKUP(C2882,Sheet3!B$3:G5732,4,FALSE), "")</f>
        <v>呼和浩特市</v>
      </c>
      <c r="K2882" s="1" t="str">
        <f>IFERROR(VLOOKUP(C2882,Sheet3!B$3:G5732,5,FALSE), "")</f>
        <v>本科</v>
      </c>
      <c r="L2882" s="1">
        <f>IFERROR(VLOOKUP(C2882,Sheet3!B$3:G5732,6,FALSE), "")</f>
        <v>0</v>
      </c>
      <c r="M2882" s="1" t="str">
        <f t="shared" si="44"/>
        <v>公办</v>
      </c>
      <c r="N2882" s="1" t="str">
        <f>IFERROR(VLOOKUP(C2882,Sheet4!B:F,4,FALSE), "")</f>
        <v/>
      </c>
    </row>
    <row r="2883" spans="1:14" x14ac:dyDescent="0.2">
      <c r="A2883" s="1">
        <v>2022</v>
      </c>
      <c r="B2883" s="1">
        <v>10132</v>
      </c>
      <c r="C2883" s="1" t="s">
        <v>104</v>
      </c>
      <c r="D2883" s="1">
        <v>201</v>
      </c>
      <c r="E2883" s="1">
        <v>1</v>
      </c>
      <c r="F2883" s="1">
        <v>1</v>
      </c>
      <c r="G2883" s="1">
        <v>492</v>
      </c>
      <c r="H2883" s="1">
        <v>155548</v>
      </c>
      <c r="I2883" s="1" t="str">
        <f>IFERROR(VLOOKUP(C2883,Sheet3!B$3:G5733,3,FALSE), "")</f>
        <v>内蒙古自治区</v>
      </c>
      <c r="J2883" s="1" t="str">
        <f>IFERROR(VLOOKUP(C2883,Sheet3!B$3:G5733,4,FALSE), "")</f>
        <v>呼和浩特市</v>
      </c>
      <c r="K2883" s="1" t="str">
        <f>IFERROR(VLOOKUP(C2883,Sheet3!B$3:G5733,5,FALSE), "")</f>
        <v>本科</v>
      </c>
      <c r="L2883" s="1">
        <f>IFERROR(VLOOKUP(C2883,Sheet3!B$3:G5733,6,FALSE), "")</f>
        <v>0</v>
      </c>
      <c r="M2883" s="1" t="str">
        <f t="shared" ref="M2883:M2946" si="45">IF(L2883=0, "公办", L2883)</f>
        <v>公办</v>
      </c>
      <c r="N2883" s="1" t="str">
        <f>IFERROR(VLOOKUP(C2883,Sheet4!B:F,4,FALSE), "")</f>
        <v/>
      </c>
    </row>
    <row r="2884" spans="1:14" x14ac:dyDescent="0.2">
      <c r="A2884" s="1">
        <v>2022</v>
      </c>
      <c r="B2884" s="1">
        <v>10132</v>
      </c>
      <c r="C2884" s="1" t="s">
        <v>104</v>
      </c>
      <c r="D2884" s="1">
        <v>202</v>
      </c>
      <c r="E2884" s="1">
        <v>13</v>
      </c>
      <c r="F2884" s="1">
        <v>13</v>
      </c>
      <c r="G2884" s="1">
        <v>532</v>
      </c>
      <c r="H2884" s="1">
        <v>94782</v>
      </c>
      <c r="I2884" s="1" t="str">
        <f>IFERROR(VLOOKUP(C2884,Sheet3!B$3:G5734,3,FALSE), "")</f>
        <v>内蒙古自治区</v>
      </c>
      <c r="J2884" s="1" t="str">
        <f>IFERROR(VLOOKUP(C2884,Sheet3!B$3:G5734,4,FALSE), "")</f>
        <v>呼和浩特市</v>
      </c>
      <c r="K2884" s="1" t="str">
        <f>IFERROR(VLOOKUP(C2884,Sheet3!B$3:G5734,5,FALSE), "")</f>
        <v>本科</v>
      </c>
      <c r="L2884" s="1">
        <f>IFERROR(VLOOKUP(C2884,Sheet3!B$3:G5734,6,FALSE), "")</f>
        <v>0</v>
      </c>
      <c r="M2884" s="1" t="str">
        <f t="shared" si="45"/>
        <v>公办</v>
      </c>
      <c r="N2884" s="1" t="str">
        <f>IFERROR(VLOOKUP(C2884,Sheet4!B:F,4,FALSE), "")</f>
        <v/>
      </c>
    </row>
    <row r="2885" spans="1:14" x14ac:dyDescent="0.2">
      <c r="A2885" s="1">
        <v>2022</v>
      </c>
      <c r="B2885" s="1">
        <v>10135</v>
      </c>
      <c r="C2885" s="1" t="s">
        <v>105</v>
      </c>
      <c r="D2885" s="1">
        <v>202</v>
      </c>
      <c r="E2885" s="1">
        <v>5</v>
      </c>
      <c r="F2885" s="1">
        <v>5</v>
      </c>
      <c r="G2885" s="1">
        <v>496</v>
      </c>
      <c r="H2885" s="1">
        <v>149077</v>
      </c>
      <c r="I2885" s="1" t="str">
        <f>IFERROR(VLOOKUP(C2885,Sheet3!B$3:G5735,3,FALSE), "")</f>
        <v>内蒙古自治区</v>
      </c>
      <c r="J2885" s="1" t="str">
        <f>IFERROR(VLOOKUP(C2885,Sheet3!B$3:G5735,4,FALSE), "")</f>
        <v>呼和浩特市</v>
      </c>
      <c r="K2885" s="1" t="str">
        <f>IFERROR(VLOOKUP(C2885,Sheet3!B$3:G5735,5,FALSE), "")</f>
        <v>本科</v>
      </c>
      <c r="L2885" s="1">
        <f>IFERROR(VLOOKUP(C2885,Sheet3!B$3:G5735,6,FALSE), "")</f>
        <v>0</v>
      </c>
      <c r="M2885" s="1" t="str">
        <f t="shared" si="45"/>
        <v>公办</v>
      </c>
      <c r="N2885" s="1" t="str">
        <f>IFERROR(VLOOKUP(C2885,Sheet4!B:F,4,FALSE), "")</f>
        <v/>
      </c>
    </row>
    <row r="2886" spans="1:14" x14ac:dyDescent="0.2">
      <c r="A2886" s="1">
        <v>2022</v>
      </c>
      <c r="B2886" s="1">
        <v>10135</v>
      </c>
      <c r="C2886" s="1" t="s">
        <v>105</v>
      </c>
      <c r="D2886" s="1">
        <v>203</v>
      </c>
      <c r="E2886" s="1">
        <v>6</v>
      </c>
      <c r="F2886" s="1">
        <v>6</v>
      </c>
      <c r="G2886" s="1">
        <v>518</v>
      </c>
      <c r="H2886" s="1">
        <v>115291</v>
      </c>
      <c r="I2886" s="1" t="str">
        <f>IFERROR(VLOOKUP(C2886,Sheet3!B$3:G5736,3,FALSE), "")</f>
        <v>内蒙古自治区</v>
      </c>
      <c r="J2886" s="1" t="str">
        <f>IFERROR(VLOOKUP(C2886,Sheet3!B$3:G5736,4,FALSE), "")</f>
        <v>呼和浩特市</v>
      </c>
      <c r="K2886" s="1" t="str">
        <f>IFERROR(VLOOKUP(C2886,Sheet3!B$3:G5736,5,FALSE), "")</f>
        <v>本科</v>
      </c>
      <c r="L2886" s="1">
        <f>IFERROR(VLOOKUP(C2886,Sheet3!B$3:G5736,6,FALSE), "")</f>
        <v>0</v>
      </c>
      <c r="M2886" s="1" t="str">
        <f t="shared" si="45"/>
        <v>公办</v>
      </c>
      <c r="N2886" s="1" t="str">
        <f>IFERROR(VLOOKUP(C2886,Sheet4!B:F,4,FALSE), "")</f>
        <v/>
      </c>
    </row>
    <row r="2887" spans="1:14" x14ac:dyDescent="0.2">
      <c r="A2887" s="1">
        <v>2022</v>
      </c>
      <c r="B2887" s="1">
        <v>10136</v>
      </c>
      <c r="C2887" s="1" t="s">
        <v>106</v>
      </c>
      <c r="D2887" s="1">
        <v>203</v>
      </c>
      <c r="E2887" s="1">
        <v>3</v>
      </c>
      <c r="F2887" s="1">
        <v>3</v>
      </c>
      <c r="G2887" s="1">
        <v>502</v>
      </c>
      <c r="H2887" s="1">
        <v>138740</v>
      </c>
      <c r="I2887" s="1" t="str">
        <f>IFERROR(VLOOKUP(C2887,Sheet3!B$3:G5737,3,FALSE), "")</f>
        <v>内蒙古自治区</v>
      </c>
      <c r="J2887" s="1" t="str">
        <f>IFERROR(VLOOKUP(C2887,Sheet3!B$3:G5737,4,FALSE), "")</f>
        <v>通辽市</v>
      </c>
      <c r="K2887" s="1" t="str">
        <f>IFERROR(VLOOKUP(C2887,Sheet3!B$3:G5737,5,FALSE), "")</f>
        <v>本科</v>
      </c>
      <c r="L2887" s="1">
        <f>IFERROR(VLOOKUP(C2887,Sheet3!B$3:G5737,6,FALSE), "")</f>
        <v>0</v>
      </c>
      <c r="M2887" s="1" t="str">
        <f t="shared" si="45"/>
        <v>公办</v>
      </c>
      <c r="N2887" s="1" t="str">
        <f>IFERROR(VLOOKUP(C2887,Sheet4!B:F,4,FALSE), "")</f>
        <v/>
      </c>
    </row>
    <row r="2888" spans="1:14" x14ac:dyDescent="0.2">
      <c r="A2888" s="1">
        <v>2022</v>
      </c>
      <c r="B2888" s="1">
        <v>10136</v>
      </c>
      <c r="C2888" s="1" t="s">
        <v>106</v>
      </c>
      <c r="D2888" s="1">
        <v>204</v>
      </c>
      <c r="E2888" s="1">
        <v>5</v>
      </c>
      <c r="F2888" s="1">
        <v>5</v>
      </c>
      <c r="G2888" s="1">
        <v>495</v>
      </c>
      <c r="H2888" s="1">
        <v>150111</v>
      </c>
      <c r="I2888" s="1" t="str">
        <f>IFERROR(VLOOKUP(C2888,Sheet3!B$3:G5738,3,FALSE), "")</f>
        <v>内蒙古自治区</v>
      </c>
      <c r="J2888" s="1" t="str">
        <f>IFERROR(VLOOKUP(C2888,Sheet3!B$3:G5738,4,FALSE), "")</f>
        <v>通辽市</v>
      </c>
      <c r="K2888" s="1" t="str">
        <f>IFERROR(VLOOKUP(C2888,Sheet3!B$3:G5738,5,FALSE), "")</f>
        <v>本科</v>
      </c>
      <c r="L2888" s="1">
        <f>IFERROR(VLOOKUP(C2888,Sheet3!B$3:G5738,6,FALSE), "")</f>
        <v>0</v>
      </c>
      <c r="M2888" s="1" t="str">
        <f t="shared" si="45"/>
        <v>公办</v>
      </c>
      <c r="N2888" s="1" t="str">
        <f>IFERROR(VLOOKUP(C2888,Sheet4!B:F,4,FALSE), "")</f>
        <v/>
      </c>
    </row>
    <row r="2889" spans="1:14" x14ac:dyDescent="0.2">
      <c r="A2889" s="1">
        <v>2022</v>
      </c>
      <c r="B2889" s="1">
        <v>10136</v>
      </c>
      <c r="C2889" s="1" t="s">
        <v>106</v>
      </c>
      <c r="D2889" s="1">
        <v>205</v>
      </c>
      <c r="E2889" s="1">
        <v>5</v>
      </c>
      <c r="F2889" s="1">
        <v>5</v>
      </c>
      <c r="G2889" s="1">
        <v>529</v>
      </c>
      <c r="H2889" s="1">
        <v>98246</v>
      </c>
      <c r="I2889" s="1" t="str">
        <f>IFERROR(VLOOKUP(C2889,Sheet3!B$3:G5739,3,FALSE), "")</f>
        <v>内蒙古自治区</v>
      </c>
      <c r="J2889" s="1" t="str">
        <f>IFERROR(VLOOKUP(C2889,Sheet3!B$3:G5739,4,FALSE), "")</f>
        <v>通辽市</v>
      </c>
      <c r="K2889" s="1" t="str">
        <f>IFERROR(VLOOKUP(C2889,Sheet3!B$3:G5739,5,FALSE), "")</f>
        <v>本科</v>
      </c>
      <c r="L2889" s="1">
        <f>IFERROR(VLOOKUP(C2889,Sheet3!B$3:G5739,6,FALSE), "")</f>
        <v>0</v>
      </c>
      <c r="M2889" s="1" t="str">
        <f t="shared" si="45"/>
        <v>公办</v>
      </c>
      <c r="N2889" s="1" t="str">
        <f>IFERROR(VLOOKUP(C2889,Sheet4!B:F,4,FALSE), "")</f>
        <v/>
      </c>
    </row>
    <row r="2890" spans="1:14" x14ac:dyDescent="0.2">
      <c r="A2890" s="1">
        <v>2022</v>
      </c>
      <c r="B2890" s="1">
        <v>10136</v>
      </c>
      <c r="C2890" s="1" t="s">
        <v>106</v>
      </c>
      <c r="D2890" s="1">
        <v>206</v>
      </c>
      <c r="E2890" s="1">
        <v>2</v>
      </c>
      <c r="F2890" s="1">
        <v>2</v>
      </c>
      <c r="G2890" s="1">
        <v>496</v>
      </c>
      <c r="H2890" s="1">
        <v>148516</v>
      </c>
      <c r="I2890" s="1" t="str">
        <f>IFERROR(VLOOKUP(C2890,Sheet3!B$3:G5740,3,FALSE), "")</f>
        <v>内蒙古自治区</v>
      </c>
      <c r="J2890" s="1" t="str">
        <f>IFERROR(VLOOKUP(C2890,Sheet3!B$3:G5740,4,FALSE), "")</f>
        <v>通辽市</v>
      </c>
      <c r="K2890" s="1" t="str">
        <f>IFERROR(VLOOKUP(C2890,Sheet3!B$3:G5740,5,FALSE), "")</f>
        <v>本科</v>
      </c>
      <c r="L2890" s="1">
        <f>IFERROR(VLOOKUP(C2890,Sheet3!B$3:G5740,6,FALSE), "")</f>
        <v>0</v>
      </c>
      <c r="M2890" s="1" t="str">
        <f t="shared" si="45"/>
        <v>公办</v>
      </c>
      <c r="N2890" s="1" t="str">
        <f>IFERROR(VLOOKUP(C2890,Sheet4!B:F,4,FALSE), "")</f>
        <v/>
      </c>
    </row>
    <row r="2891" spans="1:14" x14ac:dyDescent="0.2">
      <c r="A2891" s="1">
        <v>2022</v>
      </c>
      <c r="B2891" s="1">
        <v>10136</v>
      </c>
      <c r="C2891" s="1" t="s">
        <v>106</v>
      </c>
      <c r="D2891" s="1">
        <v>207</v>
      </c>
      <c r="E2891" s="1">
        <v>8</v>
      </c>
      <c r="F2891" s="1">
        <v>8</v>
      </c>
      <c r="G2891" s="1">
        <v>497</v>
      </c>
      <c r="H2891" s="1">
        <v>146989</v>
      </c>
      <c r="I2891" s="1" t="str">
        <f>IFERROR(VLOOKUP(C2891,Sheet3!B$3:G5741,3,FALSE), "")</f>
        <v>内蒙古自治区</v>
      </c>
      <c r="J2891" s="1" t="str">
        <f>IFERROR(VLOOKUP(C2891,Sheet3!B$3:G5741,4,FALSE), "")</f>
        <v>通辽市</v>
      </c>
      <c r="K2891" s="1" t="str">
        <f>IFERROR(VLOOKUP(C2891,Sheet3!B$3:G5741,5,FALSE), "")</f>
        <v>本科</v>
      </c>
      <c r="L2891" s="1">
        <f>IFERROR(VLOOKUP(C2891,Sheet3!B$3:G5741,6,FALSE), "")</f>
        <v>0</v>
      </c>
      <c r="M2891" s="1" t="str">
        <f t="shared" si="45"/>
        <v>公办</v>
      </c>
      <c r="N2891" s="1" t="str">
        <f>IFERROR(VLOOKUP(C2891,Sheet4!B:F,4,FALSE), "")</f>
        <v/>
      </c>
    </row>
    <row r="2892" spans="1:14" x14ac:dyDescent="0.2">
      <c r="A2892" s="1">
        <v>2022</v>
      </c>
      <c r="B2892" s="1">
        <v>10140</v>
      </c>
      <c r="C2892" s="1" t="s">
        <v>107</v>
      </c>
      <c r="D2892" s="1">
        <v>204</v>
      </c>
      <c r="E2892" s="1">
        <v>5</v>
      </c>
      <c r="F2892" s="1">
        <v>5</v>
      </c>
      <c r="G2892" s="1">
        <v>553</v>
      </c>
      <c r="H2892" s="1">
        <v>66560</v>
      </c>
      <c r="I2892" s="1" t="str">
        <f>IFERROR(VLOOKUP(C2892,Sheet3!B$3:G5742,3,FALSE), "")</f>
        <v>辽宁省</v>
      </c>
      <c r="J2892" s="1" t="str">
        <f>IFERROR(VLOOKUP(C2892,Sheet3!B$3:G5742,4,FALSE), "")</f>
        <v>沈阳市</v>
      </c>
      <c r="K2892" s="1" t="str">
        <f>IFERROR(VLOOKUP(C2892,Sheet3!B$3:G5742,5,FALSE), "")</f>
        <v>本科</v>
      </c>
      <c r="L2892" s="1">
        <f>IFERROR(VLOOKUP(C2892,Sheet3!B$3:G5742,6,FALSE), "")</f>
        <v>0</v>
      </c>
      <c r="M2892" s="1" t="str">
        <f t="shared" si="45"/>
        <v>公办</v>
      </c>
      <c r="N2892" s="1" t="str">
        <f>IFERROR(VLOOKUP(C2892,Sheet4!B:F,4,FALSE), "")</f>
        <v>是</v>
      </c>
    </row>
    <row r="2893" spans="1:14" x14ac:dyDescent="0.2">
      <c r="A2893" s="1">
        <v>2022</v>
      </c>
      <c r="B2893" s="1">
        <v>10140</v>
      </c>
      <c r="C2893" s="1" t="s">
        <v>107</v>
      </c>
      <c r="D2893" s="1">
        <v>206</v>
      </c>
      <c r="E2893" s="1">
        <v>4</v>
      </c>
      <c r="F2893" s="1">
        <v>4</v>
      </c>
      <c r="G2893" s="1">
        <v>564</v>
      </c>
      <c r="H2893" s="1">
        <v>54605</v>
      </c>
      <c r="I2893" s="1" t="str">
        <f>IFERROR(VLOOKUP(C2893,Sheet3!B$3:G5743,3,FALSE), "")</f>
        <v>辽宁省</v>
      </c>
      <c r="J2893" s="1" t="str">
        <f>IFERROR(VLOOKUP(C2893,Sheet3!B$3:G5743,4,FALSE), "")</f>
        <v>沈阳市</v>
      </c>
      <c r="K2893" s="1" t="str">
        <f>IFERROR(VLOOKUP(C2893,Sheet3!B$3:G5743,5,FALSE), "")</f>
        <v>本科</v>
      </c>
      <c r="L2893" s="1">
        <f>IFERROR(VLOOKUP(C2893,Sheet3!B$3:G5743,6,FALSE), "")</f>
        <v>0</v>
      </c>
      <c r="M2893" s="1" t="str">
        <f t="shared" si="45"/>
        <v>公办</v>
      </c>
      <c r="N2893" s="1" t="str">
        <f>IFERROR(VLOOKUP(C2893,Sheet4!B:F,4,FALSE), "")</f>
        <v>是</v>
      </c>
    </row>
    <row r="2894" spans="1:14" x14ac:dyDescent="0.2">
      <c r="A2894" s="1">
        <v>2022</v>
      </c>
      <c r="B2894" s="1">
        <v>10140</v>
      </c>
      <c r="C2894" s="1" t="s">
        <v>107</v>
      </c>
      <c r="D2894" s="1">
        <v>212</v>
      </c>
      <c r="E2894" s="1">
        <v>5</v>
      </c>
      <c r="F2894" s="1">
        <v>5</v>
      </c>
      <c r="G2894" s="1">
        <v>567</v>
      </c>
      <c r="H2894" s="1">
        <v>50560</v>
      </c>
      <c r="I2894" s="1" t="str">
        <f>IFERROR(VLOOKUP(C2894,Sheet3!B$3:G5744,3,FALSE), "")</f>
        <v>辽宁省</v>
      </c>
      <c r="J2894" s="1" t="str">
        <f>IFERROR(VLOOKUP(C2894,Sheet3!B$3:G5744,4,FALSE), "")</f>
        <v>沈阳市</v>
      </c>
      <c r="K2894" s="1" t="str">
        <f>IFERROR(VLOOKUP(C2894,Sheet3!B$3:G5744,5,FALSE), "")</f>
        <v>本科</v>
      </c>
      <c r="L2894" s="1">
        <f>IFERROR(VLOOKUP(C2894,Sheet3!B$3:G5744,6,FALSE), "")</f>
        <v>0</v>
      </c>
      <c r="M2894" s="1" t="str">
        <f t="shared" si="45"/>
        <v>公办</v>
      </c>
      <c r="N2894" s="1" t="str">
        <f>IFERROR(VLOOKUP(C2894,Sheet4!B:F,4,FALSE), "")</f>
        <v>是</v>
      </c>
    </row>
    <row r="2895" spans="1:14" x14ac:dyDescent="0.2">
      <c r="A2895" s="1">
        <v>2022</v>
      </c>
      <c r="B2895" s="1">
        <v>10141</v>
      </c>
      <c r="C2895" s="1" t="s">
        <v>109</v>
      </c>
      <c r="D2895" s="1">
        <v>203</v>
      </c>
      <c r="E2895" s="1">
        <v>8</v>
      </c>
      <c r="F2895" s="1">
        <v>8</v>
      </c>
      <c r="G2895" s="1">
        <v>608</v>
      </c>
      <c r="H2895" s="1">
        <v>16277</v>
      </c>
      <c r="I2895" s="1" t="str">
        <f>IFERROR(VLOOKUP(C2895,Sheet3!B$3:G5745,3,FALSE), "")</f>
        <v>教育部</v>
      </c>
      <c r="J2895" s="1" t="str">
        <f>IFERROR(VLOOKUP(C2895,Sheet3!B$3:G5745,4,FALSE), "")</f>
        <v>大连市</v>
      </c>
      <c r="K2895" s="1" t="str">
        <f>IFERROR(VLOOKUP(C2895,Sheet3!B$3:G5745,5,FALSE), "")</f>
        <v>本科</v>
      </c>
      <c r="L2895" s="1">
        <f>IFERROR(VLOOKUP(C2895,Sheet3!B$3:G5745,6,FALSE), "")</f>
        <v>0</v>
      </c>
      <c r="M2895" s="1" t="str">
        <f t="shared" si="45"/>
        <v>公办</v>
      </c>
      <c r="N2895" s="1" t="str">
        <f>IFERROR(VLOOKUP(C2895,Sheet4!B:F,4,FALSE), "")</f>
        <v>是</v>
      </c>
    </row>
    <row r="2896" spans="1:14" x14ac:dyDescent="0.2">
      <c r="A2896" s="1">
        <v>2022</v>
      </c>
      <c r="B2896" s="1">
        <v>10141</v>
      </c>
      <c r="C2896" s="1" t="s">
        <v>109</v>
      </c>
      <c r="D2896" s="1">
        <v>204</v>
      </c>
      <c r="E2896" s="1">
        <v>62</v>
      </c>
      <c r="F2896" s="1">
        <v>62</v>
      </c>
      <c r="G2896" s="1">
        <v>613</v>
      </c>
      <c r="H2896" s="1">
        <v>13656</v>
      </c>
      <c r="I2896" s="1" t="str">
        <f>IFERROR(VLOOKUP(C2896,Sheet3!B$3:G5746,3,FALSE), "")</f>
        <v>教育部</v>
      </c>
      <c r="J2896" s="1" t="str">
        <f>IFERROR(VLOOKUP(C2896,Sheet3!B$3:G5746,4,FALSE), "")</f>
        <v>大连市</v>
      </c>
      <c r="K2896" s="1" t="str">
        <f>IFERROR(VLOOKUP(C2896,Sheet3!B$3:G5746,5,FALSE), "")</f>
        <v>本科</v>
      </c>
      <c r="L2896" s="1">
        <f>IFERROR(VLOOKUP(C2896,Sheet3!B$3:G5746,6,FALSE), "")</f>
        <v>0</v>
      </c>
      <c r="M2896" s="1" t="str">
        <f t="shared" si="45"/>
        <v>公办</v>
      </c>
      <c r="N2896" s="1" t="str">
        <f>IFERROR(VLOOKUP(C2896,Sheet4!B:F,4,FALSE), "")</f>
        <v>是</v>
      </c>
    </row>
    <row r="2897" spans="1:14" x14ac:dyDescent="0.2">
      <c r="A2897" s="1">
        <v>2022</v>
      </c>
      <c r="B2897" s="1">
        <v>10141</v>
      </c>
      <c r="C2897" s="1" t="s">
        <v>109</v>
      </c>
      <c r="D2897" s="1">
        <v>207</v>
      </c>
      <c r="E2897" s="1">
        <v>10</v>
      </c>
      <c r="F2897" s="1">
        <v>10</v>
      </c>
      <c r="G2897" s="1">
        <v>607</v>
      </c>
      <c r="H2897" s="1">
        <v>17441</v>
      </c>
      <c r="I2897" s="1" t="str">
        <f>IFERROR(VLOOKUP(C2897,Sheet3!B$3:G5747,3,FALSE), "")</f>
        <v>教育部</v>
      </c>
      <c r="J2897" s="1" t="str">
        <f>IFERROR(VLOOKUP(C2897,Sheet3!B$3:G5747,4,FALSE), "")</f>
        <v>大连市</v>
      </c>
      <c r="K2897" s="1" t="str">
        <f>IFERROR(VLOOKUP(C2897,Sheet3!B$3:G5747,5,FALSE), "")</f>
        <v>本科</v>
      </c>
      <c r="L2897" s="1">
        <f>IFERROR(VLOOKUP(C2897,Sheet3!B$3:G5747,6,FALSE), "")</f>
        <v>0</v>
      </c>
      <c r="M2897" s="1" t="str">
        <f t="shared" si="45"/>
        <v>公办</v>
      </c>
      <c r="N2897" s="1" t="str">
        <f>IFERROR(VLOOKUP(C2897,Sheet4!B:F,4,FALSE), "")</f>
        <v>是</v>
      </c>
    </row>
    <row r="2898" spans="1:14" x14ac:dyDescent="0.2">
      <c r="A2898" s="1">
        <v>2022</v>
      </c>
      <c r="B2898" s="1">
        <v>10142</v>
      </c>
      <c r="C2898" s="1" t="s">
        <v>111</v>
      </c>
      <c r="D2898" s="1">
        <v>202</v>
      </c>
      <c r="E2898" s="1">
        <v>60</v>
      </c>
      <c r="F2898" s="1">
        <v>60</v>
      </c>
      <c r="G2898" s="1">
        <v>527</v>
      </c>
      <c r="H2898" s="1">
        <v>101570</v>
      </c>
      <c r="I2898" s="1" t="str">
        <f>IFERROR(VLOOKUP(C2898,Sheet3!B$3:G5748,3,FALSE), "")</f>
        <v>辽宁省</v>
      </c>
      <c r="J2898" s="1" t="str">
        <f>IFERROR(VLOOKUP(C2898,Sheet3!B$3:G5748,4,FALSE), "")</f>
        <v>沈阳市</v>
      </c>
      <c r="K2898" s="1" t="str">
        <f>IFERROR(VLOOKUP(C2898,Sheet3!B$3:G5748,5,FALSE), "")</f>
        <v>本科</v>
      </c>
      <c r="L2898" s="1">
        <f>IFERROR(VLOOKUP(C2898,Sheet3!B$3:G5748,6,FALSE), "")</f>
        <v>0</v>
      </c>
      <c r="M2898" s="1" t="str">
        <f t="shared" si="45"/>
        <v>公办</v>
      </c>
      <c r="N2898" s="1" t="str">
        <f>IFERROR(VLOOKUP(C2898,Sheet4!B:F,4,FALSE), "")</f>
        <v/>
      </c>
    </row>
    <row r="2899" spans="1:14" x14ac:dyDescent="0.2">
      <c r="A2899" s="1">
        <v>2022</v>
      </c>
      <c r="B2899" s="1">
        <v>10143</v>
      </c>
      <c r="C2899" s="1" t="s">
        <v>112</v>
      </c>
      <c r="D2899" s="1">
        <v>201</v>
      </c>
      <c r="E2899" s="1">
        <v>4</v>
      </c>
      <c r="F2899" s="1">
        <v>4</v>
      </c>
      <c r="G2899" s="1">
        <v>543</v>
      </c>
      <c r="H2899" s="1">
        <v>79003</v>
      </c>
      <c r="I2899" s="1" t="str">
        <f>IFERROR(VLOOKUP(C2899,Sheet3!B$3:G5749,3,FALSE), "")</f>
        <v>辽宁省</v>
      </c>
      <c r="J2899" s="1" t="str">
        <f>IFERROR(VLOOKUP(C2899,Sheet3!B$3:G5749,4,FALSE), "")</f>
        <v>沈阳市</v>
      </c>
      <c r="K2899" s="1" t="str">
        <f>IFERROR(VLOOKUP(C2899,Sheet3!B$3:G5749,5,FALSE), "")</f>
        <v>本科</v>
      </c>
      <c r="L2899" s="1">
        <f>IFERROR(VLOOKUP(C2899,Sheet3!B$3:G5749,6,FALSE), "")</f>
        <v>0</v>
      </c>
      <c r="M2899" s="1" t="str">
        <f t="shared" si="45"/>
        <v>公办</v>
      </c>
      <c r="N2899" s="1" t="str">
        <f>IFERROR(VLOOKUP(C2899,Sheet4!B:F,4,FALSE), "")</f>
        <v/>
      </c>
    </row>
    <row r="2900" spans="1:14" x14ac:dyDescent="0.2">
      <c r="A2900" s="1">
        <v>2022</v>
      </c>
      <c r="B2900" s="1">
        <v>10143</v>
      </c>
      <c r="C2900" s="1" t="s">
        <v>112</v>
      </c>
      <c r="D2900" s="1">
        <v>202</v>
      </c>
      <c r="E2900" s="1">
        <v>1</v>
      </c>
      <c r="F2900" s="1">
        <v>1</v>
      </c>
      <c r="G2900" s="1">
        <v>581</v>
      </c>
      <c r="H2900" s="1">
        <v>37324</v>
      </c>
      <c r="I2900" s="1" t="str">
        <f>IFERROR(VLOOKUP(C2900,Sheet3!B$3:G5750,3,FALSE), "")</f>
        <v>辽宁省</v>
      </c>
      <c r="J2900" s="1" t="str">
        <f>IFERROR(VLOOKUP(C2900,Sheet3!B$3:G5750,4,FALSE), "")</f>
        <v>沈阳市</v>
      </c>
      <c r="K2900" s="1" t="str">
        <f>IFERROR(VLOOKUP(C2900,Sheet3!B$3:G5750,5,FALSE), "")</f>
        <v>本科</v>
      </c>
      <c r="L2900" s="1">
        <f>IFERROR(VLOOKUP(C2900,Sheet3!B$3:G5750,6,FALSE), "")</f>
        <v>0</v>
      </c>
      <c r="M2900" s="1" t="str">
        <f t="shared" si="45"/>
        <v>公办</v>
      </c>
      <c r="N2900" s="1" t="str">
        <f>IFERROR(VLOOKUP(C2900,Sheet4!B:F,4,FALSE), "")</f>
        <v/>
      </c>
    </row>
    <row r="2901" spans="1:14" x14ac:dyDescent="0.2">
      <c r="A2901" s="1">
        <v>2022</v>
      </c>
      <c r="B2901" s="1">
        <v>10144</v>
      </c>
      <c r="C2901" s="1" t="s">
        <v>113</v>
      </c>
      <c r="D2901" s="1">
        <v>201</v>
      </c>
      <c r="E2901" s="1">
        <v>18</v>
      </c>
      <c r="F2901" s="1">
        <v>18</v>
      </c>
      <c r="G2901" s="1">
        <v>533</v>
      </c>
      <c r="H2901" s="1">
        <v>93663</v>
      </c>
      <c r="I2901" s="1" t="str">
        <f>IFERROR(VLOOKUP(C2901,Sheet3!B$3:G5751,3,FALSE), "")</f>
        <v>辽宁省</v>
      </c>
      <c r="J2901" s="1" t="str">
        <f>IFERROR(VLOOKUP(C2901,Sheet3!B$3:G5751,4,FALSE), "")</f>
        <v>沈阳市</v>
      </c>
      <c r="K2901" s="1" t="str">
        <f>IFERROR(VLOOKUP(C2901,Sheet3!B$3:G5751,5,FALSE), "")</f>
        <v>本科</v>
      </c>
      <c r="L2901" s="1">
        <f>IFERROR(VLOOKUP(C2901,Sheet3!B$3:G5751,6,FALSE), "")</f>
        <v>0</v>
      </c>
      <c r="M2901" s="1" t="str">
        <f t="shared" si="45"/>
        <v>公办</v>
      </c>
      <c r="N2901" s="1" t="str">
        <f>IFERROR(VLOOKUP(C2901,Sheet4!B:F,4,FALSE), "")</f>
        <v/>
      </c>
    </row>
    <row r="2902" spans="1:14" x14ac:dyDescent="0.2">
      <c r="A2902" s="1">
        <v>2022</v>
      </c>
      <c r="B2902" s="1">
        <v>10144</v>
      </c>
      <c r="C2902" s="1" t="s">
        <v>113</v>
      </c>
      <c r="D2902" s="1">
        <v>202</v>
      </c>
      <c r="E2902" s="1">
        <v>2</v>
      </c>
      <c r="F2902" s="1">
        <v>2</v>
      </c>
      <c r="G2902" s="1">
        <v>527</v>
      </c>
      <c r="H2902" s="1">
        <v>102201</v>
      </c>
      <c r="I2902" s="1" t="str">
        <f>IFERROR(VLOOKUP(C2902,Sheet3!B$3:G5752,3,FALSE), "")</f>
        <v>辽宁省</v>
      </c>
      <c r="J2902" s="1" t="str">
        <f>IFERROR(VLOOKUP(C2902,Sheet3!B$3:G5752,4,FALSE), "")</f>
        <v>沈阳市</v>
      </c>
      <c r="K2902" s="1" t="str">
        <f>IFERROR(VLOOKUP(C2902,Sheet3!B$3:G5752,5,FALSE), "")</f>
        <v>本科</v>
      </c>
      <c r="L2902" s="1">
        <f>IFERROR(VLOOKUP(C2902,Sheet3!B$3:G5752,6,FALSE), "")</f>
        <v>0</v>
      </c>
      <c r="M2902" s="1" t="str">
        <f t="shared" si="45"/>
        <v>公办</v>
      </c>
      <c r="N2902" s="1" t="str">
        <f>IFERROR(VLOOKUP(C2902,Sheet4!B:F,4,FALSE), "")</f>
        <v/>
      </c>
    </row>
    <row r="2903" spans="1:14" x14ac:dyDescent="0.2">
      <c r="A2903" s="1">
        <v>2022</v>
      </c>
      <c r="B2903" s="1">
        <v>10145</v>
      </c>
      <c r="C2903" s="1" t="s">
        <v>114</v>
      </c>
      <c r="D2903" s="1">
        <v>202</v>
      </c>
      <c r="E2903" s="1">
        <v>2</v>
      </c>
      <c r="F2903" s="1">
        <v>2</v>
      </c>
      <c r="G2903" s="1">
        <v>607</v>
      </c>
      <c r="H2903" s="1">
        <v>16970</v>
      </c>
      <c r="I2903" s="1" t="str">
        <f>IFERROR(VLOOKUP(C2903,Sheet3!B$3:G5753,3,FALSE), "")</f>
        <v>教育部</v>
      </c>
      <c r="J2903" s="1" t="str">
        <f>IFERROR(VLOOKUP(C2903,Sheet3!B$3:G5753,4,FALSE), "")</f>
        <v>沈阳市</v>
      </c>
      <c r="K2903" s="1" t="str">
        <f>IFERROR(VLOOKUP(C2903,Sheet3!B$3:G5753,5,FALSE), "")</f>
        <v>本科</v>
      </c>
      <c r="L2903" s="1">
        <f>IFERROR(VLOOKUP(C2903,Sheet3!B$3:G5753,6,FALSE), "")</f>
        <v>0</v>
      </c>
      <c r="M2903" s="1" t="str">
        <f t="shared" si="45"/>
        <v>公办</v>
      </c>
      <c r="N2903" s="1" t="str">
        <f>IFERROR(VLOOKUP(C2903,Sheet4!B:F,4,FALSE), "")</f>
        <v>是</v>
      </c>
    </row>
    <row r="2904" spans="1:14" x14ac:dyDescent="0.2">
      <c r="A2904" s="1">
        <v>2022</v>
      </c>
      <c r="B2904" s="1">
        <v>10145</v>
      </c>
      <c r="C2904" s="1" t="s">
        <v>114</v>
      </c>
      <c r="D2904" s="1">
        <v>203</v>
      </c>
      <c r="E2904" s="1">
        <v>2</v>
      </c>
      <c r="F2904" s="1">
        <v>2</v>
      </c>
      <c r="G2904" s="1">
        <v>612</v>
      </c>
      <c r="H2904" s="1">
        <v>14041</v>
      </c>
      <c r="I2904" s="1" t="str">
        <f>IFERROR(VLOOKUP(C2904,Sheet3!B$3:G5754,3,FALSE), "")</f>
        <v>教育部</v>
      </c>
      <c r="J2904" s="1" t="str">
        <f>IFERROR(VLOOKUP(C2904,Sheet3!B$3:G5754,4,FALSE), "")</f>
        <v>沈阳市</v>
      </c>
      <c r="K2904" s="1" t="str">
        <f>IFERROR(VLOOKUP(C2904,Sheet3!B$3:G5754,5,FALSE), "")</f>
        <v>本科</v>
      </c>
      <c r="L2904" s="1">
        <f>IFERROR(VLOOKUP(C2904,Sheet3!B$3:G5754,6,FALSE), "")</f>
        <v>0</v>
      </c>
      <c r="M2904" s="1" t="str">
        <f t="shared" si="45"/>
        <v>公办</v>
      </c>
      <c r="N2904" s="1" t="str">
        <f>IFERROR(VLOOKUP(C2904,Sheet4!B:F,4,FALSE), "")</f>
        <v>是</v>
      </c>
    </row>
    <row r="2905" spans="1:14" x14ac:dyDescent="0.2">
      <c r="A2905" s="1">
        <v>2022</v>
      </c>
      <c r="B2905" s="1">
        <v>10145</v>
      </c>
      <c r="C2905" s="1" t="s">
        <v>114</v>
      </c>
      <c r="D2905" s="1">
        <v>204</v>
      </c>
      <c r="E2905" s="1">
        <v>100</v>
      </c>
      <c r="F2905" s="1">
        <v>100</v>
      </c>
      <c r="G2905" s="1">
        <v>604</v>
      </c>
      <c r="H2905" s="1">
        <v>18894</v>
      </c>
      <c r="I2905" s="1" t="str">
        <f>IFERROR(VLOOKUP(C2905,Sheet3!B$3:G5755,3,FALSE), "")</f>
        <v>教育部</v>
      </c>
      <c r="J2905" s="1" t="str">
        <f>IFERROR(VLOOKUP(C2905,Sheet3!B$3:G5755,4,FALSE), "")</f>
        <v>沈阳市</v>
      </c>
      <c r="K2905" s="1" t="str">
        <f>IFERROR(VLOOKUP(C2905,Sheet3!B$3:G5755,5,FALSE), "")</f>
        <v>本科</v>
      </c>
      <c r="L2905" s="1">
        <f>IFERROR(VLOOKUP(C2905,Sheet3!B$3:G5755,6,FALSE), "")</f>
        <v>0</v>
      </c>
      <c r="M2905" s="1" t="str">
        <f t="shared" si="45"/>
        <v>公办</v>
      </c>
      <c r="N2905" s="1" t="str">
        <f>IFERROR(VLOOKUP(C2905,Sheet4!B:F,4,FALSE), "")</f>
        <v>是</v>
      </c>
    </row>
    <row r="2906" spans="1:14" x14ac:dyDescent="0.2">
      <c r="A2906" s="1">
        <v>2022</v>
      </c>
      <c r="B2906" s="1">
        <v>10145</v>
      </c>
      <c r="C2906" s="1" t="s">
        <v>114</v>
      </c>
      <c r="D2906" s="1">
        <v>205</v>
      </c>
      <c r="E2906" s="1">
        <v>2</v>
      </c>
      <c r="F2906" s="1">
        <v>2</v>
      </c>
      <c r="G2906" s="1">
        <v>607</v>
      </c>
      <c r="H2906" s="1">
        <v>17055</v>
      </c>
      <c r="I2906" s="1" t="str">
        <f>IFERROR(VLOOKUP(C2906,Sheet3!B$3:G5756,3,FALSE), "")</f>
        <v>教育部</v>
      </c>
      <c r="J2906" s="1" t="str">
        <f>IFERROR(VLOOKUP(C2906,Sheet3!B$3:G5756,4,FALSE), "")</f>
        <v>沈阳市</v>
      </c>
      <c r="K2906" s="1" t="str">
        <f>IFERROR(VLOOKUP(C2906,Sheet3!B$3:G5756,5,FALSE), "")</f>
        <v>本科</v>
      </c>
      <c r="L2906" s="1">
        <f>IFERROR(VLOOKUP(C2906,Sheet3!B$3:G5756,6,FALSE), "")</f>
        <v>0</v>
      </c>
      <c r="M2906" s="1" t="str">
        <f t="shared" si="45"/>
        <v>公办</v>
      </c>
      <c r="N2906" s="1" t="str">
        <f>IFERROR(VLOOKUP(C2906,Sheet4!B:F,4,FALSE), "")</f>
        <v>是</v>
      </c>
    </row>
    <row r="2907" spans="1:14" x14ac:dyDescent="0.2">
      <c r="A2907" s="1">
        <v>2022</v>
      </c>
      <c r="B2907" s="1">
        <v>10145</v>
      </c>
      <c r="C2907" s="1" t="s">
        <v>114</v>
      </c>
      <c r="D2907" s="1">
        <v>208</v>
      </c>
      <c r="E2907" s="1">
        <v>20</v>
      </c>
      <c r="F2907" s="1">
        <v>20</v>
      </c>
      <c r="G2907" s="1">
        <v>584</v>
      </c>
      <c r="H2907" s="1">
        <v>34359</v>
      </c>
      <c r="I2907" s="1" t="str">
        <f>IFERROR(VLOOKUP(C2907,Sheet3!B$3:G5757,3,FALSE), "")</f>
        <v>教育部</v>
      </c>
      <c r="J2907" s="1" t="str">
        <f>IFERROR(VLOOKUP(C2907,Sheet3!B$3:G5757,4,FALSE), "")</f>
        <v>沈阳市</v>
      </c>
      <c r="K2907" s="1" t="str">
        <f>IFERROR(VLOOKUP(C2907,Sheet3!B$3:G5757,5,FALSE), "")</f>
        <v>本科</v>
      </c>
      <c r="L2907" s="1">
        <f>IFERROR(VLOOKUP(C2907,Sheet3!B$3:G5757,6,FALSE), "")</f>
        <v>0</v>
      </c>
      <c r="M2907" s="1" t="str">
        <f t="shared" si="45"/>
        <v>公办</v>
      </c>
      <c r="N2907" s="1" t="str">
        <f>IFERROR(VLOOKUP(C2907,Sheet4!B:F,4,FALSE), "")</f>
        <v>是</v>
      </c>
    </row>
    <row r="2908" spans="1:14" x14ac:dyDescent="0.2">
      <c r="A2908" s="1">
        <v>2022</v>
      </c>
      <c r="B2908" s="1">
        <v>10145</v>
      </c>
      <c r="C2908" s="1" t="s">
        <v>114</v>
      </c>
      <c r="D2908" s="1">
        <v>209</v>
      </c>
      <c r="E2908" s="1">
        <v>17</v>
      </c>
      <c r="F2908" s="1">
        <v>17</v>
      </c>
      <c r="G2908" s="1">
        <v>587</v>
      </c>
      <c r="H2908" s="1">
        <v>32006</v>
      </c>
      <c r="I2908" s="1" t="str">
        <f>IFERROR(VLOOKUP(C2908,Sheet3!B$3:G5758,3,FALSE), "")</f>
        <v>教育部</v>
      </c>
      <c r="J2908" s="1" t="str">
        <f>IFERROR(VLOOKUP(C2908,Sheet3!B$3:G5758,4,FALSE), "")</f>
        <v>沈阳市</v>
      </c>
      <c r="K2908" s="1" t="str">
        <f>IFERROR(VLOOKUP(C2908,Sheet3!B$3:G5758,5,FALSE), "")</f>
        <v>本科</v>
      </c>
      <c r="L2908" s="1">
        <f>IFERROR(VLOOKUP(C2908,Sheet3!B$3:G5758,6,FALSE), "")</f>
        <v>0</v>
      </c>
      <c r="M2908" s="1" t="str">
        <f t="shared" si="45"/>
        <v>公办</v>
      </c>
      <c r="N2908" s="1" t="str">
        <f>IFERROR(VLOOKUP(C2908,Sheet4!B:F,4,FALSE), "")</f>
        <v>是</v>
      </c>
    </row>
    <row r="2909" spans="1:14" x14ac:dyDescent="0.2">
      <c r="A2909" s="1">
        <v>2022</v>
      </c>
      <c r="B2909" s="1">
        <v>10146</v>
      </c>
      <c r="C2909" s="1" t="s">
        <v>116</v>
      </c>
      <c r="D2909" s="1">
        <v>201</v>
      </c>
      <c r="E2909" s="1">
        <v>11</v>
      </c>
      <c r="F2909" s="1">
        <v>11</v>
      </c>
      <c r="G2909" s="1">
        <v>523</v>
      </c>
      <c r="H2909" s="1">
        <v>108008</v>
      </c>
      <c r="I2909" s="1" t="str">
        <f>IFERROR(VLOOKUP(C2909,Sheet3!B$3:G5759,3,FALSE), "")</f>
        <v>辽宁省</v>
      </c>
      <c r="J2909" s="1" t="str">
        <f>IFERROR(VLOOKUP(C2909,Sheet3!B$3:G5759,4,FALSE), "")</f>
        <v>鞍山市</v>
      </c>
      <c r="K2909" s="1" t="str">
        <f>IFERROR(VLOOKUP(C2909,Sheet3!B$3:G5759,5,FALSE), "")</f>
        <v>本科</v>
      </c>
      <c r="L2909" s="1">
        <f>IFERROR(VLOOKUP(C2909,Sheet3!B$3:G5759,6,FALSE), "")</f>
        <v>0</v>
      </c>
      <c r="M2909" s="1" t="str">
        <f t="shared" si="45"/>
        <v>公办</v>
      </c>
      <c r="N2909" s="1" t="str">
        <f>IFERROR(VLOOKUP(C2909,Sheet4!B:F,4,FALSE), "")</f>
        <v/>
      </c>
    </row>
    <row r="2910" spans="1:14" x14ac:dyDescent="0.2">
      <c r="A2910" s="1">
        <v>2022</v>
      </c>
      <c r="B2910" s="1">
        <v>10146</v>
      </c>
      <c r="C2910" s="1" t="s">
        <v>116</v>
      </c>
      <c r="D2910" s="1">
        <v>204</v>
      </c>
      <c r="E2910" s="1">
        <v>4</v>
      </c>
      <c r="F2910" s="1">
        <v>4</v>
      </c>
      <c r="G2910" s="1">
        <v>493</v>
      </c>
      <c r="H2910" s="1">
        <v>153133</v>
      </c>
      <c r="I2910" s="1" t="str">
        <f>IFERROR(VLOOKUP(C2910,Sheet3!B$3:G5760,3,FALSE), "")</f>
        <v>辽宁省</v>
      </c>
      <c r="J2910" s="1" t="str">
        <f>IFERROR(VLOOKUP(C2910,Sheet3!B$3:G5760,4,FALSE), "")</f>
        <v>鞍山市</v>
      </c>
      <c r="K2910" s="1" t="str">
        <f>IFERROR(VLOOKUP(C2910,Sheet3!B$3:G5760,5,FALSE), "")</f>
        <v>本科</v>
      </c>
      <c r="L2910" s="1">
        <f>IFERROR(VLOOKUP(C2910,Sheet3!B$3:G5760,6,FALSE), "")</f>
        <v>0</v>
      </c>
      <c r="M2910" s="1" t="str">
        <f t="shared" si="45"/>
        <v>公办</v>
      </c>
      <c r="N2910" s="1" t="str">
        <f>IFERROR(VLOOKUP(C2910,Sheet4!B:F,4,FALSE), "")</f>
        <v/>
      </c>
    </row>
    <row r="2911" spans="1:14" x14ac:dyDescent="0.2">
      <c r="A2911" s="1">
        <v>2022</v>
      </c>
      <c r="B2911" s="1">
        <v>10147</v>
      </c>
      <c r="C2911" s="1" t="s">
        <v>118</v>
      </c>
      <c r="D2911" s="1">
        <v>202</v>
      </c>
      <c r="E2911" s="1">
        <v>10</v>
      </c>
      <c r="F2911" s="1">
        <v>10</v>
      </c>
      <c r="G2911" s="1">
        <v>532</v>
      </c>
      <c r="H2911" s="1">
        <v>94753</v>
      </c>
      <c r="I2911" s="1" t="str">
        <f>IFERROR(VLOOKUP(C2911,Sheet3!B$3:G5761,3,FALSE), "")</f>
        <v>辽宁省</v>
      </c>
      <c r="J2911" s="1" t="str">
        <f>IFERROR(VLOOKUP(C2911,Sheet3!B$3:G5761,4,FALSE), "")</f>
        <v>阜新市</v>
      </c>
      <c r="K2911" s="1" t="str">
        <f>IFERROR(VLOOKUP(C2911,Sheet3!B$3:G5761,5,FALSE), "")</f>
        <v>本科</v>
      </c>
      <c r="L2911" s="1">
        <f>IFERROR(VLOOKUP(C2911,Sheet3!B$3:G5761,6,FALSE), "")</f>
        <v>0</v>
      </c>
      <c r="M2911" s="1" t="str">
        <f t="shared" si="45"/>
        <v>公办</v>
      </c>
      <c r="N2911" s="1" t="str">
        <f>IFERROR(VLOOKUP(C2911,Sheet4!B:F,4,FALSE), "")</f>
        <v/>
      </c>
    </row>
    <row r="2912" spans="1:14" x14ac:dyDescent="0.2">
      <c r="A2912" s="1">
        <v>2022</v>
      </c>
      <c r="B2912" s="1">
        <v>10148</v>
      </c>
      <c r="C2912" s="1" t="s">
        <v>119</v>
      </c>
      <c r="D2912" s="1">
        <v>202</v>
      </c>
      <c r="E2912" s="1">
        <v>2</v>
      </c>
      <c r="F2912" s="1">
        <v>2</v>
      </c>
      <c r="G2912" s="1">
        <v>510</v>
      </c>
      <c r="H2912" s="1">
        <v>126630</v>
      </c>
      <c r="I2912" s="1" t="str">
        <f>IFERROR(VLOOKUP(C2912,Sheet3!B$3:G5762,3,FALSE), "")</f>
        <v>辽宁省</v>
      </c>
      <c r="J2912" s="1" t="str">
        <f>IFERROR(VLOOKUP(C2912,Sheet3!B$3:G5762,4,FALSE), "")</f>
        <v>抚顺市</v>
      </c>
      <c r="K2912" s="1" t="str">
        <f>IFERROR(VLOOKUP(C2912,Sheet3!B$3:G5762,5,FALSE), "")</f>
        <v>本科</v>
      </c>
      <c r="L2912" s="1">
        <f>IFERROR(VLOOKUP(C2912,Sheet3!B$3:G5762,6,FALSE), "")</f>
        <v>0</v>
      </c>
      <c r="M2912" s="1" t="str">
        <f t="shared" si="45"/>
        <v>公办</v>
      </c>
      <c r="N2912" s="1" t="str">
        <f>IFERROR(VLOOKUP(C2912,Sheet4!B:F,4,FALSE), "")</f>
        <v/>
      </c>
    </row>
    <row r="2913" spans="1:14" x14ac:dyDescent="0.2">
      <c r="A2913" s="1">
        <v>2022</v>
      </c>
      <c r="B2913" s="1">
        <v>10148</v>
      </c>
      <c r="C2913" s="1" t="s">
        <v>119</v>
      </c>
      <c r="D2913" s="1">
        <v>203</v>
      </c>
      <c r="E2913" s="1">
        <v>2</v>
      </c>
      <c r="F2913" s="1">
        <v>2</v>
      </c>
      <c r="G2913" s="1">
        <v>522</v>
      </c>
      <c r="H2913" s="1">
        <v>108690</v>
      </c>
      <c r="I2913" s="1" t="str">
        <f>IFERROR(VLOOKUP(C2913,Sheet3!B$3:G5763,3,FALSE), "")</f>
        <v>辽宁省</v>
      </c>
      <c r="J2913" s="1" t="str">
        <f>IFERROR(VLOOKUP(C2913,Sheet3!B$3:G5763,4,FALSE), "")</f>
        <v>抚顺市</v>
      </c>
      <c r="K2913" s="1" t="str">
        <f>IFERROR(VLOOKUP(C2913,Sheet3!B$3:G5763,5,FALSE), "")</f>
        <v>本科</v>
      </c>
      <c r="L2913" s="1">
        <f>IFERROR(VLOOKUP(C2913,Sheet3!B$3:G5763,6,FALSE), "")</f>
        <v>0</v>
      </c>
      <c r="M2913" s="1" t="str">
        <f t="shared" si="45"/>
        <v>公办</v>
      </c>
      <c r="N2913" s="1" t="str">
        <f>IFERROR(VLOOKUP(C2913,Sheet4!B:F,4,FALSE), "")</f>
        <v/>
      </c>
    </row>
    <row r="2914" spans="1:14" x14ac:dyDescent="0.2">
      <c r="A2914" s="1">
        <v>2022</v>
      </c>
      <c r="B2914" s="1">
        <v>10148</v>
      </c>
      <c r="C2914" s="1" t="s">
        <v>119</v>
      </c>
      <c r="D2914" s="1">
        <v>204</v>
      </c>
      <c r="E2914" s="1">
        <v>1</v>
      </c>
      <c r="F2914" s="1">
        <v>1</v>
      </c>
      <c r="G2914" s="1">
        <v>526</v>
      </c>
      <c r="H2914" s="1">
        <v>102819</v>
      </c>
      <c r="I2914" s="1" t="str">
        <f>IFERROR(VLOOKUP(C2914,Sheet3!B$3:G5764,3,FALSE), "")</f>
        <v>辽宁省</v>
      </c>
      <c r="J2914" s="1" t="str">
        <f>IFERROR(VLOOKUP(C2914,Sheet3!B$3:G5764,4,FALSE), "")</f>
        <v>抚顺市</v>
      </c>
      <c r="K2914" s="1" t="str">
        <f>IFERROR(VLOOKUP(C2914,Sheet3!B$3:G5764,5,FALSE), "")</f>
        <v>本科</v>
      </c>
      <c r="L2914" s="1">
        <f>IFERROR(VLOOKUP(C2914,Sheet3!B$3:G5764,6,FALSE), "")</f>
        <v>0</v>
      </c>
      <c r="M2914" s="1" t="str">
        <f t="shared" si="45"/>
        <v>公办</v>
      </c>
      <c r="N2914" s="1" t="str">
        <f>IFERROR(VLOOKUP(C2914,Sheet4!B:F,4,FALSE), "")</f>
        <v/>
      </c>
    </row>
    <row r="2915" spans="1:14" x14ac:dyDescent="0.2">
      <c r="A2915" s="1">
        <v>2022</v>
      </c>
      <c r="B2915" s="1">
        <v>10148</v>
      </c>
      <c r="C2915" s="1" t="s">
        <v>119</v>
      </c>
      <c r="D2915" s="1">
        <v>208</v>
      </c>
      <c r="E2915" s="1">
        <v>5</v>
      </c>
      <c r="F2915" s="1">
        <v>5</v>
      </c>
      <c r="G2915" s="1">
        <v>503</v>
      </c>
      <c r="H2915" s="1">
        <v>137902</v>
      </c>
      <c r="I2915" s="1" t="str">
        <f>IFERROR(VLOOKUP(C2915,Sheet3!B$3:G5765,3,FALSE), "")</f>
        <v>辽宁省</v>
      </c>
      <c r="J2915" s="1" t="str">
        <f>IFERROR(VLOOKUP(C2915,Sheet3!B$3:G5765,4,FALSE), "")</f>
        <v>抚顺市</v>
      </c>
      <c r="K2915" s="1" t="str">
        <f>IFERROR(VLOOKUP(C2915,Sheet3!B$3:G5765,5,FALSE), "")</f>
        <v>本科</v>
      </c>
      <c r="L2915" s="1">
        <f>IFERROR(VLOOKUP(C2915,Sheet3!B$3:G5765,6,FALSE), "")</f>
        <v>0</v>
      </c>
      <c r="M2915" s="1" t="str">
        <f t="shared" si="45"/>
        <v>公办</v>
      </c>
      <c r="N2915" s="1" t="str">
        <f>IFERROR(VLOOKUP(C2915,Sheet4!B:F,4,FALSE), "")</f>
        <v/>
      </c>
    </row>
    <row r="2916" spans="1:14" x14ac:dyDescent="0.2">
      <c r="A2916" s="1">
        <v>2022</v>
      </c>
      <c r="B2916" s="1">
        <v>10148</v>
      </c>
      <c r="C2916" s="1" t="s">
        <v>119</v>
      </c>
      <c r="D2916" s="1">
        <v>209</v>
      </c>
      <c r="E2916" s="1">
        <v>5</v>
      </c>
      <c r="F2916" s="1">
        <v>5</v>
      </c>
      <c r="G2916" s="1">
        <v>495</v>
      </c>
      <c r="H2916" s="1">
        <v>150721</v>
      </c>
      <c r="I2916" s="1" t="str">
        <f>IFERROR(VLOOKUP(C2916,Sheet3!B$3:G5766,3,FALSE), "")</f>
        <v>辽宁省</v>
      </c>
      <c r="J2916" s="1" t="str">
        <f>IFERROR(VLOOKUP(C2916,Sheet3!B$3:G5766,4,FALSE), "")</f>
        <v>抚顺市</v>
      </c>
      <c r="K2916" s="1" t="str">
        <f>IFERROR(VLOOKUP(C2916,Sheet3!B$3:G5766,5,FALSE), "")</f>
        <v>本科</v>
      </c>
      <c r="L2916" s="1">
        <f>IFERROR(VLOOKUP(C2916,Sheet3!B$3:G5766,6,FALSE), "")</f>
        <v>0</v>
      </c>
      <c r="M2916" s="1" t="str">
        <f t="shared" si="45"/>
        <v>公办</v>
      </c>
      <c r="N2916" s="1" t="str">
        <f>IFERROR(VLOOKUP(C2916,Sheet4!B:F,4,FALSE), "")</f>
        <v/>
      </c>
    </row>
    <row r="2917" spans="1:14" x14ac:dyDescent="0.2">
      <c r="A2917" s="1">
        <v>2022</v>
      </c>
      <c r="B2917" s="1">
        <v>10149</v>
      </c>
      <c r="C2917" s="1" t="s">
        <v>121</v>
      </c>
      <c r="D2917" s="1">
        <v>201</v>
      </c>
      <c r="E2917" s="1">
        <v>7</v>
      </c>
      <c r="F2917" s="1">
        <v>7</v>
      </c>
      <c r="G2917" s="1">
        <v>521</v>
      </c>
      <c r="H2917" s="1">
        <v>110136</v>
      </c>
      <c r="I2917" s="1" t="str">
        <f>IFERROR(VLOOKUP(C2917,Sheet3!B$3:G5767,3,FALSE), "")</f>
        <v>辽宁省</v>
      </c>
      <c r="J2917" s="1" t="str">
        <f>IFERROR(VLOOKUP(C2917,Sheet3!B$3:G5767,4,FALSE), "")</f>
        <v>沈阳市</v>
      </c>
      <c r="K2917" s="1" t="str">
        <f>IFERROR(VLOOKUP(C2917,Sheet3!B$3:G5767,5,FALSE), "")</f>
        <v>本科</v>
      </c>
      <c r="L2917" s="1">
        <f>IFERROR(VLOOKUP(C2917,Sheet3!B$3:G5767,6,FALSE), "")</f>
        <v>0</v>
      </c>
      <c r="M2917" s="1" t="str">
        <f t="shared" si="45"/>
        <v>公办</v>
      </c>
      <c r="N2917" s="1" t="str">
        <f>IFERROR(VLOOKUP(C2917,Sheet4!B:F,4,FALSE), "")</f>
        <v/>
      </c>
    </row>
    <row r="2918" spans="1:14" x14ac:dyDescent="0.2">
      <c r="A2918" s="1">
        <v>2022</v>
      </c>
      <c r="B2918" s="1">
        <v>10149</v>
      </c>
      <c r="C2918" s="1" t="s">
        <v>121</v>
      </c>
      <c r="D2918" s="1">
        <v>202</v>
      </c>
      <c r="E2918" s="1">
        <v>8</v>
      </c>
      <c r="F2918" s="1">
        <v>8</v>
      </c>
      <c r="G2918" s="1">
        <v>516</v>
      </c>
      <c r="H2918" s="1">
        <v>118539</v>
      </c>
      <c r="I2918" s="1" t="str">
        <f>IFERROR(VLOOKUP(C2918,Sheet3!B$3:G5768,3,FALSE), "")</f>
        <v>辽宁省</v>
      </c>
      <c r="J2918" s="1" t="str">
        <f>IFERROR(VLOOKUP(C2918,Sheet3!B$3:G5768,4,FALSE), "")</f>
        <v>沈阳市</v>
      </c>
      <c r="K2918" s="1" t="str">
        <f>IFERROR(VLOOKUP(C2918,Sheet3!B$3:G5768,5,FALSE), "")</f>
        <v>本科</v>
      </c>
      <c r="L2918" s="1">
        <f>IFERROR(VLOOKUP(C2918,Sheet3!B$3:G5768,6,FALSE), "")</f>
        <v>0</v>
      </c>
      <c r="M2918" s="1" t="str">
        <f t="shared" si="45"/>
        <v>公办</v>
      </c>
      <c r="N2918" s="1" t="str">
        <f>IFERROR(VLOOKUP(C2918,Sheet4!B:F,4,FALSE), "")</f>
        <v/>
      </c>
    </row>
    <row r="2919" spans="1:14" x14ac:dyDescent="0.2">
      <c r="A2919" s="1">
        <v>2022</v>
      </c>
      <c r="B2919" s="1">
        <v>10149</v>
      </c>
      <c r="C2919" s="1" t="s">
        <v>121</v>
      </c>
      <c r="D2919" s="1">
        <v>203</v>
      </c>
      <c r="E2919" s="1">
        <v>1</v>
      </c>
      <c r="F2919" s="1">
        <v>1</v>
      </c>
      <c r="G2919" s="1">
        <v>520</v>
      </c>
      <c r="H2919" s="1">
        <v>111877</v>
      </c>
      <c r="I2919" s="1" t="str">
        <f>IFERROR(VLOOKUP(C2919,Sheet3!B$3:G5769,3,FALSE), "")</f>
        <v>辽宁省</v>
      </c>
      <c r="J2919" s="1" t="str">
        <f>IFERROR(VLOOKUP(C2919,Sheet3!B$3:G5769,4,FALSE), "")</f>
        <v>沈阳市</v>
      </c>
      <c r="K2919" s="1" t="str">
        <f>IFERROR(VLOOKUP(C2919,Sheet3!B$3:G5769,5,FALSE), "")</f>
        <v>本科</v>
      </c>
      <c r="L2919" s="1">
        <f>IFERROR(VLOOKUP(C2919,Sheet3!B$3:G5769,6,FALSE), "")</f>
        <v>0</v>
      </c>
      <c r="M2919" s="1" t="str">
        <f t="shared" si="45"/>
        <v>公办</v>
      </c>
      <c r="N2919" s="1" t="str">
        <f>IFERROR(VLOOKUP(C2919,Sheet4!B:F,4,FALSE), "")</f>
        <v/>
      </c>
    </row>
    <row r="2920" spans="1:14" x14ac:dyDescent="0.2">
      <c r="A2920" s="1">
        <v>2022</v>
      </c>
      <c r="B2920" s="1">
        <v>10149</v>
      </c>
      <c r="C2920" s="1" t="s">
        <v>121</v>
      </c>
      <c r="D2920" s="1">
        <v>204</v>
      </c>
      <c r="E2920" s="1">
        <v>5</v>
      </c>
      <c r="F2920" s="1">
        <v>5</v>
      </c>
      <c r="G2920" s="1">
        <v>515</v>
      </c>
      <c r="H2920" s="1">
        <v>118632</v>
      </c>
      <c r="I2920" s="1" t="str">
        <f>IFERROR(VLOOKUP(C2920,Sheet3!B$3:G5770,3,FALSE), "")</f>
        <v>辽宁省</v>
      </c>
      <c r="J2920" s="1" t="str">
        <f>IFERROR(VLOOKUP(C2920,Sheet3!B$3:G5770,4,FALSE), "")</f>
        <v>沈阳市</v>
      </c>
      <c r="K2920" s="1" t="str">
        <f>IFERROR(VLOOKUP(C2920,Sheet3!B$3:G5770,5,FALSE), "")</f>
        <v>本科</v>
      </c>
      <c r="L2920" s="1">
        <f>IFERROR(VLOOKUP(C2920,Sheet3!B$3:G5770,6,FALSE), "")</f>
        <v>0</v>
      </c>
      <c r="M2920" s="1" t="str">
        <f t="shared" si="45"/>
        <v>公办</v>
      </c>
      <c r="N2920" s="1" t="str">
        <f>IFERROR(VLOOKUP(C2920,Sheet4!B:F,4,FALSE), "")</f>
        <v/>
      </c>
    </row>
    <row r="2921" spans="1:14" x14ac:dyDescent="0.2">
      <c r="A2921" s="1">
        <v>2022</v>
      </c>
      <c r="B2921" s="1">
        <v>10150</v>
      </c>
      <c r="C2921" s="1" t="s">
        <v>122</v>
      </c>
      <c r="D2921" s="1">
        <v>202</v>
      </c>
      <c r="E2921" s="1">
        <v>2</v>
      </c>
      <c r="F2921" s="1">
        <v>2</v>
      </c>
      <c r="G2921" s="1">
        <v>542</v>
      </c>
      <c r="H2921" s="1">
        <v>81242</v>
      </c>
      <c r="I2921" s="1" t="str">
        <f>IFERROR(VLOOKUP(C2921,Sheet3!B$3:G5771,3,FALSE), "")</f>
        <v>辽宁省</v>
      </c>
      <c r="J2921" s="1" t="str">
        <f>IFERROR(VLOOKUP(C2921,Sheet3!B$3:G5771,4,FALSE), "")</f>
        <v>大连市</v>
      </c>
      <c r="K2921" s="1" t="str">
        <f>IFERROR(VLOOKUP(C2921,Sheet3!B$3:G5771,5,FALSE), "")</f>
        <v>本科</v>
      </c>
      <c r="L2921" s="1">
        <f>IFERROR(VLOOKUP(C2921,Sheet3!B$3:G5771,6,FALSE), "")</f>
        <v>0</v>
      </c>
      <c r="M2921" s="1" t="str">
        <f t="shared" si="45"/>
        <v>公办</v>
      </c>
      <c r="N2921" s="1" t="str">
        <f>IFERROR(VLOOKUP(C2921,Sheet4!B:F,4,FALSE), "")</f>
        <v/>
      </c>
    </row>
    <row r="2922" spans="1:14" x14ac:dyDescent="0.2">
      <c r="A2922" s="1">
        <v>2022</v>
      </c>
      <c r="B2922" s="1">
        <v>10150</v>
      </c>
      <c r="C2922" s="1" t="s">
        <v>122</v>
      </c>
      <c r="D2922" s="1">
        <v>203</v>
      </c>
      <c r="E2922" s="1">
        <v>2</v>
      </c>
      <c r="F2922" s="1">
        <v>2</v>
      </c>
      <c r="G2922" s="1">
        <v>528</v>
      </c>
      <c r="H2922" s="1">
        <v>100793</v>
      </c>
      <c r="I2922" s="1" t="str">
        <f>IFERROR(VLOOKUP(C2922,Sheet3!B$3:G5772,3,FALSE), "")</f>
        <v>辽宁省</v>
      </c>
      <c r="J2922" s="1" t="str">
        <f>IFERROR(VLOOKUP(C2922,Sheet3!B$3:G5772,4,FALSE), "")</f>
        <v>大连市</v>
      </c>
      <c r="K2922" s="1" t="str">
        <f>IFERROR(VLOOKUP(C2922,Sheet3!B$3:G5772,5,FALSE), "")</f>
        <v>本科</v>
      </c>
      <c r="L2922" s="1">
        <f>IFERROR(VLOOKUP(C2922,Sheet3!B$3:G5772,6,FALSE), "")</f>
        <v>0</v>
      </c>
      <c r="M2922" s="1" t="str">
        <f t="shared" si="45"/>
        <v>公办</v>
      </c>
      <c r="N2922" s="1" t="str">
        <f>IFERROR(VLOOKUP(C2922,Sheet4!B:F,4,FALSE), "")</f>
        <v/>
      </c>
    </row>
    <row r="2923" spans="1:14" x14ac:dyDescent="0.2">
      <c r="A2923" s="1">
        <v>2022</v>
      </c>
      <c r="B2923" s="1">
        <v>10150</v>
      </c>
      <c r="C2923" s="1" t="s">
        <v>122</v>
      </c>
      <c r="D2923" s="1">
        <v>204</v>
      </c>
      <c r="E2923" s="1">
        <v>8</v>
      </c>
      <c r="F2923" s="1">
        <v>8</v>
      </c>
      <c r="G2923" s="1">
        <v>539</v>
      </c>
      <c r="H2923" s="1">
        <v>85332</v>
      </c>
      <c r="I2923" s="1" t="str">
        <f>IFERROR(VLOOKUP(C2923,Sheet3!B$3:G5773,3,FALSE), "")</f>
        <v>辽宁省</v>
      </c>
      <c r="J2923" s="1" t="str">
        <f>IFERROR(VLOOKUP(C2923,Sheet3!B$3:G5773,4,FALSE), "")</f>
        <v>大连市</v>
      </c>
      <c r="K2923" s="1" t="str">
        <f>IFERROR(VLOOKUP(C2923,Sheet3!B$3:G5773,5,FALSE), "")</f>
        <v>本科</v>
      </c>
      <c r="L2923" s="1">
        <f>IFERROR(VLOOKUP(C2923,Sheet3!B$3:G5773,6,FALSE), "")</f>
        <v>0</v>
      </c>
      <c r="M2923" s="1" t="str">
        <f t="shared" si="45"/>
        <v>公办</v>
      </c>
      <c r="N2923" s="1" t="str">
        <f>IFERROR(VLOOKUP(C2923,Sheet4!B:F,4,FALSE), "")</f>
        <v/>
      </c>
    </row>
    <row r="2924" spans="1:14" x14ac:dyDescent="0.2">
      <c r="A2924" s="1">
        <v>2022</v>
      </c>
      <c r="B2924" s="1">
        <v>10150</v>
      </c>
      <c r="C2924" s="1" t="s">
        <v>122</v>
      </c>
      <c r="D2924" s="1">
        <v>208</v>
      </c>
      <c r="E2924" s="1">
        <v>6</v>
      </c>
      <c r="F2924" s="1">
        <v>6</v>
      </c>
      <c r="G2924" s="1">
        <v>538</v>
      </c>
      <c r="H2924" s="1">
        <v>85901</v>
      </c>
      <c r="I2924" s="1" t="str">
        <f>IFERROR(VLOOKUP(C2924,Sheet3!B$3:G5774,3,FALSE), "")</f>
        <v>辽宁省</v>
      </c>
      <c r="J2924" s="1" t="str">
        <f>IFERROR(VLOOKUP(C2924,Sheet3!B$3:G5774,4,FALSE), "")</f>
        <v>大连市</v>
      </c>
      <c r="K2924" s="1" t="str">
        <f>IFERROR(VLOOKUP(C2924,Sheet3!B$3:G5774,5,FALSE), "")</f>
        <v>本科</v>
      </c>
      <c r="L2924" s="1">
        <f>IFERROR(VLOOKUP(C2924,Sheet3!B$3:G5774,6,FALSE), "")</f>
        <v>0</v>
      </c>
      <c r="M2924" s="1" t="str">
        <f t="shared" si="45"/>
        <v>公办</v>
      </c>
      <c r="N2924" s="1" t="str">
        <f>IFERROR(VLOOKUP(C2924,Sheet4!B:F,4,FALSE), "")</f>
        <v/>
      </c>
    </row>
    <row r="2925" spans="1:14" x14ac:dyDescent="0.2">
      <c r="A2925" s="1">
        <v>2022</v>
      </c>
      <c r="B2925" s="1">
        <v>10150</v>
      </c>
      <c r="C2925" s="1" t="s">
        <v>122</v>
      </c>
      <c r="D2925" s="1">
        <v>209</v>
      </c>
      <c r="E2925" s="1">
        <v>2</v>
      </c>
      <c r="F2925" s="1">
        <v>2</v>
      </c>
      <c r="G2925" s="1">
        <v>541</v>
      </c>
      <c r="H2925" s="1">
        <v>82200</v>
      </c>
      <c r="I2925" s="1" t="str">
        <f>IFERROR(VLOOKUP(C2925,Sheet3!B$3:G5775,3,FALSE), "")</f>
        <v>辽宁省</v>
      </c>
      <c r="J2925" s="1" t="str">
        <f>IFERROR(VLOOKUP(C2925,Sheet3!B$3:G5775,4,FALSE), "")</f>
        <v>大连市</v>
      </c>
      <c r="K2925" s="1" t="str">
        <f>IFERROR(VLOOKUP(C2925,Sheet3!B$3:G5775,5,FALSE), "")</f>
        <v>本科</v>
      </c>
      <c r="L2925" s="1">
        <f>IFERROR(VLOOKUP(C2925,Sheet3!B$3:G5775,6,FALSE), "")</f>
        <v>0</v>
      </c>
      <c r="M2925" s="1" t="str">
        <f t="shared" si="45"/>
        <v>公办</v>
      </c>
      <c r="N2925" s="1" t="str">
        <f>IFERROR(VLOOKUP(C2925,Sheet4!B:F,4,FALSE), "")</f>
        <v/>
      </c>
    </row>
    <row r="2926" spans="1:14" x14ac:dyDescent="0.2">
      <c r="A2926" s="1">
        <v>2022</v>
      </c>
      <c r="B2926" s="1">
        <v>10150</v>
      </c>
      <c r="C2926" s="1" t="s">
        <v>122</v>
      </c>
      <c r="D2926" s="1">
        <v>211</v>
      </c>
      <c r="E2926" s="1">
        <v>7</v>
      </c>
      <c r="F2926" s="1">
        <v>7</v>
      </c>
      <c r="G2926" s="1">
        <v>519</v>
      </c>
      <c r="H2926" s="1">
        <v>113214</v>
      </c>
      <c r="I2926" s="1" t="str">
        <f>IFERROR(VLOOKUP(C2926,Sheet3!B$3:G5776,3,FALSE), "")</f>
        <v>辽宁省</v>
      </c>
      <c r="J2926" s="1" t="str">
        <f>IFERROR(VLOOKUP(C2926,Sheet3!B$3:G5776,4,FALSE), "")</f>
        <v>大连市</v>
      </c>
      <c r="K2926" s="1" t="str">
        <f>IFERROR(VLOOKUP(C2926,Sheet3!B$3:G5776,5,FALSE), "")</f>
        <v>本科</v>
      </c>
      <c r="L2926" s="1">
        <f>IFERROR(VLOOKUP(C2926,Sheet3!B$3:G5776,6,FALSE), "")</f>
        <v>0</v>
      </c>
      <c r="M2926" s="1" t="str">
        <f t="shared" si="45"/>
        <v>公办</v>
      </c>
      <c r="N2926" s="1" t="str">
        <f>IFERROR(VLOOKUP(C2926,Sheet4!B:F,4,FALSE), "")</f>
        <v/>
      </c>
    </row>
    <row r="2927" spans="1:14" x14ac:dyDescent="0.2">
      <c r="A2927" s="1">
        <v>2022</v>
      </c>
      <c r="B2927" s="1">
        <v>10151</v>
      </c>
      <c r="C2927" s="1" t="s">
        <v>124</v>
      </c>
      <c r="D2927" s="1">
        <v>203</v>
      </c>
      <c r="E2927" s="1">
        <v>3</v>
      </c>
      <c r="F2927" s="1">
        <v>3</v>
      </c>
      <c r="G2927" s="1">
        <v>588</v>
      </c>
      <c r="H2927" s="1">
        <v>30797</v>
      </c>
      <c r="I2927" s="1" t="str">
        <f>IFERROR(VLOOKUP(C2927,Sheet3!B$3:G5777,3,FALSE), "")</f>
        <v>交通运输部</v>
      </c>
      <c r="J2927" s="1" t="str">
        <f>IFERROR(VLOOKUP(C2927,Sheet3!B$3:G5777,4,FALSE), "")</f>
        <v>大连市</v>
      </c>
      <c r="K2927" s="1" t="str">
        <f>IFERROR(VLOOKUP(C2927,Sheet3!B$3:G5777,5,FALSE), "")</f>
        <v>本科</v>
      </c>
      <c r="L2927" s="1">
        <f>IFERROR(VLOOKUP(C2927,Sheet3!B$3:G5777,6,FALSE), "")</f>
        <v>0</v>
      </c>
      <c r="M2927" s="1" t="str">
        <f t="shared" si="45"/>
        <v>公办</v>
      </c>
      <c r="N2927" s="1" t="str">
        <f>IFERROR(VLOOKUP(C2927,Sheet4!B:F,4,FALSE), "")</f>
        <v>是</v>
      </c>
    </row>
    <row r="2928" spans="1:14" x14ac:dyDescent="0.2">
      <c r="A2928" s="1">
        <v>2022</v>
      </c>
      <c r="B2928" s="1">
        <v>10151</v>
      </c>
      <c r="C2928" s="1" t="s">
        <v>124</v>
      </c>
      <c r="D2928" s="1">
        <v>204</v>
      </c>
      <c r="E2928" s="1">
        <v>85</v>
      </c>
      <c r="F2928" s="1">
        <v>85</v>
      </c>
      <c r="G2928" s="1">
        <v>584</v>
      </c>
      <c r="H2928" s="1">
        <v>34451</v>
      </c>
      <c r="I2928" s="1" t="str">
        <f>IFERROR(VLOOKUP(C2928,Sheet3!B$3:G5778,3,FALSE), "")</f>
        <v>交通运输部</v>
      </c>
      <c r="J2928" s="1" t="str">
        <f>IFERROR(VLOOKUP(C2928,Sheet3!B$3:G5778,4,FALSE), "")</f>
        <v>大连市</v>
      </c>
      <c r="K2928" s="1" t="str">
        <f>IFERROR(VLOOKUP(C2928,Sheet3!B$3:G5778,5,FALSE), "")</f>
        <v>本科</v>
      </c>
      <c r="L2928" s="1">
        <f>IFERROR(VLOOKUP(C2928,Sheet3!B$3:G5778,6,FALSE), "")</f>
        <v>0</v>
      </c>
      <c r="M2928" s="1" t="str">
        <f t="shared" si="45"/>
        <v>公办</v>
      </c>
      <c r="N2928" s="1" t="str">
        <f>IFERROR(VLOOKUP(C2928,Sheet4!B:F,4,FALSE), "")</f>
        <v>是</v>
      </c>
    </row>
    <row r="2929" spans="1:14" x14ac:dyDescent="0.2">
      <c r="A2929" s="1">
        <v>2022</v>
      </c>
      <c r="B2929" s="1">
        <v>10151</v>
      </c>
      <c r="C2929" s="1" t="s">
        <v>124</v>
      </c>
      <c r="D2929" s="1">
        <v>206</v>
      </c>
      <c r="E2929" s="1">
        <v>14</v>
      </c>
      <c r="F2929" s="1">
        <v>14</v>
      </c>
      <c r="G2929" s="1">
        <v>571</v>
      </c>
      <c r="H2929" s="1">
        <v>46627</v>
      </c>
      <c r="I2929" s="1" t="str">
        <f>IFERROR(VLOOKUP(C2929,Sheet3!B$3:G5779,3,FALSE), "")</f>
        <v>交通运输部</v>
      </c>
      <c r="J2929" s="1" t="str">
        <f>IFERROR(VLOOKUP(C2929,Sheet3!B$3:G5779,4,FALSE), "")</f>
        <v>大连市</v>
      </c>
      <c r="K2929" s="1" t="str">
        <f>IFERROR(VLOOKUP(C2929,Sheet3!B$3:G5779,5,FALSE), "")</f>
        <v>本科</v>
      </c>
      <c r="L2929" s="1">
        <f>IFERROR(VLOOKUP(C2929,Sheet3!B$3:G5779,6,FALSE), "")</f>
        <v>0</v>
      </c>
      <c r="M2929" s="1" t="str">
        <f t="shared" si="45"/>
        <v>公办</v>
      </c>
      <c r="N2929" s="1" t="str">
        <f>IFERROR(VLOOKUP(C2929,Sheet4!B:F,4,FALSE), "")</f>
        <v>是</v>
      </c>
    </row>
    <row r="2930" spans="1:14" x14ac:dyDescent="0.2">
      <c r="A2930" s="1">
        <v>2022</v>
      </c>
      <c r="B2930" s="1">
        <v>10152</v>
      </c>
      <c r="C2930" s="1" t="s">
        <v>126</v>
      </c>
      <c r="D2930" s="1">
        <v>201</v>
      </c>
      <c r="E2930" s="1">
        <v>3</v>
      </c>
      <c r="F2930" s="1">
        <v>3</v>
      </c>
      <c r="G2930" s="1">
        <v>538</v>
      </c>
      <c r="H2930" s="1">
        <v>86470</v>
      </c>
      <c r="I2930" s="1" t="str">
        <f>IFERROR(VLOOKUP(C2930,Sheet3!B$3:G5780,3,FALSE), "")</f>
        <v>辽宁省</v>
      </c>
      <c r="J2930" s="1" t="str">
        <f>IFERROR(VLOOKUP(C2930,Sheet3!B$3:G5780,4,FALSE), "")</f>
        <v>大连市</v>
      </c>
      <c r="K2930" s="1" t="str">
        <f>IFERROR(VLOOKUP(C2930,Sheet3!B$3:G5780,5,FALSE), "")</f>
        <v>本科</v>
      </c>
      <c r="L2930" s="1">
        <f>IFERROR(VLOOKUP(C2930,Sheet3!B$3:G5780,6,FALSE), "")</f>
        <v>0</v>
      </c>
      <c r="M2930" s="1" t="str">
        <f t="shared" si="45"/>
        <v>公办</v>
      </c>
      <c r="N2930" s="1" t="str">
        <f>IFERROR(VLOOKUP(C2930,Sheet4!B:F,4,FALSE), "")</f>
        <v/>
      </c>
    </row>
    <row r="2931" spans="1:14" x14ac:dyDescent="0.2">
      <c r="A2931" s="1">
        <v>2022</v>
      </c>
      <c r="B2931" s="1">
        <v>10152</v>
      </c>
      <c r="C2931" s="1" t="s">
        <v>126</v>
      </c>
      <c r="D2931" s="1">
        <v>202</v>
      </c>
      <c r="E2931" s="1">
        <v>1</v>
      </c>
      <c r="F2931" s="1">
        <v>1</v>
      </c>
      <c r="G2931" s="1">
        <v>527</v>
      </c>
      <c r="H2931" s="1">
        <v>102363</v>
      </c>
      <c r="I2931" s="1" t="str">
        <f>IFERROR(VLOOKUP(C2931,Sheet3!B$3:G5781,3,FALSE), "")</f>
        <v>辽宁省</v>
      </c>
      <c r="J2931" s="1" t="str">
        <f>IFERROR(VLOOKUP(C2931,Sheet3!B$3:G5781,4,FALSE), "")</f>
        <v>大连市</v>
      </c>
      <c r="K2931" s="1" t="str">
        <f>IFERROR(VLOOKUP(C2931,Sheet3!B$3:G5781,5,FALSE), "")</f>
        <v>本科</v>
      </c>
      <c r="L2931" s="1">
        <f>IFERROR(VLOOKUP(C2931,Sheet3!B$3:G5781,6,FALSE), "")</f>
        <v>0</v>
      </c>
      <c r="M2931" s="1" t="str">
        <f t="shared" si="45"/>
        <v>公办</v>
      </c>
      <c r="N2931" s="1" t="str">
        <f>IFERROR(VLOOKUP(C2931,Sheet4!B:F,4,FALSE), "")</f>
        <v/>
      </c>
    </row>
    <row r="2932" spans="1:14" x14ac:dyDescent="0.2">
      <c r="A2932" s="1">
        <v>2022</v>
      </c>
      <c r="B2932" s="1">
        <v>10152</v>
      </c>
      <c r="C2932" s="1" t="s">
        <v>126</v>
      </c>
      <c r="D2932" s="1">
        <v>203</v>
      </c>
      <c r="E2932" s="1">
        <v>2</v>
      </c>
      <c r="F2932" s="1">
        <v>2</v>
      </c>
      <c r="G2932" s="1">
        <v>517</v>
      </c>
      <c r="H2932" s="1">
        <v>115690</v>
      </c>
      <c r="I2932" s="1" t="str">
        <f>IFERROR(VLOOKUP(C2932,Sheet3!B$3:G5782,3,FALSE), "")</f>
        <v>辽宁省</v>
      </c>
      <c r="J2932" s="1" t="str">
        <f>IFERROR(VLOOKUP(C2932,Sheet3!B$3:G5782,4,FALSE), "")</f>
        <v>大连市</v>
      </c>
      <c r="K2932" s="1" t="str">
        <f>IFERROR(VLOOKUP(C2932,Sheet3!B$3:G5782,5,FALSE), "")</f>
        <v>本科</v>
      </c>
      <c r="L2932" s="1">
        <f>IFERROR(VLOOKUP(C2932,Sheet3!B$3:G5782,6,FALSE), "")</f>
        <v>0</v>
      </c>
      <c r="M2932" s="1" t="str">
        <f t="shared" si="45"/>
        <v>公办</v>
      </c>
      <c r="N2932" s="1" t="str">
        <f>IFERROR(VLOOKUP(C2932,Sheet4!B:F,4,FALSE), "")</f>
        <v/>
      </c>
    </row>
    <row r="2933" spans="1:14" x14ac:dyDescent="0.2">
      <c r="A2933" s="1">
        <v>2022</v>
      </c>
      <c r="B2933" s="1">
        <v>10152</v>
      </c>
      <c r="C2933" s="1" t="s">
        <v>126</v>
      </c>
      <c r="D2933" s="1">
        <v>204</v>
      </c>
      <c r="E2933" s="1">
        <v>5</v>
      </c>
      <c r="F2933" s="1">
        <v>5</v>
      </c>
      <c r="G2933" s="1">
        <v>520</v>
      </c>
      <c r="H2933" s="1">
        <v>111726</v>
      </c>
      <c r="I2933" s="1" t="str">
        <f>IFERROR(VLOOKUP(C2933,Sheet3!B$3:G5783,3,FALSE), "")</f>
        <v>辽宁省</v>
      </c>
      <c r="J2933" s="1" t="str">
        <f>IFERROR(VLOOKUP(C2933,Sheet3!B$3:G5783,4,FALSE), "")</f>
        <v>大连市</v>
      </c>
      <c r="K2933" s="1" t="str">
        <f>IFERROR(VLOOKUP(C2933,Sheet3!B$3:G5783,5,FALSE), "")</f>
        <v>本科</v>
      </c>
      <c r="L2933" s="1">
        <f>IFERROR(VLOOKUP(C2933,Sheet3!B$3:G5783,6,FALSE), "")</f>
        <v>0</v>
      </c>
      <c r="M2933" s="1" t="str">
        <f t="shared" si="45"/>
        <v>公办</v>
      </c>
      <c r="N2933" s="1" t="str">
        <f>IFERROR(VLOOKUP(C2933,Sheet4!B:F,4,FALSE), "")</f>
        <v/>
      </c>
    </row>
    <row r="2934" spans="1:14" x14ac:dyDescent="0.2">
      <c r="A2934" s="1">
        <v>2022</v>
      </c>
      <c r="B2934" s="1">
        <v>10152</v>
      </c>
      <c r="C2934" s="1" t="s">
        <v>126</v>
      </c>
      <c r="D2934" s="1">
        <v>205</v>
      </c>
      <c r="E2934" s="1">
        <v>4</v>
      </c>
      <c r="F2934" s="1">
        <v>4</v>
      </c>
      <c r="G2934" s="1">
        <v>518</v>
      </c>
      <c r="H2934" s="1">
        <v>114132</v>
      </c>
      <c r="I2934" s="1" t="str">
        <f>IFERROR(VLOOKUP(C2934,Sheet3!B$3:G5784,3,FALSE), "")</f>
        <v>辽宁省</v>
      </c>
      <c r="J2934" s="1" t="str">
        <f>IFERROR(VLOOKUP(C2934,Sheet3!B$3:G5784,4,FALSE), "")</f>
        <v>大连市</v>
      </c>
      <c r="K2934" s="1" t="str">
        <f>IFERROR(VLOOKUP(C2934,Sheet3!B$3:G5784,5,FALSE), "")</f>
        <v>本科</v>
      </c>
      <c r="L2934" s="1">
        <f>IFERROR(VLOOKUP(C2934,Sheet3!B$3:G5784,6,FALSE), "")</f>
        <v>0</v>
      </c>
      <c r="M2934" s="1" t="str">
        <f t="shared" si="45"/>
        <v>公办</v>
      </c>
      <c r="N2934" s="1" t="str">
        <f>IFERROR(VLOOKUP(C2934,Sheet4!B:F,4,FALSE), "")</f>
        <v/>
      </c>
    </row>
    <row r="2935" spans="1:14" x14ac:dyDescent="0.2">
      <c r="A2935" s="1">
        <v>2022</v>
      </c>
      <c r="B2935" s="1">
        <v>10152</v>
      </c>
      <c r="C2935" s="1" t="s">
        <v>126</v>
      </c>
      <c r="D2935" s="1">
        <v>209</v>
      </c>
      <c r="E2935" s="1">
        <v>2</v>
      </c>
      <c r="F2935" s="1">
        <v>2</v>
      </c>
      <c r="G2935" s="1">
        <v>533</v>
      </c>
      <c r="H2935" s="1">
        <v>92806</v>
      </c>
      <c r="I2935" s="1" t="str">
        <f>IFERROR(VLOOKUP(C2935,Sheet3!B$3:G5785,3,FALSE), "")</f>
        <v>辽宁省</v>
      </c>
      <c r="J2935" s="1" t="str">
        <f>IFERROR(VLOOKUP(C2935,Sheet3!B$3:G5785,4,FALSE), "")</f>
        <v>大连市</v>
      </c>
      <c r="K2935" s="1" t="str">
        <f>IFERROR(VLOOKUP(C2935,Sheet3!B$3:G5785,5,FALSE), "")</f>
        <v>本科</v>
      </c>
      <c r="L2935" s="1">
        <f>IFERROR(VLOOKUP(C2935,Sheet3!B$3:G5785,6,FALSE), "")</f>
        <v>0</v>
      </c>
      <c r="M2935" s="1" t="str">
        <f t="shared" si="45"/>
        <v>公办</v>
      </c>
      <c r="N2935" s="1" t="str">
        <f>IFERROR(VLOOKUP(C2935,Sheet4!B:F,4,FALSE), "")</f>
        <v/>
      </c>
    </row>
    <row r="2936" spans="1:14" x14ac:dyDescent="0.2">
      <c r="A2936" s="1">
        <v>2022</v>
      </c>
      <c r="B2936" s="1">
        <v>10152</v>
      </c>
      <c r="C2936" s="1" t="s">
        <v>126</v>
      </c>
      <c r="D2936" s="1">
        <v>210</v>
      </c>
      <c r="E2936" s="1">
        <v>2</v>
      </c>
      <c r="F2936" s="1">
        <v>2</v>
      </c>
      <c r="G2936" s="1">
        <v>524</v>
      </c>
      <c r="H2936" s="1">
        <v>106438</v>
      </c>
      <c r="I2936" s="1" t="str">
        <f>IFERROR(VLOOKUP(C2936,Sheet3!B$3:G5786,3,FALSE), "")</f>
        <v>辽宁省</v>
      </c>
      <c r="J2936" s="1" t="str">
        <f>IFERROR(VLOOKUP(C2936,Sheet3!B$3:G5786,4,FALSE), "")</f>
        <v>大连市</v>
      </c>
      <c r="K2936" s="1" t="str">
        <f>IFERROR(VLOOKUP(C2936,Sheet3!B$3:G5786,5,FALSE), "")</f>
        <v>本科</v>
      </c>
      <c r="L2936" s="1">
        <f>IFERROR(VLOOKUP(C2936,Sheet3!B$3:G5786,6,FALSE), "")</f>
        <v>0</v>
      </c>
      <c r="M2936" s="1" t="str">
        <f t="shared" si="45"/>
        <v>公办</v>
      </c>
      <c r="N2936" s="1" t="str">
        <f>IFERROR(VLOOKUP(C2936,Sheet4!B:F,4,FALSE), "")</f>
        <v/>
      </c>
    </row>
    <row r="2937" spans="1:14" x14ac:dyDescent="0.2">
      <c r="A2937" s="1">
        <v>2022</v>
      </c>
      <c r="B2937" s="1">
        <v>10152</v>
      </c>
      <c r="C2937" s="1" t="s">
        <v>126</v>
      </c>
      <c r="D2937" s="1">
        <v>211</v>
      </c>
      <c r="E2937" s="1">
        <v>4</v>
      </c>
      <c r="F2937" s="1">
        <v>4</v>
      </c>
      <c r="G2937" s="1">
        <v>512</v>
      </c>
      <c r="H2937" s="1">
        <v>124336</v>
      </c>
      <c r="I2937" s="1" t="str">
        <f>IFERROR(VLOOKUP(C2937,Sheet3!B$3:G5787,3,FALSE), "")</f>
        <v>辽宁省</v>
      </c>
      <c r="J2937" s="1" t="str">
        <f>IFERROR(VLOOKUP(C2937,Sheet3!B$3:G5787,4,FALSE), "")</f>
        <v>大连市</v>
      </c>
      <c r="K2937" s="1" t="str">
        <f>IFERROR(VLOOKUP(C2937,Sheet3!B$3:G5787,5,FALSE), "")</f>
        <v>本科</v>
      </c>
      <c r="L2937" s="1">
        <f>IFERROR(VLOOKUP(C2937,Sheet3!B$3:G5787,6,FALSE), "")</f>
        <v>0</v>
      </c>
      <c r="M2937" s="1" t="str">
        <f t="shared" si="45"/>
        <v>公办</v>
      </c>
      <c r="N2937" s="1" t="str">
        <f>IFERROR(VLOOKUP(C2937,Sheet4!B:F,4,FALSE), "")</f>
        <v/>
      </c>
    </row>
    <row r="2938" spans="1:14" x14ac:dyDescent="0.2">
      <c r="A2938" s="1">
        <v>2022</v>
      </c>
      <c r="B2938" s="1">
        <v>10152</v>
      </c>
      <c r="C2938" s="1" t="s">
        <v>126</v>
      </c>
      <c r="D2938" s="1">
        <v>212</v>
      </c>
      <c r="E2938" s="1">
        <v>3</v>
      </c>
      <c r="F2938" s="1">
        <v>3</v>
      </c>
      <c r="G2938" s="1">
        <v>522</v>
      </c>
      <c r="H2938" s="1">
        <v>109629</v>
      </c>
      <c r="I2938" s="1" t="str">
        <f>IFERROR(VLOOKUP(C2938,Sheet3!B$3:G5788,3,FALSE), "")</f>
        <v>辽宁省</v>
      </c>
      <c r="J2938" s="1" t="str">
        <f>IFERROR(VLOOKUP(C2938,Sheet3!B$3:G5788,4,FALSE), "")</f>
        <v>大连市</v>
      </c>
      <c r="K2938" s="1" t="str">
        <f>IFERROR(VLOOKUP(C2938,Sheet3!B$3:G5788,5,FALSE), "")</f>
        <v>本科</v>
      </c>
      <c r="L2938" s="1">
        <f>IFERROR(VLOOKUP(C2938,Sheet3!B$3:G5788,6,FALSE), "")</f>
        <v>0</v>
      </c>
      <c r="M2938" s="1" t="str">
        <f t="shared" si="45"/>
        <v>公办</v>
      </c>
      <c r="N2938" s="1" t="str">
        <f>IFERROR(VLOOKUP(C2938,Sheet4!B:F,4,FALSE), "")</f>
        <v/>
      </c>
    </row>
    <row r="2939" spans="1:14" x14ac:dyDescent="0.2">
      <c r="A2939" s="1">
        <v>2022</v>
      </c>
      <c r="B2939" s="1">
        <v>10153</v>
      </c>
      <c r="C2939" s="1" t="s">
        <v>128</v>
      </c>
      <c r="D2939" s="1">
        <v>201</v>
      </c>
      <c r="E2939" s="1">
        <v>21</v>
      </c>
      <c r="F2939" s="1">
        <v>21</v>
      </c>
      <c r="G2939" s="1">
        <v>523</v>
      </c>
      <c r="H2939" s="1">
        <v>108037</v>
      </c>
      <c r="I2939" s="1" t="str">
        <f>IFERROR(VLOOKUP(C2939,Sheet3!B$3:G5789,3,FALSE), "")</f>
        <v>辽宁省</v>
      </c>
      <c r="J2939" s="1" t="str">
        <f>IFERROR(VLOOKUP(C2939,Sheet3!B$3:G5789,4,FALSE), "")</f>
        <v>沈阳市</v>
      </c>
      <c r="K2939" s="1" t="str">
        <f>IFERROR(VLOOKUP(C2939,Sheet3!B$3:G5789,5,FALSE), "")</f>
        <v>本科</v>
      </c>
      <c r="L2939" s="1">
        <f>IFERROR(VLOOKUP(C2939,Sheet3!B$3:G5789,6,FALSE), "")</f>
        <v>0</v>
      </c>
      <c r="M2939" s="1" t="str">
        <f t="shared" si="45"/>
        <v>公办</v>
      </c>
      <c r="N2939" s="1" t="str">
        <f>IFERROR(VLOOKUP(C2939,Sheet4!B:F,4,FALSE), "")</f>
        <v/>
      </c>
    </row>
    <row r="2940" spans="1:14" x14ac:dyDescent="0.2">
      <c r="A2940" s="1">
        <v>2022</v>
      </c>
      <c r="B2940" s="1">
        <v>10153</v>
      </c>
      <c r="C2940" s="1" t="s">
        <v>128</v>
      </c>
      <c r="D2940" s="1">
        <v>202</v>
      </c>
      <c r="E2940" s="1">
        <v>2</v>
      </c>
      <c r="F2940" s="1">
        <v>2</v>
      </c>
      <c r="G2940" s="1">
        <v>562</v>
      </c>
      <c r="H2940" s="1">
        <v>56758</v>
      </c>
      <c r="I2940" s="1" t="str">
        <f>IFERROR(VLOOKUP(C2940,Sheet3!B$3:G5790,3,FALSE), "")</f>
        <v>辽宁省</v>
      </c>
      <c r="J2940" s="1" t="str">
        <f>IFERROR(VLOOKUP(C2940,Sheet3!B$3:G5790,4,FALSE), "")</f>
        <v>沈阳市</v>
      </c>
      <c r="K2940" s="1" t="str">
        <f>IFERROR(VLOOKUP(C2940,Sheet3!B$3:G5790,5,FALSE), "")</f>
        <v>本科</v>
      </c>
      <c r="L2940" s="1">
        <f>IFERROR(VLOOKUP(C2940,Sheet3!B$3:G5790,6,FALSE), "")</f>
        <v>0</v>
      </c>
      <c r="M2940" s="1" t="str">
        <f t="shared" si="45"/>
        <v>公办</v>
      </c>
      <c r="N2940" s="1" t="str">
        <f>IFERROR(VLOOKUP(C2940,Sheet4!B:F,4,FALSE), "")</f>
        <v/>
      </c>
    </row>
    <row r="2941" spans="1:14" x14ac:dyDescent="0.2">
      <c r="A2941" s="1">
        <v>2022</v>
      </c>
      <c r="B2941" s="1">
        <v>10158</v>
      </c>
      <c r="C2941" s="1" t="s">
        <v>130</v>
      </c>
      <c r="D2941" s="1">
        <v>202</v>
      </c>
      <c r="E2941" s="1">
        <v>18</v>
      </c>
      <c r="F2941" s="1">
        <v>18</v>
      </c>
      <c r="G2941" s="1">
        <v>506</v>
      </c>
      <c r="H2941" s="1">
        <v>133139</v>
      </c>
      <c r="I2941" s="1" t="str">
        <f>IFERROR(VLOOKUP(C2941,Sheet3!B$3:G5791,3,FALSE), "")</f>
        <v>辽宁省</v>
      </c>
      <c r="J2941" s="1" t="str">
        <f>IFERROR(VLOOKUP(C2941,Sheet3!B$3:G5791,4,FALSE), "")</f>
        <v>大连市</v>
      </c>
      <c r="K2941" s="1" t="str">
        <f>IFERROR(VLOOKUP(C2941,Sheet3!B$3:G5791,5,FALSE), "")</f>
        <v>本科</v>
      </c>
      <c r="L2941" s="1">
        <f>IFERROR(VLOOKUP(C2941,Sheet3!B$3:G5791,6,FALSE), "")</f>
        <v>0</v>
      </c>
      <c r="M2941" s="1" t="str">
        <f t="shared" si="45"/>
        <v>公办</v>
      </c>
      <c r="N2941" s="1" t="str">
        <f>IFERROR(VLOOKUP(C2941,Sheet4!B:F,4,FALSE), "")</f>
        <v/>
      </c>
    </row>
    <row r="2942" spans="1:14" x14ac:dyDescent="0.2">
      <c r="A2942" s="1">
        <v>2022</v>
      </c>
      <c r="B2942" s="1">
        <v>10158</v>
      </c>
      <c r="C2942" s="1" t="s">
        <v>130</v>
      </c>
      <c r="D2942" s="1">
        <v>203</v>
      </c>
      <c r="E2942" s="1">
        <v>7</v>
      </c>
      <c r="F2942" s="1">
        <v>7</v>
      </c>
      <c r="G2942" s="1">
        <v>507</v>
      </c>
      <c r="H2942" s="1">
        <v>131472</v>
      </c>
      <c r="I2942" s="1" t="str">
        <f>IFERROR(VLOOKUP(C2942,Sheet3!B$3:G5792,3,FALSE), "")</f>
        <v>辽宁省</v>
      </c>
      <c r="J2942" s="1" t="str">
        <f>IFERROR(VLOOKUP(C2942,Sheet3!B$3:G5792,4,FALSE), "")</f>
        <v>大连市</v>
      </c>
      <c r="K2942" s="1" t="str">
        <f>IFERROR(VLOOKUP(C2942,Sheet3!B$3:G5792,5,FALSE), "")</f>
        <v>本科</v>
      </c>
      <c r="L2942" s="1">
        <f>IFERROR(VLOOKUP(C2942,Sheet3!B$3:G5792,6,FALSE), "")</f>
        <v>0</v>
      </c>
      <c r="M2942" s="1" t="str">
        <f t="shared" si="45"/>
        <v>公办</v>
      </c>
      <c r="N2942" s="1" t="str">
        <f>IFERROR(VLOOKUP(C2942,Sheet4!B:F,4,FALSE), "")</f>
        <v/>
      </c>
    </row>
    <row r="2943" spans="1:14" x14ac:dyDescent="0.2">
      <c r="A2943" s="1">
        <v>2022</v>
      </c>
      <c r="B2943" s="1">
        <v>10158</v>
      </c>
      <c r="C2943" s="1" t="s">
        <v>130</v>
      </c>
      <c r="D2943" s="1">
        <v>204</v>
      </c>
      <c r="E2943" s="1">
        <v>2</v>
      </c>
      <c r="F2943" s="1">
        <v>2</v>
      </c>
      <c r="G2943" s="1">
        <v>510</v>
      </c>
      <c r="H2943" s="1">
        <v>127037</v>
      </c>
      <c r="I2943" s="1" t="str">
        <f>IFERROR(VLOOKUP(C2943,Sheet3!B$3:G5793,3,FALSE), "")</f>
        <v>辽宁省</v>
      </c>
      <c r="J2943" s="1" t="str">
        <f>IFERROR(VLOOKUP(C2943,Sheet3!B$3:G5793,4,FALSE), "")</f>
        <v>大连市</v>
      </c>
      <c r="K2943" s="1" t="str">
        <f>IFERROR(VLOOKUP(C2943,Sheet3!B$3:G5793,5,FALSE), "")</f>
        <v>本科</v>
      </c>
      <c r="L2943" s="1">
        <f>IFERROR(VLOOKUP(C2943,Sheet3!B$3:G5793,6,FALSE), "")</f>
        <v>0</v>
      </c>
      <c r="M2943" s="1" t="str">
        <f t="shared" si="45"/>
        <v>公办</v>
      </c>
      <c r="N2943" s="1" t="str">
        <f>IFERROR(VLOOKUP(C2943,Sheet4!B:F,4,FALSE), "")</f>
        <v/>
      </c>
    </row>
    <row r="2944" spans="1:14" x14ac:dyDescent="0.2">
      <c r="A2944" s="1">
        <v>2022</v>
      </c>
      <c r="B2944" s="1">
        <v>10159</v>
      </c>
      <c r="C2944" s="1" t="s">
        <v>131</v>
      </c>
      <c r="D2944" s="1">
        <v>201</v>
      </c>
      <c r="E2944" s="1">
        <v>21</v>
      </c>
      <c r="F2944" s="1">
        <v>21</v>
      </c>
      <c r="G2944" s="1">
        <v>591</v>
      </c>
      <c r="H2944" s="1">
        <v>28490</v>
      </c>
      <c r="I2944" s="1" t="str">
        <f>IFERROR(VLOOKUP(C2944,Sheet3!B$3:G5794,3,FALSE), "")</f>
        <v>辽宁省</v>
      </c>
      <c r="J2944" s="1" t="str">
        <f>IFERROR(VLOOKUP(C2944,Sheet3!B$3:G5794,4,FALSE), "")</f>
        <v>沈阳市</v>
      </c>
      <c r="K2944" s="1" t="str">
        <f>IFERROR(VLOOKUP(C2944,Sheet3!B$3:G5794,5,FALSE), "")</f>
        <v>本科</v>
      </c>
      <c r="L2944" s="1">
        <f>IFERROR(VLOOKUP(C2944,Sheet3!B$3:G5794,6,FALSE), "")</f>
        <v>0</v>
      </c>
      <c r="M2944" s="1" t="str">
        <f t="shared" si="45"/>
        <v>公办</v>
      </c>
      <c r="N2944" s="1" t="str">
        <f>IFERROR(VLOOKUP(C2944,Sheet4!B:F,4,FALSE), "")</f>
        <v/>
      </c>
    </row>
    <row r="2945" spans="1:14" x14ac:dyDescent="0.2">
      <c r="A2945" s="1">
        <v>2022</v>
      </c>
      <c r="B2945" s="1">
        <v>10159</v>
      </c>
      <c r="C2945" s="1" t="s">
        <v>131</v>
      </c>
      <c r="D2945" s="1">
        <v>205</v>
      </c>
      <c r="E2945" s="1">
        <v>4</v>
      </c>
      <c r="F2945" s="1">
        <v>4</v>
      </c>
      <c r="G2945" s="1">
        <v>559</v>
      </c>
      <c r="H2945" s="1">
        <v>59417</v>
      </c>
      <c r="I2945" s="1" t="str">
        <f>IFERROR(VLOOKUP(C2945,Sheet3!B$3:G5795,3,FALSE), "")</f>
        <v>辽宁省</v>
      </c>
      <c r="J2945" s="1" t="str">
        <f>IFERROR(VLOOKUP(C2945,Sheet3!B$3:G5795,4,FALSE), "")</f>
        <v>沈阳市</v>
      </c>
      <c r="K2945" s="1" t="str">
        <f>IFERROR(VLOOKUP(C2945,Sheet3!B$3:G5795,5,FALSE), "")</f>
        <v>本科</v>
      </c>
      <c r="L2945" s="1">
        <f>IFERROR(VLOOKUP(C2945,Sheet3!B$3:G5795,6,FALSE), "")</f>
        <v>0</v>
      </c>
      <c r="M2945" s="1" t="str">
        <f t="shared" si="45"/>
        <v>公办</v>
      </c>
      <c r="N2945" s="1" t="str">
        <f>IFERROR(VLOOKUP(C2945,Sheet4!B:F,4,FALSE), "")</f>
        <v/>
      </c>
    </row>
    <row r="2946" spans="1:14" x14ac:dyDescent="0.2">
      <c r="A2946" s="1">
        <v>2022</v>
      </c>
      <c r="B2946" s="1">
        <v>10160</v>
      </c>
      <c r="C2946" s="1" t="s">
        <v>133</v>
      </c>
      <c r="D2946" s="1">
        <v>201</v>
      </c>
      <c r="E2946" s="1">
        <v>13</v>
      </c>
      <c r="F2946" s="1">
        <v>13</v>
      </c>
      <c r="G2946" s="1">
        <v>547</v>
      </c>
      <c r="H2946" s="1">
        <v>74829</v>
      </c>
      <c r="I2946" s="1" t="str">
        <f>IFERROR(VLOOKUP(C2946,Sheet3!B$3:G5796,3,FALSE), "")</f>
        <v>辽宁省</v>
      </c>
      <c r="J2946" s="1" t="str">
        <f>IFERROR(VLOOKUP(C2946,Sheet3!B$3:G5796,4,FALSE), "")</f>
        <v>锦州市</v>
      </c>
      <c r="K2946" s="1" t="str">
        <f>IFERROR(VLOOKUP(C2946,Sheet3!B$3:G5796,5,FALSE), "")</f>
        <v>本科</v>
      </c>
      <c r="L2946" s="1">
        <f>IFERROR(VLOOKUP(C2946,Sheet3!B$3:G5796,6,FALSE), "")</f>
        <v>0</v>
      </c>
      <c r="M2946" s="1" t="str">
        <f t="shared" si="45"/>
        <v>公办</v>
      </c>
      <c r="N2946" s="1" t="str">
        <f>IFERROR(VLOOKUP(C2946,Sheet4!B:F,4,FALSE), "")</f>
        <v/>
      </c>
    </row>
    <row r="2947" spans="1:14" x14ac:dyDescent="0.2">
      <c r="A2947" s="1">
        <v>2022</v>
      </c>
      <c r="B2947" s="1">
        <v>10160</v>
      </c>
      <c r="C2947" s="1" t="s">
        <v>133</v>
      </c>
      <c r="D2947" s="1">
        <v>202</v>
      </c>
      <c r="E2947" s="1">
        <v>6</v>
      </c>
      <c r="F2947" s="1">
        <v>6</v>
      </c>
      <c r="G2947" s="1">
        <v>516</v>
      </c>
      <c r="H2947" s="1">
        <v>117234</v>
      </c>
      <c r="I2947" s="1" t="str">
        <f>IFERROR(VLOOKUP(C2947,Sheet3!B$3:G5797,3,FALSE), "")</f>
        <v>辽宁省</v>
      </c>
      <c r="J2947" s="1" t="str">
        <f>IFERROR(VLOOKUP(C2947,Sheet3!B$3:G5797,4,FALSE), "")</f>
        <v>锦州市</v>
      </c>
      <c r="K2947" s="1" t="str">
        <f>IFERROR(VLOOKUP(C2947,Sheet3!B$3:G5797,5,FALSE), "")</f>
        <v>本科</v>
      </c>
      <c r="L2947" s="1">
        <f>IFERROR(VLOOKUP(C2947,Sheet3!B$3:G5797,6,FALSE), "")</f>
        <v>0</v>
      </c>
      <c r="M2947" s="1" t="str">
        <f t="shared" ref="M2947:M3010" si="46">IF(L2947=0, "公办", L2947)</f>
        <v>公办</v>
      </c>
      <c r="N2947" s="1" t="str">
        <f>IFERROR(VLOOKUP(C2947,Sheet4!B:F,4,FALSE), "")</f>
        <v/>
      </c>
    </row>
    <row r="2948" spans="1:14" x14ac:dyDescent="0.2">
      <c r="A2948" s="1">
        <v>2022</v>
      </c>
      <c r="B2948" s="1">
        <v>10160</v>
      </c>
      <c r="C2948" s="1" t="s">
        <v>133</v>
      </c>
      <c r="D2948" s="1">
        <v>205</v>
      </c>
      <c r="E2948" s="1">
        <v>5</v>
      </c>
      <c r="F2948" s="1">
        <v>5</v>
      </c>
      <c r="G2948" s="1">
        <v>494</v>
      </c>
      <c r="H2948" s="1">
        <v>152531</v>
      </c>
      <c r="I2948" s="1" t="str">
        <f>IFERROR(VLOOKUP(C2948,Sheet3!B$3:G5798,3,FALSE), "")</f>
        <v>辽宁省</v>
      </c>
      <c r="J2948" s="1" t="str">
        <f>IFERROR(VLOOKUP(C2948,Sheet3!B$3:G5798,4,FALSE), "")</f>
        <v>锦州市</v>
      </c>
      <c r="K2948" s="1" t="str">
        <f>IFERROR(VLOOKUP(C2948,Sheet3!B$3:G5798,5,FALSE), "")</f>
        <v>本科</v>
      </c>
      <c r="L2948" s="1">
        <f>IFERROR(VLOOKUP(C2948,Sheet3!B$3:G5798,6,FALSE), "")</f>
        <v>0</v>
      </c>
      <c r="M2948" s="1" t="str">
        <f t="shared" si="46"/>
        <v>公办</v>
      </c>
      <c r="N2948" s="1" t="str">
        <f>IFERROR(VLOOKUP(C2948,Sheet4!B:F,4,FALSE), "")</f>
        <v/>
      </c>
    </row>
    <row r="2949" spans="1:14" x14ac:dyDescent="0.2">
      <c r="A2949" s="1">
        <v>2022</v>
      </c>
      <c r="B2949" s="1">
        <v>10161</v>
      </c>
      <c r="C2949" s="1" t="s">
        <v>135</v>
      </c>
      <c r="D2949" s="1">
        <v>201</v>
      </c>
      <c r="E2949" s="1">
        <v>12</v>
      </c>
      <c r="F2949" s="1">
        <v>12</v>
      </c>
      <c r="G2949" s="1">
        <v>585</v>
      </c>
      <c r="H2949" s="1">
        <v>33451</v>
      </c>
      <c r="I2949" s="1" t="str">
        <f>IFERROR(VLOOKUP(C2949,Sheet3!B$3:G5799,3,FALSE), "")</f>
        <v>辽宁省</v>
      </c>
      <c r="J2949" s="1" t="str">
        <f>IFERROR(VLOOKUP(C2949,Sheet3!B$3:G5799,4,FALSE), "")</f>
        <v>大连市</v>
      </c>
      <c r="K2949" s="1" t="str">
        <f>IFERROR(VLOOKUP(C2949,Sheet3!B$3:G5799,5,FALSE), "")</f>
        <v>本科</v>
      </c>
      <c r="L2949" s="1">
        <f>IFERROR(VLOOKUP(C2949,Sheet3!B$3:G5799,6,FALSE), "")</f>
        <v>0</v>
      </c>
      <c r="M2949" s="1" t="str">
        <f t="shared" si="46"/>
        <v>公办</v>
      </c>
      <c r="N2949" s="1" t="str">
        <f>IFERROR(VLOOKUP(C2949,Sheet4!B:F,4,FALSE), "")</f>
        <v/>
      </c>
    </row>
    <row r="2950" spans="1:14" x14ac:dyDescent="0.2">
      <c r="A2950" s="1">
        <v>2022</v>
      </c>
      <c r="B2950" s="1">
        <v>10162</v>
      </c>
      <c r="C2950" s="1" t="s">
        <v>136</v>
      </c>
      <c r="D2950" s="1">
        <v>202</v>
      </c>
      <c r="E2950" s="1">
        <v>6</v>
      </c>
      <c r="F2950" s="1">
        <v>6</v>
      </c>
      <c r="G2950" s="1">
        <v>544</v>
      </c>
      <c r="H2950" s="1">
        <v>77735</v>
      </c>
      <c r="I2950" s="1" t="str">
        <f>IFERROR(VLOOKUP(C2950,Sheet3!B$3:G5800,3,FALSE), "")</f>
        <v>辽宁省</v>
      </c>
      <c r="J2950" s="1" t="str">
        <f>IFERROR(VLOOKUP(C2950,Sheet3!B$3:G5800,4,FALSE), "")</f>
        <v>沈阳市</v>
      </c>
      <c r="K2950" s="1" t="str">
        <f>IFERROR(VLOOKUP(C2950,Sheet3!B$3:G5800,5,FALSE), "")</f>
        <v>本科</v>
      </c>
      <c r="L2950" s="1">
        <f>IFERROR(VLOOKUP(C2950,Sheet3!B$3:G5800,6,FALSE), "")</f>
        <v>0</v>
      </c>
      <c r="M2950" s="1" t="str">
        <f t="shared" si="46"/>
        <v>公办</v>
      </c>
      <c r="N2950" s="1" t="str">
        <f>IFERROR(VLOOKUP(C2950,Sheet4!B:F,4,FALSE), "")</f>
        <v/>
      </c>
    </row>
    <row r="2951" spans="1:14" x14ac:dyDescent="0.2">
      <c r="A2951" s="1">
        <v>2022</v>
      </c>
      <c r="B2951" s="1">
        <v>10163</v>
      </c>
      <c r="C2951" s="1" t="s">
        <v>137</v>
      </c>
      <c r="D2951" s="1">
        <v>205</v>
      </c>
      <c r="E2951" s="1">
        <v>2</v>
      </c>
      <c r="F2951" s="1">
        <v>2</v>
      </c>
      <c r="G2951" s="1">
        <v>543</v>
      </c>
      <c r="H2951" s="1">
        <v>79780</v>
      </c>
      <c r="I2951" s="1" t="str">
        <f>IFERROR(VLOOKUP(C2951,Sheet3!B$3:G5801,3,FALSE), "")</f>
        <v>辽宁省</v>
      </c>
      <c r="J2951" s="1" t="str">
        <f>IFERROR(VLOOKUP(C2951,Sheet3!B$3:G5801,4,FALSE), "")</f>
        <v>沈阳市</v>
      </c>
      <c r="K2951" s="1" t="str">
        <f>IFERROR(VLOOKUP(C2951,Sheet3!B$3:G5801,5,FALSE), "")</f>
        <v>本科</v>
      </c>
      <c r="L2951" s="1">
        <f>IFERROR(VLOOKUP(C2951,Sheet3!B$3:G5801,6,FALSE), "")</f>
        <v>0</v>
      </c>
      <c r="M2951" s="1" t="str">
        <f t="shared" si="46"/>
        <v>公办</v>
      </c>
      <c r="N2951" s="1" t="str">
        <f>IFERROR(VLOOKUP(C2951,Sheet4!B:F,4,FALSE), "")</f>
        <v/>
      </c>
    </row>
    <row r="2952" spans="1:14" x14ac:dyDescent="0.2">
      <c r="A2952" s="1">
        <v>2022</v>
      </c>
      <c r="B2952" s="1">
        <v>10163</v>
      </c>
      <c r="C2952" s="1" t="s">
        <v>137</v>
      </c>
      <c r="D2952" s="1">
        <v>206</v>
      </c>
      <c r="E2952" s="1">
        <v>2</v>
      </c>
      <c r="F2952" s="1">
        <v>2</v>
      </c>
      <c r="G2952" s="1">
        <v>540</v>
      </c>
      <c r="H2952" s="1">
        <v>83434</v>
      </c>
      <c r="I2952" s="1" t="str">
        <f>IFERROR(VLOOKUP(C2952,Sheet3!B$3:G5802,3,FALSE), "")</f>
        <v>辽宁省</v>
      </c>
      <c r="J2952" s="1" t="str">
        <f>IFERROR(VLOOKUP(C2952,Sheet3!B$3:G5802,4,FALSE), "")</f>
        <v>沈阳市</v>
      </c>
      <c r="K2952" s="1" t="str">
        <f>IFERROR(VLOOKUP(C2952,Sheet3!B$3:G5802,5,FALSE), "")</f>
        <v>本科</v>
      </c>
      <c r="L2952" s="1">
        <f>IFERROR(VLOOKUP(C2952,Sheet3!B$3:G5802,6,FALSE), "")</f>
        <v>0</v>
      </c>
      <c r="M2952" s="1" t="str">
        <f t="shared" si="46"/>
        <v>公办</v>
      </c>
      <c r="N2952" s="1" t="str">
        <f>IFERROR(VLOOKUP(C2952,Sheet4!B:F,4,FALSE), "")</f>
        <v/>
      </c>
    </row>
    <row r="2953" spans="1:14" x14ac:dyDescent="0.2">
      <c r="A2953" s="1">
        <v>2022</v>
      </c>
      <c r="B2953" s="1">
        <v>10163</v>
      </c>
      <c r="C2953" s="1" t="s">
        <v>137</v>
      </c>
      <c r="D2953" s="1">
        <v>207</v>
      </c>
      <c r="E2953" s="1">
        <v>19</v>
      </c>
      <c r="F2953" s="1">
        <v>19</v>
      </c>
      <c r="G2953" s="1">
        <v>550</v>
      </c>
      <c r="H2953" s="1">
        <v>71070</v>
      </c>
      <c r="I2953" s="1" t="str">
        <f>IFERROR(VLOOKUP(C2953,Sheet3!B$3:G5803,3,FALSE), "")</f>
        <v>辽宁省</v>
      </c>
      <c r="J2953" s="1" t="str">
        <f>IFERROR(VLOOKUP(C2953,Sheet3!B$3:G5803,4,FALSE), "")</f>
        <v>沈阳市</v>
      </c>
      <c r="K2953" s="1" t="str">
        <f>IFERROR(VLOOKUP(C2953,Sheet3!B$3:G5803,5,FALSE), "")</f>
        <v>本科</v>
      </c>
      <c r="L2953" s="1">
        <f>IFERROR(VLOOKUP(C2953,Sheet3!B$3:G5803,6,FALSE), "")</f>
        <v>0</v>
      </c>
      <c r="M2953" s="1" t="str">
        <f t="shared" si="46"/>
        <v>公办</v>
      </c>
      <c r="N2953" s="1" t="str">
        <f>IFERROR(VLOOKUP(C2953,Sheet4!B:F,4,FALSE), "")</f>
        <v/>
      </c>
    </row>
    <row r="2954" spans="1:14" x14ac:dyDescent="0.2">
      <c r="A2954" s="1">
        <v>2022</v>
      </c>
      <c r="B2954" s="1">
        <v>10163</v>
      </c>
      <c r="C2954" s="1" t="s">
        <v>137</v>
      </c>
      <c r="D2954" s="1">
        <v>209</v>
      </c>
      <c r="E2954" s="1">
        <v>6</v>
      </c>
      <c r="F2954" s="1">
        <v>6</v>
      </c>
      <c r="G2954" s="1">
        <v>505</v>
      </c>
      <c r="H2954" s="1">
        <v>134820</v>
      </c>
      <c r="I2954" s="1" t="str">
        <f>IFERROR(VLOOKUP(C2954,Sheet3!B$3:G5804,3,FALSE), "")</f>
        <v>辽宁省</v>
      </c>
      <c r="J2954" s="1" t="str">
        <f>IFERROR(VLOOKUP(C2954,Sheet3!B$3:G5804,4,FALSE), "")</f>
        <v>沈阳市</v>
      </c>
      <c r="K2954" s="1" t="str">
        <f>IFERROR(VLOOKUP(C2954,Sheet3!B$3:G5804,5,FALSE), "")</f>
        <v>本科</v>
      </c>
      <c r="L2954" s="1">
        <f>IFERROR(VLOOKUP(C2954,Sheet3!B$3:G5804,6,FALSE), "")</f>
        <v>0</v>
      </c>
      <c r="M2954" s="1" t="str">
        <f t="shared" si="46"/>
        <v>公办</v>
      </c>
      <c r="N2954" s="1" t="str">
        <f>IFERROR(VLOOKUP(C2954,Sheet4!B:F,4,FALSE), "")</f>
        <v/>
      </c>
    </row>
    <row r="2955" spans="1:14" x14ac:dyDescent="0.2">
      <c r="A2955" s="1">
        <v>2022</v>
      </c>
      <c r="B2955" s="1">
        <v>10164</v>
      </c>
      <c r="C2955" s="1" t="s">
        <v>138</v>
      </c>
      <c r="D2955" s="1">
        <v>201</v>
      </c>
      <c r="E2955" s="1">
        <v>4</v>
      </c>
      <c r="F2955" s="1">
        <v>4</v>
      </c>
      <c r="G2955" s="1">
        <v>549</v>
      </c>
      <c r="H2955" s="1">
        <v>72260</v>
      </c>
      <c r="I2955" s="1" t="str">
        <f>IFERROR(VLOOKUP(C2955,Sheet3!B$3:G5805,3,FALSE), "")</f>
        <v>辽宁省</v>
      </c>
      <c r="J2955" s="1" t="str">
        <f>IFERROR(VLOOKUP(C2955,Sheet3!B$3:G5805,4,FALSE), "")</f>
        <v>沈阳市</v>
      </c>
      <c r="K2955" s="1" t="str">
        <f>IFERROR(VLOOKUP(C2955,Sheet3!B$3:G5805,5,FALSE), "")</f>
        <v>本科</v>
      </c>
      <c r="L2955" s="1">
        <f>IFERROR(VLOOKUP(C2955,Sheet3!B$3:G5805,6,FALSE), "")</f>
        <v>0</v>
      </c>
      <c r="M2955" s="1" t="str">
        <f t="shared" si="46"/>
        <v>公办</v>
      </c>
      <c r="N2955" s="1" t="str">
        <f>IFERROR(VLOOKUP(C2955,Sheet4!B:F,4,FALSE), "")</f>
        <v/>
      </c>
    </row>
    <row r="2956" spans="1:14" x14ac:dyDescent="0.2">
      <c r="A2956" s="1">
        <v>2022</v>
      </c>
      <c r="B2956" s="1">
        <v>10165</v>
      </c>
      <c r="C2956" s="1" t="s">
        <v>1611</v>
      </c>
      <c r="D2956" s="1">
        <v>206</v>
      </c>
      <c r="E2956" s="1">
        <v>3</v>
      </c>
      <c r="F2956" s="1">
        <v>3</v>
      </c>
      <c r="G2956" s="1">
        <v>513</v>
      </c>
      <c r="H2956" s="1">
        <v>121726</v>
      </c>
      <c r="I2956" s="1" t="str">
        <f>IFERROR(VLOOKUP(C2956,Sheet3!B$3:G5806,3,FALSE), "")</f>
        <v>辽宁省</v>
      </c>
      <c r="J2956" s="1" t="str">
        <f>IFERROR(VLOOKUP(C2956,Sheet3!B$3:G5806,4,FALSE), "")</f>
        <v>大连市</v>
      </c>
      <c r="K2956" s="1" t="str">
        <f>IFERROR(VLOOKUP(C2956,Sheet3!B$3:G5806,5,FALSE), "")</f>
        <v>本科</v>
      </c>
      <c r="L2956" s="1">
        <f>IFERROR(VLOOKUP(C2956,Sheet3!B$3:G5806,6,FALSE), "")</f>
        <v>0</v>
      </c>
      <c r="M2956" s="1" t="str">
        <f t="shared" si="46"/>
        <v>公办</v>
      </c>
      <c r="N2956" s="1" t="str">
        <f>IFERROR(VLOOKUP(C2956,Sheet4!B:F,4,FALSE), "")</f>
        <v/>
      </c>
    </row>
    <row r="2957" spans="1:14" x14ac:dyDescent="0.2">
      <c r="A2957" s="1">
        <v>2022</v>
      </c>
      <c r="B2957" s="1">
        <v>10167</v>
      </c>
      <c r="C2957" s="1" t="s">
        <v>140</v>
      </c>
      <c r="D2957" s="1">
        <v>202</v>
      </c>
      <c r="E2957" s="1">
        <v>2</v>
      </c>
      <c r="F2957" s="1">
        <v>2</v>
      </c>
      <c r="G2957" s="1">
        <v>531</v>
      </c>
      <c r="H2957" s="1">
        <v>95307</v>
      </c>
      <c r="I2957" s="1" t="str">
        <f>IFERROR(VLOOKUP(C2957,Sheet3!B$3:G5807,3,FALSE), "")</f>
        <v>辽宁省</v>
      </c>
      <c r="J2957" s="1" t="str">
        <f>IFERROR(VLOOKUP(C2957,Sheet3!B$3:G5807,4,FALSE), "")</f>
        <v>锦州市</v>
      </c>
      <c r="K2957" s="1" t="str">
        <f>IFERROR(VLOOKUP(C2957,Sheet3!B$3:G5807,5,FALSE), "")</f>
        <v>本科</v>
      </c>
      <c r="L2957" s="1">
        <f>IFERROR(VLOOKUP(C2957,Sheet3!B$3:G5807,6,FALSE), "")</f>
        <v>0</v>
      </c>
      <c r="M2957" s="1" t="str">
        <f t="shared" si="46"/>
        <v>公办</v>
      </c>
      <c r="N2957" s="1" t="str">
        <f>IFERROR(VLOOKUP(C2957,Sheet4!B:F,4,FALSE), "")</f>
        <v/>
      </c>
    </row>
    <row r="2958" spans="1:14" x14ac:dyDescent="0.2">
      <c r="A2958" s="1">
        <v>2022</v>
      </c>
      <c r="B2958" s="1">
        <v>10169</v>
      </c>
      <c r="C2958" s="1" t="s">
        <v>141</v>
      </c>
      <c r="D2958" s="1">
        <v>202</v>
      </c>
      <c r="E2958" s="1">
        <v>1</v>
      </c>
      <c r="F2958" s="1">
        <v>1</v>
      </c>
      <c r="G2958" s="1">
        <v>501</v>
      </c>
      <c r="H2958" s="1">
        <v>140732</v>
      </c>
      <c r="I2958" s="1" t="str">
        <f>IFERROR(VLOOKUP(C2958,Sheet3!B$3:G5808,3,FALSE), "")</f>
        <v>辽宁省</v>
      </c>
      <c r="J2958" s="1" t="str">
        <f>IFERROR(VLOOKUP(C2958,Sheet3!B$3:G5808,4,FALSE), "")</f>
        <v>鞍山市</v>
      </c>
      <c r="K2958" s="1" t="str">
        <f>IFERROR(VLOOKUP(C2958,Sheet3!B$3:G5808,5,FALSE), "")</f>
        <v>本科</v>
      </c>
      <c r="L2958" s="1">
        <f>IFERROR(VLOOKUP(C2958,Sheet3!B$3:G5808,6,FALSE), "")</f>
        <v>0</v>
      </c>
      <c r="M2958" s="1" t="str">
        <f t="shared" si="46"/>
        <v>公办</v>
      </c>
      <c r="N2958" s="1" t="str">
        <f>IFERROR(VLOOKUP(C2958,Sheet4!B:F,4,FALSE), "")</f>
        <v/>
      </c>
    </row>
    <row r="2959" spans="1:14" x14ac:dyDescent="0.2">
      <c r="A2959" s="1">
        <v>2022</v>
      </c>
      <c r="B2959" s="1">
        <v>10172</v>
      </c>
      <c r="C2959" s="1" t="s">
        <v>142</v>
      </c>
      <c r="D2959" s="1">
        <v>204</v>
      </c>
      <c r="E2959" s="1">
        <v>1</v>
      </c>
      <c r="F2959" s="1">
        <v>1</v>
      </c>
      <c r="G2959" s="1">
        <v>554</v>
      </c>
      <c r="H2959" s="1">
        <v>65757</v>
      </c>
      <c r="I2959" s="1" t="str">
        <f>IFERROR(VLOOKUP(C2959,Sheet3!B$3:G5809,3,FALSE), "")</f>
        <v>辽宁省</v>
      </c>
      <c r="J2959" s="1" t="str">
        <f>IFERROR(VLOOKUP(C2959,Sheet3!B$3:G5809,4,FALSE), "")</f>
        <v>大连市</v>
      </c>
      <c r="K2959" s="1" t="str">
        <f>IFERROR(VLOOKUP(C2959,Sheet3!B$3:G5809,5,FALSE), "")</f>
        <v>本科</v>
      </c>
      <c r="L2959" s="1">
        <f>IFERROR(VLOOKUP(C2959,Sheet3!B$3:G5809,6,FALSE), "")</f>
        <v>0</v>
      </c>
      <c r="M2959" s="1" t="str">
        <f t="shared" si="46"/>
        <v>公办</v>
      </c>
      <c r="N2959" s="1" t="str">
        <f>IFERROR(VLOOKUP(C2959,Sheet4!B:F,4,FALSE), "")</f>
        <v/>
      </c>
    </row>
    <row r="2960" spans="1:14" x14ac:dyDescent="0.2">
      <c r="A2960" s="1">
        <v>2022</v>
      </c>
      <c r="B2960" s="1">
        <v>10172</v>
      </c>
      <c r="C2960" s="1" t="s">
        <v>142</v>
      </c>
      <c r="D2960" s="1">
        <v>205</v>
      </c>
      <c r="E2960" s="1">
        <v>7</v>
      </c>
      <c r="F2960" s="1">
        <v>7</v>
      </c>
      <c r="G2960" s="1">
        <v>556</v>
      </c>
      <c r="H2960" s="1">
        <v>63664</v>
      </c>
      <c r="I2960" s="1" t="str">
        <f>IFERROR(VLOOKUP(C2960,Sheet3!B$3:G5810,3,FALSE), "")</f>
        <v>辽宁省</v>
      </c>
      <c r="J2960" s="1" t="str">
        <f>IFERROR(VLOOKUP(C2960,Sheet3!B$3:G5810,4,FALSE), "")</f>
        <v>大连市</v>
      </c>
      <c r="K2960" s="1" t="str">
        <f>IFERROR(VLOOKUP(C2960,Sheet3!B$3:G5810,5,FALSE), "")</f>
        <v>本科</v>
      </c>
      <c r="L2960" s="1">
        <f>IFERROR(VLOOKUP(C2960,Sheet3!B$3:G5810,6,FALSE), "")</f>
        <v>0</v>
      </c>
      <c r="M2960" s="1" t="str">
        <f t="shared" si="46"/>
        <v>公办</v>
      </c>
      <c r="N2960" s="1" t="str">
        <f>IFERROR(VLOOKUP(C2960,Sheet4!B:F,4,FALSE), "")</f>
        <v/>
      </c>
    </row>
    <row r="2961" spans="1:14" x14ac:dyDescent="0.2">
      <c r="A2961" s="1">
        <v>2022</v>
      </c>
      <c r="B2961" s="1">
        <v>10172</v>
      </c>
      <c r="C2961" s="1" t="s">
        <v>142</v>
      </c>
      <c r="D2961" s="1">
        <v>206</v>
      </c>
      <c r="E2961" s="1">
        <v>2</v>
      </c>
      <c r="F2961" s="1">
        <v>2</v>
      </c>
      <c r="G2961" s="1">
        <v>550</v>
      </c>
      <c r="H2961" s="1">
        <v>71071</v>
      </c>
      <c r="I2961" s="1" t="str">
        <f>IFERROR(VLOOKUP(C2961,Sheet3!B$3:G5811,3,FALSE), "")</f>
        <v>辽宁省</v>
      </c>
      <c r="J2961" s="1" t="str">
        <f>IFERROR(VLOOKUP(C2961,Sheet3!B$3:G5811,4,FALSE), "")</f>
        <v>大连市</v>
      </c>
      <c r="K2961" s="1" t="str">
        <f>IFERROR(VLOOKUP(C2961,Sheet3!B$3:G5811,5,FALSE), "")</f>
        <v>本科</v>
      </c>
      <c r="L2961" s="1">
        <f>IFERROR(VLOOKUP(C2961,Sheet3!B$3:G5811,6,FALSE), "")</f>
        <v>0</v>
      </c>
      <c r="M2961" s="1" t="str">
        <f t="shared" si="46"/>
        <v>公办</v>
      </c>
      <c r="N2961" s="1" t="str">
        <f>IFERROR(VLOOKUP(C2961,Sheet4!B:F,4,FALSE), "")</f>
        <v/>
      </c>
    </row>
    <row r="2962" spans="1:14" x14ac:dyDescent="0.2">
      <c r="A2962" s="1">
        <v>2022</v>
      </c>
      <c r="B2962" s="1">
        <v>10172</v>
      </c>
      <c r="C2962" s="1" t="s">
        <v>142</v>
      </c>
      <c r="D2962" s="1">
        <v>207</v>
      </c>
      <c r="E2962" s="1">
        <v>2</v>
      </c>
      <c r="F2962" s="1">
        <v>2</v>
      </c>
      <c r="G2962" s="1">
        <v>547</v>
      </c>
      <c r="H2962" s="1">
        <v>74136</v>
      </c>
      <c r="I2962" s="1" t="str">
        <f>IFERROR(VLOOKUP(C2962,Sheet3!B$3:G5812,3,FALSE), "")</f>
        <v>辽宁省</v>
      </c>
      <c r="J2962" s="1" t="str">
        <f>IFERROR(VLOOKUP(C2962,Sheet3!B$3:G5812,4,FALSE), "")</f>
        <v>大连市</v>
      </c>
      <c r="K2962" s="1" t="str">
        <f>IFERROR(VLOOKUP(C2962,Sheet3!B$3:G5812,5,FALSE), "")</f>
        <v>本科</v>
      </c>
      <c r="L2962" s="1">
        <f>IFERROR(VLOOKUP(C2962,Sheet3!B$3:G5812,6,FALSE), "")</f>
        <v>0</v>
      </c>
      <c r="M2962" s="1" t="str">
        <f t="shared" si="46"/>
        <v>公办</v>
      </c>
      <c r="N2962" s="1" t="str">
        <f>IFERROR(VLOOKUP(C2962,Sheet4!B:F,4,FALSE), "")</f>
        <v/>
      </c>
    </row>
    <row r="2963" spans="1:14" x14ac:dyDescent="0.2">
      <c r="A2963" s="1">
        <v>2022</v>
      </c>
      <c r="B2963" s="1">
        <v>10173</v>
      </c>
      <c r="C2963" s="1" t="s">
        <v>143</v>
      </c>
      <c r="D2963" s="1">
        <v>205</v>
      </c>
      <c r="E2963" s="1">
        <v>1</v>
      </c>
      <c r="F2963" s="1">
        <v>1</v>
      </c>
      <c r="G2963" s="1">
        <v>575</v>
      </c>
      <c r="H2963" s="1">
        <v>42216</v>
      </c>
      <c r="I2963" s="1" t="str">
        <f>IFERROR(VLOOKUP(C2963,Sheet3!B$3:G5813,3,FALSE), "")</f>
        <v>辽宁省</v>
      </c>
      <c r="J2963" s="1" t="str">
        <f>IFERROR(VLOOKUP(C2963,Sheet3!B$3:G5813,4,FALSE), "")</f>
        <v>大连市</v>
      </c>
      <c r="K2963" s="1" t="str">
        <f>IFERROR(VLOOKUP(C2963,Sheet3!B$3:G5813,5,FALSE), "")</f>
        <v>本科</v>
      </c>
      <c r="L2963" s="1">
        <f>IFERROR(VLOOKUP(C2963,Sheet3!B$3:G5813,6,FALSE), "")</f>
        <v>0</v>
      </c>
      <c r="M2963" s="1" t="str">
        <f t="shared" si="46"/>
        <v>公办</v>
      </c>
      <c r="N2963" s="1" t="str">
        <f>IFERROR(VLOOKUP(C2963,Sheet4!B:F,4,FALSE), "")</f>
        <v/>
      </c>
    </row>
    <row r="2964" spans="1:14" x14ac:dyDescent="0.2">
      <c r="A2964" s="1">
        <v>2022</v>
      </c>
      <c r="B2964" s="1">
        <v>10173</v>
      </c>
      <c r="C2964" s="1" t="s">
        <v>143</v>
      </c>
      <c r="D2964" s="1">
        <v>206</v>
      </c>
      <c r="E2964" s="1">
        <v>13</v>
      </c>
      <c r="F2964" s="1">
        <v>13</v>
      </c>
      <c r="G2964" s="1">
        <v>584</v>
      </c>
      <c r="H2964" s="1">
        <v>34466</v>
      </c>
      <c r="I2964" s="1" t="str">
        <f>IFERROR(VLOOKUP(C2964,Sheet3!B$3:G5814,3,FALSE), "")</f>
        <v>辽宁省</v>
      </c>
      <c r="J2964" s="1" t="str">
        <f>IFERROR(VLOOKUP(C2964,Sheet3!B$3:G5814,4,FALSE), "")</f>
        <v>大连市</v>
      </c>
      <c r="K2964" s="1" t="str">
        <f>IFERROR(VLOOKUP(C2964,Sheet3!B$3:G5814,5,FALSE), "")</f>
        <v>本科</v>
      </c>
      <c r="L2964" s="1">
        <f>IFERROR(VLOOKUP(C2964,Sheet3!B$3:G5814,6,FALSE), "")</f>
        <v>0</v>
      </c>
      <c r="M2964" s="1" t="str">
        <f t="shared" si="46"/>
        <v>公办</v>
      </c>
      <c r="N2964" s="1" t="str">
        <f>IFERROR(VLOOKUP(C2964,Sheet4!B:F,4,FALSE), "")</f>
        <v/>
      </c>
    </row>
    <row r="2965" spans="1:14" x14ac:dyDescent="0.2">
      <c r="A2965" s="1">
        <v>2022</v>
      </c>
      <c r="B2965" s="1">
        <v>10173</v>
      </c>
      <c r="C2965" s="1" t="s">
        <v>143</v>
      </c>
      <c r="D2965" s="1">
        <v>210</v>
      </c>
      <c r="E2965" s="1">
        <v>3</v>
      </c>
      <c r="F2965" s="1">
        <v>3</v>
      </c>
      <c r="G2965" s="1">
        <v>570</v>
      </c>
      <c r="H2965" s="1">
        <v>47877</v>
      </c>
      <c r="I2965" s="1" t="str">
        <f>IFERROR(VLOOKUP(C2965,Sheet3!B$3:G5815,3,FALSE), "")</f>
        <v>辽宁省</v>
      </c>
      <c r="J2965" s="1" t="str">
        <f>IFERROR(VLOOKUP(C2965,Sheet3!B$3:G5815,4,FALSE), "")</f>
        <v>大连市</v>
      </c>
      <c r="K2965" s="1" t="str">
        <f>IFERROR(VLOOKUP(C2965,Sheet3!B$3:G5815,5,FALSE), "")</f>
        <v>本科</v>
      </c>
      <c r="L2965" s="1">
        <f>IFERROR(VLOOKUP(C2965,Sheet3!B$3:G5815,6,FALSE), "")</f>
        <v>0</v>
      </c>
      <c r="M2965" s="1" t="str">
        <f t="shared" si="46"/>
        <v>公办</v>
      </c>
      <c r="N2965" s="1" t="str">
        <f>IFERROR(VLOOKUP(C2965,Sheet4!B:F,4,FALSE), "")</f>
        <v/>
      </c>
    </row>
    <row r="2966" spans="1:14" x14ac:dyDescent="0.2">
      <c r="A2966" s="1">
        <v>2022</v>
      </c>
      <c r="B2966" s="1">
        <v>10173</v>
      </c>
      <c r="C2966" s="1" t="s">
        <v>143</v>
      </c>
      <c r="D2966" s="1">
        <v>211</v>
      </c>
      <c r="E2966" s="1">
        <v>1</v>
      </c>
      <c r="F2966" s="1">
        <v>1</v>
      </c>
      <c r="G2966" s="1">
        <v>577</v>
      </c>
      <c r="H2966" s="1">
        <v>40547</v>
      </c>
      <c r="I2966" s="1" t="str">
        <f>IFERROR(VLOOKUP(C2966,Sheet3!B$3:G5816,3,FALSE), "")</f>
        <v>辽宁省</v>
      </c>
      <c r="J2966" s="1" t="str">
        <f>IFERROR(VLOOKUP(C2966,Sheet3!B$3:G5816,4,FALSE), "")</f>
        <v>大连市</v>
      </c>
      <c r="K2966" s="1" t="str">
        <f>IFERROR(VLOOKUP(C2966,Sheet3!B$3:G5816,5,FALSE), "")</f>
        <v>本科</v>
      </c>
      <c r="L2966" s="1">
        <f>IFERROR(VLOOKUP(C2966,Sheet3!B$3:G5816,6,FALSE), "")</f>
        <v>0</v>
      </c>
      <c r="M2966" s="1" t="str">
        <f t="shared" si="46"/>
        <v>公办</v>
      </c>
      <c r="N2966" s="1" t="str">
        <f>IFERROR(VLOOKUP(C2966,Sheet4!B:F,4,FALSE), "")</f>
        <v/>
      </c>
    </row>
    <row r="2967" spans="1:14" x14ac:dyDescent="0.2">
      <c r="A2967" s="1">
        <v>2022</v>
      </c>
      <c r="B2967" s="1">
        <v>10173</v>
      </c>
      <c r="C2967" s="1" t="s">
        <v>143</v>
      </c>
      <c r="D2967" s="1">
        <v>212</v>
      </c>
      <c r="E2967" s="1">
        <v>5</v>
      </c>
      <c r="F2967" s="1">
        <v>5</v>
      </c>
      <c r="G2967" s="1">
        <v>577</v>
      </c>
      <c r="H2967" s="1">
        <v>40908</v>
      </c>
      <c r="I2967" s="1" t="str">
        <f>IFERROR(VLOOKUP(C2967,Sheet3!B$3:G5817,3,FALSE), "")</f>
        <v>辽宁省</v>
      </c>
      <c r="J2967" s="1" t="str">
        <f>IFERROR(VLOOKUP(C2967,Sheet3!B$3:G5817,4,FALSE), "")</f>
        <v>大连市</v>
      </c>
      <c r="K2967" s="1" t="str">
        <f>IFERROR(VLOOKUP(C2967,Sheet3!B$3:G5817,5,FALSE), "")</f>
        <v>本科</v>
      </c>
      <c r="L2967" s="1">
        <f>IFERROR(VLOOKUP(C2967,Sheet3!B$3:G5817,6,FALSE), "")</f>
        <v>0</v>
      </c>
      <c r="M2967" s="1" t="str">
        <f t="shared" si="46"/>
        <v>公办</v>
      </c>
      <c r="N2967" s="1" t="str">
        <f>IFERROR(VLOOKUP(C2967,Sheet4!B:F,4,FALSE), "")</f>
        <v/>
      </c>
    </row>
    <row r="2968" spans="1:14" x14ac:dyDescent="0.2">
      <c r="A2968" s="1">
        <v>2022</v>
      </c>
      <c r="B2968" s="1">
        <v>10173</v>
      </c>
      <c r="C2968" s="1" t="s">
        <v>143</v>
      </c>
      <c r="D2968" s="1">
        <v>213</v>
      </c>
      <c r="E2968" s="1">
        <v>6</v>
      </c>
      <c r="F2968" s="1">
        <v>6</v>
      </c>
      <c r="G2968" s="1">
        <v>575</v>
      </c>
      <c r="H2968" s="1">
        <v>42587</v>
      </c>
      <c r="I2968" s="1" t="str">
        <f>IFERROR(VLOOKUP(C2968,Sheet3!B$3:G5818,3,FALSE), "")</f>
        <v>辽宁省</v>
      </c>
      <c r="J2968" s="1" t="str">
        <f>IFERROR(VLOOKUP(C2968,Sheet3!B$3:G5818,4,FALSE), "")</f>
        <v>大连市</v>
      </c>
      <c r="K2968" s="1" t="str">
        <f>IFERROR(VLOOKUP(C2968,Sheet3!B$3:G5818,5,FALSE), "")</f>
        <v>本科</v>
      </c>
      <c r="L2968" s="1">
        <f>IFERROR(VLOOKUP(C2968,Sheet3!B$3:G5818,6,FALSE), "")</f>
        <v>0</v>
      </c>
      <c r="M2968" s="1" t="str">
        <f t="shared" si="46"/>
        <v>公办</v>
      </c>
      <c r="N2968" s="1" t="str">
        <f>IFERROR(VLOOKUP(C2968,Sheet4!B:F,4,FALSE), "")</f>
        <v/>
      </c>
    </row>
    <row r="2969" spans="1:14" x14ac:dyDescent="0.2">
      <c r="A2969" s="1">
        <v>2022</v>
      </c>
      <c r="B2969" s="1">
        <v>10173</v>
      </c>
      <c r="C2969" s="1" t="s">
        <v>143</v>
      </c>
      <c r="D2969" s="1">
        <v>214</v>
      </c>
      <c r="E2969" s="1">
        <v>4</v>
      </c>
      <c r="F2969" s="1">
        <v>4</v>
      </c>
      <c r="G2969" s="1">
        <v>568</v>
      </c>
      <c r="H2969" s="1">
        <v>49562</v>
      </c>
      <c r="I2969" s="1" t="str">
        <f>IFERROR(VLOOKUP(C2969,Sheet3!B$3:G5819,3,FALSE), "")</f>
        <v>辽宁省</v>
      </c>
      <c r="J2969" s="1" t="str">
        <f>IFERROR(VLOOKUP(C2969,Sheet3!B$3:G5819,4,FALSE), "")</f>
        <v>大连市</v>
      </c>
      <c r="K2969" s="1" t="str">
        <f>IFERROR(VLOOKUP(C2969,Sheet3!B$3:G5819,5,FALSE), "")</f>
        <v>本科</v>
      </c>
      <c r="L2969" s="1">
        <f>IFERROR(VLOOKUP(C2969,Sheet3!B$3:G5819,6,FALSE), "")</f>
        <v>0</v>
      </c>
      <c r="M2969" s="1" t="str">
        <f t="shared" si="46"/>
        <v>公办</v>
      </c>
      <c r="N2969" s="1" t="str">
        <f>IFERROR(VLOOKUP(C2969,Sheet4!B:F,4,FALSE), "")</f>
        <v/>
      </c>
    </row>
    <row r="2970" spans="1:14" x14ac:dyDescent="0.2">
      <c r="A2970" s="1">
        <v>2022</v>
      </c>
      <c r="B2970" s="1">
        <v>10183</v>
      </c>
      <c r="C2970" s="1" t="s">
        <v>145</v>
      </c>
      <c r="D2970" s="1">
        <v>208</v>
      </c>
      <c r="E2970" s="1">
        <v>3</v>
      </c>
      <c r="F2970" s="1">
        <v>3</v>
      </c>
      <c r="G2970" s="1">
        <v>608</v>
      </c>
      <c r="H2970" s="1">
        <v>16536</v>
      </c>
      <c r="I2970" s="1" t="str">
        <f>IFERROR(VLOOKUP(C2970,Sheet3!B$3:G5820,3,FALSE), "")</f>
        <v>教育部</v>
      </c>
      <c r="J2970" s="1" t="str">
        <f>IFERROR(VLOOKUP(C2970,Sheet3!B$3:G5820,4,FALSE), "")</f>
        <v>长春市</v>
      </c>
      <c r="K2970" s="1" t="str">
        <f>IFERROR(VLOOKUP(C2970,Sheet3!B$3:G5820,5,FALSE), "")</f>
        <v>本科</v>
      </c>
      <c r="L2970" s="1">
        <f>IFERROR(VLOOKUP(C2970,Sheet3!B$3:G5820,6,FALSE), "")</f>
        <v>0</v>
      </c>
      <c r="M2970" s="1" t="str">
        <f t="shared" si="46"/>
        <v>公办</v>
      </c>
      <c r="N2970" s="1" t="str">
        <f>IFERROR(VLOOKUP(C2970,Sheet4!B:F,4,FALSE), "")</f>
        <v>是</v>
      </c>
    </row>
    <row r="2971" spans="1:14" x14ac:dyDescent="0.2">
      <c r="A2971" s="1">
        <v>2022</v>
      </c>
      <c r="B2971" s="1">
        <v>10183</v>
      </c>
      <c r="C2971" s="1" t="s">
        <v>145</v>
      </c>
      <c r="D2971" s="1">
        <v>209</v>
      </c>
      <c r="E2971" s="1">
        <v>1</v>
      </c>
      <c r="F2971" s="1">
        <v>1</v>
      </c>
      <c r="G2971" s="1">
        <v>617</v>
      </c>
      <c r="H2971" s="1">
        <v>11559</v>
      </c>
      <c r="I2971" s="1" t="str">
        <f>IFERROR(VLOOKUP(C2971,Sheet3!B$3:G5821,3,FALSE), "")</f>
        <v>教育部</v>
      </c>
      <c r="J2971" s="1" t="str">
        <f>IFERROR(VLOOKUP(C2971,Sheet3!B$3:G5821,4,FALSE), "")</f>
        <v>长春市</v>
      </c>
      <c r="K2971" s="1" t="str">
        <f>IFERROR(VLOOKUP(C2971,Sheet3!B$3:G5821,5,FALSE), "")</f>
        <v>本科</v>
      </c>
      <c r="L2971" s="1">
        <f>IFERROR(VLOOKUP(C2971,Sheet3!B$3:G5821,6,FALSE), "")</f>
        <v>0</v>
      </c>
      <c r="M2971" s="1" t="str">
        <f t="shared" si="46"/>
        <v>公办</v>
      </c>
      <c r="N2971" s="1" t="str">
        <f>IFERROR(VLOOKUP(C2971,Sheet4!B:F,4,FALSE), "")</f>
        <v>是</v>
      </c>
    </row>
    <row r="2972" spans="1:14" x14ac:dyDescent="0.2">
      <c r="A2972" s="1">
        <v>2022</v>
      </c>
      <c r="B2972" s="1">
        <v>10183</v>
      </c>
      <c r="C2972" s="1" t="s">
        <v>145</v>
      </c>
      <c r="D2972" s="1">
        <v>210</v>
      </c>
      <c r="E2972" s="1">
        <v>2</v>
      </c>
      <c r="F2972" s="1">
        <v>2</v>
      </c>
      <c r="G2972" s="1">
        <v>614</v>
      </c>
      <c r="H2972" s="1">
        <v>13254</v>
      </c>
      <c r="I2972" s="1" t="str">
        <f>IFERROR(VLOOKUP(C2972,Sheet3!B$3:G5822,3,FALSE), "")</f>
        <v>教育部</v>
      </c>
      <c r="J2972" s="1" t="str">
        <f>IFERROR(VLOOKUP(C2972,Sheet3!B$3:G5822,4,FALSE), "")</f>
        <v>长春市</v>
      </c>
      <c r="K2972" s="1" t="str">
        <f>IFERROR(VLOOKUP(C2972,Sheet3!B$3:G5822,5,FALSE), "")</f>
        <v>本科</v>
      </c>
      <c r="L2972" s="1">
        <f>IFERROR(VLOOKUP(C2972,Sheet3!B$3:G5822,6,FALSE), "")</f>
        <v>0</v>
      </c>
      <c r="M2972" s="1" t="str">
        <f t="shared" si="46"/>
        <v>公办</v>
      </c>
      <c r="N2972" s="1" t="str">
        <f>IFERROR(VLOOKUP(C2972,Sheet4!B:F,4,FALSE), "")</f>
        <v>是</v>
      </c>
    </row>
    <row r="2973" spans="1:14" x14ac:dyDescent="0.2">
      <c r="A2973" s="1">
        <v>2022</v>
      </c>
      <c r="B2973" s="1">
        <v>10183</v>
      </c>
      <c r="C2973" s="1" t="s">
        <v>145</v>
      </c>
      <c r="D2973" s="1">
        <v>211</v>
      </c>
      <c r="E2973" s="1">
        <v>57</v>
      </c>
      <c r="F2973" s="1">
        <v>57</v>
      </c>
      <c r="G2973" s="1">
        <v>612</v>
      </c>
      <c r="H2973" s="1">
        <v>14018</v>
      </c>
      <c r="I2973" s="1" t="str">
        <f>IFERROR(VLOOKUP(C2973,Sheet3!B$3:G5823,3,FALSE), "")</f>
        <v>教育部</v>
      </c>
      <c r="J2973" s="1" t="str">
        <f>IFERROR(VLOOKUP(C2973,Sheet3!B$3:G5823,4,FALSE), "")</f>
        <v>长春市</v>
      </c>
      <c r="K2973" s="1" t="str">
        <f>IFERROR(VLOOKUP(C2973,Sheet3!B$3:G5823,5,FALSE), "")</f>
        <v>本科</v>
      </c>
      <c r="L2973" s="1">
        <f>IFERROR(VLOOKUP(C2973,Sheet3!B$3:G5823,6,FALSE), "")</f>
        <v>0</v>
      </c>
      <c r="M2973" s="1" t="str">
        <f t="shared" si="46"/>
        <v>公办</v>
      </c>
      <c r="N2973" s="1" t="str">
        <f>IFERROR(VLOOKUP(C2973,Sheet4!B:F,4,FALSE), "")</f>
        <v>是</v>
      </c>
    </row>
    <row r="2974" spans="1:14" x14ac:dyDescent="0.2">
      <c r="A2974" s="1">
        <v>2022</v>
      </c>
      <c r="B2974" s="1">
        <v>10183</v>
      </c>
      <c r="C2974" s="1" t="s">
        <v>145</v>
      </c>
      <c r="D2974" s="1">
        <v>212</v>
      </c>
      <c r="E2974" s="1">
        <v>27</v>
      </c>
      <c r="F2974" s="1">
        <v>27</v>
      </c>
      <c r="G2974" s="1">
        <v>610</v>
      </c>
      <c r="H2974" s="1">
        <v>15531</v>
      </c>
      <c r="I2974" s="1" t="str">
        <f>IFERROR(VLOOKUP(C2974,Sheet3!B$3:G5824,3,FALSE), "")</f>
        <v>教育部</v>
      </c>
      <c r="J2974" s="1" t="str">
        <f>IFERROR(VLOOKUP(C2974,Sheet3!B$3:G5824,4,FALSE), "")</f>
        <v>长春市</v>
      </c>
      <c r="K2974" s="1" t="str">
        <f>IFERROR(VLOOKUP(C2974,Sheet3!B$3:G5824,5,FALSE), "")</f>
        <v>本科</v>
      </c>
      <c r="L2974" s="1">
        <f>IFERROR(VLOOKUP(C2974,Sheet3!B$3:G5824,6,FALSE), "")</f>
        <v>0</v>
      </c>
      <c r="M2974" s="1" t="str">
        <f t="shared" si="46"/>
        <v>公办</v>
      </c>
      <c r="N2974" s="1" t="str">
        <f>IFERROR(VLOOKUP(C2974,Sheet4!B:F,4,FALSE), "")</f>
        <v>是</v>
      </c>
    </row>
    <row r="2975" spans="1:14" x14ac:dyDescent="0.2">
      <c r="A2975" s="1">
        <v>2022</v>
      </c>
      <c r="B2975" s="1">
        <v>10183</v>
      </c>
      <c r="C2975" s="1" t="s">
        <v>145</v>
      </c>
      <c r="D2975" s="1">
        <v>213</v>
      </c>
      <c r="E2975" s="1">
        <v>20</v>
      </c>
      <c r="F2975" s="1">
        <v>20</v>
      </c>
      <c r="G2975" s="1">
        <v>609</v>
      </c>
      <c r="H2975" s="1">
        <v>15926</v>
      </c>
      <c r="I2975" s="1" t="str">
        <f>IFERROR(VLOOKUP(C2975,Sheet3!B$3:G5825,3,FALSE), "")</f>
        <v>教育部</v>
      </c>
      <c r="J2975" s="1" t="str">
        <f>IFERROR(VLOOKUP(C2975,Sheet3!B$3:G5825,4,FALSE), "")</f>
        <v>长春市</v>
      </c>
      <c r="K2975" s="1" t="str">
        <f>IFERROR(VLOOKUP(C2975,Sheet3!B$3:G5825,5,FALSE), "")</f>
        <v>本科</v>
      </c>
      <c r="L2975" s="1">
        <f>IFERROR(VLOOKUP(C2975,Sheet3!B$3:G5825,6,FALSE), "")</f>
        <v>0</v>
      </c>
      <c r="M2975" s="1" t="str">
        <f t="shared" si="46"/>
        <v>公办</v>
      </c>
      <c r="N2975" s="1" t="str">
        <f>IFERROR(VLOOKUP(C2975,Sheet4!B:F,4,FALSE), "")</f>
        <v>是</v>
      </c>
    </row>
    <row r="2976" spans="1:14" x14ac:dyDescent="0.2">
      <c r="A2976" s="1">
        <v>2022</v>
      </c>
      <c r="B2976" s="1">
        <v>10183</v>
      </c>
      <c r="C2976" s="1" t="s">
        <v>145</v>
      </c>
      <c r="D2976" s="1">
        <v>214</v>
      </c>
      <c r="E2976" s="1">
        <v>4</v>
      </c>
      <c r="F2976" s="1">
        <v>4</v>
      </c>
      <c r="G2976" s="1">
        <v>608</v>
      </c>
      <c r="H2976" s="1">
        <v>16416</v>
      </c>
      <c r="I2976" s="1" t="str">
        <f>IFERROR(VLOOKUP(C2976,Sheet3!B$3:G5826,3,FALSE), "")</f>
        <v>教育部</v>
      </c>
      <c r="J2976" s="1" t="str">
        <f>IFERROR(VLOOKUP(C2976,Sheet3!B$3:G5826,4,FALSE), "")</f>
        <v>长春市</v>
      </c>
      <c r="K2976" s="1" t="str">
        <f>IFERROR(VLOOKUP(C2976,Sheet3!B$3:G5826,5,FALSE), "")</f>
        <v>本科</v>
      </c>
      <c r="L2976" s="1">
        <f>IFERROR(VLOOKUP(C2976,Sheet3!B$3:G5826,6,FALSE), "")</f>
        <v>0</v>
      </c>
      <c r="M2976" s="1" t="str">
        <f t="shared" si="46"/>
        <v>公办</v>
      </c>
      <c r="N2976" s="1" t="str">
        <f>IFERROR(VLOOKUP(C2976,Sheet4!B:F,4,FALSE), "")</f>
        <v>是</v>
      </c>
    </row>
    <row r="2977" spans="1:14" x14ac:dyDescent="0.2">
      <c r="A2977" s="1">
        <v>2022</v>
      </c>
      <c r="B2977" s="1">
        <v>10183</v>
      </c>
      <c r="C2977" s="1" t="s">
        <v>145</v>
      </c>
      <c r="D2977" s="1">
        <v>215</v>
      </c>
      <c r="E2977" s="1">
        <v>95</v>
      </c>
      <c r="F2977" s="1">
        <v>95</v>
      </c>
      <c r="G2977" s="1">
        <v>609</v>
      </c>
      <c r="H2977" s="1">
        <v>15985</v>
      </c>
      <c r="I2977" s="1" t="str">
        <f>IFERROR(VLOOKUP(C2977,Sheet3!B$3:G5827,3,FALSE), "")</f>
        <v>教育部</v>
      </c>
      <c r="J2977" s="1" t="str">
        <f>IFERROR(VLOOKUP(C2977,Sheet3!B$3:G5827,4,FALSE), "")</f>
        <v>长春市</v>
      </c>
      <c r="K2977" s="1" t="str">
        <f>IFERROR(VLOOKUP(C2977,Sheet3!B$3:G5827,5,FALSE), "")</f>
        <v>本科</v>
      </c>
      <c r="L2977" s="1">
        <f>IFERROR(VLOOKUP(C2977,Sheet3!B$3:G5827,6,FALSE), "")</f>
        <v>0</v>
      </c>
      <c r="M2977" s="1" t="str">
        <f t="shared" si="46"/>
        <v>公办</v>
      </c>
      <c r="N2977" s="1" t="str">
        <f>IFERROR(VLOOKUP(C2977,Sheet4!B:F,4,FALSE), "")</f>
        <v>是</v>
      </c>
    </row>
    <row r="2978" spans="1:14" x14ac:dyDescent="0.2">
      <c r="A2978" s="1">
        <v>2022</v>
      </c>
      <c r="B2978" s="1">
        <v>10183</v>
      </c>
      <c r="C2978" s="1" t="s">
        <v>145</v>
      </c>
      <c r="D2978" s="1">
        <v>216</v>
      </c>
      <c r="E2978" s="1">
        <v>14</v>
      </c>
      <c r="F2978" s="1">
        <v>14</v>
      </c>
      <c r="G2978" s="1">
        <v>609</v>
      </c>
      <c r="H2978" s="1">
        <v>16122</v>
      </c>
      <c r="I2978" s="1" t="str">
        <f>IFERROR(VLOOKUP(C2978,Sheet3!B$3:G5828,3,FALSE), "")</f>
        <v>教育部</v>
      </c>
      <c r="J2978" s="1" t="str">
        <f>IFERROR(VLOOKUP(C2978,Sheet3!B$3:G5828,4,FALSE), "")</f>
        <v>长春市</v>
      </c>
      <c r="K2978" s="1" t="str">
        <f>IFERROR(VLOOKUP(C2978,Sheet3!B$3:G5828,5,FALSE), "")</f>
        <v>本科</v>
      </c>
      <c r="L2978" s="1">
        <f>IFERROR(VLOOKUP(C2978,Sheet3!B$3:G5828,6,FALSE), "")</f>
        <v>0</v>
      </c>
      <c r="M2978" s="1" t="str">
        <f t="shared" si="46"/>
        <v>公办</v>
      </c>
      <c r="N2978" s="1" t="str">
        <f>IFERROR(VLOOKUP(C2978,Sheet4!B:F,4,FALSE), "")</f>
        <v>是</v>
      </c>
    </row>
    <row r="2979" spans="1:14" x14ac:dyDescent="0.2">
      <c r="A2979" s="1">
        <v>2022</v>
      </c>
      <c r="B2979" s="1">
        <v>10183</v>
      </c>
      <c r="C2979" s="1" t="s">
        <v>145</v>
      </c>
      <c r="D2979" s="1">
        <v>217</v>
      </c>
      <c r="E2979" s="1">
        <v>4</v>
      </c>
      <c r="F2979" s="1">
        <v>4</v>
      </c>
      <c r="G2979" s="1">
        <v>609</v>
      </c>
      <c r="H2979" s="1">
        <v>16196</v>
      </c>
      <c r="I2979" s="1" t="str">
        <f>IFERROR(VLOOKUP(C2979,Sheet3!B$3:G5829,3,FALSE), "")</f>
        <v>教育部</v>
      </c>
      <c r="J2979" s="1" t="str">
        <f>IFERROR(VLOOKUP(C2979,Sheet3!B$3:G5829,4,FALSE), "")</f>
        <v>长春市</v>
      </c>
      <c r="K2979" s="1" t="str">
        <f>IFERROR(VLOOKUP(C2979,Sheet3!B$3:G5829,5,FALSE), "")</f>
        <v>本科</v>
      </c>
      <c r="L2979" s="1">
        <f>IFERROR(VLOOKUP(C2979,Sheet3!B$3:G5829,6,FALSE), "")</f>
        <v>0</v>
      </c>
      <c r="M2979" s="1" t="str">
        <f t="shared" si="46"/>
        <v>公办</v>
      </c>
      <c r="N2979" s="1" t="str">
        <f>IFERROR(VLOOKUP(C2979,Sheet4!B:F,4,FALSE), "")</f>
        <v>是</v>
      </c>
    </row>
    <row r="2980" spans="1:14" x14ac:dyDescent="0.2">
      <c r="A2980" s="1">
        <v>2022</v>
      </c>
      <c r="B2980" s="1">
        <v>10183</v>
      </c>
      <c r="C2980" s="1" t="s">
        <v>145</v>
      </c>
      <c r="D2980" s="1">
        <v>218</v>
      </c>
      <c r="E2980" s="1">
        <v>10</v>
      </c>
      <c r="F2980" s="1">
        <v>10</v>
      </c>
      <c r="G2980" s="1">
        <v>621</v>
      </c>
      <c r="H2980" s="1">
        <v>9955</v>
      </c>
      <c r="I2980" s="1" t="str">
        <f>IFERROR(VLOOKUP(C2980,Sheet3!B$3:G5830,3,FALSE), "")</f>
        <v>教育部</v>
      </c>
      <c r="J2980" s="1" t="str">
        <f>IFERROR(VLOOKUP(C2980,Sheet3!B$3:G5830,4,FALSE), "")</f>
        <v>长春市</v>
      </c>
      <c r="K2980" s="1" t="str">
        <f>IFERROR(VLOOKUP(C2980,Sheet3!B$3:G5830,5,FALSE), "")</f>
        <v>本科</v>
      </c>
      <c r="L2980" s="1">
        <f>IFERROR(VLOOKUP(C2980,Sheet3!B$3:G5830,6,FALSE), "")</f>
        <v>0</v>
      </c>
      <c r="M2980" s="1" t="str">
        <f t="shared" si="46"/>
        <v>公办</v>
      </c>
      <c r="N2980" s="1" t="str">
        <f>IFERROR(VLOOKUP(C2980,Sheet4!B:F,4,FALSE), "")</f>
        <v>是</v>
      </c>
    </row>
    <row r="2981" spans="1:14" x14ac:dyDescent="0.2">
      <c r="A2981" s="1">
        <v>2022</v>
      </c>
      <c r="B2981" s="1">
        <v>10183</v>
      </c>
      <c r="C2981" s="1" t="s">
        <v>145</v>
      </c>
      <c r="D2981" s="1">
        <v>219</v>
      </c>
      <c r="E2981" s="1">
        <v>7</v>
      </c>
      <c r="F2981" s="1">
        <v>7</v>
      </c>
      <c r="G2981" s="1">
        <v>607</v>
      </c>
      <c r="H2981" s="1">
        <v>17033</v>
      </c>
      <c r="I2981" s="1" t="str">
        <f>IFERROR(VLOOKUP(C2981,Sheet3!B$3:G5831,3,FALSE), "")</f>
        <v>教育部</v>
      </c>
      <c r="J2981" s="1" t="str">
        <f>IFERROR(VLOOKUP(C2981,Sheet3!B$3:G5831,4,FALSE), "")</f>
        <v>长春市</v>
      </c>
      <c r="K2981" s="1" t="str">
        <f>IFERROR(VLOOKUP(C2981,Sheet3!B$3:G5831,5,FALSE), "")</f>
        <v>本科</v>
      </c>
      <c r="L2981" s="1">
        <f>IFERROR(VLOOKUP(C2981,Sheet3!B$3:G5831,6,FALSE), "")</f>
        <v>0</v>
      </c>
      <c r="M2981" s="1" t="str">
        <f t="shared" si="46"/>
        <v>公办</v>
      </c>
      <c r="N2981" s="1" t="str">
        <f>IFERROR(VLOOKUP(C2981,Sheet4!B:F,4,FALSE), "")</f>
        <v>是</v>
      </c>
    </row>
    <row r="2982" spans="1:14" x14ac:dyDescent="0.2">
      <c r="A2982" s="1">
        <v>2022</v>
      </c>
      <c r="B2982" s="1">
        <v>10183</v>
      </c>
      <c r="C2982" s="1" t="s">
        <v>145</v>
      </c>
      <c r="D2982" s="1">
        <v>220</v>
      </c>
      <c r="E2982" s="1">
        <v>2</v>
      </c>
      <c r="F2982" s="1">
        <v>2</v>
      </c>
      <c r="G2982" s="1">
        <v>623</v>
      </c>
      <c r="H2982" s="1">
        <v>9359</v>
      </c>
      <c r="I2982" s="1" t="str">
        <f>IFERROR(VLOOKUP(C2982,Sheet3!B$3:G5832,3,FALSE), "")</f>
        <v>教育部</v>
      </c>
      <c r="J2982" s="1" t="str">
        <f>IFERROR(VLOOKUP(C2982,Sheet3!B$3:G5832,4,FALSE), "")</f>
        <v>长春市</v>
      </c>
      <c r="K2982" s="1" t="str">
        <f>IFERROR(VLOOKUP(C2982,Sheet3!B$3:G5832,5,FALSE), "")</f>
        <v>本科</v>
      </c>
      <c r="L2982" s="1">
        <f>IFERROR(VLOOKUP(C2982,Sheet3!B$3:G5832,6,FALSE), "")</f>
        <v>0</v>
      </c>
      <c r="M2982" s="1" t="str">
        <f t="shared" si="46"/>
        <v>公办</v>
      </c>
      <c r="N2982" s="1" t="str">
        <f>IFERROR(VLOOKUP(C2982,Sheet4!B:F,4,FALSE), "")</f>
        <v>是</v>
      </c>
    </row>
    <row r="2983" spans="1:14" x14ac:dyDescent="0.2">
      <c r="A2983" s="1">
        <v>2022</v>
      </c>
      <c r="B2983" s="1">
        <v>10183</v>
      </c>
      <c r="C2983" s="1" t="s">
        <v>145</v>
      </c>
      <c r="D2983" s="1">
        <v>221</v>
      </c>
      <c r="E2983" s="1">
        <v>4</v>
      </c>
      <c r="F2983" s="1">
        <v>4</v>
      </c>
      <c r="G2983" s="1">
        <v>610</v>
      </c>
      <c r="H2983" s="1">
        <v>15186</v>
      </c>
      <c r="I2983" s="1" t="str">
        <f>IFERROR(VLOOKUP(C2983,Sheet3!B$3:G5833,3,FALSE), "")</f>
        <v>教育部</v>
      </c>
      <c r="J2983" s="1" t="str">
        <f>IFERROR(VLOOKUP(C2983,Sheet3!B$3:G5833,4,FALSE), "")</f>
        <v>长春市</v>
      </c>
      <c r="K2983" s="1" t="str">
        <f>IFERROR(VLOOKUP(C2983,Sheet3!B$3:G5833,5,FALSE), "")</f>
        <v>本科</v>
      </c>
      <c r="L2983" s="1">
        <f>IFERROR(VLOOKUP(C2983,Sheet3!B$3:G5833,6,FALSE), "")</f>
        <v>0</v>
      </c>
      <c r="M2983" s="1" t="str">
        <f t="shared" si="46"/>
        <v>公办</v>
      </c>
      <c r="N2983" s="1" t="str">
        <f>IFERROR(VLOOKUP(C2983,Sheet4!B:F,4,FALSE), "")</f>
        <v>是</v>
      </c>
    </row>
    <row r="2984" spans="1:14" x14ac:dyDescent="0.2">
      <c r="A2984" s="1">
        <v>2022</v>
      </c>
      <c r="B2984" s="1">
        <v>10183</v>
      </c>
      <c r="C2984" s="1" t="s">
        <v>145</v>
      </c>
      <c r="D2984" s="1">
        <v>222</v>
      </c>
      <c r="E2984" s="1">
        <v>5</v>
      </c>
      <c r="F2984" s="1">
        <v>5</v>
      </c>
      <c r="G2984" s="1">
        <v>612</v>
      </c>
      <c r="H2984" s="1">
        <v>14479</v>
      </c>
      <c r="I2984" s="1" t="str">
        <f>IFERROR(VLOOKUP(C2984,Sheet3!B$3:G5834,3,FALSE), "")</f>
        <v>教育部</v>
      </c>
      <c r="J2984" s="1" t="str">
        <f>IFERROR(VLOOKUP(C2984,Sheet3!B$3:G5834,4,FALSE), "")</f>
        <v>长春市</v>
      </c>
      <c r="K2984" s="1" t="str">
        <f>IFERROR(VLOOKUP(C2984,Sheet3!B$3:G5834,5,FALSE), "")</f>
        <v>本科</v>
      </c>
      <c r="L2984" s="1">
        <f>IFERROR(VLOOKUP(C2984,Sheet3!B$3:G5834,6,FALSE), "")</f>
        <v>0</v>
      </c>
      <c r="M2984" s="1" t="str">
        <f t="shared" si="46"/>
        <v>公办</v>
      </c>
      <c r="N2984" s="1" t="str">
        <f>IFERROR(VLOOKUP(C2984,Sheet4!B:F,4,FALSE), "")</f>
        <v>是</v>
      </c>
    </row>
    <row r="2985" spans="1:14" x14ac:dyDescent="0.2">
      <c r="A2985" s="1">
        <v>2022</v>
      </c>
      <c r="B2985" s="1">
        <v>10183</v>
      </c>
      <c r="C2985" s="1" t="s">
        <v>145</v>
      </c>
      <c r="D2985" s="1">
        <v>223</v>
      </c>
      <c r="E2985" s="1">
        <v>2</v>
      </c>
      <c r="F2985" s="1">
        <v>2</v>
      </c>
      <c r="G2985" s="1">
        <v>611</v>
      </c>
      <c r="H2985" s="1">
        <v>14796</v>
      </c>
      <c r="I2985" s="1" t="str">
        <f>IFERROR(VLOOKUP(C2985,Sheet3!B$3:G5835,3,FALSE), "")</f>
        <v>教育部</v>
      </c>
      <c r="J2985" s="1" t="str">
        <f>IFERROR(VLOOKUP(C2985,Sheet3!B$3:G5835,4,FALSE), "")</f>
        <v>长春市</v>
      </c>
      <c r="K2985" s="1" t="str">
        <f>IFERROR(VLOOKUP(C2985,Sheet3!B$3:G5835,5,FALSE), "")</f>
        <v>本科</v>
      </c>
      <c r="L2985" s="1">
        <f>IFERROR(VLOOKUP(C2985,Sheet3!B$3:G5835,6,FALSE), "")</f>
        <v>0</v>
      </c>
      <c r="M2985" s="1" t="str">
        <f t="shared" si="46"/>
        <v>公办</v>
      </c>
      <c r="N2985" s="1" t="str">
        <f>IFERROR(VLOOKUP(C2985,Sheet4!B:F,4,FALSE), "")</f>
        <v>是</v>
      </c>
    </row>
    <row r="2986" spans="1:14" x14ac:dyDescent="0.2">
      <c r="A2986" s="1">
        <v>2022</v>
      </c>
      <c r="B2986" s="1">
        <v>10183</v>
      </c>
      <c r="C2986" s="1" t="s">
        <v>145</v>
      </c>
      <c r="D2986" s="1">
        <v>225</v>
      </c>
      <c r="E2986" s="1">
        <v>18</v>
      </c>
      <c r="F2986" s="1">
        <v>18</v>
      </c>
      <c r="G2986" s="1">
        <v>618</v>
      </c>
      <c r="H2986" s="1">
        <v>11079</v>
      </c>
      <c r="I2986" s="1" t="str">
        <f>IFERROR(VLOOKUP(C2986,Sheet3!B$3:G5836,3,FALSE), "")</f>
        <v>教育部</v>
      </c>
      <c r="J2986" s="1" t="str">
        <f>IFERROR(VLOOKUP(C2986,Sheet3!B$3:G5836,4,FALSE), "")</f>
        <v>长春市</v>
      </c>
      <c r="K2986" s="1" t="str">
        <f>IFERROR(VLOOKUP(C2986,Sheet3!B$3:G5836,5,FALSE), "")</f>
        <v>本科</v>
      </c>
      <c r="L2986" s="1">
        <f>IFERROR(VLOOKUP(C2986,Sheet3!B$3:G5836,6,FALSE), "")</f>
        <v>0</v>
      </c>
      <c r="M2986" s="1" t="str">
        <f t="shared" si="46"/>
        <v>公办</v>
      </c>
      <c r="N2986" s="1" t="str">
        <f>IFERROR(VLOOKUP(C2986,Sheet4!B:F,4,FALSE), "")</f>
        <v>是</v>
      </c>
    </row>
    <row r="2987" spans="1:14" x14ac:dyDescent="0.2">
      <c r="A2987" s="1">
        <v>2022</v>
      </c>
      <c r="B2987" s="1">
        <v>10184</v>
      </c>
      <c r="C2987" s="1" t="s">
        <v>146</v>
      </c>
      <c r="D2987" s="1">
        <v>202</v>
      </c>
      <c r="E2987" s="1">
        <v>12</v>
      </c>
      <c r="F2987" s="1">
        <v>12</v>
      </c>
      <c r="G2987" s="1">
        <v>570</v>
      </c>
      <c r="H2987" s="1">
        <v>47600</v>
      </c>
      <c r="I2987" s="1" t="str">
        <f>IFERROR(VLOOKUP(C2987,Sheet3!B$3:G5837,3,FALSE), "")</f>
        <v>吉林省</v>
      </c>
      <c r="J2987" s="1" t="str">
        <f>IFERROR(VLOOKUP(C2987,Sheet3!B$3:G5837,4,FALSE), "")</f>
        <v>延边朝鲜族自治州</v>
      </c>
      <c r="K2987" s="1" t="str">
        <f>IFERROR(VLOOKUP(C2987,Sheet3!B$3:G5837,5,FALSE), "")</f>
        <v>本科</v>
      </c>
      <c r="L2987" s="1">
        <f>IFERROR(VLOOKUP(C2987,Sheet3!B$3:G5837,6,FALSE), "")</f>
        <v>0</v>
      </c>
      <c r="M2987" s="1" t="str">
        <f t="shared" si="46"/>
        <v>公办</v>
      </c>
      <c r="N2987" s="1" t="str">
        <f>IFERROR(VLOOKUP(C2987,Sheet4!B:F,4,FALSE), "")</f>
        <v>是</v>
      </c>
    </row>
    <row r="2988" spans="1:14" x14ac:dyDescent="0.2">
      <c r="A2988" s="1">
        <v>2022</v>
      </c>
      <c r="B2988" s="1">
        <v>10184</v>
      </c>
      <c r="C2988" s="1" t="s">
        <v>146</v>
      </c>
      <c r="D2988" s="1">
        <v>203</v>
      </c>
      <c r="E2988" s="1">
        <v>4</v>
      </c>
      <c r="F2988" s="1">
        <v>4</v>
      </c>
      <c r="G2988" s="1">
        <v>577</v>
      </c>
      <c r="H2988" s="1">
        <v>41104</v>
      </c>
      <c r="I2988" s="1" t="str">
        <f>IFERROR(VLOOKUP(C2988,Sheet3!B$3:G5838,3,FALSE), "")</f>
        <v>吉林省</v>
      </c>
      <c r="J2988" s="1" t="str">
        <f>IFERROR(VLOOKUP(C2988,Sheet3!B$3:G5838,4,FALSE), "")</f>
        <v>延边朝鲜族自治州</v>
      </c>
      <c r="K2988" s="1" t="str">
        <f>IFERROR(VLOOKUP(C2988,Sheet3!B$3:G5838,5,FALSE), "")</f>
        <v>本科</v>
      </c>
      <c r="L2988" s="1">
        <f>IFERROR(VLOOKUP(C2988,Sheet3!B$3:G5838,6,FALSE), "")</f>
        <v>0</v>
      </c>
      <c r="M2988" s="1" t="str">
        <f t="shared" si="46"/>
        <v>公办</v>
      </c>
      <c r="N2988" s="1" t="str">
        <f>IFERROR(VLOOKUP(C2988,Sheet4!B:F,4,FALSE), "")</f>
        <v>是</v>
      </c>
    </row>
    <row r="2989" spans="1:14" x14ac:dyDescent="0.2">
      <c r="A2989" s="1">
        <v>2022</v>
      </c>
      <c r="B2989" s="1">
        <v>10186</v>
      </c>
      <c r="C2989" s="1" t="s">
        <v>147</v>
      </c>
      <c r="D2989" s="1">
        <v>203</v>
      </c>
      <c r="E2989" s="1">
        <v>4</v>
      </c>
      <c r="F2989" s="1">
        <v>4</v>
      </c>
      <c r="G2989" s="1">
        <v>533</v>
      </c>
      <c r="H2989" s="1">
        <v>93238</v>
      </c>
      <c r="I2989" s="1" t="str">
        <f>IFERROR(VLOOKUP(C2989,Sheet3!B$3:G5839,3,FALSE), "")</f>
        <v>吉林省</v>
      </c>
      <c r="J2989" s="1" t="str">
        <f>IFERROR(VLOOKUP(C2989,Sheet3!B$3:G5839,4,FALSE), "")</f>
        <v>长春市</v>
      </c>
      <c r="K2989" s="1" t="str">
        <f>IFERROR(VLOOKUP(C2989,Sheet3!B$3:G5839,5,FALSE), "")</f>
        <v>本科</v>
      </c>
      <c r="L2989" s="1">
        <f>IFERROR(VLOOKUP(C2989,Sheet3!B$3:G5839,6,FALSE), "")</f>
        <v>0</v>
      </c>
      <c r="M2989" s="1" t="str">
        <f t="shared" si="46"/>
        <v>公办</v>
      </c>
      <c r="N2989" s="1" t="str">
        <f>IFERROR(VLOOKUP(C2989,Sheet4!B:F,4,FALSE), "")</f>
        <v/>
      </c>
    </row>
    <row r="2990" spans="1:14" x14ac:dyDescent="0.2">
      <c r="A2990" s="1">
        <v>2022</v>
      </c>
      <c r="B2990" s="1">
        <v>10186</v>
      </c>
      <c r="C2990" s="1" t="s">
        <v>147</v>
      </c>
      <c r="D2990" s="1">
        <v>204</v>
      </c>
      <c r="E2990" s="1">
        <v>187</v>
      </c>
      <c r="F2990" s="1">
        <v>187</v>
      </c>
      <c r="G2990" s="1">
        <v>535</v>
      </c>
      <c r="H2990" s="1">
        <v>90246</v>
      </c>
      <c r="I2990" s="1" t="str">
        <f>IFERROR(VLOOKUP(C2990,Sheet3!B$3:G5840,3,FALSE), "")</f>
        <v>吉林省</v>
      </c>
      <c r="J2990" s="1" t="str">
        <f>IFERROR(VLOOKUP(C2990,Sheet3!B$3:G5840,4,FALSE), "")</f>
        <v>长春市</v>
      </c>
      <c r="K2990" s="1" t="str">
        <f>IFERROR(VLOOKUP(C2990,Sheet3!B$3:G5840,5,FALSE), "")</f>
        <v>本科</v>
      </c>
      <c r="L2990" s="1">
        <f>IFERROR(VLOOKUP(C2990,Sheet3!B$3:G5840,6,FALSE), "")</f>
        <v>0</v>
      </c>
      <c r="M2990" s="1" t="str">
        <f t="shared" si="46"/>
        <v>公办</v>
      </c>
      <c r="N2990" s="1" t="str">
        <f>IFERROR(VLOOKUP(C2990,Sheet4!B:F,4,FALSE), "")</f>
        <v/>
      </c>
    </row>
    <row r="2991" spans="1:14" x14ac:dyDescent="0.2">
      <c r="A2991" s="1">
        <v>2022</v>
      </c>
      <c r="B2991" s="1">
        <v>10186</v>
      </c>
      <c r="C2991" s="1" t="s">
        <v>147</v>
      </c>
      <c r="D2991" s="1">
        <v>205</v>
      </c>
      <c r="E2991" s="1">
        <v>4</v>
      </c>
      <c r="F2991" s="1">
        <v>4</v>
      </c>
      <c r="G2991" s="1">
        <v>527</v>
      </c>
      <c r="H2991" s="1">
        <v>101192</v>
      </c>
      <c r="I2991" s="1" t="str">
        <f>IFERROR(VLOOKUP(C2991,Sheet3!B$3:G5841,3,FALSE), "")</f>
        <v>吉林省</v>
      </c>
      <c r="J2991" s="1" t="str">
        <f>IFERROR(VLOOKUP(C2991,Sheet3!B$3:G5841,4,FALSE), "")</f>
        <v>长春市</v>
      </c>
      <c r="K2991" s="1" t="str">
        <f>IFERROR(VLOOKUP(C2991,Sheet3!B$3:G5841,5,FALSE), "")</f>
        <v>本科</v>
      </c>
      <c r="L2991" s="1">
        <f>IFERROR(VLOOKUP(C2991,Sheet3!B$3:G5841,6,FALSE), "")</f>
        <v>0</v>
      </c>
      <c r="M2991" s="1" t="str">
        <f t="shared" si="46"/>
        <v>公办</v>
      </c>
      <c r="N2991" s="1" t="str">
        <f>IFERROR(VLOOKUP(C2991,Sheet4!B:F,4,FALSE), "")</f>
        <v/>
      </c>
    </row>
    <row r="2992" spans="1:14" x14ac:dyDescent="0.2">
      <c r="A2992" s="1">
        <v>2022</v>
      </c>
      <c r="B2992" s="1">
        <v>10186</v>
      </c>
      <c r="C2992" s="1" t="s">
        <v>147</v>
      </c>
      <c r="D2992" s="1">
        <v>206</v>
      </c>
      <c r="E2992" s="1">
        <v>3</v>
      </c>
      <c r="F2992" s="1">
        <v>3</v>
      </c>
      <c r="G2992" s="1">
        <v>533</v>
      </c>
      <c r="H2992" s="1">
        <v>93121</v>
      </c>
      <c r="I2992" s="1" t="str">
        <f>IFERROR(VLOOKUP(C2992,Sheet3!B$3:G5842,3,FALSE), "")</f>
        <v>吉林省</v>
      </c>
      <c r="J2992" s="1" t="str">
        <f>IFERROR(VLOOKUP(C2992,Sheet3!B$3:G5842,4,FALSE), "")</f>
        <v>长春市</v>
      </c>
      <c r="K2992" s="1" t="str">
        <f>IFERROR(VLOOKUP(C2992,Sheet3!B$3:G5842,5,FALSE), "")</f>
        <v>本科</v>
      </c>
      <c r="L2992" s="1">
        <f>IFERROR(VLOOKUP(C2992,Sheet3!B$3:G5842,6,FALSE), "")</f>
        <v>0</v>
      </c>
      <c r="M2992" s="1" t="str">
        <f t="shared" si="46"/>
        <v>公办</v>
      </c>
      <c r="N2992" s="1" t="str">
        <f>IFERROR(VLOOKUP(C2992,Sheet4!B:F,4,FALSE), "")</f>
        <v/>
      </c>
    </row>
    <row r="2993" spans="1:14" x14ac:dyDescent="0.2">
      <c r="A2993" s="1">
        <v>2022</v>
      </c>
      <c r="B2993" s="1">
        <v>10186</v>
      </c>
      <c r="C2993" s="1" t="s">
        <v>147</v>
      </c>
      <c r="D2993" s="1">
        <v>207</v>
      </c>
      <c r="E2993" s="1">
        <v>6</v>
      </c>
      <c r="F2993" s="1">
        <v>6</v>
      </c>
      <c r="G2993" s="1">
        <v>543</v>
      </c>
      <c r="H2993" s="1">
        <v>79699</v>
      </c>
      <c r="I2993" s="1" t="str">
        <f>IFERROR(VLOOKUP(C2993,Sheet3!B$3:G5843,3,FALSE), "")</f>
        <v>吉林省</v>
      </c>
      <c r="J2993" s="1" t="str">
        <f>IFERROR(VLOOKUP(C2993,Sheet3!B$3:G5843,4,FALSE), "")</f>
        <v>长春市</v>
      </c>
      <c r="K2993" s="1" t="str">
        <f>IFERROR(VLOOKUP(C2993,Sheet3!B$3:G5843,5,FALSE), "")</f>
        <v>本科</v>
      </c>
      <c r="L2993" s="1">
        <f>IFERROR(VLOOKUP(C2993,Sheet3!B$3:G5843,6,FALSE), "")</f>
        <v>0</v>
      </c>
      <c r="M2993" s="1" t="str">
        <f t="shared" si="46"/>
        <v>公办</v>
      </c>
      <c r="N2993" s="1" t="str">
        <f>IFERROR(VLOOKUP(C2993,Sheet4!B:F,4,FALSE), "")</f>
        <v/>
      </c>
    </row>
    <row r="2994" spans="1:14" x14ac:dyDescent="0.2">
      <c r="A2994" s="1">
        <v>2022</v>
      </c>
      <c r="B2994" s="1">
        <v>10186</v>
      </c>
      <c r="C2994" s="1" t="s">
        <v>147</v>
      </c>
      <c r="D2994" s="1">
        <v>208</v>
      </c>
      <c r="E2994" s="1">
        <v>5</v>
      </c>
      <c r="F2994" s="1">
        <v>5</v>
      </c>
      <c r="G2994" s="1">
        <v>538</v>
      </c>
      <c r="H2994" s="1">
        <v>86415</v>
      </c>
      <c r="I2994" s="1" t="str">
        <f>IFERROR(VLOOKUP(C2994,Sheet3!B$3:G5844,3,FALSE), "")</f>
        <v>吉林省</v>
      </c>
      <c r="J2994" s="1" t="str">
        <f>IFERROR(VLOOKUP(C2994,Sheet3!B$3:G5844,4,FALSE), "")</f>
        <v>长春市</v>
      </c>
      <c r="K2994" s="1" t="str">
        <f>IFERROR(VLOOKUP(C2994,Sheet3!B$3:G5844,5,FALSE), "")</f>
        <v>本科</v>
      </c>
      <c r="L2994" s="1">
        <f>IFERROR(VLOOKUP(C2994,Sheet3!B$3:G5844,6,FALSE), "")</f>
        <v>0</v>
      </c>
      <c r="M2994" s="1" t="str">
        <f t="shared" si="46"/>
        <v>公办</v>
      </c>
      <c r="N2994" s="1" t="str">
        <f>IFERROR(VLOOKUP(C2994,Sheet4!B:F,4,FALSE), "")</f>
        <v/>
      </c>
    </row>
    <row r="2995" spans="1:14" x14ac:dyDescent="0.2">
      <c r="A2995" s="1">
        <v>2022</v>
      </c>
      <c r="B2995" s="1">
        <v>10186</v>
      </c>
      <c r="C2995" s="1" t="s">
        <v>147</v>
      </c>
      <c r="D2995" s="1">
        <v>209</v>
      </c>
      <c r="E2995" s="1">
        <v>27</v>
      </c>
      <c r="F2995" s="1">
        <v>27</v>
      </c>
      <c r="G2995" s="1">
        <v>521</v>
      </c>
      <c r="H2995" s="1">
        <v>110047</v>
      </c>
      <c r="I2995" s="1" t="str">
        <f>IFERROR(VLOOKUP(C2995,Sheet3!B$3:G5845,3,FALSE), "")</f>
        <v>吉林省</v>
      </c>
      <c r="J2995" s="1" t="str">
        <f>IFERROR(VLOOKUP(C2995,Sheet3!B$3:G5845,4,FALSE), "")</f>
        <v>长春市</v>
      </c>
      <c r="K2995" s="1" t="str">
        <f>IFERROR(VLOOKUP(C2995,Sheet3!B$3:G5845,5,FALSE), "")</f>
        <v>本科</v>
      </c>
      <c r="L2995" s="1">
        <f>IFERROR(VLOOKUP(C2995,Sheet3!B$3:G5845,6,FALSE), "")</f>
        <v>0</v>
      </c>
      <c r="M2995" s="1" t="str">
        <f t="shared" si="46"/>
        <v>公办</v>
      </c>
      <c r="N2995" s="1" t="str">
        <f>IFERROR(VLOOKUP(C2995,Sheet4!B:F,4,FALSE), "")</f>
        <v/>
      </c>
    </row>
    <row r="2996" spans="1:14" x14ac:dyDescent="0.2">
      <c r="A2996" s="1">
        <v>2022</v>
      </c>
      <c r="B2996" s="1">
        <v>10188</v>
      </c>
      <c r="C2996" s="1" t="s">
        <v>149</v>
      </c>
      <c r="D2996" s="1">
        <v>202</v>
      </c>
      <c r="E2996" s="1">
        <v>2</v>
      </c>
      <c r="F2996" s="1">
        <v>2</v>
      </c>
      <c r="G2996" s="1">
        <v>544</v>
      </c>
      <c r="H2996" s="1">
        <v>77695</v>
      </c>
      <c r="I2996" s="1" t="str">
        <f>IFERROR(VLOOKUP(C2996,Sheet3!B$3:G5846,3,FALSE), "")</f>
        <v>吉林省</v>
      </c>
      <c r="J2996" s="1" t="str">
        <f>IFERROR(VLOOKUP(C2996,Sheet3!B$3:G5846,4,FALSE), "")</f>
        <v>吉林市</v>
      </c>
      <c r="K2996" s="1" t="str">
        <f>IFERROR(VLOOKUP(C2996,Sheet3!B$3:G5846,5,FALSE), "")</f>
        <v>本科</v>
      </c>
      <c r="L2996" s="1">
        <f>IFERROR(VLOOKUP(C2996,Sheet3!B$3:G5846,6,FALSE), "")</f>
        <v>0</v>
      </c>
      <c r="M2996" s="1" t="str">
        <f t="shared" si="46"/>
        <v>公办</v>
      </c>
      <c r="N2996" s="1" t="str">
        <f>IFERROR(VLOOKUP(C2996,Sheet4!B:F,4,FALSE), "")</f>
        <v/>
      </c>
    </row>
    <row r="2997" spans="1:14" x14ac:dyDescent="0.2">
      <c r="A2997" s="1">
        <v>2022</v>
      </c>
      <c r="B2997" s="1">
        <v>10188</v>
      </c>
      <c r="C2997" s="1" t="s">
        <v>149</v>
      </c>
      <c r="D2997" s="1">
        <v>203</v>
      </c>
      <c r="E2997" s="1">
        <v>33</v>
      </c>
      <c r="F2997" s="1">
        <v>33</v>
      </c>
      <c r="G2997" s="1">
        <v>544</v>
      </c>
      <c r="H2997" s="1">
        <v>78535</v>
      </c>
      <c r="I2997" s="1" t="str">
        <f>IFERROR(VLOOKUP(C2997,Sheet3!B$3:G5847,3,FALSE), "")</f>
        <v>吉林省</v>
      </c>
      <c r="J2997" s="1" t="str">
        <f>IFERROR(VLOOKUP(C2997,Sheet3!B$3:G5847,4,FALSE), "")</f>
        <v>吉林市</v>
      </c>
      <c r="K2997" s="1" t="str">
        <f>IFERROR(VLOOKUP(C2997,Sheet3!B$3:G5847,5,FALSE), "")</f>
        <v>本科</v>
      </c>
      <c r="L2997" s="1">
        <f>IFERROR(VLOOKUP(C2997,Sheet3!B$3:G5847,6,FALSE), "")</f>
        <v>0</v>
      </c>
      <c r="M2997" s="1" t="str">
        <f t="shared" si="46"/>
        <v>公办</v>
      </c>
      <c r="N2997" s="1" t="str">
        <f>IFERROR(VLOOKUP(C2997,Sheet4!B:F,4,FALSE), "")</f>
        <v/>
      </c>
    </row>
    <row r="2998" spans="1:14" x14ac:dyDescent="0.2">
      <c r="A2998" s="1">
        <v>2022</v>
      </c>
      <c r="B2998" s="1">
        <v>10188</v>
      </c>
      <c r="C2998" s="1" t="s">
        <v>149</v>
      </c>
      <c r="D2998" s="1">
        <v>205</v>
      </c>
      <c r="E2998" s="1">
        <v>3</v>
      </c>
      <c r="F2998" s="1">
        <v>3</v>
      </c>
      <c r="G2998" s="1">
        <v>566</v>
      </c>
      <c r="H2998" s="1">
        <v>51746</v>
      </c>
      <c r="I2998" s="1" t="str">
        <f>IFERROR(VLOOKUP(C2998,Sheet3!B$3:G5848,3,FALSE), "")</f>
        <v>吉林省</v>
      </c>
      <c r="J2998" s="1" t="str">
        <f>IFERROR(VLOOKUP(C2998,Sheet3!B$3:G5848,4,FALSE), "")</f>
        <v>吉林市</v>
      </c>
      <c r="K2998" s="1" t="str">
        <f>IFERROR(VLOOKUP(C2998,Sheet3!B$3:G5848,5,FALSE), "")</f>
        <v>本科</v>
      </c>
      <c r="L2998" s="1">
        <f>IFERROR(VLOOKUP(C2998,Sheet3!B$3:G5848,6,FALSE), "")</f>
        <v>0</v>
      </c>
      <c r="M2998" s="1" t="str">
        <f t="shared" si="46"/>
        <v>公办</v>
      </c>
      <c r="N2998" s="1" t="str">
        <f>IFERROR(VLOOKUP(C2998,Sheet4!B:F,4,FALSE), "")</f>
        <v/>
      </c>
    </row>
    <row r="2999" spans="1:14" x14ac:dyDescent="0.2">
      <c r="A2999" s="1">
        <v>2022</v>
      </c>
      <c r="B2999" s="1">
        <v>10190</v>
      </c>
      <c r="C2999" s="1" t="s">
        <v>151</v>
      </c>
      <c r="D2999" s="1">
        <v>201</v>
      </c>
      <c r="E2999" s="1">
        <v>30</v>
      </c>
      <c r="F2999" s="1">
        <v>30</v>
      </c>
      <c r="G2999" s="1">
        <v>522</v>
      </c>
      <c r="H2999" s="1">
        <v>108646</v>
      </c>
      <c r="I2999" s="1" t="str">
        <f>IFERROR(VLOOKUP(C2999,Sheet3!B$3:G5849,3,FALSE), "")</f>
        <v>吉林省</v>
      </c>
      <c r="J2999" s="1" t="str">
        <f>IFERROR(VLOOKUP(C2999,Sheet3!B$3:G5849,4,FALSE), "")</f>
        <v>长春市</v>
      </c>
      <c r="K2999" s="1" t="str">
        <f>IFERROR(VLOOKUP(C2999,Sheet3!B$3:G5849,5,FALSE), "")</f>
        <v>本科</v>
      </c>
      <c r="L2999" s="1">
        <f>IFERROR(VLOOKUP(C2999,Sheet3!B$3:G5849,6,FALSE), "")</f>
        <v>0</v>
      </c>
      <c r="M2999" s="1" t="str">
        <f t="shared" si="46"/>
        <v>公办</v>
      </c>
      <c r="N2999" s="1" t="str">
        <f>IFERROR(VLOOKUP(C2999,Sheet4!B:F,4,FALSE), "")</f>
        <v/>
      </c>
    </row>
    <row r="3000" spans="1:14" x14ac:dyDescent="0.2">
      <c r="A3000" s="1">
        <v>2022</v>
      </c>
      <c r="B3000" s="1">
        <v>10190</v>
      </c>
      <c r="C3000" s="1" t="s">
        <v>151</v>
      </c>
      <c r="D3000" s="1">
        <v>202</v>
      </c>
      <c r="E3000" s="1">
        <v>5</v>
      </c>
      <c r="F3000" s="1">
        <v>5</v>
      </c>
      <c r="G3000" s="1">
        <v>515</v>
      </c>
      <c r="H3000" s="1">
        <v>119351</v>
      </c>
      <c r="I3000" s="1" t="str">
        <f>IFERROR(VLOOKUP(C3000,Sheet3!B$3:G5850,3,FALSE), "")</f>
        <v>吉林省</v>
      </c>
      <c r="J3000" s="1" t="str">
        <f>IFERROR(VLOOKUP(C3000,Sheet3!B$3:G5850,4,FALSE), "")</f>
        <v>长春市</v>
      </c>
      <c r="K3000" s="1" t="str">
        <f>IFERROR(VLOOKUP(C3000,Sheet3!B$3:G5850,5,FALSE), "")</f>
        <v>本科</v>
      </c>
      <c r="L3000" s="1">
        <f>IFERROR(VLOOKUP(C3000,Sheet3!B$3:G5850,6,FALSE), "")</f>
        <v>0</v>
      </c>
      <c r="M3000" s="1" t="str">
        <f t="shared" si="46"/>
        <v>公办</v>
      </c>
      <c r="N3000" s="1" t="str">
        <f>IFERROR(VLOOKUP(C3000,Sheet4!B:F,4,FALSE), "")</f>
        <v/>
      </c>
    </row>
    <row r="3001" spans="1:14" x14ac:dyDescent="0.2">
      <c r="A3001" s="1">
        <v>2022</v>
      </c>
      <c r="B3001" s="1">
        <v>10190</v>
      </c>
      <c r="C3001" s="1" t="s">
        <v>151</v>
      </c>
      <c r="D3001" s="1">
        <v>203</v>
      </c>
      <c r="E3001" s="1">
        <v>1</v>
      </c>
      <c r="F3001" s="1">
        <v>1</v>
      </c>
      <c r="G3001" s="1">
        <v>513</v>
      </c>
      <c r="H3001" s="1">
        <v>122352</v>
      </c>
      <c r="I3001" s="1" t="str">
        <f>IFERROR(VLOOKUP(C3001,Sheet3!B$3:G5851,3,FALSE), "")</f>
        <v>吉林省</v>
      </c>
      <c r="J3001" s="1" t="str">
        <f>IFERROR(VLOOKUP(C3001,Sheet3!B$3:G5851,4,FALSE), "")</f>
        <v>长春市</v>
      </c>
      <c r="K3001" s="1" t="str">
        <f>IFERROR(VLOOKUP(C3001,Sheet3!B$3:G5851,5,FALSE), "")</f>
        <v>本科</v>
      </c>
      <c r="L3001" s="1">
        <f>IFERROR(VLOOKUP(C3001,Sheet3!B$3:G5851,6,FALSE), "")</f>
        <v>0</v>
      </c>
      <c r="M3001" s="1" t="str">
        <f t="shared" si="46"/>
        <v>公办</v>
      </c>
      <c r="N3001" s="1" t="str">
        <f>IFERROR(VLOOKUP(C3001,Sheet4!B:F,4,FALSE), "")</f>
        <v/>
      </c>
    </row>
    <row r="3002" spans="1:14" x14ac:dyDescent="0.2">
      <c r="A3002" s="1">
        <v>2022</v>
      </c>
      <c r="B3002" s="1">
        <v>10190</v>
      </c>
      <c r="C3002" s="1" t="s">
        <v>151</v>
      </c>
      <c r="D3002" s="1">
        <v>204</v>
      </c>
      <c r="E3002" s="1">
        <v>9</v>
      </c>
      <c r="F3002" s="1">
        <v>9</v>
      </c>
      <c r="G3002" s="1">
        <v>511</v>
      </c>
      <c r="H3002" s="1">
        <v>125590</v>
      </c>
      <c r="I3002" s="1" t="str">
        <f>IFERROR(VLOOKUP(C3002,Sheet3!B$3:G5852,3,FALSE), "")</f>
        <v>吉林省</v>
      </c>
      <c r="J3002" s="1" t="str">
        <f>IFERROR(VLOOKUP(C3002,Sheet3!B$3:G5852,4,FALSE), "")</f>
        <v>长春市</v>
      </c>
      <c r="K3002" s="1" t="str">
        <f>IFERROR(VLOOKUP(C3002,Sheet3!B$3:G5852,5,FALSE), "")</f>
        <v>本科</v>
      </c>
      <c r="L3002" s="1">
        <f>IFERROR(VLOOKUP(C3002,Sheet3!B$3:G5852,6,FALSE), "")</f>
        <v>0</v>
      </c>
      <c r="M3002" s="1" t="str">
        <f t="shared" si="46"/>
        <v>公办</v>
      </c>
      <c r="N3002" s="1" t="str">
        <f>IFERROR(VLOOKUP(C3002,Sheet4!B:F,4,FALSE), "")</f>
        <v/>
      </c>
    </row>
    <row r="3003" spans="1:14" x14ac:dyDescent="0.2">
      <c r="A3003" s="1">
        <v>2022</v>
      </c>
      <c r="B3003" s="1">
        <v>10191</v>
      </c>
      <c r="C3003" s="1" t="s">
        <v>152</v>
      </c>
      <c r="D3003" s="1">
        <v>201</v>
      </c>
      <c r="E3003" s="1">
        <v>10</v>
      </c>
      <c r="F3003" s="1">
        <v>10</v>
      </c>
      <c r="G3003" s="1">
        <v>512</v>
      </c>
      <c r="H3003" s="1">
        <v>123879</v>
      </c>
      <c r="I3003" s="1" t="str">
        <f>IFERROR(VLOOKUP(C3003,Sheet3!B$3:G5853,3,FALSE), "")</f>
        <v>吉林省</v>
      </c>
      <c r="J3003" s="1" t="str">
        <f>IFERROR(VLOOKUP(C3003,Sheet3!B$3:G5853,4,FALSE), "")</f>
        <v>长春市</v>
      </c>
      <c r="K3003" s="1" t="str">
        <f>IFERROR(VLOOKUP(C3003,Sheet3!B$3:G5853,5,FALSE), "")</f>
        <v>本科</v>
      </c>
      <c r="L3003" s="1">
        <f>IFERROR(VLOOKUP(C3003,Sheet3!B$3:G5853,6,FALSE), "")</f>
        <v>0</v>
      </c>
      <c r="M3003" s="1" t="str">
        <f t="shared" si="46"/>
        <v>公办</v>
      </c>
      <c r="N3003" s="1" t="str">
        <f>IFERROR(VLOOKUP(C3003,Sheet4!B:F,4,FALSE), "")</f>
        <v/>
      </c>
    </row>
    <row r="3004" spans="1:14" x14ac:dyDescent="0.2">
      <c r="A3004" s="1">
        <v>2022</v>
      </c>
      <c r="B3004" s="1">
        <v>10191</v>
      </c>
      <c r="C3004" s="1" t="s">
        <v>152</v>
      </c>
      <c r="D3004" s="1">
        <v>202</v>
      </c>
      <c r="E3004" s="1">
        <v>2</v>
      </c>
      <c r="F3004" s="1">
        <v>2</v>
      </c>
      <c r="G3004" s="1">
        <v>512</v>
      </c>
      <c r="H3004" s="1">
        <v>124505</v>
      </c>
      <c r="I3004" s="1" t="str">
        <f>IFERROR(VLOOKUP(C3004,Sheet3!B$3:G5854,3,FALSE), "")</f>
        <v>吉林省</v>
      </c>
      <c r="J3004" s="1" t="str">
        <f>IFERROR(VLOOKUP(C3004,Sheet3!B$3:G5854,4,FALSE), "")</f>
        <v>长春市</v>
      </c>
      <c r="K3004" s="1" t="str">
        <f>IFERROR(VLOOKUP(C3004,Sheet3!B$3:G5854,5,FALSE), "")</f>
        <v>本科</v>
      </c>
      <c r="L3004" s="1">
        <f>IFERROR(VLOOKUP(C3004,Sheet3!B$3:G5854,6,FALSE), "")</f>
        <v>0</v>
      </c>
      <c r="M3004" s="1" t="str">
        <f t="shared" si="46"/>
        <v>公办</v>
      </c>
      <c r="N3004" s="1" t="str">
        <f>IFERROR(VLOOKUP(C3004,Sheet4!B:F,4,FALSE), "")</f>
        <v/>
      </c>
    </row>
    <row r="3005" spans="1:14" x14ac:dyDescent="0.2">
      <c r="A3005" s="1">
        <v>2022</v>
      </c>
      <c r="B3005" s="1">
        <v>10191</v>
      </c>
      <c r="C3005" s="1" t="s">
        <v>152</v>
      </c>
      <c r="D3005" s="1">
        <v>203</v>
      </c>
      <c r="E3005" s="1">
        <v>14</v>
      </c>
      <c r="F3005" s="1">
        <v>14</v>
      </c>
      <c r="G3005" s="1">
        <v>506</v>
      </c>
      <c r="H3005" s="1">
        <v>133124</v>
      </c>
      <c r="I3005" s="1" t="str">
        <f>IFERROR(VLOOKUP(C3005,Sheet3!B$3:G5855,3,FALSE), "")</f>
        <v>吉林省</v>
      </c>
      <c r="J3005" s="1" t="str">
        <f>IFERROR(VLOOKUP(C3005,Sheet3!B$3:G5855,4,FALSE), "")</f>
        <v>长春市</v>
      </c>
      <c r="K3005" s="1" t="str">
        <f>IFERROR(VLOOKUP(C3005,Sheet3!B$3:G5855,5,FALSE), "")</f>
        <v>本科</v>
      </c>
      <c r="L3005" s="1">
        <f>IFERROR(VLOOKUP(C3005,Sheet3!B$3:G5855,6,FALSE), "")</f>
        <v>0</v>
      </c>
      <c r="M3005" s="1" t="str">
        <f t="shared" si="46"/>
        <v>公办</v>
      </c>
      <c r="N3005" s="1" t="str">
        <f>IFERROR(VLOOKUP(C3005,Sheet4!B:F,4,FALSE), "")</f>
        <v/>
      </c>
    </row>
    <row r="3006" spans="1:14" x14ac:dyDescent="0.2">
      <c r="A3006" s="1">
        <v>2022</v>
      </c>
      <c r="B3006" s="1">
        <v>10191</v>
      </c>
      <c r="C3006" s="1" t="s">
        <v>152</v>
      </c>
      <c r="D3006" s="1">
        <v>205</v>
      </c>
      <c r="E3006" s="1">
        <v>4</v>
      </c>
      <c r="F3006" s="1">
        <v>4</v>
      </c>
      <c r="G3006" s="1">
        <v>508</v>
      </c>
      <c r="H3006" s="1">
        <v>129578</v>
      </c>
      <c r="I3006" s="1" t="str">
        <f>IFERROR(VLOOKUP(C3006,Sheet3!B$3:G5856,3,FALSE), "")</f>
        <v>吉林省</v>
      </c>
      <c r="J3006" s="1" t="str">
        <f>IFERROR(VLOOKUP(C3006,Sheet3!B$3:G5856,4,FALSE), "")</f>
        <v>长春市</v>
      </c>
      <c r="K3006" s="1" t="str">
        <f>IFERROR(VLOOKUP(C3006,Sheet3!B$3:G5856,5,FALSE), "")</f>
        <v>本科</v>
      </c>
      <c r="L3006" s="1">
        <f>IFERROR(VLOOKUP(C3006,Sheet3!B$3:G5856,6,FALSE), "")</f>
        <v>0</v>
      </c>
      <c r="M3006" s="1" t="str">
        <f t="shared" si="46"/>
        <v>公办</v>
      </c>
      <c r="N3006" s="1" t="str">
        <f>IFERROR(VLOOKUP(C3006,Sheet4!B:F,4,FALSE), "")</f>
        <v/>
      </c>
    </row>
    <row r="3007" spans="1:14" x14ac:dyDescent="0.2">
      <c r="A3007" s="1">
        <v>2022</v>
      </c>
      <c r="B3007" s="1">
        <v>10193</v>
      </c>
      <c r="C3007" s="1" t="s">
        <v>154</v>
      </c>
      <c r="D3007" s="1">
        <v>201</v>
      </c>
      <c r="E3007" s="1">
        <v>4</v>
      </c>
      <c r="F3007" s="1">
        <v>4</v>
      </c>
      <c r="G3007" s="1">
        <v>508</v>
      </c>
      <c r="H3007" s="1">
        <v>130177</v>
      </c>
      <c r="I3007" s="1" t="str">
        <f>IFERROR(VLOOKUP(C3007,Sheet3!B$3:G5857,3,FALSE), "")</f>
        <v>吉林省</v>
      </c>
      <c r="J3007" s="1" t="str">
        <f>IFERROR(VLOOKUP(C3007,Sheet3!B$3:G5857,4,FALSE), "")</f>
        <v>长春市</v>
      </c>
      <c r="K3007" s="1" t="str">
        <f>IFERROR(VLOOKUP(C3007,Sheet3!B$3:G5857,5,FALSE), "")</f>
        <v>本科</v>
      </c>
      <c r="L3007" s="1">
        <f>IFERROR(VLOOKUP(C3007,Sheet3!B$3:G5857,6,FALSE), "")</f>
        <v>0</v>
      </c>
      <c r="M3007" s="1" t="str">
        <f t="shared" si="46"/>
        <v>公办</v>
      </c>
      <c r="N3007" s="1" t="str">
        <f>IFERROR(VLOOKUP(C3007,Sheet4!B:F,4,FALSE), "")</f>
        <v/>
      </c>
    </row>
    <row r="3008" spans="1:14" x14ac:dyDescent="0.2">
      <c r="A3008" s="1">
        <v>2022</v>
      </c>
      <c r="B3008" s="1">
        <v>10193</v>
      </c>
      <c r="C3008" s="1" t="s">
        <v>154</v>
      </c>
      <c r="D3008" s="1">
        <v>202</v>
      </c>
      <c r="E3008" s="1">
        <v>5</v>
      </c>
      <c r="F3008" s="1">
        <v>5</v>
      </c>
      <c r="G3008" s="1">
        <v>508</v>
      </c>
      <c r="H3008" s="1">
        <v>130471</v>
      </c>
      <c r="I3008" s="1" t="str">
        <f>IFERROR(VLOOKUP(C3008,Sheet3!B$3:G5858,3,FALSE), "")</f>
        <v>吉林省</v>
      </c>
      <c r="J3008" s="1" t="str">
        <f>IFERROR(VLOOKUP(C3008,Sheet3!B$3:G5858,4,FALSE), "")</f>
        <v>长春市</v>
      </c>
      <c r="K3008" s="1" t="str">
        <f>IFERROR(VLOOKUP(C3008,Sheet3!B$3:G5858,5,FALSE), "")</f>
        <v>本科</v>
      </c>
      <c r="L3008" s="1">
        <f>IFERROR(VLOOKUP(C3008,Sheet3!B$3:G5858,6,FALSE), "")</f>
        <v>0</v>
      </c>
      <c r="M3008" s="1" t="str">
        <f t="shared" si="46"/>
        <v>公办</v>
      </c>
      <c r="N3008" s="1" t="str">
        <f>IFERROR(VLOOKUP(C3008,Sheet4!B:F,4,FALSE), "")</f>
        <v/>
      </c>
    </row>
    <row r="3009" spans="1:14" x14ac:dyDescent="0.2">
      <c r="A3009" s="1">
        <v>2022</v>
      </c>
      <c r="B3009" s="1">
        <v>10193</v>
      </c>
      <c r="C3009" s="1" t="s">
        <v>154</v>
      </c>
      <c r="D3009" s="1">
        <v>203</v>
      </c>
      <c r="E3009" s="1">
        <v>2</v>
      </c>
      <c r="F3009" s="1">
        <v>2</v>
      </c>
      <c r="G3009" s="1">
        <v>505</v>
      </c>
      <c r="H3009" s="1">
        <v>135075</v>
      </c>
      <c r="I3009" s="1" t="str">
        <f>IFERROR(VLOOKUP(C3009,Sheet3!B$3:G5859,3,FALSE), "")</f>
        <v>吉林省</v>
      </c>
      <c r="J3009" s="1" t="str">
        <f>IFERROR(VLOOKUP(C3009,Sheet3!B$3:G5859,4,FALSE), "")</f>
        <v>长春市</v>
      </c>
      <c r="K3009" s="1" t="str">
        <f>IFERROR(VLOOKUP(C3009,Sheet3!B$3:G5859,5,FALSE), "")</f>
        <v>本科</v>
      </c>
      <c r="L3009" s="1">
        <f>IFERROR(VLOOKUP(C3009,Sheet3!B$3:G5859,6,FALSE), "")</f>
        <v>0</v>
      </c>
      <c r="M3009" s="1" t="str">
        <f t="shared" si="46"/>
        <v>公办</v>
      </c>
      <c r="N3009" s="1" t="str">
        <f>IFERROR(VLOOKUP(C3009,Sheet4!B:F,4,FALSE), "")</f>
        <v/>
      </c>
    </row>
    <row r="3010" spans="1:14" x14ac:dyDescent="0.2">
      <c r="A3010" s="1">
        <v>2022</v>
      </c>
      <c r="B3010" s="1">
        <v>10199</v>
      </c>
      <c r="C3010" s="1" t="s">
        <v>155</v>
      </c>
      <c r="D3010" s="1">
        <v>201</v>
      </c>
      <c r="E3010" s="1">
        <v>26</v>
      </c>
      <c r="F3010" s="1">
        <v>26</v>
      </c>
      <c r="G3010" s="1">
        <v>529</v>
      </c>
      <c r="H3010" s="1">
        <v>99201</v>
      </c>
      <c r="I3010" s="1" t="str">
        <f>IFERROR(VLOOKUP(C3010,Sheet3!B$3:G5860,3,FALSE), "")</f>
        <v>吉林省</v>
      </c>
      <c r="J3010" s="1" t="str">
        <f>IFERROR(VLOOKUP(C3010,Sheet3!B$3:G5860,4,FALSE), "")</f>
        <v>长春市</v>
      </c>
      <c r="K3010" s="1" t="str">
        <f>IFERROR(VLOOKUP(C3010,Sheet3!B$3:G5860,5,FALSE), "")</f>
        <v>本科</v>
      </c>
      <c r="L3010" s="1">
        <f>IFERROR(VLOOKUP(C3010,Sheet3!B$3:G5860,6,FALSE), "")</f>
        <v>0</v>
      </c>
      <c r="M3010" s="1" t="str">
        <f t="shared" si="46"/>
        <v>公办</v>
      </c>
      <c r="N3010" s="1" t="str">
        <f>IFERROR(VLOOKUP(C3010,Sheet4!B:F,4,FALSE), "")</f>
        <v/>
      </c>
    </row>
    <row r="3011" spans="1:14" x14ac:dyDescent="0.2">
      <c r="A3011" s="1">
        <v>2022</v>
      </c>
      <c r="B3011" s="1">
        <v>10199</v>
      </c>
      <c r="C3011" s="1" t="s">
        <v>155</v>
      </c>
      <c r="D3011" s="1">
        <v>202</v>
      </c>
      <c r="E3011" s="1">
        <v>1</v>
      </c>
      <c r="F3011" s="1">
        <v>1</v>
      </c>
      <c r="G3011" s="1">
        <v>516</v>
      </c>
      <c r="H3011" s="1">
        <v>117147</v>
      </c>
      <c r="I3011" s="1" t="str">
        <f>IFERROR(VLOOKUP(C3011,Sheet3!B$3:G5861,3,FALSE), "")</f>
        <v>吉林省</v>
      </c>
      <c r="J3011" s="1" t="str">
        <f>IFERROR(VLOOKUP(C3011,Sheet3!B$3:G5861,4,FALSE), "")</f>
        <v>长春市</v>
      </c>
      <c r="K3011" s="1" t="str">
        <f>IFERROR(VLOOKUP(C3011,Sheet3!B$3:G5861,5,FALSE), "")</f>
        <v>本科</v>
      </c>
      <c r="L3011" s="1">
        <f>IFERROR(VLOOKUP(C3011,Sheet3!B$3:G5861,6,FALSE), "")</f>
        <v>0</v>
      </c>
      <c r="M3011" s="1" t="str">
        <f t="shared" ref="M3011:M3074" si="47">IF(L3011=0, "公办", L3011)</f>
        <v>公办</v>
      </c>
      <c r="N3011" s="1" t="str">
        <f>IFERROR(VLOOKUP(C3011,Sheet4!B:F,4,FALSE), "")</f>
        <v/>
      </c>
    </row>
    <row r="3012" spans="1:14" x14ac:dyDescent="0.2">
      <c r="A3012" s="1">
        <v>2022</v>
      </c>
      <c r="B3012" s="1">
        <v>10200</v>
      </c>
      <c r="C3012" s="1" t="s">
        <v>156</v>
      </c>
      <c r="D3012" s="1">
        <v>204</v>
      </c>
      <c r="E3012" s="1">
        <v>2</v>
      </c>
      <c r="F3012" s="1">
        <v>2</v>
      </c>
      <c r="G3012" s="1">
        <v>593</v>
      </c>
      <c r="H3012" s="1">
        <v>26632</v>
      </c>
      <c r="I3012" s="1" t="str">
        <f>IFERROR(VLOOKUP(C3012,Sheet3!B$3:G5862,3,FALSE), "")</f>
        <v>教育部</v>
      </c>
      <c r="J3012" s="1" t="str">
        <f>IFERROR(VLOOKUP(C3012,Sheet3!B$3:G5862,4,FALSE), "")</f>
        <v>长春市</v>
      </c>
      <c r="K3012" s="1" t="str">
        <f>IFERROR(VLOOKUP(C3012,Sheet3!B$3:G5862,5,FALSE), "")</f>
        <v>本科</v>
      </c>
      <c r="L3012" s="1">
        <f>IFERROR(VLOOKUP(C3012,Sheet3!B$3:G5862,6,FALSE), "")</f>
        <v>0</v>
      </c>
      <c r="M3012" s="1" t="str">
        <f t="shared" si="47"/>
        <v>公办</v>
      </c>
      <c r="N3012" s="1" t="str">
        <f>IFERROR(VLOOKUP(C3012,Sheet4!B:F,4,FALSE), "")</f>
        <v>是</v>
      </c>
    </row>
    <row r="3013" spans="1:14" x14ac:dyDescent="0.2">
      <c r="A3013" s="1">
        <v>2022</v>
      </c>
      <c r="B3013" s="1">
        <v>10200</v>
      </c>
      <c r="C3013" s="1" t="s">
        <v>156</v>
      </c>
      <c r="D3013" s="1">
        <v>205</v>
      </c>
      <c r="E3013" s="1">
        <v>1</v>
      </c>
      <c r="F3013" s="1">
        <v>1</v>
      </c>
      <c r="G3013" s="1">
        <v>598</v>
      </c>
      <c r="H3013" s="1">
        <v>23223</v>
      </c>
      <c r="I3013" s="1" t="str">
        <f>IFERROR(VLOOKUP(C3013,Sheet3!B$3:G5863,3,FALSE), "")</f>
        <v>教育部</v>
      </c>
      <c r="J3013" s="1" t="str">
        <f>IFERROR(VLOOKUP(C3013,Sheet3!B$3:G5863,4,FALSE), "")</f>
        <v>长春市</v>
      </c>
      <c r="K3013" s="1" t="str">
        <f>IFERROR(VLOOKUP(C3013,Sheet3!B$3:G5863,5,FALSE), "")</f>
        <v>本科</v>
      </c>
      <c r="L3013" s="1">
        <f>IFERROR(VLOOKUP(C3013,Sheet3!B$3:G5863,6,FALSE), "")</f>
        <v>0</v>
      </c>
      <c r="M3013" s="1" t="str">
        <f t="shared" si="47"/>
        <v>公办</v>
      </c>
      <c r="N3013" s="1" t="str">
        <f>IFERROR(VLOOKUP(C3013,Sheet4!B:F,4,FALSE), "")</f>
        <v>是</v>
      </c>
    </row>
    <row r="3014" spans="1:14" x14ac:dyDescent="0.2">
      <c r="A3014" s="1">
        <v>2022</v>
      </c>
      <c r="B3014" s="1">
        <v>10200</v>
      </c>
      <c r="C3014" s="1" t="s">
        <v>156</v>
      </c>
      <c r="D3014" s="1">
        <v>206</v>
      </c>
      <c r="E3014" s="1">
        <v>1</v>
      </c>
      <c r="F3014" s="1">
        <v>1</v>
      </c>
      <c r="G3014" s="1">
        <v>599</v>
      </c>
      <c r="H3014" s="1">
        <v>22564</v>
      </c>
      <c r="I3014" s="1" t="str">
        <f>IFERROR(VLOOKUP(C3014,Sheet3!B$3:G5864,3,FALSE), "")</f>
        <v>教育部</v>
      </c>
      <c r="J3014" s="1" t="str">
        <f>IFERROR(VLOOKUP(C3014,Sheet3!B$3:G5864,4,FALSE), "")</f>
        <v>长春市</v>
      </c>
      <c r="K3014" s="1" t="str">
        <f>IFERROR(VLOOKUP(C3014,Sheet3!B$3:G5864,5,FALSE), "")</f>
        <v>本科</v>
      </c>
      <c r="L3014" s="1">
        <f>IFERROR(VLOOKUP(C3014,Sheet3!B$3:G5864,6,FALSE), "")</f>
        <v>0</v>
      </c>
      <c r="M3014" s="1" t="str">
        <f t="shared" si="47"/>
        <v>公办</v>
      </c>
      <c r="N3014" s="1" t="str">
        <f>IFERROR(VLOOKUP(C3014,Sheet4!B:F,4,FALSE), "")</f>
        <v>是</v>
      </c>
    </row>
    <row r="3015" spans="1:14" x14ac:dyDescent="0.2">
      <c r="A3015" s="1">
        <v>2022</v>
      </c>
      <c r="B3015" s="1">
        <v>10200</v>
      </c>
      <c r="C3015" s="1" t="s">
        <v>156</v>
      </c>
      <c r="D3015" s="1">
        <v>207</v>
      </c>
      <c r="E3015" s="1">
        <v>2</v>
      </c>
      <c r="F3015" s="1">
        <v>2</v>
      </c>
      <c r="G3015" s="1">
        <v>591</v>
      </c>
      <c r="H3015" s="1">
        <v>28682</v>
      </c>
      <c r="I3015" s="1" t="str">
        <f>IFERROR(VLOOKUP(C3015,Sheet3!B$3:G5865,3,FALSE), "")</f>
        <v>教育部</v>
      </c>
      <c r="J3015" s="1" t="str">
        <f>IFERROR(VLOOKUP(C3015,Sheet3!B$3:G5865,4,FALSE), "")</f>
        <v>长春市</v>
      </c>
      <c r="K3015" s="1" t="str">
        <f>IFERROR(VLOOKUP(C3015,Sheet3!B$3:G5865,5,FALSE), "")</f>
        <v>本科</v>
      </c>
      <c r="L3015" s="1">
        <f>IFERROR(VLOOKUP(C3015,Sheet3!B$3:G5865,6,FALSE), "")</f>
        <v>0</v>
      </c>
      <c r="M3015" s="1" t="str">
        <f t="shared" si="47"/>
        <v>公办</v>
      </c>
      <c r="N3015" s="1" t="str">
        <f>IFERROR(VLOOKUP(C3015,Sheet4!B:F,4,FALSE), "")</f>
        <v>是</v>
      </c>
    </row>
    <row r="3016" spans="1:14" x14ac:dyDescent="0.2">
      <c r="A3016" s="1">
        <v>2022</v>
      </c>
      <c r="B3016" s="1">
        <v>10200</v>
      </c>
      <c r="C3016" s="1" t="s">
        <v>156</v>
      </c>
      <c r="D3016" s="1">
        <v>208</v>
      </c>
      <c r="E3016" s="1">
        <v>2</v>
      </c>
      <c r="F3016" s="1">
        <v>2</v>
      </c>
      <c r="G3016" s="1">
        <v>598</v>
      </c>
      <c r="H3016" s="1">
        <v>22928</v>
      </c>
      <c r="I3016" s="1" t="str">
        <f>IFERROR(VLOOKUP(C3016,Sheet3!B$3:G5866,3,FALSE), "")</f>
        <v>教育部</v>
      </c>
      <c r="J3016" s="1" t="str">
        <f>IFERROR(VLOOKUP(C3016,Sheet3!B$3:G5866,4,FALSE), "")</f>
        <v>长春市</v>
      </c>
      <c r="K3016" s="1" t="str">
        <f>IFERROR(VLOOKUP(C3016,Sheet3!B$3:G5866,5,FALSE), "")</f>
        <v>本科</v>
      </c>
      <c r="L3016" s="1">
        <f>IFERROR(VLOOKUP(C3016,Sheet3!B$3:G5866,6,FALSE), "")</f>
        <v>0</v>
      </c>
      <c r="M3016" s="1" t="str">
        <f t="shared" si="47"/>
        <v>公办</v>
      </c>
      <c r="N3016" s="1" t="str">
        <f>IFERROR(VLOOKUP(C3016,Sheet4!B:F,4,FALSE), "")</f>
        <v>是</v>
      </c>
    </row>
    <row r="3017" spans="1:14" x14ac:dyDescent="0.2">
      <c r="A3017" s="1">
        <v>2022</v>
      </c>
      <c r="B3017" s="1">
        <v>10200</v>
      </c>
      <c r="C3017" s="1" t="s">
        <v>156</v>
      </c>
      <c r="D3017" s="1">
        <v>209</v>
      </c>
      <c r="E3017" s="1">
        <v>10</v>
      </c>
      <c r="F3017" s="1">
        <v>10</v>
      </c>
      <c r="G3017" s="1">
        <v>600</v>
      </c>
      <c r="H3017" s="1">
        <v>22056</v>
      </c>
      <c r="I3017" s="1" t="str">
        <f>IFERROR(VLOOKUP(C3017,Sheet3!B$3:G5867,3,FALSE), "")</f>
        <v>教育部</v>
      </c>
      <c r="J3017" s="1" t="str">
        <f>IFERROR(VLOOKUP(C3017,Sheet3!B$3:G5867,4,FALSE), "")</f>
        <v>长春市</v>
      </c>
      <c r="K3017" s="1" t="str">
        <f>IFERROR(VLOOKUP(C3017,Sheet3!B$3:G5867,5,FALSE), "")</f>
        <v>本科</v>
      </c>
      <c r="L3017" s="1">
        <f>IFERROR(VLOOKUP(C3017,Sheet3!B$3:G5867,6,FALSE), "")</f>
        <v>0</v>
      </c>
      <c r="M3017" s="1" t="str">
        <f t="shared" si="47"/>
        <v>公办</v>
      </c>
      <c r="N3017" s="1" t="str">
        <f>IFERROR(VLOOKUP(C3017,Sheet4!B:F,4,FALSE), "")</f>
        <v>是</v>
      </c>
    </row>
    <row r="3018" spans="1:14" x14ac:dyDescent="0.2">
      <c r="A3018" s="1">
        <v>2022</v>
      </c>
      <c r="B3018" s="1">
        <v>10200</v>
      </c>
      <c r="C3018" s="1" t="s">
        <v>156</v>
      </c>
      <c r="D3018" s="1">
        <v>210</v>
      </c>
      <c r="E3018" s="1">
        <v>2</v>
      </c>
      <c r="F3018" s="1">
        <v>2</v>
      </c>
      <c r="G3018" s="1">
        <v>607</v>
      </c>
      <c r="H3018" s="1">
        <v>17141</v>
      </c>
      <c r="I3018" s="1" t="str">
        <f>IFERROR(VLOOKUP(C3018,Sheet3!B$3:G5868,3,FALSE), "")</f>
        <v>教育部</v>
      </c>
      <c r="J3018" s="1" t="str">
        <f>IFERROR(VLOOKUP(C3018,Sheet3!B$3:G5868,4,FALSE), "")</f>
        <v>长春市</v>
      </c>
      <c r="K3018" s="1" t="str">
        <f>IFERROR(VLOOKUP(C3018,Sheet3!B$3:G5868,5,FALSE), "")</f>
        <v>本科</v>
      </c>
      <c r="L3018" s="1">
        <f>IFERROR(VLOOKUP(C3018,Sheet3!B$3:G5868,6,FALSE), "")</f>
        <v>0</v>
      </c>
      <c r="M3018" s="1" t="str">
        <f t="shared" si="47"/>
        <v>公办</v>
      </c>
      <c r="N3018" s="1" t="str">
        <f>IFERROR(VLOOKUP(C3018,Sheet4!B:F,4,FALSE), "")</f>
        <v>是</v>
      </c>
    </row>
    <row r="3019" spans="1:14" x14ac:dyDescent="0.2">
      <c r="A3019" s="1">
        <v>2022</v>
      </c>
      <c r="B3019" s="1">
        <v>10201</v>
      </c>
      <c r="C3019" s="1" t="s">
        <v>157</v>
      </c>
      <c r="D3019" s="1">
        <v>203</v>
      </c>
      <c r="E3019" s="1">
        <v>27</v>
      </c>
      <c r="F3019" s="1">
        <v>27</v>
      </c>
      <c r="G3019" s="1">
        <v>511</v>
      </c>
      <c r="H3019" s="1">
        <v>126000</v>
      </c>
      <c r="I3019" s="1" t="str">
        <f>IFERROR(VLOOKUP(C3019,Sheet3!B$3:G5869,3,FALSE), "")</f>
        <v>吉林省</v>
      </c>
      <c r="J3019" s="1" t="str">
        <f>IFERROR(VLOOKUP(C3019,Sheet3!B$3:G5869,4,FALSE), "")</f>
        <v>吉林市</v>
      </c>
      <c r="K3019" s="1" t="str">
        <f>IFERROR(VLOOKUP(C3019,Sheet3!B$3:G5869,5,FALSE), "")</f>
        <v>本科</v>
      </c>
      <c r="L3019" s="1">
        <f>IFERROR(VLOOKUP(C3019,Sheet3!B$3:G5869,6,FALSE), "")</f>
        <v>0</v>
      </c>
      <c r="M3019" s="1" t="str">
        <f t="shared" si="47"/>
        <v>公办</v>
      </c>
      <c r="N3019" s="1" t="str">
        <f>IFERROR(VLOOKUP(C3019,Sheet4!B:F,4,FALSE), "")</f>
        <v/>
      </c>
    </row>
    <row r="3020" spans="1:14" x14ac:dyDescent="0.2">
      <c r="A3020" s="1">
        <v>2022</v>
      </c>
      <c r="B3020" s="1">
        <v>10201</v>
      </c>
      <c r="C3020" s="1" t="s">
        <v>157</v>
      </c>
      <c r="D3020" s="1">
        <v>204</v>
      </c>
      <c r="E3020" s="1">
        <v>4</v>
      </c>
      <c r="F3020" s="1">
        <v>4</v>
      </c>
      <c r="G3020" s="1">
        <v>511</v>
      </c>
      <c r="H3020" s="1">
        <v>125335</v>
      </c>
      <c r="I3020" s="1" t="str">
        <f>IFERROR(VLOOKUP(C3020,Sheet3!B$3:G5870,3,FALSE), "")</f>
        <v>吉林省</v>
      </c>
      <c r="J3020" s="1" t="str">
        <f>IFERROR(VLOOKUP(C3020,Sheet3!B$3:G5870,4,FALSE), "")</f>
        <v>吉林市</v>
      </c>
      <c r="K3020" s="1" t="str">
        <f>IFERROR(VLOOKUP(C3020,Sheet3!B$3:G5870,5,FALSE), "")</f>
        <v>本科</v>
      </c>
      <c r="L3020" s="1">
        <f>IFERROR(VLOOKUP(C3020,Sheet3!B$3:G5870,6,FALSE), "")</f>
        <v>0</v>
      </c>
      <c r="M3020" s="1" t="str">
        <f t="shared" si="47"/>
        <v>公办</v>
      </c>
      <c r="N3020" s="1" t="str">
        <f>IFERROR(VLOOKUP(C3020,Sheet4!B:F,4,FALSE), "")</f>
        <v/>
      </c>
    </row>
    <row r="3021" spans="1:14" x14ac:dyDescent="0.2">
      <c r="A3021" s="1">
        <v>2022</v>
      </c>
      <c r="B3021" s="1">
        <v>10201</v>
      </c>
      <c r="C3021" s="1" t="s">
        <v>157</v>
      </c>
      <c r="D3021" s="1">
        <v>205</v>
      </c>
      <c r="E3021" s="1">
        <v>5</v>
      </c>
      <c r="F3021" s="1">
        <v>5</v>
      </c>
      <c r="G3021" s="1">
        <v>505</v>
      </c>
      <c r="H3021" s="1">
        <v>135461</v>
      </c>
      <c r="I3021" s="1" t="str">
        <f>IFERROR(VLOOKUP(C3021,Sheet3!B$3:G5871,3,FALSE), "")</f>
        <v>吉林省</v>
      </c>
      <c r="J3021" s="1" t="str">
        <f>IFERROR(VLOOKUP(C3021,Sheet3!B$3:G5871,4,FALSE), "")</f>
        <v>吉林市</v>
      </c>
      <c r="K3021" s="1" t="str">
        <f>IFERROR(VLOOKUP(C3021,Sheet3!B$3:G5871,5,FALSE), "")</f>
        <v>本科</v>
      </c>
      <c r="L3021" s="1">
        <f>IFERROR(VLOOKUP(C3021,Sheet3!B$3:G5871,6,FALSE), "")</f>
        <v>0</v>
      </c>
      <c r="M3021" s="1" t="str">
        <f t="shared" si="47"/>
        <v>公办</v>
      </c>
      <c r="N3021" s="1" t="str">
        <f>IFERROR(VLOOKUP(C3021,Sheet4!B:F,4,FALSE), "")</f>
        <v/>
      </c>
    </row>
    <row r="3022" spans="1:14" x14ac:dyDescent="0.2">
      <c r="A3022" s="1">
        <v>2022</v>
      </c>
      <c r="B3022" s="1">
        <v>10203</v>
      </c>
      <c r="C3022" s="1" t="s">
        <v>158</v>
      </c>
      <c r="D3022" s="1">
        <v>204</v>
      </c>
      <c r="E3022" s="1">
        <v>8</v>
      </c>
      <c r="F3022" s="1">
        <v>8</v>
      </c>
      <c r="G3022" s="1">
        <v>522</v>
      </c>
      <c r="H3022" s="1">
        <v>109546</v>
      </c>
      <c r="I3022" s="1" t="str">
        <f>IFERROR(VLOOKUP(C3022,Sheet3!B$3:G5872,3,FALSE), "")</f>
        <v>吉林省</v>
      </c>
      <c r="J3022" s="1" t="str">
        <f>IFERROR(VLOOKUP(C3022,Sheet3!B$3:G5872,4,FALSE), "")</f>
        <v>四平市</v>
      </c>
      <c r="K3022" s="1" t="str">
        <f>IFERROR(VLOOKUP(C3022,Sheet3!B$3:G5872,5,FALSE), "")</f>
        <v>本科</v>
      </c>
      <c r="L3022" s="1">
        <f>IFERROR(VLOOKUP(C3022,Sheet3!B$3:G5872,6,FALSE), "")</f>
        <v>0</v>
      </c>
      <c r="M3022" s="1" t="str">
        <f t="shared" si="47"/>
        <v>公办</v>
      </c>
      <c r="N3022" s="1" t="str">
        <f>IFERROR(VLOOKUP(C3022,Sheet4!B:F,4,FALSE), "")</f>
        <v/>
      </c>
    </row>
    <row r="3023" spans="1:14" x14ac:dyDescent="0.2">
      <c r="A3023" s="1">
        <v>2022</v>
      </c>
      <c r="B3023" s="1">
        <v>10205</v>
      </c>
      <c r="C3023" s="1" t="s">
        <v>159</v>
      </c>
      <c r="D3023" s="1">
        <v>203</v>
      </c>
      <c r="E3023" s="1">
        <v>10</v>
      </c>
      <c r="F3023" s="1">
        <v>10</v>
      </c>
      <c r="G3023" s="1">
        <v>514</v>
      </c>
      <c r="H3023" s="1">
        <v>120712</v>
      </c>
      <c r="I3023" s="1" t="str">
        <f>IFERROR(VLOOKUP(C3023,Sheet3!B$3:G5873,3,FALSE), "")</f>
        <v>吉林省</v>
      </c>
      <c r="J3023" s="1" t="str">
        <f>IFERROR(VLOOKUP(C3023,Sheet3!B$3:G5873,4,FALSE), "")</f>
        <v>长春市</v>
      </c>
      <c r="K3023" s="1" t="str">
        <f>IFERROR(VLOOKUP(C3023,Sheet3!B$3:G5873,5,FALSE), "")</f>
        <v>本科</v>
      </c>
      <c r="L3023" s="1">
        <f>IFERROR(VLOOKUP(C3023,Sheet3!B$3:G5873,6,FALSE), "")</f>
        <v>0</v>
      </c>
      <c r="M3023" s="1" t="str">
        <f t="shared" si="47"/>
        <v>公办</v>
      </c>
      <c r="N3023" s="1" t="str">
        <f>IFERROR(VLOOKUP(C3023,Sheet4!B:F,4,FALSE), "")</f>
        <v/>
      </c>
    </row>
    <row r="3024" spans="1:14" x14ac:dyDescent="0.2">
      <c r="A3024" s="1">
        <v>2022</v>
      </c>
      <c r="B3024" s="1">
        <v>10205</v>
      </c>
      <c r="C3024" s="1" t="s">
        <v>159</v>
      </c>
      <c r="D3024" s="1">
        <v>204</v>
      </c>
      <c r="E3024" s="1">
        <v>2</v>
      </c>
      <c r="F3024" s="1">
        <v>2</v>
      </c>
      <c r="G3024" s="1">
        <v>528</v>
      </c>
      <c r="H3024" s="1">
        <v>100945</v>
      </c>
      <c r="I3024" s="1" t="str">
        <f>IFERROR(VLOOKUP(C3024,Sheet3!B$3:G5874,3,FALSE), "")</f>
        <v>吉林省</v>
      </c>
      <c r="J3024" s="1" t="str">
        <f>IFERROR(VLOOKUP(C3024,Sheet3!B$3:G5874,4,FALSE), "")</f>
        <v>长春市</v>
      </c>
      <c r="K3024" s="1" t="str">
        <f>IFERROR(VLOOKUP(C3024,Sheet3!B$3:G5874,5,FALSE), "")</f>
        <v>本科</v>
      </c>
      <c r="L3024" s="1">
        <f>IFERROR(VLOOKUP(C3024,Sheet3!B$3:G5874,6,FALSE), "")</f>
        <v>0</v>
      </c>
      <c r="M3024" s="1" t="str">
        <f t="shared" si="47"/>
        <v>公办</v>
      </c>
      <c r="N3024" s="1" t="str">
        <f>IFERROR(VLOOKUP(C3024,Sheet4!B:F,4,FALSE), "")</f>
        <v/>
      </c>
    </row>
    <row r="3025" spans="1:14" x14ac:dyDescent="0.2">
      <c r="A3025" s="1">
        <v>2022</v>
      </c>
      <c r="B3025" s="1">
        <v>10205</v>
      </c>
      <c r="C3025" s="1" t="s">
        <v>159</v>
      </c>
      <c r="D3025" s="1">
        <v>205</v>
      </c>
      <c r="E3025" s="1">
        <v>2</v>
      </c>
      <c r="F3025" s="1">
        <v>2</v>
      </c>
      <c r="G3025" s="1">
        <v>532</v>
      </c>
      <c r="H3025" s="1">
        <v>94607</v>
      </c>
      <c r="I3025" s="1" t="str">
        <f>IFERROR(VLOOKUP(C3025,Sheet3!B$3:G5875,3,FALSE), "")</f>
        <v>吉林省</v>
      </c>
      <c r="J3025" s="1" t="str">
        <f>IFERROR(VLOOKUP(C3025,Sheet3!B$3:G5875,4,FALSE), "")</f>
        <v>长春市</v>
      </c>
      <c r="K3025" s="1" t="str">
        <f>IFERROR(VLOOKUP(C3025,Sheet3!B$3:G5875,5,FALSE), "")</f>
        <v>本科</v>
      </c>
      <c r="L3025" s="1">
        <f>IFERROR(VLOOKUP(C3025,Sheet3!B$3:G5875,6,FALSE), "")</f>
        <v>0</v>
      </c>
      <c r="M3025" s="1" t="str">
        <f t="shared" si="47"/>
        <v>公办</v>
      </c>
      <c r="N3025" s="1" t="str">
        <f>IFERROR(VLOOKUP(C3025,Sheet4!B:F,4,FALSE), "")</f>
        <v/>
      </c>
    </row>
    <row r="3026" spans="1:14" x14ac:dyDescent="0.2">
      <c r="A3026" s="1">
        <v>2022</v>
      </c>
      <c r="B3026" s="1">
        <v>10205</v>
      </c>
      <c r="C3026" s="1" t="s">
        <v>159</v>
      </c>
      <c r="D3026" s="1">
        <v>206</v>
      </c>
      <c r="E3026" s="1">
        <v>2</v>
      </c>
      <c r="F3026" s="1">
        <v>2</v>
      </c>
      <c r="G3026" s="1">
        <v>525</v>
      </c>
      <c r="H3026" s="1">
        <v>104727</v>
      </c>
      <c r="I3026" s="1" t="str">
        <f>IFERROR(VLOOKUP(C3026,Sheet3!B$3:G5876,3,FALSE), "")</f>
        <v>吉林省</v>
      </c>
      <c r="J3026" s="1" t="str">
        <f>IFERROR(VLOOKUP(C3026,Sheet3!B$3:G5876,4,FALSE), "")</f>
        <v>长春市</v>
      </c>
      <c r="K3026" s="1" t="str">
        <f>IFERROR(VLOOKUP(C3026,Sheet3!B$3:G5876,5,FALSE), "")</f>
        <v>本科</v>
      </c>
      <c r="L3026" s="1">
        <f>IFERROR(VLOOKUP(C3026,Sheet3!B$3:G5876,6,FALSE), "")</f>
        <v>0</v>
      </c>
      <c r="M3026" s="1" t="str">
        <f t="shared" si="47"/>
        <v>公办</v>
      </c>
      <c r="N3026" s="1" t="str">
        <f>IFERROR(VLOOKUP(C3026,Sheet4!B:F,4,FALSE), "")</f>
        <v/>
      </c>
    </row>
    <row r="3027" spans="1:14" x14ac:dyDescent="0.2">
      <c r="A3027" s="1">
        <v>2022</v>
      </c>
      <c r="B3027" s="1">
        <v>10206</v>
      </c>
      <c r="C3027" s="1" t="s">
        <v>160</v>
      </c>
      <c r="D3027" s="1">
        <v>201</v>
      </c>
      <c r="E3027" s="1">
        <v>5</v>
      </c>
      <c r="F3027" s="1">
        <v>5</v>
      </c>
      <c r="G3027" s="1">
        <v>498</v>
      </c>
      <c r="H3027" s="1">
        <v>145170</v>
      </c>
      <c r="I3027" s="1" t="str">
        <f>IFERROR(VLOOKUP(C3027,Sheet3!B$3:G5877,3,FALSE), "")</f>
        <v>吉林省</v>
      </c>
      <c r="J3027" s="1" t="str">
        <f>IFERROR(VLOOKUP(C3027,Sheet3!B$3:G5877,4,FALSE), "")</f>
        <v>白城市</v>
      </c>
      <c r="K3027" s="1" t="str">
        <f>IFERROR(VLOOKUP(C3027,Sheet3!B$3:G5877,5,FALSE), "")</f>
        <v>本科</v>
      </c>
      <c r="L3027" s="1">
        <f>IFERROR(VLOOKUP(C3027,Sheet3!B$3:G5877,6,FALSE), "")</f>
        <v>0</v>
      </c>
      <c r="M3027" s="1" t="str">
        <f t="shared" si="47"/>
        <v>公办</v>
      </c>
      <c r="N3027" s="1" t="str">
        <f>IFERROR(VLOOKUP(C3027,Sheet4!B:F,4,FALSE), "")</f>
        <v/>
      </c>
    </row>
    <row r="3028" spans="1:14" x14ac:dyDescent="0.2">
      <c r="A3028" s="1">
        <v>2022</v>
      </c>
      <c r="B3028" s="1">
        <v>10207</v>
      </c>
      <c r="C3028" s="1" t="s">
        <v>161</v>
      </c>
      <c r="D3028" s="1">
        <v>202</v>
      </c>
      <c r="E3028" s="1">
        <v>17</v>
      </c>
      <c r="F3028" s="1">
        <v>17</v>
      </c>
      <c r="G3028" s="1">
        <v>529</v>
      </c>
      <c r="H3028" s="1">
        <v>98349</v>
      </c>
      <c r="I3028" s="1" t="str">
        <f>IFERROR(VLOOKUP(C3028,Sheet3!B$3:G5878,3,FALSE), "")</f>
        <v>吉林省</v>
      </c>
      <c r="J3028" s="1" t="str">
        <f>IFERROR(VLOOKUP(C3028,Sheet3!B$3:G5878,4,FALSE), "")</f>
        <v>长春市</v>
      </c>
      <c r="K3028" s="1" t="str">
        <f>IFERROR(VLOOKUP(C3028,Sheet3!B$3:G5878,5,FALSE), "")</f>
        <v>本科</v>
      </c>
      <c r="L3028" s="1">
        <f>IFERROR(VLOOKUP(C3028,Sheet3!B$3:G5878,6,FALSE), "")</f>
        <v>0</v>
      </c>
      <c r="M3028" s="1" t="str">
        <f t="shared" si="47"/>
        <v>公办</v>
      </c>
      <c r="N3028" s="1" t="str">
        <f>IFERROR(VLOOKUP(C3028,Sheet4!B:F,4,FALSE), "")</f>
        <v/>
      </c>
    </row>
    <row r="3029" spans="1:14" x14ac:dyDescent="0.2">
      <c r="A3029" s="1">
        <v>2022</v>
      </c>
      <c r="B3029" s="1">
        <v>10207</v>
      </c>
      <c r="C3029" s="1" t="s">
        <v>161</v>
      </c>
      <c r="D3029" s="1">
        <v>206</v>
      </c>
      <c r="E3029" s="1">
        <v>7</v>
      </c>
      <c r="F3029" s="1">
        <v>7</v>
      </c>
      <c r="G3029" s="1">
        <v>510</v>
      </c>
      <c r="H3029" s="1">
        <v>127026</v>
      </c>
      <c r="I3029" s="1" t="str">
        <f>IFERROR(VLOOKUP(C3029,Sheet3!B$3:G5879,3,FALSE), "")</f>
        <v>吉林省</v>
      </c>
      <c r="J3029" s="1" t="str">
        <f>IFERROR(VLOOKUP(C3029,Sheet3!B$3:G5879,4,FALSE), "")</f>
        <v>长春市</v>
      </c>
      <c r="K3029" s="1" t="str">
        <f>IFERROR(VLOOKUP(C3029,Sheet3!B$3:G5879,5,FALSE), "")</f>
        <v>本科</v>
      </c>
      <c r="L3029" s="1">
        <f>IFERROR(VLOOKUP(C3029,Sheet3!B$3:G5879,6,FALSE), "")</f>
        <v>0</v>
      </c>
      <c r="M3029" s="1" t="str">
        <f t="shared" si="47"/>
        <v>公办</v>
      </c>
      <c r="N3029" s="1" t="str">
        <f>IFERROR(VLOOKUP(C3029,Sheet4!B:F,4,FALSE), "")</f>
        <v/>
      </c>
    </row>
    <row r="3030" spans="1:14" x14ac:dyDescent="0.2">
      <c r="A3030" s="1">
        <v>2022</v>
      </c>
      <c r="B3030" s="1">
        <v>10212</v>
      </c>
      <c r="C3030" s="1" t="s">
        <v>163</v>
      </c>
      <c r="D3030" s="1">
        <v>202</v>
      </c>
      <c r="E3030" s="1">
        <v>121</v>
      </c>
      <c r="F3030" s="1">
        <v>121</v>
      </c>
      <c r="G3030" s="1">
        <v>525</v>
      </c>
      <c r="H3030" s="1">
        <v>104885</v>
      </c>
      <c r="I3030" s="1" t="str">
        <f>IFERROR(VLOOKUP(C3030,Sheet3!B$3:G5880,3,FALSE), "")</f>
        <v>黑龙江省</v>
      </c>
      <c r="J3030" s="1" t="str">
        <f>IFERROR(VLOOKUP(C3030,Sheet3!B$3:G5880,4,FALSE), "")</f>
        <v>哈尔滨市</v>
      </c>
      <c r="K3030" s="1" t="str">
        <f>IFERROR(VLOOKUP(C3030,Sheet3!B$3:G5880,5,FALSE), "")</f>
        <v>本科</v>
      </c>
      <c r="L3030" s="1">
        <f>IFERROR(VLOOKUP(C3030,Sheet3!B$3:G5880,6,FALSE), "")</f>
        <v>0</v>
      </c>
      <c r="M3030" s="1" t="str">
        <f t="shared" si="47"/>
        <v>公办</v>
      </c>
      <c r="N3030" s="1" t="str">
        <f>IFERROR(VLOOKUP(C3030,Sheet4!B:F,4,FALSE), "")</f>
        <v/>
      </c>
    </row>
    <row r="3031" spans="1:14" x14ac:dyDescent="0.2">
      <c r="A3031" s="1">
        <v>2022</v>
      </c>
      <c r="B3031" s="1">
        <v>10212</v>
      </c>
      <c r="C3031" s="1" t="s">
        <v>163</v>
      </c>
      <c r="D3031" s="1">
        <v>203</v>
      </c>
      <c r="E3031" s="1">
        <v>62</v>
      </c>
      <c r="F3031" s="1">
        <v>62</v>
      </c>
      <c r="G3031" s="1">
        <v>510</v>
      </c>
      <c r="H3031" s="1">
        <v>126984</v>
      </c>
      <c r="I3031" s="1" t="str">
        <f>IFERROR(VLOOKUP(C3031,Sheet3!B$3:G5881,3,FALSE), "")</f>
        <v>黑龙江省</v>
      </c>
      <c r="J3031" s="1" t="str">
        <f>IFERROR(VLOOKUP(C3031,Sheet3!B$3:G5881,4,FALSE), "")</f>
        <v>哈尔滨市</v>
      </c>
      <c r="K3031" s="1" t="str">
        <f>IFERROR(VLOOKUP(C3031,Sheet3!B$3:G5881,5,FALSE), "")</f>
        <v>本科</v>
      </c>
      <c r="L3031" s="1">
        <f>IFERROR(VLOOKUP(C3031,Sheet3!B$3:G5881,6,FALSE), "")</f>
        <v>0</v>
      </c>
      <c r="M3031" s="1" t="str">
        <f t="shared" si="47"/>
        <v>公办</v>
      </c>
      <c r="N3031" s="1" t="str">
        <f>IFERROR(VLOOKUP(C3031,Sheet4!B:F,4,FALSE), "")</f>
        <v/>
      </c>
    </row>
    <row r="3032" spans="1:14" x14ac:dyDescent="0.2">
      <c r="A3032" s="1">
        <v>2022</v>
      </c>
      <c r="B3032" s="1">
        <v>10212</v>
      </c>
      <c r="C3032" s="1" t="s">
        <v>163</v>
      </c>
      <c r="D3032" s="1">
        <v>204</v>
      </c>
      <c r="E3032" s="1">
        <v>2</v>
      </c>
      <c r="F3032" s="1">
        <v>2</v>
      </c>
      <c r="G3032" s="1">
        <v>534</v>
      </c>
      <c r="H3032" s="1">
        <v>92332</v>
      </c>
      <c r="I3032" s="1" t="str">
        <f>IFERROR(VLOOKUP(C3032,Sheet3!B$3:G5882,3,FALSE), "")</f>
        <v>黑龙江省</v>
      </c>
      <c r="J3032" s="1" t="str">
        <f>IFERROR(VLOOKUP(C3032,Sheet3!B$3:G5882,4,FALSE), "")</f>
        <v>哈尔滨市</v>
      </c>
      <c r="K3032" s="1" t="str">
        <f>IFERROR(VLOOKUP(C3032,Sheet3!B$3:G5882,5,FALSE), "")</f>
        <v>本科</v>
      </c>
      <c r="L3032" s="1">
        <f>IFERROR(VLOOKUP(C3032,Sheet3!B$3:G5882,6,FALSE), "")</f>
        <v>0</v>
      </c>
      <c r="M3032" s="1" t="str">
        <f t="shared" si="47"/>
        <v>公办</v>
      </c>
      <c r="N3032" s="1" t="str">
        <f>IFERROR(VLOOKUP(C3032,Sheet4!B:F,4,FALSE), "")</f>
        <v/>
      </c>
    </row>
    <row r="3033" spans="1:14" x14ac:dyDescent="0.2">
      <c r="A3033" s="1">
        <v>2022</v>
      </c>
      <c r="B3033" s="1">
        <v>10213</v>
      </c>
      <c r="C3033" s="1" t="s">
        <v>164</v>
      </c>
      <c r="D3033" s="1">
        <v>201</v>
      </c>
      <c r="E3033" s="1">
        <v>46</v>
      </c>
      <c r="F3033" s="1">
        <v>46</v>
      </c>
      <c r="G3033" s="1">
        <v>642</v>
      </c>
      <c r="H3033" s="1">
        <v>3455</v>
      </c>
      <c r="I3033" s="1" t="str">
        <f>IFERROR(VLOOKUP(C3033,Sheet3!B$3:G5883,3,FALSE), "")</f>
        <v>工业和信息化部</v>
      </c>
      <c r="J3033" s="1" t="str">
        <f>IFERROR(VLOOKUP(C3033,Sheet3!B$3:G5883,4,FALSE), "")</f>
        <v>哈尔滨市</v>
      </c>
      <c r="K3033" s="1" t="str">
        <f>IFERROR(VLOOKUP(C3033,Sheet3!B$3:G5883,5,FALSE), "")</f>
        <v>本科</v>
      </c>
      <c r="L3033" s="1">
        <f>IFERROR(VLOOKUP(C3033,Sheet3!B$3:G5883,6,FALSE), "")</f>
        <v>0</v>
      </c>
      <c r="M3033" s="1" t="str">
        <f t="shared" si="47"/>
        <v>公办</v>
      </c>
      <c r="N3033" s="1" t="str">
        <f>IFERROR(VLOOKUP(C3033,Sheet4!B:F,4,FALSE), "")</f>
        <v>是</v>
      </c>
    </row>
    <row r="3034" spans="1:14" x14ac:dyDescent="0.2">
      <c r="A3034" s="1">
        <v>2022</v>
      </c>
      <c r="B3034" s="1">
        <v>10213</v>
      </c>
      <c r="C3034" s="1" t="s">
        <v>164</v>
      </c>
      <c r="D3034" s="1">
        <v>202</v>
      </c>
      <c r="E3034" s="1">
        <v>9</v>
      </c>
      <c r="F3034" s="1">
        <v>9</v>
      </c>
      <c r="G3034" s="1">
        <v>609</v>
      </c>
      <c r="H3034" s="1">
        <v>15821</v>
      </c>
      <c r="I3034" s="1" t="str">
        <f>IFERROR(VLOOKUP(C3034,Sheet3!B$3:G5884,3,FALSE), "")</f>
        <v>工业和信息化部</v>
      </c>
      <c r="J3034" s="1" t="str">
        <f>IFERROR(VLOOKUP(C3034,Sheet3!B$3:G5884,4,FALSE), "")</f>
        <v>哈尔滨市</v>
      </c>
      <c r="K3034" s="1" t="str">
        <f>IFERROR(VLOOKUP(C3034,Sheet3!B$3:G5884,5,FALSE), "")</f>
        <v>本科</v>
      </c>
      <c r="L3034" s="1">
        <f>IFERROR(VLOOKUP(C3034,Sheet3!B$3:G5884,6,FALSE), "")</f>
        <v>0</v>
      </c>
      <c r="M3034" s="1" t="str">
        <f t="shared" si="47"/>
        <v>公办</v>
      </c>
      <c r="N3034" s="1" t="str">
        <f>IFERROR(VLOOKUP(C3034,Sheet4!B:F,4,FALSE), "")</f>
        <v>是</v>
      </c>
    </row>
    <row r="3035" spans="1:14" x14ac:dyDescent="0.2">
      <c r="A3035" s="1">
        <v>2022</v>
      </c>
      <c r="B3035" s="1">
        <v>10213</v>
      </c>
      <c r="C3035" s="1" t="s">
        <v>164</v>
      </c>
      <c r="D3035" s="1">
        <v>204</v>
      </c>
      <c r="E3035" s="1">
        <v>7</v>
      </c>
      <c r="F3035" s="1">
        <v>7</v>
      </c>
      <c r="G3035" s="1">
        <v>599</v>
      </c>
      <c r="H3035" s="1">
        <v>22311</v>
      </c>
      <c r="I3035" s="1" t="str">
        <f>IFERROR(VLOOKUP(C3035,Sheet3!B$3:G5885,3,FALSE), "")</f>
        <v>工业和信息化部</v>
      </c>
      <c r="J3035" s="1" t="str">
        <f>IFERROR(VLOOKUP(C3035,Sheet3!B$3:G5885,4,FALSE), "")</f>
        <v>哈尔滨市</v>
      </c>
      <c r="K3035" s="1" t="str">
        <f>IFERROR(VLOOKUP(C3035,Sheet3!B$3:G5885,5,FALSE), "")</f>
        <v>本科</v>
      </c>
      <c r="L3035" s="1">
        <f>IFERROR(VLOOKUP(C3035,Sheet3!B$3:G5885,6,FALSE), "")</f>
        <v>0</v>
      </c>
      <c r="M3035" s="1" t="str">
        <f t="shared" si="47"/>
        <v>公办</v>
      </c>
      <c r="N3035" s="1" t="str">
        <f>IFERROR(VLOOKUP(C3035,Sheet4!B:F,4,FALSE), "")</f>
        <v>是</v>
      </c>
    </row>
    <row r="3036" spans="1:14" x14ac:dyDescent="0.2">
      <c r="A3036" s="1">
        <v>2022</v>
      </c>
      <c r="B3036" s="1">
        <v>10213</v>
      </c>
      <c r="C3036" s="1" t="s">
        <v>164</v>
      </c>
      <c r="D3036" s="1">
        <v>205</v>
      </c>
      <c r="E3036" s="1">
        <v>5</v>
      </c>
      <c r="F3036" s="1">
        <v>5</v>
      </c>
      <c r="G3036" s="1">
        <v>613</v>
      </c>
      <c r="H3036" s="1">
        <v>13500</v>
      </c>
      <c r="I3036" s="1" t="str">
        <f>IFERROR(VLOOKUP(C3036,Sheet3!B$3:G5886,3,FALSE), "")</f>
        <v>工业和信息化部</v>
      </c>
      <c r="J3036" s="1" t="str">
        <f>IFERROR(VLOOKUP(C3036,Sheet3!B$3:G5886,4,FALSE), "")</f>
        <v>哈尔滨市</v>
      </c>
      <c r="K3036" s="1" t="str">
        <f>IFERROR(VLOOKUP(C3036,Sheet3!B$3:G5886,5,FALSE), "")</f>
        <v>本科</v>
      </c>
      <c r="L3036" s="1">
        <f>IFERROR(VLOOKUP(C3036,Sheet3!B$3:G5886,6,FALSE), "")</f>
        <v>0</v>
      </c>
      <c r="M3036" s="1" t="str">
        <f t="shared" si="47"/>
        <v>公办</v>
      </c>
      <c r="N3036" s="1" t="str">
        <f>IFERROR(VLOOKUP(C3036,Sheet4!B:F,4,FALSE), "")</f>
        <v>是</v>
      </c>
    </row>
    <row r="3037" spans="1:14" x14ac:dyDescent="0.2">
      <c r="A3037" s="1">
        <v>2022</v>
      </c>
      <c r="B3037" s="1">
        <v>10214</v>
      </c>
      <c r="C3037" s="1" t="s">
        <v>166</v>
      </c>
      <c r="D3037" s="1">
        <v>203</v>
      </c>
      <c r="E3037" s="1">
        <v>242</v>
      </c>
      <c r="F3037" s="1">
        <v>242</v>
      </c>
      <c r="G3037" s="1">
        <v>527</v>
      </c>
      <c r="H3037" s="1">
        <v>101736</v>
      </c>
      <c r="I3037" s="1" t="str">
        <f>IFERROR(VLOOKUP(C3037,Sheet3!B$3:G5887,3,FALSE), "")</f>
        <v>黑龙江省</v>
      </c>
      <c r="J3037" s="1" t="str">
        <f>IFERROR(VLOOKUP(C3037,Sheet3!B$3:G5887,4,FALSE), "")</f>
        <v>哈尔滨市</v>
      </c>
      <c r="K3037" s="1" t="str">
        <f>IFERROR(VLOOKUP(C3037,Sheet3!B$3:G5887,5,FALSE), "")</f>
        <v>本科</v>
      </c>
      <c r="L3037" s="1">
        <f>IFERROR(VLOOKUP(C3037,Sheet3!B$3:G5887,6,FALSE), "")</f>
        <v>0</v>
      </c>
      <c r="M3037" s="1" t="str">
        <f t="shared" si="47"/>
        <v>公办</v>
      </c>
      <c r="N3037" s="1" t="str">
        <f>IFERROR(VLOOKUP(C3037,Sheet4!B:F,4,FALSE), "")</f>
        <v/>
      </c>
    </row>
    <row r="3038" spans="1:14" x14ac:dyDescent="0.2">
      <c r="A3038" s="1">
        <v>2022</v>
      </c>
      <c r="B3038" s="1">
        <v>10214</v>
      </c>
      <c r="C3038" s="1" t="s">
        <v>166</v>
      </c>
      <c r="D3038" s="1">
        <v>204</v>
      </c>
      <c r="E3038" s="1">
        <v>14</v>
      </c>
      <c r="F3038" s="1">
        <v>14</v>
      </c>
      <c r="G3038" s="1">
        <v>523</v>
      </c>
      <c r="H3038" s="1">
        <v>107409</v>
      </c>
      <c r="I3038" s="1" t="str">
        <f>IFERROR(VLOOKUP(C3038,Sheet3!B$3:G5888,3,FALSE), "")</f>
        <v>黑龙江省</v>
      </c>
      <c r="J3038" s="1" t="str">
        <f>IFERROR(VLOOKUP(C3038,Sheet3!B$3:G5888,4,FALSE), "")</f>
        <v>哈尔滨市</v>
      </c>
      <c r="K3038" s="1" t="str">
        <f>IFERROR(VLOOKUP(C3038,Sheet3!B$3:G5888,5,FALSE), "")</f>
        <v>本科</v>
      </c>
      <c r="L3038" s="1">
        <f>IFERROR(VLOOKUP(C3038,Sheet3!B$3:G5888,6,FALSE), "")</f>
        <v>0</v>
      </c>
      <c r="M3038" s="1" t="str">
        <f t="shared" si="47"/>
        <v>公办</v>
      </c>
      <c r="N3038" s="1" t="str">
        <f>IFERROR(VLOOKUP(C3038,Sheet4!B:F,4,FALSE), "")</f>
        <v/>
      </c>
    </row>
    <row r="3039" spans="1:14" x14ac:dyDescent="0.2">
      <c r="A3039" s="1">
        <v>2022</v>
      </c>
      <c r="B3039" s="1">
        <v>10214</v>
      </c>
      <c r="C3039" s="1" t="s">
        <v>166</v>
      </c>
      <c r="D3039" s="1">
        <v>205</v>
      </c>
      <c r="E3039" s="1">
        <v>55</v>
      </c>
      <c r="F3039" s="1">
        <v>55</v>
      </c>
      <c r="G3039" s="1">
        <v>526</v>
      </c>
      <c r="H3039" s="1">
        <v>102814</v>
      </c>
      <c r="I3039" s="1" t="str">
        <f>IFERROR(VLOOKUP(C3039,Sheet3!B$3:G5889,3,FALSE), "")</f>
        <v>黑龙江省</v>
      </c>
      <c r="J3039" s="1" t="str">
        <f>IFERROR(VLOOKUP(C3039,Sheet3!B$3:G5889,4,FALSE), "")</f>
        <v>哈尔滨市</v>
      </c>
      <c r="K3039" s="1" t="str">
        <f>IFERROR(VLOOKUP(C3039,Sheet3!B$3:G5889,5,FALSE), "")</f>
        <v>本科</v>
      </c>
      <c r="L3039" s="1">
        <f>IFERROR(VLOOKUP(C3039,Sheet3!B$3:G5889,6,FALSE), "")</f>
        <v>0</v>
      </c>
      <c r="M3039" s="1" t="str">
        <f t="shared" si="47"/>
        <v>公办</v>
      </c>
      <c r="N3039" s="1" t="str">
        <f>IFERROR(VLOOKUP(C3039,Sheet4!B:F,4,FALSE), "")</f>
        <v/>
      </c>
    </row>
    <row r="3040" spans="1:14" x14ac:dyDescent="0.2">
      <c r="A3040" s="1">
        <v>2022</v>
      </c>
      <c r="B3040" s="1">
        <v>10216</v>
      </c>
      <c r="C3040" s="1" t="s">
        <v>167</v>
      </c>
      <c r="D3040" s="1">
        <v>203</v>
      </c>
      <c r="E3040" s="1">
        <v>3</v>
      </c>
      <c r="F3040" s="1">
        <v>3</v>
      </c>
      <c r="G3040" s="1">
        <v>536</v>
      </c>
      <c r="H3040" s="1">
        <v>89595</v>
      </c>
      <c r="I3040" s="1" t="str">
        <f>IFERROR(VLOOKUP(C3040,Sheet3!B$3:G5890,3,FALSE), "")</f>
        <v>河北省</v>
      </c>
      <c r="J3040" s="1" t="str">
        <f>IFERROR(VLOOKUP(C3040,Sheet3!B$3:G5890,4,FALSE), "")</f>
        <v>秦皇岛市</v>
      </c>
      <c r="K3040" s="1" t="str">
        <f>IFERROR(VLOOKUP(C3040,Sheet3!B$3:G5890,5,FALSE), "")</f>
        <v>本科</v>
      </c>
      <c r="L3040" s="1">
        <f>IFERROR(VLOOKUP(C3040,Sheet3!B$3:G5890,6,FALSE), "")</f>
        <v>0</v>
      </c>
      <c r="M3040" s="1" t="str">
        <f t="shared" si="47"/>
        <v>公办</v>
      </c>
      <c r="N3040" s="1" t="str">
        <f>IFERROR(VLOOKUP(C3040,Sheet4!B:F,4,FALSE), "")</f>
        <v/>
      </c>
    </row>
    <row r="3041" spans="1:14" x14ac:dyDescent="0.2">
      <c r="A3041" s="1">
        <v>2022</v>
      </c>
      <c r="B3041" s="1">
        <v>10216</v>
      </c>
      <c r="C3041" s="1" t="s">
        <v>167</v>
      </c>
      <c r="D3041" s="1">
        <v>204</v>
      </c>
      <c r="E3041" s="1">
        <v>3</v>
      </c>
      <c r="F3041" s="1">
        <v>3</v>
      </c>
      <c r="G3041" s="1">
        <v>556</v>
      </c>
      <c r="H3041" s="1">
        <v>63736</v>
      </c>
      <c r="I3041" s="1" t="str">
        <f>IFERROR(VLOOKUP(C3041,Sheet3!B$3:G5891,3,FALSE), "")</f>
        <v>河北省</v>
      </c>
      <c r="J3041" s="1" t="str">
        <f>IFERROR(VLOOKUP(C3041,Sheet3!B$3:G5891,4,FALSE), "")</f>
        <v>秦皇岛市</v>
      </c>
      <c r="K3041" s="1" t="str">
        <f>IFERROR(VLOOKUP(C3041,Sheet3!B$3:G5891,5,FALSE), "")</f>
        <v>本科</v>
      </c>
      <c r="L3041" s="1">
        <f>IFERROR(VLOOKUP(C3041,Sheet3!B$3:G5891,6,FALSE), "")</f>
        <v>0</v>
      </c>
      <c r="M3041" s="1" t="str">
        <f t="shared" si="47"/>
        <v>公办</v>
      </c>
      <c r="N3041" s="1" t="str">
        <f>IFERROR(VLOOKUP(C3041,Sheet4!B:F,4,FALSE), "")</f>
        <v/>
      </c>
    </row>
    <row r="3042" spans="1:14" x14ac:dyDescent="0.2">
      <c r="A3042" s="1">
        <v>2022</v>
      </c>
      <c r="B3042" s="1">
        <v>10216</v>
      </c>
      <c r="C3042" s="1" t="s">
        <v>167</v>
      </c>
      <c r="D3042" s="1">
        <v>205</v>
      </c>
      <c r="E3042" s="1">
        <v>30</v>
      </c>
      <c r="F3042" s="1">
        <v>30</v>
      </c>
      <c r="G3042" s="1">
        <v>567</v>
      </c>
      <c r="H3042" s="1">
        <v>51175</v>
      </c>
      <c r="I3042" s="1" t="str">
        <f>IFERROR(VLOOKUP(C3042,Sheet3!B$3:G5892,3,FALSE), "")</f>
        <v>河北省</v>
      </c>
      <c r="J3042" s="1" t="str">
        <f>IFERROR(VLOOKUP(C3042,Sheet3!B$3:G5892,4,FALSE), "")</f>
        <v>秦皇岛市</v>
      </c>
      <c r="K3042" s="1" t="str">
        <f>IFERROR(VLOOKUP(C3042,Sheet3!B$3:G5892,5,FALSE), "")</f>
        <v>本科</v>
      </c>
      <c r="L3042" s="1">
        <f>IFERROR(VLOOKUP(C3042,Sheet3!B$3:G5892,6,FALSE), "")</f>
        <v>0</v>
      </c>
      <c r="M3042" s="1" t="str">
        <f t="shared" si="47"/>
        <v>公办</v>
      </c>
      <c r="N3042" s="1" t="str">
        <f>IFERROR(VLOOKUP(C3042,Sheet4!B:F,4,FALSE), "")</f>
        <v/>
      </c>
    </row>
    <row r="3043" spans="1:14" x14ac:dyDescent="0.2">
      <c r="A3043" s="1">
        <v>2022</v>
      </c>
      <c r="B3043" s="1">
        <v>10216</v>
      </c>
      <c r="C3043" s="1" t="s">
        <v>167</v>
      </c>
      <c r="D3043" s="1">
        <v>206</v>
      </c>
      <c r="E3043" s="1">
        <v>6</v>
      </c>
      <c r="F3043" s="1">
        <v>6</v>
      </c>
      <c r="G3043" s="1">
        <v>560</v>
      </c>
      <c r="H3043" s="1">
        <v>58329</v>
      </c>
      <c r="I3043" s="1" t="str">
        <f>IFERROR(VLOOKUP(C3043,Sheet3!B$3:G5893,3,FALSE), "")</f>
        <v>河北省</v>
      </c>
      <c r="J3043" s="1" t="str">
        <f>IFERROR(VLOOKUP(C3043,Sheet3!B$3:G5893,4,FALSE), "")</f>
        <v>秦皇岛市</v>
      </c>
      <c r="K3043" s="1" t="str">
        <f>IFERROR(VLOOKUP(C3043,Sheet3!B$3:G5893,5,FALSE), "")</f>
        <v>本科</v>
      </c>
      <c r="L3043" s="1">
        <f>IFERROR(VLOOKUP(C3043,Sheet3!B$3:G5893,6,FALSE), "")</f>
        <v>0</v>
      </c>
      <c r="M3043" s="1" t="str">
        <f t="shared" si="47"/>
        <v>公办</v>
      </c>
      <c r="N3043" s="1" t="str">
        <f>IFERROR(VLOOKUP(C3043,Sheet4!B:F,4,FALSE), "")</f>
        <v/>
      </c>
    </row>
    <row r="3044" spans="1:14" x14ac:dyDescent="0.2">
      <c r="A3044" s="1">
        <v>2022</v>
      </c>
      <c r="B3044" s="1">
        <v>10217</v>
      </c>
      <c r="C3044" s="1" t="s">
        <v>168</v>
      </c>
      <c r="D3044" s="1">
        <v>202</v>
      </c>
      <c r="E3044" s="1">
        <v>52</v>
      </c>
      <c r="F3044" s="1">
        <v>52</v>
      </c>
      <c r="G3044" s="1">
        <v>600</v>
      </c>
      <c r="H3044" s="1">
        <v>21476</v>
      </c>
      <c r="I3044" s="1" t="str">
        <f>IFERROR(VLOOKUP(C3044,Sheet3!B$3:G5894,3,FALSE), "")</f>
        <v>工业和信息化部</v>
      </c>
      <c r="J3044" s="1" t="str">
        <f>IFERROR(VLOOKUP(C3044,Sheet3!B$3:G5894,4,FALSE), "")</f>
        <v>哈尔滨市</v>
      </c>
      <c r="K3044" s="1" t="str">
        <f>IFERROR(VLOOKUP(C3044,Sheet3!B$3:G5894,5,FALSE), "")</f>
        <v>本科</v>
      </c>
      <c r="L3044" s="1">
        <f>IFERROR(VLOOKUP(C3044,Sheet3!B$3:G5894,6,FALSE), "")</f>
        <v>0</v>
      </c>
      <c r="M3044" s="1" t="str">
        <f t="shared" si="47"/>
        <v>公办</v>
      </c>
      <c r="N3044" s="1" t="str">
        <f>IFERROR(VLOOKUP(C3044,Sheet4!B:F,4,FALSE), "")</f>
        <v>是</v>
      </c>
    </row>
    <row r="3045" spans="1:14" x14ac:dyDescent="0.2">
      <c r="A3045" s="1">
        <v>2022</v>
      </c>
      <c r="B3045" s="1">
        <v>10217</v>
      </c>
      <c r="C3045" s="1" t="s">
        <v>168</v>
      </c>
      <c r="D3045" s="1">
        <v>208</v>
      </c>
      <c r="E3045" s="1">
        <v>2</v>
      </c>
      <c r="F3045" s="1">
        <v>2</v>
      </c>
      <c r="G3045" s="1">
        <v>581</v>
      </c>
      <c r="H3045" s="1">
        <v>37300</v>
      </c>
      <c r="I3045" s="1" t="str">
        <f>IFERROR(VLOOKUP(C3045,Sheet3!B$3:G5895,3,FALSE), "")</f>
        <v>工业和信息化部</v>
      </c>
      <c r="J3045" s="1" t="str">
        <f>IFERROR(VLOOKUP(C3045,Sheet3!B$3:G5895,4,FALSE), "")</f>
        <v>哈尔滨市</v>
      </c>
      <c r="K3045" s="1" t="str">
        <f>IFERROR(VLOOKUP(C3045,Sheet3!B$3:G5895,5,FALSE), "")</f>
        <v>本科</v>
      </c>
      <c r="L3045" s="1">
        <f>IFERROR(VLOOKUP(C3045,Sheet3!B$3:G5895,6,FALSE), "")</f>
        <v>0</v>
      </c>
      <c r="M3045" s="1" t="str">
        <f t="shared" si="47"/>
        <v>公办</v>
      </c>
      <c r="N3045" s="1" t="str">
        <f>IFERROR(VLOOKUP(C3045,Sheet4!B:F,4,FALSE), "")</f>
        <v>是</v>
      </c>
    </row>
    <row r="3046" spans="1:14" x14ac:dyDescent="0.2">
      <c r="A3046" s="1">
        <v>2022</v>
      </c>
      <c r="B3046" s="1">
        <v>10217</v>
      </c>
      <c r="C3046" s="1" t="s">
        <v>168</v>
      </c>
      <c r="D3046" s="1">
        <v>209</v>
      </c>
      <c r="E3046" s="1">
        <v>2</v>
      </c>
      <c r="F3046" s="1">
        <v>2</v>
      </c>
      <c r="G3046" s="1">
        <v>588</v>
      </c>
      <c r="H3046" s="1">
        <v>30838</v>
      </c>
      <c r="I3046" s="1" t="str">
        <f>IFERROR(VLOOKUP(C3046,Sheet3!B$3:G5896,3,FALSE), "")</f>
        <v>工业和信息化部</v>
      </c>
      <c r="J3046" s="1" t="str">
        <f>IFERROR(VLOOKUP(C3046,Sheet3!B$3:G5896,4,FALSE), "")</f>
        <v>哈尔滨市</v>
      </c>
      <c r="K3046" s="1" t="str">
        <f>IFERROR(VLOOKUP(C3046,Sheet3!B$3:G5896,5,FALSE), "")</f>
        <v>本科</v>
      </c>
      <c r="L3046" s="1">
        <f>IFERROR(VLOOKUP(C3046,Sheet3!B$3:G5896,6,FALSE), "")</f>
        <v>0</v>
      </c>
      <c r="M3046" s="1" t="str">
        <f t="shared" si="47"/>
        <v>公办</v>
      </c>
      <c r="N3046" s="1" t="str">
        <f>IFERROR(VLOOKUP(C3046,Sheet4!B:F,4,FALSE), "")</f>
        <v>是</v>
      </c>
    </row>
    <row r="3047" spans="1:14" x14ac:dyDescent="0.2">
      <c r="A3047" s="1">
        <v>2022</v>
      </c>
      <c r="B3047" s="1">
        <v>10217</v>
      </c>
      <c r="C3047" s="1" t="s">
        <v>168</v>
      </c>
      <c r="D3047" s="1">
        <v>210</v>
      </c>
      <c r="E3047" s="1">
        <v>2</v>
      </c>
      <c r="F3047" s="1">
        <v>2</v>
      </c>
      <c r="G3047" s="1">
        <v>594</v>
      </c>
      <c r="H3047" s="1">
        <v>26161</v>
      </c>
      <c r="I3047" s="1" t="str">
        <f>IFERROR(VLOOKUP(C3047,Sheet3!B$3:G5897,3,FALSE), "")</f>
        <v>工业和信息化部</v>
      </c>
      <c r="J3047" s="1" t="str">
        <f>IFERROR(VLOOKUP(C3047,Sheet3!B$3:G5897,4,FALSE), "")</f>
        <v>哈尔滨市</v>
      </c>
      <c r="K3047" s="1" t="str">
        <f>IFERROR(VLOOKUP(C3047,Sheet3!B$3:G5897,5,FALSE), "")</f>
        <v>本科</v>
      </c>
      <c r="L3047" s="1">
        <f>IFERROR(VLOOKUP(C3047,Sheet3!B$3:G5897,6,FALSE), "")</f>
        <v>0</v>
      </c>
      <c r="M3047" s="1" t="str">
        <f t="shared" si="47"/>
        <v>公办</v>
      </c>
      <c r="N3047" s="1" t="str">
        <f>IFERROR(VLOOKUP(C3047,Sheet4!B:F,4,FALSE), "")</f>
        <v>是</v>
      </c>
    </row>
    <row r="3048" spans="1:14" x14ac:dyDescent="0.2">
      <c r="A3048" s="1">
        <v>2022</v>
      </c>
      <c r="B3048" s="1">
        <v>10217</v>
      </c>
      <c r="C3048" s="1" t="s">
        <v>168</v>
      </c>
      <c r="D3048" s="1">
        <v>211</v>
      </c>
      <c r="E3048" s="1">
        <v>2</v>
      </c>
      <c r="F3048" s="1">
        <v>2</v>
      </c>
      <c r="G3048" s="1">
        <v>590</v>
      </c>
      <c r="H3048" s="1">
        <v>29499</v>
      </c>
      <c r="I3048" s="1" t="str">
        <f>IFERROR(VLOOKUP(C3048,Sheet3!B$3:G5898,3,FALSE), "")</f>
        <v>工业和信息化部</v>
      </c>
      <c r="J3048" s="1" t="str">
        <f>IFERROR(VLOOKUP(C3048,Sheet3!B$3:G5898,4,FALSE), "")</f>
        <v>哈尔滨市</v>
      </c>
      <c r="K3048" s="1" t="str">
        <f>IFERROR(VLOOKUP(C3048,Sheet3!B$3:G5898,5,FALSE), "")</f>
        <v>本科</v>
      </c>
      <c r="L3048" s="1">
        <f>IFERROR(VLOOKUP(C3048,Sheet3!B$3:G5898,6,FALSE), "")</f>
        <v>0</v>
      </c>
      <c r="M3048" s="1" t="str">
        <f t="shared" si="47"/>
        <v>公办</v>
      </c>
      <c r="N3048" s="1" t="str">
        <f>IFERROR(VLOOKUP(C3048,Sheet4!B:F,4,FALSE), "")</f>
        <v>是</v>
      </c>
    </row>
    <row r="3049" spans="1:14" x14ac:dyDescent="0.2">
      <c r="A3049" s="1">
        <v>2022</v>
      </c>
      <c r="B3049" s="1">
        <v>10219</v>
      </c>
      <c r="C3049" s="1" t="s">
        <v>170</v>
      </c>
      <c r="D3049" s="1">
        <v>204</v>
      </c>
      <c r="E3049" s="1">
        <v>68</v>
      </c>
      <c r="F3049" s="1">
        <v>68</v>
      </c>
      <c r="G3049" s="1">
        <v>509</v>
      </c>
      <c r="H3049" s="1">
        <v>128995</v>
      </c>
      <c r="I3049" s="1" t="str">
        <f>IFERROR(VLOOKUP(C3049,Sheet3!B$3:G5899,3,FALSE), "")</f>
        <v>黑龙江省</v>
      </c>
      <c r="J3049" s="1" t="str">
        <f>IFERROR(VLOOKUP(C3049,Sheet3!B$3:G5899,4,FALSE), "")</f>
        <v>哈尔滨市</v>
      </c>
      <c r="K3049" s="1" t="str">
        <f>IFERROR(VLOOKUP(C3049,Sheet3!B$3:G5899,5,FALSE), "")</f>
        <v>本科</v>
      </c>
      <c r="L3049" s="1">
        <f>IFERROR(VLOOKUP(C3049,Sheet3!B$3:G5899,6,FALSE), "")</f>
        <v>0</v>
      </c>
      <c r="M3049" s="1" t="str">
        <f t="shared" si="47"/>
        <v>公办</v>
      </c>
      <c r="N3049" s="1" t="str">
        <f>IFERROR(VLOOKUP(C3049,Sheet4!B:F,4,FALSE), "")</f>
        <v/>
      </c>
    </row>
    <row r="3050" spans="1:14" x14ac:dyDescent="0.2">
      <c r="A3050" s="1">
        <v>2022</v>
      </c>
      <c r="B3050" s="1">
        <v>10219</v>
      </c>
      <c r="C3050" s="1" t="s">
        <v>170</v>
      </c>
      <c r="D3050" s="1">
        <v>205</v>
      </c>
      <c r="E3050" s="1">
        <v>2</v>
      </c>
      <c r="F3050" s="1">
        <v>2</v>
      </c>
      <c r="G3050" s="1">
        <v>508</v>
      </c>
      <c r="H3050" s="1">
        <v>130066</v>
      </c>
      <c r="I3050" s="1" t="str">
        <f>IFERROR(VLOOKUP(C3050,Sheet3!B$3:G5900,3,FALSE), "")</f>
        <v>黑龙江省</v>
      </c>
      <c r="J3050" s="1" t="str">
        <f>IFERROR(VLOOKUP(C3050,Sheet3!B$3:G5900,4,FALSE), "")</f>
        <v>哈尔滨市</v>
      </c>
      <c r="K3050" s="1" t="str">
        <f>IFERROR(VLOOKUP(C3050,Sheet3!B$3:G5900,5,FALSE), "")</f>
        <v>本科</v>
      </c>
      <c r="L3050" s="1">
        <f>IFERROR(VLOOKUP(C3050,Sheet3!B$3:G5900,6,FALSE), "")</f>
        <v>0</v>
      </c>
      <c r="M3050" s="1" t="str">
        <f t="shared" si="47"/>
        <v>公办</v>
      </c>
      <c r="N3050" s="1" t="str">
        <f>IFERROR(VLOOKUP(C3050,Sheet4!B:F,4,FALSE), "")</f>
        <v/>
      </c>
    </row>
    <row r="3051" spans="1:14" x14ac:dyDescent="0.2">
      <c r="A3051" s="1">
        <v>2022</v>
      </c>
      <c r="B3051" s="1">
        <v>10220</v>
      </c>
      <c r="C3051" s="1" t="s">
        <v>171</v>
      </c>
      <c r="D3051" s="1">
        <v>203</v>
      </c>
      <c r="E3051" s="1">
        <v>12</v>
      </c>
      <c r="F3051" s="1">
        <v>12</v>
      </c>
      <c r="G3051" s="1">
        <v>523</v>
      </c>
      <c r="H3051" s="1">
        <v>106737</v>
      </c>
      <c r="I3051" s="1" t="str">
        <f>IFERROR(VLOOKUP(C3051,Sheet3!B$3:G5901,3,FALSE), "")</f>
        <v>黑龙江省</v>
      </c>
      <c r="J3051" s="1" t="str">
        <f>IFERROR(VLOOKUP(C3051,Sheet3!B$3:G5901,4,FALSE), "")</f>
        <v>大庆市</v>
      </c>
      <c r="K3051" s="1" t="str">
        <f>IFERROR(VLOOKUP(C3051,Sheet3!B$3:G5901,5,FALSE), "")</f>
        <v>本科</v>
      </c>
      <c r="L3051" s="1">
        <f>IFERROR(VLOOKUP(C3051,Sheet3!B$3:G5901,6,FALSE), "")</f>
        <v>0</v>
      </c>
      <c r="M3051" s="1" t="str">
        <f t="shared" si="47"/>
        <v>公办</v>
      </c>
      <c r="N3051" s="1" t="str">
        <f>IFERROR(VLOOKUP(C3051,Sheet4!B:F,4,FALSE), "")</f>
        <v/>
      </c>
    </row>
    <row r="3052" spans="1:14" x14ac:dyDescent="0.2">
      <c r="A3052" s="1">
        <v>2022</v>
      </c>
      <c r="B3052" s="1">
        <v>10220</v>
      </c>
      <c r="C3052" s="1" t="s">
        <v>171</v>
      </c>
      <c r="D3052" s="1">
        <v>204</v>
      </c>
      <c r="E3052" s="1">
        <v>1</v>
      </c>
      <c r="F3052" s="1">
        <v>1</v>
      </c>
      <c r="G3052" s="1">
        <v>523</v>
      </c>
      <c r="H3052" s="1">
        <v>107044</v>
      </c>
      <c r="I3052" s="1" t="str">
        <f>IFERROR(VLOOKUP(C3052,Sheet3!B$3:G5902,3,FALSE), "")</f>
        <v>黑龙江省</v>
      </c>
      <c r="J3052" s="1" t="str">
        <f>IFERROR(VLOOKUP(C3052,Sheet3!B$3:G5902,4,FALSE), "")</f>
        <v>大庆市</v>
      </c>
      <c r="K3052" s="1" t="str">
        <f>IFERROR(VLOOKUP(C3052,Sheet3!B$3:G5902,5,FALSE), "")</f>
        <v>本科</v>
      </c>
      <c r="L3052" s="1">
        <f>IFERROR(VLOOKUP(C3052,Sheet3!B$3:G5902,6,FALSE), "")</f>
        <v>0</v>
      </c>
      <c r="M3052" s="1" t="str">
        <f t="shared" si="47"/>
        <v>公办</v>
      </c>
      <c r="N3052" s="1" t="str">
        <f>IFERROR(VLOOKUP(C3052,Sheet4!B:F,4,FALSE), "")</f>
        <v/>
      </c>
    </row>
    <row r="3053" spans="1:14" x14ac:dyDescent="0.2">
      <c r="A3053" s="1">
        <v>2022</v>
      </c>
      <c r="B3053" s="1">
        <v>10220</v>
      </c>
      <c r="C3053" s="1" t="s">
        <v>171</v>
      </c>
      <c r="D3053" s="1">
        <v>205</v>
      </c>
      <c r="E3053" s="1">
        <v>6</v>
      </c>
      <c r="F3053" s="1">
        <v>6</v>
      </c>
      <c r="G3053" s="1">
        <v>525</v>
      </c>
      <c r="H3053" s="1">
        <v>104362</v>
      </c>
      <c r="I3053" s="1" t="str">
        <f>IFERROR(VLOOKUP(C3053,Sheet3!B$3:G5903,3,FALSE), "")</f>
        <v>黑龙江省</v>
      </c>
      <c r="J3053" s="1" t="str">
        <f>IFERROR(VLOOKUP(C3053,Sheet3!B$3:G5903,4,FALSE), "")</f>
        <v>大庆市</v>
      </c>
      <c r="K3053" s="1" t="str">
        <f>IFERROR(VLOOKUP(C3053,Sheet3!B$3:G5903,5,FALSE), "")</f>
        <v>本科</v>
      </c>
      <c r="L3053" s="1">
        <f>IFERROR(VLOOKUP(C3053,Sheet3!B$3:G5903,6,FALSE), "")</f>
        <v>0</v>
      </c>
      <c r="M3053" s="1" t="str">
        <f t="shared" si="47"/>
        <v>公办</v>
      </c>
      <c r="N3053" s="1" t="str">
        <f>IFERROR(VLOOKUP(C3053,Sheet4!B:F,4,FALSE), "")</f>
        <v/>
      </c>
    </row>
    <row r="3054" spans="1:14" x14ac:dyDescent="0.2">
      <c r="A3054" s="1">
        <v>2022</v>
      </c>
      <c r="B3054" s="1">
        <v>10222</v>
      </c>
      <c r="C3054" s="1" t="s">
        <v>172</v>
      </c>
      <c r="D3054" s="1">
        <v>203</v>
      </c>
      <c r="E3054" s="1">
        <v>5</v>
      </c>
      <c r="F3054" s="1">
        <v>5</v>
      </c>
      <c r="G3054" s="1">
        <v>496</v>
      </c>
      <c r="H3054" s="1">
        <v>148231</v>
      </c>
      <c r="I3054" s="1" t="str">
        <f>IFERROR(VLOOKUP(C3054,Sheet3!B$3:G5904,3,FALSE), "")</f>
        <v>黑龙江省</v>
      </c>
      <c r="J3054" s="1" t="str">
        <f>IFERROR(VLOOKUP(C3054,Sheet3!B$3:G5904,4,FALSE), "")</f>
        <v>佳木斯市</v>
      </c>
      <c r="K3054" s="1" t="str">
        <f>IFERROR(VLOOKUP(C3054,Sheet3!B$3:G5904,5,FALSE), "")</f>
        <v>本科</v>
      </c>
      <c r="L3054" s="1">
        <f>IFERROR(VLOOKUP(C3054,Sheet3!B$3:G5904,6,FALSE), "")</f>
        <v>0</v>
      </c>
      <c r="M3054" s="1" t="str">
        <f t="shared" si="47"/>
        <v>公办</v>
      </c>
      <c r="N3054" s="1" t="str">
        <f>IFERROR(VLOOKUP(C3054,Sheet4!B:F,4,FALSE), "")</f>
        <v/>
      </c>
    </row>
    <row r="3055" spans="1:14" x14ac:dyDescent="0.2">
      <c r="A3055" s="1">
        <v>2022</v>
      </c>
      <c r="B3055" s="1">
        <v>10222</v>
      </c>
      <c r="C3055" s="1" t="s">
        <v>172</v>
      </c>
      <c r="D3055" s="1">
        <v>204</v>
      </c>
      <c r="E3055" s="1">
        <v>58</v>
      </c>
      <c r="F3055" s="1">
        <v>58</v>
      </c>
      <c r="G3055" s="1">
        <v>494</v>
      </c>
      <c r="H3055" s="1">
        <v>151347</v>
      </c>
      <c r="I3055" s="1" t="str">
        <f>IFERROR(VLOOKUP(C3055,Sheet3!B$3:G5905,3,FALSE), "")</f>
        <v>黑龙江省</v>
      </c>
      <c r="J3055" s="1" t="str">
        <f>IFERROR(VLOOKUP(C3055,Sheet3!B$3:G5905,4,FALSE), "")</f>
        <v>佳木斯市</v>
      </c>
      <c r="K3055" s="1" t="str">
        <f>IFERROR(VLOOKUP(C3055,Sheet3!B$3:G5905,5,FALSE), "")</f>
        <v>本科</v>
      </c>
      <c r="L3055" s="1">
        <f>IFERROR(VLOOKUP(C3055,Sheet3!B$3:G5905,6,FALSE), "")</f>
        <v>0</v>
      </c>
      <c r="M3055" s="1" t="str">
        <f t="shared" si="47"/>
        <v>公办</v>
      </c>
      <c r="N3055" s="1" t="str">
        <f>IFERROR(VLOOKUP(C3055,Sheet4!B:F,4,FALSE), "")</f>
        <v/>
      </c>
    </row>
    <row r="3056" spans="1:14" x14ac:dyDescent="0.2">
      <c r="A3056" s="1">
        <v>2022</v>
      </c>
      <c r="B3056" s="1">
        <v>10222</v>
      </c>
      <c r="C3056" s="1" t="s">
        <v>172</v>
      </c>
      <c r="D3056" s="1">
        <v>205</v>
      </c>
      <c r="E3056" s="1">
        <v>10</v>
      </c>
      <c r="F3056" s="1">
        <v>10</v>
      </c>
      <c r="G3056" s="1">
        <v>541</v>
      </c>
      <c r="H3056" s="1">
        <v>81612</v>
      </c>
      <c r="I3056" s="1" t="str">
        <f>IFERROR(VLOOKUP(C3056,Sheet3!B$3:G5906,3,FALSE), "")</f>
        <v>黑龙江省</v>
      </c>
      <c r="J3056" s="1" t="str">
        <f>IFERROR(VLOOKUP(C3056,Sheet3!B$3:G5906,4,FALSE), "")</f>
        <v>佳木斯市</v>
      </c>
      <c r="K3056" s="1" t="str">
        <f>IFERROR(VLOOKUP(C3056,Sheet3!B$3:G5906,5,FALSE), "")</f>
        <v>本科</v>
      </c>
      <c r="L3056" s="1">
        <f>IFERROR(VLOOKUP(C3056,Sheet3!B$3:G5906,6,FALSE), "")</f>
        <v>0</v>
      </c>
      <c r="M3056" s="1" t="str">
        <f t="shared" si="47"/>
        <v>公办</v>
      </c>
      <c r="N3056" s="1" t="str">
        <f>IFERROR(VLOOKUP(C3056,Sheet4!B:F,4,FALSE), "")</f>
        <v/>
      </c>
    </row>
    <row r="3057" spans="1:14" x14ac:dyDescent="0.2">
      <c r="A3057" s="1">
        <v>2022</v>
      </c>
      <c r="B3057" s="1">
        <v>10224</v>
      </c>
      <c r="C3057" s="1" t="s">
        <v>173</v>
      </c>
      <c r="D3057" s="1">
        <v>203</v>
      </c>
      <c r="E3057" s="1">
        <v>20</v>
      </c>
      <c r="F3057" s="1">
        <v>20</v>
      </c>
      <c r="G3057" s="1">
        <v>571</v>
      </c>
      <c r="H3057" s="1">
        <v>46248</v>
      </c>
      <c r="I3057" s="1" t="str">
        <f>IFERROR(VLOOKUP(C3057,Sheet3!B$3:G5907,3,FALSE), "")</f>
        <v>黑龙江省</v>
      </c>
      <c r="J3057" s="1" t="str">
        <f>IFERROR(VLOOKUP(C3057,Sheet3!B$3:G5907,4,FALSE), "")</f>
        <v>哈尔滨市</v>
      </c>
      <c r="K3057" s="1" t="str">
        <f>IFERROR(VLOOKUP(C3057,Sheet3!B$3:G5907,5,FALSE), "")</f>
        <v>本科</v>
      </c>
      <c r="L3057" s="1">
        <f>IFERROR(VLOOKUP(C3057,Sheet3!B$3:G5907,6,FALSE), "")</f>
        <v>0</v>
      </c>
      <c r="M3057" s="1" t="str">
        <f t="shared" si="47"/>
        <v>公办</v>
      </c>
      <c r="N3057" s="1" t="str">
        <f>IFERROR(VLOOKUP(C3057,Sheet4!B:F,4,FALSE), "")</f>
        <v>是</v>
      </c>
    </row>
    <row r="3058" spans="1:14" x14ac:dyDescent="0.2">
      <c r="A3058" s="1">
        <v>2022</v>
      </c>
      <c r="B3058" s="1">
        <v>10224</v>
      </c>
      <c r="C3058" s="1" t="s">
        <v>173</v>
      </c>
      <c r="D3058" s="1">
        <v>204</v>
      </c>
      <c r="E3058" s="1">
        <v>2</v>
      </c>
      <c r="F3058" s="1">
        <v>2</v>
      </c>
      <c r="G3058" s="1">
        <v>571</v>
      </c>
      <c r="H3058" s="1">
        <v>46402</v>
      </c>
      <c r="I3058" s="1" t="str">
        <f>IFERROR(VLOOKUP(C3058,Sheet3!B$3:G5908,3,FALSE), "")</f>
        <v>黑龙江省</v>
      </c>
      <c r="J3058" s="1" t="str">
        <f>IFERROR(VLOOKUP(C3058,Sheet3!B$3:G5908,4,FALSE), "")</f>
        <v>哈尔滨市</v>
      </c>
      <c r="K3058" s="1" t="str">
        <f>IFERROR(VLOOKUP(C3058,Sheet3!B$3:G5908,5,FALSE), "")</f>
        <v>本科</v>
      </c>
      <c r="L3058" s="1">
        <f>IFERROR(VLOOKUP(C3058,Sheet3!B$3:G5908,6,FALSE), "")</f>
        <v>0</v>
      </c>
      <c r="M3058" s="1" t="str">
        <f t="shared" si="47"/>
        <v>公办</v>
      </c>
      <c r="N3058" s="1" t="str">
        <f>IFERROR(VLOOKUP(C3058,Sheet4!B:F,4,FALSE), "")</f>
        <v>是</v>
      </c>
    </row>
    <row r="3059" spans="1:14" x14ac:dyDescent="0.2">
      <c r="A3059" s="1">
        <v>2022</v>
      </c>
      <c r="B3059" s="1">
        <v>10224</v>
      </c>
      <c r="C3059" s="1" t="s">
        <v>173</v>
      </c>
      <c r="D3059" s="1">
        <v>205</v>
      </c>
      <c r="E3059" s="1">
        <v>2</v>
      </c>
      <c r="F3059" s="1">
        <v>2</v>
      </c>
      <c r="G3059" s="1">
        <v>570</v>
      </c>
      <c r="H3059" s="1">
        <v>47140</v>
      </c>
      <c r="I3059" s="1" t="str">
        <f>IFERROR(VLOOKUP(C3059,Sheet3!B$3:G5909,3,FALSE), "")</f>
        <v>黑龙江省</v>
      </c>
      <c r="J3059" s="1" t="str">
        <f>IFERROR(VLOOKUP(C3059,Sheet3!B$3:G5909,4,FALSE), "")</f>
        <v>哈尔滨市</v>
      </c>
      <c r="K3059" s="1" t="str">
        <f>IFERROR(VLOOKUP(C3059,Sheet3!B$3:G5909,5,FALSE), "")</f>
        <v>本科</v>
      </c>
      <c r="L3059" s="1">
        <f>IFERROR(VLOOKUP(C3059,Sheet3!B$3:G5909,6,FALSE), "")</f>
        <v>0</v>
      </c>
      <c r="M3059" s="1" t="str">
        <f t="shared" si="47"/>
        <v>公办</v>
      </c>
      <c r="N3059" s="1" t="str">
        <f>IFERROR(VLOOKUP(C3059,Sheet4!B:F,4,FALSE), "")</f>
        <v>是</v>
      </c>
    </row>
    <row r="3060" spans="1:14" x14ac:dyDescent="0.2">
      <c r="A3060" s="1">
        <v>2022</v>
      </c>
      <c r="B3060" s="1">
        <v>10224</v>
      </c>
      <c r="C3060" s="1" t="s">
        <v>173</v>
      </c>
      <c r="D3060" s="1">
        <v>206</v>
      </c>
      <c r="E3060" s="1">
        <v>6</v>
      </c>
      <c r="F3060" s="1">
        <v>6</v>
      </c>
      <c r="G3060" s="1">
        <v>564</v>
      </c>
      <c r="H3060" s="1">
        <v>54242</v>
      </c>
      <c r="I3060" s="1" t="str">
        <f>IFERROR(VLOOKUP(C3060,Sheet3!B$3:G5910,3,FALSE), "")</f>
        <v>黑龙江省</v>
      </c>
      <c r="J3060" s="1" t="str">
        <f>IFERROR(VLOOKUP(C3060,Sheet3!B$3:G5910,4,FALSE), "")</f>
        <v>哈尔滨市</v>
      </c>
      <c r="K3060" s="1" t="str">
        <f>IFERROR(VLOOKUP(C3060,Sheet3!B$3:G5910,5,FALSE), "")</f>
        <v>本科</v>
      </c>
      <c r="L3060" s="1">
        <f>IFERROR(VLOOKUP(C3060,Sheet3!B$3:G5910,6,FALSE), "")</f>
        <v>0</v>
      </c>
      <c r="M3060" s="1" t="str">
        <f t="shared" si="47"/>
        <v>公办</v>
      </c>
      <c r="N3060" s="1" t="str">
        <f>IFERROR(VLOOKUP(C3060,Sheet4!B:F,4,FALSE), "")</f>
        <v>是</v>
      </c>
    </row>
    <row r="3061" spans="1:14" x14ac:dyDescent="0.2">
      <c r="A3061" s="1">
        <v>2022</v>
      </c>
      <c r="B3061" s="1">
        <v>10224</v>
      </c>
      <c r="C3061" s="1" t="s">
        <v>173</v>
      </c>
      <c r="D3061" s="1">
        <v>207</v>
      </c>
      <c r="E3061" s="1">
        <v>4</v>
      </c>
      <c r="F3061" s="1">
        <v>4</v>
      </c>
      <c r="G3061" s="1">
        <v>572</v>
      </c>
      <c r="H3061" s="1">
        <v>45260</v>
      </c>
      <c r="I3061" s="1" t="str">
        <f>IFERROR(VLOOKUP(C3061,Sheet3!B$3:G5911,3,FALSE), "")</f>
        <v>黑龙江省</v>
      </c>
      <c r="J3061" s="1" t="str">
        <f>IFERROR(VLOOKUP(C3061,Sheet3!B$3:G5911,4,FALSE), "")</f>
        <v>哈尔滨市</v>
      </c>
      <c r="K3061" s="1" t="str">
        <f>IFERROR(VLOOKUP(C3061,Sheet3!B$3:G5911,5,FALSE), "")</f>
        <v>本科</v>
      </c>
      <c r="L3061" s="1">
        <f>IFERROR(VLOOKUP(C3061,Sheet3!B$3:G5911,6,FALSE), "")</f>
        <v>0</v>
      </c>
      <c r="M3061" s="1" t="str">
        <f t="shared" si="47"/>
        <v>公办</v>
      </c>
      <c r="N3061" s="1" t="str">
        <f>IFERROR(VLOOKUP(C3061,Sheet4!B:F,4,FALSE), "")</f>
        <v>是</v>
      </c>
    </row>
    <row r="3062" spans="1:14" x14ac:dyDescent="0.2">
      <c r="A3062" s="1">
        <v>2022</v>
      </c>
      <c r="B3062" s="1">
        <v>10224</v>
      </c>
      <c r="C3062" s="1" t="s">
        <v>173</v>
      </c>
      <c r="D3062" s="1">
        <v>208</v>
      </c>
      <c r="E3062" s="1">
        <v>9</v>
      </c>
      <c r="F3062" s="1">
        <v>9</v>
      </c>
      <c r="G3062" s="1">
        <v>571</v>
      </c>
      <c r="H3062" s="1">
        <v>46631</v>
      </c>
      <c r="I3062" s="1" t="str">
        <f>IFERROR(VLOOKUP(C3062,Sheet3!B$3:G5912,3,FALSE), "")</f>
        <v>黑龙江省</v>
      </c>
      <c r="J3062" s="1" t="str">
        <f>IFERROR(VLOOKUP(C3062,Sheet3!B$3:G5912,4,FALSE), "")</f>
        <v>哈尔滨市</v>
      </c>
      <c r="K3062" s="1" t="str">
        <f>IFERROR(VLOOKUP(C3062,Sheet3!B$3:G5912,5,FALSE), "")</f>
        <v>本科</v>
      </c>
      <c r="L3062" s="1">
        <f>IFERROR(VLOOKUP(C3062,Sheet3!B$3:G5912,6,FALSE), "")</f>
        <v>0</v>
      </c>
      <c r="M3062" s="1" t="str">
        <f t="shared" si="47"/>
        <v>公办</v>
      </c>
      <c r="N3062" s="1" t="str">
        <f>IFERROR(VLOOKUP(C3062,Sheet4!B:F,4,FALSE), "")</f>
        <v>是</v>
      </c>
    </row>
    <row r="3063" spans="1:14" x14ac:dyDescent="0.2">
      <c r="A3063" s="1">
        <v>2022</v>
      </c>
      <c r="B3063" s="1">
        <v>10225</v>
      </c>
      <c r="C3063" s="1" t="s">
        <v>175</v>
      </c>
      <c r="D3063" s="1">
        <v>202</v>
      </c>
      <c r="E3063" s="1">
        <v>18</v>
      </c>
      <c r="F3063" s="1">
        <v>18</v>
      </c>
      <c r="G3063" s="1">
        <v>578</v>
      </c>
      <c r="H3063" s="1">
        <v>39398</v>
      </c>
      <c r="I3063" s="1" t="str">
        <f>IFERROR(VLOOKUP(C3063,Sheet3!B$3:G5913,3,FALSE), "")</f>
        <v>教育部</v>
      </c>
      <c r="J3063" s="1" t="str">
        <f>IFERROR(VLOOKUP(C3063,Sheet3!B$3:G5913,4,FALSE), "")</f>
        <v>哈尔滨市</v>
      </c>
      <c r="K3063" s="1" t="str">
        <f>IFERROR(VLOOKUP(C3063,Sheet3!B$3:G5913,5,FALSE), "")</f>
        <v>本科</v>
      </c>
      <c r="L3063" s="1">
        <f>IFERROR(VLOOKUP(C3063,Sheet3!B$3:G5913,6,FALSE), "")</f>
        <v>0</v>
      </c>
      <c r="M3063" s="1" t="str">
        <f t="shared" si="47"/>
        <v>公办</v>
      </c>
      <c r="N3063" s="1" t="str">
        <f>IFERROR(VLOOKUP(C3063,Sheet4!B:F,4,FALSE), "")</f>
        <v>是</v>
      </c>
    </row>
    <row r="3064" spans="1:14" x14ac:dyDescent="0.2">
      <c r="A3064" s="1">
        <v>2022</v>
      </c>
      <c r="B3064" s="1">
        <v>10225</v>
      </c>
      <c r="C3064" s="1" t="s">
        <v>175</v>
      </c>
      <c r="D3064" s="1">
        <v>203</v>
      </c>
      <c r="E3064" s="1">
        <v>7</v>
      </c>
      <c r="F3064" s="1">
        <v>7</v>
      </c>
      <c r="G3064" s="1">
        <v>574</v>
      </c>
      <c r="H3064" s="1">
        <v>43904</v>
      </c>
      <c r="I3064" s="1" t="str">
        <f>IFERROR(VLOOKUP(C3064,Sheet3!B$3:G5914,3,FALSE), "")</f>
        <v>教育部</v>
      </c>
      <c r="J3064" s="1" t="str">
        <f>IFERROR(VLOOKUP(C3064,Sheet3!B$3:G5914,4,FALSE), "")</f>
        <v>哈尔滨市</v>
      </c>
      <c r="K3064" s="1" t="str">
        <f>IFERROR(VLOOKUP(C3064,Sheet3!B$3:G5914,5,FALSE), "")</f>
        <v>本科</v>
      </c>
      <c r="L3064" s="1">
        <f>IFERROR(VLOOKUP(C3064,Sheet3!B$3:G5914,6,FALSE), "")</f>
        <v>0</v>
      </c>
      <c r="M3064" s="1" t="str">
        <f t="shared" si="47"/>
        <v>公办</v>
      </c>
      <c r="N3064" s="1" t="str">
        <f>IFERROR(VLOOKUP(C3064,Sheet4!B:F,4,FALSE), "")</f>
        <v>是</v>
      </c>
    </row>
    <row r="3065" spans="1:14" x14ac:dyDescent="0.2">
      <c r="A3065" s="1">
        <v>2022</v>
      </c>
      <c r="B3065" s="1">
        <v>10225</v>
      </c>
      <c r="C3065" s="1" t="s">
        <v>175</v>
      </c>
      <c r="D3065" s="1">
        <v>206</v>
      </c>
      <c r="E3065" s="1">
        <v>4</v>
      </c>
      <c r="F3065" s="1">
        <v>4</v>
      </c>
      <c r="G3065" s="1">
        <v>567</v>
      </c>
      <c r="H3065" s="1">
        <v>50841</v>
      </c>
      <c r="I3065" s="1" t="str">
        <f>IFERROR(VLOOKUP(C3065,Sheet3!B$3:G5915,3,FALSE), "")</f>
        <v>教育部</v>
      </c>
      <c r="J3065" s="1" t="str">
        <f>IFERROR(VLOOKUP(C3065,Sheet3!B$3:G5915,4,FALSE), "")</f>
        <v>哈尔滨市</v>
      </c>
      <c r="K3065" s="1" t="str">
        <f>IFERROR(VLOOKUP(C3065,Sheet3!B$3:G5915,5,FALSE), "")</f>
        <v>本科</v>
      </c>
      <c r="L3065" s="1">
        <f>IFERROR(VLOOKUP(C3065,Sheet3!B$3:G5915,6,FALSE), "")</f>
        <v>0</v>
      </c>
      <c r="M3065" s="1" t="str">
        <f t="shared" si="47"/>
        <v>公办</v>
      </c>
      <c r="N3065" s="1" t="str">
        <f>IFERROR(VLOOKUP(C3065,Sheet4!B:F,4,FALSE), "")</f>
        <v>是</v>
      </c>
    </row>
    <row r="3066" spans="1:14" x14ac:dyDescent="0.2">
      <c r="A3066" s="1">
        <v>2022</v>
      </c>
      <c r="B3066" s="1">
        <v>10226</v>
      </c>
      <c r="C3066" s="1" t="s">
        <v>177</v>
      </c>
      <c r="D3066" s="1">
        <v>202</v>
      </c>
      <c r="E3066" s="1">
        <v>6</v>
      </c>
      <c r="F3066" s="1">
        <v>6</v>
      </c>
      <c r="G3066" s="1">
        <v>534</v>
      </c>
      <c r="H3066" s="1">
        <v>91147</v>
      </c>
      <c r="I3066" s="1" t="str">
        <f>IFERROR(VLOOKUP(C3066,Sheet3!B$3:G5916,3,FALSE), "")</f>
        <v>黑龙江省</v>
      </c>
      <c r="J3066" s="1" t="str">
        <f>IFERROR(VLOOKUP(C3066,Sheet3!B$3:G5916,4,FALSE), "")</f>
        <v>哈尔滨市</v>
      </c>
      <c r="K3066" s="1" t="str">
        <f>IFERROR(VLOOKUP(C3066,Sheet3!B$3:G5916,5,FALSE), "")</f>
        <v>本科</v>
      </c>
      <c r="L3066" s="1">
        <f>IFERROR(VLOOKUP(C3066,Sheet3!B$3:G5916,6,FALSE), "")</f>
        <v>0</v>
      </c>
      <c r="M3066" s="1" t="str">
        <f t="shared" si="47"/>
        <v>公办</v>
      </c>
      <c r="N3066" s="1" t="str">
        <f>IFERROR(VLOOKUP(C3066,Sheet4!B:F,4,FALSE), "")</f>
        <v/>
      </c>
    </row>
    <row r="3067" spans="1:14" x14ac:dyDescent="0.2">
      <c r="A3067" s="1">
        <v>2022</v>
      </c>
      <c r="B3067" s="1">
        <v>10226</v>
      </c>
      <c r="C3067" s="1" t="s">
        <v>177</v>
      </c>
      <c r="D3067" s="1">
        <v>203</v>
      </c>
      <c r="E3067" s="1">
        <v>15</v>
      </c>
      <c r="F3067" s="1">
        <v>15</v>
      </c>
      <c r="G3067" s="1">
        <v>586</v>
      </c>
      <c r="H3067" s="1">
        <v>32360</v>
      </c>
      <c r="I3067" s="1" t="str">
        <f>IFERROR(VLOOKUP(C3067,Sheet3!B$3:G5917,3,FALSE), "")</f>
        <v>黑龙江省</v>
      </c>
      <c r="J3067" s="1" t="str">
        <f>IFERROR(VLOOKUP(C3067,Sheet3!B$3:G5917,4,FALSE), "")</f>
        <v>哈尔滨市</v>
      </c>
      <c r="K3067" s="1" t="str">
        <f>IFERROR(VLOOKUP(C3067,Sheet3!B$3:G5917,5,FALSE), "")</f>
        <v>本科</v>
      </c>
      <c r="L3067" s="1">
        <f>IFERROR(VLOOKUP(C3067,Sheet3!B$3:G5917,6,FALSE), "")</f>
        <v>0</v>
      </c>
      <c r="M3067" s="1" t="str">
        <f t="shared" si="47"/>
        <v>公办</v>
      </c>
      <c r="N3067" s="1" t="str">
        <f>IFERROR(VLOOKUP(C3067,Sheet4!B:F,4,FALSE), "")</f>
        <v/>
      </c>
    </row>
    <row r="3068" spans="1:14" x14ac:dyDescent="0.2">
      <c r="A3068" s="1">
        <v>2022</v>
      </c>
      <c r="B3068" s="1">
        <v>10226</v>
      </c>
      <c r="C3068" s="1" t="s">
        <v>177</v>
      </c>
      <c r="D3068" s="1">
        <v>204</v>
      </c>
      <c r="E3068" s="1">
        <v>7</v>
      </c>
      <c r="F3068" s="1">
        <v>7</v>
      </c>
      <c r="G3068" s="1">
        <v>566</v>
      </c>
      <c r="H3068" s="1">
        <v>52384</v>
      </c>
      <c r="I3068" s="1" t="str">
        <f>IFERROR(VLOOKUP(C3068,Sheet3!B$3:G5918,3,FALSE), "")</f>
        <v>黑龙江省</v>
      </c>
      <c r="J3068" s="1" t="str">
        <f>IFERROR(VLOOKUP(C3068,Sheet3!B$3:G5918,4,FALSE), "")</f>
        <v>哈尔滨市</v>
      </c>
      <c r="K3068" s="1" t="str">
        <f>IFERROR(VLOOKUP(C3068,Sheet3!B$3:G5918,5,FALSE), "")</f>
        <v>本科</v>
      </c>
      <c r="L3068" s="1">
        <f>IFERROR(VLOOKUP(C3068,Sheet3!B$3:G5918,6,FALSE), "")</f>
        <v>0</v>
      </c>
      <c r="M3068" s="1" t="str">
        <f t="shared" si="47"/>
        <v>公办</v>
      </c>
      <c r="N3068" s="1" t="str">
        <f>IFERROR(VLOOKUP(C3068,Sheet4!B:F,4,FALSE), "")</f>
        <v/>
      </c>
    </row>
    <row r="3069" spans="1:14" x14ac:dyDescent="0.2">
      <c r="A3069" s="1">
        <v>2022</v>
      </c>
      <c r="B3069" s="1">
        <v>10226</v>
      </c>
      <c r="C3069" s="1" t="s">
        <v>177</v>
      </c>
      <c r="D3069" s="1">
        <v>205</v>
      </c>
      <c r="E3069" s="1">
        <v>2</v>
      </c>
      <c r="F3069" s="1">
        <v>2</v>
      </c>
      <c r="G3069" s="1">
        <v>566</v>
      </c>
      <c r="H3069" s="1">
        <v>52047</v>
      </c>
      <c r="I3069" s="1" t="str">
        <f>IFERROR(VLOOKUP(C3069,Sheet3!B$3:G5919,3,FALSE), "")</f>
        <v>黑龙江省</v>
      </c>
      <c r="J3069" s="1" t="str">
        <f>IFERROR(VLOOKUP(C3069,Sheet3!B$3:G5919,4,FALSE), "")</f>
        <v>哈尔滨市</v>
      </c>
      <c r="K3069" s="1" t="str">
        <f>IFERROR(VLOOKUP(C3069,Sheet3!B$3:G5919,5,FALSE), "")</f>
        <v>本科</v>
      </c>
      <c r="L3069" s="1">
        <f>IFERROR(VLOOKUP(C3069,Sheet3!B$3:G5919,6,FALSE), "")</f>
        <v>0</v>
      </c>
      <c r="M3069" s="1" t="str">
        <f t="shared" si="47"/>
        <v>公办</v>
      </c>
      <c r="N3069" s="1" t="str">
        <f>IFERROR(VLOOKUP(C3069,Sheet4!B:F,4,FALSE), "")</f>
        <v/>
      </c>
    </row>
    <row r="3070" spans="1:14" x14ac:dyDescent="0.2">
      <c r="A3070" s="1">
        <v>2022</v>
      </c>
      <c r="B3070" s="1">
        <v>10228</v>
      </c>
      <c r="C3070" s="1" t="s">
        <v>178</v>
      </c>
      <c r="D3070" s="1">
        <v>201</v>
      </c>
      <c r="E3070" s="1">
        <v>6</v>
      </c>
      <c r="F3070" s="1">
        <v>6</v>
      </c>
      <c r="G3070" s="1">
        <v>569</v>
      </c>
      <c r="H3070" s="1">
        <v>48752</v>
      </c>
      <c r="I3070" s="1" t="str">
        <f>IFERROR(VLOOKUP(C3070,Sheet3!B$3:G5920,3,FALSE), "")</f>
        <v>黑龙江省</v>
      </c>
      <c r="J3070" s="1" t="str">
        <f>IFERROR(VLOOKUP(C3070,Sheet3!B$3:G5920,4,FALSE), "")</f>
        <v>哈尔滨市</v>
      </c>
      <c r="K3070" s="1" t="str">
        <f>IFERROR(VLOOKUP(C3070,Sheet3!B$3:G5920,5,FALSE), "")</f>
        <v>本科</v>
      </c>
      <c r="L3070" s="1">
        <f>IFERROR(VLOOKUP(C3070,Sheet3!B$3:G5920,6,FALSE), "")</f>
        <v>0</v>
      </c>
      <c r="M3070" s="1" t="str">
        <f t="shared" si="47"/>
        <v>公办</v>
      </c>
      <c r="N3070" s="1" t="str">
        <f>IFERROR(VLOOKUP(C3070,Sheet4!B:F,4,FALSE), "")</f>
        <v/>
      </c>
    </row>
    <row r="3071" spans="1:14" x14ac:dyDescent="0.2">
      <c r="A3071" s="1">
        <v>2022</v>
      </c>
      <c r="B3071" s="1">
        <v>10228</v>
      </c>
      <c r="C3071" s="1" t="s">
        <v>178</v>
      </c>
      <c r="D3071" s="1">
        <v>202</v>
      </c>
      <c r="E3071" s="1">
        <v>10</v>
      </c>
      <c r="F3071" s="1">
        <v>10</v>
      </c>
      <c r="G3071" s="1">
        <v>515</v>
      </c>
      <c r="H3071" s="1">
        <v>119643</v>
      </c>
      <c r="I3071" s="1" t="str">
        <f>IFERROR(VLOOKUP(C3071,Sheet3!B$3:G5921,3,FALSE), "")</f>
        <v>黑龙江省</v>
      </c>
      <c r="J3071" s="1" t="str">
        <f>IFERROR(VLOOKUP(C3071,Sheet3!B$3:G5921,4,FALSE), "")</f>
        <v>哈尔滨市</v>
      </c>
      <c r="K3071" s="1" t="str">
        <f>IFERROR(VLOOKUP(C3071,Sheet3!B$3:G5921,5,FALSE), "")</f>
        <v>本科</v>
      </c>
      <c r="L3071" s="1">
        <f>IFERROR(VLOOKUP(C3071,Sheet3!B$3:G5921,6,FALSE), "")</f>
        <v>0</v>
      </c>
      <c r="M3071" s="1" t="str">
        <f t="shared" si="47"/>
        <v>公办</v>
      </c>
      <c r="N3071" s="1" t="str">
        <f>IFERROR(VLOOKUP(C3071,Sheet4!B:F,4,FALSE), "")</f>
        <v/>
      </c>
    </row>
    <row r="3072" spans="1:14" x14ac:dyDescent="0.2">
      <c r="A3072" s="1">
        <v>2022</v>
      </c>
      <c r="B3072" s="1">
        <v>10228</v>
      </c>
      <c r="C3072" s="1" t="s">
        <v>178</v>
      </c>
      <c r="D3072" s="1">
        <v>203</v>
      </c>
      <c r="E3072" s="1">
        <v>29</v>
      </c>
      <c r="F3072" s="1">
        <v>29</v>
      </c>
      <c r="G3072" s="1">
        <v>513</v>
      </c>
      <c r="H3072" s="1">
        <v>122809</v>
      </c>
      <c r="I3072" s="1" t="str">
        <f>IFERROR(VLOOKUP(C3072,Sheet3!B$3:G5922,3,FALSE), "")</f>
        <v>黑龙江省</v>
      </c>
      <c r="J3072" s="1" t="str">
        <f>IFERROR(VLOOKUP(C3072,Sheet3!B$3:G5922,4,FALSE), "")</f>
        <v>哈尔滨市</v>
      </c>
      <c r="K3072" s="1" t="str">
        <f>IFERROR(VLOOKUP(C3072,Sheet3!B$3:G5922,5,FALSE), "")</f>
        <v>本科</v>
      </c>
      <c r="L3072" s="1">
        <f>IFERROR(VLOOKUP(C3072,Sheet3!B$3:G5922,6,FALSE), "")</f>
        <v>0</v>
      </c>
      <c r="M3072" s="1" t="str">
        <f t="shared" si="47"/>
        <v>公办</v>
      </c>
      <c r="N3072" s="1" t="str">
        <f>IFERROR(VLOOKUP(C3072,Sheet4!B:F,4,FALSE), "")</f>
        <v/>
      </c>
    </row>
    <row r="3073" spans="1:14" x14ac:dyDescent="0.2">
      <c r="A3073" s="1">
        <v>2022</v>
      </c>
      <c r="B3073" s="1">
        <v>10229</v>
      </c>
      <c r="C3073" s="1" t="s">
        <v>179</v>
      </c>
      <c r="D3073" s="1">
        <v>201</v>
      </c>
      <c r="E3073" s="1">
        <v>3</v>
      </c>
      <c r="F3073" s="1">
        <v>3</v>
      </c>
      <c r="G3073" s="1">
        <v>512</v>
      </c>
      <c r="H3073" s="1">
        <v>123257</v>
      </c>
      <c r="I3073" s="1" t="str">
        <f>IFERROR(VLOOKUP(C3073,Sheet3!B$3:G5923,3,FALSE), "")</f>
        <v>黑龙江省</v>
      </c>
      <c r="J3073" s="1" t="str">
        <f>IFERROR(VLOOKUP(C3073,Sheet3!B$3:G5923,4,FALSE), "")</f>
        <v>牡丹江市</v>
      </c>
      <c r="K3073" s="1" t="str">
        <f>IFERROR(VLOOKUP(C3073,Sheet3!B$3:G5923,5,FALSE), "")</f>
        <v>本科</v>
      </c>
      <c r="L3073" s="1">
        <f>IFERROR(VLOOKUP(C3073,Sheet3!B$3:G5923,6,FALSE), "")</f>
        <v>0</v>
      </c>
      <c r="M3073" s="1" t="str">
        <f t="shared" si="47"/>
        <v>公办</v>
      </c>
      <c r="N3073" s="1" t="str">
        <f>IFERROR(VLOOKUP(C3073,Sheet4!B:F,4,FALSE), "")</f>
        <v/>
      </c>
    </row>
    <row r="3074" spans="1:14" x14ac:dyDescent="0.2">
      <c r="A3074" s="1">
        <v>2022</v>
      </c>
      <c r="B3074" s="1">
        <v>10229</v>
      </c>
      <c r="C3074" s="1" t="s">
        <v>179</v>
      </c>
      <c r="D3074" s="1">
        <v>202</v>
      </c>
      <c r="E3074" s="1">
        <v>10</v>
      </c>
      <c r="F3074" s="1">
        <v>10</v>
      </c>
      <c r="G3074" s="1">
        <v>533</v>
      </c>
      <c r="H3074" s="1">
        <v>93743</v>
      </c>
      <c r="I3074" s="1" t="str">
        <f>IFERROR(VLOOKUP(C3074,Sheet3!B$3:G5924,3,FALSE), "")</f>
        <v>黑龙江省</v>
      </c>
      <c r="J3074" s="1" t="str">
        <f>IFERROR(VLOOKUP(C3074,Sheet3!B$3:G5924,4,FALSE), "")</f>
        <v>牡丹江市</v>
      </c>
      <c r="K3074" s="1" t="str">
        <f>IFERROR(VLOOKUP(C3074,Sheet3!B$3:G5924,5,FALSE), "")</f>
        <v>本科</v>
      </c>
      <c r="L3074" s="1">
        <f>IFERROR(VLOOKUP(C3074,Sheet3!B$3:G5924,6,FALSE), "")</f>
        <v>0</v>
      </c>
      <c r="M3074" s="1" t="str">
        <f t="shared" si="47"/>
        <v>公办</v>
      </c>
      <c r="N3074" s="1" t="str">
        <f>IFERROR(VLOOKUP(C3074,Sheet4!B:F,4,FALSE), "")</f>
        <v/>
      </c>
    </row>
    <row r="3075" spans="1:14" x14ac:dyDescent="0.2">
      <c r="A3075" s="1">
        <v>2022</v>
      </c>
      <c r="B3075" s="1">
        <v>10231</v>
      </c>
      <c r="C3075" s="1" t="s">
        <v>180</v>
      </c>
      <c r="D3075" s="1">
        <v>204</v>
      </c>
      <c r="E3075" s="1">
        <v>3</v>
      </c>
      <c r="F3075" s="1">
        <v>3</v>
      </c>
      <c r="G3075" s="1">
        <v>550</v>
      </c>
      <c r="H3075" s="1">
        <v>71068</v>
      </c>
      <c r="I3075" s="1" t="str">
        <f>IFERROR(VLOOKUP(C3075,Sheet3!B$3:G5925,3,FALSE), "")</f>
        <v>黑龙江省</v>
      </c>
      <c r="J3075" s="1" t="str">
        <f>IFERROR(VLOOKUP(C3075,Sheet3!B$3:G5925,4,FALSE), "")</f>
        <v>哈尔滨市</v>
      </c>
      <c r="K3075" s="1" t="str">
        <f>IFERROR(VLOOKUP(C3075,Sheet3!B$3:G5925,5,FALSE), "")</f>
        <v>本科</v>
      </c>
      <c r="L3075" s="1">
        <f>IFERROR(VLOOKUP(C3075,Sheet3!B$3:G5925,6,FALSE), "")</f>
        <v>0</v>
      </c>
      <c r="M3075" s="1" t="str">
        <f t="shared" ref="M3075:M3138" si="48">IF(L3075=0, "公办", L3075)</f>
        <v>公办</v>
      </c>
      <c r="N3075" s="1" t="str">
        <f>IFERROR(VLOOKUP(C3075,Sheet4!B:F,4,FALSE), "")</f>
        <v/>
      </c>
    </row>
    <row r="3076" spans="1:14" x14ac:dyDescent="0.2">
      <c r="A3076" s="1">
        <v>2022</v>
      </c>
      <c r="B3076" s="1">
        <v>10231</v>
      </c>
      <c r="C3076" s="1" t="s">
        <v>180</v>
      </c>
      <c r="D3076" s="1">
        <v>205</v>
      </c>
      <c r="E3076" s="1">
        <v>15</v>
      </c>
      <c r="F3076" s="1">
        <v>15</v>
      </c>
      <c r="G3076" s="1">
        <v>528</v>
      </c>
      <c r="H3076" s="1">
        <v>100381</v>
      </c>
      <c r="I3076" s="1" t="str">
        <f>IFERROR(VLOOKUP(C3076,Sheet3!B$3:G5926,3,FALSE), "")</f>
        <v>黑龙江省</v>
      </c>
      <c r="J3076" s="1" t="str">
        <f>IFERROR(VLOOKUP(C3076,Sheet3!B$3:G5926,4,FALSE), "")</f>
        <v>哈尔滨市</v>
      </c>
      <c r="K3076" s="1" t="str">
        <f>IFERROR(VLOOKUP(C3076,Sheet3!B$3:G5926,5,FALSE), "")</f>
        <v>本科</v>
      </c>
      <c r="L3076" s="1">
        <f>IFERROR(VLOOKUP(C3076,Sheet3!B$3:G5926,6,FALSE), "")</f>
        <v>0</v>
      </c>
      <c r="M3076" s="1" t="str">
        <f t="shared" si="48"/>
        <v>公办</v>
      </c>
      <c r="N3076" s="1" t="str">
        <f>IFERROR(VLOOKUP(C3076,Sheet4!B:F,4,FALSE), "")</f>
        <v/>
      </c>
    </row>
    <row r="3077" spans="1:14" x14ac:dyDescent="0.2">
      <c r="A3077" s="1">
        <v>2022</v>
      </c>
      <c r="B3077" s="1">
        <v>10231</v>
      </c>
      <c r="C3077" s="1" t="s">
        <v>180</v>
      </c>
      <c r="D3077" s="1">
        <v>206</v>
      </c>
      <c r="E3077" s="1">
        <v>5</v>
      </c>
      <c r="F3077" s="1">
        <v>5</v>
      </c>
      <c r="G3077" s="1">
        <v>553</v>
      </c>
      <c r="H3077" s="1">
        <v>67077</v>
      </c>
      <c r="I3077" s="1" t="str">
        <f>IFERROR(VLOOKUP(C3077,Sheet3!B$3:G5927,3,FALSE), "")</f>
        <v>黑龙江省</v>
      </c>
      <c r="J3077" s="1" t="str">
        <f>IFERROR(VLOOKUP(C3077,Sheet3!B$3:G5927,4,FALSE), "")</f>
        <v>哈尔滨市</v>
      </c>
      <c r="K3077" s="1" t="str">
        <f>IFERROR(VLOOKUP(C3077,Sheet3!B$3:G5927,5,FALSE), "")</f>
        <v>本科</v>
      </c>
      <c r="L3077" s="1">
        <f>IFERROR(VLOOKUP(C3077,Sheet3!B$3:G5927,6,FALSE), "")</f>
        <v>0</v>
      </c>
      <c r="M3077" s="1" t="str">
        <f t="shared" si="48"/>
        <v>公办</v>
      </c>
      <c r="N3077" s="1" t="str">
        <f>IFERROR(VLOOKUP(C3077,Sheet4!B:F,4,FALSE), "")</f>
        <v/>
      </c>
    </row>
    <row r="3078" spans="1:14" x14ac:dyDescent="0.2">
      <c r="A3078" s="1">
        <v>2022</v>
      </c>
      <c r="B3078" s="1">
        <v>10231</v>
      </c>
      <c r="C3078" s="1" t="s">
        <v>180</v>
      </c>
      <c r="D3078" s="1">
        <v>207</v>
      </c>
      <c r="E3078" s="1">
        <v>16</v>
      </c>
      <c r="F3078" s="1">
        <v>16</v>
      </c>
      <c r="G3078" s="1">
        <v>508</v>
      </c>
      <c r="H3078" s="1">
        <v>129630</v>
      </c>
      <c r="I3078" s="1" t="str">
        <f>IFERROR(VLOOKUP(C3078,Sheet3!B$3:G5928,3,FALSE), "")</f>
        <v>黑龙江省</v>
      </c>
      <c r="J3078" s="1" t="str">
        <f>IFERROR(VLOOKUP(C3078,Sheet3!B$3:G5928,4,FALSE), "")</f>
        <v>哈尔滨市</v>
      </c>
      <c r="K3078" s="1" t="str">
        <f>IFERROR(VLOOKUP(C3078,Sheet3!B$3:G5928,5,FALSE), "")</f>
        <v>本科</v>
      </c>
      <c r="L3078" s="1">
        <f>IFERROR(VLOOKUP(C3078,Sheet3!B$3:G5928,6,FALSE), "")</f>
        <v>0</v>
      </c>
      <c r="M3078" s="1" t="str">
        <f t="shared" si="48"/>
        <v>公办</v>
      </c>
      <c r="N3078" s="1" t="str">
        <f>IFERROR(VLOOKUP(C3078,Sheet4!B:F,4,FALSE), "")</f>
        <v/>
      </c>
    </row>
    <row r="3079" spans="1:14" x14ac:dyDescent="0.2">
      <c r="A3079" s="1">
        <v>2022</v>
      </c>
      <c r="B3079" s="1">
        <v>10232</v>
      </c>
      <c r="C3079" s="1" t="s">
        <v>181</v>
      </c>
      <c r="D3079" s="1">
        <v>203</v>
      </c>
      <c r="E3079" s="1">
        <v>64</v>
      </c>
      <c r="F3079" s="1">
        <v>64</v>
      </c>
      <c r="G3079" s="1">
        <v>501</v>
      </c>
      <c r="H3079" s="1">
        <v>140473</v>
      </c>
      <c r="I3079" s="1" t="str">
        <f>IFERROR(VLOOKUP(C3079,Sheet3!B$3:G5929,3,FALSE), "")</f>
        <v>黑龙江省</v>
      </c>
      <c r="J3079" s="1" t="str">
        <f>IFERROR(VLOOKUP(C3079,Sheet3!B$3:G5929,4,FALSE), "")</f>
        <v>齐齐哈尔市</v>
      </c>
      <c r="K3079" s="1" t="str">
        <f>IFERROR(VLOOKUP(C3079,Sheet3!B$3:G5929,5,FALSE), "")</f>
        <v>本科</v>
      </c>
      <c r="L3079" s="1">
        <f>IFERROR(VLOOKUP(C3079,Sheet3!B$3:G5929,6,FALSE), "")</f>
        <v>0</v>
      </c>
      <c r="M3079" s="1" t="str">
        <f t="shared" si="48"/>
        <v>公办</v>
      </c>
      <c r="N3079" s="1" t="str">
        <f>IFERROR(VLOOKUP(C3079,Sheet4!B:F,4,FALSE), "")</f>
        <v/>
      </c>
    </row>
    <row r="3080" spans="1:14" x14ac:dyDescent="0.2">
      <c r="A3080" s="1">
        <v>2022</v>
      </c>
      <c r="B3080" s="1">
        <v>10232</v>
      </c>
      <c r="C3080" s="1" t="s">
        <v>181</v>
      </c>
      <c r="D3080" s="1">
        <v>204</v>
      </c>
      <c r="E3080" s="1">
        <v>8</v>
      </c>
      <c r="F3080" s="1">
        <v>8</v>
      </c>
      <c r="G3080" s="1">
        <v>498</v>
      </c>
      <c r="H3080" s="1">
        <v>145383</v>
      </c>
      <c r="I3080" s="1" t="str">
        <f>IFERROR(VLOOKUP(C3080,Sheet3!B$3:G5930,3,FALSE), "")</f>
        <v>黑龙江省</v>
      </c>
      <c r="J3080" s="1" t="str">
        <f>IFERROR(VLOOKUP(C3080,Sheet3!B$3:G5930,4,FALSE), "")</f>
        <v>齐齐哈尔市</v>
      </c>
      <c r="K3080" s="1" t="str">
        <f>IFERROR(VLOOKUP(C3080,Sheet3!B$3:G5930,5,FALSE), "")</f>
        <v>本科</v>
      </c>
      <c r="L3080" s="1">
        <f>IFERROR(VLOOKUP(C3080,Sheet3!B$3:G5930,6,FALSE), "")</f>
        <v>0</v>
      </c>
      <c r="M3080" s="1" t="str">
        <f t="shared" si="48"/>
        <v>公办</v>
      </c>
      <c r="N3080" s="1" t="str">
        <f>IFERROR(VLOOKUP(C3080,Sheet4!B:F,4,FALSE), "")</f>
        <v/>
      </c>
    </row>
    <row r="3081" spans="1:14" x14ac:dyDescent="0.2">
      <c r="A3081" s="1">
        <v>2022</v>
      </c>
      <c r="B3081" s="1">
        <v>10232</v>
      </c>
      <c r="C3081" s="1" t="s">
        <v>181</v>
      </c>
      <c r="D3081" s="1">
        <v>205</v>
      </c>
      <c r="E3081" s="1">
        <v>25</v>
      </c>
      <c r="F3081" s="1">
        <v>25</v>
      </c>
      <c r="G3081" s="1">
        <v>493</v>
      </c>
      <c r="H3081" s="1">
        <v>152902</v>
      </c>
      <c r="I3081" s="1" t="str">
        <f>IFERROR(VLOOKUP(C3081,Sheet3!B$3:G5931,3,FALSE), "")</f>
        <v>黑龙江省</v>
      </c>
      <c r="J3081" s="1" t="str">
        <f>IFERROR(VLOOKUP(C3081,Sheet3!B$3:G5931,4,FALSE), "")</f>
        <v>齐齐哈尔市</v>
      </c>
      <c r="K3081" s="1" t="str">
        <f>IFERROR(VLOOKUP(C3081,Sheet3!B$3:G5931,5,FALSE), "")</f>
        <v>本科</v>
      </c>
      <c r="L3081" s="1">
        <f>IFERROR(VLOOKUP(C3081,Sheet3!B$3:G5931,6,FALSE), "")</f>
        <v>0</v>
      </c>
      <c r="M3081" s="1" t="str">
        <f t="shared" si="48"/>
        <v>公办</v>
      </c>
      <c r="N3081" s="1" t="str">
        <f>IFERROR(VLOOKUP(C3081,Sheet4!B:F,4,FALSE), "")</f>
        <v/>
      </c>
    </row>
    <row r="3082" spans="1:14" x14ac:dyDescent="0.2">
      <c r="A3082" s="1">
        <v>2022</v>
      </c>
      <c r="B3082" s="1">
        <v>10233</v>
      </c>
      <c r="C3082" s="1" t="s">
        <v>182</v>
      </c>
      <c r="D3082" s="1">
        <v>206</v>
      </c>
      <c r="E3082" s="1">
        <v>17</v>
      </c>
      <c r="F3082" s="1">
        <v>17</v>
      </c>
      <c r="G3082" s="1">
        <v>496</v>
      </c>
      <c r="H3082" s="1">
        <v>149362</v>
      </c>
      <c r="I3082" s="1" t="str">
        <f>IFERROR(VLOOKUP(C3082,Sheet3!B$3:G5932,3,FALSE), "")</f>
        <v>黑龙江省</v>
      </c>
      <c r="J3082" s="1" t="str">
        <f>IFERROR(VLOOKUP(C3082,Sheet3!B$3:G5932,4,FALSE), "")</f>
        <v>牡丹江市</v>
      </c>
      <c r="K3082" s="1" t="str">
        <f>IFERROR(VLOOKUP(C3082,Sheet3!B$3:G5932,5,FALSE), "")</f>
        <v>本科</v>
      </c>
      <c r="L3082" s="1">
        <f>IFERROR(VLOOKUP(C3082,Sheet3!B$3:G5932,6,FALSE), "")</f>
        <v>0</v>
      </c>
      <c r="M3082" s="1" t="str">
        <f t="shared" si="48"/>
        <v>公办</v>
      </c>
      <c r="N3082" s="1" t="str">
        <f>IFERROR(VLOOKUP(C3082,Sheet4!B:F,4,FALSE), "")</f>
        <v/>
      </c>
    </row>
    <row r="3083" spans="1:14" x14ac:dyDescent="0.2">
      <c r="A3083" s="1">
        <v>2022</v>
      </c>
      <c r="B3083" s="1">
        <v>10233</v>
      </c>
      <c r="C3083" s="1" t="s">
        <v>182</v>
      </c>
      <c r="D3083" s="1">
        <v>207</v>
      </c>
      <c r="E3083" s="1">
        <v>4</v>
      </c>
      <c r="F3083" s="1">
        <v>4</v>
      </c>
      <c r="G3083" s="1">
        <v>496</v>
      </c>
      <c r="H3083" s="1">
        <v>149464</v>
      </c>
      <c r="I3083" s="1" t="str">
        <f>IFERROR(VLOOKUP(C3083,Sheet3!B$3:G5933,3,FALSE), "")</f>
        <v>黑龙江省</v>
      </c>
      <c r="J3083" s="1" t="str">
        <f>IFERROR(VLOOKUP(C3083,Sheet3!B$3:G5933,4,FALSE), "")</f>
        <v>牡丹江市</v>
      </c>
      <c r="K3083" s="1" t="str">
        <f>IFERROR(VLOOKUP(C3083,Sheet3!B$3:G5933,5,FALSE), "")</f>
        <v>本科</v>
      </c>
      <c r="L3083" s="1">
        <f>IFERROR(VLOOKUP(C3083,Sheet3!B$3:G5933,6,FALSE), "")</f>
        <v>0</v>
      </c>
      <c r="M3083" s="1" t="str">
        <f t="shared" si="48"/>
        <v>公办</v>
      </c>
      <c r="N3083" s="1" t="str">
        <f>IFERROR(VLOOKUP(C3083,Sheet4!B:F,4,FALSE), "")</f>
        <v/>
      </c>
    </row>
    <row r="3084" spans="1:14" x14ac:dyDescent="0.2">
      <c r="A3084" s="1">
        <v>2022</v>
      </c>
      <c r="B3084" s="1">
        <v>10234</v>
      </c>
      <c r="C3084" s="1" t="s">
        <v>183</v>
      </c>
      <c r="D3084" s="1">
        <v>202</v>
      </c>
      <c r="E3084" s="1">
        <v>13</v>
      </c>
      <c r="F3084" s="1">
        <v>13</v>
      </c>
      <c r="G3084" s="1">
        <v>497</v>
      </c>
      <c r="H3084" s="1">
        <v>146837</v>
      </c>
      <c r="I3084" s="1" t="str">
        <f>IFERROR(VLOOKUP(C3084,Sheet3!B$3:G5934,3,FALSE), "")</f>
        <v>黑龙江省</v>
      </c>
      <c r="J3084" s="1" t="str">
        <f>IFERROR(VLOOKUP(C3084,Sheet3!B$3:G5934,4,FALSE), "")</f>
        <v>哈尔滨市</v>
      </c>
      <c r="K3084" s="1" t="str">
        <f>IFERROR(VLOOKUP(C3084,Sheet3!B$3:G5934,5,FALSE), "")</f>
        <v>本科</v>
      </c>
      <c r="L3084" s="1">
        <f>IFERROR(VLOOKUP(C3084,Sheet3!B$3:G5934,6,FALSE), "")</f>
        <v>0</v>
      </c>
      <c r="M3084" s="1" t="str">
        <f t="shared" si="48"/>
        <v>公办</v>
      </c>
      <c r="N3084" s="1" t="str">
        <f>IFERROR(VLOOKUP(C3084,Sheet4!B:F,4,FALSE), "")</f>
        <v/>
      </c>
    </row>
    <row r="3085" spans="1:14" x14ac:dyDescent="0.2">
      <c r="A3085" s="1">
        <v>2022</v>
      </c>
      <c r="B3085" s="1">
        <v>10234</v>
      </c>
      <c r="C3085" s="1" t="s">
        <v>183</v>
      </c>
      <c r="D3085" s="1">
        <v>203</v>
      </c>
      <c r="E3085" s="1">
        <v>1</v>
      </c>
      <c r="F3085" s="1">
        <v>1</v>
      </c>
      <c r="G3085" s="1">
        <v>498</v>
      </c>
      <c r="H3085" s="1">
        <v>145342</v>
      </c>
      <c r="I3085" s="1" t="str">
        <f>IFERROR(VLOOKUP(C3085,Sheet3!B$3:G5935,3,FALSE), "")</f>
        <v>黑龙江省</v>
      </c>
      <c r="J3085" s="1" t="str">
        <f>IFERROR(VLOOKUP(C3085,Sheet3!B$3:G5935,4,FALSE), "")</f>
        <v>哈尔滨市</v>
      </c>
      <c r="K3085" s="1" t="str">
        <f>IFERROR(VLOOKUP(C3085,Sheet3!B$3:G5935,5,FALSE), "")</f>
        <v>本科</v>
      </c>
      <c r="L3085" s="1">
        <f>IFERROR(VLOOKUP(C3085,Sheet3!B$3:G5935,6,FALSE), "")</f>
        <v>0</v>
      </c>
      <c r="M3085" s="1" t="str">
        <f t="shared" si="48"/>
        <v>公办</v>
      </c>
      <c r="N3085" s="1" t="str">
        <f>IFERROR(VLOOKUP(C3085,Sheet4!B:F,4,FALSE), "")</f>
        <v/>
      </c>
    </row>
    <row r="3086" spans="1:14" x14ac:dyDescent="0.2">
      <c r="A3086" s="1">
        <v>2022</v>
      </c>
      <c r="B3086" s="1">
        <v>10240</v>
      </c>
      <c r="C3086" s="1" t="s">
        <v>184</v>
      </c>
      <c r="D3086" s="1">
        <v>202</v>
      </c>
      <c r="E3086" s="1">
        <v>4</v>
      </c>
      <c r="F3086" s="1">
        <v>4</v>
      </c>
      <c r="G3086" s="1">
        <v>516</v>
      </c>
      <c r="H3086" s="1">
        <v>118146</v>
      </c>
      <c r="I3086" s="1" t="str">
        <f>IFERROR(VLOOKUP(C3086,Sheet3!B$3:G5936,3,FALSE), "")</f>
        <v>黑龙江省</v>
      </c>
      <c r="J3086" s="1" t="str">
        <f>IFERROR(VLOOKUP(C3086,Sheet3!B$3:G5936,4,FALSE), "")</f>
        <v>哈尔滨市</v>
      </c>
      <c r="K3086" s="1" t="str">
        <f>IFERROR(VLOOKUP(C3086,Sheet3!B$3:G5936,5,FALSE), "")</f>
        <v>本科</v>
      </c>
      <c r="L3086" s="1">
        <f>IFERROR(VLOOKUP(C3086,Sheet3!B$3:G5936,6,FALSE), "")</f>
        <v>0</v>
      </c>
      <c r="M3086" s="1" t="str">
        <f t="shared" si="48"/>
        <v>公办</v>
      </c>
      <c r="N3086" s="1" t="str">
        <f>IFERROR(VLOOKUP(C3086,Sheet4!B:F,4,FALSE), "")</f>
        <v/>
      </c>
    </row>
    <row r="3087" spans="1:14" x14ac:dyDescent="0.2">
      <c r="A3087" s="1">
        <v>2022</v>
      </c>
      <c r="B3087" s="1">
        <v>10240</v>
      </c>
      <c r="C3087" s="1" t="s">
        <v>184</v>
      </c>
      <c r="D3087" s="1">
        <v>203</v>
      </c>
      <c r="E3087" s="1">
        <v>85</v>
      </c>
      <c r="F3087" s="1">
        <v>85</v>
      </c>
      <c r="G3087" s="1">
        <v>498</v>
      </c>
      <c r="H3087" s="1">
        <v>145210</v>
      </c>
      <c r="I3087" s="1" t="str">
        <f>IFERROR(VLOOKUP(C3087,Sheet3!B$3:G5937,3,FALSE), "")</f>
        <v>黑龙江省</v>
      </c>
      <c r="J3087" s="1" t="str">
        <f>IFERROR(VLOOKUP(C3087,Sheet3!B$3:G5937,4,FALSE), "")</f>
        <v>哈尔滨市</v>
      </c>
      <c r="K3087" s="1" t="str">
        <f>IFERROR(VLOOKUP(C3087,Sheet3!B$3:G5937,5,FALSE), "")</f>
        <v>本科</v>
      </c>
      <c r="L3087" s="1">
        <f>IFERROR(VLOOKUP(C3087,Sheet3!B$3:G5937,6,FALSE), "")</f>
        <v>0</v>
      </c>
      <c r="M3087" s="1" t="str">
        <f t="shared" si="48"/>
        <v>公办</v>
      </c>
      <c r="N3087" s="1" t="str">
        <f>IFERROR(VLOOKUP(C3087,Sheet4!B:F,4,FALSE), "")</f>
        <v/>
      </c>
    </row>
    <row r="3088" spans="1:14" x14ac:dyDescent="0.2">
      <c r="A3088" s="1">
        <v>2022</v>
      </c>
      <c r="B3088" s="1">
        <v>10240</v>
      </c>
      <c r="C3088" s="1" t="s">
        <v>184</v>
      </c>
      <c r="D3088" s="1">
        <v>204</v>
      </c>
      <c r="E3088" s="1">
        <v>16</v>
      </c>
      <c r="F3088" s="1">
        <v>16</v>
      </c>
      <c r="G3088" s="1">
        <v>504</v>
      </c>
      <c r="H3088" s="1">
        <v>136629</v>
      </c>
      <c r="I3088" s="1" t="str">
        <f>IFERROR(VLOOKUP(C3088,Sheet3!B$3:G5938,3,FALSE), "")</f>
        <v>黑龙江省</v>
      </c>
      <c r="J3088" s="1" t="str">
        <f>IFERROR(VLOOKUP(C3088,Sheet3!B$3:G5938,4,FALSE), "")</f>
        <v>哈尔滨市</v>
      </c>
      <c r="K3088" s="1" t="str">
        <f>IFERROR(VLOOKUP(C3088,Sheet3!B$3:G5938,5,FALSE), "")</f>
        <v>本科</v>
      </c>
      <c r="L3088" s="1">
        <f>IFERROR(VLOOKUP(C3088,Sheet3!B$3:G5938,6,FALSE), "")</f>
        <v>0</v>
      </c>
      <c r="M3088" s="1" t="str">
        <f t="shared" si="48"/>
        <v>公办</v>
      </c>
      <c r="N3088" s="1" t="str">
        <f>IFERROR(VLOOKUP(C3088,Sheet4!B:F,4,FALSE), "")</f>
        <v/>
      </c>
    </row>
    <row r="3089" spans="1:14" x14ac:dyDescent="0.2">
      <c r="A3089" s="1">
        <v>2022</v>
      </c>
      <c r="B3089" s="1">
        <v>10240</v>
      </c>
      <c r="C3089" s="1" t="s">
        <v>184</v>
      </c>
      <c r="D3089" s="1">
        <v>205</v>
      </c>
      <c r="E3089" s="1">
        <v>10</v>
      </c>
      <c r="F3089" s="1">
        <v>10</v>
      </c>
      <c r="G3089" s="1">
        <v>495</v>
      </c>
      <c r="H3089" s="1">
        <v>150193</v>
      </c>
      <c r="I3089" s="1" t="str">
        <f>IFERROR(VLOOKUP(C3089,Sheet3!B$3:G5939,3,FALSE), "")</f>
        <v>黑龙江省</v>
      </c>
      <c r="J3089" s="1" t="str">
        <f>IFERROR(VLOOKUP(C3089,Sheet3!B$3:G5939,4,FALSE), "")</f>
        <v>哈尔滨市</v>
      </c>
      <c r="K3089" s="1" t="str">
        <f>IFERROR(VLOOKUP(C3089,Sheet3!B$3:G5939,5,FALSE), "")</f>
        <v>本科</v>
      </c>
      <c r="L3089" s="1">
        <f>IFERROR(VLOOKUP(C3089,Sheet3!B$3:G5939,6,FALSE), "")</f>
        <v>0</v>
      </c>
      <c r="M3089" s="1" t="str">
        <f t="shared" si="48"/>
        <v>公办</v>
      </c>
      <c r="N3089" s="1" t="str">
        <f>IFERROR(VLOOKUP(C3089,Sheet4!B:F,4,FALSE), "")</f>
        <v/>
      </c>
    </row>
    <row r="3090" spans="1:14" x14ac:dyDescent="0.2">
      <c r="A3090" s="1">
        <v>2022</v>
      </c>
      <c r="B3090" s="1">
        <v>10242</v>
      </c>
      <c r="C3090" s="1" t="s">
        <v>185</v>
      </c>
      <c r="D3090" s="1">
        <v>202</v>
      </c>
      <c r="E3090" s="1">
        <v>20</v>
      </c>
      <c r="F3090" s="1">
        <v>20</v>
      </c>
      <c r="G3090" s="1">
        <v>491</v>
      </c>
      <c r="H3090" s="1">
        <v>157483</v>
      </c>
      <c r="I3090" s="1" t="str">
        <f>IFERROR(VLOOKUP(C3090,Sheet3!B$3:G5940,3,FALSE), "")</f>
        <v>黑龙江省</v>
      </c>
      <c r="J3090" s="1" t="str">
        <f>IFERROR(VLOOKUP(C3090,Sheet3!B$3:G5940,4,FALSE), "")</f>
        <v>哈尔滨市</v>
      </c>
      <c r="K3090" s="1" t="str">
        <f>IFERROR(VLOOKUP(C3090,Sheet3!B$3:G5940,5,FALSE), "")</f>
        <v>本科</v>
      </c>
      <c r="L3090" s="1">
        <f>IFERROR(VLOOKUP(C3090,Sheet3!B$3:G5940,6,FALSE), "")</f>
        <v>0</v>
      </c>
      <c r="M3090" s="1" t="str">
        <f t="shared" si="48"/>
        <v>公办</v>
      </c>
      <c r="N3090" s="1" t="str">
        <f>IFERROR(VLOOKUP(C3090,Sheet4!B:F,4,FALSE), "")</f>
        <v/>
      </c>
    </row>
    <row r="3091" spans="1:14" x14ac:dyDescent="0.2">
      <c r="A3091" s="1">
        <v>2022</v>
      </c>
      <c r="B3091" s="1">
        <v>10246</v>
      </c>
      <c r="C3091" s="1" t="s">
        <v>186</v>
      </c>
      <c r="D3091" s="1">
        <v>202</v>
      </c>
      <c r="E3091" s="1">
        <v>38</v>
      </c>
      <c r="F3091" s="1">
        <v>38</v>
      </c>
      <c r="G3091" s="1">
        <v>671</v>
      </c>
      <c r="H3091" s="1">
        <v>376</v>
      </c>
      <c r="I3091" s="1" t="str">
        <f>IFERROR(VLOOKUP(C3091,Sheet3!B$3:G5941,3,FALSE), "")</f>
        <v>教育部</v>
      </c>
      <c r="J3091" s="1" t="str">
        <f>IFERROR(VLOOKUP(C3091,Sheet3!B$3:G5941,4,FALSE), "")</f>
        <v>上海市</v>
      </c>
      <c r="K3091" s="1" t="str">
        <f>IFERROR(VLOOKUP(C3091,Sheet3!B$3:G5941,5,FALSE), "")</f>
        <v>本科</v>
      </c>
      <c r="L3091" s="1">
        <f>IFERROR(VLOOKUP(C3091,Sheet3!B$3:G5941,6,FALSE), "")</f>
        <v>0</v>
      </c>
      <c r="M3091" s="1" t="str">
        <f t="shared" si="48"/>
        <v>公办</v>
      </c>
      <c r="N3091" s="1" t="str">
        <f>IFERROR(VLOOKUP(C3091,Sheet4!B:F,4,FALSE), "")</f>
        <v>是</v>
      </c>
    </row>
    <row r="3092" spans="1:14" x14ac:dyDescent="0.2">
      <c r="A3092" s="1">
        <v>2022</v>
      </c>
      <c r="B3092" s="1">
        <v>10246</v>
      </c>
      <c r="C3092" s="1" t="s">
        <v>186</v>
      </c>
      <c r="D3092" s="1">
        <v>205</v>
      </c>
      <c r="E3092" s="1">
        <v>24</v>
      </c>
      <c r="F3092" s="1">
        <v>24</v>
      </c>
      <c r="G3092" s="1">
        <v>669</v>
      </c>
      <c r="H3092" s="1">
        <v>452</v>
      </c>
      <c r="I3092" s="1" t="str">
        <f>IFERROR(VLOOKUP(C3092,Sheet3!B$3:G5942,3,FALSE), "")</f>
        <v>教育部</v>
      </c>
      <c r="J3092" s="1" t="str">
        <f>IFERROR(VLOOKUP(C3092,Sheet3!B$3:G5942,4,FALSE), "")</f>
        <v>上海市</v>
      </c>
      <c r="K3092" s="1" t="str">
        <f>IFERROR(VLOOKUP(C3092,Sheet3!B$3:G5942,5,FALSE), "")</f>
        <v>本科</v>
      </c>
      <c r="L3092" s="1">
        <f>IFERROR(VLOOKUP(C3092,Sheet3!B$3:G5942,6,FALSE), "")</f>
        <v>0</v>
      </c>
      <c r="M3092" s="1" t="str">
        <f t="shared" si="48"/>
        <v>公办</v>
      </c>
      <c r="N3092" s="1" t="str">
        <f>IFERROR(VLOOKUP(C3092,Sheet4!B:F,4,FALSE), "")</f>
        <v>是</v>
      </c>
    </row>
    <row r="3093" spans="1:14" x14ac:dyDescent="0.2">
      <c r="A3093" s="1">
        <v>2022</v>
      </c>
      <c r="B3093" s="1">
        <v>10246</v>
      </c>
      <c r="C3093" s="1" t="s">
        <v>186</v>
      </c>
      <c r="D3093" s="1">
        <v>206</v>
      </c>
      <c r="E3093" s="1">
        <v>3</v>
      </c>
      <c r="F3093" s="1">
        <v>3</v>
      </c>
      <c r="G3093" s="1">
        <v>681</v>
      </c>
      <c r="H3093" s="1">
        <v>116</v>
      </c>
      <c r="I3093" s="1" t="str">
        <f>IFERROR(VLOOKUP(C3093,Sheet3!B$3:G5943,3,FALSE), "")</f>
        <v>教育部</v>
      </c>
      <c r="J3093" s="1" t="str">
        <f>IFERROR(VLOOKUP(C3093,Sheet3!B$3:G5943,4,FALSE), "")</f>
        <v>上海市</v>
      </c>
      <c r="K3093" s="1" t="str">
        <f>IFERROR(VLOOKUP(C3093,Sheet3!B$3:G5943,5,FALSE), "")</f>
        <v>本科</v>
      </c>
      <c r="L3093" s="1">
        <f>IFERROR(VLOOKUP(C3093,Sheet3!B$3:G5943,6,FALSE), "")</f>
        <v>0</v>
      </c>
      <c r="M3093" s="1" t="str">
        <f t="shared" si="48"/>
        <v>公办</v>
      </c>
      <c r="N3093" s="1" t="str">
        <f>IFERROR(VLOOKUP(C3093,Sheet4!B:F,4,FALSE), "")</f>
        <v>是</v>
      </c>
    </row>
    <row r="3094" spans="1:14" x14ac:dyDescent="0.2">
      <c r="A3094" s="1">
        <v>2022</v>
      </c>
      <c r="B3094" s="1">
        <v>10247</v>
      </c>
      <c r="C3094" s="1" t="s">
        <v>187</v>
      </c>
      <c r="D3094" s="1">
        <v>204</v>
      </c>
      <c r="E3094" s="1">
        <v>8</v>
      </c>
      <c r="F3094" s="1">
        <v>8</v>
      </c>
      <c r="G3094" s="1">
        <v>646</v>
      </c>
      <c r="H3094" s="1">
        <v>2785</v>
      </c>
      <c r="I3094" s="1" t="str">
        <f>IFERROR(VLOOKUP(C3094,Sheet3!B$3:G5944,3,FALSE), "")</f>
        <v>教育部</v>
      </c>
      <c r="J3094" s="1" t="str">
        <f>IFERROR(VLOOKUP(C3094,Sheet3!B$3:G5944,4,FALSE), "")</f>
        <v>上海市</v>
      </c>
      <c r="K3094" s="1" t="str">
        <f>IFERROR(VLOOKUP(C3094,Sheet3!B$3:G5944,5,FALSE), "")</f>
        <v>本科</v>
      </c>
      <c r="L3094" s="1">
        <f>IFERROR(VLOOKUP(C3094,Sheet3!B$3:G5944,6,FALSE), "")</f>
        <v>0</v>
      </c>
      <c r="M3094" s="1" t="str">
        <f t="shared" si="48"/>
        <v>公办</v>
      </c>
      <c r="N3094" s="1" t="str">
        <f>IFERROR(VLOOKUP(C3094,Sheet4!B:F,4,FALSE), "")</f>
        <v>是</v>
      </c>
    </row>
    <row r="3095" spans="1:14" x14ac:dyDescent="0.2">
      <c r="A3095" s="1">
        <v>2022</v>
      </c>
      <c r="B3095" s="1">
        <v>10247</v>
      </c>
      <c r="C3095" s="1" t="s">
        <v>187</v>
      </c>
      <c r="D3095" s="1">
        <v>205</v>
      </c>
      <c r="E3095" s="1">
        <v>66</v>
      </c>
      <c r="F3095" s="1">
        <v>66</v>
      </c>
      <c r="G3095" s="1">
        <v>647</v>
      </c>
      <c r="H3095" s="1">
        <v>2626</v>
      </c>
      <c r="I3095" s="1" t="str">
        <f>IFERROR(VLOOKUP(C3095,Sheet3!B$3:G5945,3,FALSE), "")</f>
        <v>教育部</v>
      </c>
      <c r="J3095" s="1" t="str">
        <f>IFERROR(VLOOKUP(C3095,Sheet3!B$3:G5945,4,FALSE), "")</f>
        <v>上海市</v>
      </c>
      <c r="K3095" s="1" t="str">
        <f>IFERROR(VLOOKUP(C3095,Sheet3!B$3:G5945,5,FALSE), "")</f>
        <v>本科</v>
      </c>
      <c r="L3095" s="1">
        <f>IFERROR(VLOOKUP(C3095,Sheet3!B$3:G5945,6,FALSE), "")</f>
        <v>0</v>
      </c>
      <c r="M3095" s="1" t="str">
        <f t="shared" si="48"/>
        <v>公办</v>
      </c>
      <c r="N3095" s="1" t="str">
        <f>IFERROR(VLOOKUP(C3095,Sheet4!B:F,4,FALSE), "")</f>
        <v>是</v>
      </c>
    </row>
    <row r="3096" spans="1:14" x14ac:dyDescent="0.2">
      <c r="A3096" s="1">
        <v>2022</v>
      </c>
      <c r="B3096" s="1">
        <v>10247</v>
      </c>
      <c r="C3096" s="1" t="s">
        <v>187</v>
      </c>
      <c r="D3096" s="1">
        <v>206</v>
      </c>
      <c r="E3096" s="1">
        <v>18</v>
      </c>
      <c r="F3096" s="1">
        <v>18</v>
      </c>
      <c r="G3096" s="1">
        <v>644</v>
      </c>
      <c r="H3096" s="1">
        <v>3004</v>
      </c>
      <c r="I3096" s="1" t="str">
        <f>IFERROR(VLOOKUP(C3096,Sheet3!B$3:G5946,3,FALSE), "")</f>
        <v>教育部</v>
      </c>
      <c r="J3096" s="1" t="str">
        <f>IFERROR(VLOOKUP(C3096,Sheet3!B$3:G5946,4,FALSE), "")</f>
        <v>上海市</v>
      </c>
      <c r="K3096" s="1" t="str">
        <f>IFERROR(VLOOKUP(C3096,Sheet3!B$3:G5946,5,FALSE), "")</f>
        <v>本科</v>
      </c>
      <c r="L3096" s="1">
        <f>IFERROR(VLOOKUP(C3096,Sheet3!B$3:G5946,6,FALSE), "")</f>
        <v>0</v>
      </c>
      <c r="M3096" s="1" t="str">
        <f t="shared" si="48"/>
        <v>公办</v>
      </c>
      <c r="N3096" s="1" t="str">
        <f>IFERROR(VLOOKUP(C3096,Sheet4!B:F,4,FALSE), "")</f>
        <v>是</v>
      </c>
    </row>
    <row r="3097" spans="1:14" x14ac:dyDescent="0.2">
      <c r="A3097" s="1">
        <v>2022</v>
      </c>
      <c r="B3097" s="1">
        <v>10247</v>
      </c>
      <c r="C3097" s="1" t="s">
        <v>187</v>
      </c>
      <c r="D3097" s="1">
        <v>210</v>
      </c>
      <c r="E3097" s="1">
        <v>5</v>
      </c>
      <c r="F3097" s="1">
        <v>5</v>
      </c>
      <c r="G3097" s="1">
        <v>640</v>
      </c>
      <c r="H3097" s="1">
        <v>3948</v>
      </c>
      <c r="I3097" s="1" t="str">
        <f>IFERROR(VLOOKUP(C3097,Sheet3!B$3:G5947,3,FALSE), "")</f>
        <v>教育部</v>
      </c>
      <c r="J3097" s="1" t="str">
        <f>IFERROR(VLOOKUP(C3097,Sheet3!B$3:G5947,4,FALSE), "")</f>
        <v>上海市</v>
      </c>
      <c r="K3097" s="1" t="str">
        <f>IFERROR(VLOOKUP(C3097,Sheet3!B$3:G5947,5,FALSE), "")</f>
        <v>本科</v>
      </c>
      <c r="L3097" s="1">
        <f>IFERROR(VLOOKUP(C3097,Sheet3!B$3:G5947,6,FALSE), "")</f>
        <v>0</v>
      </c>
      <c r="M3097" s="1" t="str">
        <f t="shared" si="48"/>
        <v>公办</v>
      </c>
      <c r="N3097" s="1" t="str">
        <f>IFERROR(VLOOKUP(C3097,Sheet4!B:F,4,FALSE), "")</f>
        <v>是</v>
      </c>
    </row>
    <row r="3098" spans="1:14" x14ac:dyDescent="0.2">
      <c r="A3098" s="1">
        <v>2022</v>
      </c>
      <c r="B3098" s="1">
        <v>10248</v>
      </c>
      <c r="C3098" s="1" t="s">
        <v>189</v>
      </c>
      <c r="D3098" s="1">
        <v>202</v>
      </c>
      <c r="E3098" s="1">
        <v>8</v>
      </c>
      <c r="F3098" s="1">
        <v>8</v>
      </c>
      <c r="G3098" s="1">
        <v>681</v>
      </c>
      <c r="H3098" s="1">
        <v>111</v>
      </c>
      <c r="I3098" s="1" t="str">
        <f>IFERROR(VLOOKUP(C3098,Sheet3!B$3:G5948,3,FALSE), "")</f>
        <v>教育部</v>
      </c>
      <c r="J3098" s="1" t="str">
        <f>IFERROR(VLOOKUP(C3098,Sheet3!B$3:G5948,4,FALSE), "")</f>
        <v>上海市</v>
      </c>
      <c r="K3098" s="1" t="str">
        <f>IFERROR(VLOOKUP(C3098,Sheet3!B$3:G5948,5,FALSE), "")</f>
        <v>本科</v>
      </c>
      <c r="L3098" s="1">
        <f>IFERROR(VLOOKUP(C3098,Sheet3!B$3:G5948,6,FALSE), "")</f>
        <v>0</v>
      </c>
      <c r="M3098" s="1" t="str">
        <f t="shared" si="48"/>
        <v>公办</v>
      </c>
      <c r="N3098" s="1" t="str">
        <f>IFERROR(VLOOKUP(C3098,Sheet4!B:F,4,FALSE), "")</f>
        <v>是</v>
      </c>
    </row>
    <row r="3099" spans="1:14" x14ac:dyDescent="0.2">
      <c r="A3099" s="1">
        <v>2022</v>
      </c>
      <c r="B3099" s="1">
        <v>10248</v>
      </c>
      <c r="C3099" s="1" t="s">
        <v>189</v>
      </c>
      <c r="D3099" s="1">
        <v>203</v>
      </c>
      <c r="E3099" s="1">
        <v>50</v>
      </c>
      <c r="F3099" s="1">
        <v>50</v>
      </c>
      <c r="G3099" s="1">
        <v>674</v>
      </c>
      <c r="H3099" s="1">
        <v>279</v>
      </c>
      <c r="I3099" s="1" t="str">
        <f>IFERROR(VLOOKUP(C3099,Sheet3!B$3:G5949,3,FALSE), "")</f>
        <v>教育部</v>
      </c>
      <c r="J3099" s="1" t="str">
        <f>IFERROR(VLOOKUP(C3099,Sheet3!B$3:G5949,4,FALSE), "")</f>
        <v>上海市</v>
      </c>
      <c r="K3099" s="1" t="str">
        <f>IFERROR(VLOOKUP(C3099,Sheet3!B$3:G5949,5,FALSE), "")</f>
        <v>本科</v>
      </c>
      <c r="L3099" s="1">
        <f>IFERROR(VLOOKUP(C3099,Sheet3!B$3:G5949,6,FALSE), "")</f>
        <v>0</v>
      </c>
      <c r="M3099" s="1" t="str">
        <f t="shared" si="48"/>
        <v>公办</v>
      </c>
      <c r="N3099" s="1" t="str">
        <f>IFERROR(VLOOKUP(C3099,Sheet4!B:F,4,FALSE), "")</f>
        <v>是</v>
      </c>
    </row>
    <row r="3100" spans="1:14" x14ac:dyDescent="0.2">
      <c r="A3100" s="1">
        <v>2022</v>
      </c>
      <c r="B3100" s="1">
        <v>10248</v>
      </c>
      <c r="C3100" s="1" t="s">
        <v>189</v>
      </c>
      <c r="D3100" s="1">
        <v>204</v>
      </c>
      <c r="E3100" s="1">
        <v>88</v>
      </c>
      <c r="F3100" s="1">
        <v>88</v>
      </c>
      <c r="G3100" s="1">
        <v>660</v>
      </c>
      <c r="H3100" s="1">
        <v>961</v>
      </c>
      <c r="I3100" s="1" t="str">
        <f>IFERROR(VLOOKUP(C3100,Sheet3!B$3:G5950,3,FALSE), "")</f>
        <v>教育部</v>
      </c>
      <c r="J3100" s="1" t="str">
        <f>IFERROR(VLOOKUP(C3100,Sheet3!B$3:G5950,4,FALSE), "")</f>
        <v>上海市</v>
      </c>
      <c r="K3100" s="1" t="str">
        <f>IFERROR(VLOOKUP(C3100,Sheet3!B$3:G5950,5,FALSE), "")</f>
        <v>本科</v>
      </c>
      <c r="L3100" s="1">
        <f>IFERROR(VLOOKUP(C3100,Sheet3!B$3:G5950,6,FALSE), "")</f>
        <v>0</v>
      </c>
      <c r="M3100" s="1" t="str">
        <f t="shared" si="48"/>
        <v>公办</v>
      </c>
      <c r="N3100" s="1" t="str">
        <f>IFERROR(VLOOKUP(C3100,Sheet4!B:F,4,FALSE), "")</f>
        <v>是</v>
      </c>
    </row>
    <row r="3101" spans="1:14" x14ac:dyDescent="0.2">
      <c r="A3101" s="1">
        <v>2022</v>
      </c>
      <c r="B3101" s="1">
        <v>10251</v>
      </c>
      <c r="C3101" s="1" t="s">
        <v>190</v>
      </c>
      <c r="D3101" s="1">
        <v>202</v>
      </c>
      <c r="E3101" s="1">
        <v>25</v>
      </c>
      <c r="F3101" s="1">
        <v>25</v>
      </c>
      <c r="G3101" s="1">
        <v>609</v>
      </c>
      <c r="H3101" s="1">
        <v>15950</v>
      </c>
      <c r="I3101" s="1" t="str">
        <f>IFERROR(VLOOKUP(C3101,Sheet3!B$3:G5951,3,FALSE), "")</f>
        <v>教育部</v>
      </c>
      <c r="J3101" s="1" t="str">
        <f>IFERROR(VLOOKUP(C3101,Sheet3!B$3:G5951,4,FALSE), "")</f>
        <v>上海市</v>
      </c>
      <c r="K3101" s="1" t="str">
        <f>IFERROR(VLOOKUP(C3101,Sheet3!B$3:G5951,5,FALSE), "")</f>
        <v>本科</v>
      </c>
      <c r="L3101" s="1">
        <f>IFERROR(VLOOKUP(C3101,Sheet3!B$3:G5951,6,FALSE), "")</f>
        <v>0</v>
      </c>
      <c r="M3101" s="1" t="str">
        <f t="shared" si="48"/>
        <v>公办</v>
      </c>
      <c r="N3101" s="1" t="str">
        <f>IFERROR(VLOOKUP(C3101,Sheet4!B:F,4,FALSE), "")</f>
        <v>是</v>
      </c>
    </row>
    <row r="3102" spans="1:14" x14ac:dyDescent="0.2">
      <c r="A3102" s="1">
        <v>2022</v>
      </c>
      <c r="B3102" s="1">
        <v>10251</v>
      </c>
      <c r="C3102" s="1" t="s">
        <v>190</v>
      </c>
      <c r="D3102" s="1">
        <v>204</v>
      </c>
      <c r="E3102" s="1">
        <v>4</v>
      </c>
      <c r="F3102" s="1">
        <v>4</v>
      </c>
      <c r="G3102" s="1">
        <v>610</v>
      </c>
      <c r="H3102" s="1">
        <v>15555</v>
      </c>
      <c r="I3102" s="1" t="str">
        <f>IFERROR(VLOOKUP(C3102,Sheet3!B$3:G5952,3,FALSE), "")</f>
        <v>教育部</v>
      </c>
      <c r="J3102" s="1" t="str">
        <f>IFERROR(VLOOKUP(C3102,Sheet3!B$3:G5952,4,FALSE), "")</f>
        <v>上海市</v>
      </c>
      <c r="K3102" s="1" t="str">
        <f>IFERROR(VLOOKUP(C3102,Sheet3!B$3:G5952,5,FALSE), "")</f>
        <v>本科</v>
      </c>
      <c r="L3102" s="1">
        <f>IFERROR(VLOOKUP(C3102,Sheet3!B$3:G5952,6,FALSE), "")</f>
        <v>0</v>
      </c>
      <c r="M3102" s="1" t="str">
        <f t="shared" si="48"/>
        <v>公办</v>
      </c>
      <c r="N3102" s="1" t="str">
        <f>IFERROR(VLOOKUP(C3102,Sheet4!B:F,4,FALSE), "")</f>
        <v>是</v>
      </c>
    </row>
    <row r="3103" spans="1:14" x14ac:dyDescent="0.2">
      <c r="A3103" s="1">
        <v>2022</v>
      </c>
      <c r="B3103" s="1">
        <v>10251</v>
      </c>
      <c r="C3103" s="1" t="s">
        <v>190</v>
      </c>
      <c r="D3103" s="1">
        <v>205</v>
      </c>
      <c r="E3103" s="1">
        <v>2</v>
      </c>
      <c r="F3103" s="1">
        <v>2</v>
      </c>
      <c r="G3103" s="1">
        <v>610</v>
      </c>
      <c r="H3103" s="1">
        <v>15512</v>
      </c>
      <c r="I3103" s="1" t="str">
        <f>IFERROR(VLOOKUP(C3103,Sheet3!B$3:G5953,3,FALSE), "")</f>
        <v>教育部</v>
      </c>
      <c r="J3103" s="1" t="str">
        <f>IFERROR(VLOOKUP(C3103,Sheet3!B$3:G5953,4,FALSE), "")</f>
        <v>上海市</v>
      </c>
      <c r="K3103" s="1" t="str">
        <f>IFERROR(VLOOKUP(C3103,Sheet3!B$3:G5953,5,FALSE), "")</f>
        <v>本科</v>
      </c>
      <c r="L3103" s="1">
        <f>IFERROR(VLOOKUP(C3103,Sheet3!B$3:G5953,6,FALSE), "")</f>
        <v>0</v>
      </c>
      <c r="M3103" s="1" t="str">
        <f t="shared" si="48"/>
        <v>公办</v>
      </c>
      <c r="N3103" s="1" t="str">
        <f>IFERROR(VLOOKUP(C3103,Sheet4!B:F,4,FALSE), "")</f>
        <v>是</v>
      </c>
    </row>
    <row r="3104" spans="1:14" x14ac:dyDescent="0.2">
      <c r="A3104" s="1">
        <v>2022</v>
      </c>
      <c r="B3104" s="1">
        <v>10251</v>
      </c>
      <c r="C3104" s="1" t="s">
        <v>190</v>
      </c>
      <c r="D3104" s="1">
        <v>210</v>
      </c>
      <c r="E3104" s="1">
        <v>11</v>
      </c>
      <c r="F3104" s="1">
        <v>11</v>
      </c>
      <c r="G3104" s="1">
        <v>593</v>
      </c>
      <c r="H3104" s="1">
        <v>26858</v>
      </c>
      <c r="I3104" s="1" t="str">
        <f>IFERROR(VLOOKUP(C3104,Sheet3!B$3:G5954,3,FALSE), "")</f>
        <v>教育部</v>
      </c>
      <c r="J3104" s="1" t="str">
        <f>IFERROR(VLOOKUP(C3104,Sheet3!B$3:G5954,4,FALSE), "")</f>
        <v>上海市</v>
      </c>
      <c r="K3104" s="1" t="str">
        <f>IFERROR(VLOOKUP(C3104,Sheet3!B$3:G5954,5,FALSE), "")</f>
        <v>本科</v>
      </c>
      <c r="L3104" s="1">
        <f>IFERROR(VLOOKUP(C3104,Sheet3!B$3:G5954,6,FALSE), "")</f>
        <v>0</v>
      </c>
      <c r="M3104" s="1" t="str">
        <f t="shared" si="48"/>
        <v>公办</v>
      </c>
      <c r="N3104" s="1" t="str">
        <f>IFERROR(VLOOKUP(C3104,Sheet4!B:F,4,FALSE), "")</f>
        <v>是</v>
      </c>
    </row>
    <row r="3105" spans="1:14" x14ac:dyDescent="0.2">
      <c r="A3105" s="1">
        <v>2022</v>
      </c>
      <c r="B3105" s="1">
        <v>10252</v>
      </c>
      <c r="C3105" s="1" t="s">
        <v>192</v>
      </c>
      <c r="D3105" s="1">
        <v>201</v>
      </c>
      <c r="E3105" s="1">
        <v>23</v>
      </c>
      <c r="F3105" s="1">
        <v>23</v>
      </c>
      <c r="G3105" s="1">
        <v>589</v>
      </c>
      <c r="H3105" s="1">
        <v>30387</v>
      </c>
      <c r="I3105" s="1" t="str">
        <f>IFERROR(VLOOKUP(C3105,Sheet3!B$3:G5955,3,FALSE), "")</f>
        <v>上海市</v>
      </c>
      <c r="J3105" s="1" t="str">
        <f>IFERROR(VLOOKUP(C3105,Sheet3!B$3:G5955,4,FALSE), "")</f>
        <v>上海市</v>
      </c>
      <c r="K3105" s="1" t="str">
        <f>IFERROR(VLOOKUP(C3105,Sheet3!B$3:G5955,5,FALSE), "")</f>
        <v>本科</v>
      </c>
      <c r="L3105" s="1">
        <f>IFERROR(VLOOKUP(C3105,Sheet3!B$3:G5955,6,FALSE), "")</f>
        <v>0</v>
      </c>
      <c r="M3105" s="1" t="str">
        <f t="shared" si="48"/>
        <v>公办</v>
      </c>
      <c r="N3105" s="1" t="str">
        <f>IFERROR(VLOOKUP(C3105,Sheet4!B:F,4,FALSE), "")</f>
        <v/>
      </c>
    </row>
    <row r="3106" spans="1:14" x14ac:dyDescent="0.2">
      <c r="A3106" s="1">
        <v>2022</v>
      </c>
      <c r="B3106" s="1">
        <v>10252</v>
      </c>
      <c r="C3106" s="1" t="s">
        <v>192</v>
      </c>
      <c r="D3106" s="1">
        <v>203</v>
      </c>
      <c r="E3106" s="1">
        <v>15</v>
      </c>
      <c r="F3106" s="1">
        <v>15</v>
      </c>
      <c r="G3106" s="1">
        <v>576</v>
      </c>
      <c r="H3106" s="1">
        <v>41835</v>
      </c>
      <c r="I3106" s="1" t="str">
        <f>IFERROR(VLOOKUP(C3106,Sheet3!B$3:G5956,3,FALSE), "")</f>
        <v>上海市</v>
      </c>
      <c r="J3106" s="1" t="str">
        <f>IFERROR(VLOOKUP(C3106,Sheet3!B$3:G5956,4,FALSE), "")</f>
        <v>上海市</v>
      </c>
      <c r="K3106" s="1" t="str">
        <f>IFERROR(VLOOKUP(C3106,Sheet3!B$3:G5956,5,FALSE), "")</f>
        <v>本科</v>
      </c>
      <c r="L3106" s="1">
        <f>IFERROR(VLOOKUP(C3106,Sheet3!B$3:G5956,6,FALSE), "")</f>
        <v>0</v>
      </c>
      <c r="M3106" s="1" t="str">
        <f t="shared" si="48"/>
        <v>公办</v>
      </c>
      <c r="N3106" s="1" t="str">
        <f>IFERROR(VLOOKUP(C3106,Sheet4!B:F,4,FALSE), "")</f>
        <v/>
      </c>
    </row>
    <row r="3107" spans="1:14" x14ac:dyDescent="0.2">
      <c r="A3107" s="1">
        <v>2022</v>
      </c>
      <c r="B3107" s="1">
        <v>10254</v>
      </c>
      <c r="C3107" s="1" t="s">
        <v>194</v>
      </c>
      <c r="D3107" s="1">
        <v>202</v>
      </c>
      <c r="E3107" s="1">
        <v>85</v>
      </c>
      <c r="F3107" s="1">
        <v>85</v>
      </c>
      <c r="G3107" s="1">
        <v>557</v>
      </c>
      <c r="H3107" s="1">
        <v>61798</v>
      </c>
      <c r="I3107" s="1" t="str">
        <f>IFERROR(VLOOKUP(C3107,Sheet3!B$3:G5957,3,FALSE), "")</f>
        <v>上海市</v>
      </c>
      <c r="J3107" s="1" t="str">
        <f>IFERROR(VLOOKUP(C3107,Sheet3!B$3:G5957,4,FALSE), "")</f>
        <v>上海市</v>
      </c>
      <c r="K3107" s="1" t="str">
        <f>IFERROR(VLOOKUP(C3107,Sheet3!B$3:G5957,5,FALSE), "")</f>
        <v>本科</v>
      </c>
      <c r="L3107" s="1">
        <f>IFERROR(VLOOKUP(C3107,Sheet3!B$3:G5957,6,FALSE), "")</f>
        <v>0</v>
      </c>
      <c r="M3107" s="1" t="str">
        <f t="shared" si="48"/>
        <v>公办</v>
      </c>
      <c r="N3107" s="1" t="str">
        <f>IFERROR(VLOOKUP(C3107,Sheet4!B:F,4,FALSE), "")</f>
        <v/>
      </c>
    </row>
    <row r="3108" spans="1:14" x14ac:dyDescent="0.2">
      <c r="A3108" s="1">
        <v>2022</v>
      </c>
      <c r="B3108" s="1">
        <v>10254</v>
      </c>
      <c r="C3108" s="1" t="s">
        <v>194</v>
      </c>
      <c r="D3108" s="1">
        <v>203</v>
      </c>
      <c r="E3108" s="1">
        <v>7</v>
      </c>
      <c r="F3108" s="1">
        <v>7</v>
      </c>
      <c r="G3108" s="1">
        <v>566</v>
      </c>
      <c r="H3108" s="1">
        <v>52071</v>
      </c>
      <c r="I3108" s="1" t="str">
        <f>IFERROR(VLOOKUP(C3108,Sheet3!B$3:G5958,3,FALSE), "")</f>
        <v>上海市</v>
      </c>
      <c r="J3108" s="1" t="str">
        <f>IFERROR(VLOOKUP(C3108,Sheet3!B$3:G5958,4,FALSE), "")</f>
        <v>上海市</v>
      </c>
      <c r="K3108" s="1" t="str">
        <f>IFERROR(VLOOKUP(C3108,Sheet3!B$3:G5958,5,FALSE), "")</f>
        <v>本科</v>
      </c>
      <c r="L3108" s="1">
        <f>IFERROR(VLOOKUP(C3108,Sheet3!B$3:G5958,6,FALSE), "")</f>
        <v>0</v>
      </c>
      <c r="M3108" s="1" t="str">
        <f t="shared" si="48"/>
        <v>公办</v>
      </c>
      <c r="N3108" s="1" t="str">
        <f>IFERROR(VLOOKUP(C3108,Sheet4!B:F,4,FALSE), "")</f>
        <v/>
      </c>
    </row>
    <row r="3109" spans="1:14" x14ac:dyDescent="0.2">
      <c r="A3109" s="1">
        <v>2022</v>
      </c>
      <c r="B3109" s="1">
        <v>10255</v>
      </c>
      <c r="C3109" s="1" t="s">
        <v>195</v>
      </c>
      <c r="D3109" s="1">
        <v>205</v>
      </c>
      <c r="E3109" s="1">
        <v>22</v>
      </c>
      <c r="F3109" s="1">
        <v>22</v>
      </c>
      <c r="G3109" s="1">
        <v>604</v>
      </c>
      <c r="H3109" s="1">
        <v>18914</v>
      </c>
      <c r="I3109" s="1" t="str">
        <f>IFERROR(VLOOKUP(C3109,Sheet3!B$3:G5959,3,FALSE), "")</f>
        <v>教育部</v>
      </c>
      <c r="J3109" s="1" t="str">
        <f>IFERROR(VLOOKUP(C3109,Sheet3!B$3:G5959,4,FALSE), "")</f>
        <v>上海市</v>
      </c>
      <c r="K3109" s="1" t="str">
        <f>IFERROR(VLOOKUP(C3109,Sheet3!B$3:G5959,5,FALSE), "")</f>
        <v>本科</v>
      </c>
      <c r="L3109" s="1">
        <f>IFERROR(VLOOKUP(C3109,Sheet3!B$3:G5959,6,FALSE), "")</f>
        <v>0</v>
      </c>
      <c r="M3109" s="1" t="str">
        <f t="shared" si="48"/>
        <v>公办</v>
      </c>
      <c r="N3109" s="1" t="str">
        <f>IFERROR(VLOOKUP(C3109,Sheet4!B:F,4,FALSE), "")</f>
        <v>是</v>
      </c>
    </row>
    <row r="3110" spans="1:14" x14ac:dyDescent="0.2">
      <c r="A3110" s="1">
        <v>2022</v>
      </c>
      <c r="B3110" s="1">
        <v>10255</v>
      </c>
      <c r="C3110" s="1" t="s">
        <v>195</v>
      </c>
      <c r="D3110" s="1">
        <v>206</v>
      </c>
      <c r="E3110" s="1">
        <v>4</v>
      </c>
      <c r="F3110" s="1">
        <v>4</v>
      </c>
      <c r="G3110" s="1">
        <v>596</v>
      </c>
      <c r="H3110" s="1">
        <v>24814</v>
      </c>
      <c r="I3110" s="1" t="str">
        <f>IFERROR(VLOOKUP(C3110,Sheet3!B$3:G5960,3,FALSE), "")</f>
        <v>教育部</v>
      </c>
      <c r="J3110" s="1" t="str">
        <f>IFERROR(VLOOKUP(C3110,Sheet3!B$3:G5960,4,FALSE), "")</f>
        <v>上海市</v>
      </c>
      <c r="K3110" s="1" t="str">
        <f>IFERROR(VLOOKUP(C3110,Sheet3!B$3:G5960,5,FALSE), "")</f>
        <v>本科</v>
      </c>
      <c r="L3110" s="1">
        <f>IFERROR(VLOOKUP(C3110,Sheet3!B$3:G5960,6,FALSE), "")</f>
        <v>0</v>
      </c>
      <c r="M3110" s="1" t="str">
        <f t="shared" si="48"/>
        <v>公办</v>
      </c>
      <c r="N3110" s="1" t="str">
        <f>IFERROR(VLOOKUP(C3110,Sheet4!B:F,4,FALSE), "")</f>
        <v>是</v>
      </c>
    </row>
    <row r="3111" spans="1:14" x14ac:dyDescent="0.2">
      <c r="A3111" s="1">
        <v>2022</v>
      </c>
      <c r="B3111" s="1">
        <v>10256</v>
      </c>
      <c r="C3111" s="1" t="s">
        <v>196</v>
      </c>
      <c r="D3111" s="1">
        <v>201</v>
      </c>
      <c r="E3111" s="1">
        <v>8</v>
      </c>
      <c r="F3111" s="1">
        <v>8</v>
      </c>
      <c r="G3111" s="1">
        <v>597</v>
      </c>
      <c r="H3111" s="1">
        <v>24115</v>
      </c>
      <c r="I3111" s="1" t="str">
        <f>IFERROR(VLOOKUP(C3111,Sheet3!B$3:G5961,3,FALSE), "")</f>
        <v>上海市</v>
      </c>
      <c r="J3111" s="1" t="str">
        <f>IFERROR(VLOOKUP(C3111,Sheet3!B$3:G5961,4,FALSE), "")</f>
        <v>上海市</v>
      </c>
      <c r="K3111" s="1" t="str">
        <f>IFERROR(VLOOKUP(C3111,Sheet3!B$3:G5961,5,FALSE), "")</f>
        <v>本科</v>
      </c>
      <c r="L3111" s="1">
        <f>IFERROR(VLOOKUP(C3111,Sheet3!B$3:G5961,6,FALSE), "")</f>
        <v>0</v>
      </c>
      <c r="M3111" s="1" t="str">
        <f t="shared" si="48"/>
        <v>公办</v>
      </c>
      <c r="N3111" s="1" t="str">
        <f>IFERROR(VLOOKUP(C3111,Sheet4!B:F,4,FALSE), "")</f>
        <v/>
      </c>
    </row>
    <row r="3112" spans="1:14" x14ac:dyDescent="0.2">
      <c r="A3112" s="1">
        <v>2022</v>
      </c>
      <c r="B3112" s="1">
        <v>10256</v>
      </c>
      <c r="C3112" s="1" t="s">
        <v>196</v>
      </c>
      <c r="D3112" s="1">
        <v>203</v>
      </c>
      <c r="E3112" s="1">
        <v>2</v>
      </c>
      <c r="F3112" s="1">
        <v>2</v>
      </c>
      <c r="G3112" s="1">
        <v>599</v>
      </c>
      <c r="H3112" s="1">
        <v>22458</v>
      </c>
      <c r="I3112" s="1" t="str">
        <f>IFERROR(VLOOKUP(C3112,Sheet3!B$3:G5962,3,FALSE), "")</f>
        <v>上海市</v>
      </c>
      <c r="J3112" s="1" t="str">
        <f>IFERROR(VLOOKUP(C3112,Sheet3!B$3:G5962,4,FALSE), "")</f>
        <v>上海市</v>
      </c>
      <c r="K3112" s="1" t="str">
        <f>IFERROR(VLOOKUP(C3112,Sheet3!B$3:G5962,5,FALSE), "")</f>
        <v>本科</v>
      </c>
      <c r="L3112" s="1">
        <f>IFERROR(VLOOKUP(C3112,Sheet3!B$3:G5962,6,FALSE), "")</f>
        <v>0</v>
      </c>
      <c r="M3112" s="1" t="str">
        <f t="shared" si="48"/>
        <v>公办</v>
      </c>
      <c r="N3112" s="1" t="str">
        <f>IFERROR(VLOOKUP(C3112,Sheet4!B:F,4,FALSE), "")</f>
        <v/>
      </c>
    </row>
    <row r="3113" spans="1:14" x14ac:dyDescent="0.2">
      <c r="A3113" s="1">
        <v>2022</v>
      </c>
      <c r="B3113" s="1">
        <v>10259</v>
      </c>
      <c r="C3113" s="1" t="s">
        <v>198</v>
      </c>
      <c r="D3113" s="1">
        <v>201</v>
      </c>
      <c r="E3113" s="1">
        <v>5</v>
      </c>
      <c r="F3113" s="1">
        <v>5</v>
      </c>
      <c r="G3113" s="1">
        <v>553</v>
      </c>
      <c r="H3113" s="1">
        <v>66941</v>
      </c>
      <c r="I3113" s="1" t="str">
        <f>IFERROR(VLOOKUP(C3113,Sheet3!B$3:G5963,3,FALSE), "")</f>
        <v>上海市</v>
      </c>
      <c r="J3113" s="1" t="str">
        <f>IFERROR(VLOOKUP(C3113,Sheet3!B$3:G5963,4,FALSE), "")</f>
        <v>上海市</v>
      </c>
      <c r="K3113" s="1" t="str">
        <f>IFERROR(VLOOKUP(C3113,Sheet3!B$3:G5963,5,FALSE), "")</f>
        <v>本科</v>
      </c>
      <c r="L3113" s="1">
        <f>IFERROR(VLOOKUP(C3113,Sheet3!B$3:G5963,6,FALSE), "")</f>
        <v>0</v>
      </c>
      <c r="M3113" s="1" t="str">
        <f t="shared" si="48"/>
        <v>公办</v>
      </c>
      <c r="N3113" s="1" t="str">
        <f>IFERROR(VLOOKUP(C3113,Sheet4!B:F,4,FALSE), "")</f>
        <v/>
      </c>
    </row>
    <row r="3114" spans="1:14" x14ac:dyDescent="0.2">
      <c r="A3114" s="1">
        <v>2022</v>
      </c>
      <c r="B3114" s="1">
        <v>10259</v>
      </c>
      <c r="C3114" s="1" t="s">
        <v>198</v>
      </c>
      <c r="D3114" s="1">
        <v>202</v>
      </c>
      <c r="E3114" s="1">
        <v>19</v>
      </c>
      <c r="F3114" s="1">
        <v>19</v>
      </c>
      <c r="G3114" s="1">
        <v>556</v>
      </c>
      <c r="H3114" s="1">
        <v>62674</v>
      </c>
      <c r="I3114" s="1" t="str">
        <f>IFERROR(VLOOKUP(C3114,Sheet3!B$3:G5964,3,FALSE), "")</f>
        <v>上海市</v>
      </c>
      <c r="J3114" s="1" t="str">
        <f>IFERROR(VLOOKUP(C3114,Sheet3!B$3:G5964,4,FALSE), "")</f>
        <v>上海市</v>
      </c>
      <c r="K3114" s="1" t="str">
        <f>IFERROR(VLOOKUP(C3114,Sheet3!B$3:G5964,5,FALSE), "")</f>
        <v>本科</v>
      </c>
      <c r="L3114" s="1">
        <f>IFERROR(VLOOKUP(C3114,Sheet3!B$3:G5964,6,FALSE), "")</f>
        <v>0</v>
      </c>
      <c r="M3114" s="1" t="str">
        <f t="shared" si="48"/>
        <v>公办</v>
      </c>
      <c r="N3114" s="1" t="str">
        <f>IFERROR(VLOOKUP(C3114,Sheet4!B:F,4,FALSE), "")</f>
        <v/>
      </c>
    </row>
    <row r="3115" spans="1:14" x14ac:dyDescent="0.2">
      <c r="A3115" s="1">
        <v>2022</v>
      </c>
      <c r="B3115" s="1">
        <v>10262</v>
      </c>
      <c r="C3115" s="1" t="s">
        <v>199</v>
      </c>
      <c r="D3115" s="1">
        <v>201</v>
      </c>
      <c r="E3115" s="1">
        <v>15</v>
      </c>
      <c r="F3115" s="1">
        <v>15</v>
      </c>
      <c r="G3115" s="1">
        <v>522</v>
      </c>
      <c r="H3115" s="1">
        <v>108773</v>
      </c>
      <c r="I3115" s="1" t="str">
        <f>IFERROR(VLOOKUP(C3115,Sheet3!B$3:G5965,3,FALSE), "")</f>
        <v>上海市</v>
      </c>
      <c r="J3115" s="1" t="str">
        <f>IFERROR(VLOOKUP(C3115,Sheet3!B$3:G5965,4,FALSE), "")</f>
        <v>上海市</v>
      </c>
      <c r="K3115" s="1" t="str">
        <f>IFERROR(VLOOKUP(C3115,Sheet3!B$3:G5965,5,FALSE), "")</f>
        <v>本科</v>
      </c>
      <c r="L3115" s="1">
        <f>IFERROR(VLOOKUP(C3115,Sheet3!B$3:G5965,6,FALSE), "")</f>
        <v>0</v>
      </c>
      <c r="M3115" s="1" t="str">
        <f t="shared" si="48"/>
        <v>公办</v>
      </c>
      <c r="N3115" s="1" t="str">
        <f>IFERROR(VLOOKUP(C3115,Sheet4!B:F,4,FALSE), "")</f>
        <v/>
      </c>
    </row>
    <row r="3116" spans="1:14" x14ac:dyDescent="0.2">
      <c r="A3116" s="1">
        <v>2022</v>
      </c>
      <c r="B3116" s="1">
        <v>10262</v>
      </c>
      <c r="C3116" s="1" t="s">
        <v>199</v>
      </c>
      <c r="D3116" s="1">
        <v>202</v>
      </c>
      <c r="E3116" s="1">
        <v>15</v>
      </c>
      <c r="F3116" s="1">
        <v>15</v>
      </c>
      <c r="G3116" s="1">
        <v>519</v>
      </c>
      <c r="H3116" s="1">
        <v>112680</v>
      </c>
      <c r="I3116" s="1" t="str">
        <f>IFERROR(VLOOKUP(C3116,Sheet3!B$3:G5966,3,FALSE), "")</f>
        <v>上海市</v>
      </c>
      <c r="J3116" s="1" t="str">
        <f>IFERROR(VLOOKUP(C3116,Sheet3!B$3:G5966,4,FALSE), "")</f>
        <v>上海市</v>
      </c>
      <c r="K3116" s="1" t="str">
        <f>IFERROR(VLOOKUP(C3116,Sheet3!B$3:G5966,5,FALSE), "")</f>
        <v>本科</v>
      </c>
      <c r="L3116" s="1">
        <f>IFERROR(VLOOKUP(C3116,Sheet3!B$3:G5966,6,FALSE), "")</f>
        <v>0</v>
      </c>
      <c r="M3116" s="1" t="str">
        <f t="shared" si="48"/>
        <v>公办</v>
      </c>
      <c r="N3116" s="1" t="str">
        <f>IFERROR(VLOOKUP(C3116,Sheet4!B:F,4,FALSE), "")</f>
        <v/>
      </c>
    </row>
    <row r="3117" spans="1:14" x14ac:dyDescent="0.2">
      <c r="A3117" s="1">
        <v>2022</v>
      </c>
      <c r="B3117" s="1">
        <v>10264</v>
      </c>
      <c r="C3117" s="1" t="s">
        <v>200</v>
      </c>
      <c r="D3117" s="1">
        <v>202</v>
      </c>
      <c r="E3117" s="1">
        <v>29</v>
      </c>
      <c r="F3117" s="1">
        <v>29</v>
      </c>
      <c r="G3117" s="1">
        <v>571</v>
      </c>
      <c r="H3117" s="1">
        <v>46644</v>
      </c>
      <c r="I3117" s="1" t="str">
        <f>IFERROR(VLOOKUP(C3117,Sheet3!B$3:G5967,3,FALSE), "")</f>
        <v>上海市</v>
      </c>
      <c r="J3117" s="1" t="str">
        <f>IFERROR(VLOOKUP(C3117,Sheet3!B$3:G5967,4,FALSE), "")</f>
        <v>上海市</v>
      </c>
      <c r="K3117" s="1" t="str">
        <f>IFERROR(VLOOKUP(C3117,Sheet3!B$3:G5967,5,FALSE), "")</f>
        <v>本科</v>
      </c>
      <c r="L3117" s="1">
        <f>IFERROR(VLOOKUP(C3117,Sheet3!B$3:G5967,6,FALSE), "")</f>
        <v>0</v>
      </c>
      <c r="M3117" s="1" t="str">
        <f t="shared" si="48"/>
        <v>公办</v>
      </c>
      <c r="N3117" s="1" t="str">
        <f>IFERROR(VLOOKUP(C3117,Sheet4!B:F,4,FALSE), "")</f>
        <v/>
      </c>
    </row>
    <row r="3118" spans="1:14" x14ac:dyDescent="0.2">
      <c r="A3118" s="1">
        <v>2022</v>
      </c>
      <c r="B3118" s="1">
        <v>10264</v>
      </c>
      <c r="C3118" s="1" t="s">
        <v>200</v>
      </c>
      <c r="D3118" s="1">
        <v>206</v>
      </c>
      <c r="E3118" s="1">
        <v>13</v>
      </c>
      <c r="F3118" s="1">
        <v>13</v>
      </c>
      <c r="G3118" s="1">
        <v>554</v>
      </c>
      <c r="H3118" s="1">
        <v>65740</v>
      </c>
      <c r="I3118" s="1" t="str">
        <f>IFERROR(VLOOKUP(C3118,Sheet3!B$3:G5968,3,FALSE), "")</f>
        <v>上海市</v>
      </c>
      <c r="J3118" s="1" t="str">
        <f>IFERROR(VLOOKUP(C3118,Sheet3!B$3:G5968,4,FALSE), "")</f>
        <v>上海市</v>
      </c>
      <c r="K3118" s="1" t="str">
        <f>IFERROR(VLOOKUP(C3118,Sheet3!B$3:G5968,5,FALSE), "")</f>
        <v>本科</v>
      </c>
      <c r="L3118" s="1">
        <f>IFERROR(VLOOKUP(C3118,Sheet3!B$3:G5968,6,FALSE), "")</f>
        <v>0</v>
      </c>
      <c r="M3118" s="1" t="str">
        <f t="shared" si="48"/>
        <v>公办</v>
      </c>
      <c r="N3118" s="1" t="str">
        <f>IFERROR(VLOOKUP(C3118,Sheet4!B:F,4,FALSE), "")</f>
        <v/>
      </c>
    </row>
    <row r="3119" spans="1:14" x14ac:dyDescent="0.2">
      <c r="A3119" s="1">
        <v>2022</v>
      </c>
      <c r="B3119" s="1">
        <v>10269</v>
      </c>
      <c r="C3119" s="1" t="s">
        <v>202</v>
      </c>
      <c r="D3119" s="1">
        <v>203</v>
      </c>
      <c r="E3119" s="1">
        <v>23</v>
      </c>
      <c r="F3119" s="1">
        <v>23</v>
      </c>
      <c r="G3119" s="1">
        <v>639</v>
      </c>
      <c r="H3119" s="1">
        <v>4127</v>
      </c>
      <c r="I3119" s="1" t="str">
        <f>IFERROR(VLOOKUP(C3119,Sheet3!B$3:G5969,3,FALSE), "")</f>
        <v>教育部</v>
      </c>
      <c r="J3119" s="1" t="str">
        <f>IFERROR(VLOOKUP(C3119,Sheet3!B$3:G5969,4,FALSE), "")</f>
        <v>上海市</v>
      </c>
      <c r="K3119" s="1" t="str">
        <f>IFERROR(VLOOKUP(C3119,Sheet3!B$3:G5969,5,FALSE), "")</f>
        <v>本科</v>
      </c>
      <c r="L3119" s="1">
        <f>IFERROR(VLOOKUP(C3119,Sheet3!B$3:G5969,6,FALSE), "")</f>
        <v>0</v>
      </c>
      <c r="M3119" s="1" t="str">
        <f t="shared" si="48"/>
        <v>公办</v>
      </c>
      <c r="N3119" s="1" t="str">
        <f>IFERROR(VLOOKUP(C3119,Sheet4!B:F,4,FALSE), "")</f>
        <v>是</v>
      </c>
    </row>
    <row r="3120" spans="1:14" x14ac:dyDescent="0.2">
      <c r="A3120" s="1">
        <v>2022</v>
      </c>
      <c r="B3120" s="1">
        <v>10269</v>
      </c>
      <c r="C3120" s="1" t="s">
        <v>202</v>
      </c>
      <c r="D3120" s="1">
        <v>204</v>
      </c>
      <c r="E3120" s="1">
        <v>4</v>
      </c>
      <c r="F3120" s="1">
        <v>4</v>
      </c>
      <c r="G3120" s="1">
        <v>643</v>
      </c>
      <c r="H3120" s="1">
        <v>3232</v>
      </c>
      <c r="I3120" s="1" t="str">
        <f>IFERROR(VLOOKUP(C3120,Sheet3!B$3:G5970,3,FALSE), "")</f>
        <v>教育部</v>
      </c>
      <c r="J3120" s="1" t="str">
        <f>IFERROR(VLOOKUP(C3120,Sheet3!B$3:G5970,4,FALSE), "")</f>
        <v>上海市</v>
      </c>
      <c r="K3120" s="1" t="str">
        <f>IFERROR(VLOOKUP(C3120,Sheet3!B$3:G5970,5,FALSE), "")</f>
        <v>本科</v>
      </c>
      <c r="L3120" s="1">
        <f>IFERROR(VLOOKUP(C3120,Sheet3!B$3:G5970,6,FALSE), "")</f>
        <v>0</v>
      </c>
      <c r="M3120" s="1" t="str">
        <f t="shared" si="48"/>
        <v>公办</v>
      </c>
      <c r="N3120" s="1" t="str">
        <f>IFERROR(VLOOKUP(C3120,Sheet4!B:F,4,FALSE), "")</f>
        <v>是</v>
      </c>
    </row>
    <row r="3121" spans="1:14" x14ac:dyDescent="0.2">
      <c r="A3121" s="1">
        <v>2022</v>
      </c>
      <c r="B3121" s="1">
        <v>10269</v>
      </c>
      <c r="C3121" s="1" t="s">
        <v>202</v>
      </c>
      <c r="D3121" s="1">
        <v>205</v>
      </c>
      <c r="E3121" s="1">
        <v>3</v>
      </c>
      <c r="F3121" s="1">
        <v>3</v>
      </c>
      <c r="G3121" s="1">
        <v>640</v>
      </c>
      <c r="H3121" s="1">
        <v>3903</v>
      </c>
      <c r="I3121" s="1" t="str">
        <f>IFERROR(VLOOKUP(C3121,Sheet3!B$3:G5971,3,FALSE), "")</f>
        <v>教育部</v>
      </c>
      <c r="J3121" s="1" t="str">
        <f>IFERROR(VLOOKUP(C3121,Sheet3!B$3:G5971,4,FALSE), "")</f>
        <v>上海市</v>
      </c>
      <c r="K3121" s="1" t="str">
        <f>IFERROR(VLOOKUP(C3121,Sheet3!B$3:G5971,5,FALSE), "")</f>
        <v>本科</v>
      </c>
      <c r="L3121" s="1">
        <f>IFERROR(VLOOKUP(C3121,Sheet3!B$3:G5971,6,FALSE), "")</f>
        <v>0</v>
      </c>
      <c r="M3121" s="1" t="str">
        <f t="shared" si="48"/>
        <v>公办</v>
      </c>
      <c r="N3121" s="1" t="str">
        <f>IFERROR(VLOOKUP(C3121,Sheet4!B:F,4,FALSE), "")</f>
        <v>是</v>
      </c>
    </row>
    <row r="3122" spans="1:14" x14ac:dyDescent="0.2">
      <c r="A3122" s="1">
        <v>2022</v>
      </c>
      <c r="B3122" s="1">
        <v>10269</v>
      </c>
      <c r="C3122" s="1" t="s">
        <v>202</v>
      </c>
      <c r="D3122" s="1">
        <v>206</v>
      </c>
      <c r="E3122" s="1">
        <v>2</v>
      </c>
      <c r="F3122" s="1">
        <v>2</v>
      </c>
      <c r="G3122" s="1">
        <v>642</v>
      </c>
      <c r="H3122" s="1">
        <v>3392</v>
      </c>
      <c r="I3122" s="1" t="str">
        <f>IFERROR(VLOOKUP(C3122,Sheet3!B$3:G5972,3,FALSE), "")</f>
        <v>教育部</v>
      </c>
      <c r="J3122" s="1" t="str">
        <f>IFERROR(VLOOKUP(C3122,Sheet3!B$3:G5972,4,FALSE), "")</f>
        <v>上海市</v>
      </c>
      <c r="K3122" s="1" t="str">
        <f>IFERROR(VLOOKUP(C3122,Sheet3!B$3:G5972,5,FALSE), "")</f>
        <v>本科</v>
      </c>
      <c r="L3122" s="1">
        <f>IFERROR(VLOOKUP(C3122,Sheet3!B$3:G5972,6,FALSE), "")</f>
        <v>0</v>
      </c>
      <c r="M3122" s="1" t="str">
        <f t="shared" si="48"/>
        <v>公办</v>
      </c>
      <c r="N3122" s="1" t="str">
        <f>IFERROR(VLOOKUP(C3122,Sheet4!B:F,4,FALSE), "")</f>
        <v>是</v>
      </c>
    </row>
    <row r="3123" spans="1:14" x14ac:dyDescent="0.2">
      <c r="A3123" s="1">
        <v>2022</v>
      </c>
      <c r="B3123" s="1">
        <v>10270</v>
      </c>
      <c r="C3123" s="1" t="s">
        <v>1815</v>
      </c>
      <c r="D3123" s="1">
        <v>208</v>
      </c>
      <c r="E3123" s="1">
        <v>3</v>
      </c>
      <c r="F3123" s="1">
        <v>3</v>
      </c>
      <c r="G3123" s="1">
        <v>551</v>
      </c>
      <c r="H3123" s="1">
        <v>69224</v>
      </c>
      <c r="I3123" s="1" t="str">
        <f>IFERROR(VLOOKUP(C3123,Sheet3!B$3:G5973,3,FALSE), "")</f>
        <v>上海市</v>
      </c>
      <c r="J3123" s="1" t="str">
        <f>IFERROR(VLOOKUP(C3123,Sheet3!B$3:G5973,4,FALSE), "")</f>
        <v>上海市</v>
      </c>
      <c r="K3123" s="1" t="str">
        <f>IFERROR(VLOOKUP(C3123,Sheet3!B$3:G5973,5,FALSE), "")</f>
        <v>本科</v>
      </c>
      <c r="L3123" s="1">
        <f>IFERROR(VLOOKUP(C3123,Sheet3!B$3:G5973,6,FALSE), "")</f>
        <v>0</v>
      </c>
      <c r="M3123" s="1" t="str">
        <f t="shared" si="48"/>
        <v>公办</v>
      </c>
      <c r="N3123" s="1" t="str">
        <f>IFERROR(VLOOKUP(C3123,Sheet4!B:F,4,FALSE), "")</f>
        <v/>
      </c>
    </row>
    <row r="3124" spans="1:14" x14ac:dyDescent="0.2">
      <c r="A3124" s="1">
        <v>2022</v>
      </c>
      <c r="B3124" s="1">
        <v>10271</v>
      </c>
      <c r="C3124" s="1" t="s">
        <v>204</v>
      </c>
      <c r="D3124" s="1">
        <v>207</v>
      </c>
      <c r="E3124" s="1">
        <v>12</v>
      </c>
      <c r="F3124" s="1">
        <v>12</v>
      </c>
      <c r="G3124" s="1">
        <v>613</v>
      </c>
      <c r="H3124" s="1">
        <v>13628</v>
      </c>
      <c r="I3124" s="1" t="str">
        <f>IFERROR(VLOOKUP(C3124,Sheet3!B$3:G5974,3,FALSE), "")</f>
        <v>教育部</v>
      </c>
      <c r="J3124" s="1" t="str">
        <f>IFERROR(VLOOKUP(C3124,Sheet3!B$3:G5974,4,FALSE), "")</f>
        <v>上海市</v>
      </c>
      <c r="K3124" s="1" t="str">
        <f>IFERROR(VLOOKUP(C3124,Sheet3!B$3:G5974,5,FALSE), "")</f>
        <v>本科</v>
      </c>
      <c r="L3124" s="1">
        <f>IFERROR(VLOOKUP(C3124,Sheet3!B$3:G5974,6,FALSE), "")</f>
        <v>0</v>
      </c>
      <c r="M3124" s="1" t="str">
        <f t="shared" si="48"/>
        <v>公办</v>
      </c>
      <c r="N3124" s="1" t="str">
        <f>IFERROR(VLOOKUP(C3124,Sheet4!B:F,4,FALSE), "")</f>
        <v>是</v>
      </c>
    </row>
    <row r="3125" spans="1:14" x14ac:dyDescent="0.2">
      <c r="A3125" s="1">
        <v>2022</v>
      </c>
      <c r="B3125" s="1">
        <v>10272</v>
      </c>
      <c r="C3125" s="1" t="s">
        <v>206</v>
      </c>
      <c r="D3125" s="1">
        <v>202</v>
      </c>
      <c r="E3125" s="1">
        <v>40</v>
      </c>
      <c r="F3125" s="1">
        <v>40</v>
      </c>
      <c r="G3125" s="1">
        <v>634</v>
      </c>
      <c r="H3125" s="1">
        <v>5295</v>
      </c>
      <c r="I3125" s="1" t="str">
        <f>IFERROR(VLOOKUP(C3125,Sheet3!B$3:G5975,3,FALSE), "")</f>
        <v>教育部</v>
      </c>
      <c r="J3125" s="1" t="str">
        <f>IFERROR(VLOOKUP(C3125,Sheet3!B$3:G5975,4,FALSE), "")</f>
        <v>上海市</v>
      </c>
      <c r="K3125" s="1" t="str">
        <f>IFERROR(VLOOKUP(C3125,Sheet3!B$3:G5975,5,FALSE), "")</f>
        <v>本科</v>
      </c>
      <c r="L3125" s="1">
        <f>IFERROR(VLOOKUP(C3125,Sheet3!B$3:G5975,6,FALSE), "")</f>
        <v>0</v>
      </c>
      <c r="M3125" s="1" t="str">
        <f t="shared" si="48"/>
        <v>公办</v>
      </c>
      <c r="N3125" s="1" t="str">
        <f>IFERROR(VLOOKUP(C3125,Sheet4!B:F,4,FALSE), "")</f>
        <v>是</v>
      </c>
    </row>
    <row r="3126" spans="1:14" x14ac:dyDescent="0.2">
      <c r="A3126" s="1">
        <v>2022</v>
      </c>
      <c r="B3126" s="1">
        <v>10276</v>
      </c>
      <c r="C3126" s="1" t="s">
        <v>208</v>
      </c>
      <c r="D3126" s="1">
        <v>202</v>
      </c>
      <c r="E3126" s="1">
        <v>18</v>
      </c>
      <c r="F3126" s="1">
        <v>18</v>
      </c>
      <c r="G3126" s="1">
        <v>620</v>
      </c>
      <c r="H3126" s="1">
        <v>10356</v>
      </c>
      <c r="I3126" s="1" t="str">
        <f>IFERROR(VLOOKUP(C3126,Sheet3!B$3:G5976,3,FALSE), "")</f>
        <v>上海市</v>
      </c>
      <c r="J3126" s="1" t="str">
        <f>IFERROR(VLOOKUP(C3126,Sheet3!B$3:G5976,4,FALSE), "")</f>
        <v>上海市</v>
      </c>
      <c r="K3126" s="1" t="str">
        <f>IFERROR(VLOOKUP(C3126,Sheet3!B$3:G5976,5,FALSE), "")</f>
        <v>本科</v>
      </c>
      <c r="L3126" s="1">
        <f>IFERROR(VLOOKUP(C3126,Sheet3!B$3:G5976,6,FALSE), "")</f>
        <v>0</v>
      </c>
      <c r="M3126" s="1" t="str">
        <f t="shared" si="48"/>
        <v>公办</v>
      </c>
      <c r="N3126" s="1" t="str">
        <f>IFERROR(VLOOKUP(C3126,Sheet4!B:F,4,FALSE), "")</f>
        <v/>
      </c>
    </row>
    <row r="3127" spans="1:14" x14ac:dyDescent="0.2">
      <c r="A3127" s="1">
        <v>2022</v>
      </c>
      <c r="B3127" s="1">
        <v>10277</v>
      </c>
      <c r="C3127" s="1" t="s">
        <v>3735</v>
      </c>
      <c r="D3127" s="1">
        <v>203</v>
      </c>
      <c r="E3127" s="1">
        <v>9</v>
      </c>
      <c r="F3127" s="1">
        <v>9</v>
      </c>
      <c r="G3127" s="1">
        <v>551</v>
      </c>
      <c r="H3127" s="1">
        <v>68810</v>
      </c>
      <c r="I3127" s="1" t="str">
        <f>IFERROR(VLOOKUP(C3127,Sheet3!B$3:G5977,3,FALSE), "")</f>
        <v/>
      </c>
      <c r="J3127" s="1" t="str">
        <f>IFERROR(VLOOKUP(C3127,Sheet3!B$3:G5977,4,FALSE), "")</f>
        <v/>
      </c>
      <c r="K3127" s="1" t="str">
        <f>IFERROR(VLOOKUP(C3127,Sheet3!B$3:G5977,5,FALSE), "")</f>
        <v/>
      </c>
      <c r="L3127" s="1" t="str">
        <f>IFERROR(VLOOKUP(C3127,Sheet3!B$3:G5977,6,FALSE), "")</f>
        <v/>
      </c>
      <c r="M3127" s="1" t="str">
        <f t="shared" si="48"/>
        <v/>
      </c>
      <c r="N3127" s="1" t="str">
        <f>IFERROR(VLOOKUP(C3127,Sheet4!B:F,4,FALSE), "")</f>
        <v/>
      </c>
    </row>
    <row r="3128" spans="1:14" x14ac:dyDescent="0.2">
      <c r="A3128" s="1">
        <v>2022</v>
      </c>
      <c r="B3128" s="1">
        <v>10278</v>
      </c>
      <c r="C3128" s="1" t="s">
        <v>1818</v>
      </c>
      <c r="D3128" s="1">
        <v>202</v>
      </c>
      <c r="E3128" s="1">
        <v>1</v>
      </c>
      <c r="F3128" s="1">
        <v>1</v>
      </c>
      <c r="G3128" s="1">
        <v>590</v>
      </c>
      <c r="H3128" s="1">
        <v>28964</v>
      </c>
      <c r="I3128" s="1" t="str">
        <f>IFERROR(VLOOKUP(C3128,Sheet3!B$3:G5978,3,FALSE), "")</f>
        <v>上海市</v>
      </c>
      <c r="J3128" s="1" t="str">
        <f>IFERROR(VLOOKUP(C3128,Sheet3!B$3:G5978,4,FALSE), "")</f>
        <v>上海市</v>
      </c>
      <c r="K3128" s="1" t="str">
        <f>IFERROR(VLOOKUP(C3128,Sheet3!B$3:G5978,5,FALSE), "")</f>
        <v>本科</v>
      </c>
      <c r="L3128" s="1">
        <f>IFERROR(VLOOKUP(C3128,Sheet3!B$3:G5978,6,FALSE), "")</f>
        <v>0</v>
      </c>
      <c r="M3128" s="1" t="str">
        <f t="shared" si="48"/>
        <v>公办</v>
      </c>
      <c r="N3128" s="1" t="str">
        <f>IFERROR(VLOOKUP(C3128,Sheet4!B:F,4,FALSE), "")</f>
        <v/>
      </c>
    </row>
    <row r="3129" spans="1:14" x14ac:dyDescent="0.2">
      <c r="A3129" s="1">
        <v>2022</v>
      </c>
      <c r="B3129" s="1">
        <v>10280</v>
      </c>
      <c r="C3129" s="1" t="s">
        <v>1820</v>
      </c>
      <c r="D3129" s="1">
        <v>203</v>
      </c>
      <c r="E3129" s="1">
        <v>5</v>
      </c>
      <c r="F3129" s="1">
        <v>5</v>
      </c>
      <c r="G3129" s="1">
        <v>603</v>
      </c>
      <c r="H3129" s="1">
        <v>19571</v>
      </c>
      <c r="I3129" s="1" t="str">
        <f>IFERROR(VLOOKUP(C3129,Sheet3!B$3:G5979,3,FALSE), "")</f>
        <v>上海市</v>
      </c>
      <c r="J3129" s="1" t="str">
        <f>IFERROR(VLOOKUP(C3129,Sheet3!B$3:G5979,4,FALSE), "")</f>
        <v>上海市</v>
      </c>
      <c r="K3129" s="1" t="str">
        <f>IFERROR(VLOOKUP(C3129,Sheet3!B$3:G5979,5,FALSE), "")</f>
        <v>本科</v>
      </c>
      <c r="L3129" s="1">
        <f>IFERROR(VLOOKUP(C3129,Sheet3!B$3:G5979,6,FALSE), "")</f>
        <v>0</v>
      </c>
      <c r="M3129" s="1" t="str">
        <f t="shared" si="48"/>
        <v>公办</v>
      </c>
      <c r="N3129" s="1" t="str">
        <f>IFERROR(VLOOKUP(C3129,Sheet4!B:F,4,FALSE), "")</f>
        <v>是</v>
      </c>
    </row>
    <row r="3130" spans="1:14" x14ac:dyDescent="0.2">
      <c r="A3130" s="1">
        <v>2022</v>
      </c>
      <c r="B3130" s="1">
        <v>10284</v>
      </c>
      <c r="C3130" s="1" t="s">
        <v>211</v>
      </c>
      <c r="D3130" s="1">
        <v>202</v>
      </c>
      <c r="E3130" s="1">
        <v>40</v>
      </c>
      <c r="F3130" s="1">
        <v>40</v>
      </c>
      <c r="G3130" s="1">
        <v>662</v>
      </c>
      <c r="H3130" s="1">
        <v>845</v>
      </c>
      <c r="I3130" s="1" t="str">
        <f>IFERROR(VLOOKUP(C3130,Sheet3!B$3:G5980,3,FALSE), "")</f>
        <v>教育部</v>
      </c>
      <c r="J3130" s="1" t="str">
        <f>IFERROR(VLOOKUP(C3130,Sheet3!B$3:G5980,4,FALSE), "")</f>
        <v>南京市</v>
      </c>
      <c r="K3130" s="1" t="str">
        <f>IFERROR(VLOOKUP(C3130,Sheet3!B$3:G5980,5,FALSE), "")</f>
        <v>本科</v>
      </c>
      <c r="L3130" s="1">
        <f>IFERROR(VLOOKUP(C3130,Sheet3!B$3:G5980,6,FALSE), "")</f>
        <v>0</v>
      </c>
      <c r="M3130" s="1" t="str">
        <f t="shared" si="48"/>
        <v>公办</v>
      </c>
      <c r="N3130" s="1" t="str">
        <f>IFERROR(VLOOKUP(C3130,Sheet4!B:F,4,FALSE), "")</f>
        <v>是</v>
      </c>
    </row>
    <row r="3131" spans="1:14" x14ac:dyDescent="0.2">
      <c r="A3131" s="1">
        <v>2022</v>
      </c>
      <c r="B3131" s="1">
        <v>10284</v>
      </c>
      <c r="C3131" s="1" t="s">
        <v>211</v>
      </c>
      <c r="D3131" s="1">
        <v>203</v>
      </c>
      <c r="E3131" s="1">
        <v>56</v>
      </c>
      <c r="F3131" s="1">
        <v>56</v>
      </c>
      <c r="G3131" s="1">
        <v>665</v>
      </c>
      <c r="H3131" s="1">
        <v>643</v>
      </c>
      <c r="I3131" s="1" t="str">
        <f>IFERROR(VLOOKUP(C3131,Sheet3!B$3:G5981,3,FALSE), "")</f>
        <v>教育部</v>
      </c>
      <c r="J3131" s="1" t="str">
        <f>IFERROR(VLOOKUP(C3131,Sheet3!B$3:G5981,4,FALSE), "")</f>
        <v>南京市</v>
      </c>
      <c r="K3131" s="1" t="str">
        <f>IFERROR(VLOOKUP(C3131,Sheet3!B$3:G5981,5,FALSE), "")</f>
        <v>本科</v>
      </c>
      <c r="L3131" s="1">
        <f>IFERROR(VLOOKUP(C3131,Sheet3!B$3:G5981,6,FALSE), "")</f>
        <v>0</v>
      </c>
      <c r="M3131" s="1" t="str">
        <f t="shared" si="48"/>
        <v>公办</v>
      </c>
      <c r="N3131" s="1" t="str">
        <f>IFERROR(VLOOKUP(C3131,Sheet4!B:F,4,FALSE), "")</f>
        <v>是</v>
      </c>
    </row>
    <row r="3132" spans="1:14" x14ac:dyDescent="0.2">
      <c r="A3132" s="1">
        <v>2022</v>
      </c>
      <c r="B3132" s="1">
        <v>10285</v>
      </c>
      <c r="C3132" s="1" t="s">
        <v>213</v>
      </c>
      <c r="D3132" s="1">
        <v>207</v>
      </c>
      <c r="E3132" s="1">
        <v>2</v>
      </c>
      <c r="F3132" s="1">
        <v>2</v>
      </c>
      <c r="G3132" s="1">
        <v>615</v>
      </c>
      <c r="H3132" s="1">
        <v>12489</v>
      </c>
      <c r="I3132" s="1" t="str">
        <f>IFERROR(VLOOKUP(C3132,Sheet3!B$3:G5982,3,FALSE), "")</f>
        <v>江苏省</v>
      </c>
      <c r="J3132" s="1" t="str">
        <f>IFERROR(VLOOKUP(C3132,Sheet3!B$3:G5982,4,FALSE), "")</f>
        <v>苏州市</v>
      </c>
      <c r="K3132" s="1" t="str">
        <f>IFERROR(VLOOKUP(C3132,Sheet3!B$3:G5982,5,FALSE), "")</f>
        <v>本科</v>
      </c>
      <c r="L3132" s="1">
        <f>IFERROR(VLOOKUP(C3132,Sheet3!B$3:G5982,6,FALSE), "")</f>
        <v>0</v>
      </c>
      <c r="M3132" s="1" t="str">
        <f t="shared" si="48"/>
        <v>公办</v>
      </c>
      <c r="N3132" s="1" t="str">
        <f>IFERROR(VLOOKUP(C3132,Sheet4!B:F,4,FALSE), "")</f>
        <v>是</v>
      </c>
    </row>
    <row r="3133" spans="1:14" x14ac:dyDescent="0.2">
      <c r="A3133" s="1">
        <v>2022</v>
      </c>
      <c r="B3133" s="1">
        <v>10285</v>
      </c>
      <c r="C3133" s="1" t="s">
        <v>213</v>
      </c>
      <c r="D3133" s="1">
        <v>208</v>
      </c>
      <c r="E3133" s="1">
        <v>11</v>
      </c>
      <c r="F3133" s="1">
        <v>11</v>
      </c>
      <c r="G3133" s="1">
        <v>600</v>
      </c>
      <c r="H3133" s="1">
        <v>21577</v>
      </c>
      <c r="I3133" s="1" t="str">
        <f>IFERROR(VLOOKUP(C3133,Sheet3!B$3:G5983,3,FALSE), "")</f>
        <v>江苏省</v>
      </c>
      <c r="J3133" s="1" t="str">
        <f>IFERROR(VLOOKUP(C3133,Sheet3!B$3:G5983,4,FALSE), "")</f>
        <v>苏州市</v>
      </c>
      <c r="K3133" s="1" t="str">
        <f>IFERROR(VLOOKUP(C3133,Sheet3!B$3:G5983,5,FALSE), "")</f>
        <v>本科</v>
      </c>
      <c r="L3133" s="1">
        <f>IFERROR(VLOOKUP(C3133,Sheet3!B$3:G5983,6,FALSE), "")</f>
        <v>0</v>
      </c>
      <c r="M3133" s="1" t="str">
        <f t="shared" si="48"/>
        <v>公办</v>
      </c>
      <c r="N3133" s="1" t="str">
        <f>IFERROR(VLOOKUP(C3133,Sheet4!B:F,4,FALSE), "")</f>
        <v>是</v>
      </c>
    </row>
    <row r="3134" spans="1:14" x14ac:dyDescent="0.2">
      <c r="A3134" s="1">
        <v>2022</v>
      </c>
      <c r="B3134" s="1">
        <v>10285</v>
      </c>
      <c r="C3134" s="1" t="s">
        <v>213</v>
      </c>
      <c r="D3134" s="1">
        <v>209</v>
      </c>
      <c r="E3134" s="1">
        <v>9</v>
      </c>
      <c r="F3134" s="1">
        <v>9</v>
      </c>
      <c r="G3134" s="1">
        <v>603</v>
      </c>
      <c r="H3134" s="1">
        <v>19756</v>
      </c>
      <c r="I3134" s="1" t="str">
        <f>IFERROR(VLOOKUP(C3134,Sheet3!B$3:G5984,3,FALSE), "")</f>
        <v>江苏省</v>
      </c>
      <c r="J3134" s="1" t="str">
        <f>IFERROR(VLOOKUP(C3134,Sheet3!B$3:G5984,4,FALSE), "")</f>
        <v>苏州市</v>
      </c>
      <c r="K3134" s="1" t="str">
        <f>IFERROR(VLOOKUP(C3134,Sheet3!B$3:G5984,5,FALSE), "")</f>
        <v>本科</v>
      </c>
      <c r="L3134" s="1">
        <f>IFERROR(VLOOKUP(C3134,Sheet3!B$3:G5984,6,FALSE), "")</f>
        <v>0</v>
      </c>
      <c r="M3134" s="1" t="str">
        <f t="shared" si="48"/>
        <v>公办</v>
      </c>
      <c r="N3134" s="1" t="str">
        <f>IFERROR(VLOOKUP(C3134,Sheet4!B:F,4,FALSE), "")</f>
        <v>是</v>
      </c>
    </row>
    <row r="3135" spans="1:14" x14ac:dyDescent="0.2">
      <c r="A3135" s="1">
        <v>2022</v>
      </c>
      <c r="B3135" s="1">
        <v>10285</v>
      </c>
      <c r="C3135" s="1" t="s">
        <v>213</v>
      </c>
      <c r="D3135" s="1">
        <v>210</v>
      </c>
      <c r="E3135" s="1">
        <v>11</v>
      </c>
      <c r="F3135" s="1">
        <v>11</v>
      </c>
      <c r="G3135" s="1">
        <v>608</v>
      </c>
      <c r="H3135" s="1">
        <v>16664</v>
      </c>
      <c r="I3135" s="1" t="str">
        <f>IFERROR(VLOOKUP(C3135,Sheet3!B$3:G5985,3,FALSE), "")</f>
        <v>江苏省</v>
      </c>
      <c r="J3135" s="1" t="str">
        <f>IFERROR(VLOOKUP(C3135,Sheet3!B$3:G5985,4,FALSE), "")</f>
        <v>苏州市</v>
      </c>
      <c r="K3135" s="1" t="str">
        <f>IFERROR(VLOOKUP(C3135,Sheet3!B$3:G5985,5,FALSE), "")</f>
        <v>本科</v>
      </c>
      <c r="L3135" s="1">
        <f>IFERROR(VLOOKUP(C3135,Sheet3!B$3:G5985,6,FALSE), "")</f>
        <v>0</v>
      </c>
      <c r="M3135" s="1" t="str">
        <f t="shared" si="48"/>
        <v>公办</v>
      </c>
      <c r="N3135" s="1" t="str">
        <f>IFERROR(VLOOKUP(C3135,Sheet4!B:F,4,FALSE), "")</f>
        <v>是</v>
      </c>
    </row>
    <row r="3136" spans="1:14" x14ac:dyDescent="0.2">
      <c r="A3136" s="1">
        <v>2022</v>
      </c>
      <c r="B3136" s="1">
        <v>10285</v>
      </c>
      <c r="C3136" s="1" t="s">
        <v>213</v>
      </c>
      <c r="D3136" s="1">
        <v>211</v>
      </c>
      <c r="E3136" s="1">
        <v>2</v>
      </c>
      <c r="F3136" s="1">
        <v>2</v>
      </c>
      <c r="G3136" s="1">
        <v>592</v>
      </c>
      <c r="H3136" s="1">
        <v>27297</v>
      </c>
      <c r="I3136" s="1" t="str">
        <f>IFERROR(VLOOKUP(C3136,Sheet3!B$3:G5986,3,FALSE), "")</f>
        <v>江苏省</v>
      </c>
      <c r="J3136" s="1" t="str">
        <f>IFERROR(VLOOKUP(C3136,Sheet3!B$3:G5986,4,FALSE), "")</f>
        <v>苏州市</v>
      </c>
      <c r="K3136" s="1" t="str">
        <f>IFERROR(VLOOKUP(C3136,Sheet3!B$3:G5986,5,FALSE), "")</f>
        <v>本科</v>
      </c>
      <c r="L3136" s="1">
        <f>IFERROR(VLOOKUP(C3136,Sheet3!B$3:G5986,6,FALSE), "")</f>
        <v>0</v>
      </c>
      <c r="M3136" s="1" t="str">
        <f t="shared" si="48"/>
        <v>公办</v>
      </c>
      <c r="N3136" s="1" t="str">
        <f>IFERROR(VLOOKUP(C3136,Sheet4!B:F,4,FALSE), "")</f>
        <v>是</v>
      </c>
    </row>
    <row r="3137" spans="1:14" x14ac:dyDescent="0.2">
      <c r="A3137" s="1">
        <v>2022</v>
      </c>
      <c r="B3137" s="1">
        <v>10285</v>
      </c>
      <c r="C3137" s="1" t="s">
        <v>213</v>
      </c>
      <c r="D3137" s="1">
        <v>212</v>
      </c>
      <c r="E3137" s="1">
        <v>19</v>
      </c>
      <c r="F3137" s="1">
        <v>19</v>
      </c>
      <c r="G3137" s="1">
        <v>608</v>
      </c>
      <c r="H3137" s="1">
        <v>16438</v>
      </c>
      <c r="I3137" s="1" t="str">
        <f>IFERROR(VLOOKUP(C3137,Sheet3!B$3:G5987,3,FALSE), "")</f>
        <v>江苏省</v>
      </c>
      <c r="J3137" s="1" t="str">
        <f>IFERROR(VLOOKUP(C3137,Sheet3!B$3:G5987,4,FALSE), "")</f>
        <v>苏州市</v>
      </c>
      <c r="K3137" s="1" t="str">
        <f>IFERROR(VLOOKUP(C3137,Sheet3!B$3:G5987,5,FALSE), "")</f>
        <v>本科</v>
      </c>
      <c r="L3137" s="1">
        <f>IFERROR(VLOOKUP(C3137,Sheet3!B$3:G5987,6,FALSE), "")</f>
        <v>0</v>
      </c>
      <c r="M3137" s="1" t="str">
        <f t="shared" si="48"/>
        <v>公办</v>
      </c>
      <c r="N3137" s="1" t="str">
        <f>IFERROR(VLOOKUP(C3137,Sheet4!B:F,4,FALSE), "")</f>
        <v>是</v>
      </c>
    </row>
    <row r="3138" spans="1:14" x14ac:dyDescent="0.2">
      <c r="A3138" s="1">
        <v>2022</v>
      </c>
      <c r="B3138" s="1">
        <v>10285</v>
      </c>
      <c r="C3138" s="1" t="s">
        <v>213</v>
      </c>
      <c r="D3138" s="1">
        <v>213</v>
      </c>
      <c r="E3138" s="1">
        <v>4</v>
      </c>
      <c r="F3138" s="1">
        <v>4</v>
      </c>
      <c r="G3138" s="1">
        <v>600</v>
      </c>
      <c r="H3138" s="1">
        <v>21971</v>
      </c>
      <c r="I3138" s="1" t="str">
        <f>IFERROR(VLOOKUP(C3138,Sheet3!B$3:G5988,3,FALSE), "")</f>
        <v>江苏省</v>
      </c>
      <c r="J3138" s="1" t="str">
        <f>IFERROR(VLOOKUP(C3138,Sheet3!B$3:G5988,4,FALSE), "")</f>
        <v>苏州市</v>
      </c>
      <c r="K3138" s="1" t="str">
        <f>IFERROR(VLOOKUP(C3138,Sheet3!B$3:G5988,5,FALSE), "")</f>
        <v>本科</v>
      </c>
      <c r="L3138" s="1">
        <f>IFERROR(VLOOKUP(C3138,Sheet3!B$3:G5988,6,FALSE), "")</f>
        <v>0</v>
      </c>
      <c r="M3138" s="1" t="str">
        <f t="shared" si="48"/>
        <v>公办</v>
      </c>
      <c r="N3138" s="1" t="str">
        <f>IFERROR(VLOOKUP(C3138,Sheet4!B:F,4,FALSE), "")</f>
        <v>是</v>
      </c>
    </row>
    <row r="3139" spans="1:14" x14ac:dyDescent="0.2">
      <c r="A3139" s="1">
        <v>2022</v>
      </c>
      <c r="B3139" s="1">
        <v>10286</v>
      </c>
      <c r="C3139" s="1" t="s">
        <v>214</v>
      </c>
      <c r="D3139" s="1">
        <v>204</v>
      </c>
      <c r="E3139" s="1">
        <v>81</v>
      </c>
      <c r="F3139" s="1">
        <v>81</v>
      </c>
      <c r="G3139" s="1">
        <v>636</v>
      </c>
      <c r="H3139" s="1">
        <v>4814</v>
      </c>
      <c r="I3139" s="1" t="str">
        <f>IFERROR(VLOOKUP(C3139,Sheet3!B$3:G5989,3,FALSE), "")</f>
        <v>教育部</v>
      </c>
      <c r="J3139" s="1" t="str">
        <f>IFERROR(VLOOKUP(C3139,Sheet3!B$3:G5989,4,FALSE), "")</f>
        <v>南京市</v>
      </c>
      <c r="K3139" s="1" t="str">
        <f>IFERROR(VLOOKUP(C3139,Sheet3!B$3:G5989,5,FALSE), "")</f>
        <v>本科</v>
      </c>
      <c r="L3139" s="1">
        <f>IFERROR(VLOOKUP(C3139,Sheet3!B$3:G5989,6,FALSE), "")</f>
        <v>0</v>
      </c>
      <c r="M3139" s="1" t="str">
        <f t="shared" ref="M3139:M3202" si="49">IF(L3139=0, "公办", L3139)</f>
        <v>公办</v>
      </c>
      <c r="N3139" s="1" t="str">
        <f>IFERROR(VLOOKUP(C3139,Sheet4!B:F,4,FALSE), "")</f>
        <v>是</v>
      </c>
    </row>
    <row r="3140" spans="1:14" x14ac:dyDescent="0.2">
      <c r="A3140" s="1">
        <v>2022</v>
      </c>
      <c r="B3140" s="1">
        <v>10287</v>
      </c>
      <c r="C3140" s="1" t="s">
        <v>215</v>
      </c>
      <c r="D3140" s="1">
        <v>201</v>
      </c>
      <c r="E3140" s="1">
        <v>3</v>
      </c>
      <c r="F3140" s="1">
        <v>3</v>
      </c>
      <c r="G3140" s="1">
        <v>612</v>
      </c>
      <c r="H3140" s="1">
        <v>14160</v>
      </c>
      <c r="I3140" s="1" t="str">
        <f>IFERROR(VLOOKUP(C3140,Sheet3!B$3:G5990,3,FALSE), "")</f>
        <v>工业和信息化部</v>
      </c>
      <c r="J3140" s="1" t="str">
        <f>IFERROR(VLOOKUP(C3140,Sheet3!B$3:G5990,4,FALSE), "")</f>
        <v>南京市</v>
      </c>
      <c r="K3140" s="1" t="str">
        <f>IFERROR(VLOOKUP(C3140,Sheet3!B$3:G5990,5,FALSE), "")</f>
        <v>本科</v>
      </c>
      <c r="L3140" s="1">
        <f>IFERROR(VLOOKUP(C3140,Sheet3!B$3:G5990,6,FALSE), "")</f>
        <v>0</v>
      </c>
      <c r="M3140" s="1" t="str">
        <f t="shared" si="49"/>
        <v>公办</v>
      </c>
      <c r="N3140" s="1" t="str">
        <f>IFERROR(VLOOKUP(C3140,Sheet4!B:F,4,FALSE), "")</f>
        <v>是</v>
      </c>
    </row>
    <row r="3141" spans="1:14" x14ac:dyDescent="0.2">
      <c r="A3141" s="1">
        <v>2022</v>
      </c>
      <c r="B3141" s="1">
        <v>10287</v>
      </c>
      <c r="C3141" s="1" t="s">
        <v>215</v>
      </c>
      <c r="D3141" s="1">
        <v>202</v>
      </c>
      <c r="E3141" s="1">
        <v>5</v>
      </c>
      <c r="F3141" s="1">
        <v>5</v>
      </c>
      <c r="G3141" s="1">
        <v>612</v>
      </c>
      <c r="H3141" s="1">
        <v>14124</v>
      </c>
      <c r="I3141" s="1" t="str">
        <f>IFERROR(VLOOKUP(C3141,Sheet3!B$3:G5991,3,FALSE), "")</f>
        <v>工业和信息化部</v>
      </c>
      <c r="J3141" s="1" t="str">
        <f>IFERROR(VLOOKUP(C3141,Sheet3!B$3:G5991,4,FALSE), "")</f>
        <v>南京市</v>
      </c>
      <c r="K3141" s="1" t="str">
        <f>IFERROR(VLOOKUP(C3141,Sheet3!B$3:G5991,5,FALSE), "")</f>
        <v>本科</v>
      </c>
      <c r="L3141" s="1">
        <f>IFERROR(VLOOKUP(C3141,Sheet3!B$3:G5991,6,FALSE), "")</f>
        <v>0</v>
      </c>
      <c r="M3141" s="1" t="str">
        <f t="shared" si="49"/>
        <v>公办</v>
      </c>
      <c r="N3141" s="1" t="str">
        <f>IFERROR(VLOOKUP(C3141,Sheet4!B:F,4,FALSE), "")</f>
        <v>是</v>
      </c>
    </row>
    <row r="3142" spans="1:14" x14ac:dyDescent="0.2">
      <c r="A3142" s="1">
        <v>2022</v>
      </c>
      <c r="B3142" s="1">
        <v>10287</v>
      </c>
      <c r="C3142" s="1" t="s">
        <v>215</v>
      </c>
      <c r="D3142" s="1">
        <v>203</v>
      </c>
      <c r="E3142" s="1">
        <v>62</v>
      </c>
      <c r="F3142" s="1">
        <v>62</v>
      </c>
      <c r="G3142" s="1">
        <v>614</v>
      </c>
      <c r="H3142" s="1">
        <v>13443</v>
      </c>
      <c r="I3142" s="1" t="str">
        <f>IFERROR(VLOOKUP(C3142,Sheet3!B$3:G5992,3,FALSE), "")</f>
        <v>工业和信息化部</v>
      </c>
      <c r="J3142" s="1" t="str">
        <f>IFERROR(VLOOKUP(C3142,Sheet3!B$3:G5992,4,FALSE), "")</f>
        <v>南京市</v>
      </c>
      <c r="K3142" s="1" t="str">
        <f>IFERROR(VLOOKUP(C3142,Sheet3!B$3:G5992,5,FALSE), "")</f>
        <v>本科</v>
      </c>
      <c r="L3142" s="1">
        <f>IFERROR(VLOOKUP(C3142,Sheet3!B$3:G5992,6,FALSE), "")</f>
        <v>0</v>
      </c>
      <c r="M3142" s="1" t="str">
        <f t="shared" si="49"/>
        <v>公办</v>
      </c>
      <c r="N3142" s="1" t="str">
        <f>IFERROR(VLOOKUP(C3142,Sheet4!B:F,4,FALSE), "")</f>
        <v>是</v>
      </c>
    </row>
    <row r="3143" spans="1:14" x14ac:dyDescent="0.2">
      <c r="A3143" s="1">
        <v>2022</v>
      </c>
      <c r="B3143" s="1">
        <v>10288</v>
      </c>
      <c r="C3143" s="1" t="s">
        <v>217</v>
      </c>
      <c r="D3143" s="1">
        <v>201</v>
      </c>
      <c r="E3143" s="1">
        <v>63</v>
      </c>
      <c r="F3143" s="1">
        <v>63</v>
      </c>
      <c r="G3143" s="1">
        <v>611</v>
      </c>
      <c r="H3143" s="1">
        <v>14703</v>
      </c>
      <c r="I3143" s="1" t="str">
        <f>IFERROR(VLOOKUP(C3143,Sheet3!B$3:G5993,3,FALSE), "")</f>
        <v>工业和信息化部</v>
      </c>
      <c r="J3143" s="1" t="str">
        <f>IFERROR(VLOOKUP(C3143,Sheet3!B$3:G5993,4,FALSE), "")</f>
        <v>南京市</v>
      </c>
      <c r="K3143" s="1" t="str">
        <f>IFERROR(VLOOKUP(C3143,Sheet3!B$3:G5993,5,FALSE), "")</f>
        <v>本科</v>
      </c>
      <c r="L3143" s="1">
        <f>IFERROR(VLOOKUP(C3143,Sheet3!B$3:G5993,6,FALSE), "")</f>
        <v>0</v>
      </c>
      <c r="M3143" s="1" t="str">
        <f t="shared" si="49"/>
        <v>公办</v>
      </c>
      <c r="N3143" s="1" t="str">
        <f>IFERROR(VLOOKUP(C3143,Sheet4!B:F,4,FALSE), "")</f>
        <v>是</v>
      </c>
    </row>
    <row r="3144" spans="1:14" x14ac:dyDescent="0.2">
      <c r="A3144" s="1">
        <v>2022</v>
      </c>
      <c r="B3144" s="1">
        <v>10288</v>
      </c>
      <c r="C3144" s="1" t="s">
        <v>217</v>
      </c>
      <c r="D3144" s="1">
        <v>202</v>
      </c>
      <c r="E3144" s="1">
        <v>10</v>
      </c>
      <c r="F3144" s="1">
        <v>10</v>
      </c>
      <c r="G3144" s="1">
        <v>606</v>
      </c>
      <c r="H3144" s="1">
        <v>17839</v>
      </c>
      <c r="I3144" s="1" t="str">
        <f>IFERROR(VLOOKUP(C3144,Sheet3!B$3:G5994,3,FALSE), "")</f>
        <v>工业和信息化部</v>
      </c>
      <c r="J3144" s="1" t="str">
        <f>IFERROR(VLOOKUP(C3144,Sheet3!B$3:G5994,4,FALSE), "")</f>
        <v>南京市</v>
      </c>
      <c r="K3144" s="1" t="str">
        <f>IFERROR(VLOOKUP(C3144,Sheet3!B$3:G5994,5,FALSE), "")</f>
        <v>本科</v>
      </c>
      <c r="L3144" s="1">
        <f>IFERROR(VLOOKUP(C3144,Sheet3!B$3:G5994,6,FALSE), "")</f>
        <v>0</v>
      </c>
      <c r="M3144" s="1" t="str">
        <f t="shared" si="49"/>
        <v>公办</v>
      </c>
      <c r="N3144" s="1" t="str">
        <f>IFERROR(VLOOKUP(C3144,Sheet4!B:F,4,FALSE), "")</f>
        <v>是</v>
      </c>
    </row>
    <row r="3145" spans="1:14" x14ac:dyDescent="0.2">
      <c r="A3145" s="1">
        <v>2022</v>
      </c>
      <c r="B3145" s="1">
        <v>10289</v>
      </c>
      <c r="C3145" s="1" t="s">
        <v>218</v>
      </c>
      <c r="D3145" s="1">
        <v>203</v>
      </c>
      <c r="E3145" s="1">
        <v>42</v>
      </c>
      <c r="F3145" s="1">
        <v>42</v>
      </c>
      <c r="G3145" s="1">
        <v>550</v>
      </c>
      <c r="H3145" s="1">
        <v>70371</v>
      </c>
      <c r="I3145" s="1" t="str">
        <f>IFERROR(VLOOKUP(C3145,Sheet3!B$3:G5995,3,FALSE), "")</f>
        <v>江苏省</v>
      </c>
      <c r="J3145" s="1" t="str">
        <f>IFERROR(VLOOKUP(C3145,Sheet3!B$3:G5995,4,FALSE), "")</f>
        <v>镇江市</v>
      </c>
      <c r="K3145" s="1" t="str">
        <f>IFERROR(VLOOKUP(C3145,Sheet3!B$3:G5995,5,FALSE), "")</f>
        <v>本科</v>
      </c>
      <c r="L3145" s="1">
        <f>IFERROR(VLOOKUP(C3145,Sheet3!B$3:G5995,6,FALSE), "")</f>
        <v>0</v>
      </c>
      <c r="M3145" s="1" t="str">
        <f t="shared" si="49"/>
        <v>公办</v>
      </c>
      <c r="N3145" s="1" t="str">
        <f>IFERROR(VLOOKUP(C3145,Sheet4!B:F,4,FALSE), "")</f>
        <v/>
      </c>
    </row>
    <row r="3146" spans="1:14" x14ac:dyDescent="0.2">
      <c r="A3146" s="1">
        <v>2022</v>
      </c>
      <c r="B3146" s="1">
        <v>10289</v>
      </c>
      <c r="C3146" s="1" t="s">
        <v>218</v>
      </c>
      <c r="D3146" s="1">
        <v>204</v>
      </c>
      <c r="E3146" s="1">
        <v>2</v>
      </c>
      <c r="F3146" s="1">
        <v>2</v>
      </c>
      <c r="G3146" s="1">
        <v>551</v>
      </c>
      <c r="H3146" s="1">
        <v>69878</v>
      </c>
      <c r="I3146" s="1" t="str">
        <f>IFERROR(VLOOKUP(C3146,Sheet3!B$3:G5996,3,FALSE), "")</f>
        <v>江苏省</v>
      </c>
      <c r="J3146" s="1" t="str">
        <f>IFERROR(VLOOKUP(C3146,Sheet3!B$3:G5996,4,FALSE), "")</f>
        <v>镇江市</v>
      </c>
      <c r="K3146" s="1" t="str">
        <f>IFERROR(VLOOKUP(C3146,Sheet3!B$3:G5996,5,FALSE), "")</f>
        <v>本科</v>
      </c>
      <c r="L3146" s="1">
        <f>IFERROR(VLOOKUP(C3146,Sheet3!B$3:G5996,6,FALSE), "")</f>
        <v>0</v>
      </c>
      <c r="M3146" s="1" t="str">
        <f t="shared" si="49"/>
        <v>公办</v>
      </c>
      <c r="N3146" s="1" t="str">
        <f>IFERROR(VLOOKUP(C3146,Sheet4!B:F,4,FALSE), "")</f>
        <v/>
      </c>
    </row>
    <row r="3147" spans="1:14" x14ac:dyDescent="0.2">
      <c r="A3147" s="1">
        <v>2022</v>
      </c>
      <c r="B3147" s="1">
        <v>10289</v>
      </c>
      <c r="C3147" s="1" t="s">
        <v>218</v>
      </c>
      <c r="D3147" s="1">
        <v>205</v>
      </c>
      <c r="E3147" s="1">
        <v>5</v>
      </c>
      <c r="F3147" s="1">
        <v>5</v>
      </c>
      <c r="G3147" s="1">
        <v>546</v>
      </c>
      <c r="H3147" s="1">
        <v>75902</v>
      </c>
      <c r="I3147" s="1" t="str">
        <f>IFERROR(VLOOKUP(C3147,Sheet3!B$3:G5997,3,FALSE), "")</f>
        <v>江苏省</v>
      </c>
      <c r="J3147" s="1" t="str">
        <f>IFERROR(VLOOKUP(C3147,Sheet3!B$3:G5997,4,FALSE), "")</f>
        <v>镇江市</v>
      </c>
      <c r="K3147" s="1" t="str">
        <f>IFERROR(VLOOKUP(C3147,Sheet3!B$3:G5997,5,FALSE), "")</f>
        <v>本科</v>
      </c>
      <c r="L3147" s="1">
        <f>IFERROR(VLOOKUP(C3147,Sheet3!B$3:G5997,6,FALSE), "")</f>
        <v>0</v>
      </c>
      <c r="M3147" s="1" t="str">
        <f t="shared" si="49"/>
        <v>公办</v>
      </c>
      <c r="N3147" s="1" t="str">
        <f>IFERROR(VLOOKUP(C3147,Sheet4!B:F,4,FALSE), "")</f>
        <v/>
      </c>
    </row>
    <row r="3148" spans="1:14" x14ac:dyDescent="0.2">
      <c r="A3148" s="1">
        <v>2022</v>
      </c>
      <c r="B3148" s="1">
        <v>10290</v>
      </c>
      <c r="C3148" s="1" t="s">
        <v>219</v>
      </c>
      <c r="D3148" s="1">
        <v>202</v>
      </c>
      <c r="E3148" s="1">
        <v>99</v>
      </c>
      <c r="F3148" s="1">
        <v>99</v>
      </c>
      <c r="G3148" s="1">
        <v>595</v>
      </c>
      <c r="H3148" s="1">
        <v>25199</v>
      </c>
      <c r="I3148" s="1" t="str">
        <f>IFERROR(VLOOKUP(C3148,Sheet3!B$3:G5998,3,FALSE), "")</f>
        <v>教育部</v>
      </c>
      <c r="J3148" s="1" t="str">
        <f>IFERROR(VLOOKUP(C3148,Sheet3!B$3:G5998,4,FALSE), "")</f>
        <v>徐州市</v>
      </c>
      <c r="K3148" s="1" t="str">
        <f>IFERROR(VLOOKUP(C3148,Sheet3!B$3:G5998,5,FALSE), "")</f>
        <v>本科</v>
      </c>
      <c r="L3148" s="1">
        <f>IFERROR(VLOOKUP(C3148,Sheet3!B$3:G5998,6,FALSE), "")</f>
        <v>0</v>
      </c>
      <c r="M3148" s="1" t="str">
        <f t="shared" si="49"/>
        <v>公办</v>
      </c>
      <c r="N3148" s="1" t="str">
        <f>IFERROR(VLOOKUP(C3148,Sheet4!B:F,4,FALSE), "")</f>
        <v>是</v>
      </c>
    </row>
    <row r="3149" spans="1:14" x14ac:dyDescent="0.2">
      <c r="A3149" s="1">
        <v>2022</v>
      </c>
      <c r="B3149" s="1">
        <v>10290</v>
      </c>
      <c r="C3149" s="1" t="s">
        <v>219</v>
      </c>
      <c r="D3149" s="1">
        <v>203</v>
      </c>
      <c r="E3149" s="1">
        <v>10</v>
      </c>
      <c r="F3149" s="1">
        <v>10</v>
      </c>
      <c r="G3149" s="1">
        <v>590</v>
      </c>
      <c r="H3149" s="1">
        <v>28949</v>
      </c>
      <c r="I3149" s="1" t="str">
        <f>IFERROR(VLOOKUP(C3149,Sheet3!B$3:G5999,3,FALSE), "")</f>
        <v>教育部</v>
      </c>
      <c r="J3149" s="1" t="str">
        <f>IFERROR(VLOOKUP(C3149,Sheet3!B$3:G5999,4,FALSE), "")</f>
        <v>徐州市</v>
      </c>
      <c r="K3149" s="1" t="str">
        <f>IFERROR(VLOOKUP(C3149,Sheet3!B$3:G5999,5,FALSE), "")</f>
        <v>本科</v>
      </c>
      <c r="L3149" s="1">
        <f>IFERROR(VLOOKUP(C3149,Sheet3!B$3:G5999,6,FALSE), "")</f>
        <v>0</v>
      </c>
      <c r="M3149" s="1" t="str">
        <f t="shared" si="49"/>
        <v>公办</v>
      </c>
      <c r="N3149" s="1" t="str">
        <f>IFERROR(VLOOKUP(C3149,Sheet4!B:F,4,FALSE), "")</f>
        <v>是</v>
      </c>
    </row>
    <row r="3150" spans="1:14" x14ac:dyDescent="0.2">
      <c r="A3150" s="1">
        <v>2022</v>
      </c>
      <c r="B3150" s="1">
        <v>10290</v>
      </c>
      <c r="C3150" s="1" t="s">
        <v>219</v>
      </c>
      <c r="D3150" s="1">
        <v>207</v>
      </c>
      <c r="E3150" s="1">
        <v>3</v>
      </c>
      <c r="F3150" s="1">
        <v>3</v>
      </c>
      <c r="G3150" s="1">
        <v>580</v>
      </c>
      <c r="H3150" s="1">
        <v>37858</v>
      </c>
      <c r="I3150" s="1" t="str">
        <f>IFERROR(VLOOKUP(C3150,Sheet3!B$3:G6000,3,FALSE), "")</f>
        <v>教育部</v>
      </c>
      <c r="J3150" s="1" t="str">
        <f>IFERROR(VLOOKUP(C3150,Sheet3!B$3:G6000,4,FALSE), "")</f>
        <v>徐州市</v>
      </c>
      <c r="K3150" s="1" t="str">
        <f>IFERROR(VLOOKUP(C3150,Sheet3!B$3:G6000,5,FALSE), "")</f>
        <v>本科</v>
      </c>
      <c r="L3150" s="1">
        <f>IFERROR(VLOOKUP(C3150,Sheet3!B$3:G6000,6,FALSE), "")</f>
        <v>0</v>
      </c>
      <c r="M3150" s="1" t="str">
        <f t="shared" si="49"/>
        <v>公办</v>
      </c>
      <c r="N3150" s="1" t="str">
        <f>IFERROR(VLOOKUP(C3150,Sheet4!B:F,4,FALSE), "")</f>
        <v>是</v>
      </c>
    </row>
    <row r="3151" spans="1:14" x14ac:dyDescent="0.2">
      <c r="A3151" s="1">
        <v>2022</v>
      </c>
      <c r="B3151" s="1">
        <v>10291</v>
      </c>
      <c r="C3151" s="1" t="s">
        <v>221</v>
      </c>
      <c r="D3151" s="1">
        <v>202</v>
      </c>
      <c r="E3151" s="1">
        <v>21</v>
      </c>
      <c r="F3151" s="1">
        <v>21</v>
      </c>
      <c r="G3151" s="1">
        <v>578</v>
      </c>
      <c r="H3151" s="1">
        <v>39990</v>
      </c>
      <c r="I3151" s="1" t="str">
        <f>IFERROR(VLOOKUP(C3151,Sheet3!B$3:G6001,3,FALSE), "")</f>
        <v>江苏省</v>
      </c>
      <c r="J3151" s="1" t="str">
        <f>IFERROR(VLOOKUP(C3151,Sheet3!B$3:G6001,4,FALSE), "")</f>
        <v>南京市</v>
      </c>
      <c r="K3151" s="1" t="str">
        <f>IFERROR(VLOOKUP(C3151,Sheet3!B$3:G6001,5,FALSE), "")</f>
        <v>本科</v>
      </c>
      <c r="L3151" s="1">
        <f>IFERROR(VLOOKUP(C3151,Sheet3!B$3:G6001,6,FALSE), "")</f>
        <v>0</v>
      </c>
      <c r="M3151" s="1" t="str">
        <f t="shared" si="49"/>
        <v>公办</v>
      </c>
      <c r="N3151" s="1" t="str">
        <f>IFERROR(VLOOKUP(C3151,Sheet4!B:F,4,FALSE), "")</f>
        <v/>
      </c>
    </row>
    <row r="3152" spans="1:14" x14ac:dyDescent="0.2">
      <c r="A3152" s="1">
        <v>2022</v>
      </c>
      <c r="B3152" s="1">
        <v>10291</v>
      </c>
      <c r="C3152" s="1" t="s">
        <v>221</v>
      </c>
      <c r="D3152" s="1">
        <v>203</v>
      </c>
      <c r="E3152" s="1">
        <v>4</v>
      </c>
      <c r="F3152" s="1">
        <v>4</v>
      </c>
      <c r="G3152" s="1">
        <v>579</v>
      </c>
      <c r="H3152" s="1">
        <v>39099</v>
      </c>
      <c r="I3152" s="1" t="str">
        <f>IFERROR(VLOOKUP(C3152,Sheet3!B$3:G6002,3,FALSE), "")</f>
        <v>江苏省</v>
      </c>
      <c r="J3152" s="1" t="str">
        <f>IFERROR(VLOOKUP(C3152,Sheet3!B$3:G6002,4,FALSE), "")</f>
        <v>南京市</v>
      </c>
      <c r="K3152" s="1" t="str">
        <f>IFERROR(VLOOKUP(C3152,Sheet3!B$3:G6002,5,FALSE), "")</f>
        <v>本科</v>
      </c>
      <c r="L3152" s="1">
        <f>IFERROR(VLOOKUP(C3152,Sheet3!B$3:G6002,6,FALSE), "")</f>
        <v>0</v>
      </c>
      <c r="M3152" s="1" t="str">
        <f t="shared" si="49"/>
        <v>公办</v>
      </c>
      <c r="N3152" s="1" t="str">
        <f>IFERROR(VLOOKUP(C3152,Sheet4!B:F,4,FALSE), "")</f>
        <v/>
      </c>
    </row>
    <row r="3153" spans="1:14" x14ac:dyDescent="0.2">
      <c r="A3153" s="1">
        <v>2022</v>
      </c>
      <c r="B3153" s="1">
        <v>10291</v>
      </c>
      <c r="C3153" s="1" t="s">
        <v>221</v>
      </c>
      <c r="D3153" s="1">
        <v>204</v>
      </c>
      <c r="E3153" s="1">
        <v>6</v>
      </c>
      <c r="F3153" s="1">
        <v>6</v>
      </c>
      <c r="G3153" s="1">
        <v>579</v>
      </c>
      <c r="H3153" s="1">
        <v>38859</v>
      </c>
      <c r="I3153" s="1" t="str">
        <f>IFERROR(VLOOKUP(C3153,Sheet3!B$3:G6003,3,FALSE), "")</f>
        <v>江苏省</v>
      </c>
      <c r="J3153" s="1" t="str">
        <f>IFERROR(VLOOKUP(C3153,Sheet3!B$3:G6003,4,FALSE), "")</f>
        <v>南京市</v>
      </c>
      <c r="K3153" s="1" t="str">
        <f>IFERROR(VLOOKUP(C3153,Sheet3!B$3:G6003,5,FALSE), "")</f>
        <v>本科</v>
      </c>
      <c r="L3153" s="1">
        <f>IFERROR(VLOOKUP(C3153,Sheet3!B$3:G6003,6,FALSE), "")</f>
        <v>0</v>
      </c>
      <c r="M3153" s="1" t="str">
        <f t="shared" si="49"/>
        <v>公办</v>
      </c>
      <c r="N3153" s="1" t="str">
        <f>IFERROR(VLOOKUP(C3153,Sheet4!B:F,4,FALSE), "")</f>
        <v/>
      </c>
    </row>
    <row r="3154" spans="1:14" x14ac:dyDescent="0.2">
      <c r="A3154" s="1">
        <v>2022</v>
      </c>
      <c r="B3154" s="1">
        <v>10292</v>
      </c>
      <c r="C3154" s="1" t="s">
        <v>223</v>
      </c>
      <c r="D3154" s="1">
        <v>201</v>
      </c>
      <c r="E3154" s="1">
        <v>13</v>
      </c>
      <c r="F3154" s="1">
        <v>13</v>
      </c>
      <c r="G3154" s="1">
        <v>539</v>
      </c>
      <c r="H3154" s="1">
        <v>84307</v>
      </c>
      <c r="I3154" s="1" t="str">
        <f>IFERROR(VLOOKUP(C3154,Sheet3!B$3:G6004,3,FALSE), "")</f>
        <v>江苏省</v>
      </c>
      <c r="J3154" s="1" t="str">
        <f>IFERROR(VLOOKUP(C3154,Sheet3!B$3:G6004,4,FALSE), "")</f>
        <v>常州市</v>
      </c>
      <c r="K3154" s="1" t="str">
        <f>IFERROR(VLOOKUP(C3154,Sheet3!B$3:G6004,5,FALSE), "")</f>
        <v>本科</v>
      </c>
      <c r="L3154" s="1">
        <f>IFERROR(VLOOKUP(C3154,Sheet3!B$3:G6004,6,FALSE), "")</f>
        <v>0</v>
      </c>
      <c r="M3154" s="1" t="str">
        <f t="shared" si="49"/>
        <v>公办</v>
      </c>
      <c r="N3154" s="1" t="str">
        <f>IFERROR(VLOOKUP(C3154,Sheet4!B:F,4,FALSE), "")</f>
        <v/>
      </c>
    </row>
    <row r="3155" spans="1:14" x14ac:dyDescent="0.2">
      <c r="A3155" s="1">
        <v>2022</v>
      </c>
      <c r="B3155" s="1">
        <v>10292</v>
      </c>
      <c r="C3155" s="1" t="s">
        <v>223</v>
      </c>
      <c r="D3155" s="1">
        <v>202</v>
      </c>
      <c r="E3155" s="1">
        <v>5</v>
      </c>
      <c r="F3155" s="1">
        <v>5</v>
      </c>
      <c r="G3155" s="1">
        <v>536</v>
      </c>
      <c r="H3155" s="1">
        <v>88619</v>
      </c>
      <c r="I3155" s="1" t="str">
        <f>IFERROR(VLOOKUP(C3155,Sheet3!B$3:G6005,3,FALSE), "")</f>
        <v>江苏省</v>
      </c>
      <c r="J3155" s="1" t="str">
        <f>IFERROR(VLOOKUP(C3155,Sheet3!B$3:G6005,4,FALSE), "")</f>
        <v>常州市</v>
      </c>
      <c r="K3155" s="1" t="str">
        <f>IFERROR(VLOOKUP(C3155,Sheet3!B$3:G6005,5,FALSE), "")</f>
        <v>本科</v>
      </c>
      <c r="L3155" s="1">
        <f>IFERROR(VLOOKUP(C3155,Sheet3!B$3:G6005,6,FALSE), "")</f>
        <v>0</v>
      </c>
      <c r="M3155" s="1" t="str">
        <f t="shared" si="49"/>
        <v>公办</v>
      </c>
      <c r="N3155" s="1" t="str">
        <f>IFERROR(VLOOKUP(C3155,Sheet4!B:F,4,FALSE), "")</f>
        <v/>
      </c>
    </row>
    <row r="3156" spans="1:14" x14ac:dyDescent="0.2">
      <c r="A3156" s="1">
        <v>2022</v>
      </c>
      <c r="B3156" s="1">
        <v>10292</v>
      </c>
      <c r="C3156" s="1" t="s">
        <v>223</v>
      </c>
      <c r="D3156" s="1">
        <v>203</v>
      </c>
      <c r="E3156" s="1">
        <v>3</v>
      </c>
      <c r="F3156" s="1">
        <v>3</v>
      </c>
      <c r="G3156" s="1">
        <v>546</v>
      </c>
      <c r="H3156" s="1">
        <v>75696</v>
      </c>
      <c r="I3156" s="1" t="str">
        <f>IFERROR(VLOOKUP(C3156,Sheet3!B$3:G6006,3,FALSE), "")</f>
        <v>江苏省</v>
      </c>
      <c r="J3156" s="1" t="str">
        <f>IFERROR(VLOOKUP(C3156,Sheet3!B$3:G6006,4,FALSE), "")</f>
        <v>常州市</v>
      </c>
      <c r="K3156" s="1" t="str">
        <f>IFERROR(VLOOKUP(C3156,Sheet3!B$3:G6006,5,FALSE), "")</f>
        <v>本科</v>
      </c>
      <c r="L3156" s="1">
        <f>IFERROR(VLOOKUP(C3156,Sheet3!B$3:G6006,6,FALSE), "")</f>
        <v>0</v>
      </c>
      <c r="M3156" s="1" t="str">
        <f t="shared" si="49"/>
        <v>公办</v>
      </c>
      <c r="N3156" s="1" t="str">
        <f>IFERROR(VLOOKUP(C3156,Sheet4!B:F,4,FALSE), "")</f>
        <v/>
      </c>
    </row>
    <row r="3157" spans="1:14" x14ac:dyDescent="0.2">
      <c r="A3157" s="1">
        <v>2022</v>
      </c>
      <c r="B3157" s="1">
        <v>10292</v>
      </c>
      <c r="C3157" s="1" t="s">
        <v>223</v>
      </c>
      <c r="D3157" s="1">
        <v>204</v>
      </c>
      <c r="E3157" s="1">
        <v>7</v>
      </c>
      <c r="F3157" s="1">
        <v>7</v>
      </c>
      <c r="G3157" s="1">
        <v>533</v>
      </c>
      <c r="H3157" s="1">
        <v>92502</v>
      </c>
      <c r="I3157" s="1" t="str">
        <f>IFERROR(VLOOKUP(C3157,Sheet3!B$3:G6007,3,FALSE), "")</f>
        <v>江苏省</v>
      </c>
      <c r="J3157" s="1" t="str">
        <f>IFERROR(VLOOKUP(C3157,Sheet3!B$3:G6007,4,FALSE), "")</f>
        <v>常州市</v>
      </c>
      <c r="K3157" s="1" t="str">
        <f>IFERROR(VLOOKUP(C3157,Sheet3!B$3:G6007,5,FALSE), "")</f>
        <v>本科</v>
      </c>
      <c r="L3157" s="1">
        <f>IFERROR(VLOOKUP(C3157,Sheet3!B$3:G6007,6,FALSE), "")</f>
        <v>0</v>
      </c>
      <c r="M3157" s="1" t="str">
        <f t="shared" si="49"/>
        <v>公办</v>
      </c>
      <c r="N3157" s="1" t="str">
        <f>IFERROR(VLOOKUP(C3157,Sheet4!B:F,4,FALSE), "")</f>
        <v/>
      </c>
    </row>
    <row r="3158" spans="1:14" x14ac:dyDescent="0.2">
      <c r="A3158" s="1">
        <v>2022</v>
      </c>
      <c r="B3158" s="1">
        <v>10292</v>
      </c>
      <c r="C3158" s="1" t="s">
        <v>223</v>
      </c>
      <c r="D3158" s="1">
        <v>205</v>
      </c>
      <c r="E3158" s="1">
        <v>4</v>
      </c>
      <c r="F3158" s="1">
        <v>4</v>
      </c>
      <c r="G3158" s="1">
        <v>537</v>
      </c>
      <c r="H3158" s="1">
        <v>87853</v>
      </c>
      <c r="I3158" s="1" t="str">
        <f>IFERROR(VLOOKUP(C3158,Sheet3!B$3:G6008,3,FALSE), "")</f>
        <v>江苏省</v>
      </c>
      <c r="J3158" s="1" t="str">
        <f>IFERROR(VLOOKUP(C3158,Sheet3!B$3:G6008,4,FALSE), "")</f>
        <v>常州市</v>
      </c>
      <c r="K3158" s="1" t="str">
        <f>IFERROR(VLOOKUP(C3158,Sheet3!B$3:G6008,5,FALSE), "")</f>
        <v>本科</v>
      </c>
      <c r="L3158" s="1">
        <f>IFERROR(VLOOKUP(C3158,Sheet3!B$3:G6008,6,FALSE), "")</f>
        <v>0</v>
      </c>
      <c r="M3158" s="1" t="str">
        <f t="shared" si="49"/>
        <v>公办</v>
      </c>
      <c r="N3158" s="1" t="str">
        <f>IFERROR(VLOOKUP(C3158,Sheet4!B:F,4,FALSE), "")</f>
        <v/>
      </c>
    </row>
    <row r="3159" spans="1:14" x14ac:dyDescent="0.2">
      <c r="A3159" s="1">
        <v>2022</v>
      </c>
      <c r="B3159" s="1">
        <v>10292</v>
      </c>
      <c r="C3159" s="1" t="s">
        <v>223</v>
      </c>
      <c r="D3159" s="1">
        <v>208</v>
      </c>
      <c r="E3159" s="1">
        <v>2</v>
      </c>
      <c r="F3159" s="1">
        <v>2</v>
      </c>
      <c r="G3159" s="1">
        <v>536</v>
      </c>
      <c r="H3159" s="1">
        <v>89001</v>
      </c>
      <c r="I3159" s="1" t="str">
        <f>IFERROR(VLOOKUP(C3159,Sheet3!B$3:G6009,3,FALSE), "")</f>
        <v>江苏省</v>
      </c>
      <c r="J3159" s="1" t="str">
        <f>IFERROR(VLOOKUP(C3159,Sheet3!B$3:G6009,4,FALSE), "")</f>
        <v>常州市</v>
      </c>
      <c r="K3159" s="1" t="str">
        <f>IFERROR(VLOOKUP(C3159,Sheet3!B$3:G6009,5,FALSE), "")</f>
        <v>本科</v>
      </c>
      <c r="L3159" s="1">
        <f>IFERROR(VLOOKUP(C3159,Sheet3!B$3:G6009,6,FALSE), "")</f>
        <v>0</v>
      </c>
      <c r="M3159" s="1" t="str">
        <f t="shared" si="49"/>
        <v>公办</v>
      </c>
      <c r="N3159" s="1" t="str">
        <f>IFERROR(VLOOKUP(C3159,Sheet4!B:F,4,FALSE), "")</f>
        <v/>
      </c>
    </row>
    <row r="3160" spans="1:14" x14ac:dyDescent="0.2">
      <c r="A3160" s="1">
        <v>2022</v>
      </c>
      <c r="B3160" s="1">
        <v>10293</v>
      </c>
      <c r="C3160" s="1" t="s">
        <v>225</v>
      </c>
      <c r="D3160" s="1">
        <v>201</v>
      </c>
      <c r="E3160" s="1">
        <v>144</v>
      </c>
      <c r="F3160" s="1">
        <v>144</v>
      </c>
      <c r="G3160" s="1">
        <v>596</v>
      </c>
      <c r="H3160" s="1">
        <v>24604</v>
      </c>
      <c r="I3160" s="1" t="str">
        <f>IFERROR(VLOOKUP(C3160,Sheet3!B$3:G6010,3,FALSE), "")</f>
        <v>江苏省</v>
      </c>
      <c r="J3160" s="1" t="str">
        <f>IFERROR(VLOOKUP(C3160,Sheet3!B$3:G6010,4,FALSE), "")</f>
        <v>南京市</v>
      </c>
      <c r="K3160" s="1" t="str">
        <f>IFERROR(VLOOKUP(C3160,Sheet3!B$3:G6010,5,FALSE), "")</f>
        <v>本科</v>
      </c>
      <c r="L3160" s="1">
        <f>IFERROR(VLOOKUP(C3160,Sheet3!B$3:G6010,6,FALSE), "")</f>
        <v>0</v>
      </c>
      <c r="M3160" s="1" t="str">
        <f t="shared" si="49"/>
        <v>公办</v>
      </c>
      <c r="N3160" s="1" t="str">
        <f>IFERROR(VLOOKUP(C3160,Sheet4!B:F,4,FALSE), "")</f>
        <v/>
      </c>
    </row>
    <row r="3161" spans="1:14" x14ac:dyDescent="0.2">
      <c r="A3161" s="1">
        <v>2022</v>
      </c>
      <c r="B3161" s="1">
        <v>10294</v>
      </c>
      <c r="C3161" s="1" t="s">
        <v>226</v>
      </c>
      <c r="D3161" s="1">
        <v>204</v>
      </c>
      <c r="E3161" s="1">
        <v>126</v>
      </c>
      <c r="F3161" s="1">
        <v>126</v>
      </c>
      <c r="G3161" s="1">
        <v>596</v>
      </c>
      <c r="H3161" s="1">
        <v>24708</v>
      </c>
      <c r="I3161" s="1" t="str">
        <f>IFERROR(VLOOKUP(C3161,Sheet3!B$3:G6011,3,FALSE), "")</f>
        <v>教育部</v>
      </c>
      <c r="J3161" s="1" t="str">
        <f>IFERROR(VLOOKUP(C3161,Sheet3!B$3:G6011,4,FALSE), "")</f>
        <v>南京市</v>
      </c>
      <c r="K3161" s="1" t="str">
        <f>IFERROR(VLOOKUP(C3161,Sheet3!B$3:G6011,5,FALSE), "")</f>
        <v>本科</v>
      </c>
      <c r="L3161" s="1">
        <f>IFERROR(VLOOKUP(C3161,Sheet3!B$3:G6011,6,FALSE), "")</f>
        <v>0</v>
      </c>
      <c r="M3161" s="1" t="str">
        <f t="shared" si="49"/>
        <v>公办</v>
      </c>
      <c r="N3161" s="1" t="str">
        <f>IFERROR(VLOOKUP(C3161,Sheet4!B:F,4,FALSE), "")</f>
        <v>是</v>
      </c>
    </row>
    <row r="3162" spans="1:14" x14ac:dyDescent="0.2">
      <c r="A3162" s="1">
        <v>2022</v>
      </c>
      <c r="B3162" s="1">
        <v>10294</v>
      </c>
      <c r="C3162" s="1" t="s">
        <v>226</v>
      </c>
      <c r="D3162" s="1">
        <v>205</v>
      </c>
      <c r="E3162" s="1">
        <v>5</v>
      </c>
      <c r="F3162" s="1">
        <v>5</v>
      </c>
      <c r="G3162" s="1">
        <v>598</v>
      </c>
      <c r="H3162" s="1">
        <v>23512</v>
      </c>
      <c r="I3162" s="1" t="str">
        <f>IFERROR(VLOOKUP(C3162,Sheet3!B$3:G6012,3,FALSE), "")</f>
        <v>教育部</v>
      </c>
      <c r="J3162" s="1" t="str">
        <f>IFERROR(VLOOKUP(C3162,Sheet3!B$3:G6012,4,FALSE), "")</f>
        <v>南京市</v>
      </c>
      <c r="K3162" s="1" t="str">
        <f>IFERROR(VLOOKUP(C3162,Sheet3!B$3:G6012,5,FALSE), "")</f>
        <v>本科</v>
      </c>
      <c r="L3162" s="1">
        <f>IFERROR(VLOOKUP(C3162,Sheet3!B$3:G6012,6,FALSE), "")</f>
        <v>0</v>
      </c>
      <c r="M3162" s="1" t="str">
        <f t="shared" si="49"/>
        <v>公办</v>
      </c>
      <c r="N3162" s="1" t="str">
        <f>IFERROR(VLOOKUP(C3162,Sheet4!B:F,4,FALSE), "")</f>
        <v>是</v>
      </c>
    </row>
    <row r="3163" spans="1:14" x14ac:dyDescent="0.2">
      <c r="A3163" s="1">
        <v>2022</v>
      </c>
      <c r="B3163" s="1">
        <v>10294</v>
      </c>
      <c r="C3163" s="1" t="s">
        <v>226</v>
      </c>
      <c r="D3163" s="1">
        <v>206</v>
      </c>
      <c r="E3163" s="1">
        <v>8</v>
      </c>
      <c r="F3163" s="1">
        <v>8</v>
      </c>
      <c r="G3163" s="1">
        <v>594</v>
      </c>
      <c r="H3163" s="1">
        <v>26015</v>
      </c>
      <c r="I3163" s="1" t="str">
        <f>IFERROR(VLOOKUP(C3163,Sheet3!B$3:G6013,3,FALSE), "")</f>
        <v>教育部</v>
      </c>
      <c r="J3163" s="1" t="str">
        <f>IFERROR(VLOOKUP(C3163,Sheet3!B$3:G6013,4,FALSE), "")</f>
        <v>南京市</v>
      </c>
      <c r="K3163" s="1" t="str">
        <f>IFERROR(VLOOKUP(C3163,Sheet3!B$3:G6013,5,FALSE), "")</f>
        <v>本科</v>
      </c>
      <c r="L3163" s="1">
        <f>IFERROR(VLOOKUP(C3163,Sheet3!B$3:G6013,6,FALSE), "")</f>
        <v>0</v>
      </c>
      <c r="M3163" s="1" t="str">
        <f t="shared" si="49"/>
        <v>公办</v>
      </c>
      <c r="N3163" s="1" t="str">
        <f>IFERROR(VLOOKUP(C3163,Sheet4!B:F,4,FALSE), "")</f>
        <v>是</v>
      </c>
    </row>
    <row r="3164" spans="1:14" x14ac:dyDescent="0.2">
      <c r="A3164" s="1">
        <v>2022</v>
      </c>
      <c r="B3164" s="1">
        <v>10294</v>
      </c>
      <c r="C3164" s="1" t="s">
        <v>226</v>
      </c>
      <c r="D3164" s="1">
        <v>212</v>
      </c>
      <c r="E3164" s="1">
        <v>6</v>
      </c>
      <c r="F3164" s="1">
        <v>6</v>
      </c>
      <c r="G3164" s="1">
        <v>582</v>
      </c>
      <c r="H3164" s="1">
        <v>36280</v>
      </c>
      <c r="I3164" s="1" t="str">
        <f>IFERROR(VLOOKUP(C3164,Sheet3!B$3:G6014,3,FALSE), "")</f>
        <v>教育部</v>
      </c>
      <c r="J3164" s="1" t="str">
        <f>IFERROR(VLOOKUP(C3164,Sheet3!B$3:G6014,4,FALSE), "")</f>
        <v>南京市</v>
      </c>
      <c r="K3164" s="1" t="str">
        <f>IFERROR(VLOOKUP(C3164,Sheet3!B$3:G6014,5,FALSE), "")</f>
        <v>本科</v>
      </c>
      <c r="L3164" s="1">
        <f>IFERROR(VLOOKUP(C3164,Sheet3!B$3:G6014,6,FALSE), "")</f>
        <v>0</v>
      </c>
      <c r="M3164" s="1" t="str">
        <f t="shared" si="49"/>
        <v>公办</v>
      </c>
      <c r="N3164" s="1" t="str">
        <f>IFERROR(VLOOKUP(C3164,Sheet4!B:F,4,FALSE), "")</f>
        <v>是</v>
      </c>
    </row>
    <row r="3165" spans="1:14" x14ac:dyDescent="0.2">
      <c r="A3165" s="1">
        <v>2022</v>
      </c>
      <c r="B3165" s="1">
        <v>10294</v>
      </c>
      <c r="C3165" s="1" t="s">
        <v>226</v>
      </c>
      <c r="D3165" s="1">
        <v>213</v>
      </c>
      <c r="E3165" s="1">
        <v>5</v>
      </c>
      <c r="F3165" s="1">
        <v>5</v>
      </c>
      <c r="G3165" s="1">
        <v>582</v>
      </c>
      <c r="H3165" s="1">
        <v>36022</v>
      </c>
      <c r="I3165" s="1" t="str">
        <f>IFERROR(VLOOKUP(C3165,Sheet3!B$3:G6015,3,FALSE), "")</f>
        <v>教育部</v>
      </c>
      <c r="J3165" s="1" t="str">
        <f>IFERROR(VLOOKUP(C3165,Sheet3!B$3:G6015,4,FALSE), "")</f>
        <v>南京市</v>
      </c>
      <c r="K3165" s="1" t="str">
        <f>IFERROR(VLOOKUP(C3165,Sheet3!B$3:G6015,5,FALSE), "")</f>
        <v>本科</v>
      </c>
      <c r="L3165" s="1">
        <f>IFERROR(VLOOKUP(C3165,Sheet3!B$3:G6015,6,FALSE), "")</f>
        <v>0</v>
      </c>
      <c r="M3165" s="1" t="str">
        <f t="shared" si="49"/>
        <v>公办</v>
      </c>
      <c r="N3165" s="1" t="str">
        <f>IFERROR(VLOOKUP(C3165,Sheet4!B:F,4,FALSE), "")</f>
        <v>是</v>
      </c>
    </row>
    <row r="3166" spans="1:14" x14ac:dyDescent="0.2">
      <c r="A3166" s="1">
        <v>2022</v>
      </c>
      <c r="B3166" s="1">
        <v>10295</v>
      </c>
      <c r="C3166" s="1" t="s">
        <v>228</v>
      </c>
      <c r="D3166" s="1">
        <v>202</v>
      </c>
      <c r="E3166" s="1">
        <v>11</v>
      </c>
      <c r="F3166" s="1">
        <v>11</v>
      </c>
      <c r="G3166" s="1">
        <v>604</v>
      </c>
      <c r="H3166" s="1">
        <v>19366</v>
      </c>
      <c r="I3166" s="1" t="str">
        <f>IFERROR(VLOOKUP(C3166,Sheet3!B$3:G6016,3,FALSE), "")</f>
        <v>教育部</v>
      </c>
      <c r="J3166" s="1" t="str">
        <f>IFERROR(VLOOKUP(C3166,Sheet3!B$3:G6016,4,FALSE), "")</f>
        <v>无锡市</v>
      </c>
      <c r="K3166" s="1" t="str">
        <f>IFERROR(VLOOKUP(C3166,Sheet3!B$3:G6016,5,FALSE), "")</f>
        <v>本科</v>
      </c>
      <c r="L3166" s="1">
        <f>IFERROR(VLOOKUP(C3166,Sheet3!B$3:G6016,6,FALSE), "")</f>
        <v>0</v>
      </c>
      <c r="M3166" s="1" t="str">
        <f t="shared" si="49"/>
        <v>公办</v>
      </c>
      <c r="N3166" s="1" t="str">
        <f>IFERROR(VLOOKUP(C3166,Sheet4!B:F,4,FALSE), "")</f>
        <v>是</v>
      </c>
    </row>
    <row r="3167" spans="1:14" x14ac:dyDescent="0.2">
      <c r="A3167" s="1">
        <v>2022</v>
      </c>
      <c r="B3167" s="1">
        <v>10295</v>
      </c>
      <c r="C3167" s="1" t="s">
        <v>228</v>
      </c>
      <c r="D3167" s="1">
        <v>203</v>
      </c>
      <c r="E3167" s="1">
        <v>28</v>
      </c>
      <c r="F3167" s="1">
        <v>29</v>
      </c>
      <c r="G3167" s="1">
        <v>587</v>
      </c>
      <c r="H3167" s="1">
        <v>31907</v>
      </c>
      <c r="I3167" s="1" t="str">
        <f>IFERROR(VLOOKUP(C3167,Sheet3!B$3:G6017,3,FALSE), "")</f>
        <v>教育部</v>
      </c>
      <c r="J3167" s="1" t="str">
        <f>IFERROR(VLOOKUP(C3167,Sheet3!B$3:G6017,4,FALSE), "")</f>
        <v>无锡市</v>
      </c>
      <c r="K3167" s="1" t="str">
        <f>IFERROR(VLOOKUP(C3167,Sheet3!B$3:G6017,5,FALSE), "")</f>
        <v>本科</v>
      </c>
      <c r="L3167" s="1">
        <f>IFERROR(VLOOKUP(C3167,Sheet3!B$3:G6017,6,FALSE), "")</f>
        <v>0</v>
      </c>
      <c r="M3167" s="1" t="str">
        <f t="shared" si="49"/>
        <v>公办</v>
      </c>
      <c r="N3167" s="1" t="str">
        <f>IFERROR(VLOOKUP(C3167,Sheet4!B:F,4,FALSE), "")</f>
        <v>是</v>
      </c>
    </row>
    <row r="3168" spans="1:14" x14ac:dyDescent="0.2">
      <c r="A3168" s="1">
        <v>2022</v>
      </c>
      <c r="B3168" s="1">
        <v>10295</v>
      </c>
      <c r="C3168" s="1" t="s">
        <v>228</v>
      </c>
      <c r="D3168" s="1">
        <v>206</v>
      </c>
      <c r="E3168" s="1">
        <v>6</v>
      </c>
      <c r="F3168" s="1">
        <v>6</v>
      </c>
      <c r="G3168" s="1">
        <v>581</v>
      </c>
      <c r="H3168" s="1">
        <v>36883</v>
      </c>
      <c r="I3168" s="1" t="str">
        <f>IFERROR(VLOOKUP(C3168,Sheet3!B$3:G6018,3,FALSE), "")</f>
        <v>教育部</v>
      </c>
      <c r="J3168" s="1" t="str">
        <f>IFERROR(VLOOKUP(C3168,Sheet3!B$3:G6018,4,FALSE), "")</f>
        <v>无锡市</v>
      </c>
      <c r="K3168" s="1" t="str">
        <f>IFERROR(VLOOKUP(C3168,Sheet3!B$3:G6018,5,FALSE), "")</f>
        <v>本科</v>
      </c>
      <c r="L3168" s="1">
        <f>IFERROR(VLOOKUP(C3168,Sheet3!B$3:G6018,6,FALSE), "")</f>
        <v>0</v>
      </c>
      <c r="M3168" s="1" t="str">
        <f t="shared" si="49"/>
        <v>公办</v>
      </c>
      <c r="N3168" s="1" t="str">
        <f>IFERROR(VLOOKUP(C3168,Sheet4!B:F,4,FALSE), "")</f>
        <v>是</v>
      </c>
    </row>
    <row r="3169" spans="1:14" x14ac:dyDescent="0.2">
      <c r="A3169" s="1">
        <v>2022</v>
      </c>
      <c r="B3169" s="1">
        <v>10298</v>
      </c>
      <c r="C3169" s="1" t="s">
        <v>230</v>
      </c>
      <c r="D3169" s="1">
        <v>202</v>
      </c>
      <c r="E3169" s="1">
        <v>47</v>
      </c>
      <c r="F3169" s="1">
        <v>47</v>
      </c>
      <c r="G3169" s="1">
        <v>567</v>
      </c>
      <c r="H3169" s="1">
        <v>51116</v>
      </c>
      <c r="I3169" s="1" t="str">
        <f>IFERROR(VLOOKUP(C3169,Sheet3!B$3:G6019,3,FALSE), "")</f>
        <v>江苏省</v>
      </c>
      <c r="J3169" s="1" t="str">
        <f>IFERROR(VLOOKUP(C3169,Sheet3!B$3:G6019,4,FALSE), "")</f>
        <v>南京市</v>
      </c>
      <c r="K3169" s="1" t="str">
        <f>IFERROR(VLOOKUP(C3169,Sheet3!B$3:G6019,5,FALSE), "")</f>
        <v>本科</v>
      </c>
      <c r="L3169" s="1">
        <f>IFERROR(VLOOKUP(C3169,Sheet3!B$3:G6019,6,FALSE), "")</f>
        <v>0</v>
      </c>
      <c r="M3169" s="1" t="str">
        <f t="shared" si="49"/>
        <v>公办</v>
      </c>
      <c r="N3169" s="1" t="str">
        <f>IFERROR(VLOOKUP(C3169,Sheet4!B:F,4,FALSE), "")</f>
        <v/>
      </c>
    </row>
    <row r="3170" spans="1:14" x14ac:dyDescent="0.2">
      <c r="A3170" s="1">
        <v>2022</v>
      </c>
      <c r="B3170" s="1">
        <v>10298</v>
      </c>
      <c r="C3170" s="1" t="s">
        <v>230</v>
      </c>
      <c r="D3170" s="1">
        <v>203</v>
      </c>
      <c r="E3170" s="1">
        <v>21</v>
      </c>
      <c r="F3170" s="1">
        <v>21</v>
      </c>
      <c r="G3170" s="1">
        <v>566</v>
      </c>
      <c r="H3170" s="1">
        <v>52447</v>
      </c>
      <c r="I3170" s="1" t="str">
        <f>IFERROR(VLOOKUP(C3170,Sheet3!B$3:G6020,3,FALSE), "")</f>
        <v>江苏省</v>
      </c>
      <c r="J3170" s="1" t="str">
        <f>IFERROR(VLOOKUP(C3170,Sheet3!B$3:G6020,4,FALSE), "")</f>
        <v>南京市</v>
      </c>
      <c r="K3170" s="1" t="str">
        <f>IFERROR(VLOOKUP(C3170,Sheet3!B$3:G6020,5,FALSE), "")</f>
        <v>本科</v>
      </c>
      <c r="L3170" s="1">
        <f>IFERROR(VLOOKUP(C3170,Sheet3!B$3:G6020,6,FALSE), "")</f>
        <v>0</v>
      </c>
      <c r="M3170" s="1" t="str">
        <f t="shared" si="49"/>
        <v>公办</v>
      </c>
      <c r="N3170" s="1" t="str">
        <f>IFERROR(VLOOKUP(C3170,Sheet4!B:F,4,FALSE), "")</f>
        <v/>
      </c>
    </row>
    <row r="3171" spans="1:14" x14ac:dyDescent="0.2">
      <c r="A3171" s="1">
        <v>2022</v>
      </c>
      <c r="B3171" s="1">
        <v>10298</v>
      </c>
      <c r="C3171" s="1" t="s">
        <v>230</v>
      </c>
      <c r="D3171" s="1">
        <v>204</v>
      </c>
      <c r="E3171" s="1">
        <v>20</v>
      </c>
      <c r="F3171" s="1">
        <v>20</v>
      </c>
      <c r="G3171" s="1">
        <v>558</v>
      </c>
      <c r="H3171" s="1">
        <v>61479</v>
      </c>
      <c r="I3171" s="1" t="str">
        <f>IFERROR(VLOOKUP(C3171,Sheet3!B$3:G6021,3,FALSE), "")</f>
        <v>江苏省</v>
      </c>
      <c r="J3171" s="1" t="str">
        <f>IFERROR(VLOOKUP(C3171,Sheet3!B$3:G6021,4,FALSE), "")</f>
        <v>南京市</v>
      </c>
      <c r="K3171" s="1" t="str">
        <f>IFERROR(VLOOKUP(C3171,Sheet3!B$3:G6021,5,FALSE), "")</f>
        <v>本科</v>
      </c>
      <c r="L3171" s="1">
        <f>IFERROR(VLOOKUP(C3171,Sheet3!B$3:G6021,6,FALSE), "")</f>
        <v>0</v>
      </c>
      <c r="M3171" s="1" t="str">
        <f t="shared" si="49"/>
        <v>公办</v>
      </c>
      <c r="N3171" s="1" t="str">
        <f>IFERROR(VLOOKUP(C3171,Sheet4!B:F,4,FALSE), "")</f>
        <v/>
      </c>
    </row>
    <row r="3172" spans="1:14" x14ac:dyDescent="0.2">
      <c r="A3172" s="1">
        <v>2022</v>
      </c>
      <c r="B3172" s="1">
        <v>10298</v>
      </c>
      <c r="C3172" s="1" t="s">
        <v>230</v>
      </c>
      <c r="D3172" s="1">
        <v>205</v>
      </c>
      <c r="E3172" s="1">
        <v>6</v>
      </c>
      <c r="F3172" s="1">
        <v>6</v>
      </c>
      <c r="G3172" s="1">
        <v>561</v>
      </c>
      <c r="H3172" s="1">
        <v>57931</v>
      </c>
      <c r="I3172" s="1" t="str">
        <f>IFERROR(VLOOKUP(C3172,Sheet3!B$3:G6022,3,FALSE), "")</f>
        <v>江苏省</v>
      </c>
      <c r="J3172" s="1" t="str">
        <f>IFERROR(VLOOKUP(C3172,Sheet3!B$3:G6022,4,FALSE), "")</f>
        <v>南京市</v>
      </c>
      <c r="K3172" s="1" t="str">
        <f>IFERROR(VLOOKUP(C3172,Sheet3!B$3:G6022,5,FALSE), "")</f>
        <v>本科</v>
      </c>
      <c r="L3172" s="1">
        <f>IFERROR(VLOOKUP(C3172,Sheet3!B$3:G6022,6,FALSE), "")</f>
        <v>0</v>
      </c>
      <c r="M3172" s="1" t="str">
        <f t="shared" si="49"/>
        <v>公办</v>
      </c>
      <c r="N3172" s="1" t="str">
        <f>IFERROR(VLOOKUP(C3172,Sheet4!B:F,4,FALSE), "")</f>
        <v/>
      </c>
    </row>
    <row r="3173" spans="1:14" x14ac:dyDescent="0.2">
      <c r="A3173" s="1">
        <v>2022</v>
      </c>
      <c r="B3173" s="1">
        <v>10299</v>
      </c>
      <c r="C3173" s="1" t="s">
        <v>231</v>
      </c>
      <c r="D3173" s="1">
        <v>202</v>
      </c>
      <c r="E3173" s="1">
        <v>10</v>
      </c>
      <c r="F3173" s="1">
        <v>10</v>
      </c>
      <c r="G3173" s="1">
        <v>579</v>
      </c>
      <c r="H3173" s="1">
        <v>38774</v>
      </c>
      <c r="I3173" s="1" t="str">
        <f>IFERROR(VLOOKUP(C3173,Sheet3!B$3:G6023,3,FALSE), "")</f>
        <v>江苏省</v>
      </c>
      <c r="J3173" s="1" t="str">
        <f>IFERROR(VLOOKUP(C3173,Sheet3!B$3:G6023,4,FALSE), "")</f>
        <v>镇江市</v>
      </c>
      <c r="K3173" s="1" t="str">
        <f>IFERROR(VLOOKUP(C3173,Sheet3!B$3:G6023,5,FALSE), "")</f>
        <v>本科</v>
      </c>
      <c r="L3173" s="1">
        <f>IFERROR(VLOOKUP(C3173,Sheet3!B$3:G6023,6,FALSE), "")</f>
        <v>0</v>
      </c>
      <c r="M3173" s="1" t="str">
        <f t="shared" si="49"/>
        <v>公办</v>
      </c>
      <c r="N3173" s="1" t="str">
        <f>IFERROR(VLOOKUP(C3173,Sheet4!B:F,4,FALSE), "")</f>
        <v/>
      </c>
    </row>
    <row r="3174" spans="1:14" x14ac:dyDescent="0.2">
      <c r="A3174" s="1">
        <v>2022</v>
      </c>
      <c r="B3174" s="1">
        <v>10299</v>
      </c>
      <c r="C3174" s="1" t="s">
        <v>231</v>
      </c>
      <c r="D3174" s="1">
        <v>203</v>
      </c>
      <c r="E3174" s="1">
        <v>34</v>
      </c>
      <c r="F3174" s="1">
        <v>34</v>
      </c>
      <c r="G3174" s="1">
        <v>566</v>
      </c>
      <c r="H3174" s="1">
        <v>51985</v>
      </c>
      <c r="I3174" s="1" t="str">
        <f>IFERROR(VLOOKUP(C3174,Sheet3!B$3:G6024,3,FALSE), "")</f>
        <v>江苏省</v>
      </c>
      <c r="J3174" s="1" t="str">
        <f>IFERROR(VLOOKUP(C3174,Sheet3!B$3:G6024,4,FALSE), "")</f>
        <v>镇江市</v>
      </c>
      <c r="K3174" s="1" t="str">
        <f>IFERROR(VLOOKUP(C3174,Sheet3!B$3:G6024,5,FALSE), "")</f>
        <v>本科</v>
      </c>
      <c r="L3174" s="1">
        <f>IFERROR(VLOOKUP(C3174,Sheet3!B$3:G6024,6,FALSE), "")</f>
        <v>0</v>
      </c>
      <c r="M3174" s="1" t="str">
        <f t="shared" si="49"/>
        <v>公办</v>
      </c>
      <c r="N3174" s="1" t="str">
        <f>IFERROR(VLOOKUP(C3174,Sheet4!B:F,4,FALSE), "")</f>
        <v/>
      </c>
    </row>
    <row r="3175" spans="1:14" x14ac:dyDescent="0.2">
      <c r="A3175" s="1">
        <v>2022</v>
      </c>
      <c r="B3175" s="1">
        <v>10300</v>
      </c>
      <c r="C3175" s="1" t="s">
        <v>232</v>
      </c>
      <c r="D3175" s="1">
        <v>203</v>
      </c>
      <c r="E3175" s="1">
        <v>73</v>
      </c>
      <c r="F3175" s="1">
        <v>73</v>
      </c>
      <c r="G3175" s="1">
        <v>585</v>
      </c>
      <c r="H3175" s="1">
        <v>33524</v>
      </c>
      <c r="I3175" s="1" t="str">
        <f>IFERROR(VLOOKUP(C3175,Sheet3!B$3:G6025,3,FALSE), "")</f>
        <v>江苏省</v>
      </c>
      <c r="J3175" s="1" t="str">
        <f>IFERROR(VLOOKUP(C3175,Sheet3!B$3:G6025,4,FALSE), "")</f>
        <v>南京市</v>
      </c>
      <c r="K3175" s="1" t="str">
        <f>IFERROR(VLOOKUP(C3175,Sheet3!B$3:G6025,5,FALSE), "")</f>
        <v>本科</v>
      </c>
      <c r="L3175" s="1">
        <f>IFERROR(VLOOKUP(C3175,Sheet3!B$3:G6025,6,FALSE), "")</f>
        <v>0</v>
      </c>
      <c r="M3175" s="1" t="str">
        <f t="shared" si="49"/>
        <v>公办</v>
      </c>
      <c r="N3175" s="1" t="str">
        <f>IFERROR(VLOOKUP(C3175,Sheet4!B:F,4,FALSE), "")</f>
        <v/>
      </c>
    </row>
    <row r="3176" spans="1:14" x14ac:dyDescent="0.2">
      <c r="A3176" s="1">
        <v>2022</v>
      </c>
      <c r="B3176" s="1">
        <v>10300</v>
      </c>
      <c r="C3176" s="1" t="s">
        <v>232</v>
      </c>
      <c r="D3176" s="1">
        <v>208</v>
      </c>
      <c r="E3176" s="1">
        <v>14</v>
      </c>
      <c r="F3176" s="1">
        <v>14</v>
      </c>
      <c r="G3176" s="1">
        <v>574</v>
      </c>
      <c r="H3176" s="1">
        <v>43724</v>
      </c>
      <c r="I3176" s="1" t="str">
        <f>IFERROR(VLOOKUP(C3176,Sheet3!B$3:G6026,3,FALSE), "")</f>
        <v>江苏省</v>
      </c>
      <c r="J3176" s="1" t="str">
        <f>IFERROR(VLOOKUP(C3176,Sheet3!B$3:G6026,4,FALSE), "")</f>
        <v>南京市</v>
      </c>
      <c r="K3176" s="1" t="str">
        <f>IFERROR(VLOOKUP(C3176,Sheet3!B$3:G6026,5,FALSE), "")</f>
        <v>本科</v>
      </c>
      <c r="L3176" s="1">
        <f>IFERROR(VLOOKUP(C3176,Sheet3!B$3:G6026,6,FALSE), "")</f>
        <v>0</v>
      </c>
      <c r="M3176" s="1" t="str">
        <f t="shared" si="49"/>
        <v>公办</v>
      </c>
      <c r="N3176" s="1" t="str">
        <f>IFERROR(VLOOKUP(C3176,Sheet4!B:F,4,FALSE), "")</f>
        <v/>
      </c>
    </row>
    <row r="3177" spans="1:14" x14ac:dyDescent="0.2">
      <c r="A3177" s="1">
        <v>2022</v>
      </c>
      <c r="B3177" s="1">
        <v>10304</v>
      </c>
      <c r="C3177" s="1" t="s">
        <v>234</v>
      </c>
      <c r="D3177" s="1">
        <v>204</v>
      </c>
      <c r="E3177" s="1">
        <v>5</v>
      </c>
      <c r="F3177" s="1">
        <v>5</v>
      </c>
      <c r="G3177" s="1">
        <v>552</v>
      </c>
      <c r="H3177" s="1">
        <v>67771</v>
      </c>
      <c r="I3177" s="1" t="str">
        <f>IFERROR(VLOOKUP(C3177,Sheet3!B$3:G6027,3,FALSE), "")</f>
        <v>江苏省</v>
      </c>
      <c r="J3177" s="1" t="str">
        <f>IFERROR(VLOOKUP(C3177,Sheet3!B$3:G6027,4,FALSE), "")</f>
        <v>南通市</v>
      </c>
      <c r="K3177" s="1" t="str">
        <f>IFERROR(VLOOKUP(C3177,Sheet3!B$3:G6027,5,FALSE), "")</f>
        <v>本科</v>
      </c>
      <c r="L3177" s="1">
        <f>IFERROR(VLOOKUP(C3177,Sheet3!B$3:G6027,6,FALSE), "")</f>
        <v>0</v>
      </c>
      <c r="M3177" s="1" t="str">
        <f t="shared" si="49"/>
        <v>公办</v>
      </c>
      <c r="N3177" s="1" t="str">
        <f>IFERROR(VLOOKUP(C3177,Sheet4!B:F,4,FALSE), "")</f>
        <v/>
      </c>
    </row>
    <row r="3178" spans="1:14" x14ac:dyDescent="0.2">
      <c r="A3178" s="1">
        <v>2022</v>
      </c>
      <c r="B3178" s="1">
        <v>10304</v>
      </c>
      <c r="C3178" s="1" t="s">
        <v>234</v>
      </c>
      <c r="D3178" s="1">
        <v>205</v>
      </c>
      <c r="E3178" s="1">
        <v>5</v>
      </c>
      <c r="F3178" s="1">
        <v>5</v>
      </c>
      <c r="G3178" s="1">
        <v>544</v>
      </c>
      <c r="H3178" s="1">
        <v>78802</v>
      </c>
      <c r="I3178" s="1" t="str">
        <f>IFERROR(VLOOKUP(C3178,Sheet3!B$3:G6028,3,FALSE), "")</f>
        <v>江苏省</v>
      </c>
      <c r="J3178" s="1" t="str">
        <f>IFERROR(VLOOKUP(C3178,Sheet3!B$3:G6028,4,FALSE), "")</f>
        <v>南通市</v>
      </c>
      <c r="K3178" s="1" t="str">
        <f>IFERROR(VLOOKUP(C3178,Sheet3!B$3:G6028,5,FALSE), "")</f>
        <v>本科</v>
      </c>
      <c r="L3178" s="1">
        <f>IFERROR(VLOOKUP(C3178,Sheet3!B$3:G6028,6,FALSE), "")</f>
        <v>0</v>
      </c>
      <c r="M3178" s="1" t="str">
        <f t="shared" si="49"/>
        <v>公办</v>
      </c>
      <c r="N3178" s="1" t="str">
        <f>IFERROR(VLOOKUP(C3178,Sheet4!B:F,4,FALSE), "")</f>
        <v/>
      </c>
    </row>
    <row r="3179" spans="1:14" x14ac:dyDescent="0.2">
      <c r="A3179" s="1">
        <v>2022</v>
      </c>
      <c r="B3179" s="1">
        <v>10304</v>
      </c>
      <c r="C3179" s="1" t="s">
        <v>234</v>
      </c>
      <c r="D3179" s="1">
        <v>206</v>
      </c>
      <c r="E3179" s="1">
        <v>1</v>
      </c>
      <c r="F3179" s="1">
        <v>1</v>
      </c>
      <c r="G3179" s="1">
        <v>553</v>
      </c>
      <c r="H3179" s="1">
        <v>67083</v>
      </c>
      <c r="I3179" s="1" t="str">
        <f>IFERROR(VLOOKUP(C3179,Sheet3!B$3:G6029,3,FALSE), "")</f>
        <v>江苏省</v>
      </c>
      <c r="J3179" s="1" t="str">
        <f>IFERROR(VLOOKUP(C3179,Sheet3!B$3:G6029,4,FALSE), "")</f>
        <v>南通市</v>
      </c>
      <c r="K3179" s="1" t="str">
        <f>IFERROR(VLOOKUP(C3179,Sheet3!B$3:G6029,5,FALSE), "")</f>
        <v>本科</v>
      </c>
      <c r="L3179" s="1">
        <f>IFERROR(VLOOKUP(C3179,Sheet3!B$3:G6029,6,FALSE), "")</f>
        <v>0</v>
      </c>
      <c r="M3179" s="1" t="str">
        <f t="shared" si="49"/>
        <v>公办</v>
      </c>
      <c r="N3179" s="1" t="str">
        <f>IFERROR(VLOOKUP(C3179,Sheet4!B:F,4,FALSE), "")</f>
        <v/>
      </c>
    </row>
    <row r="3180" spans="1:14" x14ac:dyDescent="0.2">
      <c r="A3180" s="1">
        <v>2022</v>
      </c>
      <c r="B3180" s="1">
        <v>10304</v>
      </c>
      <c r="C3180" s="1" t="s">
        <v>234</v>
      </c>
      <c r="D3180" s="1">
        <v>207</v>
      </c>
      <c r="E3180" s="1">
        <v>9</v>
      </c>
      <c r="F3180" s="1">
        <v>9</v>
      </c>
      <c r="G3180" s="1">
        <v>545</v>
      </c>
      <c r="H3180" s="1">
        <v>77019</v>
      </c>
      <c r="I3180" s="1" t="str">
        <f>IFERROR(VLOOKUP(C3180,Sheet3!B$3:G6030,3,FALSE), "")</f>
        <v>江苏省</v>
      </c>
      <c r="J3180" s="1" t="str">
        <f>IFERROR(VLOOKUP(C3180,Sheet3!B$3:G6030,4,FALSE), "")</f>
        <v>南通市</v>
      </c>
      <c r="K3180" s="1" t="str">
        <f>IFERROR(VLOOKUP(C3180,Sheet3!B$3:G6030,5,FALSE), "")</f>
        <v>本科</v>
      </c>
      <c r="L3180" s="1">
        <f>IFERROR(VLOOKUP(C3180,Sheet3!B$3:G6030,6,FALSE), "")</f>
        <v>0</v>
      </c>
      <c r="M3180" s="1" t="str">
        <f t="shared" si="49"/>
        <v>公办</v>
      </c>
      <c r="N3180" s="1" t="str">
        <f>IFERROR(VLOOKUP(C3180,Sheet4!B:F,4,FALSE), "")</f>
        <v/>
      </c>
    </row>
    <row r="3181" spans="1:14" x14ac:dyDescent="0.2">
      <c r="A3181" s="1">
        <v>2022</v>
      </c>
      <c r="B3181" s="1">
        <v>10304</v>
      </c>
      <c r="C3181" s="1" t="s">
        <v>234</v>
      </c>
      <c r="D3181" s="1">
        <v>208</v>
      </c>
      <c r="E3181" s="1">
        <v>10</v>
      </c>
      <c r="F3181" s="1">
        <v>10</v>
      </c>
      <c r="G3181" s="1">
        <v>559</v>
      </c>
      <c r="H3181" s="1">
        <v>59590</v>
      </c>
      <c r="I3181" s="1" t="str">
        <f>IFERROR(VLOOKUP(C3181,Sheet3!B$3:G6031,3,FALSE), "")</f>
        <v>江苏省</v>
      </c>
      <c r="J3181" s="1" t="str">
        <f>IFERROR(VLOOKUP(C3181,Sheet3!B$3:G6031,4,FALSE), "")</f>
        <v>南通市</v>
      </c>
      <c r="K3181" s="1" t="str">
        <f>IFERROR(VLOOKUP(C3181,Sheet3!B$3:G6031,5,FALSE), "")</f>
        <v>本科</v>
      </c>
      <c r="L3181" s="1">
        <f>IFERROR(VLOOKUP(C3181,Sheet3!B$3:G6031,6,FALSE), "")</f>
        <v>0</v>
      </c>
      <c r="M3181" s="1" t="str">
        <f t="shared" si="49"/>
        <v>公办</v>
      </c>
      <c r="N3181" s="1" t="str">
        <f>IFERROR(VLOOKUP(C3181,Sheet4!B:F,4,FALSE), "")</f>
        <v/>
      </c>
    </row>
    <row r="3182" spans="1:14" x14ac:dyDescent="0.2">
      <c r="A3182" s="1">
        <v>2022</v>
      </c>
      <c r="B3182" s="1">
        <v>10304</v>
      </c>
      <c r="C3182" s="1" t="s">
        <v>234</v>
      </c>
      <c r="D3182" s="1">
        <v>209</v>
      </c>
      <c r="E3182" s="1">
        <v>11</v>
      </c>
      <c r="F3182" s="1">
        <v>11</v>
      </c>
      <c r="G3182" s="1">
        <v>522</v>
      </c>
      <c r="H3182" s="1">
        <v>108454</v>
      </c>
      <c r="I3182" s="1" t="str">
        <f>IFERROR(VLOOKUP(C3182,Sheet3!B$3:G6032,3,FALSE), "")</f>
        <v>江苏省</v>
      </c>
      <c r="J3182" s="1" t="str">
        <f>IFERROR(VLOOKUP(C3182,Sheet3!B$3:G6032,4,FALSE), "")</f>
        <v>南通市</v>
      </c>
      <c r="K3182" s="1" t="str">
        <f>IFERROR(VLOOKUP(C3182,Sheet3!B$3:G6032,5,FALSE), "")</f>
        <v>本科</v>
      </c>
      <c r="L3182" s="1">
        <f>IFERROR(VLOOKUP(C3182,Sheet3!B$3:G6032,6,FALSE), "")</f>
        <v>0</v>
      </c>
      <c r="M3182" s="1" t="str">
        <f t="shared" si="49"/>
        <v>公办</v>
      </c>
      <c r="N3182" s="1" t="str">
        <f>IFERROR(VLOOKUP(C3182,Sheet4!B:F,4,FALSE), "")</f>
        <v/>
      </c>
    </row>
    <row r="3183" spans="1:14" x14ac:dyDescent="0.2">
      <c r="A3183" s="1">
        <v>2022</v>
      </c>
      <c r="B3183" s="1">
        <v>10305</v>
      </c>
      <c r="C3183" s="1" t="s">
        <v>235</v>
      </c>
      <c r="D3183" s="1">
        <v>201</v>
      </c>
      <c r="E3183" s="1">
        <v>5</v>
      </c>
      <c r="F3183" s="1">
        <v>5</v>
      </c>
      <c r="G3183" s="1">
        <v>514</v>
      </c>
      <c r="H3183" s="1">
        <v>120413</v>
      </c>
      <c r="I3183" s="1" t="str">
        <f>IFERROR(VLOOKUP(C3183,Sheet3!B$3:G6033,3,FALSE), "")</f>
        <v>江苏省</v>
      </c>
      <c r="J3183" s="1" t="str">
        <f>IFERROR(VLOOKUP(C3183,Sheet3!B$3:G6033,4,FALSE), "")</f>
        <v>盐城市</v>
      </c>
      <c r="K3183" s="1" t="str">
        <f>IFERROR(VLOOKUP(C3183,Sheet3!B$3:G6033,5,FALSE), "")</f>
        <v>本科</v>
      </c>
      <c r="L3183" s="1">
        <f>IFERROR(VLOOKUP(C3183,Sheet3!B$3:G6033,6,FALSE), "")</f>
        <v>0</v>
      </c>
      <c r="M3183" s="1" t="str">
        <f t="shared" si="49"/>
        <v>公办</v>
      </c>
      <c r="N3183" s="1" t="str">
        <f>IFERROR(VLOOKUP(C3183,Sheet4!B:F,4,FALSE), "")</f>
        <v/>
      </c>
    </row>
    <row r="3184" spans="1:14" x14ac:dyDescent="0.2">
      <c r="A3184" s="1">
        <v>2022</v>
      </c>
      <c r="B3184" s="1">
        <v>10307</v>
      </c>
      <c r="C3184" s="1" t="s">
        <v>236</v>
      </c>
      <c r="D3184" s="1">
        <v>202</v>
      </c>
      <c r="E3184" s="1">
        <v>46</v>
      </c>
      <c r="F3184" s="1">
        <v>46</v>
      </c>
      <c r="G3184" s="1">
        <v>587</v>
      </c>
      <c r="H3184" s="1">
        <v>31964</v>
      </c>
      <c r="I3184" s="1" t="str">
        <f>IFERROR(VLOOKUP(C3184,Sheet3!B$3:G6034,3,FALSE), "")</f>
        <v>教育部</v>
      </c>
      <c r="J3184" s="1" t="str">
        <f>IFERROR(VLOOKUP(C3184,Sheet3!B$3:G6034,4,FALSE), "")</f>
        <v>南京市</v>
      </c>
      <c r="K3184" s="1" t="str">
        <f>IFERROR(VLOOKUP(C3184,Sheet3!B$3:G6034,5,FALSE), "")</f>
        <v>本科</v>
      </c>
      <c r="L3184" s="1">
        <f>IFERROR(VLOOKUP(C3184,Sheet3!B$3:G6034,6,FALSE), "")</f>
        <v>0</v>
      </c>
      <c r="M3184" s="1" t="str">
        <f t="shared" si="49"/>
        <v>公办</v>
      </c>
      <c r="N3184" s="1" t="str">
        <f>IFERROR(VLOOKUP(C3184,Sheet4!B:F,4,FALSE), "")</f>
        <v>是</v>
      </c>
    </row>
    <row r="3185" spans="1:14" x14ac:dyDescent="0.2">
      <c r="A3185" s="1">
        <v>2022</v>
      </c>
      <c r="B3185" s="1">
        <v>10307</v>
      </c>
      <c r="C3185" s="1" t="s">
        <v>236</v>
      </c>
      <c r="D3185" s="1">
        <v>203</v>
      </c>
      <c r="E3185" s="1">
        <v>39</v>
      </c>
      <c r="F3185" s="1">
        <v>39</v>
      </c>
      <c r="G3185" s="1">
        <v>584</v>
      </c>
      <c r="H3185" s="1">
        <v>34155</v>
      </c>
      <c r="I3185" s="1" t="str">
        <f>IFERROR(VLOOKUP(C3185,Sheet3!B$3:G6035,3,FALSE), "")</f>
        <v>教育部</v>
      </c>
      <c r="J3185" s="1" t="str">
        <f>IFERROR(VLOOKUP(C3185,Sheet3!B$3:G6035,4,FALSE), "")</f>
        <v>南京市</v>
      </c>
      <c r="K3185" s="1" t="str">
        <f>IFERROR(VLOOKUP(C3185,Sheet3!B$3:G6035,5,FALSE), "")</f>
        <v>本科</v>
      </c>
      <c r="L3185" s="1">
        <f>IFERROR(VLOOKUP(C3185,Sheet3!B$3:G6035,6,FALSE), "")</f>
        <v>0</v>
      </c>
      <c r="M3185" s="1" t="str">
        <f t="shared" si="49"/>
        <v>公办</v>
      </c>
      <c r="N3185" s="1" t="str">
        <f>IFERROR(VLOOKUP(C3185,Sheet4!B:F,4,FALSE), "")</f>
        <v>是</v>
      </c>
    </row>
    <row r="3186" spans="1:14" x14ac:dyDescent="0.2">
      <c r="A3186" s="1">
        <v>2022</v>
      </c>
      <c r="B3186" s="1">
        <v>10312</v>
      </c>
      <c r="C3186" s="1" t="s">
        <v>237</v>
      </c>
      <c r="D3186" s="1">
        <v>202</v>
      </c>
      <c r="E3186" s="1">
        <v>2</v>
      </c>
      <c r="F3186" s="1">
        <v>2</v>
      </c>
      <c r="G3186" s="1">
        <v>636</v>
      </c>
      <c r="H3186" s="1">
        <v>4740</v>
      </c>
      <c r="I3186" s="1" t="str">
        <f>IFERROR(VLOOKUP(C3186,Sheet3!B$3:G6036,3,FALSE), "")</f>
        <v>江苏省</v>
      </c>
      <c r="J3186" s="1" t="str">
        <f>IFERROR(VLOOKUP(C3186,Sheet3!B$3:G6036,4,FALSE), "")</f>
        <v>南京市</v>
      </c>
      <c r="K3186" s="1" t="str">
        <f>IFERROR(VLOOKUP(C3186,Sheet3!B$3:G6036,5,FALSE), "")</f>
        <v>本科</v>
      </c>
      <c r="L3186" s="1">
        <f>IFERROR(VLOOKUP(C3186,Sheet3!B$3:G6036,6,FALSE), "")</f>
        <v>0</v>
      </c>
      <c r="M3186" s="1" t="str">
        <f t="shared" si="49"/>
        <v>公办</v>
      </c>
      <c r="N3186" s="1" t="str">
        <f>IFERROR(VLOOKUP(C3186,Sheet4!B:F,4,FALSE), "")</f>
        <v/>
      </c>
    </row>
    <row r="3187" spans="1:14" x14ac:dyDescent="0.2">
      <c r="A3187" s="1">
        <v>2022</v>
      </c>
      <c r="B3187" s="1">
        <v>10312</v>
      </c>
      <c r="C3187" s="1" t="s">
        <v>237</v>
      </c>
      <c r="D3187" s="1">
        <v>203</v>
      </c>
      <c r="E3187" s="1">
        <v>2</v>
      </c>
      <c r="F3187" s="1">
        <v>2</v>
      </c>
      <c r="G3187" s="1">
        <v>582</v>
      </c>
      <c r="H3187" s="1">
        <v>35816</v>
      </c>
      <c r="I3187" s="1" t="str">
        <f>IFERROR(VLOOKUP(C3187,Sheet3!B$3:G6037,3,FALSE), "")</f>
        <v>江苏省</v>
      </c>
      <c r="J3187" s="1" t="str">
        <f>IFERROR(VLOOKUP(C3187,Sheet3!B$3:G6037,4,FALSE), "")</f>
        <v>南京市</v>
      </c>
      <c r="K3187" s="1" t="str">
        <f>IFERROR(VLOOKUP(C3187,Sheet3!B$3:G6037,5,FALSE), "")</f>
        <v>本科</v>
      </c>
      <c r="L3187" s="1">
        <f>IFERROR(VLOOKUP(C3187,Sheet3!B$3:G6037,6,FALSE), "")</f>
        <v>0</v>
      </c>
      <c r="M3187" s="1" t="str">
        <f t="shared" si="49"/>
        <v>公办</v>
      </c>
      <c r="N3187" s="1" t="str">
        <f>IFERROR(VLOOKUP(C3187,Sheet4!B:F,4,FALSE), "")</f>
        <v/>
      </c>
    </row>
    <row r="3188" spans="1:14" x14ac:dyDescent="0.2">
      <c r="A3188" s="1">
        <v>2022</v>
      </c>
      <c r="B3188" s="1">
        <v>10312</v>
      </c>
      <c r="C3188" s="1" t="s">
        <v>237</v>
      </c>
      <c r="D3188" s="1">
        <v>204</v>
      </c>
      <c r="E3188" s="1">
        <v>4</v>
      </c>
      <c r="F3188" s="1">
        <v>4</v>
      </c>
      <c r="G3188" s="1">
        <v>625</v>
      </c>
      <c r="H3188" s="1">
        <v>8431</v>
      </c>
      <c r="I3188" s="1" t="str">
        <f>IFERROR(VLOOKUP(C3188,Sheet3!B$3:G6038,3,FALSE), "")</f>
        <v>江苏省</v>
      </c>
      <c r="J3188" s="1" t="str">
        <f>IFERROR(VLOOKUP(C3188,Sheet3!B$3:G6038,4,FALSE), "")</f>
        <v>南京市</v>
      </c>
      <c r="K3188" s="1" t="str">
        <f>IFERROR(VLOOKUP(C3188,Sheet3!B$3:G6038,5,FALSE), "")</f>
        <v>本科</v>
      </c>
      <c r="L3188" s="1">
        <f>IFERROR(VLOOKUP(C3188,Sheet3!B$3:G6038,6,FALSE), "")</f>
        <v>0</v>
      </c>
      <c r="M3188" s="1" t="str">
        <f t="shared" si="49"/>
        <v>公办</v>
      </c>
      <c r="N3188" s="1" t="str">
        <f>IFERROR(VLOOKUP(C3188,Sheet4!B:F,4,FALSE), "")</f>
        <v/>
      </c>
    </row>
    <row r="3189" spans="1:14" x14ac:dyDescent="0.2">
      <c r="A3189" s="1">
        <v>2022</v>
      </c>
      <c r="B3189" s="1">
        <v>10312</v>
      </c>
      <c r="C3189" s="1" t="s">
        <v>237</v>
      </c>
      <c r="D3189" s="1">
        <v>205</v>
      </c>
      <c r="E3189" s="1">
        <v>2</v>
      </c>
      <c r="F3189" s="1">
        <v>2</v>
      </c>
      <c r="G3189" s="1">
        <v>585</v>
      </c>
      <c r="H3189" s="1">
        <v>32997</v>
      </c>
      <c r="I3189" s="1" t="str">
        <f>IFERROR(VLOOKUP(C3189,Sheet3!B$3:G6039,3,FALSE), "")</f>
        <v>江苏省</v>
      </c>
      <c r="J3189" s="1" t="str">
        <f>IFERROR(VLOOKUP(C3189,Sheet3!B$3:G6039,4,FALSE), "")</f>
        <v>南京市</v>
      </c>
      <c r="K3189" s="1" t="str">
        <f>IFERROR(VLOOKUP(C3189,Sheet3!B$3:G6039,5,FALSE), "")</f>
        <v>本科</v>
      </c>
      <c r="L3189" s="1">
        <f>IFERROR(VLOOKUP(C3189,Sheet3!B$3:G6039,6,FALSE), "")</f>
        <v>0</v>
      </c>
      <c r="M3189" s="1" t="str">
        <f t="shared" si="49"/>
        <v>公办</v>
      </c>
      <c r="N3189" s="1" t="str">
        <f>IFERROR(VLOOKUP(C3189,Sheet4!B:F,4,FALSE), "")</f>
        <v/>
      </c>
    </row>
    <row r="3190" spans="1:14" x14ac:dyDescent="0.2">
      <c r="A3190" s="1">
        <v>2022</v>
      </c>
      <c r="B3190" s="1">
        <v>10315</v>
      </c>
      <c r="C3190" s="1" t="s">
        <v>238</v>
      </c>
      <c r="D3190" s="1">
        <v>202</v>
      </c>
      <c r="E3190" s="1">
        <v>9</v>
      </c>
      <c r="F3190" s="1">
        <v>9</v>
      </c>
      <c r="G3190" s="1">
        <v>552</v>
      </c>
      <c r="H3190" s="1">
        <v>67851</v>
      </c>
      <c r="I3190" s="1" t="str">
        <f>IFERROR(VLOOKUP(C3190,Sheet3!B$3:G6040,3,FALSE), "")</f>
        <v>江苏省</v>
      </c>
      <c r="J3190" s="1" t="str">
        <f>IFERROR(VLOOKUP(C3190,Sheet3!B$3:G6040,4,FALSE), "")</f>
        <v>南京市</v>
      </c>
      <c r="K3190" s="1" t="str">
        <f>IFERROR(VLOOKUP(C3190,Sheet3!B$3:G6040,5,FALSE), "")</f>
        <v>本科</v>
      </c>
      <c r="L3190" s="1">
        <f>IFERROR(VLOOKUP(C3190,Sheet3!B$3:G6040,6,FALSE), "")</f>
        <v>0</v>
      </c>
      <c r="M3190" s="1" t="str">
        <f t="shared" si="49"/>
        <v>公办</v>
      </c>
      <c r="N3190" s="1" t="str">
        <f>IFERROR(VLOOKUP(C3190,Sheet4!B:F,4,FALSE), "")</f>
        <v/>
      </c>
    </row>
    <row r="3191" spans="1:14" x14ac:dyDescent="0.2">
      <c r="A3191" s="1">
        <v>2022</v>
      </c>
      <c r="B3191" s="1">
        <v>10316</v>
      </c>
      <c r="C3191" s="1" t="s">
        <v>239</v>
      </c>
      <c r="D3191" s="1">
        <v>203</v>
      </c>
      <c r="E3191" s="1">
        <v>10</v>
      </c>
      <c r="F3191" s="1">
        <v>10</v>
      </c>
      <c r="G3191" s="1">
        <v>599</v>
      </c>
      <c r="H3191" s="1">
        <v>22139</v>
      </c>
      <c r="I3191" s="1" t="str">
        <f>IFERROR(VLOOKUP(C3191,Sheet3!B$3:G6041,3,FALSE), "")</f>
        <v>教育部</v>
      </c>
      <c r="J3191" s="1" t="str">
        <f>IFERROR(VLOOKUP(C3191,Sheet3!B$3:G6041,4,FALSE), "")</f>
        <v>南京市</v>
      </c>
      <c r="K3191" s="1" t="str">
        <f>IFERROR(VLOOKUP(C3191,Sheet3!B$3:G6041,5,FALSE), "")</f>
        <v>本科</v>
      </c>
      <c r="L3191" s="1">
        <f>IFERROR(VLOOKUP(C3191,Sheet3!B$3:G6041,6,FALSE), "")</f>
        <v>0</v>
      </c>
      <c r="M3191" s="1" t="str">
        <f t="shared" si="49"/>
        <v>公办</v>
      </c>
      <c r="N3191" s="1" t="str">
        <f>IFERROR(VLOOKUP(C3191,Sheet4!B:F,4,FALSE), "")</f>
        <v>是</v>
      </c>
    </row>
    <row r="3192" spans="1:14" x14ac:dyDescent="0.2">
      <c r="A3192" s="1">
        <v>2022</v>
      </c>
      <c r="B3192" s="1">
        <v>10316</v>
      </c>
      <c r="C3192" s="1" t="s">
        <v>239</v>
      </c>
      <c r="D3192" s="1">
        <v>204</v>
      </c>
      <c r="E3192" s="1">
        <v>14</v>
      </c>
      <c r="F3192" s="1">
        <v>14</v>
      </c>
      <c r="G3192" s="1">
        <v>611</v>
      </c>
      <c r="H3192" s="1">
        <v>14953</v>
      </c>
      <c r="I3192" s="1" t="str">
        <f>IFERROR(VLOOKUP(C3192,Sheet3!B$3:G6042,3,FALSE), "")</f>
        <v>教育部</v>
      </c>
      <c r="J3192" s="1" t="str">
        <f>IFERROR(VLOOKUP(C3192,Sheet3!B$3:G6042,4,FALSE), "")</f>
        <v>南京市</v>
      </c>
      <c r="K3192" s="1" t="str">
        <f>IFERROR(VLOOKUP(C3192,Sheet3!B$3:G6042,5,FALSE), "")</f>
        <v>本科</v>
      </c>
      <c r="L3192" s="1">
        <f>IFERROR(VLOOKUP(C3192,Sheet3!B$3:G6042,6,FALSE), "")</f>
        <v>0</v>
      </c>
      <c r="M3192" s="1" t="str">
        <f t="shared" si="49"/>
        <v>公办</v>
      </c>
      <c r="N3192" s="1" t="str">
        <f>IFERROR(VLOOKUP(C3192,Sheet4!B:F,4,FALSE), "")</f>
        <v>是</v>
      </c>
    </row>
    <row r="3193" spans="1:14" x14ac:dyDescent="0.2">
      <c r="A3193" s="1">
        <v>2022</v>
      </c>
      <c r="B3193" s="1">
        <v>10316</v>
      </c>
      <c r="C3193" s="1" t="s">
        <v>239</v>
      </c>
      <c r="D3193" s="1">
        <v>207</v>
      </c>
      <c r="E3193" s="1">
        <v>4</v>
      </c>
      <c r="F3193" s="1">
        <v>4</v>
      </c>
      <c r="G3193" s="1">
        <v>593</v>
      </c>
      <c r="H3193" s="1">
        <v>26662</v>
      </c>
      <c r="I3193" s="1" t="str">
        <f>IFERROR(VLOOKUP(C3193,Sheet3!B$3:G6043,3,FALSE), "")</f>
        <v>教育部</v>
      </c>
      <c r="J3193" s="1" t="str">
        <f>IFERROR(VLOOKUP(C3193,Sheet3!B$3:G6043,4,FALSE), "")</f>
        <v>南京市</v>
      </c>
      <c r="K3193" s="1" t="str">
        <f>IFERROR(VLOOKUP(C3193,Sheet3!B$3:G6043,5,FALSE), "")</f>
        <v>本科</v>
      </c>
      <c r="L3193" s="1">
        <f>IFERROR(VLOOKUP(C3193,Sheet3!B$3:G6043,6,FALSE), "")</f>
        <v>0</v>
      </c>
      <c r="M3193" s="1" t="str">
        <f t="shared" si="49"/>
        <v>公办</v>
      </c>
      <c r="N3193" s="1" t="str">
        <f>IFERROR(VLOOKUP(C3193,Sheet4!B:F,4,FALSE), "")</f>
        <v>是</v>
      </c>
    </row>
    <row r="3194" spans="1:14" x14ac:dyDescent="0.2">
      <c r="A3194" s="1">
        <v>2022</v>
      </c>
      <c r="B3194" s="1">
        <v>10319</v>
      </c>
      <c r="C3194" s="1" t="s">
        <v>241</v>
      </c>
      <c r="D3194" s="1">
        <v>202</v>
      </c>
      <c r="E3194" s="1">
        <v>5</v>
      </c>
      <c r="F3194" s="1">
        <v>5</v>
      </c>
      <c r="G3194" s="1">
        <v>597</v>
      </c>
      <c r="H3194" s="1">
        <v>24060</v>
      </c>
      <c r="I3194" s="1" t="str">
        <f>IFERROR(VLOOKUP(C3194,Sheet3!B$3:G6044,3,FALSE), "")</f>
        <v>江苏省</v>
      </c>
      <c r="J3194" s="1" t="str">
        <f>IFERROR(VLOOKUP(C3194,Sheet3!B$3:G6044,4,FALSE), "")</f>
        <v>南京市</v>
      </c>
      <c r="K3194" s="1" t="str">
        <f>IFERROR(VLOOKUP(C3194,Sheet3!B$3:G6044,5,FALSE), "")</f>
        <v>本科</v>
      </c>
      <c r="L3194" s="1">
        <f>IFERROR(VLOOKUP(C3194,Sheet3!B$3:G6044,6,FALSE), "")</f>
        <v>0</v>
      </c>
      <c r="M3194" s="1" t="str">
        <f t="shared" si="49"/>
        <v>公办</v>
      </c>
      <c r="N3194" s="1" t="str">
        <f>IFERROR(VLOOKUP(C3194,Sheet4!B:F,4,FALSE), "")</f>
        <v>是</v>
      </c>
    </row>
    <row r="3195" spans="1:14" x14ac:dyDescent="0.2">
      <c r="A3195" s="1">
        <v>2022</v>
      </c>
      <c r="B3195" s="1">
        <v>10319</v>
      </c>
      <c r="C3195" s="1" t="s">
        <v>241</v>
      </c>
      <c r="D3195" s="1">
        <v>203</v>
      </c>
      <c r="E3195" s="1">
        <v>3</v>
      </c>
      <c r="F3195" s="1">
        <v>3</v>
      </c>
      <c r="G3195" s="1">
        <v>607</v>
      </c>
      <c r="H3195" s="1">
        <v>17211</v>
      </c>
      <c r="I3195" s="1" t="str">
        <f>IFERROR(VLOOKUP(C3195,Sheet3!B$3:G6045,3,FALSE), "")</f>
        <v>江苏省</v>
      </c>
      <c r="J3195" s="1" t="str">
        <f>IFERROR(VLOOKUP(C3195,Sheet3!B$3:G6045,4,FALSE), "")</f>
        <v>南京市</v>
      </c>
      <c r="K3195" s="1" t="str">
        <f>IFERROR(VLOOKUP(C3195,Sheet3!B$3:G6045,5,FALSE), "")</f>
        <v>本科</v>
      </c>
      <c r="L3195" s="1">
        <f>IFERROR(VLOOKUP(C3195,Sheet3!B$3:G6045,6,FALSE), "")</f>
        <v>0</v>
      </c>
      <c r="M3195" s="1" t="str">
        <f t="shared" si="49"/>
        <v>公办</v>
      </c>
      <c r="N3195" s="1" t="str">
        <f>IFERROR(VLOOKUP(C3195,Sheet4!B:F,4,FALSE), "")</f>
        <v>是</v>
      </c>
    </row>
    <row r="3196" spans="1:14" x14ac:dyDescent="0.2">
      <c r="A3196" s="1">
        <v>2022</v>
      </c>
      <c r="B3196" s="1">
        <v>10320</v>
      </c>
      <c r="C3196" s="1" t="s">
        <v>1868</v>
      </c>
      <c r="D3196" s="1">
        <v>205</v>
      </c>
      <c r="E3196" s="1">
        <v>1</v>
      </c>
      <c r="F3196" s="1">
        <v>1</v>
      </c>
      <c r="G3196" s="1">
        <v>562</v>
      </c>
      <c r="H3196" s="1">
        <v>56156</v>
      </c>
      <c r="I3196" s="1" t="str">
        <f>IFERROR(VLOOKUP(C3196,Sheet3!B$3:G6046,3,FALSE), "")</f>
        <v>江苏省</v>
      </c>
      <c r="J3196" s="1" t="str">
        <f>IFERROR(VLOOKUP(C3196,Sheet3!B$3:G6046,4,FALSE), "")</f>
        <v>徐州市</v>
      </c>
      <c r="K3196" s="1" t="str">
        <f>IFERROR(VLOOKUP(C3196,Sheet3!B$3:G6046,5,FALSE), "")</f>
        <v>本科</v>
      </c>
      <c r="L3196" s="1">
        <f>IFERROR(VLOOKUP(C3196,Sheet3!B$3:G6046,6,FALSE), "")</f>
        <v>0</v>
      </c>
      <c r="M3196" s="1" t="str">
        <f t="shared" si="49"/>
        <v>公办</v>
      </c>
      <c r="N3196" s="1" t="str">
        <f>IFERROR(VLOOKUP(C3196,Sheet4!B:F,4,FALSE), "")</f>
        <v/>
      </c>
    </row>
    <row r="3197" spans="1:14" x14ac:dyDescent="0.2">
      <c r="A3197" s="1">
        <v>2022</v>
      </c>
      <c r="B3197" s="1">
        <v>10324</v>
      </c>
      <c r="C3197" s="1" t="s">
        <v>242</v>
      </c>
      <c r="D3197" s="1">
        <v>202</v>
      </c>
      <c r="E3197" s="1">
        <v>26</v>
      </c>
      <c r="F3197" s="1">
        <v>26</v>
      </c>
      <c r="G3197" s="1">
        <v>500</v>
      </c>
      <c r="H3197" s="1">
        <v>142161</v>
      </c>
      <c r="I3197" s="1" t="str">
        <f>IFERROR(VLOOKUP(C3197,Sheet3!B$3:G6047,3,FALSE), "")</f>
        <v>江苏省</v>
      </c>
      <c r="J3197" s="1" t="str">
        <f>IFERROR(VLOOKUP(C3197,Sheet3!B$3:G6047,4,FALSE), "")</f>
        <v>盐城市</v>
      </c>
      <c r="K3197" s="1" t="str">
        <f>IFERROR(VLOOKUP(C3197,Sheet3!B$3:G6047,5,FALSE), "")</f>
        <v>本科</v>
      </c>
      <c r="L3197" s="1">
        <f>IFERROR(VLOOKUP(C3197,Sheet3!B$3:G6047,6,FALSE), "")</f>
        <v>0</v>
      </c>
      <c r="M3197" s="1" t="str">
        <f t="shared" si="49"/>
        <v>公办</v>
      </c>
      <c r="N3197" s="1" t="str">
        <f>IFERROR(VLOOKUP(C3197,Sheet4!B:F,4,FALSE), "")</f>
        <v/>
      </c>
    </row>
    <row r="3198" spans="1:14" x14ac:dyDescent="0.2">
      <c r="A3198" s="1">
        <v>2022</v>
      </c>
      <c r="B3198" s="1">
        <v>10324</v>
      </c>
      <c r="C3198" s="1" t="s">
        <v>242</v>
      </c>
      <c r="D3198" s="1">
        <v>203</v>
      </c>
      <c r="E3198" s="1">
        <v>2</v>
      </c>
      <c r="F3198" s="1">
        <v>2</v>
      </c>
      <c r="G3198" s="1">
        <v>510</v>
      </c>
      <c r="H3198" s="1">
        <v>126793</v>
      </c>
      <c r="I3198" s="1" t="str">
        <f>IFERROR(VLOOKUP(C3198,Sheet3!B$3:G6048,3,FALSE), "")</f>
        <v>江苏省</v>
      </c>
      <c r="J3198" s="1" t="str">
        <f>IFERROR(VLOOKUP(C3198,Sheet3!B$3:G6048,4,FALSE), "")</f>
        <v>盐城市</v>
      </c>
      <c r="K3198" s="1" t="str">
        <f>IFERROR(VLOOKUP(C3198,Sheet3!B$3:G6048,5,FALSE), "")</f>
        <v>本科</v>
      </c>
      <c r="L3198" s="1">
        <f>IFERROR(VLOOKUP(C3198,Sheet3!B$3:G6048,6,FALSE), "")</f>
        <v>0</v>
      </c>
      <c r="M3198" s="1" t="str">
        <f t="shared" si="49"/>
        <v>公办</v>
      </c>
      <c r="N3198" s="1" t="str">
        <f>IFERROR(VLOOKUP(C3198,Sheet4!B:F,4,FALSE), "")</f>
        <v/>
      </c>
    </row>
    <row r="3199" spans="1:14" x14ac:dyDescent="0.2">
      <c r="A3199" s="1">
        <v>2022</v>
      </c>
      <c r="B3199" s="1">
        <v>10327</v>
      </c>
      <c r="C3199" s="1" t="s">
        <v>243</v>
      </c>
      <c r="D3199" s="1">
        <v>204</v>
      </c>
      <c r="E3199" s="1">
        <v>28</v>
      </c>
      <c r="F3199" s="1">
        <v>28</v>
      </c>
      <c r="G3199" s="1">
        <v>568</v>
      </c>
      <c r="H3199" s="1">
        <v>49833</v>
      </c>
      <c r="I3199" s="1" t="str">
        <f>IFERROR(VLOOKUP(C3199,Sheet3!B$3:G6049,3,FALSE), "")</f>
        <v>江苏省</v>
      </c>
      <c r="J3199" s="1" t="str">
        <f>IFERROR(VLOOKUP(C3199,Sheet3!B$3:G6049,4,FALSE), "")</f>
        <v>南京市</v>
      </c>
      <c r="K3199" s="1" t="str">
        <f>IFERROR(VLOOKUP(C3199,Sheet3!B$3:G6049,5,FALSE), "")</f>
        <v>本科</v>
      </c>
      <c r="L3199" s="1">
        <f>IFERROR(VLOOKUP(C3199,Sheet3!B$3:G6049,6,FALSE), "")</f>
        <v>0</v>
      </c>
      <c r="M3199" s="1" t="str">
        <f t="shared" si="49"/>
        <v>公办</v>
      </c>
      <c r="N3199" s="1" t="str">
        <f>IFERROR(VLOOKUP(C3199,Sheet4!B:F,4,FALSE), "")</f>
        <v/>
      </c>
    </row>
    <row r="3200" spans="1:14" x14ac:dyDescent="0.2">
      <c r="A3200" s="1">
        <v>2022</v>
      </c>
      <c r="B3200" s="1">
        <v>10327</v>
      </c>
      <c r="C3200" s="1" t="s">
        <v>243</v>
      </c>
      <c r="D3200" s="1">
        <v>207</v>
      </c>
      <c r="E3200" s="1">
        <v>2</v>
      </c>
      <c r="F3200" s="1">
        <v>2</v>
      </c>
      <c r="G3200" s="1">
        <v>570</v>
      </c>
      <c r="H3200" s="1">
        <v>47680</v>
      </c>
      <c r="I3200" s="1" t="str">
        <f>IFERROR(VLOOKUP(C3200,Sheet3!B$3:G6050,3,FALSE), "")</f>
        <v>江苏省</v>
      </c>
      <c r="J3200" s="1" t="str">
        <f>IFERROR(VLOOKUP(C3200,Sheet3!B$3:G6050,4,FALSE), "")</f>
        <v>南京市</v>
      </c>
      <c r="K3200" s="1" t="str">
        <f>IFERROR(VLOOKUP(C3200,Sheet3!B$3:G6050,5,FALSE), "")</f>
        <v>本科</v>
      </c>
      <c r="L3200" s="1">
        <f>IFERROR(VLOOKUP(C3200,Sheet3!B$3:G6050,6,FALSE), "")</f>
        <v>0</v>
      </c>
      <c r="M3200" s="1" t="str">
        <f t="shared" si="49"/>
        <v>公办</v>
      </c>
      <c r="N3200" s="1" t="str">
        <f>IFERROR(VLOOKUP(C3200,Sheet4!B:F,4,FALSE), "")</f>
        <v/>
      </c>
    </row>
    <row r="3201" spans="1:14" x14ac:dyDescent="0.2">
      <c r="A3201" s="1">
        <v>2022</v>
      </c>
      <c r="B3201" s="1">
        <v>10329</v>
      </c>
      <c r="C3201" s="1" t="s">
        <v>1871</v>
      </c>
      <c r="D3201" s="1">
        <v>202</v>
      </c>
      <c r="E3201" s="1">
        <v>3</v>
      </c>
      <c r="F3201" s="1">
        <v>3</v>
      </c>
      <c r="G3201" s="1">
        <v>538</v>
      </c>
      <c r="H3201" s="1">
        <v>86439</v>
      </c>
      <c r="I3201" s="1" t="str">
        <f>IFERROR(VLOOKUP(C3201,Sheet3!B$3:G6051,3,FALSE), "")</f>
        <v>江苏省</v>
      </c>
      <c r="J3201" s="1" t="str">
        <f>IFERROR(VLOOKUP(C3201,Sheet3!B$3:G6051,4,FALSE), "")</f>
        <v>南京市</v>
      </c>
      <c r="K3201" s="1" t="str">
        <f>IFERROR(VLOOKUP(C3201,Sheet3!B$3:G6051,5,FALSE), "")</f>
        <v>本科</v>
      </c>
      <c r="L3201" s="1">
        <f>IFERROR(VLOOKUP(C3201,Sheet3!B$3:G6051,6,FALSE), "")</f>
        <v>0</v>
      </c>
      <c r="M3201" s="1" t="str">
        <f t="shared" si="49"/>
        <v>公办</v>
      </c>
      <c r="N3201" s="1" t="str">
        <f>IFERROR(VLOOKUP(C3201,Sheet4!B:F,4,FALSE), "")</f>
        <v/>
      </c>
    </row>
    <row r="3202" spans="1:14" x14ac:dyDescent="0.2">
      <c r="A3202" s="1">
        <v>2022</v>
      </c>
      <c r="B3202" s="1">
        <v>10330</v>
      </c>
      <c r="C3202" s="1" t="s">
        <v>245</v>
      </c>
      <c r="D3202" s="1">
        <v>203</v>
      </c>
      <c r="E3202" s="1">
        <v>5</v>
      </c>
      <c r="F3202" s="1">
        <v>5</v>
      </c>
      <c r="G3202" s="1">
        <v>504</v>
      </c>
      <c r="H3202" s="1">
        <v>136921</v>
      </c>
      <c r="I3202" s="1" t="str">
        <f>IFERROR(VLOOKUP(C3202,Sheet3!B$3:G6052,3,FALSE), "")</f>
        <v>江苏省</v>
      </c>
      <c r="J3202" s="1" t="str">
        <f>IFERROR(VLOOKUP(C3202,Sheet3!B$3:G6052,4,FALSE), "")</f>
        <v>南京市</v>
      </c>
      <c r="K3202" s="1" t="str">
        <f>IFERROR(VLOOKUP(C3202,Sheet3!B$3:G6052,5,FALSE), "")</f>
        <v>本科</v>
      </c>
      <c r="L3202" s="1">
        <f>IFERROR(VLOOKUP(C3202,Sheet3!B$3:G6052,6,FALSE), "")</f>
        <v>0</v>
      </c>
      <c r="M3202" s="1" t="str">
        <f t="shared" si="49"/>
        <v>公办</v>
      </c>
      <c r="N3202" s="1" t="str">
        <f>IFERROR(VLOOKUP(C3202,Sheet4!B:F,4,FALSE), "")</f>
        <v/>
      </c>
    </row>
    <row r="3203" spans="1:14" x14ac:dyDescent="0.2">
      <c r="A3203" s="1">
        <v>2022</v>
      </c>
      <c r="B3203" s="1">
        <v>10332</v>
      </c>
      <c r="C3203" s="1" t="s">
        <v>246</v>
      </c>
      <c r="D3203" s="1">
        <v>205</v>
      </c>
      <c r="E3203" s="1">
        <v>10</v>
      </c>
      <c r="F3203" s="1">
        <v>10</v>
      </c>
      <c r="G3203" s="1">
        <v>554</v>
      </c>
      <c r="H3203" s="1">
        <v>66098</v>
      </c>
      <c r="I3203" s="1" t="str">
        <f>IFERROR(VLOOKUP(C3203,Sheet3!B$3:G6053,3,FALSE), "")</f>
        <v>江苏省</v>
      </c>
      <c r="J3203" s="1" t="str">
        <f>IFERROR(VLOOKUP(C3203,Sheet3!B$3:G6053,4,FALSE), "")</f>
        <v>苏州市</v>
      </c>
      <c r="K3203" s="1" t="str">
        <f>IFERROR(VLOOKUP(C3203,Sheet3!B$3:G6053,5,FALSE), "")</f>
        <v>本科</v>
      </c>
      <c r="L3203" s="1">
        <f>IFERROR(VLOOKUP(C3203,Sheet3!B$3:G6053,6,FALSE), "")</f>
        <v>0</v>
      </c>
      <c r="M3203" s="1" t="str">
        <f t="shared" ref="M3203:M3266" si="50">IF(L3203=0, "公办", L3203)</f>
        <v>公办</v>
      </c>
      <c r="N3203" s="1" t="str">
        <f>IFERROR(VLOOKUP(C3203,Sheet4!B:F,4,FALSE), "")</f>
        <v/>
      </c>
    </row>
    <row r="3204" spans="1:14" x14ac:dyDescent="0.2">
      <c r="A3204" s="1">
        <v>2022</v>
      </c>
      <c r="B3204" s="1">
        <v>10332</v>
      </c>
      <c r="C3204" s="1" t="s">
        <v>246</v>
      </c>
      <c r="D3204" s="1">
        <v>206</v>
      </c>
      <c r="E3204" s="1">
        <v>4</v>
      </c>
      <c r="F3204" s="1">
        <v>4</v>
      </c>
      <c r="G3204" s="1">
        <v>550</v>
      </c>
      <c r="H3204" s="1">
        <v>70473</v>
      </c>
      <c r="I3204" s="1" t="str">
        <f>IFERROR(VLOOKUP(C3204,Sheet3!B$3:G6054,3,FALSE), "")</f>
        <v>江苏省</v>
      </c>
      <c r="J3204" s="1" t="str">
        <f>IFERROR(VLOOKUP(C3204,Sheet3!B$3:G6054,4,FALSE), "")</f>
        <v>苏州市</v>
      </c>
      <c r="K3204" s="1" t="str">
        <f>IFERROR(VLOOKUP(C3204,Sheet3!B$3:G6054,5,FALSE), "")</f>
        <v>本科</v>
      </c>
      <c r="L3204" s="1">
        <f>IFERROR(VLOOKUP(C3204,Sheet3!B$3:G6054,6,FALSE), "")</f>
        <v>0</v>
      </c>
      <c r="M3204" s="1" t="str">
        <f t="shared" si="50"/>
        <v>公办</v>
      </c>
      <c r="N3204" s="1" t="str">
        <f>IFERROR(VLOOKUP(C3204,Sheet4!B:F,4,FALSE), "")</f>
        <v/>
      </c>
    </row>
    <row r="3205" spans="1:14" x14ac:dyDescent="0.2">
      <c r="A3205" s="1">
        <v>2022</v>
      </c>
      <c r="B3205" s="1">
        <v>10332</v>
      </c>
      <c r="C3205" s="1" t="s">
        <v>246</v>
      </c>
      <c r="D3205" s="1">
        <v>209</v>
      </c>
      <c r="E3205" s="1">
        <v>2</v>
      </c>
      <c r="F3205" s="1">
        <v>2</v>
      </c>
      <c r="G3205" s="1">
        <v>539</v>
      </c>
      <c r="H3205" s="1">
        <v>85181</v>
      </c>
      <c r="I3205" s="1" t="str">
        <f>IFERROR(VLOOKUP(C3205,Sheet3!B$3:G6055,3,FALSE), "")</f>
        <v>江苏省</v>
      </c>
      <c r="J3205" s="1" t="str">
        <f>IFERROR(VLOOKUP(C3205,Sheet3!B$3:G6055,4,FALSE), "")</f>
        <v>苏州市</v>
      </c>
      <c r="K3205" s="1" t="str">
        <f>IFERROR(VLOOKUP(C3205,Sheet3!B$3:G6055,5,FALSE), "")</f>
        <v>本科</v>
      </c>
      <c r="L3205" s="1">
        <f>IFERROR(VLOOKUP(C3205,Sheet3!B$3:G6055,6,FALSE), "")</f>
        <v>0</v>
      </c>
      <c r="M3205" s="1" t="str">
        <f t="shared" si="50"/>
        <v>公办</v>
      </c>
      <c r="N3205" s="1" t="str">
        <f>IFERROR(VLOOKUP(C3205,Sheet4!B:F,4,FALSE), "")</f>
        <v/>
      </c>
    </row>
    <row r="3206" spans="1:14" x14ac:dyDescent="0.2">
      <c r="A3206" s="1">
        <v>2022</v>
      </c>
      <c r="B3206" s="1">
        <v>10333</v>
      </c>
      <c r="C3206" s="1" t="s">
        <v>248</v>
      </c>
      <c r="D3206" s="1">
        <v>201</v>
      </c>
      <c r="E3206" s="1">
        <v>10</v>
      </c>
      <c r="F3206" s="1">
        <v>10</v>
      </c>
      <c r="G3206" s="1">
        <v>519</v>
      </c>
      <c r="H3206" s="1">
        <v>113749</v>
      </c>
      <c r="I3206" s="1" t="str">
        <f>IFERROR(VLOOKUP(C3206,Sheet3!B$3:G6056,3,FALSE), "")</f>
        <v>江苏省</v>
      </c>
      <c r="J3206" s="1" t="str">
        <f>IFERROR(VLOOKUP(C3206,Sheet3!B$3:G6056,4,FALSE), "")</f>
        <v>苏州市</v>
      </c>
      <c r="K3206" s="1" t="str">
        <f>IFERROR(VLOOKUP(C3206,Sheet3!B$3:G6056,5,FALSE), "")</f>
        <v>本科</v>
      </c>
      <c r="L3206" s="1">
        <f>IFERROR(VLOOKUP(C3206,Sheet3!B$3:G6056,6,FALSE), "")</f>
        <v>0</v>
      </c>
      <c r="M3206" s="1" t="str">
        <f t="shared" si="50"/>
        <v>公办</v>
      </c>
      <c r="N3206" s="1" t="str">
        <f>IFERROR(VLOOKUP(C3206,Sheet4!B:F,4,FALSE), "")</f>
        <v/>
      </c>
    </row>
    <row r="3207" spans="1:14" x14ac:dyDescent="0.2">
      <c r="A3207" s="1">
        <v>2022</v>
      </c>
      <c r="B3207" s="1">
        <v>10335</v>
      </c>
      <c r="C3207" s="1" t="s">
        <v>249</v>
      </c>
      <c r="D3207" s="1">
        <v>202</v>
      </c>
      <c r="E3207" s="1">
        <v>54</v>
      </c>
      <c r="F3207" s="1">
        <v>54</v>
      </c>
      <c r="G3207" s="1">
        <v>670</v>
      </c>
      <c r="H3207" s="1">
        <v>421</v>
      </c>
      <c r="I3207" s="1" t="str">
        <f>IFERROR(VLOOKUP(C3207,Sheet3!B$3:G6057,3,FALSE), "")</f>
        <v>教育部</v>
      </c>
      <c r="J3207" s="1" t="str">
        <f>IFERROR(VLOOKUP(C3207,Sheet3!B$3:G6057,4,FALSE), "")</f>
        <v>杭州市</v>
      </c>
      <c r="K3207" s="1" t="str">
        <f>IFERROR(VLOOKUP(C3207,Sheet3!B$3:G6057,5,FALSE), "")</f>
        <v>本科</v>
      </c>
      <c r="L3207" s="1">
        <f>IFERROR(VLOOKUP(C3207,Sheet3!B$3:G6057,6,FALSE), "")</f>
        <v>0</v>
      </c>
      <c r="M3207" s="1" t="str">
        <f t="shared" si="50"/>
        <v>公办</v>
      </c>
      <c r="N3207" s="1" t="str">
        <f>IFERROR(VLOOKUP(C3207,Sheet4!B:F,4,FALSE), "")</f>
        <v>是</v>
      </c>
    </row>
    <row r="3208" spans="1:14" x14ac:dyDescent="0.2">
      <c r="A3208" s="1">
        <v>2022</v>
      </c>
      <c r="B3208" s="1">
        <v>10335</v>
      </c>
      <c r="C3208" s="1" t="s">
        <v>249</v>
      </c>
      <c r="D3208" s="1">
        <v>203</v>
      </c>
      <c r="E3208" s="1">
        <v>2</v>
      </c>
      <c r="F3208" s="1">
        <v>2</v>
      </c>
      <c r="G3208" s="1">
        <v>671</v>
      </c>
      <c r="H3208" s="1">
        <v>366</v>
      </c>
      <c r="I3208" s="1" t="str">
        <f>IFERROR(VLOOKUP(C3208,Sheet3!B$3:G6058,3,FALSE), "")</f>
        <v>教育部</v>
      </c>
      <c r="J3208" s="1" t="str">
        <f>IFERROR(VLOOKUP(C3208,Sheet3!B$3:G6058,4,FALSE), "")</f>
        <v>杭州市</v>
      </c>
      <c r="K3208" s="1" t="str">
        <f>IFERROR(VLOOKUP(C3208,Sheet3!B$3:G6058,5,FALSE), "")</f>
        <v>本科</v>
      </c>
      <c r="L3208" s="1">
        <f>IFERROR(VLOOKUP(C3208,Sheet3!B$3:G6058,6,FALSE), "")</f>
        <v>0</v>
      </c>
      <c r="M3208" s="1" t="str">
        <f t="shared" si="50"/>
        <v>公办</v>
      </c>
      <c r="N3208" s="1" t="str">
        <f>IFERROR(VLOOKUP(C3208,Sheet4!B:F,4,FALSE), "")</f>
        <v>是</v>
      </c>
    </row>
    <row r="3209" spans="1:14" x14ac:dyDescent="0.2">
      <c r="A3209" s="1">
        <v>2022</v>
      </c>
      <c r="B3209" s="1">
        <v>10335</v>
      </c>
      <c r="C3209" s="1" t="s">
        <v>3736</v>
      </c>
      <c r="D3209" s="1">
        <v>204</v>
      </c>
      <c r="E3209" s="1">
        <v>43</v>
      </c>
      <c r="F3209" s="1">
        <v>43</v>
      </c>
      <c r="G3209" s="1">
        <v>643</v>
      </c>
      <c r="H3209" s="1">
        <v>3207</v>
      </c>
      <c r="I3209" s="1" t="str">
        <f>IFERROR(VLOOKUP(C3209,Sheet3!B$3:G6059,3,FALSE), "")</f>
        <v/>
      </c>
      <c r="J3209" s="1" t="str">
        <f>IFERROR(VLOOKUP(C3209,Sheet3!B$3:G6059,4,FALSE), "")</f>
        <v/>
      </c>
      <c r="K3209" s="1" t="str">
        <f>IFERROR(VLOOKUP(C3209,Sheet3!B$3:G6059,5,FALSE), "")</f>
        <v/>
      </c>
      <c r="L3209" s="1" t="str">
        <f>IFERROR(VLOOKUP(C3209,Sheet3!B$3:G6059,6,FALSE), "")</f>
        <v/>
      </c>
      <c r="M3209" s="1" t="str">
        <f t="shared" si="50"/>
        <v/>
      </c>
      <c r="N3209" s="1" t="str">
        <f>IFERROR(VLOOKUP(C3209,Sheet4!B:F,4,FALSE), "")</f>
        <v/>
      </c>
    </row>
    <row r="3210" spans="1:14" x14ac:dyDescent="0.2">
      <c r="A3210" s="1">
        <v>2022</v>
      </c>
      <c r="B3210" s="1">
        <v>10336</v>
      </c>
      <c r="C3210" s="1" t="s">
        <v>250</v>
      </c>
      <c r="D3210" s="1">
        <v>202</v>
      </c>
      <c r="E3210" s="1">
        <v>84</v>
      </c>
      <c r="F3210" s="1">
        <v>84</v>
      </c>
      <c r="G3210" s="1">
        <v>586</v>
      </c>
      <c r="H3210" s="1">
        <v>32322</v>
      </c>
      <c r="I3210" s="1" t="str">
        <f>IFERROR(VLOOKUP(C3210,Sheet3!B$3:G6060,3,FALSE), "")</f>
        <v>浙江省</v>
      </c>
      <c r="J3210" s="1" t="str">
        <f>IFERROR(VLOOKUP(C3210,Sheet3!B$3:G6060,4,FALSE), "")</f>
        <v>杭州市</v>
      </c>
      <c r="K3210" s="1" t="str">
        <f>IFERROR(VLOOKUP(C3210,Sheet3!B$3:G6060,5,FALSE), "")</f>
        <v>本科</v>
      </c>
      <c r="L3210" s="1">
        <f>IFERROR(VLOOKUP(C3210,Sheet3!B$3:G6060,6,FALSE), "")</f>
        <v>0</v>
      </c>
      <c r="M3210" s="1" t="str">
        <f t="shared" si="50"/>
        <v>公办</v>
      </c>
      <c r="N3210" s="1" t="str">
        <f>IFERROR(VLOOKUP(C3210,Sheet4!B:F,4,FALSE), "")</f>
        <v/>
      </c>
    </row>
    <row r="3211" spans="1:14" x14ac:dyDescent="0.2">
      <c r="A3211" s="1">
        <v>2022</v>
      </c>
      <c r="B3211" s="1">
        <v>10336</v>
      </c>
      <c r="C3211" s="1" t="s">
        <v>250</v>
      </c>
      <c r="D3211" s="1">
        <v>204</v>
      </c>
      <c r="E3211" s="1">
        <v>11</v>
      </c>
      <c r="F3211" s="1">
        <v>11</v>
      </c>
      <c r="G3211" s="1">
        <v>584</v>
      </c>
      <c r="H3211" s="1">
        <v>33923</v>
      </c>
      <c r="I3211" s="1" t="str">
        <f>IFERROR(VLOOKUP(C3211,Sheet3!B$3:G6061,3,FALSE), "")</f>
        <v>浙江省</v>
      </c>
      <c r="J3211" s="1" t="str">
        <f>IFERROR(VLOOKUP(C3211,Sheet3!B$3:G6061,4,FALSE), "")</f>
        <v>杭州市</v>
      </c>
      <c r="K3211" s="1" t="str">
        <f>IFERROR(VLOOKUP(C3211,Sheet3!B$3:G6061,5,FALSE), "")</f>
        <v>本科</v>
      </c>
      <c r="L3211" s="1">
        <f>IFERROR(VLOOKUP(C3211,Sheet3!B$3:G6061,6,FALSE), "")</f>
        <v>0</v>
      </c>
      <c r="M3211" s="1" t="str">
        <f t="shared" si="50"/>
        <v>公办</v>
      </c>
      <c r="N3211" s="1" t="str">
        <f>IFERROR(VLOOKUP(C3211,Sheet4!B:F,4,FALSE), "")</f>
        <v/>
      </c>
    </row>
    <row r="3212" spans="1:14" x14ac:dyDescent="0.2">
      <c r="A3212" s="1">
        <v>2022</v>
      </c>
      <c r="B3212" s="1">
        <v>10337</v>
      </c>
      <c r="C3212" s="1" t="s">
        <v>252</v>
      </c>
      <c r="D3212" s="1">
        <v>201</v>
      </c>
      <c r="E3212" s="1">
        <v>13</v>
      </c>
      <c r="F3212" s="1">
        <v>13</v>
      </c>
      <c r="G3212" s="1">
        <v>573</v>
      </c>
      <c r="H3212" s="1">
        <v>44889</v>
      </c>
      <c r="I3212" s="1" t="str">
        <f>IFERROR(VLOOKUP(C3212,Sheet3!B$3:G6062,3,FALSE), "")</f>
        <v>浙江省</v>
      </c>
      <c r="J3212" s="1" t="str">
        <f>IFERROR(VLOOKUP(C3212,Sheet3!B$3:G6062,4,FALSE), "")</f>
        <v>杭州市</v>
      </c>
      <c r="K3212" s="1" t="str">
        <f>IFERROR(VLOOKUP(C3212,Sheet3!B$3:G6062,5,FALSE), "")</f>
        <v>本科</v>
      </c>
      <c r="L3212" s="1">
        <f>IFERROR(VLOOKUP(C3212,Sheet3!B$3:G6062,6,FALSE), "")</f>
        <v>0</v>
      </c>
      <c r="M3212" s="1" t="str">
        <f t="shared" si="50"/>
        <v>公办</v>
      </c>
      <c r="N3212" s="1" t="str">
        <f>IFERROR(VLOOKUP(C3212,Sheet4!B:F,4,FALSE), "")</f>
        <v/>
      </c>
    </row>
    <row r="3213" spans="1:14" x14ac:dyDescent="0.2">
      <c r="A3213" s="1">
        <v>2022</v>
      </c>
      <c r="B3213" s="1">
        <v>10337</v>
      </c>
      <c r="C3213" s="1" t="s">
        <v>252</v>
      </c>
      <c r="D3213" s="1">
        <v>202</v>
      </c>
      <c r="E3213" s="1">
        <v>3</v>
      </c>
      <c r="F3213" s="1">
        <v>3</v>
      </c>
      <c r="G3213" s="1">
        <v>578</v>
      </c>
      <c r="H3213" s="1">
        <v>39847</v>
      </c>
      <c r="I3213" s="1" t="str">
        <f>IFERROR(VLOOKUP(C3213,Sheet3!B$3:G6063,3,FALSE), "")</f>
        <v>浙江省</v>
      </c>
      <c r="J3213" s="1" t="str">
        <f>IFERROR(VLOOKUP(C3213,Sheet3!B$3:G6063,4,FALSE), "")</f>
        <v>杭州市</v>
      </c>
      <c r="K3213" s="1" t="str">
        <f>IFERROR(VLOOKUP(C3213,Sheet3!B$3:G6063,5,FALSE), "")</f>
        <v>本科</v>
      </c>
      <c r="L3213" s="1">
        <f>IFERROR(VLOOKUP(C3213,Sheet3!B$3:G6063,6,FALSE), "")</f>
        <v>0</v>
      </c>
      <c r="M3213" s="1" t="str">
        <f t="shared" si="50"/>
        <v>公办</v>
      </c>
      <c r="N3213" s="1" t="str">
        <f>IFERROR(VLOOKUP(C3213,Sheet4!B:F,4,FALSE), "")</f>
        <v/>
      </c>
    </row>
    <row r="3214" spans="1:14" x14ac:dyDescent="0.2">
      <c r="A3214" s="1">
        <v>2022</v>
      </c>
      <c r="B3214" s="1">
        <v>10337</v>
      </c>
      <c r="C3214" s="1" t="s">
        <v>252</v>
      </c>
      <c r="D3214" s="1">
        <v>203</v>
      </c>
      <c r="E3214" s="1">
        <v>71</v>
      </c>
      <c r="F3214" s="1">
        <v>71</v>
      </c>
      <c r="G3214" s="1">
        <v>583</v>
      </c>
      <c r="H3214" s="1">
        <v>34995</v>
      </c>
      <c r="I3214" s="1" t="str">
        <f>IFERROR(VLOOKUP(C3214,Sheet3!B$3:G6064,3,FALSE), "")</f>
        <v>浙江省</v>
      </c>
      <c r="J3214" s="1" t="str">
        <f>IFERROR(VLOOKUP(C3214,Sheet3!B$3:G6064,4,FALSE), "")</f>
        <v>杭州市</v>
      </c>
      <c r="K3214" s="1" t="str">
        <f>IFERROR(VLOOKUP(C3214,Sheet3!B$3:G6064,5,FALSE), "")</f>
        <v>本科</v>
      </c>
      <c r="L3214" s="1">
        <f>IFERROR(VLOOKUP(C3214,Sheet3!B$3:G6064,6,FALSE), "")</f>
        <v>0</v>
      </c>
      <c r="M3214" s="1" t="str">
        <f t="shared" si="50"/>
        <v>公办</v>
      </c>
      <c r="N3214" s="1" t="str">
        <f>IFERROR(VLOOKUP(C3214,Sheet4!B:F,4,FALSE), "")</f>
        <v/>
      </c>
    </row>
    <row r="3215" spans="1:14" x14ac:dyDescent="0.2">
      <c r="A3215" s="1">
        <v>2022</v>
      </c>
      <c r="B3215" s="1">
        <v>10337</v>
      </c>
      <c r="C3215" s="1" t="s">
        <v>252</v>
      </c>
      <c r="D3215" s="1">
        <v>204</v>
      </c>
      <c r="E3215" s="1">
        <v>20</v>
      </c>
      <c r="F3215" s="1">
        <v>20</v>
      </c>
      <c r="G3215" s="1">
        <v>575</v>
      </c>
      <c r="H3215" s="1">
        <v>42324</v>
      </c>
      <c r="I3215" s="1" t="str">
        <f>IFERROR(VLOOKUP(C3215,Sheet3!B$3:G6065,3,FALSE), "")</f>
        <v>浙江省</v>
      </c>
      <c r="J3215" s="1" t="str">
        <f>IFERROR(VLOOKUP(C3215,Sheet3!B$3:G6065,4,FALSE), "")</f>
        <v>杭州市</v>
      </c>
      <c r="K3215" s="1" t="str">
        <f>IFERROR(VLOOKUP(C3215,Sheet3!B$3:G6065,5,FALSE), "")</f>
        <v>本科</v>
      </c>
      <c r="L3215" s="1">
        <f>IFERROR(VLOOKUP(C3215,Sheet3!B$3:G6065,6,FALSE), "")</f>
        <v>0</v>
      </c>
      <c r="M3215" s="1" t="str">
        <f t="shared" si="50"/>
        <v>公办</v>
      </c>
      <c r="N3215" s="1" t="str">
        <f>IFERROR(VLOOKUP(C3215,Sheet4!B:F,4,FALSE), "")</f>
        <v/>
      </c>
    </row>
    <row r="3216" spans="1:14" x14ac:dyDescent="0.2">
      <c r="A3216" s="1">
        <v>2022</v>
      </c>
      <c r="B3216" s="1">
        <v>10337</v>
      </c>
      <c r="C3216" s="1" t="s">
        <v>252</v>
      </c>
      <c r="D3216" s="1">
        <v>206</v>
      </c>
      <c r="E3216" s="1">
        <v>10</v>
      </c>
      <c r="F3216" s="1">
        <v>10</v>
      </c>
      <c r="G3216" s="1">
        <v>570</v>
      </c>
      <c r="H3216" s="1">
        <v>47153</v>
      </c>
      <c r="I3216" s="1" t="str">
        <f>IFERROR(VLOOKUP(C3216,Sheet3!B$3:G6066,3,FALSE), "")</f>
        <v>浙江省</v>
      </c>
      <c r="J3216" s="1" t="str">
        <f>IFERROR(VLOOKUP(C3216,Sheet3!B$3:G6066,4,FALSE), "")</f>
        <v>杭州市</v>
      </c>
      <c r="K3216" s="1" t="str">
        <f>IFERROR(VLOOKUP(C3216,Sheet3!B$3:G6066,5,FALSE), "")</f>
        <v>本科</v>
      </c>
      <c r="L3216" s="1">
        <f>IFERROR(VLOOKUP(C3216,Sheet3!B$3:G6066,6,FALSE), "")</f>
        <v>0</v>
      </c>
      <c r="M3216" s="1" t="str">
        <f t="shared" si="50"/>
        <v>公办</v>
      </c>
      <c r="N3216" s="1" t="str">
        <f>IFERROR(VLOOKUP(C3216,Sheet4!B:F,4,FALSE), "")</f>
        <v/>
      </c>
    </row>
    <row r="3217" spans="1:14" x14ac:dyDescent="0.2">
      <c r="A3217" s="1">
        <v>2022</v>
      </c>
      <c r="B3217" s="1">
        <v>10338</v>
      </c>
      <c r="C3217" s="1" t="s">
        <v>254</v>
      </c>
      <c r="D3217" s="1">
        <v>203</v>
      </c>
      <c r="E3217" s="1">
        <v>9</v>
      </c>
      <c r="F3217" s="1">
        <v>9</v>
      </c>
      <c r="G3217" s="1">
        <v>559</v>
      </c>
      <c r="H3217" s="1">
        <v>59476</v>
      </c>
      <c r="I3217" s="1" t="str">
        <f>IFERROR(VLOOKUP(C3217,Sheet3!B$3:G6067,3,FALSE), "")</f>
        <v>浙江省</v>
      </c>
      <c r="J3217" s="1" t="str">
        <f>IFERROR(VLOOKUP(C3217,Sheet3!B$3:G6067,4,FALSE), "")</f>
        <v>杭州市</v>
      </c>
      <c r="K3217" s="1" t="str">
        <f>IFERROR(VLOOKUP(C3217,Sheet3!B$3:G6067,5,FALSE), "")</f>
        <v>本科</v>
      </c>
      <c r="L3217" s="1">
        <f>IFERROR(VLOOKUP(C3217,Sheet3!B$3:G6067,6,FALSE), "")</f>
        <v>0</v>
      </c>
      <c r="M3217" s="1" t="str">
        <f t="shared" si="50"/>
        <v>公办</v>
      </c>
      <c r="N3217" s="1" t="str">
        <f>IFERROR(VLOOKUP(C3217,Sheet4!B:F,4,FALSE), "")</f>
        <v/>
      </c>
    </row>
    <row r="3218" spans="1:14" x14ac:dyDescent="0.2">
      <c r="A3218" s="1">
        <v>2022</v>
      </c>
      <c r="B3218" s="1">
        <v>10338</v>
      </c>
      <c r="C3218" s="1" t="s">
        <v>254</v>
      </c>
      <c r="D3218" s="1">
        <v>204</v>
      </c>
      <c r="E3218" s="1">
        <v>85</v>
      </c>
      <c r="F3218" s="1">
        <v>85</v>
      </c>
      <c r="G3218" s="1">
        <v>567</v>
      </c>
      <c r="H3218" s="1">
        <v>51344</v>
      </c>
      <c r="I3218" s="1" t="str">
        <f>IFERROR(VLOOKUP(C3218,Sheet3!B$3:G6068,3,FALSE), "")</f>
        <v>浙江省</v>
      </c>
      <c r="J3218" s="1" t="str">
        <f>IFERROR(VLOOKUP(C3218,Sheet3!B$3:G6068,4,FALSE), "")</f>
        <v>杭州市</v>
      </c>
      <c r="K3218" s="1" t="str">
        <f>IFERROR(VLOOKUP(C3218,Sheet3!B$3:G6068,5,FALSE), "")</f>
        <v>本科</v>
      </c>
      <c r="L3218" s="1">
        <f>IFERROR(VLOOKUP(C3218,Sheet3!B$3:G6068,6,FALSE), "")</f>
        <v>0</v>
      </c>
      <c r="M3218" s="1" t="str">
        <f t="shared" si="50"/>
        <v>公办</v>
      </c>
      <c r="N3218" s="1" t="str">
        <f>IFERROR(VLOOKUP(C3218,Sheet4!B:F,4,FALSE), "")</f>
        <v/>
      </c>
    </row>
    <row r="3219" spans="1:14" x14ac:dyDescent="0.2">
      <c r="A3219" s="1">
        <v>2022</v>
      </c>
      <c r="B3219" s="1">
        <v>10338</v>
      </c>
      <c r="C3219" s="1" t="s">
        <v>254</v>
      </c>
      <c r="D3219" s="1">
        <v>205</v>
      </c>
      <c r="E3219" s="1">
        <v>5</v>
      </c>
      <c r="F3219" s="1">
        <v>5</v>
      </c>
      <c r="G3219" s="1">
        <v>564</v>
      </c>
      <c r="H3219" s="1">
        <v>54051</v>
      </c>
      <c r="I3219" s="1" t="str">
        <f>IFERROR(VLOOKUP(C3219,Sheet3!B$3:G6069,3,FALSE), "")</f>
        <v>浙江省</v>
      </c>
      <c r="J3219" s="1" t="str">
        <f>IFERROR(VLOOKUP(C3219,Sheet3!B$3:G6069,4,FALSE), "")</f>
        <v>杭州市</v>
      </c>
      <c r="K3219" s="1" t="str">
        <f>IFERROR(VLOOKUP(C3219,Sheet3!B$3:G6069,5,FALSE), "")</f>
        <v>本科</v>
      </c>
      <c r="L3219" s="1">
        <f>IFERROR(VLOOKUP(C3219,Sheet3!B$3:G6069,6,FALSE), "")</f>
        <v>0</v>
      </c>
      <c r="M3219" s="1" t="str">
        <f t="shared" si="50"/>
        <v>公办</v>
      </c>
      <c r="N3219" s="1" t="str">
        <f>IFERROR(VLOOKUP(C3219,Sheet4!B:F,4,FALSE), "")</f>
        <v/>
      </c>
    </row>
    <row r="3220" spans="1:14" x14ac:dyDescent="0.2">
      <c r="A3220" s="1">
        <v>2022</v>
      </c>
      <c r="B3220" s="1">
        <v>10338</v>
      </c>
      <c r="C3220" s="1" t="s">
        <v>254</v>
      </c>
      <c r="D3220" s="1">
        <v>206</v>
      </c>
      <c r="E3220" s="1">
        <v>27</v>
      </c>
      <c r="F3220" s="1">
        <v>27</v>
      </c>
      <c r="G3220" s="1">
        <v>528</v>
      </c>
      <c r="H3220" s="1">
        <v>99703</v>
      </c>
      <c r="I3220" s="1" t="str">
        <f>IFERROR(VLOOKUP(C3220,Sheet3!B$3:G6070,3,FALSE), "")</f>
        <v>浙江省</v>
      </c>
      <c r="J3220" s="1" t="str">
        <f>IFERROR(VLOOKUP(C3220,Sheet3!B$3:G6070,4,FALSE), "")</f>
        <v>杭州市</v>
      </c>
      <c r="K3220" s="1" t="str">
        <f>IFERROR(VLOOKUP(C3220,Sheet3!B$3:G6070,5,FALSE), "")</f>
        <v>本科</v>
      </c>
      <c r="L3220" s="1">
        <f>IFERROR(VLOOKUP(C3220,Sheet3!B$3:G6070,6,FALSE), "")</f>
        <v>0</v>
      </c>
      <c r="M3220" s="1" t="str">
        <f t="shared" si="50"/>
        <v>公办</v>
      </c>
      <c r="N3220" s="1" t="str">
        <f>IFERROR(VLOOKUP(C3220,Sheet4!B:F,4,FALSE), "")</f>
        <v/>
      </c>
    </row>
    <row r="3221" spans="1:14" x14ac:dyDescent="0.2">
      <c r="A3221" s="1">
        <v>2022</v>
      </c>
      <c r="B3221" s="1">
        <v>10340</v>
      </c>
      <c r="C3221" s="1" t="s">
        <v>255</v>
      </c>
      <c r="D3221" s="1">
        <v>204</v>
      </c>
      <c r="E3221" s="1">
        <v>2</v>
      </c>
      <c r="F3221" s="1">
        <v>2</v>
      </c>
      <c r="G3221" s="1">
        <v>546</v>
      </c>
      <c r="H3221" s="1">
        <v>75414</v>
      </c>
      <c r="I3221" s="1" t="str">
        <f>IFERROR(VLOOKUP(C3221,Sheet3!B$3:G6071,3,FALSE), "")</f>
        <v>浙江省</v>
      </c>
      <c r="J3221" s="1" t="str">
        <f>IFERROR(VLOOKUP(C3221,Sheet3!B$3:G6071,4,FALSE), "")</f>
        <v>舟山市</v>
      </c>
      <c r="K3221" s="1" t="str">
        <f>IFERROR(VLOOKUP(C3221,Sheet3!B$3:G6071,5,FALSE), "")</f>
        <v>本科</v>
      </c>
      <c r="L3221" s="1">
        <f>IFERROR(VLOOKUP(C3221,Sheet3!B$3:G6071,6,FALSE), "")</f>
        <v>0</v>
      </c>
      <c r="M3221" s="1" t="str">
        <f t="shared" si="50"/>
        <v>公办</v>
      </c>
      <c r="N3221" s="1" t="str">
        <f>IFERROR(VLOOKUP(C3221,Sheet4!B:F,4,FALSE), "")</f>
        <v/>
      </c>
    </row>
    <row r="3222" spans="1:14" x14ac:dyDescent="0.2">
      <c r="A3222" s="1">
        <v>2022</v>
      </c>
      <c r="B3222" s="1">
        <v>10340</v>
      </c>
      <c r="C3222" s="1" t="s">
        <v>255</v>
      </c>
      <c r="D3222" s="1">
        <v>205</v>
      </c>
      <c r="E3222" s="1">
        <v>2</v>
      </c>
      <c r="F3222" s="1">
        <v>2</v>
      </c>
      <c r="G3222" s="1">
        <v>542</v>
      </c>
      <c r="H3222" s="1">
        <v>80813</v>
      </c>
      <c r="I3222" s="1" t="str">
        <f>IFERROR(VLOOKUP(C3222,Sheet3!B$3:G6072,3,FALSE), "")</f>
        <v>浙江省</v>
      </c>
      <c r="J3222" s="1" t="str">
        <f>IFERROR(VLOOKUP(C3222,Sheet3!B$3:G6072,4,FALSE), "")</f>
        <v>舟山市</v>
      </c>
      <c r="K3222" s="1" t="str">
        <f>IFERROR(VLOOKUP(C3222,Sheet3!B$3:G6072,5,FALSE), "")</f>
        <v>本科</v>
      </c>
      <c r="L3222" s="1">
        <f>IFERROR(VLOOKUP(C3222,Sheet3!B$3:G6072,6,FALSE), "")</f>
        <v>0</v>
      </c>
      <c r="M3222" s="1" t="str">
        <f t="shared" si="50"/>
        <v>公办</v>
      </c>
      <c r="N3222" s="1" t="str">
        <f>IFERROR(VLOOKUP(C3222,Sheet4!B:F,4,FALSE), "")</f>
        <v/>
      </c>
    </row>
    <row r="3223" spans="1:14" x14ac:dyDescent="0.2">
      <c r="A3223" s="1">
        <v>2022</v>
      </c>
      <c r="B3223" s="1">
        <v>10340</v>
      </c>
      <c r="C3223" s="1" t="s">
        <v>255</v>
      </c>
      <c r="D3223" s="1">
        <v>206</v>
      </c>
      <c r="E3223" s="1">
        <v>3</v>
      </c>
      <c r="F3223" s="1">
        <v>3</v>
      </c>
      <c r="G3223" s="1">
        <v>531</v>
      </c>
      <c r="H3223" s="1">
        <v>95457</v>
      </c>
      <c r="I3223" s="1" t="str">
        <f>IFERROR(VLOOKUP(C3223,Sheet3!B$3:G6073,3,FALSE), "")</f>
        <v>浙江省</v>
      </c>
      <c r="J3223" s="1" t="str">
        <f>IFERROR(VLOOKUP(C3223,Sheet3!B$3:G6073,4,FALSE), "")</f>
        <v>舟山市</v>
      </c>
      <c r="K3223" s="1" t="str">
        <f>IFERROR(VLOOKUP(C3223,Sheet3!B$3:G6073,5,FALSE), "")</f>
        <v>本科</v>
      </c>
      <c r="L3223" s="1">
        <f>IFERROR(VLOOKUP(C3223,Sheet3!B$3:G6073,6,FALSE), "")</f>
        <v>0</v>
      </c>
      <c r="M3223" s="1" t="str">
        <f t="shared" si="50"/>
        <v>公办</v>
      </c>
      <c r="N3223" s="1" t="str">
        <f>IFERROR(VLOOKUP(C3223,Sheet4!B:F,4,FALSE), "")</f>
        <v/>
      </c>
    </row>
    <row r="3224" spans="1:14" x14ac:dyDescent="0.2">
      <c r="A3224" s="1">
        <v>2022</v>
      </c>
      <c r="B3224" s="1">
        <v>10340</v>
      </c>
      <c r="C3224" s="1" t="s">
        <v>255</v>
      </c>
      <c r="D3224" s="1">
        <v>207</v>
      </c>
      <c r="E3224" s="1">
        <v>2</v>
      </c>
      <c r="F3224" s="1">
        <v>2</v>
      </c>
      <c r="G3224" s="1">
        <v>552</v>
      </c>
      <c r="H3224" s="1">
        <v>68627</v>
      </c>
      <c r="I3224" s="1" t="str">
        <f>IFERROR(VLOOKUP(C3224,Sheet3!B$3:G6074,3,FALSE), "")</f>
        <v>浙江省</v>
      </c>
      <c r="J3224" s="1" t="str">
        <f>IFERROR(VLOOKUP(C3224,Sheet3!B$3:G6074,4,FALSE), "")</f>
        <v>舟山市</v>
      </c>
      <c r="K3224" s="1" t="str">
        <f>IFERROR(VLOOKUP(C3224,Sheet3!B$3:G6074,5,FALSE), "")</f>
        <v>本科</v>
      </c>
      <c r="L3224" s="1">
        <f>IFERROR(VLOOKUP(C3224,Sheet3!B$3:G6074,6,FALSE), "")</f>
        <v>0</v>
      </c>
      <c r="M3224" s="1" t="str">
        <f t="shared" si="50"/>
        <v>公办</v>
      </c>
      <c r="N3224" s="1" t="str">
        <f>IFERROR(VLOOKUP(C3224,Sheet4!B:F,4,FALSE), "")</f>
        <v/>
      </c>
    </row>
    <row r="3225" spans="1:14" x14ac:dyDescent="0.2">
      <c r="A3225" s="1">
        <v>2022</v>
      </c>
      <c r="B3225" s="1">
        <v>10340</v>
      </c>
      <c r="C3225" s="1" t="s">
        <v>255</v>
      </c>
      <c r="D3225" s="1">
        <v>208</v>
      </c>
      <c r="E3225" s="1">
        <v>2</v>
      </c>
      <c r="F3225" s="1">
        <v>2</v>
      </c>
      <c r="G3225" s="1">
        <v>543</v>
      </c>
      <c r="H3225" s="1">
        <v>79480</v>
      </c>
      <c r="I3225" s="1" t="str">
        <f>IFERROR(VLOOKUP(C3225,Sheet3!B$3:G6075,3,FALSE), "")</f>
        <v>浙江省</v>
      </c>
      <c r="J3225" s="1" t="str">
        <f>IFERROR(VLOOKUP(C3225,Sheet3!B$3:G6075,4,FALSE), "")</f>
        <v>舟山市</v>
      </c>
      <c r="K3225" s="1" t="str">
        <f>IFERROR(VLOOKUP(C3225,Sheet3!B$3:G6075,5,FALSE), "")</f>
        <v>本科</v>
      </c>
      <c r="L3225" s="1">
        <f>IFERROR(VLOOKUP(C3225,Sheet3!B$3:G6075,6,FALSE), "")</f>
        <v>0</v>
      </c>
      <c r="M3225" s="1" t="str">
        <f t="shared" si="50"/>
        <v>公办</v>
      </c>
      <c r="N3225" s="1" t="str">
        <f>IFERROR(VLOOKUP(C3225,Sheet4!B:F,4,FALSE), "")</f>
        <v/>
      </c>
    </row>
    <row r="3226" spans="1:14" x14ac:dyDescent="0.2">
      <c r="A3226" s="1">
        <v>2022</v>
      </c>
      <c r="B3226" s="1">
        <v>10340</v>
      </c>
      <c r="C3226" s="1" t="s">
        <v>255</v>
      </c>
      <c r="D3226" s="1">
        <v>210</v>
      </c>
      <c r="E3226" s="1">
        <v>3</v>
      </c>
      <c r="F3226" s="1">
        <v>3</v>
      </c>
      <c r="G3226" s="1">
        <v>526</v>
      </c>
      <c r="H3226" s="1">
        <v>103293</v>
      </c>
      <c r="I3226" s="1" t="str">
        <f>IFERROR(VLOOKUP(C3226,Sheet3!B$3:G6076,3,FALSE), "")</f>
        <v>浙江省</v>
      </c>
      <c r="J3226" s="1" t="str">
        <f>IFERROR(VLOOKUP(C3226,Sheet3!B$3:G6076,4,FALSE), "")</f>
        <v>舟山市</v>
      </c>
      <c r="K3226" s="1" t="str">
        <f>IFERROR(VLOOKUP(C3226,Sheet3!B$3:G6076,5,FALSE), "")</f>
        <v>本科</v>
      </c>
      <c r="L3226" s="1">
        <f>IFERROR(VLOOKUP(C3226,Sheet3!B$3:G6076,6,FALSE), "")</f>
        <v>0</v>
      </c>
      <c r="M3226" s="1" t="str">
        <f t="shared" si="50"/>
        <v>公办</v>
      </c>
      <c r="N3226" s="1" t="str">
        <f>IFERROR(VLOOKUP(C3226,Sheet4!B:F,4,FALSE), "")</f>
        <v/>
      </c>
    </row>
    <row r="3227" spans="1:14" x14ac:dyDescent="0.2">
      <c r="A3227" s="1">
        <v>2022</v>
      </c>
      <c r="B3227" s="1">
        <v>10341</v>
      </c>
      <c r="C3227" s="1" t="s">
        <v>257</v>
      </c>
      <c r="D3227" s="1">
        <v>203</v>
      </c>
      <c r="E3227" s="1">
        <v>14</v>
      </c>
      <c r="F3227" s="1">
        <v>14</v>
      </c>
      <c r="G3227" s="1">
        <v>545</v>
      </c>
      <c r="H3227" s="1">
        <v>76637</v>
      </c>
      <c r="I3227" s="1" t="str">
        <f>IFERROR(VLOOKUP(C3227,Sheet3!B$3:G6077,3,FALSE), "")</f>
        <v>浙江省</v>
      </c>
      <c r="J3227" s="1" t="str">
        <f>IFERROR(VLOOKUP(C3227,Sheet3!B$3:G6077,4,FALSE), "")</f>
        <v>杭州市</v>
      </c>
      <c r="K3227" s="1" t="str">
        <f>IFERROR(VLOOKUP(C3227,Sheet3!B$3:G6077,5,FALSE), "")</f>
        <v>本科</v>
      </c>
      <c r="L3227" s="1">
        <f>IFERROR(VLOOKUP(C3227,Sheet3!B$3:G6077,6,FALSE), "")</f>
        <v>0</v>
      </c>
      <c r="M3227" s="1" t="str">
        <f t="shared" si="50"/>
        <v>公办</v>
      </c>
      <c r="N3227" s="1" t="str">
        <f>IFERROR(VLOOKUP(C3227,Sheet4!B:F,4,FALSE), "")</f>
        <v/>
      </c>
    </row>
    <row r="3228" spans="1:14" x14ac:dyDescent="0.2">
      <c r="A3228" s="1">
        <v>2022</v>
      </c>
      <c r="B3228" s="1">
        <v>10341</v>
      </c>
      <c r="C3228" s="1" t="s">
        <v>257</v>
      </c>
      <c r="D3228" s="1">
        <v>204</v>
      </c>
      <c r="E3228" s="1">
        <v>6</v>
      </c>
      <c r="F3228" s="1">
        <v>6</v>
      </c>
      <c r="G3228" s="1">
        <v>550</v>
      </c>
      <c r="H3228" s="1">
        <v>70424</v>
      </c>
      <c r="I3228" s="1" t="str">
        <f>IFERROR(VLOOKUP(C3228,Sheet3!B$3:G6078,3,FALSE), "")</f>
        <v>浙江省</v>
      </c>
      <c r="J3228" s="1" t="str">
        <f>IFERROR(VLOOKUP(C3228,Sheet3!B$3:G6078,4,FALSE), "")</f>
        <v>杭州市</v>
      </c>
      <c r="K3228" s="1" t="str">
        <f>IFERROR(VLOOKUP(C3228,Sheet3!B$3:G6078,5,FALSE), "")</f>
        <v>本科</v>
      </c>
      <c r="L3228" s="1">
        <f>IFERROR(VLOOKUP(C3228,Sheet3!B$3:G6078,6,FALSE), "")</f>
        <v>0</v>
      </c>
      <c r="M3228" s="1" t="str">
        <f t="shared" si="50"/>
        <v>公办</v>
      </c>
      <c r="N3228" s="1" t="str">
        <f>IFERROR(VLOOKUP(C3228,Sheet4!B:F,4,FALSE), "")</f>
        <v/>
      </c>
    </row>
    <row r="3229" spans="1:14" x14ac:dyDescent="0.2">
      <c r="A3229" s="1">
        <v>2022</v>
      </c>
      <c r="B3229" s="1">
        <v>10341</v>
      </c>
      <c r="C3229" s="1" t="s">
        <v>257</v>
      </c>
      <c r="D3229" s="1">
        <v>205</v>
      </c>
      <c r="E3229" s="1">
        <v>6</v>
      </c>
      <c r="F3229" s="1">
        <v>6</v>
      </c>
      <c r="G3229" s="1">
        <v>546</v>
      </c>
      <c r="H3229" s="1">
        <v>75817</v>
      </c>
      <c r="I3229" s="1" t="str">
        <f>IFERROR(VLOOKUP(C3229,Sheet3!B$3:G6079,3,FALSE), "")</f>
        <v>浙江省</v>
      </c>
      <c r="J3229" s="1" t="str">
        <f>IFERROR(VLOOKUP(C3229,Sheet3!B$3:G6079,4,FALSE), "")</f>
        <v>杭州市</v>
      </c>
      <c r="K3229" s="1" t="str">
        <f>IFERROR(VLOOKUP(C3229,Sheet3!B$3:G6079,5,FALSE), "")</f>
        <v>本科</v>
      </c>
      <c r="L3229" s="1">
        <f>IFERROR(VLOOKUP(C3229,Sheet3!B$3:G6079,6,FALSE), "")</f>
        <v>0</v>
      </c>
      <c r="M3229" s="1" t="str">
        <f t="shared" si="50"/>
        <v>公办</v>
      </c>
      <c r="N3229" s="1" t="str">
        <f>IFERROR(VLOOKUP(C3229,Sheet4!B:F,4,FALSE), "")</f>
        <v/>
      </c>
    </row>
    <row r="3230" spans="1:14" x14ac:dyDescent="0.2">
      <c r="A3230" s="1">
        <v>2022</v>
      </c>
      <c r="B3230" s="1">
        <v>10341</v>
      </c>
      <c r="C3230" s="1" t="s">
        <v>257</v>
      </c>
      <c r="D3230" s="1">
        <v>210</v>
      </c>
      <c r="E3230" s="1">
        <v>4</v>
      </c>
      <c r="F3230" s="1">
        <v>4</v>
      </c>
      <c r="G3230" s="1">
        <v>531</v>
      </c>
      <c r="H3230" s="1">
        <v>95662</v>
      </c>
      <c r="I3230" s="1" t="str">
        <f>IFERROR(VLOOKUP(C3230,Sheet3!B$3:G6080,3,FALSE), "")</f>
        <v>浙江省</v>
      </c>
      <c r="J3230" s="1" t="str">
        <f>IFERROR(VLOOKUP(C3230,Sheet3!B$3:G6080,4,FALSE), "")</f>
        <v>杭州市</v>
      </c>
      <c r="K3230" s="1" t="str">
        <f>IFERROR(VLOOKUP(C3230,Sheet3!B$3:G6080,5,FALSE), "")</f>
        <v>本科</v>
      </c>
      <c r="L3230" s="1">
        <f>IFERROR(VLOOKUP(C3230,Sheet3!B$3:G6080,6,FALSE), "")</f>
        <v>0</v>
      </c>
      <c r="M3230" s="1" t="str">
        <f t="shared" si="50"/>
        <v>公办</v>
      </c>
      <c r="N3230" s="1" t="str">
        <f>IFERROR(VLOOKUP(C3230,Sheet4!B:F,4,FALSE), "")</f>
        <v/>
      </c>
    </row>
    <row r="3231" spans="1:14" x14ac:dyDescent="0.2">
      <c r="A3231" s="1">
        <v>2022</v>
      </c>
      <c r="B3231" s="1">
        <v>10343</v>
      </c>
      <c r="C3231" s="1" t="s">
        <v>259</v>
      </c>
      <c r="D3231" s="1">
        <v>202</v>
      </c>
      <c r="E3231" s="1">
        <v>15</v>
      </c>
      <c r="F3231" s="1">
        <v>15</v>
      </c>
      <c r="G3231" s="1">
        <v>591</v>
      </c>
      <c r="H3231" s="1">
        <v>28546</v>
      </c>
      <c r="I3231" s="1" t="str">
        <f>IFERROR(VLOOKUP(C3231,Sheet3!B$3:G6081,3,FALSE), "")</f>
        <v>浙江省</v>
      </c>
      <c r="J3231" s="1" t="str">
        <f>IFERROR(VLOOKUP(C3231,Sheet3!B$3:G6081,4,FALSE), "")</f>
        <v>温州市</v>
      </c>
      <c r="K3231" s="1" t="str">
        <f>IFERROR(VLOOKUP(C3231,Sheet3!B$3:G6081,5,FALSE), "")</f>
        <v>本科</v>
      </c>
      <c r="L3231" s="1">
        <f>IFERROR(VLOOKUP(C3231,Sheet3!B$3:G6081,6,FALSE), "")</f>
        <v>0</v>
      </c>
      <c r="M3231" s="1" t="str">
        <f t="shared" si="50"/>
        <v>公办</v>
      </c>
      <c r="N3231" s="1" t="str">
        <f>IFERROR(VLOOKUP(C3231,Sheet4!B:F,4,FALSE), "")</f>
        <v/>
      </c>
    </row>
    <row r="3232" spans="1:14" x14ac:dyDescent="0.2">
      <c r="A3232" s="1">
        <v>2022</v>
      </c>
      <c r="B3232" s="1">
        <v>10343</v>
      </c>
      <c r="C3232" s="1" t="s">
        <v>259</v>
      </c>
      <c r="D3232" s="1">
        <v>205</v>
      </c>
      <c r="E3232" s="1">
        <v>2</v>
      </c>
      <c r="F3232" s="1">
        <v>2</v>
      </c>
      <c r="G3232" s="1">
        <v>589</v>
      </c>
      <c r="H3232" s="1">
        <v>30205</v>
      </c>
      <c r="I3232" s="1" t="str">
        <f>IFERROR(VLOOKUP(C3232,Sheet3!B$3:G6082,3,FALSE), "")</f>
        <v>浙江省</v>
      </c>
      <c r="J3232" s="1" t="str">
        <f>IFERROR(VLOOKUP(C3232,Sheet3!B$3:G6082,4,FALSE), "")</f>
        <v>温州市</v>
      </c>
      <c r="K3232" s="1" t="str">
        <f>IFERROR(VLOOKUP(C3232,Sheet3!B$3:G6082,5,FALSE), "")</f>
        <v>本科</v>
      </c>
      <c r="L3232" s="1">
        <f>IFERROR(VLOOKUP(C3232,Sheet3!B$3:G6082,6,FALSE), "")</f>
        <v>0</v>
      </c>
      <c r="M3232" s="1" t="str">
        <f t="shared" si="50"/>
        <v>公办</v>
      </c>
      <c r="N3232" s="1" t="str">
        <f>IFERROR(VLOOKUP(C3232,Sheet4!B:F,4,FALSE), "")</f>
        <v/>
      </c>
    </row>
    <row r="3233" spans="1:14" x14ac:dyDescent="0.2">
      <c r="A3233" s="1">
        <v>2022</v>
      </c>
      <c r="B3233" s="1">
        <v>10344</v>
      </c>
      <c r="C3233" s="1" t="s">
        <v>260</v>
      </c>
      <c r="D3233" s="1">
        <v>203</v>
      </c>
      <c r="E3233" s="1">
        <v>2</v>
      </c>
      <c r="F3233" s="1">
        <v>2</v>
      </c>
      <c r="G3233" s="1">
        <v>548</v>
      </c>
      <c r="H3233" s="1">
        <v>73309</v>
      </c>
      <c r="I3233" s="1" t="str">
        <f>IFERROR(VLOOKUP(C3233,Sheet3!B$3:G6083,3,FALSE), "")</f>
        <v>浙江省</v>
      </c>
      <c r="J3233" s="1" t="str">
        <f>IFERROR(VLOOKUP(C3233,Sheet3!B$3:G6083,4,FALSE), "")</f>
        <v>杭州市</v>
      </c>
      <c r="K3233" s="1" t="str">
        <f>IFERROR(VLOOKUP(C3233,Sheet3!B$3:G6083,5,FALSE), "")</f>
        <v>本科</v>
      </c>
      <c r="L3233" s="1">
        <f>IFERROR(VLOOKUP(C3233,Sheet3!B$3:G6083,6,FALSE), "")</f>
        <v>0</v>
      </c>
      <c r="M3233" s="1" t="str">
        <f t="shared" si="50"/>
        <v>公办</v>
      </c>
      <c r="N3233" s="1" t="str">
        <f>IFERROR(VLOOKUP(C3233,Sheet4!B:F,4,FALSE), "")</f>
        <v/>
      </c>
    </row>
    <row r="3234" spans="1:14" x14ac:dyDescent="0.2">
      <c r="A3234" s="1">
        <v>2022</v>
      </c>
      <c r="B3234" s="1">
        <v>10344</v>
      </c>
      <c r="C3234" s="1" t="s">
        <v>260</v>
      </c>
      <c r="D3234" s="1">
        <v>204</v>
      </c>
      <c r="E3234" s="1">
        <v>5</v>
      </c>
      <c r="F3234" s="1">
        <v>5</v>
      </c>
      <c r="G3234" s="1">
        <v>558</v>
      </c>
      <c r="H3234" s="1">
        <v>60419</v>
      </c>
      <c r="I3234" s="1" t="str">
        <f>IFERROR(VLOOKUP(C3234,Sheet3!B$3:G6084,3,FALSE), "")</f>
        <v>浙江省</v>
      </c>
      <c r="J3234" s="1" t="str">
        <f>IFERROR(VLOOKUP(C3234,Sheet3!B$3:G6084,4,FALSE), "")</f>
        <v>杭州市</v>
      </c>
      <c r="K3234" s="1" t="str">
        <f>IFERROR(VLOOKUP(C3234,Sheet3!B$3:G6084,5,FALSE), "")</f>
        <v>本科</v>
      </c>
      <c r="L3234" s="1">
        <f>IFERROR(VLOOKUP(C3234,Sheet3!B$3:G6084,6,FALSE), "")</f>
        <v>0</v>
      </c>
      <c r="M3234" s="1" t="str">
        <f t="shared" si="50"/>
        <v>公办</v>
      </c>
      <c r="N3234" s="1" t="str">
        <f>IFERROR(VLOOKUP(C3234,Sheet4!B:F,4,FALSE), "")</f>
        <v/>
      </c>
    </row>
    <row r="3235" spans="1:14" x14ac:dyDescent="0.2">
      <c r="A3235" s="1">
        <v>2022</v>
      </c>
      <c r="B3235" s="1">
        <v>10344</v>
      </c>
      <c r="C3235" s="1" t="s">
        <v>260</v>
      </c>
      <c r="D3235" s="1">
        <v>205</v>
      </c>
      <c r="E3235" s="1">
        <v>7</v>
      </c>
      <c r="F3235" s="1">
        <v>7</v>
      </c>
      <c r="G3235" s="1">
        <v>550</v>
      </c>
      <c r="H3235" s="1">
        <v>70957</v>
      </c>
      <c r="I3235" s="1" t="str">
        <f>IFERROR(VLOOKUP(C3235,Sheet3!B$3:G6085,3,FALSE), "")</f>
        <v>浙江省</v>
      </c>
      <c r="J3235" s="1" t="str">
        <f>IFERROR(VLOOKUP(C3235,Sheet3!B$3:G6085,4,FALSE), "")</f>
        <v>杭州市</v>
      </c>
      <c r="K3235" s="1" t="str">
        <f>IFERROR(VLOOKUP(C3235,Sheet3!B$3:G6085,5,FALSE), "")</f>
        <v>本科</v>
      </c>
      <c r="L3235" s="1">
        <f>IFERROR(VLOOKUP(C3235,Sheet3!B$3:G6085,6,FALSE), "")</f>
        <v>0</v>
      </c>
      <c r="M3235" s="1" t="str">
        <f t="shared" si="50"/>
        <v>公办</v>
      </c>
      <c r="N3235" s="1" t="str">
        <f>IFERROR(VLOOKUP(C3235,Sheet4!B:F,4,FALSE), "")</f>
        <v/>
      </c>
    </row>
    <row r="3236" spans="1:14" x14ac:dyDescent="0.2">
      <c r="A3236" s="1">
        <v>2022</v>
      </c>
      <c r="B3236" s="1">
        <v>10345</v>
      </c>
      <c r="C3236" s="1" t="s">
        <v>261</v>
      </c>
      <c r="D3236" s="1">
        <v>204</v>
      </c>
      <c r="E3236" s="1">
        <v>3</v>
      </c>
      <c r="F3236" s="1">
        <v>3</v>
      </c>
      <c r="G3236" s="1">
        <v>589</v>
      </c>
      <c r="H3236" s="1">
        <v>30394</v>
      </c>
      <c r="I3236" s="1" t="str">
        <f>IFERROR(VLOOKUP(C3236,Sheet3!B$3:G6086,3,FALSE), "")</f>
        <v>浙江省</v>
      </c>
      <c r="J3236" s="1" t="str">
        <f>IFERROR(VLOOKUP(C3236,Sheet3!B$3:G6086,4,FALSE), "")</f>
        <v>金华市</v>
      </c>
      <c r="K3236" s="1" t="str">
        <f>IFERROR(VLOOKUP(C3236,Sheet3!B$3:G6086,5,FALSE), "")</f>
        <v>本科</v>
      </c>
      <c r="L3236" s="1">
        <f>IFERROR(VLOOKUP(C3236,Sheet3!B$3:G6086,6,FALSE), "")</f>
        <v>0</v>
      </c>
      <c r="M3236" s="1" t="str">
        <f t="shared" si="50"/>
        <v>公办</v>
      </c>
      <c r="N3236" s="1" t="str">
        <f>IFERROR(VLOOKUP(C3236,Sheet4!B:F,4,FALSE), "")</f>
        <v/>
      </c>
    </row>
    <row r="3237" spans="1:14" x14ac:dyDescent="0.2">
      <c r="A3237" s="1">
        <v>2022</v>
      </c>
      <c r="B3237" s="1">
        <v>10345</v>
      </c>
      <c r="C3237" s="1" t="s">
        <v>261</v>
      </c>
      <c r="D3237" s="1">
        <v>205</v>
      </c>
      <c r="E3237" s="1">
        <v>6</v>
      </c>
      <c r="F3237" s="1">
        <v>6</v>
      </c>
      <c r="G3237" s="1">
        <v>565</v>
      </c>
      <c r="H3237" s="1">
        <v>52747</v>
      </c>
      <c r="I3237" s="1" t="str">
        <f>IFERROR(VLOOKUP(C3237,Sheet3!B$3:G6087,3,FALSE), "")</f>
        <v>浙江省</v>
      </c>
      <c r="J3237" s="1" t="str">
        <f>IFERROR(VLOOKUP(C3237,Sheet3!B$3:G6087,4,FALSE), "")</f>
        <v>金华市</v>
      </c>
      <c r="K3237" s="1" t="str">
        <f>IFERROR(VLOOKUP(C3237,Sheet3!B$3:G6087,5,FALSE), "")</f>
        <v>本科</v>
      </c>
      <c r="L3237" s="1">
        <f>IFERROR(VLOOKUP(C3237,Sheet3!B$3:G6087,6,FALSE), "")</f>
        <v>0</v>
      </c>
      <c r="M3237" s="1" t="str">
        <f t="shared" si="50"/>
        <v>公办</v>
      </c>
      <c r="N3237" s="1" t="str">
        <f>IFERROR(VLOOKUP(C3237,Sheet4!B:F,4,FALSE), "")</f>
        <v/>
      </c>
    </row>
    <row r="3238" spans="1:14" x14ac:dyDescent="0.2">
      <c r="A3238" s="1">
        <v>2022</v>
      </c>
      <c r="B3238" s="1">
        <v>10345</v>
      </c>
      <c r="C3238" s="1" t="s">
        <v>261</v>
      </c>
      <c r="D3238" s="1">
        <v>207</v>
      </c>
      <c r="E3238" s="1">
        <v>32</v>
      </c>
      <c r="F3238" s="1">
        <v>32</v>
      </c>
      <c r="G3238" s="1">
        <v>575</v>
      </c>
      <c r="H3238" s="1">
        <v>42440</v>
      </c>
      <c r="I3238" s="1" t="str">
        <f>IFERROR(VLOOKUP(C3238,Sheet3!B$3:G6088,3,FALSE), "")</f>
        <v>浙江省</v>
      </c>
      <c r="J3238" s="1" t="str">
        <f>IFERROR(VLOOKUP(C3238,Sheet3!B$3:G6088,4,FALSE), "")</f>
        <v>金华市</v>
      </c>
      <c r="K3238" s="1" t="str">
        <f>IFERROR(VLOOKUP(C3238,Sheet3!B$3:G6088,5,FALSE), "")</f>
        <v>本科</v>
      </c>
      <c r="L3238" s="1">
        <f>IFERROR(VLOOKUP(C3238,Sheet3!B$3:G6088,6,FALSE), "")</f>
        <v>0</v>
      </c>
      <c r="M3238" s="1" t="str">
        <f t="shared" si="50"/>
        <v>公办</v>
      </c>
      <c r="N3238" s="1" t="str">
        <f>IFERROR(VLOOKUP(C3238,Sheet4!B:F,4,FALSE), "")</f>
        <v/>
      </c>
    </row>
    <row r="3239" spans="1:14" x14ac:dyDescent="0.2">
      <c r="A3239" s="1">
        <v>2022</v>
      </c>
      <c r="B3239" s="1">
        <v>10345</v>
      </c>
      <c r="C3239" s="1" t="s">
        <v>261</v>
      </c>
      <c r="D3239" s="1">
        <v>209</v>
      </c>
      <c r="E3239" s="1">
        <v>3</v>
      </c>
      <c r="F3239" s="1">
        <v>3</v>
      </c>
      <c r="G3239" s="1">
        <v>553</v>
      </c>
      <c r="H3239" s="1">
        <v>66469</v>
      </c>
      <c r="I3239" s="1" t="str">
        <f>IFERROR(VLOOKUP(C3239,Sheet3!B$3:G6089,3,FALSE), "")</f>
        <v>浙江省</v>
      </c>
      <c r="J3239" s="1" t="str">
        <f>IFERROR(VLOOKUP(C3239,Sheet3!B$3:G6089,4,FALSE), "")</f>
        <v>金华市</v>
      </c>
      <c r="K3239" s="1" t="str">
        <f>IFERROR(VLOOKUP(C3239,Sheet3!B$3:G6089,5,FALSE), "")</f>
        <v>本科</v>
      </c>
      <c r="L3239" s="1">
        <f>IFERROR(VLOOKUP(C3239,Sheet3!B$3:G6089,6,FALSE), "")</f>
        <v>0</v>
      </c>
      <c r="M3239" s="1" t="str">
        <f t="shared" si="50"/>
        <v>公办</v>
      </c>
      <c r="N3239" s="1" t="str">
        <f>IFERROR(VLOOKUP(C3239,Sheet4!B:F,4,FALSE), "")</f>
        <v/>
      </c>
    </row>
    <row r="3240" spans="1:14" x14ac:dyDescent="0.2">
      <c r="A3240" s="1">
        <v>2022</v>
      </c>
      <c r="B3240" s="1">
        <v>10345</v>
      </c>
      <c r="C3240" s="1" t="s">
        <v>261</v>
      </c>
      <c r="D3240" s="1">
        <v>210</v>
      </c>
      <c r="E3240" s="1">
        <v>8</v>
      </c>
      <c r="F3240" s="1">
        <v>8</v>
      </c>
      <c r="G3240" s="1">
        <v>568</v>
      </c>
      <c r="H3240" s="1">
        <v>49780</v>
      </c>
      <c r="I3240" s="1" t="str">
        <f>IFERROR(VLOOKUP(C3240,Sheet3!B$3:G6090,3,FALSE), "")</f>
        <v>浙江省</v>
      </c>
      <c r="J3240" s="1" t="str">
        <f>IFERROR(VLOOKUP(C3240,Sheet3!B$3:G6090,4,FALSE), "")</f>
        <v>金华市</v>
      </c>
      <c r="K3240" s="1" t="str">
        <f>IFERROR(VLOOKUP(C3240,Sheet3!B$3:G6090,5,FALSE), "")</f>
        <v>本科</v>
      </c>
      <c r="L3240" s="1">
        <f>IFERROR(VLOOKUP(C3240,Sheet3!B$3:G6090,6,FALSE), "")</f>
        <v>0</v>
      </c>
      <c r="M3240" s="1" t="str">
        <f t="shared" si="50"/>
        <v>公办</v>
      </c>
      <c r="N3240" s="1" t="str">
        <f>IFERROR(VLOOKUP(C3240,Sheet4!B:F,4,FALSE), "")</f>
        <v/>
      </c>
    </row>
    <row r="3241" spans="1:14" x14ac:dyDescent="0.2">
      <c r="A3241" s="1">
        <v>2022</v>
      </c>
      <c r="B3241" s="1">
        <v>10345</v>
      </c>
      <c r="C3241" s="1" t="s">
        <v>261</v>
      </c>
      <c r="D3241" s="1">
        <v>216</v>
      </c>
      <c r="E3241" s="1">
        <v>8</v>
      </c>
      <c r="F3241" s="1">
        <v>8</v>
      </c>
      <c r="G3241" s="1">
        <v>556</v>
      </c>
      <c r="H3241" s="1">
        <v>63774</v>
      </c>
      <c r="I3241" s="1" t="str">
        <f>IFERROR(VLOOKUP(C3241,Sheet3!B$3:G6091,3,FALSE), "")</f>
        <v>浙江省</v>
      </c>
      <c r="J3241" s="1" t="str">
        <f>IFERROR(VLOOKUP(C3241,Sheet3!B$3:G6091,4,FALSE), "")</f>
        <v>金华市</v>
      </c>
      <c r="K3241" s="1" t="str">
        <f>IFERROR(VLOOKUP(C3241,Sheet3!B$3:G6091,5,FALSE), "")</f>
        <v>本科</v>
      </c>
      <c r="L3241" s="1">
        <f>IFERROR(VLOOKUP(C3241,Sheet3!B$3:G6091,6,FALSE), "")</f>
        <v>0</v>
      </c>
      <c r="M3241" s="1" t="str">
        <f t="shared" si="50"/>
        <v>公办</v>
      </c>
      <c r="N3241" s="1" t="str">
        <f>IFERROR(VLOOKUP(C3241,Sheet4!B:F,4,FALSE), "")</f>
        <v/>
      </c>
    </row>
    <row r="3242" spans="1:14" x14ac:dyDescent="0.2">
      <c r="A3242" s="1">
        <v>2022</v>
      </c>
      <c r="B3242" s="1">
        <v>10346</v>
      </c>
      <c r="C3242" s="1" t="s">
        <v>263</v>
      </c>
      <c r="D3242" s="1">
        <v>202</v>
      </c>
      <c r="E3242" s="1">
        <v>15</v>
      </c>
      <c r="F3242" s="1">
        <v>15</v>
      </c>
      <c r="G3242" s="1">
        <v>569</v>
      </c>
      <c r="H3242" s="1">
        <v>48501</v>
      </c>
      <c r="I3242" s="1" t="str">
        <f>IFERROR(VLOOKUP(C3242,Sheet3!B$3:G6092,3,FALSE), "")</f>
        <v>浙江省</v>
      </c>
      <c r="J3242" s="1" t="str">
        <f>IFERROR(VLOOKUP(C3242,Sheet3!B$3:G6092,4,FALSE), "")</f>
        <v>杭州市</v>
      </c>
      <c r="K3242" s="1" t="str">
        <f>IFERROR(VLOOKUP(C3242,Sheet3!B$3:G6092,5,FALSE), "")</f>
        <v>本科</v>
      </c>
      <c r="L3242" s="1">
        <f>IFERROR(VLOOKUP(C3242,Sheet3!B$3:G6092,6,FALSE), "")</f>
        <v>0</v>
      </c>
      <c r="M3242" s="1" t="str">
        <f t="shared" si="50"/>
        <v>公办</v>
      </c>
      <c r="N3242" s="1" t="str">
        <f>IFERROR(VLOOKUP(C3242,Sheet4!B:F,4,FALSE), "")</f>
        <v/>
      </c>
    </row>
    <row r="3243" spans="1:14" x14ac:dyDescent="0.2">
      <c r="A3243" s="1">
        <v>2022</v>
      </c>
      <c r="B3243" s="1">
        <v>10346</v>
      </c>
      <c r="C3243" s="1" t="s">
        <v>263</v>
      </c>
      <c r="D3243" s="1">
        <v>203</v>
      </c>
      <c r="E3243" s="1">
        <v>2</v>
      </c>
      <c r="F3243" s="1">
        <v>2</v>
      </c>
      <c r="G3243" s="1">
        <v>574</v>
      </c>
      <c r="H3243" s="1">
        <v>43697</v>
      </c>
      <c r="I3243" s="1" t="str">
        <f>IFERROR(VLOOKUP(C3243,Sheet3!B$3:G6093,3,FALSE), "")</f>
        <v>浙江省</v>
      </c>
      <c r="J3243" s="1" t="str">
        <f>IFERROR(VLOOKUP(C3243,Sheet3!B$3:G6093,4,FALSE), "")</f>
        <v>杭州市</v>
      </c>
      <c r="K3243" s="1" t="str">
        <f>IFERROR(VLOOKUP(C3243,Sheet3!B$3:G6093,5,FALSE), "")</f>
        <v>本科</v>
      </c>
      <c r="L3243" s="1">
        <f>IFERROR(VLOOKUP(C3243,Sheet3!B$3:G6093,6,FALSE), "")</f>
        <v>0</v>
      </c>
      <c r="M3243" s="1" t="str">
        <f t="shared" si="50"/>
        <v>公办</v>
      </c>
      <c r="N3243" s="1" t="str">
        <f>IFERROR(VLOOKUP(C3243,Sheet4!B:F,4,FALSE), "")</f>
        <v/>
      </c>
    </row>
    <row r="3244" spans="1:14" x14ac:dyDescent="0.2">
      <c r="A3244" s="1">
        <v>2022</v>
      </c>
      <c r="B3244" s="1">
        <v>10346</v>
      </c>
      <c r="C3244" s="1" t="s">
        <v>263</v>
      </c>
      <c r="D3244" s="1">
        <v>204</v>
      </c>
      <c r="E3244" s="1">
        <v>2</v>
      </c>
      <c r="F3244" s="1">
        <v>2</v>
      </c>
      <c r="G3244" s="1">
        <v>585</v>
      </c>
      <c r="H3244" s="1">
        <v>33686</v>
      </c>
      <c r="I3244" s="1" t="str">
        <f>IFERROR(VLOOKUP(C3244,Sheet3!B$3:G6094,3,FALSE), "")</f>
        <v>浙江省</v>
      </c>
      <c r="J3244" s="1" t="str">
        <f>IFERROR(VLOOKUP(C3244,Sheet3!B$3:G6094,4,FALSE), "")</f>
        <v>杭州市</v>
      </c>
      <c r="K3244" s="1" t="str">
        <f>IFERROR(VLOOKUP(C3244,Sheet3!B$3:G6094,5,FALSE), "")</f>
        <v>本科</v>
      </c>
      <c r="L3244" s="1">
        <f>IFERROR(VLOOKUP(C3244,Sheet3!B$3:G6094,6,FALSE), "")</f>
        <v>0</v>
      </c>
      <c r="M3244" s="1" t="str">
        <f t="shared" si="50"/>
        <v>公办</v>
      </c>
      <c r="N3244" s="1" t="str">
        <f>IFERROR(VLOOKUP(C3244,Sheet4!B:F,4,FALSE), "")</f>
        <v/>
      </c>
    </row>
    <row r="3245" spans="1:14" x14ac:dyDescent="0.2">
      <c r="A3245" s="1">
        <v>2022</v>
      </c>
      <c r="B3245" s="1">
        <v>10346</v>
      </c>
      <c r="C3245" s="1" t="s">
        <v>263</v>
      </c>
      <c r="D3245" s="1">
        <v>205</v>
      </c>
      <c r="E3245" s="1">
        <v>3</v>
      </c>
      <c r="F3245" s="1">
        <v>3</v>
      </c>
      <c r="G3245" s="1">
        <v>574</v>
      </c>
      <c r="H3245" s="1">
        <v>43537</v>
      </c>
      <c r="I3245" s="1" t="str">
        <f>IFERROR(VLOOKUP(C3245,Sheet3!B$3:G6095,3,FALSE), "")</f>
        <v>浙江省</v>
      </c>
      <c r="J3245" s="1" t="str">
        <f>IFERROR(VLOOKUP(C3245,Sheet3!B$3:G6095,4,FALSE), "")</f>
        <v>杭州市</v>
      </c>
      <c r="K3245" s="1" t="str">
        <f>IFERROR(VLOOKUP(C3245,Sheet3!B$3:G6095,5,FALSE), "")</f>
        <v>本科</v>
      </c>
      <c r="L3245" s="1">
        <f>IFERROR(VLOOKUP(C3245,Sheet3!B$3:G6095,6,FALSE), "")</f>
        <v>0</v>
      </c>
      <c r="M3245" s="1" t="str">
        <f t="shared" si="50"/>
        <v>公办</v>
      </c>
      <c r="N3245" s="1" t="str">
        <f>IFERROR(VLOOKUP(C3245,Sheet4!B:F,4,FALSE), "")</f>
        <v/>
      </c>
    </row>
    <row r="3246" spans="1:14" x14ac:dyDescent="0.2">
      <c r="A3246" s="1">
        <v>2022</v>
      </c>
      <c r="B3246" s="1">
        <v>10347</v>
      </c>
      <c r="C3246" s="1" t="s">
        <v>265</v>
      </c>
      <c r="D3246" s="1">
        <v>202</v>
      </c>
      <c r="E3246" s="1">
        <v>8</v>
      </c>
      <c r="F3246" s="1">
        <v>8</v>
      </c>
      <c r="G3246" s="1">
        <v>516</v>
      </c>
      <c r="H3246" s="1">
        <v>117288</v>
      </c>
      <c r="I3246" s="1" t="str">
        <f>IFERROR(VLOOKUP(C3246,Sheet3!B$3:G6096,3,FALSE), "")</f>
        <v>浙江省</v>
      </c>
      <c r="J3246" s="1" t="str">
        <f>IFERROR(VLOOKUP(C3246,Sheet3!B$3:G6096,4,FALSE), "")</f>
        <v>湖州市</v>
      </c>
      <c r="K3246" s="1" t="str">
        <f>IFERROR(VLOOKUP(C3246,Sheet3!B$3:G6096,5,FALSE), "")</f>
        <v>本科</v>
      </c>
      <c r="L3246" s="1">
        <f>IFERROR(VLOOKUP(C3246,Sheet3!B$3:G6096,6,FALSE), "")</f>
        <v>0</v>
      </c>
      <c r="M3246" s="1" t="str">
        <f t="shared" si="50"/>
        <v>公办</v>
      </c>
      <c r="N3246" s="1" t="str">
        <f>IFERROR(VLOOKUP(C3246,Sheet4!B:F,4,FALSE), "")</f>
        <v/>
      </c>
    </row>
    <row r="3247" spans="1:14" x14ac:dyDescent="0.2">
      <c r="A3247" s="1">
        <v>2022</v>
      </c>
      <c r="B3247" s="1">
        <v>10352</v>
      </c>
      <c r="C3247" s="1" t="s">
        <v>268</v>
      </c>
      <c r="D3247" s="1">
        <v>201</v>
      </c>
      <c r="E3247" s="1">
        <v>14</v>
      </c>
      <c r="F3247" s="1">
        <v>14</v>
      </c>
      <c r="G3247" s="1">
        <v>508</v>
      </c>
      <c r="H3247" s="1">
        <v>129328</v>
      </c>
      <c r="I3247" s="1" t="str">
        <f>IFERROR(VLOOKUP(C3247,Sheet3!B$3:G6097,3,FALSE), "")</f>
        <v>浙江省</v>
      </c>
      <c r="J3247" s="1" t="str">
        <f>IFERROR(VLOOKUP(C3247,Sheet3!B$3:G6097,4,FALSE), "")</f>
        <v>丽水市</v>
      </c>
      <c r="K3247" s="1" t="str">
        <f>IFERROR(VLOOKUP(C3247,Sheet3!B$3:G6097,5,FALSE), "")</f>
        <v>本科</v>
      </c>
      <c r="L3247" s="1">
        <f>IFERROR(VLOOKUP(C3247,Sheet3!B$3:G6097,6,FALSE), "")</f>
        <v>0</v>
      </c>
      <c r="M3247" s="1" t="str">
        <f t="shared" si="50"/>
        <v>公办</v>
      </c>
      <c r="N3247" s="1" t="str">
        <f>IFERROR(VLOOKUP(C3247,Sheet4!B:F,4,FALSE), "")</f>
        <v/>
      </c>
    </row>
    <row r="3248" spans="1:14" x14ac:dyDescent="0.2">
      <c r="A3248" s="1">
        <v>2022</v>
      </c>
      <c r="B3248" s="1">
        <v>10352</v>
      </c>
      <c r="C3248" s="1" t="s">
        <v>268</v>
      </c>
      <c r="D3248" s="1">
        <v>202</v>
      </c>
      <c r="E3248" s="1">
        <v>3</v>
      </c>
      <c r="F3248" s="1">
        <v>3</v>
      </c>
      <c r="G3248" s="1">
        <v>520</v>
      </c>
      <c r="H3248" s="1">
        <v>112284</v>
      </c>
      <c r="I3248" s="1" t="str">
        <f>IFERROR(VLOOKUP(C3248,Sheet3!B$3:G6098,3,FALSE), "")</f>
        <v>浙江省</v>
      </c>
      <c r="J3248" s="1" t="str">
        <f>IFERROR(VLOOKUP(C3248,Sheet3!B$3:G6098,4,FALSE), "")</f>
        <v>丽水市</v>
      </c>
      <c r="K3248" s="1" t="str">
        <f>IFERROR(VLOOKUP(C3248,Sheet3!B$3:G6098,5,FALSE), "")</f>
        <v>本科</v>
      </c>
      <c r="L3248" s="1">
        <f>IFERROR(VLOOKUP(C3248,Sheet3!B$3:G6098,6,FALSE), "")</f>
        <v>0</v>
      </c>
      <c r="M3248" s="1" t="str">
        <f t="shared" si="50"/>
        <v>公办</v>
      </c>
      <c r="N3248" s="1" t="str">
        <f>IFERROR(VLOOKUP(C3248,Sheet4!B:F,4,FALSE), "")</f>
        <v/>
      </c>
    </row>
    <row r="3249" spans="1:14" x14ac:dyDescent="0.2">
      <c r="A3249" s="1">
        <v>2022</v>
      </c>
      <c r="B3249" s="1">
        <v>10352</v>
      </c>
      <c r="C3249" s="1" t="s">
        <v>268</v>
      </c>
      <c r="D3249" s="1">
        <v>203</v>
      </c>
      <c r="E3249" s="1">
        <v>2</v>
      </c>
      <c r="F3249" s="1">
        <v>2</v>
      </c>
      <c r="G3249" s="1">
        <v>543</v>
      </c>
      <c r="H3249" s="1">
        <v>79221</v>
      </c>
      <c r="I3249" s="1" t="str">
        <f>IFERROR(VLOOKUP(C3249,Sheet3!B$3:G6099,3,FALSE), "")</f>
        <v>浙江省</v>
      </c>
      <c r="J3249" s="1" t="str">
        <f>IFERROR(VLOOKUP(C3249,Sheet3!B$3:G6099,4,FALSE), "")</f>
        <v>丽水市</v>
      </c>
      <c r="K3249" s="1" t="str">
        <f>IFERROR(VLOOKUP(C3249,Sheet3!B$3:G6099,5,FALSE), "")</f>
        <v>本科</v>
      </c>
      <c r="L3249" s="1">
        <f>IFERROR(VLOOKUP(C3249,Sheet3!B$3:G6099,6,FALSE), "")</f>
        <v>0</v>
      </c>
      <c r="M3249" s="1" t="str">
        <f t="shared" si="50"/>
        <v>公办</v>
      </c>
      <c r="N3249" s="1" t="str">
        <f>IFERROR(VLOOKUP(C3249,Sheet4!B:F,4,FALSE), "")</f>
        <v/>
      </c>
    </row>
    <row r="3250" spans="1:14" x14ac:dyDescent="0.2">
      <c r="A3250" s="1">
        <v>2022</v>
      </c>
      <c r="B3250" s="1">
        <v>10352</v>
      </c>
      <c r="C3250" s="1" t="s">
        <v>268</v>
      </c>
      <c r="D3250" s="1">
        <v>204</v>
      </c>
      <c r="E3250" s="1">
        <v>7</v>
      </c>
      <c r="F3250" s="1">
        <v>7</v>
      </c>
      <c r="G3250" s="1">
        <v>508</v>
      </c>
      <c r="H3250" s="1">
        <v>130094</v>
      </c>
      <c r="I3250" s="1" t="str">
        <f>IFERROR(VLOOKUP(C3250,Sheet3!B$3:G6100,3,FALSE), "")</f>
        <v>浙江省</v>
      </c>
      <c r="J3250" s="1" t="str">
        <f>IFERROR(VLOOKUP(C3250,Sheet3!B$3:G6100,4,FALSE), "")</f>
        <v>丽水市</v>
      </c>
      <c r="K3250" s="1" t="str">
        <f>IFERROR(VLOOKUP(C3250,Sheet3!B$3:G6100,5,FALSE), "")</f>
        <v>本科</v>
      </c>
      <c r="L3250" s="1">
        <f>IFERROR(VLOOKUP(C3250,Sheet3!B$3:G6100,6,FALSE), "")</f>
        <v>0</v>
      </c>
      <c r="M3250" s="1" t="str">
        <f t="shared" si="50"/>
        <v>公办</v>
      </c>
      <c r="N3250" s="1" t="str">
        <f>IFERROR(VLOOKUP(C3250,Sheet4!B:F,4,FALSE), "")</f>
        <v/>
      </c>
    </row>
    <row r="3251" spans="1:14" x14ac:dyDescent="0.2">
      <c r="A3251" s="1">
        <v>2022</v>
      </c>
      <c r="B3251" s="1">
        <v>10352</v>
      </c>
      <c r="C3251" s="1" t="s">
        <v>268</v>
      </c>
      <c r="D3251" s="1">
        <v>205</v>
      </c>
      <c r="E3251" s="1">
        <v>4</v>
      </c>
      <c r="F3251" s="1">
        <v>4</v>
      </c>
      <c r="G3251" s="1">
        <v>501</v>
      </c>
      <c r="H3251" s="1">
        <v>140353</v>
      </c>
      <c r="I3251" s="1" t="str">
        <f>IFERROR(VLOOKUP(C3251,Sheet3!B$3:G6101,3,FALSE), "")</f>
        <v>浙江省</v>
      </c>
      <c r="J3251" s="1" t="str">
        <f>IFERROR(VLOOKUP(C3251,Sheet3!B$3:G6101,4,FALSE), "")</f>
        <v>丽水市</v>
      </c>
      <c r="K3251" s="1" t="str">
        <f>IFERROR(VLOOKUP(C3251,Sheet3!B$3:G6101,5,FALSE), "")</f>
        <v>本科</v>
      </c>
      <c r="L3251" s="1">
        <f>IFERROR(VLOOKUP(C3251,Sheet3!B$3:G6101,6,FALSE), "")</f>
        <v>0</v>
      </c>
      <c r="M3251" s="1" t="str">
        <f t="shared" si="50"/>
        <v>公办</v>
      </c>
      <c r="N3251" s="1" t="str">
        <f>IFERROR(VLOOKUP(C3251,Sheet4!B:F,4,FALSE), "")</f>
        <v/>
      </c>
    </row>
    <row r="3252" spans="1:14" x14ac:dyDescent="0.2">
      <c r="A3252" s="1">
        <v>2022</v>
      </c>
      <c r="B3252" s="1">
        <v>10353</v>
      </c>
      <c r="C3252" s="1" t="s">
        <v>269</v>
      </c>
      <c r="D3252" s="1">
        <v>205</v>
      </c>
      <c r="E3252" s="1">
        <v>2</v>
      </c>
      <c r="F3252" s="1">
        <v>2</v>
      </c>
      <c r="G3252" s="1">
        <v>574</v>
      </c>
      <c r="H3252" s="1">
        <v>43805</v>
      </c>
      <c r="I3252" s="1" t="str">
        <f>IFERROR(VLOOKUP(C3252,Sheet3!B$3:G6102,3,FALSE), "")</f>
        <v>浙江省</v>
      </c>
      <c r="J3252" s="1" t="str">
        <f>IFERROR(VLOOKUP(C3252,Sheet3!B$3:G6102,4,FALSE), "")</f>
        <v>杭州市</v>
      </c>
      <c r="K3252" s="1" t="str">
        <f>IFERROR(VLOOKUP(C3252,Sheet3!B$3:G6102,5,FALSE), "")</f>
        <v>本科</v>
      </c>
      <c r="L3252" s="1">
        <f>IFERROR(VLOOKUP(C3252,Sheet3!B$3:G6102,6,FALSE), "")</f>
        <v>0</v>
      </c>
      <c r="M3252" s="1" t="str">
        <f t="shared" si="50"/>
        <v>公办</v>
      </c>
      <c r="N3252" s="1" t="str">
        <f>IFERROR(VLOOKUP(C3252,Sheet4!B:F,4,FALSE), "")</f>
        <v/>
      </c>
    </row>
    <row r="3253" spans="1:14" x14ac:dyDescent="0.2">
      <c r="A3253" s="1">
        <v>2022</v>
      </c>
      <c r="B3253" s="1">
        <v>10353</v>
      </c>
      <c r="C3253" s="1" t="s">
        <v>269</v>
      </c>
      <c r="D3253" s="1">
        <v>206</v>
      </c>
      <c r="E3253" s="1">
        <v>5</v>
      </c>
      <c r="F3253" s="1">
        <v>5</v>
      </c>
      <c r="G3253" s="1">
        <v>555</v>
      </c>
      <c r="H3253" s="1">
        <v>64266</v>
      </c>
      <c r="I3253" s="1" t="str">
        <f>IFERROR(VLOOKUP(C3253,Sheet3!B$3:G6103,3,FALSE), "")</f>
        <v>浙江省</v>
      </c>
      <c r="J3253" s="1" t="str">
        <f>IFERROR(VLOOKUP(C3253,Sheet3!B$3:G6103,4,FALSE), "")</f>
        <v>杭州市</v>
      </c>
      <c r="K3253" s="1" t="str">
        <f>IFERROR(VLOOKUP(C3253,Sheet3!B$3:G6103,5,FALSE), "")</f>
        <v>本科</v>
      </c>
      <c r="L3253" s="1">
        <f>IFERROR(VLOOKUP(C3253,Sheet3!B$3:G6103,6,FALSE), "")</f>
        <v>0</v>
      </c>
      <c r="M3253" s="1" t="str">
        <f t="shared" si="50"/>
        <v>公办</v>
      </c>
      <c r="N3253" s="1" t="str">
        <f>IFERROR(VLOOKUP(C3253,Sheet4!B:F,4,FALSE), "")</f>
        <v/>
      </c>
    </row>
    <row r="3254" spans="1:14" x14ac:dyDescent="0.2">
      <c r="A3254" s="1">
        <v>2022</v>
      </c>
      <c r="B3254" s="1">
        <v>10354</v>
      </c>
      <c r="C3254" s="1" t="s">
        <v>270</v>
      </c>
      <c r="D3254" s="1">
        <v>201</v>
      </c>
      <c r="E3254" s="1">
        <v>26</v>
      </c>
      <c r="F3254" s="1">
        <v>26</v>
      </c>
      <c r="G3254" s="1">
        <v>534</v>
      </c>
      <c r="H3254" s="1">
        <v>91135</v>
      </c>
      <c r="I3254" s="1" t="str">
        <f>IFERROR(VLOOKUP(C3254,Sheet3!B$3:G6104,3,FALSE), "")</f>
        <v>浙江省</v>
      </c>
      <c r="J3254" s="1" t="str">
        <f>IFERROR(VLOOKUP(C3254,Sheet3!B$3:G6104,4,FALSE), "")</f>
        <v>嘉兴市</v>
      </c>
      <c r="K3254" s="1" t="str">
        <f>IFERROR(VLOOKUP(C3254,Sheet3!B$3:G6104,5,FALSE), "")</f>
        <v>本科</v>
      </c>
      <c r="L3254" s="1">
        <f>IFERROR(VLOOKUP(C3254,Sheet3!B$3:G6104,6,FALSE), "")</f>
        <v>0</v>
      </c>
      <c r="M3254" s="1" t="str">
        <f t="shared" si="50"/>
        <v>公办</v>
      </c>
      <c r="N3254" s="1" t="str">
        <f>IFERROR(VLOOKUP(C3254,Sheet4!B:F,4,FALSE), "")</f>
        <v/>
      </c>
    </row>
    <row r="3255" spans="1:14" x14ac:dyDescent="0.2">
      <c r="A3255" s="1">
        <v>2022</v>
      </c>
      <c r="B3255" s="1">
        <v>10354</v>
      </c>
      <c r="C3255" s="1" t="s">
        <v>270</v>
      </c>
      <c r="D3255" s="1">
        <v>202</v>
      </c>
      <c r="E3255" s="1">
        <v>9</v>
      </c>
      <c r="F3255" s="1">
        <v>9</v>
      </c>
      <c r="G3255" s="1">
        <v>521</v>
      </c>
      <c r="H3255" s="1">
        <v>110377</v>
      </c>
      <c r="I3255" s="1" t="str">
        <f>IFERROR(VLOOKUP(C3255,Sheet3!B$3:G6105,3,FALSE), "")</f>
        <v>浙江省</v>
      </c>
      <c r="J3255" s="1" t="str">
        <f>IFERROR(VLOOKUP(C3255,Sheet3!B$3:G6105,4,FALSE), "")</f>
        <v>嘉兴市</v>
      </c>
      <c r="K3255" s="1" t="str">
        <f>IFERROR(VLOOKUP(C3255,Sheet3!B$3:G6105,5,FALSE), "")</f>
        <v>本科</v>
      </c>
      <c r="L3255" s="1">
        <f>IFERROR(VLOOKUP(C3255,Sheet3!B$3:G6105,6,FALSE), "")</f>
        <v>0</v>
      </c>
      <c r="M3255" s="1" t="str">
        <f t="shared" si="50"/>
        <v>公办</v>
      </c>
      <c r="N3255" s="1" t="str">
        <f>IFERROR(VLOOKUP(C3255,Sheet4!B:F,4,FALSE), "")</f>
        <v/>
      </c>
    </row>
    <row r="3256" spans="1:14" x14ac:dyDescent="0.2">
      <c r="A3256" s="1">
        <v>2022</v>
      </c>
      <c r="B3256" s="1">
        <v>10355</v>
      </c>
      <c r="C3256" s="1" t="s">
        <v>271</v>
      </c>
      <c r="D3256" s="1">
        <v>202</v>
      </c>
      <c r="E3256" s="1">
        <v>8</v>
      </c>
      <c r="F3256" s="1">
        <v>8</v>
      </c>
      <c r="G3256" s="1">
        <v>594</v>
      </c>
      <c r="H3256" s="1">
        <v>26008</v>
      </c>
      <c r="I3256" s="1" t="str">
        <f>IFERROR(VLOOKUP(C3256,Sheet3!B$3:G6106,3,FALSE), "")</f>
        <v>浙江省</v>
      </c>
      <c r="J3256" s="1" t="str">
        <f>IFERROR(VLOOKUP(C3256,Sheet3!B$3:G6106,4,FALSE), "")</f>
        <v>杭州市</v>
      </c>
      <c r="K3256" s="1" t="str">
        <f>IFERROR(VLOOKUP(C3256,Sheet3!B$3:G6106,5,FALSE), "")</f>
        <v>本科</v>
      </c>
      <c r="L3256" s="1">
        <f>IFERROR(VLOOKUP(C3256,Sheet3!B$3:G6106,6,FALSE), "")</f>
        <v>0</v>
      </c>
      <c r="M3256" s="1" t="str">
        <f t="shared" si="50"/>
        <v>公办</v>
      </c>
      <c r="N3256" s="1" t="str">
        <f>IFERROR(VLOOKUP(C3256,Sheet4!B:F,4,FALSE), "")</f>
        <v/>
      </c>
    </row>
    <row r="3257" spans="1:14" x14ac:dyDescent="0.2">
      <c r="A3257" s="1">
        <v>2022</v>
      </c>
      <c r="B3257" s="1">
        <v>10356</v>
      </c>
      <c r="C3257" s="1" t="s">
        <v>272</v>
      </c>
      <c r="D3257" s="1">
        <v>202</v>
      </c>
      <c r="E3257" s="1">
        <v>1</v>
      </c>
      <c r="F3257" s="1">
        <v>1</v>
      </c>
      <c r="G3257" s="1">
        <v>574</v>
      </c>
      <c r="H3257" s="1">
        <v>43572</v>
      </c>
      <c r="I3257" s="1" t="str">
        <f>IFERROR(VLOOKUP(C3257,Sheet3!B$3:G6107,3,FALSE), "")</f>
        <v>浙江省</v>
      </c>
      <c r="J3257" s="1" t="str">
        <f>IFERROR(VLOOKUP(C3257,Sheet3!B$3:G6107,4,FALSE), "")</f>
        <v>杭州市</v>
      </c>
      <c r="K3257" s="1" t="str">
        <f>IFERROR(VLOOKUP(C3257,Sheet3!B$3:G6107,5,FALSE), "")</f>
        <v>本科</v>
      </c>
      <c r="L3257" s="1">
        <f>IFERROR(VLOOKUP(C3257,Sheet3!B$3:G6107,6,FALSE), "")</f>
        <v>0</v>
      </c>
      <c r="M3257" s="1" t="str">
        <f t="shared" si="50"/>
        <v>公办</v>
      </c>
      <c r="N3257" s="1" t="str">
        <f>IFERROR(VLOOKUP(C3257,Sheet4!B:F,4,FALSE), "")</f>
        <v/>
      </c>
    </row>
    <row r="3258" spans="1:14" x14ac:dyDescent="0.2">
      <c r="A3258" s="1">
        <v>2022</v>
      </c>
      <c r="B3258" s="1">
        <v>10356</v>
      </c>
      <c r="C3258" s="1" t="s">
        <v>272</v>
      </c>
      <c r="D3258" s="1">
        <v>203</v>
      </c>
      <c r="E3258" s="1">
        <v>53</v>
      </c>
      <c r="F3258" s="1">
        <v>53</v>
      </c>
      <c r="G3258" s="1">
        <v>564</v>
      </c>
      <c r="H3258" s="1">
        <v>54661</v>
      </c>
      <c r="I3258" s="1" t="str">
        <f>IFERROR(VLOOKUP(C3258,Sheet3!B$3:G6108,3,FALSE), "")</f>
        <v>浙江省</v>
      </c>
      <c r="J3258" s="1" t="str">
        <f>IFERROR(VLOOKUP(C3258,Sheet3!B$3:G6108,4,FALSE), "")</f>
        <v>杭州市</v>
      </c>
      <c r="K3258" s="1" t="str">
        <f>IFERROR(VLOOKUP(C3258,Sheet3!B$3:G6108,5,FALSE), "")</f>
        <v>本科</v>
      </c>
      <c r="L3258" s="1">
        <f>IFERROR(VLOOKUP(C3258,Sheet3!B$3:G6108,6,FALSE), "")</f>
        <v>0</v>
      </c>
      <c r="M3258" s="1" t="str">
        <f t="shared" si="50"/>
        <v>公办</v>
      </c>
      <c r="N3258" s="1" t="str">
        <f>IFERROR(VLOOKUP(C3258,Sheet4!B:F,4,FALSE), "")</f>
        <v/>
      </c>
    </row>
    <row r="3259" spans="1:14" x14ac:dyDescent="0.2">
      <c r="A3259" s="1">
        <v>2022</v>
      </c>
      <c r="B3259" s="1">
        <v>10356</v>
      </c>
      <c r="C3259" s="1" t="s">
        <v>272</v>
      </c>
      <c r="D3259" s="1">
        <v>204</v>
      </c>
      <c r="E3259" s="1">
        <v>2</v>
      </c>
      <c r="F3259" s="1">
        <v>2</v>
      </c>
      <c r="G3259" s="1">
        <v>563</v>
      </c>
      <c r="H3259" s="1">
        <v>55253</v>
      </c>
      <c r="I3259" s="1" t="str">
        <f>IFERROR(VLOOKUP(C3259,Sheet3!B$3:G6109,3,FALSE), "")</f>
        <v>浙江省</v>
      </c>
      <c r="J3259" s="1" t="str">
        <f>IFERROR(VLOOKUP(C3259,Sheet3!B$3:G6109,4,FALSE), "")</f>
        <v>杭州市</v>
      </c>
      <c r="K3259" s="1" t="str">
        <f>IFERROR(VLOOKUP(C3259,Sheet3!B$3:G6109,5,FALSE), "")</f>
        <v>本科</v>
      </c>
      <c r="L3259" s="1">
        <f>IFERROR(VLOOKUP(C3259,Sheet3!B$3:G6109,6,FALSE), "")</f>
        <v>0</v>
      </c>
      <c r="M3259" s="1" t="str">
        <f t="shared" si="50"/>
        <v>公办</v>
      </c>
      <c r="N3259" s="1" t="str">
        <f>IFERROR(VLOOKUP(C3259,Sheet4!B:F,4,FALSE), "")</f>
        <v/>
      </c>
    </row>
    <row r="3260" spans="1:14" x14ac:dyDescent="0.2">
      <c r="A3260" s="1">
        <v>2022</v>
      </c>
      <c r="B3260" s="1">
        <v>10356</v>
      </c>
      <c r="C3260" s="1" t="s">
        <v>272</v>
      </c>
      <c r="D3260" s="1">
        <v>205</v>
      </c>
      <c r="E3260" s="1">
        <v>2</v>
      </c>
      <c r="F3260" s="1">
        <v>2</v>
      </c>
      <c r="G3260" s="1">
        <v>560</v>
      </c>
      <c r="H3260" s="1">
        <v>58293</v>
      </c>
      <c r="I3260" s="1" t="str">
        <f>IFERROR(VLOOKUP(C3260,Sheet3!B$3:G6110,3,FALSE), "")</f>
        <v>浙江省</v>
      </c>
      <c r="J3260" s="1" t="str">
        <f>IFERROR(VLOOKUP(C3260,Sheet3!B$3:G6110,4,FALSE), "")</f>
        <v>杭州市</v>
      </c>
      <c r="K3260" s="1" t="str">
        <f>IFERROR(VLOOKUP(C3260,Sheet3!B$3:G6110,5,FALSE), "")</f>
        <v>本科</v>
      </c>
      <c r="L3260" s="1">
        <f>IFERROR(VLOOKUP(C3260,Sheet3!B$3:G6110,6,FALSE), "")</f>
        <v>0</v>
      </c>
      <c r="M3260" s="1" t="str">
        <f t="shared" si="50"/>
        <v>公办</v>
      </c>
      <c r="N3260" s="1" t="str">
        <f>IFERROR(VLOOKUP(C3260,Sheet4!B:F,4,FALSE), "")</f>
        <v/>
      </c>
    </row>
    <row r="3261" spans="1:14" x14ac:dyDescent="0.2">
      <c r="A3261" s="1">
        <v>2022</v>
      </c>
      <c r="B3261" s="1">
        <v>10357</v>
      </c>
      <c r="C3261" s="1" t="s">
        <v>273</v>
      </c>
      <c r="D3261" s="1">
        <v>203</v>
      </c>
      <c r="E3261" s="1">
        <v>48</v>
      </c>
      <c r="F3261" s="1">
        <v>48</v>
      </c>
      <c r="G3261" s="1">
        <v>594</v>
      </c>
      <c r="H3261" s="1">
        <v>25918</v>
      </c>
      <c r="I3261" s="1" t="str">
        <f>IFERROR(VLOOKUP(C3261,Sheet3!B$3:G6111,3,FALSE), "")</f>
        <v>安徽省</v>
      </c>
      <c r="J3261" s="1" t="str">
        <f>IFERROR(VLOOKUP(C3261,Sheet3!B$3:G6111,4,FALSE), "")</f>
        <v>合肥市</v>
      </c>
      <c r="K3261" s="1" t="str">
        <f>IFERROR(VLOOKUP(C3261,Sheet3!B$3:G6111,5,FALSE), "")</f>
        <v>本科</v>
      </c>
      <c r="L3261" s="1">
        <f>IFERROR(VLOOKUP(C3261,Sheet3!B$3:G6111,6,FALSE), "")</f>
        <v>0</v>
      </c>
      <c r="M3261" s="1" t="str">
        <f t="shared" si="50"/>
        <v>公办</v>
      </c>
      <c r="N3261" s="1" t="str">
        <f>IFERROR(VLOOKUP(C3261,Sheet4!B:F,4,FALSE), "")</f>
        <v>是</v>
      </c>
    </row>
    <row r="3262" spans="1:14" x14ac:dyDescent="0.2">
      <c r="A3262" s="1">
        <v>2022</v>
      </c>
      <c r="B3262" s="1">
        <v>10357</v>
      </c>
      <c r="C3262" s="1" t="s">
        <v>273</v>
      </c>
      <c r="D3262" s="1">
        <v>205</v>
      </c>
      <c r="E3262" s="1">
        <v>4</v>
      </c>
      <c r="F3262" s="1">
        <v>4</v>
      </c>
      <c r="G3262" s="1">
        <v>579</v>
      </c>
      <c r="H3262" s="1">
        <v>38724</v>
      </c>
      <c r="I3262" s="1" t="str">
        <f>IFERROR(VLOOKUP(C3262,Sheet3!B$3:G6112,3,FALSE), "")</f>
        <v>安徽省</v>
      </c>
      <c r="J3262" s="1" t="str">
        <f>IFERROR(VLOOKUP(C3262,Sheet3!B$3:G6112,4,FALSE), "")</f>
        <v>合肥市</v>
      </c>
      <c r="K3262" s="1" t="str">
        <f>IFERROR(VLOOKUP(C3262,Sheet3!B$3:G6112,5,FALSE), "")</f>
        <v>本科</v>
      </c>
      <c r="L3262" s="1">
        <f>IFERROR(VLOOKUP(C3262,Sheet3!B$3:G6112,6,FALSE), "")</f>
        <v>0</v>
      </c>
      <c r="M3262" s="1" t="str">
        <f t="shared" si="50"/>
        <v>公办</v>
      </c>
      <c r="N3262" s="1" t="str">
        <f>IFERROR(VLOOKUP(C3262,Sheet4!B:F,4,FALSE), "")</f>
        <v>是</v>
      </c>
    </row>
    <row r="3263" spans="1:14" x14ac:dyDescent="0.2">
      <c r="A3263" s="1">
        <v>2022</v>
      </c>
      <c r="B3263" s="1">
        <v>10358</v>
      </c>
      <c r="C3263" s="1" t="s">
        <v>275</v>
      </c>
      <c r="D3263" s="1">
        <v>201</v>
      </c>
      <c r="E3263" s="1">
        <v>70</v>
      </c>
      <c r="F3263" s="1">
        <v>70</v>
      </c>
      <c r="G3263" s="1">
        <v>665</v>
      </c>
      <c r="H3263" s="1">
        <v>660</v>
      </c>
      <c r="I3263" s="1" t="str">
        <f>IFERROR(VLOOKUP(C3263,Sheet3!B$3:G6113,3,FALSE), "")</f>
        <v>中国科学院</v>
      </c>
      <c r="J3263" s="1" t="str">
        <f>IFERROR(VLOOKUP(C3263,Sheet3!B$3:G6113,4,FALSE), "")</f>
        <v>合肥市</v>
      </c>
      <c r="K3263" s="1" t="str">
        <f>IFERROR(VLOOKUP(C3263,Sheet3!B$3:G6113,5,FALSE), "")</f>
        <v>本科</v>
      </c>
      <c r="L3263" s="1">
        <f>IFERROR(VLOOKUP(C3263,Sheet3!B$3:G6113,6,FALSE), "")</f>
        <v>0</v>
      </c>
      <c r="M3263" s="1" t="str">
        <f t="shared" si="50"/>
        <v>公办</v>
      </c>
      <c r="N3263" s="1" t="str">
        <f>IFERROR(VLOOKUP(C3263,Sheet4!B:F,4,FALSE), "")</f>
        <v>是</v>
      </c>
    </row>
    <row r="3264" spans="1:14" x14ac:dyDescent="0.2">
      <c r="A3264" s="1">
        <v>2022</v>
      </c>
      <c r="B3264" s="1">
        <v>10358</v>
      </c>
      <c r="C3264" s="1" t="s">
        <v>275</v>
      </c>
      <c r="D3264" s="1">
        <v>202</v>
      </c>
      <c r="E3264" s="1">
        <v>20</v>
      </c>
      <c r="F3264" s="1">
        <v>23</v>
      </c>
      <c r="G3264" s="1">
        <v>663</v>
      </c>
      <c r="H3264" s="1">
        <v>788</v>
      </c>
      <c r="I3264" s="1" t="str">
        <f>IFERROR(VLOOKUP(C3264,Sheet3!B$3:G6114,3,FALSE), "")</f>
        <v>中国科学院</v>
      </c>
      <c r="J3264" s="1" t="str">
        <f>IFERROR(VLOOKUP(C3264,Sheet3!B$3:G6114,4,FALSE), "")</f>
        <v>合肥市</v>
      </c>
      <c r="K3264" s="1" t="str">
        <f>IFERROR(VLOOKUP(C3264,Sheet3!B$3:G6114,5,FALSE), "")</f>
        <v>本科</v>
      </c>
      <c r="L3264" s="1">
        <f>IFERROR(VLOOKUP(C3264,Sheet3!B$3:G6114,6,FALSE), "")</f>
        <v>0</v>
      </c>
      <c r="M3264" s="1" t="str">
        <f t="shared" si="50"/>
        <v>公办</v>
      </c>
      <c r="N3264" s="1" t="str">
        <f>IFERROR(VLOOKUP(C3264,Sheet4!B:F,4,FALSE), "")</f>
        <v>是</v>
      </c>
    </row>
    <row r="3265" spans="1:14" x14ac:dyDescent="0.2">
      <c r="A3265" s="1">
        <v>2022</v>
      </c>
      <c r="B3265" s="1">
        <v>10359</v>
      </c>
      <c r="C3265" s="1" t="s">
        <v>276</v>
      </c>
      <c r="D3265" s="1">
        <v>204</v>
      </c>
      <c r="E3265" s="1">
        <v>10</v>
      </c>
      <c r="F3265" s="1">
        <v>10</v>
      </c>
      <c r="G3265" s="1">
        <v>589</v>
      </c>
      <c r="H3265" s="1">
        <v>30146</v>
      </c>
      <c r="I3265" s="1" t="str">
        <f>IFERROR(VLOOKUP(C3265,Sheet3!B$3:G6115,3,FALSE), "")</f>
        <v>教育部</v>
      </c>
      <c r="J3265" s="1" t="str">
        <f>IFERROR(VLOOKUP(C3265,Sheet3!B$3:G6115,4,FALSE), "")</f>
        <v>合肥市</v>
      </c>
      <c r="K3265" s="1" t="str">
        <f>IFERROR(VLOOKUP(C3265,Sheet3!B$3:G6115,5,FALSE), "")</f>
        <v>本科</v>
      </c>
      <c r="L3265" s="1">
        <f>IFERROR(VLOOKUP(C3265,Sheet3!B$3:G6115,6,FALSE), "")</f>
        <v>0</v>
      </c>
      <c r="M3265" s="1" t="str">
        <f t="shared" si="50"/>
        <v>公办</v>
      </c>
      <c r="N3265" s="1" t="str">
        <f>IFERROR(VLOOKUP(C3265,Sheet4!B:F,4,FALSE), "")</f>
        <v>是</v>
      </c>
    </row>
    <row r="3266" spans="1:14" x14ac:dyDescent="0.2">
      <c r="A3266" s="1">
        <v>2022</v>
      </c>
      <c r="B3266" s="1">
        <v>10359</v>
      </c>
      <c r="C3266" s="1" t="s">
        <v>276</v>
      </c>
      <c r="D3266" s="1">
        <v>205</v>
      </c>
      <c r="E3266" s="1">
        <v>84</v>
      </c>
      <c r="F3266" s="1">
        <v>84</v>
      </c>
      <c r="G3266" s="1">
        <v>592</v>
      </c>
      <c r="H3266" s="1">
        <v>27518</v>
      </c>
      <c r="I3266" s="1" t="str">
        <f>IFERROR(VLOOKUP(C3266,Sheet3!B$3:G6116,3,FALSE), "")</f>
        <v>教育部</v>
      </c>
      <c r="J3266" s="1" t="str">
        <f>IFERROR(VLOOKUP(C3266,Sheet3!B$3:G6116,4,FALSE), "")</f>
        <v>合肥市</v>
      </c>
      <c r="K3266" s="1" t="str">
        <f>IFERROR(VLOOKUP(C3266,Sheet3!B$3:G6116,5,FALSE), "")</f>
        <v>本科</v>
      </c>
      <c r="L3266" s="1">
        <f>IFERROR(VLOOKUP(C3266,Sheet3!B$3:G6116,6,FALSE), "")</f>
        <v>0</v>
      </c>
      <c r="M3266" s="1" t="str">
        <f t="shared" si="50"/>
        <v>公办</v>
      </c>
      <c r="N3266" s="1" t="str">
        <f>IFERROR(VLOOKUP(C3266,Sheet4!B:F,4,FALSE), "")</f>
        <v>是</v>
      </c>
    </row>
    <row r="3267" spans="1:14" x14ac:dyDescent="0.2">
      <c r="A3267" s="1">
        <v>2022</v>
      </c>
      <c r="B3267" s="1">
        <v>10359</v>
      </c>
      <c r="C3267" s="1" t="s">
        <v>276</v>
      </c>
      <c r="D3267" s="1">
        <v>206</v>
      </c>
      <c r="E3267" s="1">
        <v>6</v>
      </c>
      <c r="F3267" s="1">
        <v>6</v>
      </c>
      <c r="G3267" s="1">
        <v>588</v>
      </c>
      <c r="H3267" s="1">
        <v>30894</v>
      </c>
      <c r="I3267" s="1" t="str">
        <f>IFERROR(VLOOKUP(C3267,Sheet3!B$3:G6117,3,FALSE), "")</f>
        <v>教育部</v>
      </c>
      <c r="J3267" s="1" t="str">
        <f>IFERROR(VLOOKUP(C3267,Sheet3!B$3:G6117,4,FALSE), "")</f>
        <v>合肥市</v>
      </c>
      <c r="K3267" s="1" t="str">
        <f>IFERROR(VLOOKUP(C3267,Sheet3!B$3:G6117,5,FALSE), "")</f>
        <v>本科</v>
      </c>
      <c r="L3267" s="1">
        <f>IFERROR(VLOOKUP(C3267,Sheet3!B$3:G6117,6,FALSE), "")</f>
        <v>0</v>
      </c>
      <c r="M3267" s="1" t="str">
        <f t="shared" ref="M3267:M3330" si="51">IF(L3267=0, "公办", L3267)</f>
        <v>公办</v>
      </c>
      <c r="N3267" s="1" t="str">
        <f>IFERROR(VLOOKUP(C3267,Sheet4!B:F,4,FALSE), "")</f>
        <v>是</v>
      </c>
    </row>
    <row r="3268" spans="1:14" x14ac:dyDescent="0.2">
      <c r="A3268" s="1">
        <v>2022</v>
      </c>
      <c r="B3268" s="1">
        <v>10359</v>
      </c>
      <c r="C3268" s="1" t="s">
        <v>276</v>
      </c>
      <c r="D3268" s="1">
        <v>211</v>
      </c>
      <c r="E3268" s="1">
        <v>7</v>
      </c>
      <c r="F3268" s="1">
        <v>7</v>
      </c>
      <c r="G3268" s="1">
        <v>574</v>
      </c>
      <c r="H3268" s="1">
        <v>43421</v>
      </c>
      <c r="I3268" s="1" t="str">
        <f>IFERROR(VLOOKUP(C3268,Sheet3!B$3:G6118,3,FALSE), "")</f>
        <v>教育部</v>
      </c>
      <c r="J3268" s="1" t="str">
        <f>IFERROR(VLOOKUP(C3268,Sheet3!B$3:G6118,4,FALSE), "")</f>
        <v>合肥市</v>
      </c>
      <c r="K3268" s="1" t="str">
        <f>IFERROR(VLOOKUP(C3268,Sheet3!B$3:G6118,5,FALSE), "")</f>
        <v>本科</v>
      </c>
      <c r="L3268" s="1">
        <f>IFERROR(VLOOKUP(C3268,Sheet3!B$3:G6118,6,FALSE), "")</f>
        <v>0</v>
      </c>
      <c r="M3268" s="1" t="str">
        <f t="shared" si="51"/>
        <v>公办</v>
      </c>
      <c r="N3268" s="1" t="str">
        <f>IFERROR(VLOOKUP(C3268,Sheet4!B:F,4,FALSE), "")</f>
        <v>是</v>
      </c>
    </row>
    <row r="3269" spans="1:14" x14ac:dyDescent="0.2">
      <c r="A3269" s="1">
        <v>2022</v>
      </c>
      <c r="B3269" s="1">
        <v>10360</v>
      </c>
      <c r="C3269" s="1" t="s">
        <v>278</v>
      </c>
      <c r="D3269" s="1">
        <v>202</v>
      </c>
      <c r="E3269" s="1">
        <v>14</v>
      </c>
      <c r="F3269" s="1">
        <v>14</v>
      </c>
      <c r="G3269" s="1">
        <v>542</v>
      </c>
      <c r="H3269" s="1">
        <v>81225</v>
      </c>
      <c r="I3269" s="1" t="str">
        <f>IFERROR(VLOOKUP(C3269,Sheet3!B$3:G6119,3,FALSE), "")</f>
        <v>安徽省</v>
      </c>
      <c r="J3269" s="1" t="str">
        <f>IFERROR(VLOOKUP(C3269,Sheet3!B$3:G6119,4,FALSE), "")</f>
        <v>马鞍山市</v>
      </c>
      <c r="K3269" s="1" t="str">
        <f>IFERROR(VLOOKUP(C3269,Sheet3!B$3:G6119,5,FALSE), "")</f>
        <v>本科</v>
      </c>
      <c r="L3269" s="1">
        <f>IFERROR(VLOOKUP(C3269,Sheet3!B$3:G6119,6,FALSE), "")</f>
        <v>0</v>
      </c>
      <c r="M3269" s="1" t="str">
        <f t="shared" si="51"/>
        <v>公办</v>
      </c>
      <c r="N3269" s="1" t="str">
        <f>IFERROR(VLOOKUP(C3269,Sheet4!B:F,4,FALSE), "")</f>
        <v/>
      </c>
    </row>
    <row r="3270" spans="1:14" x14ac:dyDescent="0.2">
      <c r="A3270" s="1">
        <v>2022</v>
      </c>
      <c r="B3270" s="1">
        <v>10360</v>
      </c>
      <c r="C3270" s="1" t="s">
        <v>278</v>
      </c>
      <c r="D3270" s="1">
        <v>203</v>
      </c>
      <c r="E3270" s="1">
        <v>2</v>
      </c>
      <c r="F3270" s="1">
        <v>2</v>
      </c>
      <c r="G3270" s="1">
        <v>535</v>
      </c>
      <c r="H3270" s="1">
        <v>91011</v>
      </c>
      <c r="I3270" s="1" t="str">
        <f>IFERROR(VLOOKUP(C3270,Sheet3!B$3:G6120,3,FALSE), "")</f>
        <v>安徽省</v>
      </c>
      <c r="J3270" s="1" t="str">
        <f>IFERROR(VLOOKUP(C3270,Sheet3!B$3:G6120,4,FALSE), "")</f>
        <v>马鞍山市</v>
      </c>
      <c r="K3270" s="1" t="str">
        <f>IFERROR(VLOOKUP(C3270,Sheet3!B$3:G6120,5,FALSE), "")</f>
        <v>本科</v>
      </c>
      <c r="L3270" s="1">
        <f>IFERROR(VLOOKUP(C3270,Sheet3!B$3:G6120,6,FALSE), "")</f>
        <v>0</v>
      </c>
      <c r="M3270" s="1" t="str">
        <f t="shared" si="51"/>
        <v>公办</v>
      </c>
      <c r="N3270" s="1" t="str">
        <f>IFERROR(VLOOKUP(C3270,Sheet4!B:F,4,FALSE), "")</f>
        <v/>
      </c>
    </row>
    <row r="3271" spans="1:14" x14ac:dyDescent="0.2">
      <c r="A3271" s="1">
        <v>2022</v>
      </c>
      <c r="B3271" s="1">
        <v>10361</v>
      </c>
      <c r="C3271" s="1" t="s">
        <v>279</v>
      </c>
      <c r="D3271" s="1">
        <v>201</v>
      </c>
      <c r="E3271" s="1">
        <v>60</v>
      </c>
      <c r="F3271" s="1">
        <v>60</v>
      </c>
      <c r="G3271" s="1">
        <v>540</v>
      </c>
      <c r="H3271" s="1">
        <v>83937</v>
      </c>
      <c r="I3271" s="1" t="str">
        <f>IFERROR(VLOOKUP(C3271,Sheet3!B$3:G6121,3,FALSE), "")</f>
        <v>安徽省</v>
      </c>
      <c r="J3271" s="1" t="str">
        <f>IFERROR(VLOOKUP(C3271,Sheet3!B$3:G6121,4,FALSE), "")</f>
        <v>淮南市</v>
      </c>
      <c r="K3271" s="1" t="str">
        <f>IFERROR(VLOOKUP(C3271,Sheet3!B$3:G6121,5,FALSE), "")</f>
        <v>本科</v>
      </c>
      <c r="L3271" s="1">
        <f>IFERROR(VLOOKUP(C3271,Sheet3!B$3:G6121,6,FALSE), "")</f>
        <v>0</v>
      </c>
      <c r="M3271" s="1" t="str">
        <f t="shared" si="51"/>
        <v>公办</v>
      </c>
      <c r="N3271" s="1" t="str">
        <f>IFERROR(VLOOKUP(C3271,Sheet4!B:F,4,FALSE), "")</f>
        <v/>
      </c>
    </row>
    <row r="3272" spans="1:14" x14ac:dyDescent="0.2">
      <c r="A3272" s="1">
        <v>2022</v>
      </c>
      <c r="B3272" s="1">
        <v>10361</v>
      </c>
      <c r="C3272" s="1" t="s">
        <v>279</v>
      </c>
      <c r="D3272" s="1">
        <v>202</v>
      </c>
      <c r="E3272" s="1">
        <v>12</v>
      </c>
      <c r="F3272" s="1">
        <v>12</v>
      </c>
      <c r="G3272" s="1">
        <v>535</v>
      </c>
      <c r="H3272" s="1">
        <v>89642</v>
      </c>
      <c r="I3272" s="1" t="str">
        <f>IFERROR(VLOOKUP(C3272,Sheet3!B$3:G6122,3,FALSE), "")</f>
        <v>安徽省</v>
      </c>
      <c r="J3272" s="1" t="str">
        <f>IFERROR(VLOOKUP(C3272,Sheet3!B$3:G6122,4,FALSE), "")</f>
        <v>淮南市</v>
      </c>
      <c r="K3272" s="1" t="str">
        <f>IFERROR(VLOOKUP(C3272,Sheet3!B$3:G6122,5,FALSE), "")</f>
        <v>本科</v>
      </c>
      <c r="L3272" s="1">
        <f>IFERROR(VLOOKUP(C3272,Sheet3!B$3:G6122,6,FALSE), "")</f>
        <v>0</v>
      </c>
      <c r="M3272" s="1" t="str">
        <f t="shared" si="51"/>
        <v>公办</v>
      </c>
      <c r="N3272" s="1" t="str">
        <f>IFERROR(VLOOKUP(C3272,Sheet4!B:F,4,FALSE), "")</f>
        <v/>
      </c>
    </row>
    <row r="3273" spans="1:14" x14ac:dyDescent="0.2">
      <c r="A3273" s="1">
        <v>2022</v>
      </c>
      <c r="B3273" s="1">
        <v>10361</v>
      </c>
      <c r="C3273" s="1" t="s">
        <v>279</v>
      </c>
      <c r="D3273" s="1">
        <v>203</v>
      </c>
      <c r="E3273" s="1">
        <v>34</v>
      </c>
      <c r="F3273" s="1">
        <v>34</v>
      </c>
      <c r="G3273" s="1">
        <v>528</v>
      </c>
      <c r="H3273" s="1">
        <v>100847</v>
      </c>
      <c r="I3273" s="1" t="str">
        <f>IFERROR(VLOOKUP(C3273,Sheet3!B$3:G6123,3,FALSE), "")</f>
        <v>安徽省</v>
      </c>
      <c r="J3273" s="1" t="str">
        <f>IFERROR(VLOOKUP(C3273,Sheet3!B$3:G6123,4,FALSE), "")</f>
        <v>淮南市</v>
      </c>
      <c r="K3273" s="1" t="str">
        <f>IFERROR(VLOOKUP(C3273,Sheet3!B$3:G6123,5,FALSE), "")</f>
        <v>本科</v>
      </c>
      <c r="L3273" s="1">
        <f>IFERROR(VLOOKUP(C3273,Sheet3!B$3:G6123,6,FALSE), "")</f>
        <v>0</v>
      </c>
      <c r="M3273" s="1" t="str">
        <f t="shared" si="51"/>
        <v>公办</v>
      </c>
      <c r="N3273" s="1" t="str">
        <f>IFERROR(VLOOKUP(C3273,Sheet4!B:F,4,FALSE), "")</f>
        <v/>
      </c>
    </row>
    <row r="3274" spans="1:14" x14ac:dyDescent="0.2">
      <c r="A3274" s="1">
        <v>2022</v>
      </c>
      <c r="B3274" s="1">
        <v>10361</v>
      </c>
      <c r="C3274" s="1" t="s">
        <v>279</v>
      </c>
      <c r="D3274" s="1">
        <v>205</v>
      </c>
      <c r="E3274" s="1">
        <v>4</v>
      </c>
      <c r="F3274" s="1">
        <v>4</v>
      </c>
      <c r="G3274" s="1">
        <v>529</v>
      </c>
      <c r="H3274" s="1">
        <v>99115</v>
      </c>
      <c r="I3274" s="1" t="str">
        <f>IFERROR(VLOOKUP(C3274,Sheet3!B$3:G6124,3,FALSE), "")</f>
        <v>安徽省</v>
      </c>
      <c r="J3274" s="1" t="str">
        <f>IFERROR(VLOOKUP(C3274,Sheet3!B$3:G6124,4,FALSE), "")</f>
        <v>淮南市</v>
      </c>
      <c r="K3274" s="1" t="str">
        <f>IFERROR(VLOOKUP(C3274,Sheet3!B$3:G6124,5,FALSE), "")</f>
        <v>本科</v>
      </c>
      <c r="L3274" s="1">
        <f>IFERROR(VLOOKUP(C3274,Sheet3!B$3:G6124,6,FALSE), "")</f>
        <v>0</v>
      </c>
      <c r="M3274" s="1" t="str">
        <f t="shared" si="51"/>
        <v>公办</v>
      </c>
      <c r="N3274" s="1" t="str">
        <f>IFERROR(VLOOKUP(C3274,Sheet4!B:F,4,FALSE), "")</f>
        <v/>
      </c>
    </row>
    <row r="3275" spans="1:14" x14ac:dyDescent="0.2">
      <c r="A3275" s="1">
        <v>2022</v>
      </c>
      <c r="B3275" s="1">
        <v>10363</v>
      </c>
      <c r="C3275" s="1" t="s">
        <v>281</v>
      </c>
      <c r="D3275" s="1">
        <v>201</v>
      </c>
      <c r="E3275" s="1">
        <v>2</v>
      </c>
      <c r="F3275" s="1">
        <v>2</v>
      </c>
      <c r="G3275" s="1">
        <v>540</v>
      </c>
      <c r="H3275" s="1">
        <v>82860</v>
      </c>
      <c r="I3275" s="1" t="str">
        <f>IFERROR(VLOOKUP(C3275,Sheet3!B$3:G6125,3,FALSE), "")</f>
        <v>安徽省</v>
      </c>
      <c r="J3275" s="1" t="str">
        <f>IFERROR(VLOOKUP(C3275,Sheet3!B$3:G6125,4,FALSE), "")</f>
        <v>芜湖市</v>
      </c>
      <c r="K3275" s="1" t="str">
        <f>IFERROR(VLOOKUP(C3275,Sheet3!B$3:G6125,5,FALSE), "")</f>
        <v>本科</v>
      </c>
      <c r="L3275" s="1">
        <f>IFERROR(VLOOKUP(C3275,Sheet3!B$3:G6125,6,FALSE), "")</f>
        <v>0</v>
      </c>
      <c r="M3275" s="1" t="str">
        <f t="shared" si="51"/>
        <v>公办</v>
      </c>
      <c r="N3275" s="1" t="str">
        <f>IFERROR(VLOOKUP(C3275,Sheet4!B:F,4,FALSE), "")</f>
        <v/>
      </c>
    </row>
    <row r="3276" spans="1:14" x14ac:dyDescent="0.2">
      <c r="A3276" s="1">
        <v>2022</v>
      </c>
      <c r="B3276" s="1">
        <v>10363</v>
      </c>
      <c r="C3276" s="1" t="s">
        <v>281</v>
      </c>
      <c r="D3276" s="1">
        <v>202</v>
      </c>
      <c r="E3276" s="1">
        <v>3</v>
      </c>
      <c r="F3276" s="1">
        <v>3</v>
      </c>
      <c r="G3276" s="1">
        <v>530</v>
      </c>
      <c r="H3276" s="1">
        <v>98039</v>
      </c>
      <c r="I3276" s="1" t="str">
        <f>IFERROR(VLOOKUP(C3276,Sheet3!B$3:G6126,3,FALSE), "")</f>
        <v>安徽省</v>
      </c>
      <c r="J3276" s="1" t="str">
        <f>IFERROR(VLOOKUP(C3276,Sheet3!B$3:G6126,4,FALSE), "")</f>
        <v>芜湖市</v>
      </c>
      <c r="K3276" s="1" t="str">
        <f>IFERROR(VLOOKUP(C3276,Sheet3!B$3:G6126,5,FALSE), "")</f>
        <v>本科</v>
      </c>
      <c r="L3276" s="1">
        <f>IFERROR(VLOOKUP(C3276,Sheet3!B$3:G6126,6,FALSE), "")</f>
        <v>0</v>
      </c>
      <c r="M3276" s="1" t="str">
        <f t="shared" si="51"/>
        <v>公办</v>
      </c>
      <c r="N3276" s="1" t="str">
        <f>IFERROR(VLOOKUP(C3276,Sheet4!B:F,4,FALSE), "")</f>
        <v/>
      </c>
    </row>
    <row r="3277" spans="1:14" x14ac:dyDescent="0.2">
      <c r="A3277" s="1">
        <v>2022</v>
      </c>
      <c r="B3277" s="1">
        <v>10363</v>
      </c>
      <c r="C3277" s="1" t="s">
        <v>281</v>
      </c>
      <c r="D3277" s="1">
        <v>203</v>
      </c>
      <c r="E3277" s="1">
        <v>5</v>
      </c>
      <c r="F3277" s="1">
        <v>5</v>
      </c>
      <c r="G3277" s="1">
        <v>510</v>
      </c>
      <c r="H3277" s="1">
        <v>127539</v>
      </c>
      <c r="I3277" s="1" t="str">
        <f>IFERROR(VLOOKUP(C3277,Sheet3!B$3:G6127,3,FALSE), "")</f>
        <v>安徽省</v>
      </c>
      <c r="J3277" s="1" t="str">
        <f>IFERROR(VLOOKUP(C3277,Sheet3!B$3:G6127,4,FALSE), "")</f>
        <v>芜湖市</v>
      </c>
      <c r="K3277" s="1" t="str">
        <f>IFERROR(VLOOKUP(C3277,Sheet3!B$3:G6127,5,FALSE), "")</f>
        <v>本科</v>
      </c>
      <c r="L3277" s="1">
        <f>IFERROR(VLOOKUP(C3277,Sheet3!B$3:G6127,6,FALSE), "")</f>
        <v>0</v>
      </c>
      <c r="M3277" s="1" t="str">
        <f t="shared" si="51"/>
        <v>公办</v>
      </c>
      <c r="N3277" s="1" t="str">
        <f>IFERROR(VLOOKUP(C3277,Sheet4!B:F,4,FALSE), "")</f>
        <v/>
      </c>
    </row>
    <row r="3278" spans="1:14" x14ac:dyDescent="0.2">
      <c r="A3278" s="1">
        <v>2022</v>
      </c>
      <c r="B3278" s="1">
        <v>10363</v>
      </c>
      <c r="C3278" s="1" t="s">
        <v>281</v>
      </c>
      <c r="D3278" s="1">
        <v>205</v>
      </c>
      <c r="E3278" s="1">
        <v>2</v>
      </c>
      <c r="F3278" s="1">
        <v>2</v>
      </c>
      <c r="G3278" s="1">
        <v>526</v>
      </c>
      <c r="H3278" s="1">
        <v>102554</v>
      </c>
      <c r="I3278" s="1" t="str">
        <f>IFERROR(VLOOKUP(C3278,Sheet3!B$3:G6128,3,FALSE), "")</f>
        <v>安徽省</v>
      </c>
      <c r="J3278" s="1" t="str">
        <f>IFERROR(VLOOKUP(C3278,Sheet3!B$3:G6128,4,FALSE), "")</f>
        <v>芜湖市</v>
      </c>
      <c r="K3278" s="1" t="str">
        <f>IFERROR(VLOOKUP(C3278,Sheet3!B$3:G6128,5,FALSE), "")</f>
        <v>本科</v>
      </c>
      <c r="L3278" s="1">
        <f>IFERROR(VLOOKUP(C3278,Sheet3!B$3:G6128,6,FALSE), "")</f>
        <v>0</v>
      </c>
      <c r="M3278" s="1" t="str">
        <f t="shared" si="51"/>
        <v>公办</v>
      </c>
      <c r="N3278" s="1" t="str">
        <f>IFERROR(VLOOKUP(C3278,Sheet4!B:F,4,FALSE), "")</f>
        <v/>
      </c>
    </row>
    <row r="3279" spans="1:14" x14ac:dyDescent="0.2">
      <c r="A3279" s="1">
        <v>2022</v>
      </c>
      <c r="B3279" s="1">
        <v>10364</v>
      </c>
      <c r="C3279" s="1" t="s">
        <v>283</v>
      </c>
      <c r="D3279" s="1">
        <v>203</v>
      </c>
      <c r="E3279" s="1">
        <v>6</v>
      </c>
      <c r="F3279" s="1">
        <v>6</v>
      </c>
      <c r="G3279" s="1">
        <v>548</v>
      </c>
      <c r="H3279" s="1">
        <v>73666</v>
      </c>
      <c r="I3279" s="1" t="str">
        <f>IFERROR(VLOOKUP(C3279,Sheet3!B$3:G6129,3,FALSE), "")</f>
        <v>安徽省</v>
      </c>
      <c r="J3279" s="1" t="str">
        <f>IFERROR(VLOOKUP(C3279,Sheet3!B$3:G6129,4,FALSE), "")</f>
        <v>合肥市</v>
      </c>
      <c r="K3279" s="1" t="str">
        <f>IFERROR(VLOOKUP(C3279,Sheet3!B$3:G6129,5,FALSE), "")</f>
        <v>本科</v>
      </c>
      <c r="L3279" s="1">
        <f>IFERROR(VLOOKUP(C3279,Sheet3!B$3:G6129,6,FALSE), "")</f>
        <v>0</v>
      </c>
      <c r="M3279" s="1" t="str">
        <f t="shared" si="51"/>
        <v>公办</v>
      </c>
      <c r="N3279" s="1" t="str">
        <f>IFERROR(VLOOKUP(C3279,Sheet4!B:F,4,FALSE), "")</f>
        <v/>
      </c>
    </row>
    <row r="3280" spans="1:14" x14ac:dyDescent="0.2">
      <c r="A3280" s="1">
        <v>2022</v>
      </c>
      <c r="B3280" s="1">
        <v>10364</v>
      </c>
      <c r="C3280" s="1" t="s">
        <v>283</v>
      </c>
      <c r="D3280" s="1">
        <v>204</v>
      </c>
      <c r="E3280" s="1">
        <v>16</v>
      </c>
      <c r="F3280" s="1">
        <v>16</v>
      </c>
      <c r="G3280" s="1">
        <v>539</v>
      </c>
      <c r="H3280" s="1">
        <v>85211</v>
      </c>
      <c r="I3280" s="1" t="str">
        <f>IFERROR(VLOOKUP(C3280,Sheet3!B$3:G6130,3,FALSE), "")</f>
        <v>安徽省</v>
      </c>
      <c r="J3280" s="1" t="str">
        <f>IFERROR(VLOOKUP(C3280,Sheet3!B$3:G6130,4,FALSE), "")</f>
        <v>合肥市</v>
      </c>
      <c r="K3280" s="1" t="str">
        <f>IFERROR(VLOOKUP(C3280,Sheet3!B$3:G6130,5,FALSE), "")</f>
        <v>本科</v>
      </c>
      <c r="L3280" s="1">
        <f>IFERROR(VLOOKUP(C3280,Sheet3!B$3:G6130,6,FALSE), "")</f>
        <v>0</v>
      </c>
      <c r="M3280" s="1" t="str">
        <f t="shared" si="51"/>
        <v>公办</v>
      </c>
      <c r="N3280" s="1" t="str">
        <f>IFERROR(VLOOKUP(C3280,Sheet4!B:F,4,FALSE), "")</f>
        <v/>
      </c>
    </row>
    <row r="3281" spans="1:14" x14ac:dyDescent="0.2">
      <c r="A3281" s="1">
        <v>2022</v>
      </c>
      <c r="B3281" s="1">
        <v>10364</v>
      </c>
      <c r="C3281" s="1" t="s">
        <v>283</v>
      </c>
      <c r="D3281" s="1">
        <v>205</v>
      </c>
      <c r="E3281" s="1">
        <v>3</v>
      </c>
      <c r="F3281" s="1">
        <v>3</v>
      </c>
      <c r="G3281" s="1">
        <v>542</v>
      </c>
      <c r="H3281" s="1">
        <v>81179</v>
      </c>
      <c r="I3281" s="1" t="str">
        <f>IFERROR(VLOOKUP(C3281,Sheet3!B$3:G6131,3,FALSE), "")</f>
        <v>安徽省</v>
      </c>
      <c r="J3281" s="1" t="str">
        <f>IFERROR(VLOOKUP(C3281,Sheet3!B$3:G6131,4,FALSE), "")</f>
        <v>合肥市</v>
      </c>
      <c r="K3281" s="1" t="str">
        <f>IFERROR(VLOOKUP(C3281,Sheet3!B$3:G6131,5,FALSE), "")</f>
        <v>本科</v>
      </c>
      <c r="L3281" s="1">
        <f>IFERROR(VLOOKUP(C3281,Sheet3!B$3:G6131,6,FALSE), "")</f>
        <v>0</v>
      </c>
      <c r="M3281" s="1" t="str">
        <f t="shared" si="51"/>
        <v>公办</v>
      </c>
      <c r="N3281" s="1" t="str">
        <f>IFERROR(VLOOKUP(C3281,Sheet4!B:F,4,FALSE), "")</f>
        <v/>
      </c>
    </row>
    <row r="3282" spans="1:14" x14ac:dyDescent="0.2">
      <c r="A3282" s="1">
        <v>2022</v>
      </c>
      <c r="B3282" s="1">
        <v>10366</v>
      </c>
      <c r="C3282" s="1" t="s">
        <v>284</v>
      </c>
      <c r="D3282" s="1">
        <v>202</v>
      </c>
      <c r="E3282" s="1">
        <v>11</v>
      </c>
      <c r="F3282" s="1">
        <v>11</v>
      </c>
      <c r="G3282" s="1">
        <v>558</v>
      </c>
      <c r="H3282" s="1">
        <v>60407</v>
      </c>
      <c r="I3282" s="1" t="str">
        <f>IFERROR(VLOOKUP(C3282,Sheet3!B$3:G6132,3,FALSE), "")</f>
        <v>安徽省</v>
      </c>
      <c r="J3282" s="1" t="str">
        <f>IFERROR(VLOOKUP(C3282,Sheet3!B$3:G6132,4,FALSE), "")</f>
        <v>合肥市</v>
      </c>
      <c r="K3282" s="1" t="str">
        <f>IFERROR(VLOOKUP(C3282,Sheet3!B$3:G6132,5,FALSE), "")</f>
        <v>本科</v>
      </c>
      <c r="L3282" s="1">
        <f>IFERROR(VLOOKUP(C3282,Sheet3!B$3:G6132,6,FALSE), "")</f>
        <v>0</v>
      </c>
      <c r="M3282" s="1" t="str">
        <f t="shared" si="51"/>
        <v>公办</v>
      </c>
      <c r="N3282" s="1" t="str">
        <f>IFERROR(VLOOKUP(C3282,Sheet4!B:F,4,FALSE), "")</f>
        <v/>
      </c>
    </row>
    <row r="3283" spans="1:14" x14ac:dyDescent="0.2">
      <c r="A3283" s="1">
        <v>2022</v>
      </c>
      <c r="B3283" s="1">
        <v>10369</v>
      </c>
      <c r="C3283" s="1" t="s">
        <v>285</v>
      </c>
      <c r="D3283" s="1">
        <v>202</v>
      </c>
      <c r="E3283" s="1">
        <v>1</v>
      </c>
      <c r="F3283" s="1">
        <v>1</v>
      </c>
      <c r="G3283" s="1">
        <v>550</v>
      </c>
      <c r="H3283" s="1">
        <v>70759</v>
      </c>
      <c r="I3283" s="1" t="str">
        <f>IFERROR(VLOOKUP(C3283,Sheet3!B$3:G6133,3,FALSE), "")</f>
        <v>安徽省</v>
      </c>
      <c r="J3283" s="1" t="str">
        <f>IFERROR(VLOOKUP(C3283,Sheet3!B$3:G6133,4,FALSE), "")</f>
        <v>合肥市</v>
      </c>
      <c r="K3283" s="1" t="str">
        <f>IFERROR(VLOOKUP(C3283,Sheet3!B$3:G6133,5,FALSE), "")</f>
        <v>本科</v>
      </c>
      <c r="L3283" s="1">
        <f>IFERROR(VLOOKUP(C3283,Sheet3!B$3:G6133,6,FALSE), "")</f>
        <v>0</v>
      </c>
      <c r="M3283" s="1" t="str">
        <f t="shared" si="51"/>
        <v>公办</v>
      </c>
      <c r="N3283" s="1" t="str">
        <f>IFERROR(VLOOKUP(C3283,Sheet4!B:F,4,FALSE), "")</f>
        <v/>
      </c>
    </row>
    <row r="3284" spans="1:14" x14ac:dyDescent="0.2">
      <c r="A3284" s="1">
        <v>2022</v>
      </c>
      <c r="B3284" s="1">
        <v>10369</v>
      </c>
      <c r="C3284" s="1" t="s">
        <v>285</v>
      </c>
      <c r="D3284" s="1">
        <v>203</v>
      </c>
      <c r="E3284" s="1">
        <v>2</v>
      </c>
      <c r="F3284" s="1">
        <v>2</v>
      </c>
      <c r="G3284" s="1">
        <v>511</v>
      </c>
      <c r="H3284" s="1">
        <v>124794</v>
      </c>
      <c r="I3284" s="1" t="str">
        <f>IFERROR(VLOOKUP(C3284,Sheet3!B$3:G6134,3,FALSE), "")</f>
        <v>安徽省</v>
      </c>
      <c r="J3284" s="1" t="str">
        <f>IFERROR(VLOOKUP(C3284,Sheet3!B$3:G6134,4,FALSE), "")</f>
        <v>合肥市</v>
      </c>
      <c r="K3284" s="1" t="str">
        <f>IFERROR(VLOOKUP(C3284,Sheet3!B$3:G6134,5,FALSE), "")</f>
        <v>本科</v>
      </c>
      <c r="L3284" s="1">
        <f>IFERROR(VLOOKUP(C3284,Sheet3!B$3:G6134,6,FALSE), "")</f>
        <v>0</v>
      </c>
      <c r="M3284" s="1" t="str">
        <f t="shared" si="51"/>
        <v>公办</v>
      </c>
      <c r="N3284" s="1" t="str">
        <f>IFERROR(VLOOKUP(C3284,Sheet4!B:F,4,FALSE), "")</f>
        <v/>
      </c>
    </row>
    <row r="3285" spans="1:14" x14ac:dyDescent="0.2">
      <c r="A3285" s="1">
        <v>2022</v>
      </c>
      <c r="B3285" s="1">
        <v>10369</v>
      </c>
      <c r="C3285" s="1" t="s">
        <v>285</v>
      </c>
      <c r="D3285" s="1">
        <v>204</v>
      </c>
      <c r="E3285" s="1">
        <v>4</v>
      </c>
      <c r="F3285" s="1">
        <v>4</v>
      </c>
      <c r="G3285" s="1">
        <v>533</v>
      </c>
      <c r="H3285" s="1">
        <v>92966</v>
      </c>
      <c r="I3285" s="1" t="str">
        <f>IFERROR(VLOOKUP(C3285,Sheet3!B$3:G6135,3,FALSE), "")</f>
        <v>安徽省</v>
      </c>
      <c r="J3285" s="1" t="str">
        <f>IFERROR(VLOOKUP(C3285,Sheet3!B$3:G6135,4,FALSE), "")</f>
        <v>合肥市</v>
      </c>
      <c r="K3285" s="1" t="str">
        <f>IFERROR(VLOOKUP(C3285,Sheet3!B$3:G6135,5,FALSE), "")</f>
        <v>本科</v>
      </c>
      <c r="L3285" s="1">
        <f>IFERROR(VLOOKUP(C3285,Sheet3!B$3:G6135,6,FALSE), "")</f>
        <v>0</v>
      </c>
      <c r="M3285" s="1" t="str">
        <f t="shared" si="51"/>
        <v>公办</v>
      </c>
      <c r="N3285" s="1" t="str">
        <f>IFERROR(VLOOKUP(C3285,Sheet4!B:F,4,FALSE), "")</f>
        <v/>
      </c>
    </row>
    <row r="3286" spans="1:14" x14ac:dyDescent="0.2">
      <c r="A3286" s="1">
        <v>2022</v>
      </c>
      <c r="B3286" s="1">
        <v>10370</v>
      </c>
      <c r="C3286" s="1" t="s">
        <v>286</v>
      </c>
      <c r="D3286" s="1">
        <v>202</v>
      </c>
      <c r="E3286" s="1">
        <v>15</v>
      </c>
      <c r="F3286" s="1">
        <v>15</v>
      </c>
      <c r="G3286" s="1">
        <v>545</v>
      </c>
      <c r="H3286" s="1">
        <v>77111</v>
      </c>
      <c r="I3286" s="1" t="str">
        <f>IFERROR(VLOOKUP(C3286,Sheet3!B$3:G6136,3,FALSE), "")</f>
        <v>安徽省</v>
      </c>
      <c r="J3286" s="1" t="str">
        <f>IFERROR(VLOOKUP(C3286,Sheet3!B$3:G6136,4,FALSE), "")</f>
        <v>芜湖市</v>
      </c>
      <c r="K3286" s="1" t="str">
        <f>IFERROR(VLOOKUP(C3286,Sheet3!B$3:G6136,5,FALSE), "")</f>
        <v>本科</v>
      </c>
      <c r="L3286" s="1">
        <f>IFERROR(VLOOKUP(C3286,Sheet3!B$3:G6136,6,FALSE), "")</f>
        <v>0</v>
      </c>
      <c r="M3286" s="1" t="str">
        <f t="shared" si="51"/>
        <v>公办</v>
      </c>
      <c r="N3286" s="1" t="str">
        <f>IFERROR(VLOOKUP(C3286,Sheet4!B:F,4,FALSE), "")</f>
        <v/>
      </c>
    </row>
    <row r="3287" spans="1:14" x14ac:dyDescent="0.2">
      <c r="A3287" s="1">
        <v>2022</v>
      </c>
      <c r="B3287" s="1">
        <v>10370</v>
      </c>
      <c r="C3287" s="1" t="s">
        <v>286</v>
      </c>
      <c r="D3287" s="1">
        <v>203</v>
      </c>
      <c r="E3287" s="1">
        <v>4</v>
      </c>
      <c r="F3287" s="1">
        <v>4</v>
      </c>
      <c r="G3287" s="1">
        <v>564</v>
      </c>
      <c r="H3287" s="1">
        <v>54463</v>
      </c>
      <c r="I3287" s="1" t="str">
        <f>IFERROR(VLOOKUP(C3287,Sheet3!B$3:G6137,3,FALSE), "")</f>
        <v>安徽省</v>
      </c>
      <c r="J3287" s="1" t="str">
        <f>IFERROR(VLOOKUP(C3287,Sheet3!B$3:G6137,4,FALSE), "")</f>
        <v>芜湖市</v>
      </c>
      <c r="K3287" s="1" t="str">
        <f>IFERROR(VLOOKUP(C3287,Sheet3!B$3:G6137,5,FALSE), "")</f>
        <v>本科</v>
      </c>
      <c r="L3287" s="1">
        <f>IFERROR(VLOOKUP(C3287,Sheet3!B$3:G6137,6,FALSE), "")</f>
        <v>0</v>
      </c>
      <c r="M3287" s="1" t="str">
        <f t="shared" si="51"/>
        <v>公办</v>
      </c>
      <c r="N3287" s="1" t="str">
        <f>IFERROR(VLOOKUP(C3287,Sheet4!B:F,4,FALSE), "")</f>
        <v/>
      </c>
    </row>
    <row r="3288" spans="1:14" x14ac:dyDescent="0.2">
      <c r="A3288" s="1">
        <v>2022</v>
      </c>
      <c r="B3288" s="1">
        <v>10370</v>
      </c>
      <c r="C3288" s="1" t="s">
        <v>286</v>
      </c>
      <c r="D3288" s="1">
        <v>204</v>
      </c>
      <c r="E3288" s="1">
        <v>6</v>
      </c>
      <c r="F3288" s="1">
        <v>6</v>
      </c>
      <c r="G3288" s="1">
        <v>551</v>
      </c>
      <c r="H3288" s="1">
        <v>69517</v>
      </c>
      <c r="I3288" s="1" t="str">
        <f>IFERROR(VLOOKUP(C3288,Sheet3!B$3:G6138,3,FALSE), "")</f>
        <v>安徽省</v>
      </c>
      <c r="J3288" s="1" t="str">
        <f>IFERROR(VLOOKUP(C3288,Sheet3!B$3:G6138,4,FALSE), "")</f>
        <v>芜湖市</v>
      </c>
      <c r="K3288" s="1" t="str">
        <f>IFERROR(VLOOKUP(C3288,Sheet3!B$3:G6138,5,FALSE), "")</f>
        <v>本科</v>
      </c>
      <c r="L3288" s="1">
        <f>IFERROR(VLOOKUP(C3288,Sheet3!B$3:G6138,6,FALSE), "")</f>
        <v>0</v>
      </c>
      <c r="M3288" s="1" t="str">
        <f t="shared" si="51"/>
        <v>公办</v>
      </c>
      <c r="N3288" s="1" t="str">
        <f>IFERROR(VLOOKUP(C3288,Sheet4!B:F,4,FALSE), "")</f>
        <v/>
      </c>
    </row>
    <row r="3289" spans="1:14" x14ac:dyDescent="0.2">
      <c r="A3289" s="1">
        <v>2022</v>
      </c>
      <c r="B3289" s="1">
        <v>10372</v>
      </c>
      <c r="C3289" s="1" t="s">
        <v>287</v>
      </c>
      <c r="D3289" s="1">
        <v>202</v>
      </c>
      <c r="E3289" s="1">
        <v>10</v>
      </c>
      <c r="F3289" s="1">
        <v>10</v>
      </c>
      <c r="G3289" s="1">
        <v>516</v>
      </c>
      <c r="H3289" s="1">
        <v>118531</v>
      </c>
      <c r="I3289" s="1" t="str">
        <f>IFERROR(VLOOKUP(C3289,Sheet3!B$3:G6139,3,FALSE), "")</f>
        <v>安徽省</v>
      </c>
      <c r="J3289" s="1" t="str">
        <f>IFERROR(VLOOKUP(C3289,Sheet3!B$3:G6139,4,FALSE), "")</f>
        <v>安庆市</v>
      </c>
      <c r="K3289" s="1" t="str">
        <f>IFERROR(VLOOKUP(C3289,Sheet3!B$3:G6139,5,FALSE), "")</f>
        <v>本科</v>
      </c>
      <c r="L3289" s="1">
        <f>IFERROR(VLOOKUP(C3289,Sheet3!B$3:G6139,6,FALSE), "")</f>
        <v>0</v>
      </c>
      <c r="M3289" s="1" t="str">
        <f t="shared" si="51"/>
        <v>公办</v>
      </c>
      <c r="N3289" s="1" t="str">
        <f>IFERROR(VLOOKUP(C3289,Sheet4!B:F,4,FALSE), "")</f>
        <v/>
      </c>
    </row>
    <row r="3290" spans="1:14" x14ac:dyDescent="0.2">
      <c r="A3290" s="1">
        <v>2022</v>
      </c>
      <c r="B3290" s="1">
        <v>10373</v>
      </c>
      <c r="C3290" s="1" t="s">
        <v>288</v>
      </c>
      <c r="D3290" s="1">
        <v>205</v>
      </c>
      <c r="E3290" s="1">
        <v>1</v>
      </c>
      <c r="F3290" s="1">
        <v>1</v>
      </c>
      <c r="G3290" s="1">
        <v>527</v>
      </c>
      <c r="H3290" s="1">
        <v>101730</v>
      </c>
      <c r="I3290" s="1" t="str">
        <f>IFERROR(VLOOKUP(C3290,Sheet3!B$3:G6140,3,FALSE), "")</f>
        <v>安徽省</v>
      </c>
      <c r="J3290" s="1" t="str">
        <f>IFERROR(VLOOKUP(C3290,Sheet3!B$3:G6140,4,FALSE), "")</f>
        <v>淮北市</v>
      </c>
      <c r="K3290" s="1" t="str">
        <f>IFERROR(VLOOKUP(C3290,Sheet3!B$3:G6140,5,FALSE), "")</f>
        <v>本科</v>
      </c>
      <c r="L3290" s="1">
        <f>IFERROR(VLOOKUP(C3290,Sheet3!B$3:G6140,6,FALSE), "")</f>
        <v>0</v>
      </c>
      <c r="M3290" s="1" t="str">
        <f t="shared" si="51"/>
        <v>公办</v>
      </c>
      <c r="N3290" s="1" t="str">
        <f>IFERROR(VLOOKUP(C3290,Sheet4!B:F,4,FALSE), "")</f>
        <v/>
      </c>
    </row>
    <row r="3291" spans="1:14" x14ac:dyDescent="0.2">
      <c r="A3291" s="1">
        <v>2022</v>
      </c>
      <c r="B3291" s="1">
        <v>10373</v>
      </c>
      <c r="C3291" s="1" t="s">
        <v>288</v>
      </c>
      <c r="D3291" s="1">
        <v>206</v>
      </c>
      <c r="E3291" s="1">
        <v>1</v>
      </c>
      <c r="F3291" s="1">
        <v>1</v>
      </c>
      <c r="G3291" s="1">
        <v>515</v>
      </c>
      <c r="H3291" s="1">
        <v>118645</v>
      </c>
      <c r="I3291" s="1" t="str">
        <f>IFERROR(VLOOKUP(C3291,Sheet3!B$3:G6141,3,FALSE), "")</f>
        <v>安徽省</v>
      </c>
      <c r="J3291" s="1" t="str">
        <f>IFERROR(VLOOKUP(C3291,Sheet3!B$3:G6141,4,FALSE), "")</f>
        <v>淮北市</v>
      </c>
      <c r="K3291" s="1" t="str">
        <f>IFERROR(VLOOKUP(C3291,Sheet3!B$3:G6141,5,FALSE), "")</f>
        <v>本科</v>
      </c>
      <c r="L3291" s="1">
        <f>IFERROR(VLOOKUP(C3291,Sheet3!B$3:G6141,6,FALSE), "")</f>
        <v>0</v>
      </c>
      <c r="M3291" s="1" t="str">
        <f t="shared" si="51"/>
        <v>公办</v>
      </c>
      <c r="N3291" s="1" t="str">
        <f>IFERROR(VLOOKUP(C3291,Sheet4!B:F,4,FALSE), "")</f>
        <v/>
      </c>
    </row>
    <row r="3292" spans="1:14" x14ac:dyDescent="0.2">
      <c r="A3292" s="1">
        <v>2022</v>
      </c>
      <c r="B3292" s="1">
        <v>10373</v>
      </c>
      <c r="C3292" s="1" t="s">
        <v>288</v>
      </c>
      <c r="D3292" s="1">
        <v>207</v>
      </c>
      <c r="E3292" s="1">
        <v>5</v>
      </c>
      <c r="F3292" s="1">
        <v>5</v>
      </c>
      <c r="G3292" s="1">
        <v>518</v>
      </c>
      <c r="H3292" s="1">
        <v>115286</v>
      </c>
      <c r="I3292" s="1" t="str">
        <f>IFERROR(VLOOKUP(C3292,Sheet3!B$3:G6142,3,FALSE), "")</f>
        <v>安徽省</v>
      </c>
      <c r="J3292" s="1" t="str">
        <f>IFERROR(VLOOKUP(C3292,Sheet3!B$3:G6142,4,FALSE), "")</f>
        <v>淮北市</v>
      </c>
      <c r="K3292" s="1" t="str">
        <f>IFERROR(VLOOKUP(C3292,Sheet3!B$3:G6142,5,FALSE), "")</f>
        <v>本科</v>
      </c>
      <c r="L3292" s="1">
        <f>IFERROR(VLOOKUP(C3292,Sheet3!B$3:G6142,6,FALSE), "")</f>
        <v>0</v>
      </c>
      <c r="M3292" s="1" t="str">
        <f t="shared" si="51"/>
        <v>公办</v>
      </c>
      <c r="N3292" s="1" t="str">
        <f>IFERROR(VLOOKUP(C3292,Sheet4!B:F,4,FALSE), "")</f>
        <v/>
      </c>
    </row>
    <row r="3293" spans="1:14" x14ac:dyDescent="0.2">
      <c r="A3293" s="1">
        <v>2022</v>
      </c>
      <c r="B3293" s="1">
        <v>10378</v>
      </c>
      <c r="C3293" s="1" t="s">
        <v>289</v>
      </c>
      <c r="D3293" s="1">
        <v>203</v>
      </c>
      <c r="E3293" s="1">
        <v>15</v>
      </c>
      <c r="F3293" s="1">
        <v>15</v>
      </c>
      <c r="G3293" s="1">
        <v>540</v>
      </c>
      <c r="H3293" s="1">
        <v>83884</v>
      </c>
      <c r="I3293" s="1" t="str">
        <f>IFERROR(VLOOKUP(C3293,Sheet3!B$3:G6143,3,FALSE), "")</f>
        <v>安徽省</v>
      </c>
      <c r="J3293" s="1" t="str">
        <f>IFERROR(VLOOKUP(C3293,Sheet3!B$3:G6143,4,FALSE), "")</f>
        <v>蚌埠市</v>
      </c>
      <c r="K3293" s="1" t="str">
        <f>IFERROR(VLOOKUP(C3293,Sheet3!B$3:G6143,5,FALSE), "")</f>
        <v>本科</v>
      </c>
      <c r="L3293" s="1">
        <f>IFERROR(VLOOKUP(C3293,Sheet3!B$3:G6143,6,FALSE), "")</f>
        <v>0</v>
      </c>
      <c r="M3293" s="1" t="str">
        <f t="shared" si="51"/>
        <v>公办</v>
      </c>
      <c r="N3293" s="1" t="str">
        <f>IFERROR(VLOOKUP(C3293,Sheet4!B:F,4,FALSE), "")</f>
        <v/>
      </c>
    </row>
    <row r="3294" spans="1:14" x14ac:dyDescent="0.2">
      <c r="A3294" s="1">
        <v>2022</v>
      </c>
      <c r="B3294" s="1">
        <v>10378</v>
      </c>
      <c r="C3294" s="1" t="s">
        <v>289</v>
      </c>
      <c r="D3294" s="1">
        <v>204</v>
      </c>
      <c r="E3294" s="1">
        <v>13</v>
      </c>
      <c r="F3294" s="1">
        <v>13</v>
      </c>
      <c r="G3294" s="1">
        <v>541</v>
      </c>
      <c r="H3294" s="1">
        <v>81652</v>
      </c>
      <c r="I3294" s="1" t="str">
        <f>IFERROR(VLOOKUP(C3294,Sheet3!B$3:G6144,3,FALSE), "")</f>
        <v>安徽省</v>
      </c>
      <c r="J3294" s="1" t="str">
        <f>IFERROR(VLOOKUP(C3294,Sheet3!B$3:G6144,4,FALSE), "")</f>
        <v>蚌埠市</v>
      </c>
      <c r="K3294" s="1" t="str">
        <f>IFERROR(VLOOKUP(C3294,Sheet3!B$3:G6144,5,FALSE), "")</f>
        <v>本科</v>
      </c>
      <c r="L3294" s="1">
        <f>IFERROR(VLOOKUP(C3294,Sheet3!B$3:G6144,6,FALSE), "")</f>
        <v>0</v>
      </c>
      <c r="M3294" s="1" t="str">
        <f t="shared" si="51"/>
        <v>公办</v>
      </c>
      <c r="N3294" s="1" t="str">
        <f>IFERROR(VLOOKUP(C3294,Sheet4!B:F,4,FALSE), "")</f>
        <v/>
      </c>
    </row>
    <row r="3295" spans="1:14" x14ac:dyDescent="0.2">
      <c r="A3295" s="1">
        <v>2022</v>
      </c>
      <c r="B3295" s="1">
        <v>10378</v>
      </c>
      <c r="C3295" s="1" t="s">
        <v>289</v>
      </c>
      <c r="D3295" s="1">
        <v>206</v>
      </c>
      <c r="E3295" s="1">
        <v>2</v>
      </c>
      <c r="F3295" s="1">
        <v>2</v>
      </c>
      <c r="G3295" s="1">
        <v>541</v>
      </c>
      <c r="H3295" s="1">
        <v>81598</v>
      </c>
      <c r="I3295" s="1" t="str">
        <f>IFERROR(VLOOKUP(C3295,Sheet3!B$3:G6145,3,FALSE), "")</f>
        <v>安徽省</v>
      </c>
      <c r="J3295" s="1" t="str">
        <f>IFERROR(VLOOKUP(C3295,Sheet3!B$3:G6145,4,FALSE), "")</f>
        <v>蚌埠市</v>
      </c>
      <c r="K3295" s="1" t="str">
        <f>IFERROR(VLOOKUP(C3295,Sheet3!B$3:G6145,5,FALSE), "")</f>
        <v>本科</v>
      </c>
      <c r="L3295" s="1">
        <f>IFERROR(VLOOKUP(C3295,Sheet3!B$3:G6145,6,FALSE), "")</f>
        <v>0</v>
      </c>
      <c r="M3295" s="1" t="str">
        <f t="shared" si="51"/>
        <v>公办</v>
      </c>
      <c r="N3295" s="1" t="str">
        <f>IFERROR(VLOOKUP(C3295,Sheet4!B:F,4,FALSE), "")</f>
        <v/>
      </c>
    </row>
    <row r="3296" spans="1:14" x14ac:dyDescent="0.2">
      <c r="A3296" s="1">
        <v>2022</v>
      </c>
      <c r="B3296" s="1">
        <v>10383</v>
      </c>
      <c r="C3296" s="1" t="s">
        <v>291</v>
      </c>
      <c r="D3296" s="1">
        <v>201</v>
      </c>
      <c r="E3296" s="1">
        <v>22</v>
      </c>
      <c r="F3296" s="1">
        <v>22</v>
      </c>
      <c r="G3296" s="1">
        <v>497</v>
      </c>
      <c r="H3296" s="1">
        <v>146859</v>
      </c>
      <c r="I3296" s="1" t="str">
        <f>IFERROR(VLOOKUP(C3296,Sheet3!B$3:G6146,3,FALSE), "")</f>
        <v>安徽省</v>
      </c>
      <c r="J3296" s="1" t="str">
        <f>IFERROR(VLOOKUP(C3296,Sheet3!B$3:G6146,4,FALSE), "")</f>
        <v>铜陵市</v>
      </c>
      <c r="K3296" s="1" t="str">
        <f>IFERROR(VLOOKUP(C3296,Sheet3!B$3:G6146,5,FALSE), "")</f>
        <v>本科</v>
      </c>
      <c r="L3296" s="1">
        <f>IFERROR(VLOOKUP(C3296,Sheet3!B$3:G6146,6,FALSE), "")</f>
        <v>0</v>
      </c>
      <c r="M3296" s="1" t="str">
        <f t="shared" si="51"/>
        <v>公办</v>
      </c>
      <c r="N3296" s="1" t="str">
        <f>IFERROR(VLOOKUP(C3296,Sheet4!B:F,4,FALSE), "")</f>
        <v/>
      </c>
    </row>
    <row r="3297" spans="1:14" x14ac:dyDescent="0.2">
      <c r="A3297" s="1">
        <v>2022</v>
      </c>
      <c r="B3297" s="1">
        <v>10384</v>
      </c>
      <c r="C3297" s="1" t="s">
        <v>293</v>
      </c>
      <c r="D3297" s="1">
        <v>206</v>
      </c>
      <c r="E3297" s="1">
        <v>25</v>
      </c>
      <c r="F3297" s="1">
        <v>25</v>
      </c>
      <c r="G3297" s="1">
        <v>590</v>
      </c>
      <c r="H3297" s="1">
        <v>28943</v>
      </c>
      <c r="I3297" s="1" t="str">
        <f>IFERROR(VLOOKUP(C3297,Sheet3!B$3:G6147,3,FALSE), "")</f>
        <v/>
      </c>
      <c r="J3297" s="1" t="str">
        <f>IFERROR(VLOOKUP(C3297,Sheet3!B$3:G6147,4,FALSE), "")</f>
        <v/>
      </c>
      <c r="K3297" s="1" t="str">
        <f>IFERROR(VLOOKUP(C3297,Sheet3!B$3:G6147,5,FALSE), "")</f>
        <v/>
      </c>
      <c r="L3297" s="1" t="str">
        <f>IFERROR(VLOOKUP(C3297,Sheet3!B$3:G6147,6,FALSE), "")</f>
        <v/>
      </c>
      <c r="M3297" s="1" t="str">
        <f t="shared" si="51"/>
        <v/>
      </c>
      <c r="N3297" s="1" t="str">
        <f>IFERROR(VLOOKUP(C3297,Sheet4!B:F,4,FALSE), "")</f>
        <v/>
      </c>
    </row>
    <row r="3298" spans="1:14" x14ac:dyDescent="0.2">
      <c r="A3298" s="1">
        <v>2022</v>
      </c>
      <c r="B3298" s="1">
        <v>10384</v>
      </c>
      <c r="C3298" s="1" t="s">
        <v>293</v>
      </c>
      <c r="D3298" s="1">
        <v>207</v>
      </c>
      <c r="E3298" s="1">
        <v>4</v>
      </c>
      <c r="F3298" s="1">
        <v>4</v>
      </c>
      <c r="G3298" s="1">
        <v>586</v>
      </c>
      <c r="H3298" s="1">
        <v>32970</v>
      </c>
      <c r="I3298" s="1" t="str">
        <f>IFERROR(VLOOKUP(C3298,Sheet3!B$3:G6148,3,FALSE), "")</f>
        <v/>
      </c>
      <c r="J3298" s="1" t="str">
        <f>IFERROR(VLOOKUP(C3298,Sheet3!B$3:G6148,4,FALSE), "")</f>
        <v/>
      </c>
      <c r="K3298" s="1" t="str">
        <f>IFERROR(VLOOKUP(C3298,Sheet3!B$3:G6148,5,FALSE), "")</f>
        <v/>
      </c>
      <c r="L3298" s="1" t="str">
        <f>IFERROR(VLOOKUP(C3298,Sheet3!B$3:G6148,6,FALSE), "")</f>
        <v/>
      </c>
      <c r="M3298" s="1" t="str">
        <f t="shared" si="51"/>
        <v/>
      </c>
      <c r="N3298" s="1" t="str">
        <f>IFERROR(VLOOKUP(C3298,Sheet4!B:F,4,FALSE), "")</f>
        <v/>
      </c>
    </row>
    <row r="3299" spans="1:14" x14ac:dyDescent="0.2">
      <c r="A3299" s="1">
        <v>2022</v>
      </c>
      <c r="B3299" s="1">
        <v>10384</v>
      </c>
      <c r="C3299" s="1" t="s">
        <v>293</v>
      </c>
      <c r="D3299" s="1">
        <v>208</v>
      </c>
      <c r="E3299" s="1">
        <v>4</v>
      </c>
      <c r="F3299" s="1">
        <v>4</v>
      </c>
      <c r="G3299" s="1">
        <v>584</v>
      </c>
      <c r="H3299" s="1">
        <v>34115</v>
      </c>
      <c r="I3299" s="1" t="str">
        <f>IFERROR(VLOOKUP(C3299,Sheet3!B$3:G6149,3,FALSE), "")</f>
        <v/>
      </c>
      <c r="J3299" s="1" t="str">
        <f>IFERROR(VLOOKUP(C3299,Sheet3!B$3:G6149,4,FALSE), "")</f>
        <v/>
      </c>
      <c r="K3299" s="1" t="str">
        <f>IFERROR(VLOOKUP(C3299,Sheet3!B$3:G6149,5,FALSE), "")</f>
        <v/>
      </c>
      <c r="L3299" s="1" t="str">
        <f>IFERROR(VLOOKUP(C3299,Sheet3!B$3:G6149,6,FALSE), "")</f>
        <v/>
      </c>
      <c r="M3299" s="1" t="str">
        <f t="shared" si="51"/>
        <v/>
      </c>
      <c r="N3299" s="1" t="str">
        <f>IFERROR(VLOOKUP(C3299,Sheet4!B:F,4,FALSE), "")</f>
        <v/>
      </c>
    </row>
    <row r="3300" spans="1:14" x14ac:dyDescent="0.2">
      <c r="A3300" s="1">
        <v>2022</v>
      </c>
      <c r="B3300" s="1">
        <v>10384</v>
      </c>
      <c r="C3300" s="1" t="s">
        <v>292</v>
      </c>
      <c r="D3300" s="1">
        <v>210</v>
      </c>
      <c r="E3300" s="1">
        <v>31</v>
      </c>
      <c r="F3300" s="1">
        <v>31</v>
      </c>
      <c r="G3300" s="1">
        <v>631</v>
      </c>
      <c r="H3300" s="1">
        <v>6380</v>
      </c>
      <c r="I3300" s="1" t="str">
        <f>IFERROR(VLOOKUP(C3300,Sheet3!B$3:G6150,3,FALSE), "")</f>
        <v>教育部</v>
      </c>
      <c r="J3300" s="1" t="str">
        <f>IFERROR(VLOOKUP(C3300,Sheet3!B$3:G6150,4,FALSE), "")</f>
        <v>厦门市</v>
      </c>
      <c r="K3300" s="1" t="str">
        <f>IFERROR(VLOOKUP(C3300,Sheet3!B$3:G6150,5,FALSE), "")</f>
        <v>本科</v>
      </c>
      <c r="L3300" s="1">
        <f>IFERROR(VLOOKUP(C3300,Sheet3!B$3:G6150,6,FALSE), "")</f>
        <v>0</v>
      </c>
      <c r="M3300" s="1" t="str">
        <f t="shared" si="51"/>
        <v>公办</v>
      </c>
      <c r="N3300" s="1" t="str">
        <f>IFERROR(VLOOKUP(C3300,Sheet4!B:F,4,FALSE), "")</f>
        <v>是</v>
      </c>
    </row>
    <row r="3301" spans="1:14" x14ac:dyDescent="0.2">
      <c r="A3301" s="1">
        <v>2022</v>
      </c>
      <c r="B3301" s="1">
        <v>10384</v>
      </c>
      <c r="C3301" s="1" t="s">
        <v>292</v>
      </c>
      <c r="D3301" s="1">
        <v>211</v>
      </c>
      <c r="E3301" s="1">
        <v>17</v>
      </c>
      <c r="F3301" s="1">
        <v>17</v>
      </c>
      <c r="G3301" s="1">
        <v>626</v>
      </c>
      <c r="H3301" s="1">
        <v>7916</v>
      </c>
      <c r="I3301" s="1" t="str">
        <f>IFERROR(VLOOKUP(C3301,Sheet3!B$3:G6151,3,FALSE), "")</f>
        <v>教育部</v>
      </c>
      <c r="J3301" s="1" t="str">
        <f>IFERROR(VLOOKUP(C3301,Sheet3!B$3:G6151,4,FALSE), "")</f>
        <v>厦门市</v>
      </c>
      <c r="K3301" s="1" t="str">
        <f>IFERROR(VLOOKUP(C3301,Sheet3!B$3:G6151,5,FALSE), "")</f>
        <v>本科</v>
      </c>
      <c r="L3301" s="1">
        <f>IFERROR(VLOOKUP(C3301,Sheet3!B$3:G6151,6,FALSE), "")</f>
        <v>0</v>
      </c>
      <c r="M3301" s="1" t="str">
        <f t="shared" si="51"/>
        <v>公办</v>
      </c>
      <c r="N3301" s="1" t="str">
        <f>IFERROR(VLOOKUP(C3301,Sheet4!B:F,4,FALSE), "")</f>
        <v>是</v>
      </c>
    </row>
    <row r="3302" spans="1:14" x14ac:dyDescent="0.2">
      <c r="A3302" s="1">
        <v>2022</v>
      </c>
      <c r="B3302" s="1">
        <v>10384</v>
      </c>
      <c r="C3302" s="1" t="s">
        <v>292</v>
      </c>
      <c r="D3302" s="1">
        <v>212</v>
      </c>
      <c r="E3302" s="1">
        <v>15</v>
      </c>
      <c r="F3302" s="1">
        <v>15</v>
      </c>
      <c r="G3302" s="1">
        <v>624</v>
      </c>
      <c r="H3302" s="1">
        <v>8621</v>
      </c>
      <c r="I3302" s="1" t="str">
        <f>IFERROR(VLOOKUP(C3302,Sheet3!B$3:G6152,3,FALSE), "")</f>
        <v>教育部</v>
      </c>
      <c r="J3302" s="1" t="str">
        <f>IFERROR(VLOOKUP(C3302,Sheet3!B$3:G6152,4,FALSE), "")</f>
        <v>厦门市</v>
      </c>
      <c r="K3302" s="1" t="str">
        <f>IFERROR(VLOOKUP(C3302,Sheet3!B$3:G6152,5,FALSE), "")</f>
        <v>本科</v>
      </c>
      <c r="L3302" s="1">
        <f>IFERROR(VLOOKUP(C3302,Sheet3!B$3:G6152,6,FALSE), "")</f>
        <v>0</v>
      </c>
      <c r="M3302" s="1" t="str">
        <f t="shared" si="51"/>
        <v>公办</v>
      </c>
      <c r="N3302" s="1" t="str">
        <f>IFERROR(VLOOKUP(C3302,Sheet4!B:F,4,FALSE), "")</f>
        <v>是</v>
      </c>
    </row>
    <row r="3303" spans="1:14" x14ac:dyDescent="0.2">
      <c r="A3303" s="1">
        <v>2022</v>
      </c>
      <c r="B3303" s="1">
        <v>10384</v>
      </c>
      <c r="C3303" s="1" t="s">
        <v>292</v>
      </c>
      <c r="D3303" s="1">
        <v>218</v>
      </c>
      <c r="E3303" s="1">
        <v>54</v>
      </c>
      <c r="F3303" s="1">
        <v>54</v>
      </c>
      <c r="G3303" s="1">
        <v>625</v>
      </c>
      <c r="H3303" s="1">
        <v>8523</v>
      </c>
      <c r="I3303" s="1" t="str">
        <f>IFERROR(VLOOKUP(C3303,Sheet3!B$3:G6153,3,FALSE), "")</f>
        <v>教育部</v>
      </c>
      <c r="J3303" s="1" t="str">
        <f>IFERROR(VLOOKUP(C3303,Sheet3!B$3:G6153,4,FALSE), "")</f>
        <v>厦门市</v>
      </c>
      <c r="K3303" s="1" t="str">
        <f>IFERROR(VLOOKUP(C3303,Sheet3!B$3:G6153,5,FALSE), "")</f>
        <v>本科</v>
      </c>
      <c r="L3303" s="1">
        <f>IFERROR(VLOOKUP(C3303,Sheet3!B$3:G6153,6,FALSE), "")</f>
        <v>0</v>
      </c>
      <c r="M3303" s="1" t="str">
        <f t="shared" si="51"/>
        <v>公办</v>
      </c>
      <c r="N3303" s="1" t="str">
        <f>IFERROR(VLOOKUP(C3303,Sheet4!B:F,4,FALSE), "")</f>
        <v>是</v>
      </c>
    </row>
    <row r="3304" spans="1:14" x14ac:dyDescent="0.2">
      <c r="A3304" s="1">
        <v>2022</v>
      </c>
      <c r="B3304" s="1">
        <v>10385</v>
      </c>
      <c r="C3304" s="1" t="s">
        <v>294</v>
      </c>
      <c r="D3304" s="1">
        <v>209</v>
      </c>
      <c r="E3304" s="1">
        <v>134</v>
      </c>
      <c r="F3304" s="1">
        <v>134</v>
      </c>
      <c r="G3304" s="1">
        <v>553</v>
      </c>
      <c r="H3304" s="1">
        <v>67168</v>
      </c>
      <c r="I3304" s="1" t="str">
        <f>IFERROR(VLOOKUP(C3304,Sheet3!B$3:G6154,3,FALSE), "")</f>
        <v>中央统战部</v>
      </c>
      <c r="J3304" s="1" t="str">
        <f>IFERROR(VLOOKUP(C3304,Sheet3!B$3:G6154,4,FALSE), "")</f>
        <v>泉州市</v>
      </c>
      <c r="K3304" s="1" t="str">
        <f>IFERROR(VLOOKUP(C3304,Sheet3!B$3:G6154,5,FALSE), "")</f>
        <v>本科</v>
      </c>
      <c r="L3304" s="1">
        <f>IFERROR(VLOOKUP(C3304,Sheet3!B$3:G6154,6,FALSE), "")</f>
        <v>0</v>
      </c>
      <c r="M3304" s="1" t="str">
        <f t="shared" si="51"/>
        <v>公办</v>
      </c>
      <c r="N3304" s="1" t="str">
        <f>IFERROR(VLOOKUP(C3304,Sheet4!B:F,4,FALSE), "")</f>
        <v/>
      </c>
    </row>
    <row r="3305" spans="1:14" x14ac:dyDescent="0.2">
      <c r="A3305" s="1">
        <v>2022</v>
      </c>
      <c r="B3305" s="1">
        <v>10385</v>
      </c>
      <c r="C3305" s="1" t="s">
        <v>294</v>
      </c>
      <c r="D3305" s="1">
        <v>210</v>
      </c>
      <c r="E3305" s="1">
        <v>19</v>
      </c>
      <c r="F3305" s="1">
        <v>19</v>
      </c>
      <c r="G3305" s="1">
        <v>551</v>
      </c>
      <c r="H3305" s="1">
        <v>69436</v>
      </c>
      <c r="I3305" s="1" t="str">
        <f>IFERROR(VLOOKUP(C3305,Sheet3!B$3:G6155,3,FALSE), "")</f>
        <v>中央统战部</v>
      </c>
      <c r="J3305" s="1" t="str">
        <f>IFERROR(VLOOKUP(C3305,Sheet3!B$3:G6155,4,FALSE), "")</f>
        <v>泉州市</v>
      </c>
      <c r="K3305" s="1" t="str">
        <f>IFERROR(VLOOKUP(C3305,Sheet3!B$3:G6155,5,FALSE), "")</f>
        <v>本科</v>
      </c>
      <c r="L3305" s="1">
        <f>IFERROR(VLOOKUP(C3305,Sheet3!B$3:G6155,6,FALSE), "")</f>
        <v>0</v>
      </c>
      <c r="M3305" s="1" t="str">
        <f t="shared" si="51"/>
        <v>公办</v>
      </c>
      <c r="N3305" s="1" t="str">
        <f>IFERROR(VLOOKUP(C3305,Sheet4!B:F,4,FALSE), "")</f>
        <v/>
      </c>
    </row>
    <row r="3306" spans="1:14" x14ac:dyDescent="0.2">
      <c r="A3306" s="1">
        <v>2022</v>
      </c>
      <c r="B3306" s="1">
        <v>10385</v>
      </c>
      <c r="C3306" s="1" t="s">
        <v>294</v>
      </c>
      <c r="D3306" s="1">
        <v>211</v>
      </c>
      <c r="E3306" s="1">
        <v>15</v>
      </c>
      <c r="F3306" s="1">
        <v>15</v>
      </c>
      <c r="G3306" s="1">
        <v>553</v>
      </c>
      <c r="H3306" s="1">
        <v>67064</v>
      </c>
      <c r="I3306" s="1" t="str">
        <f>IFERROR(VLOOKUP(C3306,Sheet3!B$3:G6156,3,FALSE), "")</f>
        <v>中央统战部</v>
      </c>
      <c r="J3306" s="1" t="str">
        <f>IFERROR(VLOOKUP(C3306,Sheet3!B$3:G6156,4,FALSE), "")</f>
        <v>泉州市</v>
      </c>
      <c r="K3306" s="1" t="str">
        <f>IFERROR(VLOOKUP(C3306,Sheet3!B$3:G6156,5,FALSE), "")</f>
        <v>本科</v>
      </c>
      <c r="L3306" s="1">
        <f>IFERROR(VLOOKUP(C3306,Sheet3!B$3:G6156,6,FALSE), "")</f>
        <v>0</v>
      </c>
      <c r="M3306" s="1" t="str">
        <f t="shared" si="51"/>
        <v>公办</v>
      </c>
      <c r="N3306" s="1" t="str">
        <f>IFERROR(VLOOKUP(C3306,Sheet4!B:F,4,FALSE), "")</f>
        <v/>
      </c>
    </row>
    <row r="3307" spans="1:14" x14ac:dyDescent="0.2">
      <c r="A3307" s="1">
        <v>2022</v>
      </c>
      <c r="B3307" s="1">
        <v>10386</v>
      </c>
      <c r="C3307" s="1" t="s">
        <v>295</v>
      </c>
      <c r="D3307" s="1">
        <v>202</v>
      </c>
      <c r="E3307" s="1">
        <v>3</v>
      </c>
      <c r="F3307" s="1">
        <v>3</v>
      </c>
      <c r="G3307" s="1">
        <v>588</v>
      </c>
      <c r="H3307" s="1">
        <v>30670</v>
      </c>
      <c r="I3307" s="1" t="str">
        <f>IFERROR(VLOOKUP(C3307,Sheet3!B$3:G6157,3,FALSE), "")</f>
        <v>福建省</v>
      </c>
      <c r="J3307" s="1" t="str">
        <f>IFERROR(VLOOKUP(C3307,Sheet3!B$3:G6157,4,FALSE), "")</f>
        <v>福州市</v>
      </c>
      <c r="K3307" s="1" t="str">
        <f>IFERROR(VLOOKUP(C3307,Sheet3!B$3:G6157,5,FALSE), "")</f>
        <v>本科</v>
      </c>
      <c r="L3307" s="1">
        <f>IFERROR(VLOOKUP(C3307,Sheet3!B$3:G6157,6,FALSE), "")</f>
        <v>0</v>
      </c>
      <c r="M3307" s="1" t="str">
        <f t="shared" si="51"/>
        <v>公办</v>
      </c>
      <c r="N3307" s="1" t="str">
        <f>IFERROR(VLOOKUP(C3307,Sheet4!B:F,4,FALSE), "")</f>
        <v>是</v>
      </c>
    </row>
    <row r="3308" spans="1:14" x14ac:dyDescent="0.2">
      <c r="A3308" s="1">
        <v>2022</v>
      </c>
      <c r="B3308" s="1">
        <v>10386</v>
      </c>
      <c r="C3308" s="1" t="s">
        <v>295</v>
      </c>
      <c r="D3308" s="1">
        <v>203</v>
      </c>
      <c r="E3308" s="1">
        <v>5</v>
      </c>
      <c r="F3308" s="1">
        <v>5</v>
      </c>
      <c r="G3308" s="1">
        <v>590</v>
      </c>
      <c r="H3308" s="1">
        <v>29048</v>
      </c>
      <c r="I3308" s="1" t="str">
        <f>IFERROR(VLOOKUP(C3308,Sheet3!B$3:G6158,3,FALSE), "")</f>
        <v>福建省</v>
      </c>
      <c r="J3308" s="1" t="str">
        <f>IFERROR(VLOOKUP(C3308,Sheet3!B$3:G6158,4,FALSE), "")</f>
        <v>福州市</v>
      </c>
      <c r="K3308" s="1" t="str">
        <f>IFERROR(VLOOKUP(C3308,Sheet3!B$3:G6158,5,FALSE), "")</f>
        <v>本科</v>
      </c>
      <c r="L3308" s="1">
        <f>IFERROR(VLOOKUP(C3308,Sheet3!B$3:G6158,6,FALSE), "")</f>
        <v>0</v>
      </c>
      <c r="M3308" s="1" t="str">
        <f t="shared" si="51"/>
        <v>公办</v>
      </c>
      <c r="N3308" s="1" t="str">
        <f>IFERROR(VLOOKUP(C3308,Sheet4!B:F,4,FALSE), "")</f>
        <v>是</v>
      </c>
    </row>
    <row r="3309" spans="1:14" x14ac:dyDescent="0.2">
      <c r="A3309" s="1">
        <v>2022</v>
      </c>
      <c r="B3309" s="1">
        <v>10386</v>
      </c>
      <c r="C3309" s="1" t="s">
        <v>295</v>
      </c>
      <c r="D3309" s="1">
        <v>204</v>
      </c>
      <c r="E3309" s="1">
        <v>19</v>
      </c>
      <c r="F3309" s="1">
        <v>19</v>
      </c>
      <c r="G3309" s="1">
        <v>598</v>
      </c>
      <c r="H3309" s="1">
        <v>23089</v>
      </c>
      <c r="I3309" s="1" t="str">
        <f>IFERROR(VLOOKUP(C3309,Sheet3!B$3:G6159,3,FALSE), "")</f>
        <v>福建省</v>
      </c>
      <c r="J3309" s="1" t="str">
        <f>IFERROR(VLOOKUP(C3309,Sheet3!B$3:G6159,4,FALSE), "")</f>
        <v>福州市</v>
      </c>
      <c r="K3309" s="1" t="str">
        <f>IFERROR(VLOOKUP(C3309,Sheet3!B$3:G6159,5,FALSE), "")</f>
        <v>本科</v>
      </c>
      <c r="L3309" s="1">
        <f>IFERROR(VLOOKUP(C3309,Sheet3!B$3:G6159,6,FALSE), "")</f>
        <v>0</v>
      </c>
      <c r="M3309" s="1" t="str">
        <f t="shared" si="51"/>
        <v>公办</v>
      </c>
      <c r="N3309" s="1" t="str">
        <f>IFERROR(VLOOKUP(C3309,Sheet4!B:F,4,FALSE), "")</f>
        <v>是</v>
      </c>
    </row>
    <row r="3310" spans="1:14" x14ac:dyDescent="0.2">
      <c r="A3310" s="1">
        <v>2022</v>
      </c>
      <c r="B3310" s="1">
        <v>10386</v>
      </c>
      <c r="C3310" s="1" t="s">
        <v>295</v>
      </c>
      <c r="D3310" s="1">
        <v>206</v>
      </c>
      <c r="E3310" s="1">
        <v>15</v>
      </c>
      <c r="F3310" s="1">
        <v>15</v>
      </c>
      <c r="G3310" s="1">
        <v>582</v>
      </c>
      <c r="H3310" s="1">
        <v>36374</v>
      </c>
      <c r="I3310" s="1" t="str">
        <f>IFERROR(VLOOKUP(C3310,Sheet3!B$3:G6160,3,FALSE), "")</f>
        <v>福建省</v>
      </c>
      <c r="J3310" s="1" t="str">
        <f>IFERROR(VLOOKUP(C3310,Sheet3!B$3:G6160,4,FALSE), "")</f>
        <v>福州市</v>
      </c>
      <c r="K3310" s="1" t="str">
        <f>IFERROR(VLOOKUP(C3310,Sheet3!B$3:G6160,5,FALSE), "")</f>
        <v>本科</v>
      </c>
      <c r="L3310" s="1">
        <f>IFERROR(VLOOKUP(C3310,Sheet3!B$3:G6160,6,FALSE), "")</f>
        <v>0</v>
      </c>
      <c r="M3310" s="1" t="str">
        <f t="shared" si="51"/>
        <v>公办</v>
      </c>
      <c r="N3310" s="1" t="str">
        <f>IFERROR(VLOOKUP(C3310,Sheet4!B:F,4,FALSE), "")</f>
        <v>是</v>
      </c>
    </row>
    <row r="3311" spans="1:14" x14ac:dyDescent="0.2">
      <c r="A3311" s="1">
        <v>2022</v>
      </c>
      <c r="B3311" s="1">
        <v>10389</v>
      </c>
      <c r="C3311" s="1" t="s">
        <v>298</v>
      </c>
      <c r="D3311" s="1">
        <v>203</v>
      </c>
      <c r="E3311" s="1">
        <v>29</v>
      </c>
      <c r="F3311" s="1">
        <v>29</v>
      </c>
      <c r="G3311" s="1">
        <v>539</v>
      </c>
      <c r="H3311" s="1">
        <v>85104</v>
      </c>
      <c r="I3311" s="1" t="str">
        <f>IFERROR(VLOOKUP(C3311,Sheet3!B$3:G6161,3,FALSE), "")</f>
        <v>福建省</v>
      </c>
      <c r="J3311" s="1" t="str">
        <f>IFERROR(VLOOKUP(C3311,Sheet3!B$3:G6161,4,FALSE), "")</f>
        <v>福州市</v>
      </c>
      <c r="K3311" s="1" t="str">
        <f>IFERROR(VLOOKUP(C3311,Sheet3!B$3:G6161,5,FALSE), "")</f>
        <v>本科</v>
      </c>
      <c r="L3311" s="1">
        <f>IFERROR(VLOOKUP(C3311,Sheet3!B$3:G6161,6,FALSE), "")</f>
        <v>0</v>
      </c>
      <c r="M3311" s="1" t="str">
        <f t="shared" si="51"/>
        <v>公办</v>
      </c>
      <c r="N3311" s="1" t="str">
        <f>IFERROR(VLOOKUP(C3311,Sheet4!B:F,4,FALSE), "")</f>
        <v/>
      </c>
    </row>
    <row r="3312" spans="1:14" x14ac:dyDescent="0.2">
      <c r="A3312" s="1">
        <v>2022</v>
      </c>
      <c r="B3312" s="1">
        <v>10389</v>
      </c>
      <c r="C3312" s="1" t="s">
        <v>298</v>
      </c>
      <c r="D3312" s="1">
        <v>204</v>
      </c>
      <c r="E3312" s="1">
        <v>34</v>
      </c>
      <c r="F3312" s="1">
        <v>34</v>
      </c>
      <c r="G3312" s="1">
        <v>534</v>
      </c>
      <c r="H3312" s="1">
        <v>91650</v>
      </c>
      <c r="I3312" s="1" t="str">
        <f>IFERROR(VLOOKUP(C3312,Sheet3!B$3:G6162,3,FALSE), "")</f>
        <v>福建省</v>
      </c>
      <c r="J3312" s="1" t="str">
        <f>IFERROR(VLOOKUP(C3312,Sheet3!B$3:G6162,4,FALSE), "")</f>
        <v>福州市</v>
      </c>
      <c r="K3312" s="1" t="str">
        <f>IFERROR(VLOOKUP(C3312,Sheet3!B$3:G6162,5,FALSE), "")</f>
        <v>本科</v>
      </c>
      <c r="L3312" s="1">
        <f>IFERROR(VLOOKUP(C3312,Sheet3!B$3:G6162,6,FALSE), "")</f>
        <v>0</v>
      </c>
      <c r="M3312" s="1" t="str">
        <f t="shared" si="51"/>
        <v>公办</v>
      </c>
      <c r="N3312" s="1" t="str">
        <f>IFERROR(VLOOKUP(C3312,Sheet4!B:F,4,FALSE), "")</f>
        <v/>
      </c>
    </row>
    <row r="3313" spans="1:14" x14ac:dyDescent="0.2">
      <c r="A3313" s="1">
        <v>2022</v>
      </c>
      <c r="B3313" s="1">
        <v>10389</v>
      </c>
      <c r="C3313" s="1" t="s">
        <v>298</v>
      </c>
      <c r="D3313" s="1">
        <v>205</v>
      </c>
      <c r="E3313" s="1">
        <v>26</v>
      </c>
      <c r="F3313" s="1">
        <v>26</v>
      </c>
      <c r="G3313" s="1">
        <v>521</v>
      </c>
      <c r="H3313" s="1">
        <v>110769</v>
      </c>
      <c r="I3313" s="1" t="str">
        <f>IFERROR(VLOOKUP(C3313,Sheet3!B$3:G6163,3,FALSE), "")</f>
        <v>福建省</v>
      </c>
      <c r="J3313" s="1" t="str">
        <f>IFERROR(VLOOKUP(C3313,Sheet3!B$3:G6163,4,FALSE), "")</f>
        <v>福州市</v>
      </c>
      <c r="K3313" s="1" t="str">
        <f>IFERROR(VLOOKUP(C3313,Sheet3!B$3:G6163,5,FALSE), "")</f>
        <v>本科</v>
      </c>
      <c r="L3313" s="1">
        <f>IFERROR(VLOOKUP(C3313,Sheet3!B$3:G6163,6,FALSE), "")</f>
        <v>0</v>
      </c>
      <c r="M3313" s="1" t="str">
        <f t="shared" si="51"/>
        <v>公办</v>
      </c>
      <c r="N3313" s="1" t="str">
        <f>IFERROR(VLOOKUP(C3313,Sheet4!B:F,4,FALSE), "")</f>
        <v/>
      </c>
    </row>
    <row r="3314" spans="1:14" x14ac:dyDescent="0.2">
      <c r="A3314" s="1">
        <v>2022</v>
      </c>
      <c r="B3314" s="1">
        <v>10389</v>
      </c>
      <c r="C3314" s="1" t="s">
        <v>298</v>
      </c>
      <c r="D3314" s="1">
        <v>206</v>
      </c>
      <c r="E3314" s="1">
        <v>21</v>
      </c>
      <c r="F3314" s="1">
        <v>21</v>
      </c>
      <c r="G3314" s="1">
        <v>524</v>
      </c>
      <c r="H3314" s="1">
        <v>106523</v>
      </c>
      <c r="I3314" s="1" t="str">
        <f>IFERROR(VLOOKUP(C3314,Sheet3!B$3:G6164,3,FALSE), "")</f>
        <v>福建省</v>
      </c>
      <c r="J3314" s="1" t="str">
        <f>IFERROR(VLOOKUP(C3314,Sheet3!B$3:G6164,4,FALSE), "")</f>
        <v>福州市</v>
      </c>
      <c r="K3314" s="1" t="str">
        <f>IFERROR(VLOOKUP(C3314,Sheet3!B$3:G6164,5,FALSE), "")</f>
        <v>本科</v>
      </c>
      <c r="L3314" s="1">
        <f>IFERROR(VLOOKUP(C3314,Sheet3!B$3:G6164,6,FALSE), "")</f>
        <v>0</v>
      </c>
      <c r="M3314" s="1" t="str">
        <f t="shared" si="51"/>
        <v>公办</v>
      </c>
      <c r="N3314" s="1" t="str">
        <f>IFERROR(VLOOKUP(C3314,Sheet4!B:F,4,FALSE), "")</f>
        <v/>
      </c>
    </row>
    <row r="3315" spans="1:14" x14ac:dyDescent="0.2">
      <c r="A3315" s="1">
        <v>2022</v>
      </c>
      <c r="B3315" s="1">
        <v>10389</v>
      </c>
      <c r="C3315" s="1" t="s">
        <v>298</v>
      </c>
      <c r="D3315" s="1">
        <v>207</v>
      </c>
      <c r="E3315" s="1">
        <v>8</v>
      </c>
      <c r="F3315" s="1">
        <v>8</v>
      </c>
      <c r="G3315" s="1">
        <v>541</v>
      </c>
      <c r="H3315" s="1">
        <v>82000</v>
      </c>
      <c r="I3315" s="1" t="str">
        <f>IFERROR(VLOOKUP(C3315,Sheet3!B$3:G6165,3,FALSE), "")</f>
        <v>福建省</v>
      </c>
      <c r="J3315" s="1" t="str">
        <f>IFERROR(VLOOKUP(C3315,Sheet3!B$3:G6165,4,FALSE), "")</f>
        <v>福州市</v>
      </c>
      <c r="K3315" s="1" t="str">
        <f>IFERROR(VLOOKUP(C3315,Sheet3!B$3:G6165,5,FALSE), "")</f>
        <v>本科</v>
      </c>
      <c r="L3315" s="1">
        <f>IFERROR(VLOOKUP(C3315,Sheet3!B$3:G6165,6,FALSE), "")</f>
        <v>0</v>
      </c>
      <c r="M3315" s="1" t="str">
        <f t="shared" si="51"/>
        <v>公办</v>
      </c>
      <c r="N3315" s="1" t="str">
        <f>IFERROR(VLOOKUP(C3315,Sheet4!B:F,4,FALSE), "")</f>
        <v/>
      </c>
    </row>
    <row r="3316" spans="1:14" x14ac:dyDescent="0.2">
      <c r="A3316" s="1">
        <v>2022</v>
      </c>
      <c r="B3316" s="1">
        <v>10390</v>
      </c>
      <c r="C3316" s="1" t="s">
        <v>300</v>
      </c>
      <c r="D3316" s="1">
        <v>203</v>
      </c>
      <c r="E3316" s="1">
        <v>10</v>
      </c>
      <c r="F3316" s="1">
        <v>10</v>
      </c>
      <c r="G3316" s="1">
        <v>558</v>
      </c>
      <c r="H3316" s="1">
        <v>60659</v>
      </c>
      <c r="I3316" s="1" t="str">
        <f>IFERROR(VLOOKUP(C3316,Sheet3!B$3:G6166,3,FALSE), "")</f>
        <v>福建省</v>
      </c>
      <c r="J3316" s="1" t="str">
        <f>IFERROR(VLOOKUP(C3316,Sheet3!B$3:G6166,4,FALSE), "")</f>
        <v>厦门市</v>
      </c>
      <c r="K3316" s="1" t="str">
        <f>IFERROR(VLOOKUP(C3316,Sheet3!B$3:G6166,5,FALSE), "")</f>
        <v>本科</v>
      </c>
      <c r="L3316" s="1">
        <f>IFERROR(VLOOKUP(C3316,Sheet3!B$3:G6166,6,FALSE), "")</f>
        <v>0</v>
      </c>
      <c r="M3316" s="1" t="str">
        <f t="shared" si="51"/>
        <v>公办</v>
      </c>
      <c r="N3316" s="1" t="str">
        <f>IFERROR(VLOOKUP(C3316,Sheet4!B:F,4,FALSE), "")</f>
        <v/>
      </c>
    </row>
    <row r="3317" spans="1:14" x14ac:dyDescent="0.2">
      <c r="A3317" s="1">
        <v>2022</v>
      </c>
      <c r="B3317" s="1">
        <v>10390</v>
      </c>
      <c r="C3317" s="1" t="s">
        <v>300</v>
      </c>
      <c r="D3317" s="1">
        <v>204</v>
      </c>
      <c r="E3317" s="1">
        <v>6</v>
      </c>
      <c r="F3317" s="1">
        <v>6</v>
      </c>
      <c r="G3317" s="1">
        <v>549</v>
      </c>
      <c r="H3317" s="1">
        <v>71597</v>
      </c>
      <c r="I3317" s="1" t="str">
        <f>IFERROR(VLOOKUP(C3317,Sheet3!B$3:G6167,3,FALSE), "")</f>
        <v>福建省</v>
      </c>
      <c r="J3317" s="1" t="str">
        <f>IFERROR(VLOOKUP(C3317,Sheet3!B$3:G6167,4,FALSE), "")</f>
        <v>厦门市</v>
      </c>
      <c r="K3317" s="1" t="str">
        <f>IFERROR(VLOOKUP(C3317,Sheet3!B$3:G6167,5,FALSE), "")</f>
        <v>本科</v>
      </c>
      <c r="L3317" s="1">
        <f>IFERROR(VLOOKUP(C3317,Sheet3!B$3:G6167,6,FALSE), "")</f>
        <v>0</v>
      </c>
      <c r="M3317" s="1" t="str">
        <f t="shared" si="51"/>
        <v>公办</v>
      </c>
      <c r="N3317" s="1" t="str">
        <f>IFERROR(VLOOKUP(C3317,Sheet4!B:F,4,FALSE), "")</f>
        <v/>
      </c>
    </row>
    <row r="3318" spans="1:14" x14ac:dyDescent="0.2">
      <c r="A3318" s="1">
        <v>2022</v>
      </c>
      <c r="B3318" s="1">
        <v>10390</v>
      </c>
      <c r="C3318" s="1" t="s">
        <v>300</v>
      </c>
      <c r="D3318" s="1">
        <v>205</v>
      </c>
      <c r="E3318" s="1">
        <v>8</v>
      </c>
      <c r="F3318" s="1">
        <v>8</v>
      </c>
      <c r="G3318" s="1">
        <v>548</v>
      </c>
      <c r="H3318" s="1">
        <v>72564</v>
      </c>
      <c r="I3318" s="1" t="str">
        <f>IFERROR(VLOOKUP(C3318,Sheet3!B$3:G6168,3,FALSE), "")</f>
        <v>福建省</v>
      </c>
      <c r="J3318" s="1" t="str">
        <f>IFERROR(VLOOKUP(C3318,Sheet3!B$3:G6168,4,FALSE), "")</f>
        <v>厦门市</v>
      </c>
      <c r="K3318" s="1" t="str">
        <f>IFERROR(VLOOKUP(C3318,Sheet3!B$3:G6168,5,FALSE), "")</f>
        <v>本科</v>
      </c>
      <c r="L3318" s="1">
        <f>IFERROR(VLOOKUP(C3318,Sheet3!B$3:G6168,6,FALSE), "")</f>
        <v>0</v>
      </c>
      <c r="M3318" s="1" t="str">
        <f t="shared" si="51"/>
        <v>公办</v>
      </c>
      <c r="N3318" s="1" t="str">
        <f>IFERROR(VLOOKUP(C3318,Sheet4!B:F,4,FALSE), "")</f>
        <v/>
      </c>
    </row>
    <row r="3319" spans="1:14" x14ac:dyDescent="0.2">
      <c r="A3319" s="1">
        <v>2022</v>
      </c>
      <c r="B3319" s="1">
        <v>10390</v>
      </c>
      <c r="C3319" s="1" t="s">
        <v>300</v>
      </c>
      <c r="D3319" s="1">
        <v>208</v>
      </c>
      <c r="E3319" s="1">
        <v>6</v>
      </c>
      <c r="F3319" s="1">
        <v>6</v>
      </c>
      <c r="G3319" s="1">
        <v>561</v>
      </c>
      <c r="H3319" s="1">
        <v>57621</v>
      </c>
      <c r="I3319" s="1" t="str">
        <f>IFERROR(VLOOKUP(C3319,Sheet3!B$3:G6169,3,FALSE), "")</f>
        <v>福建省</v>
      </c>
      <c r="J3319" s="1" t="str">
        <f>IFERROR(VLOOKUP(C3319,Sheet3!B$3:G6169,4,FALSE), "")</f>
        <v>厦门市</v>
      </c>
      <c r="K3319" s="1" t="str">
        <f>IFERROR(VLOOKUP(C3319,Sheet3!B$3:G6169,5,FALSE), "")</f>
        <v>本科</v>
      </c>
      <c r="L3319" s="1">
        <f>IFERROR(VLOOKUP(C3319,Sheet3!B$3:G6169,6,FALSE), "")</f>
        <v>0</v>
      </c>
      <c r="M3319" s="1" t="str">
        <f t="shared" si="51"/>
        <v>公办</v>
      </c>
      <c r="N3319" s="1" t="str">
        <f>IFERROR(VLOOKUP(C3319,Sheet4!B:F,4,FALSE), "")</f>
        <v/>
      </c>
    </row>
    <row r="3320" spans="1:14" x14ac:dyDescent="0.2">
      <c r="A3320" s="1">
        <v>2022</v>
      </c>
      <c r="B3320" s="1">
        <v>10392</v>
      </c>
      <c r="C3320" s="1" t="s">
        <v>301</v>
      </c>
      <c r="D3320" s="1">
        <v>201</v>
      </c>
      <c r="E3320" s="1">
        <v>4</v>
      </c>
      <c r="F3320" s="1">
        <v>4</v>
      </c>
      <c r="G3320" s="1">
        <v>532</v>
      </c>
      <c r="H3320" s="1">
        <v>94710</v>
      </c>
      <c r="I3320" s="1" t="str">
        <f>IFERROR(VLOOKUP(C3320,Sheet3!B$3:G6170,3,FALSE), "")</f>
        <v>福建省</v>
      </c>
      <c r="J3320" s="1" t="str">
        <f>IFERROR(VLOOKUP(C3320,Sheet3!B$3:G6170,4,FALSE), "")</f>
        <v>福州市</v>
      </c>
      <c r="K3320" s="1" t="str">
        <f>IFERROR(VLOOKUP(C3320,Sheet3!B$3:G6170,5,FALSE), "")</f>
        <v>本科</v>
      </c>
      <c r="L3320" s="1">
        <f>IFERROR(VLOOKUP(C3320,Sheet3!B$3:G6170,6,FALSE), "")</f>
        <v>0</v>
      </c>
      <c r="M3320" s="1" t="str">
        <f t="shared" si="51"/>
        <v>公办</v>
      </c>
      <c r="N3320" s="1" t="str">
        <f>IFERROR(VLOOKUP(C3320,Sheet4!B:F,4,FALSE), "")</f>
        <v/>
      </c>
    </row>
    <row r="3321" spans="1:14" x14ac:dyDescent="0.2">
      <c r="A3321" s="1">
        <v>2022</v>
      </c>
      <c r="B3321" s="1">
        <v>10392</v>
      </c>
      <c r="C3321" s="1" t="s">
        <v>301</v>
      </c>
      <c r="D3321" s="1">
        <v>202</v>
      </c>
      <c r="E3321" s="1">
        <v>7</v>
      </c>
      <c r="F3321" s="1">
        <v>7</v>
      </c>
      <c r="G3321" s="1">
        <v>573</v>
      </c>
      <c r="H3321" s="1">
        <v>44602</v>
      </c>
      <c r="I3321" s="1" t="str">
        <f>IFERROR(VLOOKUP(C3321,Sheet3!B$3:G6171,3,FALSE), "")</f>
        <v>福建省</v>
      </c>
      <c r="J3321" s="1" t="str">
        <f>IFERROR(VLOOKUP(C3321,Sheet3!B$3:G6171,4,FALSE), "")</f>
        <v>福州市</v>
      </c>
      <c r="K3321" s="1" t="str">
        <f>IFERROR(VLOOKUP(C3321,Sheet3!B$3:G6171,5,FALSE), "")</f>
        <v>本科</v>
      </c>
      <c r="L3321" s="1">
        <f>IFERROR(VLOOKUP(C3321,Sheet3!B$3:G6171,6,FALSE), "")</f>
        <v>0</v>
      </c>
      <c r="M3321" s="1" t="str">
        <f t="shared" si="51"/>
        <v>公办</v>
      </c>
      <c r="N3321" s="1" t="str">
        <f>IFERROR(VLOOKUP(C3321,Sheet4!B:F,4,FALSE), "")</f>
        <v/>
      </c>
    </row>
    <row r="3322" spans="1:14" x14ac:dyDescent="0.2">
      <c r="A3322" s="1">
        <v>2022</v>
      </c>
      <c r="B3322" s="1">
        <v>10392</v>
      </c>
      <c r="C3322" s="1" t="s">
        <v>301</v>
      </c>
      <c r="D3322" s="1">
        <v>203</v>
      </c>
      <c r="E3322" s="1">
        <v>2</v>
      </c>
      <c r="F3322" s="1">
        <v>2</v>
      </c>
      <c r="G3322" s="1">
        <v>563</v>
      </c>
      <c r="H3322" s="1">
        <v>55281</v>
      </c>
      <c r="I3322" s="1" t="str">
        <f>IFERROR(VLOOKUP(C3322,Sheet3!B$3:G6172,3,FALSE), "")</f>
        <v>福建省</v>
      </c>
      <c r="J3322" s="1" t="str">
        <f>IFERROR(VLOOKUP(C3322,Sheet3!B$3:G6172,4,FALSE), "")</f>
        <v>福州市</v>
      </c>
      <c r="K3322" s="1" t="str">
        <f>IFERROR(VLOOKUP(C3322,Sheet3!B$3:G6172,5,FALSE), "")</f>
        <v>本科</v>
      </c>
      <c r="L3322" s="1">
        <f>IFERROR(VLOOKUP(C3322,Sheet3!B$3:G6172,6,FALSE), "")</f>
        <v>0</v>
      </c>
      <c r="M3322" s="1" t="str">
        <f t="shared" si="51"/>
        <v>公办</v>
      </c>
      <c r="N3322" s="1" t="str">
        <f>IFERROR(VLOOKUP(C3322,Sheet4!B:F,4,FALSE), "")</f>
        <v/>
      </c>
    </row>
    <row r="3323" spans="1:14" x14ac:dyDescent="0.2">
      <c r="A3323" s="1">
        <v>2022</v>
      </c>
      <c r="B3323" s="1">
        <v>10393</v>
      </c>
      <c r="C3323" s="1" t="s">
        <v>302</v>
      </c>
      <c r="D3323" s="1">
        <v>201</v>
      </c>
      <c r="E3323" s="1">
        <v>2</v>
      </c>
      <c r="F3323" s="1">
        <v>2</v>
      </c>
      <c r="G3323" s="1">
        <v>570</v>
      </c>
      <c r="H3323" s="1">
        <v>47244</v>
      </c>
      <c r="I3323" s="1" t="str">
        <f>IFERROR(VLOOKUP(C3323,Sheet3!B$3:G6173,3,FALSE), "")</f>
        <v>福建省</v>
      </c>
      <c r="J3323" s="1" t="str">
        <f>IFERROR(VLOOKUP(C3323,Sheet3!B$3:G6173,4,FALSE), "")</f>
        <v>福州市</v>
      </c>
      <c r="K3323" s="1" t="str">
        <f>IFERROR(VLOOKUP(C3323,Sheet3!B$3:G6173,5,FALSE), "")</f>
        <v>本科</v>
      </c>
      <c r="L3323" s="1">
        <f>IFERROR(VLOOKUP(C3323,Sheet3!B$3:G6173,6,FALSE), "")</f>
        <v>0</v>
      </c>
      <c r="M3323" s="1" t="str">
        <f t="shared" si="51"/>
        <v>公办</v>
      </c>
      <c r="N3323" s="1" t="str">
        <f>IFERROR(VLOOKUP(C3323,Sheet4!B:F,4,FALSE), "")</f>
        <v/>
      </c>
    </row>
    <row r="3324" spans="1:14" x14ac:dyDescent="0.2">
      <c r="A3324" s="1">
        <v>2022</v>
      </c>
      <c r="B3324" s="1">
        <v>10393</v>
      </c>
      <c r="C3324" s="1" t="s">
        <v>302</v>
      </c>
      <c r="D3324" s="1">
        <v>202</v>
      </c>
      <c r="E3324" s="1">
        <v>2</v>
      </c>
      <c r="F3324" s="1">
        <v>2</v>
      </c>
      <c r="G3324" s="1">
        <v>570</v>
      </c>
      <c r="H3324" s="1">
        <v>47490</v>
      </c>
      <c r="I3324" s="1" t="str">
        <f>IFERROR(VLOOKUP(C3324,Sheet3!B$3:G6174,3,FALSE), "")</f>
        <v>福建省</v>
      </c>
      <c r="J3324" s="1" t="str">
        <f>IFERROR(VLOOKUP(C3324,Sheet3!B$3:G6174,4,FALSE), "")</f>
        <v>福州市</v>
      </c>
      <c r="K3324" s="1" t="str">
        <f>IFERROR(VLOOKUP(C3324,Sheet3!B$3:G6174,5,FALSE), "")</f>
        <v>本科</v>
      </c>
      <c r="L3324" s="1">
        <f>IFERROR(VLOOKUP(C3324,Sheet3!B$3:G6174,6,FALSE), "")</f>
        <v>0</v>
      </c>
      <c r="M3324" s="1" t="str">
        <f t="shared" si="51"/>
        <v>公办</v>
      </c>
      <c r="N3324" s="1" t="str">
        <f>IFERROR(VLOOKUP(C3324,Sheet4!B:F,4,FALSE), "")</f>
        <v/>
      </c>
    </row>
    <row r="3325" spans="1:14" x14ac:dyDescent="0.2">
      <c r="A3325" s="1">
        <v>2022</v>
      </c>
      <c r="B3325" s="1">
        <v>10393</v>
      </c>
      <c r="C3325" s="1" t="s">
        <v>302</v>
      </c>
      <c r="D3325" s="1">
        <v>203</v>
      </c>
      <c r="E3325" s="1">
        <v>1</v>
      </c>
      <c r="F3325" s="1">
        <v>1</v>
      </c>
      <c r="G3325" s="1">
        <v>546</v>
      </c>
      <c r="H3325" s="1">
        <v>75735</v>
      </c>
      <c r="I3325" s="1" t="str">
        <f>IFERROR(VLOOKUP(C3325,Sheet3!B$3:G6175,3,FALSE), "")</f>
        <v>福建省</v>
      </c>
      <c r="J3325" s="1" t="str">
        <f>IFERROR(VLOOKUP(C3325,Sheet3!B$3:G6175,4,FALSE), "")</f>
        <v>福州市</v>
      </c>
      <c r="K3325" s="1" t="str">
        <f>IFERROR(VLOOKUP(C3325,Sheet3!B$3:G6175,5,FALSE), "")</f>
        <v>本科</v>
      </c>
      <c r="L3325" s="1">
        <f>IFERROR(VLOOKUP(C3325,Sheet3!B$3:G6175,6,FALSE), "")</f>
        <v>0</v>
      </c>
      <c r="M3325" s="1" t="str">
        <f t="shared" si="51"/>
        <v>公办</v>
      </c>
      <c r="N3325" s="1" t="str">
        <f>IFERROR(VLOOKUP(C3325,Sheet4!B:F,4,FALSE), "")</f>
        <v/>
      </c>
    </row>
    <row r="3326" spans="1:14" x14ac:dyDescent="0.2">
      <c r="A3326" s="1">
        <v>2022</v>
      </c>
      <c r="B3326" s="1">
        <v>10394</v>
      </c>
      <c r="C3326" s="1" t="s">
        <v>304</v>
      </c>
      <c r="D3326" s="1">
        <v>205</v>
      </c>
      <c r="E3326" s="1">
        <v>3</v>
      </c>
      <c r="F3326" s="1">
        <v>3</v>
      </c>
      <c r="G3326" s="1">
        <v>581</v>
      </c>
      <c r="H3326" s="1">
        <v>37095</v>
      </c>
      <c r="I3326" s="1" t="str">
        <f>IFERROR(VLOOKUP(C3326,Sheet3!B$3:G6176,3,FALSE), "")</f>
        <v>福建省</v>
      </c>
      <c r="J3326" s="1" t="str">
        <f>IFERROR(VLOOKUP(C3326,Sheet3!B$3:G6176,4,FALSE), "")</f>
        <v>福州市</v>
      </c>
      <c r="K3326" s="1" t="str">
        <f>IFERROR(VLOOKUP(C3326,Sheet3!B$3:G6176,5,FALSE), "")</f>
        <v>本科</v>
      </c>
      <c r="L3326" s="1">
        <f>IFERROR(VLOOKUP(C3326,Sheet3!B$3:G6176,6,FALSE), "")</f>
        <v>0</v>
      </c>
      <c r="M3326" s="1" t="str">
        <f t="shared" si="51"/>
        <v>公办</v>
      </c>
      <c r="N3326" s="1" t="str">
        <f>IFERROR(VLOOKUP(C3326,Sheet4!B:F,4,FALSE), "")</f>
        <v/>
      </c>
    </row>
    <row r="3327" spans="1:14" x14ac:dyDescent="0.2">
      <c r="A3327" s="1">
        <v>2022</v>
      </c>
      <c r="B3327" s="1">
        <v>10394</v>
      </c>
      <c r="C3327" s="1" t="s">
        <v>304</v>
      </c>
      <c r="D3327" s="1">
        <v>206</v>
      </c>
      <c r="E3327" s="1">
        <v>50</v>
      </c>
      <c r="F3327" s="1">
        <v>50</v>
      </c>
      <c r="G3327" s="1">
        <v>557</v>
      </c>
      <c r="H3327" s="1">
        <v>61874</v>
      </c>
      <c r="I3327" s="1" t="str">
        <f>IFERROR(VLOOKUP(C3327,Sheet3!B$3:G6177,3,FALSE), "")</f>
        <v>福建省</v>
      </c>
      <c r="J3327" s="1" t="str">
        <f>IFERROR(VLOOKUP(C3327,Sheet3!B$3:G6177,4,FALSE), "")</f>
        <v>福州市</v>
      </c>
      <c r="K3327" s="1" t="str">
        <f>IFERROR(VLOOKUP(C3327,Sheet3!B$3:G6177,5,FALSE), "")</f>
        <v>本科</v>
      </c>
      <c r="L3327" s="1">
        <f>IFERROR(VLOOKUP(C3327,Sheet3!B$3:G6177,6,FALSE), "")</f>
        <v>0</v>
      </c>
      <c r="M3327" s="1" t="str">
        <f t="shared" si="51"/>
        <v>公办</v>
      </c>
      <c r="N3327" s="1" t="str">
        <f>IFERROR(VLOOKUP(C3327,Sheet4!B:F,4,FALSE), "")</f>
        <v/>
      </c>
    </row>
    <row r="3328" spans="1:14" x14ac:dyDescent="0.2">
      <c r="A3328" s="1">
        <v>2022</v>
      </c>
      <c r="B3328" s="1">
        <v>10394</v>
      </c>
      <c r="C3328" s="1" t="s">
        <v>304</v>
      </c>
      <c r="D3328" s="1">
        <v>207</v>
      </c>
      <c r="E3328" s="1">
        <v>19</v>
      </c>
      <c r="F3328" s="1">
        <v>19</v>
      </c>
      <c r="G3328" s="1">
        <v>553</v>
      </c>
      <c r="H3328" s="1">
        <v>67108</v>
      </c>
      <c r="I3328" s="1" t="str">
        <f>IFERROR(VLOOKUP(C3328,Sheet3!B$3:G6178,3,FALSE), "")</f>
        <v>福建省</v>
      </c>
      <c r="J3328" s="1" t="str">
        <f>IFERROR(VLOOKUP(C3328,Sheet3!B$3:G6178,4,FALSE), "")</f>
        <v>福州市</v>
      </c>
      <c r="K3328" s="1" t="str">
        <f>IFERROR(VLOOKUP(C3328,Sheet3!B$3:G6178,5,FALSE), "")</f>
        <v>本科</v>
      </c>
      <c r="L3328" s="1">
        <f>IFERROR(VLOOKUP(C3328,Sheet3!B$3:G6178,6,FALSE), "")</f>
        <v>0</v>
      </c>
      <c r="M3328" s="1" t="str">
        <f t="shared" si="51"/>
        <v>公办</v>
      </c>
      <c r="N3328" s="1" t="str">
        <f>IFERROR(VLOOKUP(C3328,Sheet4!B:F,4,FALSE), "")</f>
        <v/>
      </c>
    </row>
    <row r="3329" spans="1:14" x14ac:dyDescent="0.2">
      <c r="A3329" s="1">
        <v>2022</v>
      </c>
      <c r="B3329" s="1">
        <v>10394</v>
      </c>
      <c r="C3329" s="1" t="s">
        <v>304</v>
      </c>
      <c r="D3329" s="1">
        <v>208</v>
      </c>
      <c r="E3329" s="1">
        <v>24</v>
      </c>
      <c r="F3329" s="1">
        <v>24</v>
      </c>
      <c r="G3329" s="1">
        <v>549</v>
      </c>
      <c r="H3329" s="1">
        <v>71969</v>
      </c>
      <c r="I3329" s="1" t="str">
        <f>IFERROR(VLOOKUP(C3329,Sheet3!B$3:G6179,3,FALSE), "")</f>
        <v>福建省</v>
      </c>
      <c r="J3329" s="1" t="str">
        <f>IFERROR(VLOOKUP(C3329,Sheet3!B$3:G6179,4,FALSE), "")</f>
        <v>福州市</v>
      </c>
      <c r="K3329" s="1" t="str">
        <f>IFERROR(VLOOKUP(C3329,Sheet3!B$3:G6179,5,FALSE), "")</f>
        <v>本科</v>
      </c>
      <c r="L3329" s="1">
        <f>IFERROR(VLOOKUP(C3329,Sheet3!B$3:G6179,6,FALSE), "")</f>
        <v>0</v>
      </c>
      <c r="M3329" s="1" t="str">
        <f t="shared" si="51"/>
        <v>公办</v>
      </c>
      <c r="N3329" s="1" t="str">
        <f>IFERROR(VLOOKUP(C3329,Sheet4!B:F,4,FALSE), "")</f>
        <v/>
      </c>
    </row>
    <row r="3330" spans="1:14" x14ac:dyDescent="0.2">
      <c r="A3330" s="1">
        <v>2022</v>
      </c>
      <c r="B3330" s="1">
        <v>10394</v>
      </c>
      <c r="C3330" s="1" t="s">
        <v>304</v>
      </c>
      <c r="D3330" s="1">
        <v>217</v>
      </c>
      <c r="E3330" s="1">
        <v>27</v>
      </c>
      <c r="F3330" s="1">
        <v>27</v>
      </c>
      <c r="G3330" s="1">
        <v>538</v>
      </c>
      <c r="H3330" s="1">
        <v>85585</v>
      </c>
      <c r="I3330" s="1" t="str">
        <f>IFERROR(VLOOKUP(C3330,Sheet3!B$3:G6180,3,FALSE), "")</f>
        <v>福建省</v>
      </c>
      <c r="J3330" s="1" t="str">
        <f>IFERROR(VLOOKUP(C3330,Sheet3!B$3:G6180,4,FALSE), "")</f>
        <v>福州市</v>
      </c>
      <c r="K3330" s="1" t="str">
        <f>IFERROR(VLOOKUP(C3330,Sheet3!B$3:G6180,5,FALSE), "")</f>
        <v>本科</v>
      </c>
      <c r="L3330" s="1">
        <f>IFERROR(VLOOKUP(C3330,Sheet3!B$3:G6180,6,FALSE), "")</f>
        <v>0</v>
      </c>
      <c r="M3330" s="1" t="str">
        <f t="shared" si="51"/>
        <v>公办</v>
      </c>
      <c r="N3330" s="1" t="str">
        <f>IFERROR(VLOOKUP(C3330,Sheet4!B:F,4,FALSE), "")</f>
        <v/>
      </c>
    </row>
    <row r="3331" spans="1:14" x14ac:dyDescent="0.2">
      <c r="A3331" s="1">
        <v>2022</v>
      </c>
      <c r="B3331" s="1">
        <v>10395</v>
      </c>
      <c r="C3331" s="1" t="s">
        <v>306</v>
      </c>
      <c r="D3331" s="1">
        <v>202</v>
      </c>
      <c r="E3331" s="1">
        <v>5</v>
      </c>
      <c r="F3331" s="1">
        <v>5</v>
      </c>
      <c r="G3331" s="1">
        <v>526</v>
      </c>
      <c r="H3331" s="1">
        <v>102946</v>
      </c>
      <c r="I3331" s="1" t="str">
        <f>IFERROR(VLOOKUP(C3331,Sheet3!B$3:G6181,3,FALSE), "")</f>
        <v>福建省</v>
      </c>
      <c r="J3331" s="1" t="str">
        <f>IFERROR(VLOOKUP(C3331,Sheet3!B$3:G6181,4,FALSE), "")</f>
        <v>福州市</v>
      </c>
      <c r="K3331" s="1" t="str">
        <f>IFERROR(VLOOKUP(C3331,Sheet3!B$3:G6181,5,FALSE), "")</f>
        <v>本科</v>
      </c>
      <c r="L3331" s="1">
        <f>IFERROR(VLOOKUP(C3331,Sheet3!B$3:G6181,6,FALSE), "")</f>
        <v>0</v>
      </c>
      <c r="M3331" s="1" t="str">
        <f t="shared" ref="M3331:M3394" si="52">IF(L3331=0, "公办", L3331)</f>
        <v>公办</v>
      </c>
      <c r="N3331" s="1" t="str">
        <f>IFERROR(VLOOKUP(C3331,Sheet4!B:F,4,FALSE), "")</f>
        <v/>
      </c>
    </row>
    <row r="3332" spans="1:14" x14ac:dyDescent="0.2">
      <c r="A3332" s="1">
        <v>2022</v>
      </c>
      <c r="B3332" s="1">
        <v>10395</v>
      </c>
      <c r="C3332" s="1" t="s">
        <v>306</v>
      </c>
      <c r="D3332" s="1">
        <v>203</v>
      </c>
      <c r="E3332" s="1">
        <v>2</v>
      </c>
      <c r="F3332" s="1">
        <v>2</v>
      </c>
      <c r="G3332" s="1">
        <v>528</v>
      </c>
      <c r="H3332" s="1">
        <v>100134</v>
      </c>
      <c r="I3332" s="1" t="str">
        <f>IFERROR(VLOOKUP(C3332,Sheet3!B$3:G6182,3,FALSE), "")</f>
        <v>福建省</v>
      </c>
      <c r="J3332" s="1" t="str">
        <f>IFERROR(VLOOKUP(C3332,Sheet3!B$3:G6182,4,FALSE), "")</f>
        <v>福州市</v>
      </c>
      <c r="K3332" s="1" t="str">
        <f>IFERROR(VLOOKUP(C3332,Sheet3!B$3:G6182,5,FALSE), "")</f>
        <v>本科</v>
      </c>
      <c r="L3332" s="1">
        <f>IFERROR(VLOOKUP(C3332,Sheet3!B$3:G6182,6,FALSE), "")</f>
        <v>0</v>
      </c>
      <c r="M3332" s="1" t="str">
        <f t="shared" si="52"/>
        <v>公办</v>
      </c>
      <c r="N3332" s="1" t="str">
        <f>IFERROR(VLOOKUP(C3332,Sheet4!B:F,4,FALSE), "")</f>
        <v/>
      </c>
    </row>
    <row r="3333" spans="1:14" x14ac:dyDescent="0.2">
      <c r="A3333" s="1">
        <v>2022</v>
      </c>
      <c r="B3333" s="1">
        <v>10397</v>
      </c>
      <c r="C3333" s="1" t="s">
        <v>307</v>
      </c>
      <c r="D3333" s="1">
        <v>203</v>
      </c>
      <c r="E3333" s="1">
        <v>11</v>
      </c>
      <c r="F3333" s="1">
        <v>11</v>
      </c>
      <c r="G3333" s="1">
        <v>508</v>
      </c>
      <c r="H3333" s="1">
        <v>130710</v>
      </c>
      <c r="I3333" s="1" t="str">
        <f>IFERROR(VLOOKUP(C3333,Sheet3!B$3:G6183,3,FALSE), "")</f>
        <v>福建省</v>
      </c>
      <c r="J3333" s="1" t="str">
        <f>IFERROR(VLOOKUP(C3333,Sheet3!B$3:G6183,4,FALSE), "")</f>
        <v>南平市</v>
      </c>
      <c r="K3333" s="1" t="str">
        <f>IFERROR(VLOOKUP(C3333,Sheet3!B$3:G6183,5,FALSE), "")</f>
        <v>本科</v>
      </c>
      <c r="L3333" s="1">
        <f>IFERROR(VLOOKUP(C3333,Sheet3!B$3:G6183,6,FALSE), "")</f>
        <v>0</v>
      </c>
      <c r="M3333" s="1" t="str">
        <f t="shared" si="52"/>
        <v>公办</v>
      </c>
      <c r="N3333" s="1" t="str">
        <f>IFERROR(VLOOKUP(C3333,Sheet4!B:F,4,FALSE), "")</f>
        <v/>
      </c>
    </row>
    <row r="3334" spans="1:14" x14ac:dyDescent="0.2">
      <c r="A3334" s="1">
        <v>2022</v>
      </c>
      <c r="B3334" s="1">
        <v>10397</v>
      </c>
      <c r="C3334" s="1" t="s">
        <v>307</v>
      </c>
      <c r="D3334" s="1">
        <v>204</v>
      </c>
      <c r="E3334" s="1">
        <v>1</v>
      </c>
      <c r="F3334" s="1">
        <v>1</v>
      </c>
      <c r="G3334" s="1">
        <v>507</v>
      </c>
      <c r="H3334" s="1">
        <v>132077</v>
      </c>
      <c r="I3334" s="1" t="str">
        <f>IFERROR(VLOOKUP(C3334,Sheet3!B$3:G6184,3,FALSE), "")</f>
        <v>福建省</v>
      </c>
      <c r="J3334" s="1" t="str">
        <f>IFERROR(VLOOKUP(C3334,Sheet3!B$3:G6184,4,FALSE), "")</f>
        <v>南平市</v>
      </c>
      <c r="K3334" s="1" t="str">
        <f>IFERROR(VLOOKUP(C3334,Sheet3!B$3:G6184,5,FALSE), "")</f>
        <v>本科</v>
      </c>
      <c r="L3334" s="1">
        <f>IFERROR(VLOOKUP(C3334,Sheet3!B$3:G6184,6,FALSE), "")</f>
        <v>0</v>
      </c>
      <c r="M3334" s="1" t="str">
        <f t="shared" si="52"/>
        <v>公办</v>
      </c>
      <c r="N3334" s="1" t="str">
        <f>IFERROR(VLOOKUP(C3334,Sheet4!B:F,4,FALSE), "")</f>
        <v/>
      </c>
    </row>
    <row r="3335" spans="1:14" x14ac:dyDescent="0.2">
      <c r="A3335" s="1">
        <v>2022</v>
      </c>
      <c r="B3335" s="1">
        <v>10399</v>
      </c>
      <c r="C3335" s="1" t="s">
        <v>308</v>
      </c>
      <c r="D3335" s="1">
        <v>201</v>
      </c>
      <c r="E3335" s="1">
        <v>2</v>
      </c>
      <c r="F3335" s="1">
        <v>2</v>
      </c>
      <c r="G3335" s="1">
        <v>549</v>
      </c>
      <c r="H3335" s="1">
        <v>71816</v>
      </c>
      <c r="I3335" s="1" t="str">
        <f>IFERROR(VLOOKUP(C3335,Sheet3!B$3:G6185,3,FALSE), "")</f>
        <v>福建省</v>
      </c>
      <c r="J3335" s="1" t="str">
        <f>IFERROR(VLOOKUP(C3335,Sheet3!B$3:G6185,4,FALSE), "")</f>
        <v>泉州市</v>
      </c>
      <c r="K3335" s="1" t="str">
        <f>IFERROR(VLOOKUP(C3335,Sheet3!B$3:G6185,5,FALSE), "")</f>
        <v>本科</v>
      </c>
      <c r="L3335" s="1">
        <f>IFERROR(VLOOKUP(C3335,Sheet3!B$3:G6185,6,FALSE), "")</f>
        <v>0</v>
      </c>
      <c r="M3335" s="1" t="str">
        <f t="shared" si="52"/>
        <v>公办</v>
      </c>
      <c r="N3335" s="1" t="str">
        <f>IFERROR(VLOOKUP(C3335,Sheet4!B:F,4,FALSE), "")</f>
        <v/>
      </c>
    </row>
    <row r="3336" spans="1:14" x14ac:dyDescent="0.2">
      <c r="A3336" s="1">
        <v>2022</v>
      </c>
      <c r="B3336" s="1">
        <v>10399</v>
      </c>
      <c r="C3336" s="1" t="s">
        <v>308</v>
      </c>
      <c r="D3336" s="1">
        <v>202</v>
      </c>
      <c r="E3336" s="1">
        <v>2</v>
      </c>
      <c r="F3336" s="1">
        <v>2</v>
      </c>
      <c r="G3336" s="1">
        <v>540</v>
      </c>
      <c r="H3336" s="1">
        <v>83336</v>
      </c>
      <c r="I3336" s="1" t="str">
        <f>IFERROR(VLOOKUP(C3336,Sheet3!B$3:G6186,3,FALSE), "")</f>
        <v>福建省</v>
      </c>
      <c r="J3336" s="1" t="str">
        <f>IFERROR(VLOOKUP(C3336,Sheet3!B$3:G6186,4,FALSE), "")</f>
        <v>泉州市</v>
      </c>
      <c r="K3336" s="1" t="str">
        <f>IFERROR(VLOOKUP(C3336,Sheet3!B$3:G6186,5,FALSE), "")</f>
        <v>本科</v>
      </c>
      <c r="L3336" s="1">
        <f>IFERROR(VLOOKUP(C3336,Sheet3!B$3:G6186,6,FALSE), "")</f>
        <v>0</v>
      </c>
      <c r="M3336" s="1" t="str">
        <f t="shared" si="52"/>
        <v>公办</v>
      </c>
      <c r="N3336" s="1" t="str">
        <f>IFERROR(VLOOKUP(C3336,Sheet4!B:F,4,FALSE), "")</f>
        <v/>
      </c>
    </row>
    <row r="3337" spans="1:14" x14ac:dyDescent="0.2">
      <c r="A3337" s="1">
        <v>2022</v>
      </c>
      <c r="B3337" s="1">
        <v>10399</v>
      </c>
      <c r="C3337" s="1" t="s">
        <v>308</v>
      </c>
      <c r="D3337" s="1">
        <v>203</v>
      </c>
      <c r="E3337" s="1">
        <v>2</v>
      </c>
      <c r="F3337" s="1">
        <v>2</v>
      </c>
      <c r="G3337" s="1">
        <v>539</v>
      </c>
      <c r="H3337" s="1">
        <v>85092</v>
      </c>
      <c r="I3337" s="1" t="str">
        <f>IFERROR(VLOOKUP(C3337,Sheet3!B$3:G6187,3,FALSE), "")</f>
        <v>福建省</v>
      </c>
      <c r="J3337" s="1" t="str">
        <f>IFERROR(VLOOKUP(C3337,Sheet3!B$3:G6187,4,FALSE), "")</f>
        <v>泉州市</v>
      </c>
      <c r="K3337" s="1" t="str">
        <f>IFERROR(VLOOKUP(C3337,Sheet3!B$3:G6187,5,FALSE), "")</f>
        <v>本科</v>
      </c>
      <c r="L3337" s="1">
        <f>IFERROR(VLOOKUP(C3337,Sheet3!B$3:G6187,6,FALSE), "")</f>
        <v>0</v>
      </c>
      <c r="M3337" s="1" t="str">
        <f t="shared" si="52"/>
        <v>公办</v>
      </c>
      <c r="N3337" s="1" t="str">
        <f>IFERROR(VLOOKUP(C3337,Sheet4!B:F,4,FALSE), "")</f>
        <v/>
      </c>
    </row>
    <row r="3338" spans="1:14" x14ac:dyDescent="0.2">
      <c r="A3338" s="1">
        <v>2022</v>
      </c>
      <c r="B3338" s="1">
        <v>10399</v>
      </c>
      <c r="C3338" s="1" t="s">
        <v>308</v>
      </c>
      <c r="D3338" s="1">
        <v>204</v>
      </c>
      <c r="E3338" s="1">
        <v>10</v>
      </c>
      <c r="F3338" s="1">
        <v>10</v>
      </c>
      <c r="G3338" s="1">
        <v>522</v>
      </c>
      <c r="H3338" s="1">
        <v>108191</v>
      </c>
      <c r="I3338" s="1" t="str">
        <f>IFERROR(VLOOKUP(C3338,Sheet3!B$3:G6188,3,FALSE), "")</f>
        <v>福建省</v>
      </c>
      <c r="J3338" s="1" t="str">
        <f>IFERROR(VLOOKUP(C3338,Sheet3!B$3:G6188,4,FALSE), "")</f>
        <v>泉州市</v>
      </c>
      <c r="K3338" s="1" t="str">
        <f>IFERROR(VLOOKUP(C3338,Sheet3!B$3:G6188,5,FALSE), "")</f>
        <v>本科</v>
      </c>
      <c r="L3338" s="1">
        <f>IFERROR(VLOOKUP(C3338,Sheet3!B$3:G6188,6,FALSE), "")</f>
        <v>0</v>
      </c>
      <c r="M3338" s="1" t="str">
        <f t="shared" si="52"/>
        <v>公办</v>
      </c>
      <c r="N3338" s="1" t="str">
        <f>IFERROR(VLOOKUP(C3338,Sheet4!B:F,4,FALSE), "")</f>
        <v/>
      </c>
    </row>
    <row r="3339" spans="1:14" x14ac:dyDescent="0.2">
      <c r="A3339" s="1">
        <v>2022</v>
      </c>
      <c r="B3339" s="1">
        <v>10399</v>
      </c>
      <c r="C3339" s="1" t="s">
        <v>308</v>
      </c>
      <c r="D3339" s="1">
        <v>205</v>
      </c>
      <c r="E3339" s="1">
        <v>4</v>
      </c>
      <c r="F3339" s="1">
        <v>4</v>
      </c>
      <c r="G3339" s="1">
        <v>521</v>
      </c>
      <c r="H3339" s="1">
        <v>110886</v>
      </c>
      <c r="I3339" s="1" t="str">
        <f>IFERROR(VLOOKUP(C3339,Sheet3!B$3:G6189,3,FALSE), "")</f>
        <v>福建省</v>
      </c>
      <c r="J3339" s="1" t="str">
        <f>IFERROR(VLOOKUP(C3339,Sheet3!B$3:G6189,4,FALSE), "")</f>
        <v>泉州市</v>
      </c>
      <c r="K3339" s="1" t="str">
        <f>IFERROR(VLOOKUP(C3339,Sheet3!B$3:G6189,5,FALSE), "")</f>
        <v>本科</v>
      </c>
      <c r="L3339" s="1">
        <f>IFERROR(VLOOKUP(C3339,Sheet3!B$3:G6189,6,FALSE), "")</f>
        <v>0</v>
      </c>
      <c r="M3339" s="1" t="str">
        <f t="shared" si="52"/>
        <v>公办</v>
      </c>
      <c r="N3339" s="1" t="str">
        <f>IFERROR(VLOOKUP(C3339,Sheet4!B:F,4,FALSE), "")</f>
        <v/>
      </c>
    </row>
    <row r="3340" spans="1:14" x14ac:dyDescent="0.2">
      <c r="A3340" s="1">
        <v>2022</v>
      </c>
      <c r="B3340" s="1">
        <v>10399</v>
      </c>
      <c r="C3340" s="1" t="s">
        <v>308</v>
      </c>
      <c r="D3340" s="1">
        <v>206</v>
      </c>
      <c r="E3340" s="1">
        <v>4</v>
      </c>
      <c r="F3340" s="1">
        <v>4</v>
      </c>
      <c r="G3340" s="1">
        <v>506</v>
      </c>
      <c r="H3340" s="1">
        <v>132417</v>
      </c>
      <c r="I3340" s="1" t="str">
        <f>IFERROR(VLOOKUP(C3340,Sheet3!B$3:G6190,3,FALSE), "")</f>
        <v>福建省</v>
      </c>
      <c r="J3340" s="1" t="str">
        <f>IFERROR(VLOOKUP(C3340,Sheet3!B$3:G6190,4,FALSE), "")</f>
        <v>泉州市</v>
      </c>
      <c r="K3340" s="1" t="str">
        <f>IFERROR(VLOOKUP(C3340,Sheet3!B$3:G6190,5,FALSE), "")</f>
        <v>本科</v>
      </c>
      <c r="L3340" s="1">
        <f>IFERROR(VLOOKUP(C3340,Sheet3!B$3:G6190,6,FALSE), "")</f>
        <v>0</v>
      </c>
      <c r="M3340" s="1" t="str">
        <f t="shared" si="52"/>
        <v>公办</v>
      </c>
      <c r="N3340" s="1" t="str">
        <f>IFERROR(VLOOKUP(C3340,Sheet4!B:F,4,FALSE), "")</f>
        <v/>
      </c>
    </row>
    <row r="3341" spans="1:14" x14ac:dyDescent="0.2">
      <c r="A3341" s="1">
        <v>2022</v>
      </c>
      <c r="B3341" s="1">
        <v>10402</v>
      </c>
      <c r="C3341" s="1" t="s">
        <v>309</v>
      </c>
      <c r="D3341" s="1">
        <v>201</v>
      </c>
      <c r="E3341" s="1">
        <v>20</v>
      </c>
      <c r="F3341" s="1">
        <v>20</v>
      </c>
      <c r="G3341" s="1">
        <v>532</v>
      </c>
      <c r="H3341" s="1">
        <v>93935</v>
      </c>
      <c r="I3341" s="1" t="str">
        <f>IFERROR(VLOOKUP(C3341,Sheet3!B$3:G6191,3,FALSE), "")</f>
        <v>福建省</v>
      </c>
      <c r="J3341" s="1" t="str">
        <f>IFERROR(VLOOKUP(C3341,Sheet3!B$3:G6191,4,FALSE), "")</f>
        <v>漳州市</v>
      </c>
      <c r="K3341" s="1" t="str">
        <f>IFERROR(VLOOKUP(C3341,Sheet3!B$3:G6191,5,FALSE), "")</f>
        <v>本科</v>
      </c>
      <c r="L3341" s="1">
        <f>IFERROR(VLOOKUP(C3341,Sheet3!B$3:G6191,6,FALSE), "")</f>
        <v>0</v>
      </c>
      <c r="M3341" s="1" t="str">
        <f t="shared" si="52"/>
        <v>公办</v>
      </c>
      <c r="N3341" s="1" t="str">
        <f>IFERROR(VLOOKUP(C3341,Sheet4!B:F,4,FALSE), "")</f>
        <v/>
      </c>
    </row>
    <row r="3342" spans="1:14" x14ac:dyDescent="0.2">
      <c r="A3342" s="1">
        <v>2022</v>
      </c>
      <c r="B3342" s="1">
        <v>10403</v>
      </c>
      <c r="C3342" s="1" t="s">
        <v>310</v>
      </c>
      <c r="D3342" s="1">
        <v>205</v>
      </c>
      <c r="E3342" s="1">
        <v>44</v>
      </c>
      <c r="F3342" s="1">
        <v>44</v>
      </c>
      <c r="G3342" s="1">
        <v>594</v>
      </c>
      <c r="H3342" s="1">
        <v>26170</v>
      </c>
      <c r="I3342" s="1" t="str">
        <f>IFERROR(VLOOKUP(C3342,Sheet3!B$3:G6192,3,FALSE), "")</f>
        <v>江西省</v>
      </c>
      <c r="J3342" s="1" t="str">
        <f>IFERROR(VLOOKUP(C3342,Sheet3!B$3:G6192,4,FALSE), "")</f>
        <v>南昌市</v>
      </c>
      <c r="K3342" s="1" t="str">
        <f>IFERROR(VLOOKUP(C3342,Sheet3!B$3:G6192,5,FALSE), "")</f>
        <v>本科</v>
      </c>
      <c r="L3342" s="1">
        <f>IFERROR(VLOOKUP(C3342,Sheet3!B$3:G6192,6,FALSE), "")</f>
        <v>0</v>
      </c>
      <c r="M3342" s="1" t="str">
        <f t="shared" si="52"/>
        <v>公办</v>
      </c>
      <c r="N3342" s="1" t="str">
        <f>IFERROR(VLOOKUP(C3342,Sheet4!B:F,4,FALSE), "")</f>
        <v>是</v>
      </c>
    </row>
    <row r="3343" spans="1:14" x14ac:dyDescent="0.2">
      <c r="A3343" s="1">
        <v>2022</v>
      </c>
      <c r="B3343" s="1">
        <v>10403</v>
      </c>
      <c r="C3343" s="1" t="s">
        <v>310</v>
      </c>
      <c r="D3343" s="1">
        <v>206</v>
      </c>
      <c r="E3343" s="1">
        <v>5</v>
      </c>
      <c r="F3343" s="1">
        <v>5</v>
      </c>
      <c r="G3343" s="1">
        <v>587</v>
      </c>
      <c r="H3343" s="1">
        <v>32027</v>
      </c>
      <c r="I3343" s="1" t="str">
        <f>IFERROR(VLOOKUP(C3343,Sheet3!B$3:G6193,3,FALSE), "")</f>
        <v>江西省</v>
      </c>
      <c r="J3343" s="1" t="str">
        <f>IFERROR(VLOOKUP(C3343,Sheet3!B$3:G6193,4,FALSE), "")</f>
        <v>南昌市</v>
      </c>
      <c r="K3343" s="1" t="str">
        <f>IFERROR(VLOOKUP(C3343,Sheet3!B$3:G6193,5,FALSE), "")</f>
        <v>本科</v>
      </c>
      <c r="L3343" s="1">
        <f>IFERROR(VLOOKUP(C3343,Sheet3!B$3:G6193,6,FALSE), "")</f>
        <v>0</v>
      </c>
      <c r="M3343" s="1" t="str">
        <f t="shared" si="52"/>
        <v>公办</v>
      </c>
      <c r="N3343" s="1" t="str">
        <f>IFERROR(VLOOKUP(C3343,Sheet4!B:F,4,FALSE), "")</f>
        <v>是</v>
      </c>
    </row>
    <row r="3344" spans="1:14" x14ac:dyDescent="0.2">
      <c r="A3344" s="1">
        <v>2022</v>
      </c>
      <c r="B3344" s="1">
        <v>10403</v>
      </c>
      <c r="C3344" s="1" t="s">
        <v>310</v>
      </c>
      <c r="D3344" s="1">
        <v>207</v>
      </c>
      <c r="E3344" s="1">
        <v>16</v>
      </c>
      <c r="F3344" s="1">
        <v>16</v>
      </c>
      <c r="G3344" s="1">
        <v>591</v>
      </c>
      <c r="H3344" s="1">
        <v>28427</v>
      </c>
      <c r="I3344" s="1" t="str">
        <f>IFERROR(VLOOKUP(C3344,Sheet3!B$3:G6194,3,FALSE), "")</f>
        <v>江西省</v>
      </c>
      <c r="J3344" s="1" t="str">
        <f>IFERROR(VLOOKUP(C3344,Sheet3!B$3:G6194,4,FALSE), "")</f>
        <v>南昌市</v>
      </c>
      <c r="K3344" s="1" t="str">
        <f>IFERROR(VLOOKUP(C3344,Sheet3!B$3:G6194,5,FALSE), "")</f>
        <v>本科</v>
      </c>
      <c r="L3344" s="1">
        <f>IFERROR(VLOOKUP(C3344,Sheet3!B$3:G6194,6,FALSE), "")</f>
        <v>0</v>
      </c>
      <c r="M3344" s="1" t="str">
        <f t="shared" si="52"/>
        <v>公办</v>
      </c>
      <c r="N3344" s="1" t="str">
        <f>IFERROR(VLOOKUP(C3344,Sheet4!B:F,4,FALSE), "")</f>
        <v>是</v>
      </c>
    </row>
    <row r="3345" spans="1:14" x14ac:dyDescent="0.2">
      <c r="A3345" s="1">
        <v>2022</v>
      </c>
      <c r="B3345" s="1">
        <v>10403</v>
      </c>
      <c r="C3345" s="1" t="s">
        <v>310</v>
      </c>
      <c r="D3345" s="1">
        <v>208</v>
      </c>
      <c r="E3345" s="1">
        <v>4</v>
      </c>
      <c r="F3345" s="1">
        <v>4</v>
      </c>
      <c r="G3345" s="1">
        <v>590</v>
      </c>
      <c r="H3345" s="1">
        <v>29335</v>
      </c>
      <c r="I3345" s="1" t="str">
        <f>IFERROR(VLOOKUP(C3345,Sheet3!B$3:G6195,3,FALSE), "")</f>
        <v>江西省</v>
      </c>
      <c r="J3345" s="1" t="str">
        <f>IFERROR(VLOOKUP(C3345,Sheet3!B$3:G6195,4,FALSE), "")</f>
        <v>南昌市</v>
      </c>
      <c r="K3345" s="1" t="str">
        <f>IFERROR(VLOOKUP(C3345,Sheet3!B$3:G6195,5,FALSE), "")</f>
        <v>本科</v>
      </c>
      <c r="L3345" s="1">
        <f>IFERROR(VLOOKUP(C3345,Sheet3!B$3:G6195,6,FALSE), "")</f>
        <v>0</v>
      </c>
      <c r="M3345" s="1" t="str">
        <f t="shared" si="52"/>
        <v>公办</v>
      </c>
      <c r="N3345" s="1" t="str">
        <f>IFERROR(VLOOKUP(C3345,Sheet4!B:F,4,FALSE), "")</f>
        <v>是</v>
      </c>
    </row>
    <row r="3346" spans="1:14" x14ac:dyDescent="0.2">
      <c r="A3346" s="1">
        <v>2022</v>
      </c>
      <c r="B3346" s="1">
        <v>10403</v>
      </c>
      <c r="C3346" s="1" t="s">
        <v>310</v>
      </c>
      <c r="D3346" s="1">
        <v>209</v>
      </c>
      <c r="E3346" s="1">
        <v>13</v>
      </c>
      <c r="F3346" s="1">
        <v>13</v>
      </c>
      <c r="G3346" s="1">
        <v>593</v>
      </c>
      <c r="H3346" s="1">
        <v>26924</v>
      </c>
      <c r="I3346" s="1" t="str">
        <f>IFERROR(VLOOKUP(C3346,Sheet3!B$3:G6196,3,FALSE), "")</f>
        <v>江西省</v>
      </c>
      <c r="J3346" s="1" t="str">
        <f>IFERROR(VLOOKUP(C3346,Sheet3!B$3:G6196,4,FALSE), "")</f>
        <v>南昌市</v>
      </c>
      <c r="K3346" s="1" t="str">
        <f>IFERROR(VLOOKUP(C3346,Sheet3!B$3:G6196,5,FALSE), "")</f>
        <v>本科</v>
      </c>
      <c r="L3346" s="1">
        <f>IFERROR(VLOOKUP(C3346,Sheet3!B$3:G6196,6,FALSE), "")</f>
        <v>0</v>
      </c>
      <c r="M3346" s="1" t="str">
        <f t="shared" si="52"/>
        <v>公办</v>
      </c>
      <c r="N3346" s="1" t="str">
        <f>IFERROR(VLOOKUP(C3346,Sheet4!B:F,4,FALSE), "")</f>
        <v>是</v>
      </c>
    </row>
    <row r="3347" spans="1:14" x14ac:dyDescent="0.2">
      <c r="A3347" s="1">
        <v>2022</v>
      </c>
      <c r="B3347" s="1">
        <v>10403</v>
      </c>
      <c r="C3347" s="1" t="s">
        <v>310</v>
      </c>
      <c r="D3347" s="1">
        <v>214</v>
      </c>
      <c r="E3347" s="1">
        <v>5</v>
      </c>
      <c r="F3347" s="1">
        <v>5</v>
      </c>
      <c r="G3347" s="1">
        <v>559</v>
      </c>
      <c r="H3347" s="1">
        <v>59564</v>
      </c>
      <c r="I3347" s="1" t="str">
        <f>IFERROR(VLOOKUP(C3347,Sheet3!B$3:G6197,3,FALSE), "")</f>
        <v>江西省</v>
      </c>
      <c r="J3347" s="1" t="str">
        <f>IFERROR(VLOOKUP(C3347,Sheet3!B$3:G6197,4,FALSE), "")</f>
        <v>南昌市</v>
      </c>
      <c r="K3347" s="1" t="str">
        <f>IFERROR(VLOOKUP(C3347,Sheet3!B$3:G6197,5,FALSE), "")</f>
        <v>本科</v>
      </c>
      <c r="L3347" s="1">
        <f>IFERROR(VLOOKUP(C3347,Sheet3!B$3:G6197,6,FALSE), "")</f>
        <v>0</v>
      </c>
      <c r="M3347" s="1" t="str">
        <f t="shared" si="52"/>
        <v>公办</v>
      </c>
      <c r="N3347" s="1" t="str">
        <f>IFERROR(VLOOKUP(C3347,Sheet4!B:F,4,FALSE), "")</f>
        <v>是</v>
      </c>
    </row>
    <row r="3348" spans="1:14" x14ac:dyDescent="0.2">
      <c r="A3348" s="1">
        <v>2022</v>
      </c>
      <c r="B3348" s="1">
        <v>10403</v>
      </c>
      <c r="C3348" s="1" t="s">
        <v>310</v>
      </c>
      <c r="D3348" s="1">
        <v>215</v>
      </c>
      <c r="E3348" s="1">
        <v>7</v>
      </c>
      <c r="F3348" s="1">
        <v>7</v>
      </c>
      <c r="G3348" s="1">
        <v>588</v>
      </c>
      <c r="H3348" s="1">
        <v>31058</v>
      </c>
      <c r="I3348" s="1" t="str">
        <f>IFERROR(VLOOKUP(C3348,Sheet3!B$3:G6198,3,FALSE), "")</f>
        <v>江西省</v>
      </c>
      <c r="J3348" s="1" t="str">
        <f>IFERROR(VLOOKUP(C3348,Sheet3!B$3:G6198,4,FALSE), "")</f>
        <v>南昌市</v>
      </c>
      <c r="K3348" s="1" t="str">
        <f>IFERROR(VLOOKUP(C3348,Sheet3!B$3:G6198,5,FALSE), "")</f>
        <v>本科</v>
      </c>
      <c r="L3348" s="1">
        <f>IFERROR(VLOOKUP(C3348,Sheet3!B$3:G6198,6,FALSE), "")</f>
        <v>0</v>
      </c>
      <c r="M3348" s="1" t="str">
        <f t="shared" si="52"/>
        <v>公办</v>
      </c>
      <c r="N3348" s="1" t="str">
        <f>IFERROR(VLOOKUP(C3348,Sheet4!B:F,4,FALSE), "")</f>
        <v>是</v>
      </c>
    </row>
    <row r="3349" spans="1:14" x14ac:dyDescent="0.2">
      <c r="A3349" s="1">
        <v>2022</v>
      </c>
      <c r="B3349" s="1">
        <v>10403</v>
      </c>
      <c r="C3349" s="1" t="s">
        <v>310</v>
      </c>
      <c r="D3349" s="1">
        <v>216</v>
      </c>
      <c r="E3349" s="1">
        <v>11</v>
      </c>
      <c r="F3349" s="1">
        <v>11</v>
      </c>
      <c r="G3349" s="1">
        <v>585</v>
      </c>
      <c r="H3349" s="1">
        <v>33194</v>
      </c>
      <c r="I3349" s="1" t="str">
        <f>IFERROR(VLOOKUP(C3349,Sheet3!B$3:G6199,3,FALSE), "")</f>
        <v>江西省</v>
      </c>
      <c r="J3349" s="1" t="str">
        <f>IFERROR(VLOOKUP(C3349,Sheet3!B$3:G6199,4,FALSE), "")</f>
        <v>南昌市</v>
      </c>
      <c r="K3349" s="1" t="str">
        <f>IFERROR(VLOOKUP(C3349,Sheet3!B$3:G6199,5,FALSE), "")</f>
        <v>本科</v>
      </c>
      <c r="L3349" s="1">
        <f>IFERROR(VLOOKUP(C3349,Sheet3!B$3:G6199,6,FALSE), "")</f>
        <v>0</v>
      </c>
      <c r="M3349" s="1" t="str">
        <f t="shared" si="52"/>
        <v>公办</v>
      </c>
      <c r="N3349" s="1" t="str">
        <f>IFERROR(VLOOKUP(C3349,Sheet4!B:F,4,FALSE), "")</f>
        <v>是</v>
      </c>
    </row>
    <row r="3350" spans="1:14" x14ac:dyDescent="0.2">
      <c r="A3350" s="1">
        <v>2022</v>
      </c>
      <c r="B3350" s="1">
        <v>10404</v>
      </c>
      <c r="C3350" s="1" t="s">
        <v>312</v>
      </c>
      <c r="D3350" s="1">
        <v>203</v>
      </c>
      <c r="E3350" s="1">
        <v>5</v>
      </c>
      <c r="F3350" s="1">
        <v>5</v>
      </c>
      <c r="G3350" s="1">
        <v>545</v>
      </c>
      <c r="H3350" s="1">
        <v>76479</v>
      </c>
      <c r="I3350" s="1" t="str">
        <f>IFERROR(VLOOKUP(C3350,Sheet3!B$3:G6200,3,FALSE), "")</f>
        <v>江西省</v>
      </c>
      <c r="J3350" s="1" t="str">
        <f>IFERROR(VLOOKUP(C3350,Sheet3!B$3:G6200,4,FALSE), "")</f>
        <v>南昌市</v>
      </c>
      <c r="K3350" s="1" t="str">
        <f>IFERROR(VLOOKUP(C3350,Sheet3!B$3:G6200,5,FALSE), "")</f>
        <v>本科</v>
      </c>
      <c r="L3350" s="1">
        <f>IFERROR(VLOOKUP(C3350,Sheet3!B$3:G6200,6,FALSE), "")</f>
        <v>0</v>
      </c>
      <c r="M3350" s="1" t="str">
        <f t="shared" si="52"/>
        <v>公办</v>
      </c>
      <c r="N3350" s="1" t="str">
        <f>IFERROR(VLOOKUP(C3350,Sheet4!B:F,4,FALSE), "")</f>
        <v/>
      </c>
    </row>
    <row r="3351" spans="1:14" x14ac:dyDescent="0.2">
      <c r="A3351" s="1">
        <v>2022</v>
      </c>
      <c r="B3351" s="1">
        <v>10404</v>
      </c>
      <c r="C3351" s="1" t="s">
        <v>312</v>
      </c>
      <c r="D3351" s="1">
        <v>204</v>
      </c>
      <c r="E3351" s="1">
        <v>108</v>
      </c>
      <c r="F3351" s="1">
        <v>108</v>
      </c>
      <c r="G3351" s="1">
        <v>541</v>
      </c>
      <c r="H3351" s="1">
        <v>81491</v>
      </c>
      <c r="I3351" s="1" t="str">
        <f>IFERROR(VLOOKUP(C3351,Sheet3!B$3:G6201,3,FALSE), "")</f>
        <v>江西省</v>
      </c>
      <c r="J3351" s="1" t="str">
        <f>IFERROR(VLOOKUP(C3351,Sheet3!B$3:G6201,4,FALSE), "")</f>
        <v>南昌市</v>
      </c>
      <c r="K3351" s="1" t="str">
        <f>IFERROR(VLOOKUP(C3351,Sheet3!B$3:G6201,5,FALSE), "")</f>
        <v>本科</v>
      </c>
      <c r="L3351" s="1">
        <f>IFERROR(VLOOKUP(C3351,Sheet3!B$3:G6201,6,FALSE), "")</f>
        <v>0</v>
      </c>
      <c r="M3351" s="1" t="str">
        <f t="shared" si="52"/>
        <v>公办</v>
      </c>
      <c r="N3351" s="1" t="str">
        <f>IFERROR(VLOOKUP(C3351,Sheet4!B:F,4,FALSE), "")</f>
        <v/>
      </c>
    </row>
    <row r="3352" spans="1:14" x14ac:dyDescent="0.2">
      <c r="A3352" s="1">
        <v>2022</v>
      </c>
      <c r="B3352" s="1">
        <v>10404</v>
      </c>
      <c r="C3352" s="1" t="s">
        <v>312</v>
      </c>
      <c r="D3352" s="1">
        <v>205</v>
      </c>
      <c r="E3352" s="1">
        <v>17</v>
      </c>
      <c r="F3352" s="1">
        <v>17</v>
      </c>
      <c r="G3352" s="1">
        <v>538</v>
      </c>
      <c r="H3352" s="1">
        <v>85559</v>
      </c>
      <c r="I3352" s="1" t="str">
        <f>IFERROR(VLOOKUP(C3352,Sheet3!B$3:G6202,3,FALSE), "")</f>
        <v>江西省</v>
      </c>
      <c r="J3352" s="1" t="str">
        <f>IFERROR(VLOOKUP(C3352,Sheet3!B$3:G6202,4,FALSE), "")</f>
        <v>南昌市</v>
      </c>
      <c r="K3352" s="1" t="str">
        <f>IFERROR(VLOOKUP(C3352,Sheet3!B$3:G6202,5,FALSE), "")</f>
        <v>本科</v>
      </c>
      <c r="L3352" s="1">
        <f>IFERROR(VLOOKUP(C3352,Sheet3!B$3:G6202,6,FALSE), "")</f>
        <v>0</v>
      </c>
      <c r="M3352" s="1" t="str">
        <f t="shared" si="52"/>
        <v>公办</v>
      </c>
      <c r="N3352" s="1" t="str">
        <f>IFERROR(VLOOKUP(C3352,Sheet4!B:F,4,FALSE), "")</f>
        <v/>
      </c>
    </row>
    <row r="3353" spans="1:14" x14ac:dyDescent="0.2">
      <c r="A3353" s="1">
        <v>2022</v>
      </c>
      <c r="B3353" s="1">
        <v>10404</v>
      </c>
      <c r="C3353" s="1" t="s">
        <v>312</v>
      </c>
      <c r="D3353" s="1">
        <v>207</v>
      </c>
      <c r="E3353" s="1">
        <v>3</v>
      </c>
      <c r="F3353" s="1">
        <v>3</v>
      </c>
      <c r="G3353" s="1">
        <v>530</v>
      </c>
      <c r="H3353" s="1">
        <v>97867</v>
      </c>
      <c r="I3353" s="1" t="str">
        <f>IFERROR(VLOOKUP(C3353,Sheet3!B$3:G6203,3,FALSE), "")</f>
        <v>江西省</v>
      </c>
      <c r="J3353" s="1" t="str">
        <f>IFERROR(VLOOKUP(C3353,Sheet3!B$3:G6203,4,FALSE), "")</f>
        <v>南昌市</v>
      </c>
      <c r="K3353" s="1" t="str">
        <f>IFERROR(VLOOKUP(C3353,Sheet3!B$3:G6203,5,FALSE), "")</f>
        <v>本科</v>
      </c>
      <c r="L3353" s="1">
        <f>IFERROR(VLOOKUP(C3353,Sheet3!B$3:G6203,6,FALSE), "")</f>
        <v>0</v>
      </c>
      <c r="M3353" s="1" t="str">
        <f t="shared" si="52"/>
        <v>公办</v>
      </c>
      <c r="N3353" s="1" t="str">
        <f>IFERROR(VLOOKUP(C3353,Sheet4!B:F,4,FALSE), "")</f>
        <v/>
      </c>
    </row>
    <row r="3354" spans="1:14" x14ac:dyDescent="0.2">
      <c r="A3354" s="1">
        <v>2022</v>
      </c>
      <c r="B3354" s="1">
        <v>10405</v>
      </c>
      <c r="C3354" s="1" t="s">
        <v>314</v>
      </c>
      <c r="D3354" s="1">
        <v>202</v>
      </c>
      <c r="E3354" s="1">
        <v>50</v>
      </c>
      <c r="F3354" s="1">
        <v>50</v>
      </c>
      <c r="G3354" s="1">
        <v>536</v>
      </c>
      <c r="H3354" s="1">
        <v>88910</v>
      </c>
      <c r="I3354" s="1" t="str">
        <f>IFERROR(VLOOKUP(C3354,Sheet3!B$3:G6204,3,FALSE), "")</f>
        <v>江西省</v>
      </c>
      <c r="J3354" s="1" t="str">
        <f>IFERROR(VLOOKUP(C3354,Sheet3!B$3:G6204,4,FALSE), "")</f>
        <v>抚州市</v>
      </c>
      <c r="K3354" s="1" t="str">
        <f>IFERROR(VLOOKUP(C3354,Sheet3!B$3:G6204,5,FALSE), "")</f>
        <v>本科</v>
      </c>
      <c r="L3354" s="1">
        <f>IFERROR(VLOOKUP(C3354,Sheet3!B$3:G6204,6,FALSE), "")</f>
        <v>0</v>
      </c>
      <c r="M3354" s="1" t="str">
        <f t="shared" si="52"/>
        <v>公办</v>
      </c>
      <c r="N3354" s="1" t="str">
        <f>IFERROR(VLOOKUP(C3354,Sheet4!B:F,4,FALSE), "")</f>
        <v/>
      </c>
    </row>
    <row r="3355" spans="1:14" x14ac:dyDescent="0.2">
      <c r="A3355" s="1">
        <v>2022</v>
      </c>
      <c r="B3355" s="1">
        <v>10406</v>
      </c>
      <c r="C3355" s="1" t="s">
        <v>315</v>
      </c>
      <c r="D3355" s="1">
        <v>204</v>
      </c>
      <c r="E3355" s="1">
        <v>60</v>
      </c>
      <c r="F3355" s="1">
        <v>60</v>
      </c>
      <c r="G3355" s="1">
        <v>546</v>
      </c>
      <c r="H3355" s="1">
        <v>75881</v>
      </c>
      <c r="I3355" s="1" t="str">
        <f>IFERROR(VLOOKUP(C3355,Sheet3!B$3:G6205,3,FALSE), "")</f>
        <v>江西省</v>
      </c>
      <c r="J3355" s="1" t="str">
        <f>IFERROR(VLOOKUP(C3355,Sheet3!B$3:G6205,4,FALSE), "")</f>
        <v>南昌市</v>
      </c>
      <c r="K3355" s="1" t="str">
        <f>IFERROR(VLOOKUP(C3355,Sheet3!B$3:G6205,5,FALSE), "")</f>
        <v>本科</v>
      </c>
      <c r="L3355" s="1">
        <f>IFERROR(VLOOKUP(C3355,Sheet3!B$3:G6205,6,FALSE), "")</f>
        <v>0</v>
      </c>
      <c r="M3355" s="1" t="str">
        <f t="shared" si="52"/>
        <v>公办</v>
      </c>
      <c r="N3355" s="1" t="str">
        <f>IFERROR(VLOOKUP(C3355,Sheet4!B:F,4,FALSE), "")</f>
        <v/>
      </c>
    </row>
    <row r="3356" spans="1:14" x14ac:dyDescent="0.2">
      <c r="A3356" s="1">
        <v>2022</v>
      </c>
      <c r="B3356" s="1">
        <v>10406</v>
      </c>
      <c r="C3356" s="1" t="s">
        <v>315</v>
      </c>
      <c r="D3356" s="1">
        <v>205</v>
      </c>
      <c r="E3356" s="1">
        <v>33</v>
      </c>
      <c r="F3356" s="1">
        <v>33</v>
      </c>
      <c r="G3356" s="1">
        <v>532</v>
      </c>
      <c r="H3356" s="1">
        <v>94041</v>
      </c>
      <c r="I3356" s="1" t="str">
        <f>IFERROR(VLOOKUP(C3356,Sheet3!B$3:G6206,3,FALSE), "")</f>
        <v>江西省</v>
      </c>
      <c r="J3356" s="1" t="str">
        <f>IFERROR(VLOOKUP(C3356,Sheet3!B$3:G6206,4,FALSE), "")</f>
        <v>南昌市</v>
      </c>
      <c r="K3356" s="1" t="str">
        <f>IFERROR(VLOOKUP(C3356,Sheet3!B$3:G6206,5,FALSE), "")</f>
        <v>本科</v>
      </c>
      <c r="L3356" s="1">
        <f>IFERROR(VLOOKUP(C3356,Sheet3!B$3:G6206,6,FALSE), "")</f>
        <v>0</v>
      </c>
      <c r="M3356" s="1" t="str">
        <f t="shared" si="52"/>
        <v>公办</v>
      </c>
      <c r="N3356" s="1" t="str">
        <f>IFERROR(VLOOKUP(C3356,Sheet4!B:F,4,FALSE), "")</f>
        <v/>
      </c>
    </row>
    <row r="3357" spans="1:14" x14ac:dyDescent="0.2">
      <c r="A3357" s="1">
        <v>2022</v>
      </c>
      <c r="B3357" s="1">
        <v>10406</v>
      </c>
      <c r="C3357" s="1" t="s">
        <v>315</v>
      </c>
      <c r="D3357" s="1">
        <v>210</v>
      </c>
      <c r="E3357" s="1">
        <v>4</v>
      </c>
      <c r="F3357" s="1">
        <v>4</v>
      </c>
      <c r="G3357" s="1">
        <v>562</v>
      </c>
      <c r="H3357" s="1">
        <v>55821</v>
      </c>
      <c r="I3357" s="1" t="str">
        <f>IFERROR(VLOOKUP(C3357,Sheet3!B$3:G6207,3,FALSE), "")</f>
        <v>江西省</v>
      </c>
      <c r="J3357" s="1" t="str">
        <f>IFERROR(VLOOKUP(C3357,Sheet3!B$3:G6207,4,FALSE), "")</f>
        <v>南昌市</v>
      </c>
      <c r="K3357" s="1" t="str">
        <f>IFERROR(VLOOKUP(C3357,Sheet3!B$3:G6207,5,FALSE), "")</f>
        <v>本科</v>
      </c>
      <c r="L3357" s="1">
        <f>IFERROR(VLOOKUP(C3357,Sheet3!B$3:G6207,6,FALSE), "")</f>
        <v>0</v>
      </c>
      <c r="M3357" s="1" t="str">
        <f t="shared" si="52"/>
        <v>公办</v>
      </c>
      <c r="N3357" s="1" t="str">
        <f>IFERROR(VLOOKUP(C3357,Sheet4!B:F,4,FALSE), "")</f>
        <v/>
      </c>
    </row>
    <row r="3358" spans="1:14" x14ac:dyDescent="0.2">
      <c r="A3358" s="1">
        <v>2022</v>
      </c>
      <c r="B3358" s="1">
        <v>10406</v>
      </c>
      <c r="C3358" s="1" t="s">
        <v>315</v>
      </c>
      <c r="D3358" s="1">
        <v>211</v>
      </c>
      <c r="E3358" s="1">
        <v>4</v>
      </c>
      <c r="F3358" s="1">
        <v>4</v>
      </c>
      <c r="G3358" s="1">
        <v>535</v>
      </c>
      <c r="H3358" s="1">
        <v>89755</v>
      </c>
      <c r="I3358" s="1" t="str">
        <f>IFERROR(VLOOKUP(C3358,Sheet3!B$3:G6208,3,FALSE), "")</f>
        <v>江西省</v>
      </c>
      <c r="J3358" s="1" t="str">
        <f>IFERROR(VLOOKUP(C3358,Sheet3!B$3:G6208,4,FALSE), "")</f>
        <v>南昌市</v>
      </c>
      <c r="K3358" s="1" t="str">
        <f>IFERROR(VLOOKUP(C3358,Sheet3!B$3:G6208,5,FALSE), "")</f>
        <v>本科</v>
      </c>
      <c r="L3358" s="1">
        <f>IFERROR(VLOOKUP(C3358,Sheet3!B$3:G6208,6,FALSE), "")</f>
        <v>0</v>
      </c>
      <c r="M3358" s="1" t="str">
        <f t="shared" si="52"/>
        <v>公办</v>
      </c>
      <c r="N3358" s="1" t="str">
        <f>IFERROR(VLOOKUP(C3358,Sheet4!B:F,4,FALSE), "")</f>
        <v/>
      </c>
    </row>
    <row r="3359" spans="1:14" x14ac:dyDescent="0.2">
      <c r="A3359" s="1">
        <v>2022</v>
      </c>
      <c r="B3359" s="1">
        <v>10406</v>
      </c>
      <c r="C3359" s="1" t="s">
        <v>315</v>
      </c>
      <c r="D3359" s="1">
        <v>212</v>
      </c>
      <c r="E3359" s="1">
        <v>4</v>
      </c>
      <c r="F3359" s="1">
        <v>4</v>
      </c>
      <c r="G3359" s="1">
        <v>547</v>
      </c>
      <c r="H3359" s="1">
        <v>74781</v>
      </c>
      <c r="I3359" s="1" t="str">
        <f>IFERROR(VLOOKUP(C3359,Sheet3!B$3:G6209,3,FALSE), "")</f>
        <v>江西省</v>
      </c>
      <c r="J3359" s="1" t="str">
        <f>IFERROR(VLOOKUP(C3359,Sheet3!B$3:G6209,4,FALSE), "")</f>
        <v>南昌市</v>
      </c>
      <c r="K3359" s="1" t="str">
        <f>IFERROR(VLOOKUP(C3359,Sheet3!B$3:G6209,5,FALSE), "")</f>
        <v>本科</v>
      </c>
      <c r="L3359" s="1">
        <f>IFERROR(VLOOKUP(C3359,Sheet3!B$3:G6209,6,FALSE), "")</f>
        <v>0</v>
      </c>
      <c r="M3359" s="1" t="str">
        <f t="shared" si="52"/>
        <v>公办</v>
      </c>
      <c r="N3359" s="1" t="str">
        <f>IFERROR(VLOOKUP(C3359,Sheet4!B:F,4,FALSE), "")</f>
        <v/>
      </c>
    </row>
    <row r="3360" spans="1:14" x14ac:dyDescent="0.2">
      <c r="A3360" s="1">
        <v>2022</v>
      </c>
      <c r="B3360" s="1">
        <v>10407</v>
      </c>
      <c r="C3360" s="1" t="s">
        <v>317</v>
      </c>
      <c r="D3360" s="1">
        <v>203</v>
      </c>
      <c r="E3360" s="1">
        <v>3</v>
      </c>
      <c r="F3360" s="1">
        <v>3</v>
      </c>
      <c r="G3360" s="1">
        <v>549</v>
      </c>
      <c r="H3360" s="1">
        <v>71244</v>
      </c>
      <c r="I3360" s="1" t="str">
        <f>IFERROR(VLOOKUP(C3360,Sheet3!B$3:G6210,3,FALSE), "")</f>
        <v>江西省</v>
      </c>
      <c r="J3360" s="1" t="str">
        <f>IFERROR(VLOOKUP(C3360,Sheet3!B$3:G6210,4,FALSE), "")</f>
        <v>赣州市</v>
      </c>
      <c r="K3360" s="1" t="str">
        <f>IFERROR(VLOOKUP(C3360,Sheet3!B$3:G6210,5,FALSE), "")</f>
        <v>本科</v>
      </c>
      <c r="L3360" s="1">
        <f>IFERROR(VLOOKUP(C3360,Sheet3!B$3:G6210,6,FALSE), "")</f>
        <v>0</v>
      </c>
      <c r="M3360" s="1" t="str">
        <f t="shared" si="52"/>
        <v>公办</v>
      </c>
      <c r="N3360" s="1" t="str">
        <f>IFERROR(VLOOKUP(C3360,Sheet4!B:F,4,FALSE), "")</f>
        <v/>
      </c>
    </row>
    <row r="3361" spans="1:14" x14ac:dyDescent="0.2">
      <c r="A3361" s="1">
        <v>2022</v>
      </c>
      <c r="B3361" s="1">
        <v>10407</v>
      </c>
      <c r="C3361" s="1" t="s">
        <v>317</v>
      </c>
      <c r="D3361" s="1">
        <v>204</v>
      </c>
      <c r="E3361" s="1">
        <v>64</v>
      </c>
      <c r="F3361" s="1">
        <v>64</v>
      </c>
      <c r="G3361" s="1">
        <v>546</v>
      </c>
      <c r="H3361" s="1">
        <v>76187</v>
      </c>
      <c r="I3361" s="1" t="str">
        <f>IFERROR(VLOOKUP(C3361,Sheet3!B$3:G6211,3,FALSE), "")</f>
        <v>江西省</v>
      </c>
      <c r="J3361" s="1" t="str">
        <f>IFERROR(VLOOKUP(C3361,Sheet3!B$3:G6211,4,FALSE), "")</f>
        <v>赣州市</v>
      </c>
      <c r="K3361" s="1" t="str">
        <f>IFERROR(VLOOKUP(C3361,Sheet3!B$3:G6211,5,FALSE), "")</f>
        <v>本科</v>
      </c>
      <c r="L3361" s="1">
        <f>IFERROR(VLOOKUP(C3361,Sheet3!B$3:G6211,6,FALSE), "")</f>
        <v>0</v>
      </c>
      <c r="M3361" s="1" t="str">
        <f t="shared" si="52"/>
        <v>公办</v>
      </c>
      <c r="N3361" s="1" t="str">
        <f>IFERROR(VLOOKUP(C3361,Sheet4!B:F,4,FALSE), "")</f>
        <v/>
      </c>
    </row>
    <row r="3362" spans="1:14" x14ac:dyDescent="0.2">
      <c r="A3362" s="1">
        <v>2022</v>
      </c>
      <c r="B3362" s="1">
        <v>10407</v>
      </c>
      <c r="C3362" s="1" t="s">
        <v>317</v>
      </c>
      <c r="D3362" s="1">
        <v>205</v>
      </c>
      <c r="E3362" s="1">
        <v>4</v>
      </c>
      <c r="F3362" s="1">
        <v>4</v>
      </c>
      <c r="G3362" s="1">
        <v>545</v>
      </c>
      <c r="H3362" s="1">
        <v>77064</v>
      </c>
      <c r="I3362" s="1" t="str">
        <f>IFERROR(VLOOKUP(C3362,Sheet3!B$3:G6212,3,FALSE), "")</f>
        <v>江西省</v>
      </c>
      <c r="J3362" s="1" t="str">
        <f>IFERROR(VLOOKUP(C3362,Sheet3!B$3:G6212,4,FALSE), "")</f>
        <v>赣州市</v>
      </c>
      <c r="K3362" s="1" t="str">
        <f>IFERROR(VLOOKUP(C3362,Sheet3!B$3:G6212,5,FALSE), "")</f>
        <v>本科</v>
      </c>
      <c r="L3362" s="1">
        <f>IFERROR(VLOOKUP(C3362,Sheet3!B$3:G6212,6,FALSE), "")</f>
        <v>0</v>
      </c>
      <c r="M3362" s="1" t="str">
        <f t="shared" si="52"/>
        <v>公办</v>
      </c>
      <c r="N3362" s="1" t="str">
        <f>IFERROR(VLOOKUP(C3362,Sheet4!B:F,4,FALSE), "")</f>
        <v/>
      </c>
    </row>
    <row r="3363" spans="1:14" x14ac:dyDescent="0.2">
      <c r="A3363" s="1">
        <v>2022</v>
      </c>
      <c r="B3363" s="1">
        <v>10407</v>
      </c>
      <c r="C3363" s="1" t="s">
        <v>317</v>
      </c>
      <c r="D3363" s="1">
        <v>206</v>
      </c>
      <c r="E3363" s="1">
        <v>28</v>
      </c>
      <c r="F3363" s="1">
        <v>28</v>
      </c>
      <c r="G3363" s="1">
        <v>533</v>
      </c>
      <c r="H3363" s="1">
        <v>92972</v>
      </c>
      <c r="I3363" s="1" t="str">
        <f>IFERROR(VLOOKUP(C3363,Sheet3!B$3:G6213,3,FALSE), "")</f>
        <v>江西省</v>
      </c>
      <c r="J3363" s="1" t="str">
        <f>IFERROR(VLOOKUP(C3363,Sheet3!B$3:G6213,4,FALSE), "")</f>
        <v>赣州市</v>
      </c>
      <c r="K3363" s="1" t="str">
        <f>IFERROR(VLOOKUP(C3363,Sheet3!B$3:G6213,5,FALSE), "")</f>
        <v>本科</v>
      </c>
      <c r="L3363" s="1">
        <f>IFERROR(VLOOKUP(C3363,Sheet3!B$3:G6213,6,FALSE), "")</f>
        <v>0</v>
      </c>
      <c r="M3363" s="1" t="str">
        <f t="shared" si="52"/>
        <v>公办</v>
      </c>
      <c r="N3363" s="1" t="str">
        <f>IFERROR(VLOOKUP(C3363,Sheet4!B:F,4,FALSE), "")</f>
        <v/>
      </c>
    </row>
    <row r="3364" spans="1:14" x14ac:dyDescent="0.2">
      <c r="A3364" s="1">
        <v>2022</v>
      </c>
      <c r="B3364" s="1">
        <v>10407</v>
      </c>
      <c r="C3364" s="1" t="s">
        <v>317</v>
      </c>
      <c r="D3364" s="1">
        <v>209</v>
      </c>
      <c r="E3364" s="1">
        <v>10</v>
      </c>
      <c r="F3364" s="1">
        <v>10</v>
      </c>
      <c r="G3364" s="1">
        <v>550</v>
      </c>
      <c r="H3364" s="1">
        <v>70675</v>
      </c>
      <c r="I3364" s="1" t="str">
        <f>IFERROR(VLOOKUP(C3364,Sheet3!B$3:G6214,3,FALSE), "")</f>
        <v>江西省</v>
      </c>
      <c r="J3364" s="1" t="str">
        <f>IFERROR(VLOOKUP(C3364,Sheet3!B$3:G6214,4,FALSE), "")</f>
        <v>赣州市</v>
      </c>
      <c r="K3364" s="1" t="str">
        <f>IFERROR(VLOOKUP(C3364,Sheet3!B$3:G6214,5,FALSE), "")</f>
        <v>本科</v>
      </c>
      <c r="L3364" s="1">
        <f>IFERROR(VLOOKUP(C3364,Sheet3!B$3:G6214,6,FALSE), "")</f>
        <v>0</v>
      </c>
      <c r="M3364" s="1" t="str">
        <f t="shared" si="52"/>
        <v>公办</v>
      </c>
      <c r="N3364" s="1" t="str">
        <f>IFERROR(VLOOKUP(C3364,Sheet4!B:F,4,FALSE), "")</f>
        <v/>
      </c>
    </row>
    <row r="3365" spans="1:14" x14ac:dyDescent="0.2">
      <c r="A3365" s="1">
        <v>2022</v>
      </c>
      <c r="B3365" s="1">
        <v>10407</v>
      </c>
      <c r="C3365" s="1" t="s">
        <v>317</v>
      </c>
      <c r="D3365" s="1">
        <v>210</v>
      </c>
      <c r="E3365" s="1">
        <v>3</v>
      </c>
      <c r="F3365" s="1">
        <v>3</v>
      </c>
      <c r="G3365" s="1">
        <v>536</v>
      </c>
      <c r="H3365" s="1">
        <v>88501</v>
      </c>
      <c r="I3365" s="1" t="str">
        <f>IFERROR(VLOOKUP(C3365,Sheet3!B$3:G6215,3,FALSE), "")</f>
        <v>江西省</v>
      </c>
      <c r="J3365" s="1" t="str">
        <f>IFERROR(VLOOKUP(C3365,Sheet3!B$3:G6215,4,FALSE), "")</f>
        <v>赣州市</v>
      </c>
      <c r="K3365" s="1" t="str">
        <f>IFERROR(VLOOKUP(C3365,Sheet3!B$3:G6215,5,FALSE), "")</f>
        <v>本科</v>
      </c>
      <c r="L3365" s="1">
        <f>IFERROR(VLOOKUP(C3365,Sheet3!B$3:G6215,6,FALSE), "")</f>
        <v>0</v>
      </c>
      <c r="M3365" s="1" t="str">
        <f t="shared" si="52"/>
        <v>公办</v>
      </c>
      <c r="N3365" s="1" t="str">
        <f>IFERROR(VLOOKUP(C3365,Sheet4!B:F,4,FALSE), "")</f>
        <v/>
      </c>
    </row>
    <row r="3366" spans="1:14" x14ac:dyDescent="0.2">
      <c r="A3366" s="1">
        <v>2022</v>
      </c>
      <c r="B3366" s="1">
        <v>10408</v>
      </c>
      <c r="C3366" s="1" t="s">
        <v>319</v>
      </c>
      <c r="D3366" s="1">
        <v>205</v>
      </c>
      <c r="E3366" s="1">
        <v>4</v>
      </c>
      <c r="F3366" s="1">
        <v>4</v>
      </c>
      <c r="G3366" s="1">
        <v>518</v>
      </c>
      <c r="H3366" s="1">
        <v>115052</v>
      </c>
      <c r="I3366" s="1" t="str">
        <f>IFERROR(VLOOKUP(C3366,Sheet3!B$3:G6216,3,FALSE), "")</f>
        <v>江西省</v>
      </c>
      <c r="J3366" s="1" t="str">
        <f>IFERROR(VLOOKUP(C3366,Sheet3!B$3:G6216,4,FALSE), "")</f>
        <v>景德镇市</v>
      </c>
      <c r="K3366" s="1" t="str">
        <f>IFERROR(VLOOKUP(C3366,Sheet3!B$3:G6216,5,FALSE), "")</f>
        <v>本科</v>
      </c>
      <c r="L3366" s="1">
        <f>IFERROR(VLOOKUP(C3366,Sheet3!B$3:G6216,6,FALSE), "")</f>
        <v>0</v>
      </c>
      <c r="M3366" s="1" t="str">
        <f t="shared" si="52"/>
        <v>公办</v>
      </c>
      <c r="N3366" s="1" t="str">
        <f>IFERROR(VLOOKUP(C3366,Sheet4!B:F,4,FALSE), "")</f>
        <v/>
      </c>
    </row>
    <row r="3367" spans="1:14" x14ac:dyDescent="0.2">
      <c r="A3367" s="1">
        <v>2022</v>
      </c>
      <c r="B3367" s="1">
        <v>10408</v>
      </c>
      <c r="C3367" s="1" t="s">
        <v>319</v>
      </c>
      <c r="D3367" s="1">
        <v>206</v>
      </c>
      <c r="E3367" s="1">
        <v>1</v>
      </c>
      <c r="F3367" s="1">
        <v>1</v>
      </c>
      <c r="G3367" s="1">
        <v>514</v>
      </c>
      <c r="H3367" s="1">
        <v>120823</v>
      </c>
      <c r="I3367" s="1" t="str">
        <f>IFERROR(VLOOKUP(C3367,Sheet3!B$3:G6217,3,FALSE), "")</f>
        <v>江西省</v>
      </c>
      <c r="J3367" s="1" t="str">
        <f>IFERROR(VLOOKUP(C3367,Sheet3!B$3:G6217,4,FALSE), "")</f>
        <v>景德镇市</v>
      </c>
      <c r="K3367" s="1" t="str">
        <f>IFERROR(VLOOKUP(C3367,Sheet3!B$3:G6217,5,FALSE), "")</f>
        <v>本科</v>
      </c>
      <c r="L3367" s="1">
        <f>IFERROR(VLOOKUP(C3367,Sheet3!B$3:G6217,6,FALSE), "")</f>
        <v>0</v>
      </c>
      <c r="M3367" s="1" t="str">
        <f t="shared" si="52"/>
        <v>公办</v>
      </c>
      <c r="N3367" s="1" t="str">
        <f>IFERROR(VLOOKUP(C3367,Sheet4!B:F,4,FALSE), "")</f>
        <v/>
      </c>
    </row>
    <row r="3368" spans="1:14" x14ac:dyDescent="0.2">
      <c r="A3368" s="1">
        <v>2022</v>
      </c>
      <c r="B3368" s="1">
        <v>10408</v>
      </c>
      <c r="C3368" s="1" t="s">
        <v>319</v>
      </c>
      <c r="D3368" s="1">
        <v>207</v>
      </c>
      <c r="E3368" s="1">
        <v>1</v>
      </c>
      <c r="F3368" s="1">
        <v>1</v>
      </c>
      <c r="G3368" s="1">
        <v>525</v>
      </c>
      <c r="H3368" s="1">
        <v>103998</v>
      </c>
      <c r="I3368" s="1" t="str">
        <f>IFERROR(VLOOKUP(C3368,Sheet3!B$3:G6218,3,FALSE), "")</f>
        <v>江西省</v>
      </c>
      <c r="J3368" s="1" t="str">
        <f>IFERROR(VLOOKUP(C3368,Sheet3!B$3:G6218,4,FALSE), "")</f>
        <v>景德镇市</v>
      </c>
      <c r="K3368" s="1" t="str">
        <f>IFERROR(VLOOKUP(C3368,Sheet3!B$3:G6218,5,FALSE), "")</f>
        <v>本科</v>
      </c>
      <c r="L3368" s="1">
        <f>IFERROR(VLOOKUP(C3368,Sheet3!B$3:G6218,6,FALSE), "")</f>
        <v>0</v>
      </c>
      <c r="M3368" s="1" t="str">
        <f t="shared" si="52"/>
        <v>公办</v>
      </c>
      <c r="N3368" s="1" t="str">
        <f>IFERROR(VLOOKUP(C3368,Sheet4!B:F,4,FALSE), "")</f>
        <v/>
      </c>
    </row>
    <row r="3369" spans="1:14" x14ac:dyDescent="0.2">
      <c r="A3369" s="1">
        <v>2022</v>
      </c>
      <c r="B3369" s="1">
        <v>10410</v>
      </c>
      <c r="C3369" s="1" t="s">
        <v>320</v>
      </c>
      <c r="D3369" s="1">
        <v>204</v>
      </c>
      <c r="E3369" s="1">
        <v>3</v>
      </c>
      <c r="F3369" s="1">
        <v>3</v>
      </c>
      <c r="G3369" s="1">
        <v>521</v>
      </c>
      <c r="H3369" s="1">
        <v>109940</v>
      </c>
      <c r="I3369" s="1" t="str">
        <f>IFERROR(VLOOKUP(C3369,Sheet3!B$3:G6219,3,FALSE), "")</f>
        <v>江西省</v>
      </c>
      <c r="J3369" s="1" t="str">
        <f>IFERROR(VLOOKUP(C3369,Sheet3!B$3:G6219,4,FALSE), "")</f>
        <v>南昌市</v>
      </c>
      <c r="K3369" s="1" t="str">
        <f>IFERROR(VLOOKUP(C3369,Sheet3!B$3:G6219,5,FALSE), "")</f>
        <v>本科</v>
      </c>
      <c r="L3369" s="1">
        <f>IFERROR(VLOOKUP(C3369,Sheet3!B$3:G6219,6,FALSE), "")</f>
        <v>0</v>
      </c>
      <c r="M3369" s="1" t="str">
        <f t="shared" si="52"/>
        <v>公办</v>
      </c>
      <c r="N3369" s="1" t="str">
        <f>IFERROR(VLOOKUP(C3369,Sheet4!B:F,4,FALSE), "")</f>
        <v/>
      </c>
    </row>
    <row r="3370" spans="1:14" x14ac:dyDescent="0.2">
      <c r="A3370" s="1">
        <v>2022</v>
      </c>
      <c r="B3370" s="1">
        <v>10410</v>
      </c>
      <c r="C3370" s="1" t="s">
        <v>320</v>
      </c>
      <c r="D3370" s="1">
        <v>205</v>
      </c>
      <c r="E3370" s="1">
        <v>16</v>
      </c>
      <c r="F3370" s="1">
        <v>16</v>
      </c>
      <c r="G3370" s="1">
        <v>531</v>
      </c>
      <c r="H3370" s="1">
        <v>95445</v>
      </c>
      <c r="I3370" s="1" t="str">
        <f>IFERROR(VLOOKUP(C3370,Sheet3!B$3:G6220,3,FALSE), "")</f>
        <v>江西省</v>
      </c>
      <c r="J3370" s="1" t="str">
        <f>IFERROR(VLOOKUP(C3370,Sheet3!B$3:G6220,4,FALSE), "")</f>
        <v>南昌市</v>
      </c>
      <c r="K3370" s="1" t="str">
        <f>IFERROR(VLOOKUP(C3370,Sheet3!B$3:G6220,5,FALSE), "")</f>
        <v>本科</v>
      </c>
      <c r="L3370" s="1">
        <f>IFERROR(VLOOKUP(C3370,Sheet3!B$3:G6220,6,FALSE), "")</f>
        <v>0</v>
      </c>
      <c r="M3370" s="1" t="str">
        <f t="shared" si="52"/>
        <v>公办</v>
      </c>
      <c r="N3370" s="1" t="str">
        <f>IFERROR(VLOOKUP(C3370,Sheet4!B:F,4,FALSE), "")</f>
        <v/>
      </c>
    </row>
    <row r="3371" spans="1:14" x14ac:dyDescent="0.2">
      <c r="A3371" s="1">
        <v>2022</v>
      </c>
      <c r="B3371" s="1">
        <v>10410</v>
      </c>
      <c r="C3371" s="1" t="s">
        <v>320</v>
      </c>
      <c r="D3371" s="1">
        <v>206</v>
      </c>
      <c r="E3371" s="1">
        <v>2</v>
      </c>
      <c r="F3371" s="1">
        <v>2</v>
      </c>
      <c r="G3371" s="1">
        <v>541</v>
      </c>
      <c r="H3371" s="1">
        <v>82761</v>
      </c>
      <c r="I3371" s="1" t="str">
        <f>IFERROR(VLOOKUP(C3371,Sheet3!B$3:G6221,3,FALSE), "")</f>
        <v>江西省</v>
      </c>
      <c r="J3371" s="1" t="str">
        <f>IFERROR(VLOOKUP(C3371,Sheet3!B$3:G6221,4,FALSE), "")</f>
        <v>南昌市</v>
      </c>
      <c r="K3371" s="1" t="str">
        <f>IFERROR(VLOOKUP(C3371,Sheet3!B$3:G6221,5,FALSE), "")</f>
        <v>本科</v>
      </c>
      <c r="L3371" s="1">
        <f>IFERROR(VLOOKUP(C3371,Sheet3!B$3:G6221,6,FALSE), "")</f>
        <v>0</v>
      </c>
      <c r="M3371" s="1" t="str">
        <f t="shared" si="52"/>
        <v>公办</v>
      </c>
      <c r="N3371" s="1" t="str">
        <f>IFERROR(VLOOKUP(C3371,Sheet4!B:F,4,FALSE), "")</f>
        <v/>
      </c>
    </row>
    <row r="3372" spans="1:14" x14ac:dyDescent="0.2">
      <c r="A3372" s="1">
        <v>2022</v>
      </c>
      <c r="B3372" s="1">
        <v>10410</v>
      </c>
      <c r="C3372" s="1" t="s">
        <v>320</v>
      </c>
      <c r="D3372" s="1">
        <v>207</v>
      </c>
      <c r="E3372" s="1">
        <v>10</v>
      </c>
      <c r="F3372" s="1">
        <v>10</v>
      </c>
      <c r="G3372" s="1">
        <v>531</v>
      </c>
      <c r="H3372" s="1">
        <v>96098</v>
      </c>
      <c r="I3372" s="1" t="str">
        <f>IFERROR(VLOOKUP(C3372,Sheet3!B$3:G6222,3,FALSE), "")</f>
        <v>江西省</v>
      </c>
      <c r="J3372" s="1" t="str">
        <f>IFERROR(VLOOKUP(C3372,Sheet3!B$3:G6222,4,FALSE), "")</f>
        <v>南昌市</v>
      </c>
      <c r="K3372" s="1" t="str">
        <f>IFERROR(VLOOKUP(C3372,Sheet3!B$3:G6222,5,FALSE), "")</f>
        <v>本科</v>
      </c>
      <c r="L3372" s="1">
        <f>IFERROR(VLOOKUP(C3372,Sheet3!B$3:G6222,6,FALSE), "")</f>
        <v>0</v>
      </c>
      <c r="M3372" s="1" t="str">
        <f t="shared" si="52"/>
        <v>公办</v>
      </c>
      <c r="N3372" s="1" t="str">
        <f>IFERROR(VLOOKUP(C3372,Sheet4!B:F,4,FALSE), "")</f>
        <v/>
      </c>
    </row>
    <row r="3373" spans="1:14" x14ac:dyDescent="0.2">
      <c r="A3373" s="1">
        <v>2022</v>
      </c>
      <c r="B3373" s="1">
        <v>10410</v>
      </c>
      <c r="C3373" s="1" t="s">
        <v>320</v>
      </c>
      <c r="D3373" s="1">
        <v>208</v>
      </c>
      <c r="E3373" s="1">
        <v>12</v>
      </c>
      <c r="F3373" s="1">
        <v>12</v>
      </c>
      <c r="G3373" s="1">
        <v>520</v>
      </c>
      <c r="H3373" s="1">
        <v>111848</v>
      </c>
      <c r="I3373" s="1" t="str">
        <f>IFERROR(VLOOKUP(C3373,Sheet3!B$3:G6223,3,FALSE), "")</f>
        <v>江西省</v>
      </c>
      <c r="J3373" s="1" t="str">
        <f>IFERROR(VLOOKUP(C3373,Sheet3!B$3:G6223,4,FALSE), "")</f>
        <v>南昌市</v>
      </c>
      <c r="K3373" s="1" t="str">
        <f>IFERROR(VLOOKUP(C3373,Sheet3!B$3:G6223,5,FALSE), "")</f>
        <v>本科</v>
      </c>
      <c r="L3373" s="1">
        <f>IFERROR(VLOOKUP(C3373,Sheet3!B$3:G6223,6,FALSE), "")</f>
        <v>0</v>
      </c>
      <c r="M3373" s="1" t="str">
        <f t="shared" si="52"/>
        <v>公办</v>
      </c>
      <c r="N3373" s="1" t="str">
        <f>IFERROR(VLOOKUP(C3373,Sheet4!B:F,4,FALSE), "")</f>
        <v/>
      </c>
    </row>
    <row r="3374" spans="1:14" x14ac:dyDescent="0.2">
      <c r="A3374" s="1">
        <v>2022</v>
      </c>
      <c r="B3374" s="1">
        <v>10412</v>
      </c>
      <c r="C3374" s="1" t="s">
        <v>322</v>
      </c>
      <c r="D3374" s="1">
        <v>205</v>
      </c>
      <c r="E3374" s="1">
        <v>1</v>
      </c>
      <c r="F3374" s="1">
        <v>1</v>
      </c>
      <c r="G3374" s="1">
        <v>556</v>
      </c>
      <c r="H3374" s="1">
        <v>63596</v>
      </c>
      <c r="I3374" s="1" t="str">
        <f>IFERROR(VLOOKUP(C3374,Sheet3!B$3:G6224,3,FALSE), "")</f>
        <v>江西省</v>
      </c>
      <c r="J3374" s="1" t="str">
        <f>IFERROR(VLOOKUP(C3374,Sheet3!B$3:G6224,4,FALSE), "")</f>
        <v>南昌市</v>
      </c>
      <c r="K3374" s="1" t="str">
        <f>IFERROR(VLOOKUP(C3374,Sheet3!B$3:G6224,5,FALSE), "")</f>
        <v>本科</v>
      </c>
      <c r="L3374" s="1">
        <f>IFERROR(VLOOKUP(C3374,Sheet3!B$3:G6224,6,FALSE), "")</f>
        <v>0</v>
      </c>
      <c r="M3374" s="1" t="str">
        <f t="shared" si="52"/>
        <v>公办</v>
      </c>
      <c r="N3374" s="1" t="str">
        <f>IFERROR(VLOOKUP(C3374,Sheet4!B:F,4,FALSE), "")</f>
        <v/>
      </c>
    </row>
    <row r="3375" spans="1:14" x14ac:dyDescent="0.2">
      <c r="A3375" s="1">
        <v>2022</v>
      </c>
      <c r="B3375" s="1">
        <v>10412</v>
      </c>
      <c r="C3375" s="1" t="s">
        <v>322</v>
      </c>
      <c r="D3375" s="1">
        <v>206</v>
      </c>
      <c r="E3375" s="1">
        <v>12</v>
      </c>
      <c r="F3375" s="1">
        <v>12</v>
      </c>
      <c r="G3375" s="1">
        <v>563</v>
      </c>
      <c r="H3375" s="1">
        <v>55280</v>
      </c>
      <c r="I3375" s="1" t="str">
        <f>IFERROR(VLOOKUP(C3375,Sheet3!B$3:G6225,3,FALSE), "")</f>
        <v>江西省</v>
      </c>
      <c r="J3375" s="1" t="str">
        <f>IFERROR(VLOOKUP(C3375,Sheet3!B$3:G6225,4,FALSE), "")</f>
        <v>南昌市</v>
      </c>
      <c r="K3375" s="1" t="str">
        <f>IFERROR(VLOOKUP(C3375,Sheet3!B$3:G6225,5,FALSE), "")</f>
        <v>本科</v>
      </c>
      <c r="L3375" s="1">
        <f>IFERROR(VLOOKUP(C3375,Sheet3!B$3:G6225,6,FALSE), "")</f>
        <v>0</v>
      </c>
      <c r="M3375" s="1" t="str">
        <f t="shared" si="52"/>
        <v>公办</v>
      </c>
      <c r="N3375" s="1" t="str">
        <f>IFERROR(VLOOKUP(C3375,Sheet4!B:F,4,FALSE), "")</f>
        <v/>
      </c>
    </row>
    <row r="3376" spans="1:14" x14ac:dyDescent="0.2">
      <c r="A3376" s="1">
        <v>2022</v>
      </c>
      <c r="B3376" s="1">
        <v>10412</v>
      </c>
      <c r="C3376" s="1" t="s">
        <v>322</v>
      </c>
      <c r="D3376" s="1">
        <v>207</v>
      </c>
      <c r="E3376" s="1">
        <v>7</v>
      </c>
      <c r="F3376" s="1">
        <v>7</v>
      </c>
      <c r="G3376" s="1">
        <v>537</v>
      </c>
      <c r="H3376" s="1">
        <v>87614</v>
      </c>
      <c r="I3376" s="1" t="str">
        <f>IFERROR(VLOOKUP(C3376,Sheet3!B$3:G6226,3,FALSE), "")</f>
        <v>江西省</v>
      </c>
      <c r="J3376" s="1" t="str">
        <f>IFERROR(VLOOKUP(C3376,Sheet3!B$3:G6226,4,FALSE), "")</f>
        <v>南昌市</v>
      </c>
      <c r="K3376" s="1" t="str">
        <f>IFERROR(VLOOKUP(C3376,Sheet3!B$3:G6226,5,FALSE), "")</f>
        <v>本科</v>
      </c>
      <c r="L3376" s="1">
        <f>IFERROR(VLOOKUP(C3376,Sheet3!B$3:G6226,6,FALSE), "")</f>
        <v>0</v>
      </c>
      <c r="M3376" s="1" t="str">
        <f t="shared" si="52"/>
        <v>公办</v>
      </c>
      <c r="N3376" s="1" t="str">
        <f>IFERROR(VLOOKUP(C3376,Sheet4!B:F,4,FALSE), "")</f>
        <v/>
      </c>
    </row>
    <row r="3377" spans="1:14" x14ac:dyDescent="0.2">
      <c r="A3377" s="1">
        <v>2022</v>
      </c>
      <c r="B3377" s="1">
        <v>10412</v>
      </c>
      <c r="C3377" s="1" t="s">
        <v>322</v>
      </c>
      <c r="D3377" s="1">
        <v>208</v>
      </c>
      <c r="E3377" s="1">
        <v>2</v>
      </c>
      <c r="F3377" s="1">
        <v>2</v>
      </c>
      <c r="G3377" s="1">
        <v>521</v>
      </c>
      <c r="H3377" s="1">
        <v>110935</v>
      </c>
      <c r="I3377" s="1" t="str">
        <f>IFERROR(VLOOKUP(C3377,Sheet3!B$3:G6227,3,FALSE), "")</f>
        <v>江西省</v>
      </c>
      <c r="J3377" s="1" t="str">
        <f>IFERROR(VLOOKUP(C3377,Sheet3!B$3:G6227,4,FALSE), "")</f>
        <v>南昌市</v>
      </c>
      <c r="K3377" s="1" t="str">
        <f>IFERROR(VLOOKUP(C3377,Sheet3!B$3:G6227,5,FALSE), "")</f>
        <v>本科</v>
      </c>
      <c r="L3377" s="1">
        <f>IFERROR(VLOOKUP(C3377,Sheet3!B$3:G6227,6,FALSE), "")</f>
        <v>0</v>
      </c>
      <c r="M3377" s="1" t="str">
        <f t="shared" si="52"/>
        <v>公办</v>
      </c>
      <c r="N3377" s="1" t="str">
        <f>IFERROR(VLOOKUP(C3377,Sheet4!B:F,4,FALSE), "")</f>
        <v/>
      </c>
    </row>
    <row r="3378" spans="1:14" x14ac:dyDescent="0.2">
      <c r="A3378" s="1">
        <v>2022</v>
      </c>
      <c r="B3378" s="1">
        <v>10412</v>
      </c>
      <c r="C3378" s="1" t="s">
        <v>322</v>
      </c>
      <c r="D3378" s="1">
        <v>209</v>
      </c>
      <c r="E3378" s="1">
        <v>3</v>
      </c>
      <c r="F3378" s="1">
        <v>3</v>
      </c>
      <c r="G3378" s="1">
        <v>538</v>
      </c>
      <c r="H3378" s="1">
        <v>86783</v>
      </c>
      <c r="I3378" s="1" t="str">
        <f>IFERROR(VLOOKUP(C3378,Sheet3!B$3:G6228,3,FALSE), "")</f>
        <v>江西省</v>
      </c>
      <c r="J3378" s="1" t="str">
        <f>IFERROR(VLOOKUP(C3378,Sheet3!B$3:G6228,4,FALSE), "")</f>
        <v>南昌市</v>
      </c>
      <c r="K3378" s="1" t="str">
        <f>IFERROR(VLOOKUP(C3378,Sheet3!B$3:G6228,5,FALSE), "")</f>
        <v>本科</v>
      </c>
      <c r="L3378" s="1">
        <f>IFERROR(VLOOKUP(C3378,Sheet3!B$3:G6228,6,FALSE), "")</f>
        <v>0</v>
      </c>
      <c r="M3378" s="1" t="str">
        <f t="shared" si="52"/>
        <v>公办</v>
      </c>
      <c r="N3378" s="1" t="str">
        <f>IFERROR(VLOOKUP(C3378,Sheet4!B:F,4,FALSE), "")</f>
        <v/>
      </c>
    </row>
    <row r="3379" spans="1:14" x14ac:dyDescent="0.2">
      <c r="A3379" s="1">
        <v>2022</v>
      </c>
      <c r="B3379" s="1">
        <v>10413</v>
      </c>
      <c r="C3379" s="1" t="s">
        <v>323</v>
      </c>
      <c r="D3379" s="1">
        <v>201</v>
      </c>
      <c r="E3379" s="1">
        <v>10</v>
      </c>
      <c r="F3379" s="1">
        <v>10</v>
      </c>
      <c r="G3379" s="1">
        <v>498</v>
      </c>
      <c r="H3379" s="1">
        <v>144904</v>
      </c>
      <c r="I3379" s="1" t="str">
        <f>IFERROR(VLOOKUP(C3379,Sheet3!B$3:G6229,3,FALSE), "")</f>
        <v>江西省</v>
      </c>
      <c r="J3379" s="1" t="str">
        <f>IFERROR(VLOOKUP(C3379,Sheet3!B$3:G6229,4,FALSE), "")</f>
        <v>赣州市</v>
      </c>
      <c r="K3379" s="1" t="str">
        <f>IFERROR(VLOOKUP(C3379,Sheet3!B$3:G6229,5,FALSE), "")</f>
        <v>本科</v>
      </c>
      <c r="L3379" s="1">
        <f>IFERROR(VLOOKUP(C3379,Sheet3!B$3:G6229,6,FALSE), "")</f>
        <v>0</v>
      </c>
      <c r="M3379" s="1" t="str">
        <f t="shared" si="52"/>
        <v>公办</v>
      </c>
      <c r="N3379" s="1" t="str">
        <f>IFERROR(VLOOKUP(C3379,Sheet4!B:F,4,FALSE), "")</f>
        <v/>
      </c>
    </row>
    <row r="3380" spans="1:14" x14ac:dyDescent="0.2">
      <c r="A3380" s="1">
        <v>2022</v>
      </c>
      <c r="B3380" s="1">
        <v>10413</v>
      </c>
      <c r="C3380" s="1" t="s">
        <v>323</v>
      </c>
      <c r="D3380" s="1">
        <v>202</v>
      </c>
      <c r="E3380" s="1">
        <v>5</v>
      </c>
      <c r="F3380" s="1">
        <v>5</v>
      </c>
      <c r="G3380" s="1">
        <v>512</v>
      </c>
      <c r="H3380" s="1">
        <v>123674</v>
      </c>
      <c r="I3380" s="1" t="str">
        <f>IFERROR(VLOOKUP(C3380,Sheet3!B$3:G6230,3,FALSE), "")</f>
        <v>江西省</v>
      </c>
      <c r="J3380" s="1" t="str">
        <f>IFERROR(VLOOKUP(C3380,Sheet3!B$3:G6230,4,FALSE), "")</f>
        <v>赣州市</v>
      </c>
      <c r="K3380" s="1" t="str">
        <f>IFERROR(VLOOKUP(C3380,Sheet3!B$3:G6230,5,FALSE), "")</f>
        <v>本科</v>
      </c>
      <c r="L3380" s="1">
        <f>IFERROR(VLOOKUP(C3380,Sheet3!B$3:G6230,6,FALSE), "")</f>
        <v>0</v>
      </c>
      <c r="M3380" s="1" t="str">
        <f t="shared" si="52"/>
        <v>公办</v>
      </c>
      <c r="N3380" s="1" t="str">
        <f>IFERROR(VLOOKUP(C3380,Sheet4!B:F,4,FALSE), "")</f>
        <v/>
      </c>
    </row>
    <row r="3381" spans="1:14" x14ac:dyDescent="0.2">
      <c r="A3381" s="1">
        <v>2022</v>
      </c>
      <c r="B3381" s="1">
        <v>10413</v>
      </c>
      <c r="C3381" s="1" t="s">
        <v>323</v>
      </c>
      <c r="D3381" s="1">
        <v>203</v>
      </c>
      <c r="E3381" s="1">
        <v>6</v>
      </c>
      <c r="F3381" s="1">
        <v>6</v>
      </c>
      <c r="G3381" s="1">
        <v>520</v>
      </c>
      <c r="H3381" s="1">
        <v>112488</v>
      </c>
      <c r="I3381" s="1" t="str">
        <f>IFERROR(VLOOKUP(C3381,Sheet3!B$3:G6231,3,FALSE), "")</f>
        <v>江西省</v>
      </c>
      <c r="J3381" s="1" t="str">
        <f>IFERROR(VLOOKUP(C3381,Sheet3!B$3:G6231,4,FALSE), "")</f>
        <v>赣州市</v>
      </c>
      <c r="K3381" s="1" t="str">
        <f>IFERROR(VLOOKUP(C3381,Sheet3!B$3:G6231,5,FALSE), "")</f>
        <v>本科</v>
      </c>
      <c r="L3381" s="1">
        <f>IFERROR(VLOOKUP(C3381,Sheet3!B$3:G6231,6,FALSE), "")</f>
        <v>0</v>
      </c>
      <c r="M3381" s="1" t="str">
        <f t="shared" si="52"/>
        <v>公办</v>
      </c>
      <c r="N3381" s="1" t="str">
        <f>IFERROR(VLOOKUP(C3381,Sheet4!B:F,4,FALSE), "")</f>
        <v/>
      </c>
    </row>
    <row r="3382" spans="1:14" x14ac:dyDescent="0.2">
      <c r="A3382" s="1">
        <v>2022</v>
      </c>
      <c r="B3382" s="1">
        <v>10413</v>
      </c>
      <c r="C3382" s="1" t="s">
        <v>323</v>
      </c>
      <c r="D3382" s="1">
        <v>204</v>
      </c>
      <c r="E3382" s="1">
        <v>14</v>
      </c>
      <c r="F3382" s="1">
        <v>14</v>
      </c>
      <c r="G3382" s="1">
        <v>552</v>
      </c>
      <c r="H3382" s="1">
        <v>68203</v>
      </c>
      <c r="I3382" s="1" t="str">
        <f>IFERROR(VLOOKUP(C3382,Sheet3!B$3:G6232,3,FALSE), "")</f>
        <v>江西省</v>
      </c>
      <c r="J3382" s="1" t="str">
        <f>IFERROR(VLOOKUP(C3382,Sheet3!B$3:G6232,4,FALSE), "")</f>
        <v>赣州市</v>
      </c>
      <c r="K3382" s="1" t="str">
        <f>IFERROR(VLOOKUP(C3382,Sheet3!B$3:G6232,5,FALSE), "")</f>
        <v>本科</v>
      </c>
      <c r="L3382" s="1">
        <f>IFERROR(VLOOKUP(C3382,Sheet3!B$3:G6232,6,FALSE), "")</f>
        <v>0</v>
      </c>
      <c r="M3382" s="1" t="str">
        <f t="shared" si="52"/>
        <v>公办</v>
      </c>
      <c r="N3382" s="1" t="str">
        <f>IFERROR(VLOOKUP(C3382,Sheet4!B:F,4,FALSE), "")</f>
        <v/>
      </c>
    </row>
    <row r="3383" spans="1:14" x14ac:dyDescent="0.2">
      <c r="A3383" s="1">
        <v>2022</v>
      </c>
      <c r="B3383" s="1">
        <v>10414</v>
      </c>
      <c r="C3383" s="1" t="s">
        <v>324</v>
      </c>
      <c r="D3383" s="1">
        <v>210</v>
      </c>
      <c r="E3383" s="1">
        <v>1</v>
      </c>
      <c r="F3383" s="1">
        <v>1</v>
      </c>
      <c r="G3383" s="1">
        <v>550</v>
      </c>
      <c r="H3383" s="1">
        <v>71080</v>
      </c>
      <c r="I3383" s="1" t="str">
        <f>IFERROR(VLOOKUP(C3383,Sheet3!B$3:G6233,3,FALSE), "")</f>
        <v>江西省</v>
      </c>
      <c r="J3383" s="1" t="str">
        <f>IFERROR(VLOOKUP(C3383,Sheet3!B$3:G6233,4,FALSE), "")</f>
        <v>南昌市</v>
      </c>
      <c r="K3383" s="1" t="str">
        <f>IFERROR(VLOOKUP(C3383,Sheet3!B$3:G6233,5,FALSE), "")</f>
        <v>本科</v>
      </c>
      <c r="L3383" s="1">
        <f>IFERROR(VLOOKUP(C3383,Sheet3!B$3:G6233,6,FALSE), "")</f>
        <v>0</v>
      </c>
      <c r="M3383" s="1" t="str">
        <f t="shared" si="52"/>
        <v>公办</v>
      </c>
      <c r="N3383" s="1" t="str">
        <f>IFERROR(VLOOKUP(C3383,Sheet4!B:F,4,FALSE), "")</f>
        <v/>
      </c>
    </row>
    <row r="3384" spans="1:14" x14ac:dyDescent="0.2">
      <c r="A3384" s="1">
        <v>2022</v>
      </c>
      <c r="B3384" s="1">
        <v>10414</v>
      </c>
      <c r="C3384" s="1" t="s">
        <v>324</v>
      </c>
      <c r="D3384" s="1">
        <v>211</v>
      </c>
      <c r="E3384" s="1">
        <v>2</v>
      </c>
      <c r="F3384" s="1">
        <v>2</v>
      </c>
      <c r="G3384" s="1">
        <v>559</v>
      </c>
      <c r="H3384" s="1">
        <v>59289</v>
      </c>
      <c r="I3384" s="1" t="str">
        <f>IFERROR(VLOOKUP(C3384,Sheet3!B$3:G6234,3,FALSE), "")</f>
        <v>江西省</v>
      </c>
      <c r="J3384" s="1" t="str">
        <f>IFERROR(VLOOKUP(C3384,Sheet3!B$3:G6234,4,FALSE), "")</f>
        <v>南昌市</v>
      </c>
      <c r="K3384" s="1" t="str">
        <f>IFERROR(VLOOKUP(C3384,Sheet3!B$3:G6234,5,FALSE), "")</f>
        <v>本科</v>
      </c>
      <c r="L3384" s="1">
        <f>IFERROR(VLOOKUP(C3384,Sheet3!B$3:G6234,6,FALSE), "")</f>
        <v>0</v>
      </c>
      <c r="M3384" s="1" t="str">
        <f t="shared" si="52"/>
        <v>公办</v>
      </c>
      <c r="N3384" s="1" t="str">
        <f>IFERROR(VLOOKUP(C3384,Sheet4!B:F,4,FALSE), "")</f>
        <v/>
      </c>
    </row>
    <row r="3385" spans="1:14" x14ac:dyDescent="0.2">
      <c r="A3385" s="1">
        <v>2022</v>
      </c>
      <c r="B3385" s="1">
        <v>10414</v>
      </c>
      <c r="C3385" s="1" t="s">
        <v>324</v>
      </c>
      <c r="D3385" s="1">
        <v>212</v>
      </c>
      <c r="E3385" s="1">
        <v>1</v>
      </c>
      <c r="F3385" s="1">
        <v>1</v>
      </c>
      <c r="G3385" s="1">
        <v>582</v>
      </c>
      <c r="H3385" s="1">
        <v>36415</v>
      </c>
      <c r="I3385" s="1" t="str">
        <f>IFERROR(VLOOKUP(C3385,Sheet3!B$3:G6235,3,FALSE), "")</f>
        <v>江西省</v>
      </c>
      <c r="J3385" s="1" t="str">
        <f>IFERROR(VLOOKUP(C3385,Sheet3!B$3:G6235,4,FALSE), "")</f>
        <v>南昌市</v>
      </c>
      <c r="K3385" s="1" t="str">
        <f>IFERROR(VLOOKUP(C3385,Sheet3!B$3:G6235,5,FALSE), "")</f>
        <v>本科</v>
      </c>
      <c r="L3385" s="1">
        <f>IFERROR(VLOOKUP(C3385,Sheet3!B$3:G6235,6,FALSE), "")</f>
        <v>0</v>
      </c>
      <c r="M3385" s="1" t="str">
        <f t="shared" si="52"/>
        <v>公办</v>
      </c>
      <c r="N3385" s="1" t="str">
        <f>IFERROR(VLOOKUP(C3385,Sheet4!B:F,4,FALSE), "")</f>
        <v/>
      </c>
    </row>
    <row r="3386" spans="1:14" x14ac:dyDescent="0.2">
      <c r="A3386" s="1">
        <v>2022</v>
      </c>
      <c r="B3386" s="1">
        <v>10414</v>
      </c>
      <c r="C3386" s="1" t="s">
        <v>324</v>
      </c>
      <c r="D3386" s="1">
        <v>213</v>
      </c>
      <c r="E3386" s="1">
        <v>107</v>
      </c>
      <c r="F3386" s="1">
        <v>107</v>
      </c>
      <c r="G3386" s="1">
        <v>539</v>
      </c>
      <c r="H3386" s="1">
        <v>84303</v>
      </c>
      <c r="I3386" s="1" t="str">
        <f>IFERROR(VLOOKUP(C3386,Sheet3!B$3:G6236,3,FALSE), "")</f>
        <v>江西省</v>
      </c>
      <c r="J3386" s="1" t="str">
        <f>IFERROR(VLOOKUP(C3386,Sheet3!B$3:G6236,4,FALSE), "")</f>
        <v>南昌市</v>
      </c>
      <c r="K3386" s="1" t="str">
        <f>IFERROR(VLOOKUP(C3386,Sheet3!B$3:G6236,5,FALSE), "")</f>
        <v>本科</v>
      </c>
      <c r="L3386" s="1">
        <f>IFERROR(VLOOKUP(C3386,Sheet3!B$3:G6236,6,FALSE), "")</f>
        <v>0</v>
      </c>
      <c r="M3386" s="1" t="str">
        <f t="shared" si="52"/>
        <v>公办</v>
      </c>
      <c r="N3386" s="1" t="str">
        <f>IFERROR(VLOOKUP(C3386,Sheet4!B:F,4,FALSE), "")</f>
        <v/>
      </c>
    </row>
    <row r="3387" spans="1:14" x14ac:dyDescent="0.2">
      <c r="A3387" s="1">
        <v>2022</v>
      </c>
      <c r="B3387" s="1">
        <v>10414</v>
      </c>
      <c r="C3387" s="1" t="s">
        <v>324</v>
      </c>
      <c r="D3387" s="1">
        <v>214</v>
      </c>
      <c r="E3387" s="1">
        <v>7</v>
      </c>
      <c r="F3387" s="1">
        <v>7</v>
      </c>
      <c r="G3387" s="1">
        <v>569</v>
      </c>
      <c r="H3387" s="1">
        <v>48812</v>
      </c>
      <c r="I3387" s="1" t="str">
        <f>IFERROR(VLOOKUP(C3387,Sheet3!B$3:G6237,3,FALSE), "")</f>
        <v>江西省</v>
      </c>
      <c r="J3387" s="1" t="str">
        <f>IFERROR(VLOOKUP(C3387,Sheet3!B$3:G6237,4,FALSE), "")</f>
        <v>南昌市</v>
      </c>
      <c r="K3387" s="1" t="str">
        <f>IFERROR(VLOOKUP(C3387,Sheet3!B$3:G6237,5,FALSE), "")</f>
        <v>本科</v>
      </c>
      <c r="L3387" s="1">
        <f>IFERROR(VLOOKUP(C3387,Sheet3!B$3:G6237,6,FALSE), "")</f>
        <v>0</v>
      </c>
      <c r="M3387" s="1" t="str">
        <f t="shared" si="52"/>
        <v>公办</v>
      </c>
      <c r="N3387" s="1" t="str">
        <f>IFERROR(VLOOKUP(C3387,Sheet4!B:F,4,FALSE), "")</f>
        <v/>
      </c>
    </row>
    <row r="3388" spans="1:14" x14ac:dyDescent="0.2">
      <c r="A3388" s="1">
        <v>2022</v>
      </c>
      <c r="B3388" s="1">
        <v>10414</v>
      </c>
      <c r="C3388" s="1" t="s">
        <v>324</v>
      </c>
      <c r="D3388" s="1">
        <v>215</v>
      </c>
      <c r="E3388" s="1">
        <v>12</v>
      </c>
      <c r="F3388" s="1">
        <v>12</v>
      </c>
      <c r="G3388" s="1">
        <v>549</v>
      </c>
      <c r="H3388" s="1">
        <v>71696</v>
      </c>
      <c r="I3388" s="1" t="str">
        <f>IFERROR(VLOOKUP(C3388,Sheet3!B$3:G6238,3,FALSE), "")</f>
        <v>江西省</v>
      </c>
      <c r="J3388" s="1" t="str">
        <f>IFERROR(VLOOKUP(C3388,Sheet3!B$3:G6238,4,FALSE), "")</f>
        <v>南昌市</v>
      </c>
      <c r="K3388" s="1" t="str">
        <f>IFERROR(VLOOKUP(C3388,Sheet3!B$3:G6238,5,FALSE), "")</f>
        <v>本科</v>
      </c>
      <c r="L3388" s="1">
        <f>IFERROR(VLOOKUP(C3388,Sheet3!B$3:G6238,6,FALSE), "")</f>
        <v>0</v>
      </c>
      <c r="M3388" s="1" t="str">
        <f t="shared" si="52"/>
        <v>公办</v>
      </c>
      <c r="N3388" s="1" t="str">
        <f>IFERROR(VLOOKUP(C3388,Sheet4!B:F,4,FALSE), "")</f>
        <v/>
      </c>
    </row>
    <row r="3389" spans="1:14" x14ac:dyDescent="0.2">
      <c r="A3389" s="1">
        <v>2022</v>
      </c>
      <c r="B3389" s="1">
        <v>10414</v>
      </c>
      <c r="C3389" s="1" t="s">
        <v>324</v>
      </c>
      <c r="D3389" s="1">
        <v>216</v>
      </c>
      <c r="E3389" s="1">
        <v>9</v>
      </c>
      <c r="F3389" s="1">
        <v>9</v>
      </c>
      <c r="G3389" s="1">
        <v>553</v>
      </c>
      <c r="H3389" s="1">
        <v>67148</v>
      </c>
      <c r="I3389" s="1" t="str">
        <f>IFERROR(VLOOKUP(C3389,Sheet3!B$3:G6239,3,FALSE), "")</f>
        <v>江西省</v>
      </c>
      <c r="J3389" s="1" t="str">
        <f>IFERROR(VLOOKUP(C3389,Sheet3!B$3:G6239,4,FALSE), "")</f>
        <v>南昌市</v>
      </c>
      <c r="K3389" s="1" t="str">
        <f>IFERROR(VLOOKUP(C3389,Sheet3!B$3:G6239,5,FALSE), "")</f>
        <v>本科</v>
      </c>
      <c r="L3389" s="1">
        <f>IFERROR(VLOOKUP(C3389,Sheet3!B$3:G6239,6,FALSE), "")</f>
        <v>0</v>
      </c>
      <c r="M3389" s="1" t="str">
        <f t="shared" si="52"/>
        <v>公办</v>
      </c>
      <c r="N3389" s="1" t="str">
        <f>IFERROR(VLOOKUP(C3389,Sheet4!B:F,4,FALSE), "")</f>
        <v/>
      </c>
    </row>
    <row r="3390" spans="1:14" x14ac:dyDescent="0.2">
      <c r="A3390" s="1">
        <v>2022</v>
      </c>
      <c r="B3390" s="1">
        <v>10414</v>
      </c>
      <c r="C3390" s="1" t="s">
        <v>324</v>
      </c>
      <c r="D3390" s="1">
        <v>217</v>
      </c>
      <c r="E3390" s="1">
        <v>5</v>
      </c>
      <c r="F3390" s="1">
        <v>5</v>
      </c>
      <c r="G3390" s="1">
        <v>569</v>
      </c>
      <c r="H3390" s="1">
        <v>48801</v>
      </c>
      <c r="I3390" s="1" t="str">
        <f>IFERROR(VLOOKUP(C3390,Sheet3!B$3:G6240,3,FALSE), "")</f>
        <v>江西省</v>
      </c>
      <c r="J3390" s="1" t="str">
        <f>IFERROR(VLOOKUP(C3390,Sheet3!B$3:G6240,4,FALSE), "")</f>
        <v>南昌市</v>
      </c>
      <c r="K3390" s="1" t="str">
        <f>IFERROR(VLOOKUP(C3390,Sheet3!B$3:G6240,5,FALSE), "")</f>
        <v>本科</v>
      </c>
      <c r="L3390" s="1">
        <f>IFERROR(VLOOKUP(C3390,Sheet3!B$3:G6240,6,FALSE), "")</f>
        <v>0</v>
      </c>
      <c r="M3390" s="1" t="str">
        <f t="shared" si="52"/>
        <v>公办</v>
      </c>
      <c r="N3390" s="1" t="str">
        <f>IFERROR(VLOOKUP(C3390,Sheet4!B:F,4,FALSE), "")</f>
        <v/>
      </c>
    </row>
    <row r="3391" spans="1:14" x14ac:dyDescent="0.2">
      <c r="A3391" s="1">
        <v>2022</v>
      </c>
      <c r="B3391" s="1">
        <v>10416</v>
      </c>
      <c r="C3391" s="1" t="s">
        <v>325</v>
      </c>
      <c r="D3391" s="1">
        <v>205</v>
      </c>
      <c r="E3391" s="1">
        <v>23</v>
      </c>
      <c r="F3391" s="1">
        <v>23</v>
      </c>
      <c r="G3391" s="1">
        <v>501</v>
      </c>
      <c r="H3391" s="1">
        <v>140608</v>
      </c>
      <c r="I3391" s="1" t="str">
        <f>IFERROR(VLOOKUP(C3391,Sheet3!B$3:G6241,3,FALSE), "")</f>
        <v>江西省</v>
      </c>
      <c r="J3391" s="1" t="str">
        <f>IFERROR(VLOOKUP(C3391,Sheet3!B$3:G6241,4,FALSE), "")</f>
        <v>上饶市</v>
      </c>
      <c r="K3391" s="1" t="str">
        <f>IFERROR(VLOOKUP(C3391,Sheet3!B$3:G6241,5,FALSE), "")</f>
        <v>本科</v>
      </c>
      <c r="L3391" s="1">
        <f>IFERROR(VLOOKUP(C3391,Sheet3!B$3:G6241,6,FALSE), "")</f>
        <v>0</v>
      </c>
      <c r="M3391" s="1" t="str">
        <f t="shared" si="52"/>
        <v>公办</v>
      </c>
      <c r="N3391" s="1" t="str">
        <f>IFERROR(VLOOKUP(C3391,Sheet4!B:F,4,FALSE), "")</f>
        <v/>
      </c>
    </row>
    <row r="3392" spans="1:14" x14ac:dyDescent="0.2">
      <c r="A3392" s="1">
        <v>2022</v>
      </c>
      <c r="B3392" s="1">
        <v>10416</v>
      </c>
      <c r="C3392" s="1" t="s">
        <v>325</v>
      </c>
      <c r="D3392" s="1">
        <v>206</v>
      </c>
      <c r="E3392" s="1">
        <v>3</v>
      </c>
      <c r="F3392" s="1">
        <v>3</v>
      </c>
      <c r="G3392" s="1">
        <v>506</v>
      </c>
      <c r="H3392" s="1">
        <v>132664</v>
      </c>
      <c r="I3392" s="1" t="str">
        <f>IFERROR(VLOOKUP(C3392,Sheet3!B$3:G6242,3,FALSE), "")</f>
        <v>江西省</v>
      </c>
      <c r="J3392" s="1" t="str">
        <f>IFERROR(VLOOKUP(C3392,Sheet3!B$3:G6242,4,FALSE), "")</f>
        <v>上饶市</v>
      </c>
      <c r="K3392" s="1" t="str">
        <f>IFERROR(VLOOKUP(C3392,Sheet3!B$3:G6242,5,FALSE), "")</f>
        <v>本科</v>
      </c>
      <c r="L3392" s="1">
        <f>IFERROR(VLOOKUP(C3392,Sheet3!B$3:G6242,6,FALSE), "")</f>
        <v>0</v>
      </c>
      <c r="M3392" s="1" t="str">
        <f t="shared" si="52"/>
        <v>公办</v>
      </c>
      <c r="N3392" s="1" t="str">
        <f>IFERROR(VLOOKUP(C3392,Sheet4!B:F,4,FALSE), "")</f>
        <v/>
      </c>
    </row>
    <row r="3393" spans="1:14" x14ac:dyDescent="0.2">
      <c r="A3393" s="1">
        <v>2022</v>
      </c>
      <c r="B3393" s="1">
        <v>10416</v>
      </c>
      <c r="C3393" s="1" t="s">
        <v>325</v>
      </c>
      <c r="D3393" s="1">
        <v>207</v>
      </c>
      <c r="E3393" s="1">
        <v>8</v>
      </c>
      <c r="F3393" s="1">
        <v>8</v>
      </c>
      <c r="G3393" s="1">
        <v>500</v>
      </c>
      <c r="H3393" s="1">
        <v>143132</v>
      </c>
      <c r="I3393" s="1" t="str">
        <f>IFERROR(VLOOKUP(C3393,Sheet3!B$3:G6243,3,FALSE), "")</f>
        <v>江西省</v>
      </c>
      <c r="J3393" s="1" t="str">
        <f>IFERROR(VLOOKUP(C3393,Sheet3!B$3:G6243,4,FALSE), "")</f>
        <v>上饶市</v>
      </c>
      <c r="K3393" s="1" t="str">
        <f>IFERROR(VLOOKUP(C3393,Sheet3!B$3:G6243,5,FALSE), "")</f>
        <v>本科</v>
      </c>
      <c r="L3393" s="1">
        <f>IFERROR(VLOOKUP(C3393,Sheet3!B$3:G6243,6,FALSE), "")</f>
        <v>0</v>
      </c>
      <c r="M3393" s="1" t="str">
        <f t="shared" si="52"/>
        <v>公办</v>
      </c>
      <c r="N3393" s="1" t="str">
        <f>IFERROR(VLOOKUP(C3393,Sheet4!B:F,4,FALSE), "")</f>
        <v/>
      </c>
    </row>
    <row r="3394" spans="1:14" x14ac:dyDescent="0.2">
      <c r="A3394" s="1">
        <v>2022</v>
      </c>
      <c r="B3394" s="1">
        <v>10417</v>
      </c>
      <c r="C3394" s="1" t="s">
        <v>326</v>
      </c>
      <c r="D3394" s="1">
        <v>205</v>
      </c>
      <c r="E3394" s="1">
        <v>10</v>
      </c>
      <c r="F3394" s="1">
        <v>10</v>
      </c>
      <c r="G3394" s="1">
        <v>504</v>
      </c>
      <c r="H3394" s="1">
        <v>136165</v>
      </c>
      <c r="I3394" s="1" t="str">
        <f>IFERROR(VLOOKUP(C3394,Sheet3!B$3:G6244,3,FALSE), "")</f>
        <v>江西省</v>
      </c>
      <c r="J3394" s="1" t="str">
        <f>IFERROR(VLOOKUP(C3394,Sheet3!B$3:G6244,4,FALSE), "")</f>
        <v>宜春市</v>
      </c>
      <c r="K3394" s="1" t="str">
        <f>IFERROR(VLOOKUP(C3394,Sheet3!B$3:G6244,5,FALSE), "")</f>
        <v>本科</v>
      </c>
      <c r="L3394" s="1">
        <f>IFERROR(VLOOKUP(C3394,Sheet3!B$3:G6244,6,FALSE), "")</f>
        <v>0</v>
      </c>
      <c r="M3394" s="1" t="str">
        <f t="shared" si="52"/>
        <v>公办</v>
      </c>
      <c r="N3394" s="1" t="str">
        <f>IFERROR(VLOOKUP(C3394,Sheet4!B:F,4,FALSE), "")</f>
        <v/>
      </c>
    </row>
    <row r="3395" spans="1:14" x14ac:dyDescent="0.2">
      <c r="A3395" s="1">
        <v>2022</v>
      </c>
      <c r="B3395" s="1">
        <v>10417</v>
      </c>
      <c r="C3395" s="1" t="s">
        <v>326</v>
      </c>
      <c r="D3395" s="1">
        <v>206</v>
      </c>
      <c r="E3395" s="1">
        <v>16</v>
      </c>
      <c r="F3395" s="1">
        <v>16</v>
      </c>
      <c r="G3395" s="1">
        <v>532</v>
      </c>
      <c r="H3395" s="1">
        <v>94715</v>
      </c>
      <c r="I3395" s="1" t="str">
        <f>IFERROR(VLOOKUP(C3395,Sheet3!B$3:G6245,3,FALSE), "")</f>
        <v>江西省</v>
      </c>
      <c r="J3395" s="1" t="str">
        <f>IFERROR(VLOOKUP(C3395,Sheet3!B$3:G6245,4,FALSE), "")</f>
        <v>宜春市</v>
      </c>
      <c r="K3395" s="1" t="str">
        <f>IFERROR(VLOOKUP(C3395,Sheet3!B$3:G6245,5,FALSE), "")</f>
        <v>本科</v>
      </c>
      <c r="L3395" s="1">
        <f>IFERROR(VLOOKUP(C3395,Sheet3!B$3:G6245,6,FALSE), "")</f>
        <v>0</v>
      </c>
      <c r="M3395" s="1" t="str">
        <f t="shared" ref="M3395:M3458" si="53">IF(L3395=0, "公办", L3395)</f>
        <v>公办</v>
      </c>
      <c r="N3395" s="1" t="str">
        <f>IFERROR(VLOOKUP(C3395,Sheet4!B:F,4,FALSE), "")</f>
        <v/>
      </c>
    </row>
    <row r="3396" spans="1:14" x14ac:dyDescent="0.2">
      <c r="A3396" s="1">
        <v>2022</v>
      </c>
      <c r="B3396" s="1">
        <v>10417</v>
      </c>
      <c r="C3396" s="1" t="s">
        <v>326</v>
      </c>
      <c r="D3396" s="1">
        <v>207</v>
      </c>
      <c r="E3396" s="1">
        <v>2</v>
      </c>
      <c r="F3396" s="1">
        <v>2</v>
      </c>
      <c r="G3396" s="1">
        <v>505</v>
      </c>
      <c r="H3396" s="1">
        <v>134616</v>
      </c>
      <c r="I3396" s="1" t="str">
        <f>IFERROR(VLOOKUP(C3396,Sheet3!B$3:G6246,3,FALSE), "")</f>
        <v>江西省</v>
      </c>
      <c r="J3396" s="1" t="str">
        <f>IFERROR(VLOOKUP(C3396,Sheet3!B$3:G6246,4,FALSE), "")</f>
        <v>宜春市</v>
      </c>
      <c r="K3396" s="1" t="str">
        <f>IFERROR(VLOOKUP(C3396,Sheet3!B$3:G6246,5,FALSE), "")</f>
        <v>本科</v>
      </c>
      <c r="L3396" s="1">
        <f>IFERROR(VLOOKUP(C3396,Sheet3!B$3:G6246,6,FALSE), "")</f>
        <v>0</v>
      </c>
      <c r="M3396" s="1" t="str">
        <f t="shared" si="53"/>
        <v>公办</v>
      </c>
      <c r="N3396" s="1" t="str">
        <f>IFERROR(VLOOKUP(C3396,Sheet4!B:F,4,FALSE), "")</f>
        <v/>
      </c>
    </row>
    <row r="3397" spans="1:14" x14ac:dyDescent="0.2">
      <c r="A3397" s="1">
        <v>2022</v>
      </c>
      <c r="B3397" s="1">
        <v>10417</v>
      </c>
      <c r="C3397" s="1" t="s">
        <v>326</v>
      </c>
      <c r="D3397" s="1">
        <v>208</v>
      </c>
      <c r="E3397" s="1">
        <v>1</v>
      </c>
      <c r="F3397" s="1">
        <v>1</v>
      </c>
      <c r="G3397" s="1">
        <v>522</v>
      </c>
      <c r="H3397" s="1">
        <v>109724</v>
      </c>
      <c r="I3397" s="1" t="str">
        <f>IFERROR(VLOOKUP(C3397,Sheet3!B$3:G6247,3,FALSE), "")</f>
        <v>江西省</v>
      </c>
      <c r="J3397" s="1" t="str">
        <f>IFERROR(VLOOKUP(C3397,Sheet3!B$3:G6247,4,FALSE), "")</f>
        <v>宜春市</v>
      </c>
      <c r="K3397" s="1" t="str">
        <f>IFERROR(VLOOKUP(C3397,Sheet3!B$3:G6247,5,FALSE), "")</f>
        <v>本科</v>
      </c>
      <c r="L3397" s="1">
        <f>IFERROR(VLOOKUP(C3397,Sheet3!B$3:G6247,6,FALSE), "")</f>
        <v>0</v>
      </c>
      <c r="M3397" s="1" t="str">
        <f t="shared" si="53"/>
        <v>公办</v>
      </c>
      <c r="N3397" s="1" t="str">
        <f>IFERROR(VLOOKUP(C3397,Sheet4!B:F,4,FALSE), "")</f>
        <v/>
      </c>
    </row>
    <row r="3398" spans="1:14" x14ac:dyDescent="0.2">
      <c r="A3398" s="1">
        <v>2022</v>
      </c>
      <c r="B3398" s="1">
        <v>10418</v>
      </c>
      <c r="C3398" s="1" t="s">
        <v>327</v>
      </c>
      <c r="D3398" s="1">
        <v>208</v>
      </c>
      <c r="E3398" s="1">
        <v>15</v>
      </c>
      <c r="F3398" s="1">
        <v>15</v>
      </c>
      <c r="G3398" s="1">
        <v>533</v>
      </c>
      <c r="H3398" s="1">
        <v>92591</v>
      </c>
      <c r="I3398" s="1" t="str">
        <f>IFERROR(VLOOKUP(C3398,Sheet3!B$3:G6248,3,FALSE), "")</f>
        <v>江西省</v>
      </c>
      <c r="J3398" s="1" t="str">
        <f>IFERROR(VLOOKUP(C3398,Sheet3!B$3:G6248,4,FALSE), "")</f>
        <v>赣州市</v>
      </c>
      <c r="K3398" s="1" t="str">
        <f>IFERROR(VLOOKUP(C3398,Sheet3!B$3:G6248,5,FALSE), "")</f>
        <v>本科</v>
      </c>
      <c r="L3398" s="1">
        <f>IFERROR(VLOOKUP(C3398,Sheet3!B$3:G6248,6,FALSE), "")</f>
        <v>0</v>
      </c>
      <c r="M3398" s="1" t="str">
        <f t="shared" si="53"/>
        <v>公办</v>
      </c>
      <c r="N3398" s="1" t="str">
        <f>IFERROR(VLOOKUP(C3398,Sheet4!B:F,4,FALSE), "")</f>
        <v/>
      </c>
    </row>
    <row r="3399" spans="1:14" x14ac:dyDescent="0.2">
      <c r="A3399" s="1">
        <v>2022</v>
      </c>
      <c r="B3399" s="1">
        <v>10418</v>
      </c>
      <c r="C3399" s="1" t="s">
        <v>327</v>
      </c>
      <c r="D3399" s="1">
        <v>209</v>
      </c>
      <c r="E3399" s="1">
        <v>2</v>
      </c>
      <c r="F3399" s="1">
        <v>2</v>
      </c>
      <c r="G3399" s="1">
        <v>549</v>
      </c>
      <c r="H3399" s="1">
        <v>71477</v>
      </c>
      <c r="I3399" s="1" t="str">
        <f>IFERROR(VLOOKUP(C3399,Sheet3!B$3:G6249,3,FALSE), "")</f>
        <v>江西省</v>
      </c>
      <c r="J3399" s="1" t="str">
        <f>IFERROR(VLOOKUP(C3399,Sheet3!B$3:G6249,4,FALSE), "")</f>
        <v>赣州市</v>
      </c>
      <c r="K3399" s="1" t="str">
        <f>IFERROR(VLOOKUP(C3399,Sheet3!B$3:G6249,5,FALSE), "")</f>
        <v>本科</v>
      </c>
      <c r="L3399" s="1">
        <f>IFERROR(VLOOKUP(C3399,Sheet3!B$3:G6249,6,FALSE), "")</f>
        <v>0</v>
      </c>
      <c r="M3399" s="1" t="str">
        <f t="shared" si="53"/>
        <v>公办</v>
      </c>
      <c r="N3399" s="1" t="str">
        <f>IFERROR(VLOOKUP(C3399,Sheet4!B:F,4,FALSE), "")</f>
        <v/>
      </c>
    </row>
    <row r="3400" spans="1:14" x14ac:dyDescent="0.2">
      <c r="A3400" s="1">
        <v>2022</v>
      </c>
      <c r="B3400" s="1">
        <v>10418</v>
      </c>
      <c r="C3400" s="1" t="s">
        <v>327</v>
      </c>
      <c r="D3400" s="1">
        <v>210</v>
      </c>
      <c r="E3400" s="1">
        <v>4</v>
      </c>
      <c r="F3400" s="1">
        <v>4</v>
      </c>
      <c r="G3400" s="1">
        <v>540</v>
      </c>
      <c r="H3400" s="1">
        <v>83016</v>
      </c>
      <c r="I3400" s="1" t="str">
        <f>IFERROR(VLOOKUP(C3400,Sheet3!B$3:G6250,3,FALSE), "")</f>
        <v>江西省</v>
      </c>
      <c r="J3400" s="1" t="str">
        <f>IFERROR(VLOOKUP(C3400,Sheet3!B$3:G6250,4,FALSE), "")</f>
        <v>赣州市</v>
      </c>
      <c r="K3400" s="1" t="str">
        <f>IFERROR(VLOOKUP(C3400,Sheet3!B$3:G6250,5,FALSE), "")</f>
        <v>本科</v>
      </c>
      <c r="L3400" s="1">
        <f>IFERROR(VLOOKUP(C3400,Sheet3!B$3:G6250,6,FALSE), "")</f>
        <v>0</v>
      </c>
      <c r="M3400" s="1" t="str">
        <f t="shared" si="53"/>
        <v>公办</v>
      </c>
      <c r="N3400" s="1" t="str">
        <f>IFERROR(VLOOKUP(C3400,Sheet4!B:F,4,FALSE), "")</f>
        <v/>
      </c>
    </row>
    <row r="3401" spans="1:14" x14ac:dyDescent="0.2">
      <c r="A3401" s="1">
        <v>2022</v>
      </c>
      <c r="B3401" s="1">
        <v>10418</v>
      </c>
      <c r="C3401" s="1" t="s">
        <v>327</v>
      </c>
      <c r="D3401" s="1">
        <v>211</v>
      </c>
      <c r="E3401" s="1">
        <v>2</v>
      </c>
      <c r="F3401" s="1">
        <v>2</v>
      </c>
      <c r="G3401" s="1">
        <v>549</v>
      </c>
      <c r="H3401" s="1">
        <v>71620</v>
      </c>
      <c r="I3401" s="1" t="str">
        <f>IFERROR(VLOOKUP(C3401,Sheet3!B$3:G6251,3,FALSE), "")</f>
        <v>江西省</v>
      </c>
      <c r="J3401" s="1" t="str">
        <f>IFERROR(VLOOKUP(C3401,Sheet3!B$3:G6251,4,FALSE), "")</f>
        <v>赣州市</v>
      </c>
      <c r="K3401" s="1" t="str">
        <f>IFERROR(VLOOKUP(C3401,Sheet3!B$3:G6251,5,FALSE), "")</f>
        <v>本科</v>
      </c>
      <c r="L3401" s="1">
        <f>IFERROR(VLOOKUP(C3401,Sheet3!B$3:G6251,6,FALSE), "")</f>
        <v>0</v>
      </c>
      <c r="M3401" s="1" t="str">
        <f t="shared" si="53"/>
        <v>公办</v>
      </c>
      <c r="N3401" s="1" t="str">
        <f>IFERROR(VLOOKUP(C3401,Sheet4!B:F,4,FALSE), "")</f>
        <v/>
      </c>
    </row>
    <row r="3402" spans="1:14" x14ac:dyDescent="0.2">
      <c r="A3402" s="1">
        <v>2022</v>
      </c>
      <c r="B3402" s="1">
        <v>10418</v>
      </c>
      <c r="C3402" s="1" t="s">
        <v>327</v>
      </c>
      <c r="D3402" s="1">
        <v>212</v>
      </c>
      <c r="E3402" s="1">
        <v>1</v>
      </c>
      <c r="F3402" s="1">
        <v>1</v>
      </c>
      <c r="G3402" s="1">
        <v>554</v>
      </c>
      <c r="H3402" s="1">
        <v>65466</v>
      </c>
      <c r="I3402" s="1" t="str">
        <f>IFERROR(VLOOKUP(C3402,Sheet3!B$3:G6252,3,FALSE), "")</f>
        <v>江西省</v>
      </c>
      <c r="J3402" s="1" t="str">
        <f>IFERROR(VLOOKUP(C3402,Sheet3!B$3:G6252,4,FALSE), "")</f>
        <v>赣州市</v>
      </c>
      <c r="K3402" s="1" t="str">
        <f>IFERROR(VLOOKUP(C3402,Sheet3!B$3:G6252,5,FALSE), "")</f>
        <v>本科</v>
      </c>
      <c r="L3402" s="1">
        <f>IFERROR(VLOOKUP(C3402,Sheet3!B$3:G6252,6,FALSE), "")</f>
        <v>0</v>
      </c>
      <c r="M3402" s="1" t="str">
        <f t="shared" si="53"/>
        <v>公办</v>
      </c>
      <c r="N3402" s="1" t="str">
        <f>IFERROR(VLOOKUP(C3402,Sheet4!B:F,4,FALSE), "")</f>
        <v/>
      </c>
    </row>
    <row r="3403" spans="1:14" x14ac:dyDescent="0.2">
      <c r="A3403" s="1">
        <v>2022</v>
      </c>
      <c r="B3403" s="1">
        <v>10418</v>
      </c>
      <c r="C3403" s="1" t="s">
        <v>327</v>
      </c>
      <c r="D3403" s="1">
        <v>213</v>
      </c>
      <c r="E3403" s="1">
        <v>2</v>
      </c>
      <c r="F3403" s="1">
        <v>2</v>
      </c>
      <c r="G3403" s="1">
        <v>542</v>
      </c>
      <c r="H3403" s="1">
        <v>80864</v>
      </c>
      <c r="I3403" s="1" t="str">
        <f>IFERROR(VLOOKUP(C3403,Sheet3!B$3:G6253,3,FALSE), "")</f>
        <v>江西省</v>
      </c>
      <c r="J3403" s="1" t="str">
        <f>IFERROR(VLOOKUP(C3403,Sheet3!B$3:G6253,4,FALSE), "")</f>
        <v>赣州市</v>
      </c>
      <c r="K3403" s="1" t="str">
        <f>IFERROR(VLOOKUP(C3403,Sheet3!B$3:G6253,5,FALSE), "")</f>
        <v>本科</v>
      </c>
      <c r="L3403" s="1">
        <f>IFERROR(VLOOKUP(C3403,Sheet3!B$3:G6253,6,FALSE), "")</f>
        <v>0</v>
      </c>
      <c r="M3403" s="1" t="str">
        <f t="shared" si="53"/>
        <v>公办</v>
      </c>
      <c r="N3403" s="1" t="str">
        <f>IFERROR(VLOOKUP(C3403,Sheet4!B:F,4,FALSE), "")</f>
        <v/>
      </c>
    </row>
    <row r="3404" spans="1:14" x14ac:dyDescent="0.2">
      <c r="A3404" s="1">
        <v>2022</v>
      </c>
      <c r="B3404" s="1">
        <v>10419</v>
      </c>
      <c r="C3404" s="1" t="s">
        <v>328</v>
      </c>
      <c r="D3404" s="1">
        <v>203</v>
      </c>
      <c r="E3404" s="1">
        <v>4</v>
      </c>
      <c r="F3404" s="1">
        <v>4</v>
      </c>
      <c r="G3404" s="1">
        <v>533</v>
      </c>
      <c r="H3404" s="1">
        <v>93756</v>
      </c>
      <c r="I3404" s="1" t="str">
        <f>IFERROR(VLOOKUP(C3404,Sheet3!B$3:G6254,3,FALSE), "")</f>
        <v>江西省</v>
      </c>
      <c r="J3404" s="1" t="str">
        <f>IFERROR(VLOOKUP(C3404,Sheet3!B$3:G6254,4,FALSE), "")</f>
        <v>吉安市</v>
      </c>
      <c r="K3404" s="1" t="str">
        <f>IFERROR(VLOOKUP(C3404,Sheet3!B$3:G6254,5,FALSE), "")</f>
        <v>本科</v>
      </c>
      <c r="L3404" s="1">
        <f>IFERROR(VLOOKUP(C3404,Sheet3!B$3:G6254,6,FALSE), "")</f>
        <v>0</v>
      </c>
      <c r="M3404" s="1" t="str">
        <f t="shared" si="53"/>
        <v>公办</v>
      </c>
      <c r="N3404" s="1" t="str">
        <f>IFERROR(VLOOKUP(C3404,Sheet4!B:F,4,FALSE), "")</f>
        <v/>
      </c>
    </row>
    <row r="3405" spans="1:14" x14ac:dyDescent="0.2">
      <c r="A3405" s="1">
        <v>2022</v>
      </c>
      <c r="B3405" s="1">
        <v>10419</v>
      </c>
      <c r="C3405" s="1" t="s">
        <v>328</v>
      </c>
      <c r="D3405" s="1">
        <v>204</v>
      </c>
      <c r="E3405" s="1">
        <v>27</v>
      </c>
      <c r="F3405" s="1">
        <v>27</v>
      </c>
      <c r="G3405" s="1">
        <v>518</v>
      </c>
      <c r="H3405" s="1">
        <v>114836</v>
      </c>
      <c r="I3405" s="1" t="str">
        <f>IFERROR(VLOOKUP(C3405,Sheet3!B$3:G6255,3,FALSE), "")</f>
        <v>江西省</v>
      </c>
      <c r="J3405" s="1" t="str">
        <f>IFERROR(VLOOKUP(C3405,Sheet3!B$3:G6255,4,FALSE), "")</f>
        <v>吉安市</v>
      </c>
      <c r="K3405" s="1" t="str">
        <f>IFERROR(VLOOKUP(C3405,Sheet3!B$3:G6255,5,FALSE), "")</f>
        <v>本科</v>
      </c>
      <c r="L3405" s="1">
        <f>IFERROR(VLOOKUP(C3405,Sheet3!B$3:G6255,6,FALSE), "")</f>
        <v>0</v>
      </c>
      <c r="M3405" s="1" t="str">
        <f t="shared" si="53"/>
        <v>公办</v>
      </c>
      <c r="N3405" s="1" t="str">
        <f>IFERROR(VLOOKUP(C3405,Sheet4!B:F,4,FALSE), "")</f>
        <v/>
      </c>
    </row>
    <row r="3406" spans="1:14" x14ac:dyDescent="0.2">
      <c r="A3406" s="1">
        <v>2022</v>
      </c>
      <c r="B3406" s="1">
        <v>10419</v>
      </c>
      <c r="C3406" s="1" t="s">
        <v>328</v>
      </c>
      <c r="D3406" s="1">
        <v>205</v>
      </c>
      <c r="E3406" s="1">
        <v>13</v>
      </c>
      <c r="F3406" s="1">
        <v>13</v>
      </c>
      <c r="G3406" s="1">
        <v>547</v>
      </c>
      <c r="H3406" s="1">
        <v>74134</v>
      </c>
      <c r="I3406" s="1" t="str">
        <f>IFERROR(VLOOKUP(C3406,Sheet3!B$3:G6256,3,FALSE), "")</f>
        <v>江西省</v>
      </c>
      <c r="J3406" s="1" t="str">
        <f>IFERROR(VLOOKUP(C3406,Sheet3!B$3:G6256,4,FALSE), "")</f>
        <v>吉安市</v>
      </c>
      <c r="K3406" s="1" t="str">
        <f>IFERROR(VLOOKUP(C3406,Sheet3!B$3:G6256,5,FALSE), "")</f>
        <v>本科</v>
      </c>
      <c r="L3406" s="1">
        <f>IFERROR(VLOOKUP(C3406,Sheet3!B$3:G6256,6,FALSE), "")</f>
        <v>0</v>
      </c>
      <c r="M3406" s="1" t="str">
        <f t="shared" si="53"/>
        <v>公办</v>
      </c>
      <c r="N3406" s="1" t="str">
        <f>IFERROR(VLOOKUP(C3406,Sheet4!B:F,4,FALSE), "")</f>
        <v/>
      </c>
    </row>
    <row r="3407" spans="1:14" x14ac:dyDescent="0.2">
      <c r="A3407" s="1">
        <v>2022</v>
      </c>
      <c r="B3407" s="1">
        <v>10419</v>
      </c>
      <c r="C3407" s="1" t="s">
        <v>328</v>
      </c>
      <c r="D3407" s="1">
        <v>206</v>
      </c>
      <c r="E3407" s="1">
        <v>2</v>
      </c>
      <c r="F3407" s="1">
        <v>2</v>
      </c>
      <c r="G3407" s="1">
        <v>521</v>
      </c>
      <c r="H3407" s="1">
        <v>110814</v>
      </c>
      <c r="I3407" s="1" t="str">
        <f>IFERROR(VLOOKUP(C3407,Sheet3!B$3:G6257,3,FALSE), "")</f>
        <v>江西省</v>
      </c>
      <c r="J3407" s="1" t="str">
        <f>IFERROR(VLOOKUP(C3407,Sheet3!B$3:G6257,4,FALSE), "")</f>
        <v>吉安市</v>
      </c>
      <c r="K3407" s="1" t="str">
        <f>IFERROR(VLOOKUP(C3407,Sheet3!B$3:G6257,5,FALSE), "")</f>
        <v>本科</v>
      </c>
      <c r="L3407" s="1">
        <f>IFERROR(VLOOKUP(C3407,Sheet3!B$3:G6257,6,FALSE), "")</f>
        <v>0</v>
      </c>
      <c r="M3407" s="1" t="str">
        <f t="shared" si="53"/>
        <v>公办</v>
      </c>
      <c r="N3407" s="1" t="str">
        <f>IFERROR(VLOOKUP(C3407,Sheet4!B:F,4,FALSE), "")</f>
        <v/>
      </c>
    </row>
    <row r="3408" spans="1:14" x14ac:dyDescent="0.2">
      <c r="A3408" s="1">
        <v>2022</v>
      </c>
      <c r="B3408" s="1">
        <v>10421</v>
      </c>
      <c r="C3408" s="1" t="s">
        <v>329</v>
      </c>
      <c r="D3408" s="1">
        <v>204</v>
      </c>
      <c r="E3408" s="1">
        <v>119</v>
      </c>
      <c r="F3408" s="1">
        <v>119</v>
      </c>
      <c r="G3408" s="1">
        <v>546</v>
      </c>
      <c r="H3408" s="1">
        <v>75439</v>
      </c>
      <c r="I3408" s="1" t="str">
        <f>IFERROR(VLOOKUP(C3408,Sheet3!B$3:G6258,3,FALSE), "")</f>
        <v>江西省</v>
      </c>
      <c r="J3408" s="1" t="str">
        <f>IFERROR(VLOOKUP(C3408,Sheet3!B$3:G6258,4,FALSE), "")</f>
        <v>南昌市</v>
      </c>
      <c r="K3408" s="1" t="str">
        <f>IFERROR(VLOOKUP(C3408,Sheet3!B$3:G6258,5,FALSE), "")</f>
        <v>本科</v>
      </c>
      <c r="L3408" s="1">
        <f>IFERROR(VLOOKUP(C3408,Sheet3!B$3:G6258,6,FALSE), "")</f>
        <v>0</v>
      </c>
      <c r="M3408" s="1" t="str">
        <f t="shared" si="53"/>
        <v>公办</v>
      </c>
      <c r="N3408" s="1" t="str">
        <f>IFERROR(VLOOKUP(C3408,Sheet4!B:F,4,FALSE), "")</f>
        <v/>
      </c>
    </row>
    <row r="3409" spans="1:14" x14ac:dyDescent="0.2">
      <c r="A3409" s="1">
        <v>2022</v>
      </c>
      <c r="B3409" s="1">
        <v>10422</v>
      </c>
      <c r="C3409" s="1" t="s">
        <v>331</v>
      </c>
      <c r="D3409" s="1">
        <v>203</v>
      </c>
      <c r="E3409" s="1">
        <v>109</v>
      </c>
      <c r="F3409" s="1">
        <v>109</v>
      </c>
      <c r="G3409" s="1">
        <v>616</v>
      </c>
      <c r="H3409" s="1">
        <v>12070</v>
      </c>
      <c r="I3409" s="1" t="str">
        <f>IFERROR(VLOOKUP(C3409,Sheet3!B$3:G6259,3,FALSE), "")</f>
        <v>教育部</v>
      </c>
      <c r="J3409" s="1" t="str">
        <f>IFERROR(VLOOKUP(C3409,Sheet3!B$3:G6259,4,FALSE), "")</f>
        <v>济南市</v>
      </c>
      <c r="K3409" s="1" t="str">
        <f>IFERROR(VLOOKUP(C3409,Sheet3!B$3:G6259,5,FALSE), "")</f>
        <v>本科</v>
      </c>
      <c r="L3409" s="1">
        <f>IFERROR(VLOOKUP(C3409,Sheet3!B$3:G6259,6,FALSE), "")</f>
        <v>0</v>
      </c>
      <c r="M3409" s="1" t="str">
        <f t="shared" si="53"/>
        <v>公办</v>
      </c>
      <c r="N3409" s="1" t="str">
        <f>IFERROR(VLOOKUP(C3409,Sheet4!B:F,4,FALSE), "")</f>
        <v>是</v>
      </c>
    </row>
    <row r="3410" spans="1:14" x14ac:dyDescent="0.2">
      <c r="A3410" s="1">
        <v>2022</v>
      </c>
      <c r="B3410" s="1">
        <v>10422</v>
      </c>
      <c r="C3410" s="1" t="s">
        <v>331</v>
      </c>
      <c r="D3410" s="1">
        <v>204</v>
      </c>
      <c r="E3410" s="1">
        <v>12</v>
      </c>
      <c r="F3410" s="1">
        <v>12</v>
      </c>
      <c r="G3410" s="1">
        <v>614</v>
      </c>
      <c r="H3410" s="1">
        <v>13409</v>
      </c>
      <c r="I3410" s="1" t="str">
        <f>IFERROR(VLOOKUP(C3410,Sheet3!B$3:G6260,3,FALSE), "")</f>
        <v>教育部</v>
      </c>
      <c r="J3410" s="1" t="str">
        <f>IFERROR(VLOOKUP(C3410,Sheet3!B$3:G6260,4,FALSE), "")</f>
        <v>济南市</v>
      </c>
      <c r="K3410" s="1" t="str">
        <f>IFERROR(VLOOKUP(C3410,Sheet3!B$3:G6260,5,FALSE), "")</f>
        <v>本科</v>
      </c>
      <c r="L3410" s="1">
        <f>IFERROR(VLOOKUP(C3410,Sheet3!B$3:G6260,6,FALSE), "")</f>
        <v>0</v>
      </c>
      <c r="M3410" s="1" t="str">
        <f t="shared" si="53"/>
        <v>公办</v>
      </c>
      <c r="N3410" s="1" t="str">
        <f>IFERROR(VLOOKUP(C3410,Sheet4!B:F,4,FALSE), "")</f>
        <v>是</v>
      </c>
    </row>
    <row r="3411" spans="1:14" x14ac:dyDescent="0.2">
      <c r="A3411" s="1">
        <v>2022</v>
      </c>
      <c r="B3411" s="1">
        <v>10422</v>
      </c>
      <c r="C3411" s="1" t="s">
        <v>331</v>
      </c>
      <c r="D3411" s="1">
        <v>205</v>
      </c>
      <c r="E3411" s="1">
        <v>4</v>
      </c>
      <c r="F3411" s="1">
        <v>4</v>
      </c>
      <c r="G3411" s="1">
        <v>635</v>
      </c>
      <c r="H3411" s="1">
        <v>5070</v>
      </c>
      <c r="I3411" s="1" t="str">
        <f>IFERROR(VLOOKUP(C3411,Sheet3!B$3:G6261,3,FALSE), "")</f>
        <v>教育部</v>
      </c>
      <c r="J3411" s="1" t="str">
        <f>IFERROR(VLOOKUP(C3411,Sheet3!B$3:G6261,4,FALSE), "")</f>
        <v>济南市</v>
      </c>
      <c r="K3411" s="1" t="str">
        <f>IFERROR(VLOOKUP(C3411,Sheet3!B$3:G6261,5,FALSE), "")</f>
        <v>本科</v>
      </c>
      <c r="L3411" s="1">
        <f>IFERROR(VLOOKUP(C3411,Sheet3!B$3:G6261,6,FALSE), "")</f>
        <v>0</v>
      </c>
      <c r="M3411" s="1" t="str">
        <f t="shared" si="53"/>
        <v>公办</v>
      </c>
      <c r="N3411" s="1" t="str">
        <f>IFERROR(VLOOKUP(C3411,Sheet4!B:F,4,FALSE), "")</f>
        <v>是</v>
      </c>
    </row>
    <row r="3412" spans="1:14" x14ac:dyDescent="0.2">
      <c r="A3412" s="1">
        <v>2022</v>
      </c>
      <c r="B3412" s="1">
        <v>10422</v>
      </c>
      <c r="C3412" s="1" t="s">
        <v>331</v>
      </c>
      <c r="D3412" s="1">
        <v>206</v>
      </c>
      <c r="E3412" s="1">
        <v>8</v>
      </c>
      <c r="F3412" s="1">
        <v>8</v>
      </c>
      <c r="G3412" s="1">
        <v>613</v>
      </c>
      <c r="H3412" s="1">
        <v>13816</v>
      </c>
      <c r="I3412" s="1" t="str">
        <f>IFERROR(VLOOKUP(C3412,Sheet3!B$3:G6262,3,FALSE), "")</f>
        <v>教育部</v>
      </c>
      <c r="J3412" s="1" t="str">
        <f>IFERROR(VLOOKUP(C3412,Sheet3!B$3:G6262,4,FALSE), "")</f>
        <v>济南市</v>
      </c>
      <c r="K3412" s="1" t="str">
        <f>IFERROR(VLOOKUP(C3412,Sheet3!B$3:G6262,5,FALSE), "")</f>
        <v>本科</v>
      </c>
      <c r="L3412" s="1">
        <f>IFERROR(VLOOKUP(C3412,Sheet3!B$3:G6262,6,FALSE), "")</f>
        <v>0</v>
      </c>
      <c r="M3412" s="1" t="str">
        <f t="shared" si="53"/>
        <v>公办</v>
      </c>
      <c r="N3412" s="1" t="str">
        <f>IFERROR(VLOOKUP(C3412,Sheet4!B:F,4,FALSE), "")</f>
        <v>是</v>
      </c>
    </row>
    <row r="3413" spans="1:14" x14ac:dyDescent="0.2">
      <c r="A3413" s="1">
        <v>2022</v>
      </c>
      <c r="B3413" s="1">
        <v>10423</v>
      </c>
      <c r="C3413" s="1" t="s">
        <v>332</v>
      </c>
      <c r="D3413" s="1">
        <v>207</v>
      </c>
      <c r="E3413" s="1">
        <v>60</v>
      </c>
      <c r="F3413" s="1">
        <v>60</v>
      </c>
      <c r="G3413" s="1">
        <v>603</v>
      </c>
      <c r="H3413" s="1">
        <v>19603</v>
      </c>
      <c r="I3413" s="1" t="str">
        <f>IFERROR(VLOOKUP(C3413,Sheet3!B$3:G6263,3,FALSE), "")</f>
        <v>教育部</v>
      </c>
      <c r="J3413" s="1" t="str">
        <f>IFERROR(VLOOKUP(C3413,Sheet3!B$3:G6263,4,FALSE), "")</f>
        <v>青岛市</v>
      </c>
      <c r="K3413" s="1" t="str">
        <f>IFERROR(VLOOKUP(C3413,Sheet3!B$3:G6263,5,FALSE), "")</f>
        <v>本科</v>
      </c>
      <c r="L3413" s="1">
        <f>IFERROR(VLOOKUP(C3413,Sheet3!B$3:G6263,6,FALSE), "")</f>
        <v>0</v>
      </c>
      <c r="M3413" s="1" t="str">
        <f t="shared" si="53"/>
        <v>公办</v>
      </c>
      <c r="N3413" s="1" t="str">
        <f>IFERROR(VLOOKUP(C3413,Sheet4!B:F,4,FALSE), "")</f>
        <v>是</v>
      </c>
    </row>
    <row r="3414" spans="1:14" x14ac:dyDescent="0.2">
      <c r="A3414" s="1">
        <v>2022</v>
      </c>
      <c r="B3414" s="1">
        <v>10423</v>
      </c>
      <c r="C3414" s="1" t="s">
        <v>332</v>
      </c>
      <c r="D3414" s="1">
        <v>208</v>
      </c>
      <c r="E3414" s="1">
        <v>32</v>
      </c>
      <c r="F3414" s="1">
        <v>32</v>
      </c>
      <c r="G3414" s="1">
        <v>603</v>
      </c>
      <c r="H3414" s="1">
        <v>19888</v>
      </c>
      <c r="I3414" s="1" t="str">
        <f>IFERROR(VLOOKUP(C3414,Sheet3!B$3:G6264,3,FALSE), "")</f>
        <v>教育部</v>
      </c>
      <c r="J3414" s="1" t="str">
        <f>IFERROR(VLOOKUP(C3414,Sheet3!B$3:G6264,4,FALSE), "")</f>
        <v>青岛市</v>
      </c>
      <c r="K3414" s="1" t="str">
        <f>IFERROR(VLOOKUP(C3414,Sheet3!B$3:G6264,5,FALSE), "")</f>
        <v>本科</v>
      </c>
      <c r="L3414" s="1">
        <f>IFERROR(VLOOKUP(C3414,Sheet3!B$3:G6264,6,FALSE), "")</f>
        <v>0</v>
      </c>
      <c r="M3414" s="1" t="str">
        <f t="shared" si="53"/>
        <v>公办</v>
      </c>
      <c r="N3414" s="1" t="str">
        <f>IFERROR(VLOOKUP(C3414,Sheet4!B:F,4,FALSE), "")</f>
        <v>是</v>
      </c>
    </row>
    <row r="3415" spans="1:14" x14ac:dyDescent="0.2">
      <c r="A3415" s="1">
        <v>2022</v>
      </c>
      <c r="B3415" s="1">
        <v>10423</v>
      </c>
      <c r="C3415" s="1" t="s">
        <v>332</v>
      </c>
      <c r="D3415" s="1">
        <v>209</v>
      </c>
      <c r="E3415" s="1">
        <v>15</v>
      </c>
      <c r="F3415" s="1">
        <v>15</v>
      </c>
      <c r="G3415" s="1">
        <v>607</v>
      </c>
      <c r="H3415" s="1">
        <v>17257</v>
      </c>
      <c r="I3415" s="1" t="str">
        <f>IFERROR(VLOOKUP(C3415,Sheet3!B$3:G6265,3,FALSE), "")</f>
        <v>教育部</v>
      </c>
      <c r="J3415" s="1" t="str">
        <f>IFERROR(VLOOKUP(C3415,Sheet3!B$3:G6265,4,FALSE), "")</f>
        <v>青岛市</v>
      </c>
      <c r="K3415" s="1" t="str">
        <f>IFERROR(VLOOKUP(C3415,Sheet3!B$3:G6265,5,FALSE), "")</f>
        <v>本科</v>
      </c>
      <c r="L3415" s="1">
        <f>IFERROR(VLOOKUP(C3415,Sheet3!B$3:G6265,6,FALSE), "")</f>
        <v>0</v>
      </c>
      <c r="M3415" s="1" t="str">
        <f t="shared" si="53"/>
        <v>公办</v>
      </c>
      <c r="N3415" s="1" t="str">
        <f>IFERROR(VLOOKUP(C3415,Sheet4!B:F,4,FALSE), "")</f>
        <v>是</v>
      </c>
    </row>
    <row r="3416" spans="1:14" x14ac:dyDescent="0.2">
      <c r="A3416" s="1">
        <v>2022</v>
      </c>
      <c r="B3416" s="1">
        <v>10423</v>
      </c>
      <c r="C3416" s="1" t="s">
        <v>332</v>
      </c>
      <c r="D3416" s="1">
        <v>211</v>
      </c>
      <c r="E3416" s="1">
        <v>17</v>
      </c>
      <c r="F3416" s="1">
        <v>17</v>
      </c>
      <c r="G3416" s="1">
        <v>603</v>
      </c>
      <c r="H3416" s="1">
        <v>19408</v>
      </c>
      <c r="I3416" s="1" t="str">
        <f>IFERROR(VLOOKUP(C3416,Sheet3!B$3:G6266,3,FALSE), "")</f>
        <v>教育部</v>
      </c>
      <c r="J3416" s="1" t="str">
        <f>IFERROR(VLOOKUP(C3416,Sheet3!B$3:G6266,4,FALSE), "")</f>
        <v>青岛市</v>
      </c>
      <c r="K3416" s="1" t="str">
        <f>IFERROR(VLOOKUP(C3416,Sheet3!B$3:G6266,5,FALSE), "")</f>
        <v>本科</v>
      </c>
      <c r="L3416" s="1">
        <f>IFERROR(VLOOKUP(C3416,Sheet3!B$3:G6266,6,FALSE), "")</f>
        <v>0</v>
      </c>
      <c r="M3416" s="1" t="str">
        <f t="shared" si="53"/>
        <v>公办</v>
      </c>
      <c r="N3416" s="1" t="str">
        <f>IFERROR(VLOOKUP(C3416,Sheet4!B:F,4,FALSE), "")</f>
        <v>是</v>
      </c>
    </row>
    <row r="3417" spans="1:14" x14ac:dyDescent="0.2">
      <c r="A3417" s="1">
        <v>2022</v>
      </c>
      <c r="B3417" s="1">
        <v>10423</v>
      </c>
      <c r="C3417" s="1" t="s">
        <v>332</v>
      </c>
      <c r="D3417" s="1">
        <v>212</v>
      </c>
      <c r="E3417" s="1">
        <v>9</v>
      </c>
      <c r="F3417" s="1">
        <v>9</v>
      </c>
      <c r="G3417" s="1">
        <v>602</v>
      </c>
      <c r="H3417" s="1">
        <v>20331</v>
      </c>
      <c r="I3417" s="1" t="str">
        <f>IFERROR(VLOOKUP(C3417,Sheet3!B$3:G6267,3,FALSE), "")</f>
        <v>教育部</v>
      </c>
      <c r="J3417" s="1" t="str">
        <f>IFERROR(VLOOKUP(C3417,Sheet3!B$3:G6267,4,FALSE), "")</f>
        <v>青岛市</v>
      </c>
      <c r="K3417" s="1" t="str">
        <f>IFERROR(VLOOKUP(C3417,Sheet3!B$3:G6267,5,FALSE), "")</f>
        <v>本科</v>
      </c>
      <c r="L3417" s="1">
        <f>IFERROR(VLOOKUP(C3417,Sheet3!B$3:G6267,6,FALSE), "")</f>
        <v>0</v>
      </c>
      <c r="M3417" s="1" t="str">
        <f t="shared" si="53"/>
        <v>公办</v>
      </c>
      <c r="N3417" s="1" t="str">
        <f>IFERROR(VLOOKUP(C3417,Sheet4!B:F,4,FALSE), "")</f>
        <v>是</v>
      </c>
    </row>
    <row r="3418" spans="1:14" x14ac:dyDescent="0.2">
      <c r="A3418" s="1">
        <v>2022</v>
      </c>
      <c r="B3418" s="1">
        <v>10423</v>
      </c>
      <c r="C3418" s="1" t="s">
        <v>332</v>
      </c>
      <c r="D3418" s="1">
        <v>220</v>
      </c>
      <c r="E3418" s="1">
        <v>2</v>
      </c>
      <c r="F3418" s="1">
        <v>2</v>
      </c>
      <c r="G3418" s="1">
        <v>604</v>
      </c>
      <c r="H3418" s="1">
        <v>19274</v>
      </c>
      <c r="I3418" s="1" t="str">
        <f>IFERROR(VLOOKUP(C3418,Sheet3!B$3:G6268,3,FALSE), "")</f>
        <v>教育部</v>
      </c>
      <c r="J3418" s="1" t="str">
        <f>IFERROR(VLOOKUP(C3418,Sheet3!B$3:G6268,4,FALSE), "")</f>
        <v>青岛市</v>
      </c>
      <c r="K3418" s="1" t="str">
        <f>IFERROR(VLOOKUP(C3418,Sheet3!B$3:G6268,5,FALSE), "")</f>
        <v>本科</v>
      </c>
      <c r="L3418" s="1">
        <f>IFERROR(VLOOKUP(C3418,Sheet3!B$3:G6268,6,FALSE), "")</f>
        <v>0</v>
      </c>
      <c r="M3418" s="1" t="str">
        <f t="shared" si="53"/>
        <v>公办</v>
      </c>
      <c r="N3418" s="1" t="str">
        <f>IFERROR(VLOOKUP(C3418,Sheet4!B:F,4,FALSE), "")</f>
        <v>是</v>
      </c>
    </row>
    <row r="3419" spans="1:14" x14ac:dyDescent="0.2">
      <c r="A3419" s="1">
        <v>2022</v>
      </c>
      <c r="B3419" s="1">
        <v>10423</v>
      </c>
      <c r="C3419" s="1" t="s">
        <v>332</v>
      </c>
      <c r="D3419" s="1">
        <v>221</v>
      </c>
      <c r="E3419" s="1">
        <v>2</v>
      </c>
      <c r="F3419" s="1">
        <v>2</v>
      </c>
      <c r="G3419" s="1">
        <v>602</v>
      </c>
      <c r="H3419" s="1">
        <v>20316</v>
      </c>
      <c r="I3419" s="1" t="str">
        <f>IFERROR(VLOOKUP(C3419,Sheet3!B$3:G6269,3,FALSE), "")</f>
        <v>教育部</v>
      </c>
      <c r="J3419" s="1" t="str">
        <f>IFERROR(VLOOKUP(C3419,Sheet3!B$3:G6269,4,FALSE), "")</f>
        <v>青岛市</v>
      </c>
      <c r="K3419" s="1" t="str">
        <f>IFERROR(VLOOKUP(C3419,Sheet3!B$3:G6269,5,FALSE), "")</f>
        <v>本科</v>
      </c>
      <c r="L3419" s="1">
        <f>IFERROR(VLOOKUP(C3419,Sheet3!B$3:G6269,6,FALSE), "")</f>
        <v>0</v>
      </c>
      <c r="M3419" s="1" t="str">
        <f t="shared" si="53"/>
        <v>公办</v>
      </c>
      <c r="N3419" s="1" t="str">
        <f>IFERROR(VLOOKUP(C3419,Sheet4!B:F,4,FALSE), "")</f>
        <v>是</v>
      </c>
    </row>
    <row r="3420" spans="1:14" x14ac:dyDescent="0.2">
      <c r="A3420" s="1">
        <v>2022</v>
      </c>
      <c r="B3420" s="1">
        <v>10423</v>
      </c>
      <c r="C3420" s="1" t="s">
        <v>332</v>
      </c>
      <c r="D3420" s="1">
        <v>222</v>
      </c>
      <c r="E3420" s="1">
        <v>3</v>
      </c>
      <c r="F3420" s="1">
        <v>3</v>
      </c>
      <c r="G3420" s="1">
        <v>597</v>
      </c>
      <c r="H3420" s="1">
        <v>23772</v>
      </c>
      <c r="I3420" s="1" t="str">
        <f>IFERROR(VLOOKUP(C3420,Sheet3!B$3:G6270,3,FALSE), "")</f>
        <v>教育部</v>
      </c>
      <c r="J3420" s="1" t="str">
        <f>IFERROR(VLOOKUP(C3420,Sheet3!B$3:G6270,4,FALSE), "")</f>
        <v>青岛市</v>
      </c>
      <c r="K3420" s="1" t="str">
        <f>IFERROR(VLOOKUP(C3420,Sheet3!B$3:G6270,5,FALSE), "")</f>
        <v>本科</v>
      </c>
      <c r="L3420" s="1">
        <f>IFERROR(VLOOKUP(C3420,Sheet3!B$3:G6270,6,FALSE), "")</f>
        <v>0</v>
      </c>
      <c r="M3420" s="1" t="str">
        <f t="shared" si="53"/>
        <v>公办</v>
      </c>
      <c r="N3420" s="1" t="str">
        <f>IFERROR(VLOOKUP(C3420,Sheet4!B:F,4,FALSE), "")</f>
        <v>是</v>
      </c>
    </row>
    <row r="3421" spans="1:14" x14ac:dyDescent="0.2">
      <c r="A3421" s="1">
        <v>2022</v>
      </c>
      <c r="B3421" s="1">
        <v>10423</v>
      </c>
      <c r="C3421" s="1" t="s">
        <v>332</v>
      </c>
      <c r="D3421" s="1">
        <v>223</v>
      </c>
      <c r="E3421" s="1">
        <v>3</v>
      </c>
      <c r="F3421" s="1">
        <v>3</v>
      </c>
      <c r="G3421" s="1">
        <v>601</v>
      </c>
      <c r="H3421" s="1">
        <v>21224</v>
      </c>
      <c r="I3421" s="1" t="str">
        <f>IFERROR(VLOOKUP(C3421,Sheet3!B$3:G6271,3,FALSE), "")</f>
        <v>教育部</v>
      </c>
      <c r="J3421" s="1" t="str">
        <f>IFERROR(VLOOKUP(C3421,Sheet3!B$3:G6271,4,FALSE), "")</f>
        <v>青岛市</v>
      </c>
      <c r="K3421" s="1" t="str">
        <f>IFERROR(VLOOKUP(C3421,Sheet3!B$3:G6271,5,FALSE), "")</f>
        <v>本科</v>
      </c>
      <c r="L3421" s="1">
        <f>IFERROR(VLOOKUP(C3421,Sheet3!B$3:G6271,6,FALSE), "")</f>
        <v>0</v>
      </c>
      <c r="M3421" s="1" t="str">
        <f t="shared" si="53"/>
        <v>公办</v>
      </c>
      <c r="N3421" s="1" t="str">
        <f>IFERROR(VLOOKUP(C3421,Sheet4!B:F,4,FALSE), "")</f>
        <v>是</v>
      </c>
    </row>
    <row r="3422" spans="1:14" x14ac:dyDescent="0.2">
      <c r="A3422" s="1">
        <v>2022</v>
      </c>
      <c r="B3422" s="1">
        <v>10423</v>
      </c>
      <c r="C3422" s="1" t="s">
        <v>332</v>
      </c>
      <c r="D3422" s="1">
        <v>224</v>
      </c>
      <c r="E3422" s="1">
        <v>3</v>
      </c>
      <c r="F3422" s="1">
        <v>3</v>
      </c>
      <c r="G3422" s="1">
        <v>594</v>
      </c>
      <c r="H3422" s="1">
        <v>26461</v>
      </c>
      <c r="I3422" s="1" t="str">
        <f>IFERROR(VLOOKUP(C3422,Sheet3!B$3:G6272,3,FALSE), "")</f>
        <v>教育部</v>
      </c>
      <c r="J3422" s="1" t="str">
        <f>IFERROR(VLOOKUP(C3422,Sheet3!B$3:G6272,4,FALSE), "")</f>
        <v>青岛市</v>
      </c>
      <c r="K3422" s="1" t="str">
        <f>IFERROR(VLOOKUP(C3422,Sheet3!B$3:G6272,5,FALSE), "")</f>
        <v>本科</v>
      </c>
      <c r="L3422" s="1">
        <f>IFERROR(VLOOKUP(C3422,Sheet3!B$3:G6272,6,FALSE), "")</f>
        <v>0</v>
      </c>
      <c r="M3422" s="1" t="str">
        <f t="shared" si="53"/>
        <v>公办</v>
      </c>
      <c r="N3422" s="1" t="str">
        <f>IFERROR(VLOOKUP(C3422,Sheet4!B:F,4,FALSE), "")</f>
        <v>是</v>
      </c>
    </row>
    <row r="3423" spans="1:14" x14ac:dyDescent="0.2">
      <c r="A3423" s="1">
        <v>2022</v>
      </c>
      <c r="B3423" s="1">
        <v>10424</v>
      </c>
      <c r="C3423" s="1" t="s">
        <v>334</v>
      </c>
      <c r="D3423" s="1">
        <v>202</v>
      </c>
      <c r="E3423" s="1">
        <v>8</v>
      </c>
      <c r="F3423" s="1">
        <v>8</v>
      </c>
      <c r="G3423" s="1">
        <v>555</v>
      </c>
      <c r="H3423" s="1">
        <v>64814</v>
      </c>
      <c r="I3423" s="1" t="str">
        <f>IFERROR(VLOOKUP(C3423,Sheet3!B$3:G6273,3,FALSE), "")</f>
        <v>山东省</v>
      </c>
      <c r="J3423" s="1" t="str">
        <f>IFERROR(VLOOKUP(C3423,Sheet3!B$3:G6273,4,FALSE), "")</f>
        <v>青岛市</v>
      </c>
      <c r="K3423" s="1" t="str">
        <f>IFERROR(VLOOKUP(C3423,Sheet3!B$3:G6273,5,FALSE), "")</f>
        <v>本科</v>
      </c>
      <c r="L3423" s="1">
        <f>IFERROR(VLOOKUP(C3423,Sheet3!B$3:G6273,6,FALSE), "")</f>
        <v>0</v>
      </c>
      <c r="M3423" s="1" t="str">
        <f t="shared" si="53"/>
        <v>公办</v>
      </c>
      <c r="N3423" s="1" t="str">
        <f>IFERROR(VLOOKUP(C3423,Sheet4!B:F,4,FALSE), "")</f>
        <v/>
      </c>
    </row>
    <row r="3424" spans="1:14" x14ac:dyDescent="0.2">
      <c r="A3424" s="1">
        <v>2022</v>
      </c>
      <c r="B3424" s="1">
        <v>10425</v>
      </c>
      <c r="C3424" s="1" t="s">
        <v>335</v>
      </c>
      <c r="D3424" s="1">
        <v>201</v>
      </c>
      <c r="E3424" s="1">
        <v>2</v>
      </c>
      <c r="F3424" s="1">
        <v>2</v>
      </c>
      <c r="G3424" s="1">
        <v>590</v>
      </c>
      <c r="H3424" s="1">
        <v>29093</v>
      </c>
      <c r="I3424" s="1" t="str">
        <f>IFERROR(VLOOKUP(C3424,Sheet3!B$3:G6274,3,FALSE), "")</f>
        <v/>
      </c>
      <c r="J3424" s="1" t="str">
        <f>IFERROR(VLOOKUP(C3424,Sheet3!B$3:G6274,4,FALSE), "")</f>
        <v/>
      </c>
      <c r="K3424" s="1" t="str">
        <f>IFERROR(VLOOKUP(C3424,Sheet3!B$3:G6274,5,FALSE), "")</f>
        <v/>
      </c>
      <c r="L3424" s="1" t="str">
        <f>IFERROR(VLOOKUP(C3424,Sheet3!B$3:G6274,6,FALSE), "")</f>
        <v/>
      </c>
      <c r="M3424" s="1" t="str">
        <f t="shared" si="53"/>
        <v/>
      </c>
      <c r="N3424" s="1" t="str">
        <f>IFERROR(VLOOKUP(C3424,Sheet4!B:F,4,FALSE), "")</f>
        <v/>
      </c>
    </row>
    <row r="3425" spans="1:14" x14ac:dyDescent="0.2">
      <c r="A3425" s="1">
        <v>2022</v>
      </c>
      <c r="B3425" s="1">
        <v>10425</v>
      </c>
      <c r="C3425" s="1" t="s">
        <v>335</v>
      </c>
      <c r="D3425" s="1">
        <v>202</v>
      </c>
      <c r="E3425" s="1">
        <v>4</v>
      </c>
      <c r="F3425" s="1">
        <v>4</v>
      </c>
      <c r="G3425" s="1">
        <v>589</v>
      </c>
      <c r="H3425" s="1">
        <v>30000</v>
      </c>
      <c r="I3425" s="1" t="str">
        <f>IFERROR(VLOOKUP(C3425,Sheet3!B$3:G6275,3,FALSE), "")</f>
        <v/>
      </c>
      <c r="J3425" s="1" t="str">
        <f>IFERROR(VLOOKUP(C3425,Sheet3!B$3:G6275,4,FALSE), "")</f>
        <v/>
      </c>
      <c r="K3425" s="1" t="str">
        <f>IFERROR(VLOOKUP(C3425,Sheet3!B$3:G6275,5,FALSE), "")</f>
        <v/>
      </c>
      <c r="L3425" s="1" t="str">
        <f>IFERROR(VLOOKUP(C3425,Sheet3!B$3:G6275,6,FALSE), "")</f>
        <v/>
      </c>
      <c r="M3425" s="1" t="str">
        <f t="shared" si="53"/>
        <v/>
      </c>
      <c r="N3425" s="1" t="str">
        <f>IFERROR(VLOOKUP(C3425,Sheet4!B:F,4,FALSE), "")</f>
        <v/>
      </c>
    </row>
    <row r="3426" spans="1:14" x14ac:dyDescent="0.2">
      <c r="A3426" s="1">
        <v>2022</v>
      </c>
      <c r="B3426" s="1">
        <v>10425</v>
      </c>
      <c r="C3426" s="1" t="s">
        <v>335</v>
      </c>
      <c r="D3426" s="1">
        <v>203</v>
      </c>
      <c r="E3426" s="1">
        <v>5</v>
      </c>
      <c r="F3426" s="1">
        <v>5</v>
      </c>
      <c r="G3426" s="1">
        <v>591</v>
      </c>
      <c r="H3426" s="1">
        <v>28187</v>
      </c>
      <c r="I3426" s="1" t="str">
        <f>IFERROR(VLOOKUP(C3426,Sheet3!B$3:G6276,3,FALSE), "")</f>
        <v/>
      </c>
      <c r="J3426" s="1" t="str">
        <f>IFERROR(VLOOKUP(C3426,Sheet3!B$3:G6276,4,FALSE), "")</f>
        <v/>
      </c>
      <c r="K3426" s="1" t="str">
        <f>IFERROR(VLOOKUP(C3426,Sheet3!B$3:G6276,5,FALSE), "")</f>
        <v/>
      </c>
      <c r="L3426" s="1" t="str">
        <f>IFERROR(VLOOKUP(C3426,Sheet3!B$3:G6276,6,FALSE), "")</f>
        <v/>
      </c>
      <c r="M3426" s="1" t="str">
        <f t="shared" si="53"/>
        <v/>
      </c>
      <c r="N3426" s="1" t="str">
        <f>IFERROR(VLOOKUP(C3426,Sheet4!B:F,4,FALSE), "")</f>
        <v/>
      </c>
    </row>
    <row r="3427" spans="1:14" x14ac:dyDescent="0.2">
      <c r="A3427" s="1">
        <v>2022</v>
      </c>
      <c r="B3427" s="1">
        <v>10425</v>
      </c>
      <c r="C3427" s="1" t="s">
        <v>335</v>
      </c>
      <c r="D3427" s="1">
        <v>204</v>
      </c>
      <c r="E3427" s="1">
        <v>9</v>
      </c>
      <c r="F3427" s="1">
        <v>9</v>
      </c>
      <c r="G3427" s="1">
        <v>588</v>
      </c>
      <c r="H3427" s="1">
        <v>31231</v>
      </c>
      <c r="I3427" s="1" t="str">
        <f>IFERROR(VLOOKUP(C3427,Sheet3!B$3:G6277,3,FALSE), "")</f>
        <v/>
      </c>
      <c r="J3427" s="1" t="str">
        <f>IFERROR(VLOOKUP(C3427,Sheet3!B$3:G6277,4,FALSE), "")</f>
        <v/>
      </c>
      <c r="K3427" s="1" t="str">
        <f>IFERROR(VLOOKUP(C3427,Sheet3!B$3:G6277,5,FALSE), "")</f>
        <v/>
      </c>
      <c r="L3427" s="1" t="str">
        <f>IFERROR(VLOOKUP(C3427,Sheet3!B$3:G6277,6,FALSE), "")</f>
        <v/>
      </c>
      <c r="M3427" s="1" t="str">
        <f t="shared" si="53"/>
        <v/>
      </c>
      <c r="N3427" s="1" t="str">
        <f>IFERROR(VLOOKUP(C3427,Sheet4!B:F,4,FALSE), "")</f>
        <v/>
      </c>
    </row>
    <row r="3428" spans="1:14" x14ac:dyDescent="0.2">
      <c r="A3428" s="1">
        <v>2022</v>
      </c>
      <c r="B3428" s="1">
        <v>10425</v>
      </c>
      <c r="C3428" s="1" t="s">
        <v>335</v>
      </c>
      <c r="D3428" s="1">
        <v>205</v>
      </c>
      <c r="E3428" s="1">
        <v>49</v>
      </c>
      <c r="F3428" s="1">
        <v>49</v>
      </c>
      <c r="G3428" s="1">
        <v>588</v>
      </c>
      <c r="H3428" s="1">
        <v>31068</v>
      </c>
      <c r="I3428" s="1" t="str">
        <f>IFERROR(VLOOKUP(C3428,Sheet3!B$3:G6278,3,FALSE), "")</f>
        <v/>
      </c>
      <c r="J3428" s="1" t="str">
        <f>IFERROR(VLOOKUP(C3428,Sheet3!B$3:G6278,4,FALSE), "")</f>
        <v/>
      </c>
      <c r="K3428" s="1" t="str">
        <f>IFERROR(VLOOKUP(C3428,Sheet3!B$3:G6278,5,FALSE), "")</f>
        <v/>
      </c>
      <c r="L3428" s="1" t="str">
        <f>IFERROR(VLOOKUP(C3428,Sheet3!B$3:G6278,6,FALSE), "")</f>
        <v/>
      </c>
      <c r="M3428" s="1" t="str">
        <f t="shared" si="53"/>
        <v/>
      </c>
      <c r="N3428" s="1" t="str">
        <f>IFERROR(VLOOKUP(C3428,Sheet4!B:F,4,FALSE), "")</f>
        <v/>
      </c>
    </row>
    <row r="3429" spans="1:14" x14ac:dyDescent="0.2">
      <c r="A3429" s="1">
        <v>2022</v>
      </c>
      <c r="B3429" s="1">
        <v>10425</v>
      </c>
      <c r="C3429" s="1" t="s">
        <v>335</v>
      </c>
      <c r="D3429" s="1">
        <v>206</v>
      </c>
      <c r="E3429" s="1">
        <v>2</v>
      </c>
      <c r="F3429" s="1">
        <v>2</v>
      </c>
      <c r="G3429" s="1">
        <v>587</v>
      </c>
      <c r="H3429" s="1">
        <v>31810</v>
      </c>
      <c r="I3429" s="1" t="str">
        <f>IFERROR(VLOOKUP(C3429,Sheet3!B$3:G6279,3,FALSE), "")</f>
        <v/>
      </c>
      <c r="J3429" s="1" t="str">
        <f>IFERROR(VLOOKUP(C3429,Sheet3!B$3:G6279,4,FALSE), "")</f>
        <v/>
      </c>
      <c r="K3429" s="1" t="str">
        <f>IFERROR(VLOOKUP(C3429,Sheet3!B$3:G6279,5,FALSE), "")</f>
        <v/>
      </c>
      <c r="L3429" s="1" t="str">
        <f>IFERROR(VLOOKUP(C3429,Sheet3!B$3:G6279,6,FALSE), "")</f>
        <v/>
      </c>
      <c r="M3429" s="1" t="str">
        <f t="shared" si="53"/>
        <v/>
      </c>
      <c r="N3429" s="1" t="str">
        <f>IFERROR(VLOOKUP(C3429,Sheet4!B:F,4,FALSE), "")</f>
        <v/>
      </c>
    </row>
    <row r="3430" spans="1:14" x14ac:dyDescent="0.2">
      <c r="A3430" s="1">
        <v>2022</v>
      </c>
      <c r="B3430" s="1">
        <v>10426</v>
      </c>
      <c r="C3430" s="1" t="s">
        <v>336</v>
      </c>
      <c r="D3430" s="1">
        <v>201</v>
      </c>
      <c r="E3430" s="1">
        <v>5</v>
      </c>
      <c r="F3430" s="1">
        <v>5</v>
      </c>
      <c r="G3430" s="1">
        <v>543</v>
      </c>
      <c r="H3430" s="1">
        <v>79147</v>
      </c>
      <c r="I3430" s="1" t="str">
        <f>IFERROR(VLOOKUP(C3430,Sheet3!B$3:G6280,3,FALSE), "")</f>
        <v>山东省</v>
      </c>
      <c r="J3430" s="1" t="str">
        <f>IFERROR(VLOOKUP(C3430,Sheet3!B$3:G6280,4,FALSE), "")</f>
        <v>青岛市</v>
      </c>
      <c r="K3430" s="1" t="str">
        <f>IFERROR(VLOOKUP(C3430,Sheet3!B$3:G6280,5,FALSE), "")</f>
        <v>本科</v>
      </c>
      <c r="L3430" s="1">
        <f>IFERROR(VLOOKUP(C3430,Sheet3!B$3:G6280,6,FALSE), "")</f>
        <v>0</v>
      </c>
      <c r="M3430" s="1" t="str">
        <f t="shared" si="53"/>
        <v>公办</v>
      </c>
      <c r="N3430" s="1" t="str">
        <f>IFERROR(VLOOKUP(C3430,Sheet4!B:F,4,FALSE), "")</f>
        <v/>
      </c>
    </row>
    <row r="3431" spans="1:14" x14ac:dyDescent="0.2">
      <c r="A3431" s="1">
        <v>2022</v>
      </c>
      <c r="B3431" s="1">
        <v>10426</v>
      </c>
      <c r="C3431" s="1" t="s">
        <v>336</v>
      </c>
      <c r="D3431" s="1">
        <v>202</v>
      </c>
      <c r="E3431" s="1">
        <v>3</v>
      </c>
      <c r="F3431" s="1">
        <v>3</v>
      </c>
      <c r="G3431" s="1">
        <v>546</v>
      </c>
      <c r="H3431" s="1">
        <v>75944</v>
      </c>
      <c r="I3431" s="1" t="str">
        <f>IFERROR(VLOOKUP(C3431,Sheet3!B$3:G6281,3,FALSE), "")</f>
        <v>山东省</v>
      </c>
      <c r="J3431" s="1" t="str">
        <f>IFERROR(VLOOKUP(C3431,Sheet3!B$3:G6281,4,FALSE), "")</f>
        <v>青岛市</v>
      </c>
      <c r="K3431" s="1" t="str">
        <f>IFERROR(VLOOKUP(C3431,Sheet3!B$3:G6281,5,FALSE), "")</f>
        <v>本科</v>
      </c>
      <c r="L3431" s="1">
        <f>IFERROR(VLOOKUP(C3431,Sheet3!B$3:G6281,6,FALSE), "")</f>
        <v>0</v>
      </c>
      <c r="M3431" s="1" t="str">
        <f t="shared" si="53"/>
        <v>公办</v>
      </c>
      <c r="N3431" s="1" t="str">
        <f>IFERROR(VLOOKUP(C3431,Sheet4!B:F,4,FALSE), "")</f>
        <v/>
      </c>
    </row>
    <row r="3432" spans="1:14" x14ac:dyDescent="0.2">
      <c r="A3432" s="1">
        <v>2022</v>
      </c>
      <c r="B3432" s="1">
        <v>10426</v>
      </c>
      <c r="C3432" s="1" t="s">
        <v>336</v>
      </c>
      <c r="D3432" s="1">
        <v>203</v>
      </c>
      <c r="E3432" s="1">
        <v>2</v>
      </c>
      <c r="F3432" s="1">
        <v>2</v>
      </c>
      <c r="G3432" s="1">
        <v>545</v>
      </c>
      <c r="H3432" s="1">
        <v>77193</v>
      </c>
      <c r="I3432" s="1" t="str">
        <f>IFERROR(VLOOKUP(C3432,Sheet3!B$3:G6282,3,FALSE), "")</f>
        <v>山东省</v>
      </c>
      <c r="J3432" s="1" t="str">
        <f>IFERROR(VLOOKUP(C3432,Sheet3!B$3:G6282,4,FALSE), "")</f>
        <v>青岛市</v>
      </c>
      <c r="K3432" s="1" t="str">
        <f>IFERROR(VLOOKUP(C3432,Sheet3!B$3:G6282,5,FALSE), "")</f>
        <v>本科</v>
      </c>
      <c r="L3432" s="1">
        <f>IFERROR(VLOOKUP(C3432,Sheet3!B$3:G6282,6,FALSE), "")</f>
        <v>0</v>
      </c>
      <c r="M3432" s="1" t="str">
        <f t="shared" si="53"/>
        <v>公办</v>
      </c>
      <c r="N3432" s="1" t="str">
        <f>IFERROR(VLOOKUP(C3432,Sheet4!B:F,4,FALSE), "")</f>
        <v/>
      </c>
    </row>
    <row r="3433" spans="1:14" x14ac:dyDescent="0.2">
      <c r="A3433" s="1">
        <v>2022</v>
      </c>
      <c r="B3433" s="1">
        <v>10427</v>
      </c>
      <c r="C3433" s="1" t="s">
        <v>337</v>
      </c>
      <c r="D3433" s="1">
        <v>205</v>
      </c>
      <c r="E3433" s="1">
        <v>23</v>
      </c>
      <c r="F3433" s="1">
        <v>23</v>
      </c>
      <c r="G3433" s="1">
        <v>544</v>
      </c>
      <c r="H3433" s="1">
        <v>78829</v>
      </c>
      <c r="I3433" s="1" t="str">
        <f>IFERROR(VLOOKUP(C3433,Sheet3!B$3:G6283,3,FALSE), "")</f>
        <v>山东省</v>
      </c>
      <c r="J3433" s="1" t="str">
        <f>IFERROR(VLOOKUP(C3433,Sheet3!B$3:G6283,4,FALSE), "")</f>
        <v>济南市</v>
      </c>
      <c r="K3433" s="1" t="str">
        <f>IFERROR(VLOOKUP(C3433,Sheet3!B$3:G6283,5,FALSE), "")</f>
        <v>本科</v>
      </c>
      <c r="L3433" s="1">
        <f>IFERROR(VLOOKUP(C3433,Sheet3!B$3:G6283,6,FALSE), "")</f>
        <v>0</v>
      </c>
      <c r="M3433" s="1" t="str">
        <f t="shared" si="53"/>
        <v>公办</v>
      </c>
      <c r="N3433" s="1" t="str">
        <f>IFERROR(VLOOKUP(C3433,Sheet4!B:F,4,FALSE), "")</f>
        <v/>
      </c>
    </row>
    <row r="3434" spans="1:14" x14ac:dyDescent="0.2">
      <c r="A3434" s="1">
        <v>2022</v>
      </c>
      <c r="B3434" s="1">
        <v>10427</v>
      </c>
      <c r="C3434" s="1" t="s">
        <v>337</v>
      </c>
      <c r="D3434" s="1">
        <v>206</v>
      </c>
      <c r="E3434" s="1">
        <v>4</v>
      </c>
      <c r="F3434" s="1">
        <v>4</v>
      </c>
      <c r="G3434" s="1">
        <v>554</v>
      </c>
      <c r="H3434" s="1">
        <v>65249</v>
      </c>
      <c r="I3434" s="1" t="str">
        <f>IFERROR(VLOOKUP(C3434,Sheet3!B$3:G6284,3,FALSE), "")</f>
        <v>山东省</v>
      </c>
      <c r="J3434" s="1" t="str">
        <f>IFERROR(VLOOKUP(C3434,Sheet3!B$3:G6284,4,FALSE), "")</f>
        <v>济南市</v>
      </c>
      <c r="K3434" s="1" t="str">
        <f>IFERROR(VLOOKUP(C3434,Sheet3!B$3:G6284,5,FALSE), "")</f>
        <v>本科</v>
      </c>
      <c r="L3434" s="1">
        <f>IFERROR(VLOOKUP(C3434,Sheet3!B$3:G6284,6,FALSE), "")</f>
        <v>0</v>
      </c>
      <c r="M3434" s="1" t="str">
        <f t="shared" si="53"/>
        <v>公办</v>
      </c>
      <c r="N3434" s="1" t="str">
        <f>IFERROR(VLOOKUP(C3434,Sheet4!B:F,4,FALSE), "")</f>
        <v/>
      </c>
    </row>
    <row r="3435" spans="1:14" x14ac:dyDescent="0.2">
      <c r="A3435" s="1">
        <v>2022</v>
      </c>
      <c r="B3435" s="1">
        <v>10427</v>
      </c>
      <c r="C3435" s="1" t="s">
        <v>337</v>
      </c>
      <c r="D3435" s="1">
        <v>207</v>
      </c>
      <c r="E3435" s="1">
        <v>4</v>
      </c>
      <c r="F3435" s="1">
        <v>4</v>
      </c>
      <c r="G3435" s="1">
        <v>549</v>
      </c>
      <c r="H3435" s="1">
        <v>71823</v>
      </c>
      <c r="I3435" s="1" t="str">
        <f>IFERROR(VLOOKUP(C3435,Sheet3!B$3:G6285,3,FALSE), "")</f>
        <v>山东省</v>
      </c>
      <c r="J3435" s="1" t="str">
        <f>IFERROR(VLOOKUP(C3435,Sheet3!B$3:G6285,4,FALSE), "")</f>
        <v>济南市</v>
      </c>
      <c r="K3435" s="1" t="str">
        <f>IFERROR(VLOOKUP(C3435,Sheet3!B$3:G6285,5,FALSE), "")</f>
        <v>本科</v>
      </c>
      <c r="L3435" s="1">
        <f>IFERROR(VLOOKUP(C3435,Sheet3!B$3:G6285,6,FALSE), "")</f>
        <v>0</v>
      </c>
      <c r="M3435" s="1" t="str">
        <f t="shared" si="53"/>
        <v>公办</v>
      </c>
      <c r="N3435" s="1" t="str">
        <f>IFERROR(VLOOKUP(C3435,Sheet4!B:F,4,FALSE), "")</f>
        <v/>
      </c>
    </row>
    <row r="3436" spans="1:14" x14ac:dyDescent="0.2">
      <c r="A3436" s="1">
        <v>2022</v>
      </c>
      <c r="B3436" s="1">
        <v>10427</v>
      </c>
      <c r="C3436" s="1" t="s">
        <v>337</v>
      </c>
      <c r="D3436" s="1">
        <v>208</v>
      </c>
      <c r="E3436" s="1">
        <v>37</v>
      </c>
      <c r="F3436" s="1">
        <v>37</v>
      </c>
      <c r="G3436" s="1">
        <v>539</v>
      </c>
      <c r="H3436" s="1">
        <v>84805</v>
      </c>
      <c r="I3436" s="1" t="str">
        <f>IFERROR(VLOOKUP(C3436,Sheet3!B$3:G6286,3,FALSE), "")</f>
        <v>山东省</v>
      </c>
      <c r="J3436" s="1" t="str">
        <f>IFERROR(VLOOKUP(C3436,Sheet3!B$3:G6286,4,FALSE), "")</f>
        <v>济南市</v>
      </c>
      <c r="K3436" s="1" t="str">
        <f>IFERROR(VLOOKUP(C3436,Sheet3!B$3:G6286,5,FALSE), "")</f>
        <v>本科</v>
      </c>
      <c r="L3436" s="1">
        <f>IFERROR(VLOOKUP(C3436,Sheet3!B$3:G6286,6,FALSE), "")</f>
        <v>0</v>
      </c>
      <c r="M3436" s="1" t="str">
        <f t="shared" si="53"/>
        <v>公办</v>
      </c>
      <c r="N3436" s="1" t="str">
        <f>IFERROR(VLOOKUP(C3436,Sheet4!B:F,4,FALSE), "")</f>
        <v/>
      </c>
    </row>
    <row r="3437" spans="1:14" x14ac:dyDescent="0.2">
      <c r="A3437" s="1">
        <v>2022</v>
      </c>
      <c r="B3437" s="1">
        <v>10427</v>
      </c>
      <c r="C3437" s="1" t="s">
        <v>337</v>
      </c>
      <c r="D3437" s="1">
        <v>209</v>
      </c>
      <c r="E3437" s="1">
        <v>2</v>
      </c>
      <c r="F3437" s="1">
        <v>2</v>
      </c>
      <c r="G3437" s="1">
        <v>562</v>
      </c>
      <c r="H3437" s="1">
        <v>56211</v>
      </c>
      <c r="I3437" s="1" t="str">
        <f>IFERROR(VLOOKUP(C3437,Sheet3!B$3:G6287,3,FALSE), "")</f>
        <v>山东省</v>
      </c>
      <c r="J3437" s="1" t="str">
        <f>IFERROR(VLOOKUP(C3437,Sheet3!B$3:G6287,4,FALSE), "")</f>
        <v>济南市</v>
      </c>
      <c r="K3437" s="1" t="str">
        <f>IFERROR(VLOOKUP(C3437,Sheet3!B$3:G6287,5,FALSE), "")</f>
        <v>本科</v>
      </c>
      <c r="L3437" s="1">
        <f>IFERROR(VLOOKUP(C3437,Sheet3!B$3:G6287,6,FALSE), "")</f>
        <v>0</v>
      </c>
      <c r="M3437" s="1" t="str">
        <f t="shared" si="53"/>
        <v>公办</v>
      </c>
      <c r="N3437" s="1" t="str">
        <f>IFERROR(VLOOKUP(C3437,Sheet4!B:F,4,FALSE), "")</f>
        <v/>
      </c>
    </row>
    <row r="3438" spans="1:14" x14ac:dyDescent="0.2">
      <c r="A3438" s="1">
        <v>2022</v>
      </c>
      <c r="B3438" s="1">
        <v>10427</v>
      </c>
      <c r="C3438" s="1" t="s">
        <v>337</v>
      </c>
      <c r="D3438" s="1">
        <v>214</v>
      </c>
      <c r="E3438" s="1">
        <v>12</v>
      </c>
      <c r="F3438" s="1">
        <v>12</v>
      </c>
      <c r="G3438" s="1">
        <v>543</v>
      </c>
      <c r="H3438" s="1">
        <v>79112</v>
      </c>
      <c r="I3438" s="1" t="str">
        <f>IFERROR(VLOOKUP(C3438,Sheet3!B$3:G6288,3,FALSE), "")</f>
        <v>山东省</v>
      </c>
      <c r="J3438" s="1" t="str">
        <f>IFERROR(VLOOKUP(C3438,Sheet3!B$3:G6288,4,FALSE), "")</f>
        <v>济南市</v>
      </c>
      <c r="K3438" s="1" t="str">
        <f>IFERROR(VLOOKUP(C3438,Sheet3!B$3:G6288,5,FALSE), "")</f>
        <v>本科</v>
      </c>
      <c r="L3438" s="1">
        <f>IFERROR(VLOOKUP(C3438,Sheet3!B$3:G6288,6,FALSE), "")</f>
        <v>0</v>
      </c>
      <c r="M3438" s="1" t="str">
        <f t="shared" si="53"/>
        <v>公办</v>
      </c>
      <c r="N3438" s="1" t="str">
        <f>IFERROR(VLOOKUP(C3438,Sheet4!B:F,4,FALSE), "")</f>
        <v/>
      </c>
    </row>
    <row r="3439" spans="1:14" x14ac:dyDescent="0.2">
      <c r="A3439" s="1">
        <v>2022</v>
      </c>
      <c r="B3439" s="1">
        <v>10427</v>
      </c>
      <c r="C3439" s="1" t="s">
        <v>337</v>
      </c>
      <c r="D3439" s="1">
        <v>215</v>
      </c>
      <c r="E3439" s="1">
        <v>15</v>
      </c>
      <c r="F3439" s="1">
        <v>15</v>
      </c>
      <c r="G3439" s="1">
        <v>550</v>
      </c>
      <c r="H3439" s="1">
        <v>70569</v>
      </c>
      <c r="I3439" s="1" t="str">
        <f>IFERROR(VLOOKUP(C3439,Sheet3!B$3:G6289,3,FALSE), "")</f>
        <v>山东省</v>
      </c>
      <c r="J3439" s="1" t="str">
        <f>IFERROR(VLOOKUP(C3439,Sheet3!B$3:G6289,4,FALSE), "")</f>
        <v>济南市</v>
      </c>
      <c r="K3439" s="1" t="str">
        <f>IFERROR(VLOOKUP(C3439,Sheet3!B$3:G6289,5,FALSE), "")</f>
        <v>本科</v>
      </c>
      <c r="L3439" s="1">
        <f>IFERROR(VLOOKUP(C3439,Sheet3!B$3:G6289,6,FALSE), "")</f>
        <v>0</v>
      </c>
      <c r="M3439" s="1" t="str">
        <f t="shared" si="53"/>
        <v>公办</v>
      </c>
      <c r="N3439" s="1" t="str">
        <f>IFERROR(VLOOKUP(C3439,Sheet4!B:F,4,FALSE), "")</f>
        <v/>
      </c>
    </row>
    <row r="3440" spans="1:14" x14ac:dyDescent="0.2">
      <c r="A3440" s="1">
        <v>2022</v>
      </c>
      <c r="B3440" s="1">
        <v>10427</v>
      </c>
      <c r="C3440" s="1" t="s">
        <v>337</v>
      </c>
      <c r="D3440" s="1">
        <v>216</v>
      </c>
      <c r="E3440" s="1">
        <v>38</v>
      </c>
      <c r="F3440" s="1">
        <v>38</v>
      </c>
      <c r="G3440" s="1">
        <v>548</v>
      </c>
      <c r="H3440" s="1">
        <v>73388</v>
      </c>
      <c r="I3440" s="1" t="str">
        <f>IFERROR(VLOOKUP(C3440,Sheet3!B$3:G6290,3,FALSE), "")</f>
        <v>山东省</v>
      </c>
      <c r="J3440" s="1" t="str">
        <f>IFERROR(VLOOKUP(C3440,Sheet3!B$3:G6290,4,FALSE), "")</f>
        <v>济南市</v>
      </c>
      <c r="K3440" s="1" t="str">
        <f>IFERROR(VLOOKUP(C3440,Sheet3!B$3:G6290,5,FALSE), "")</f>
        <v>本科</v>
      </c>
      <c r="L3440" s="1">
        <f>IFERROR(VLOOKUP(C3440,Sheet3!B$3:G6290,6,FALSE), "")</f>
        <v>0</v>
      </c>
      <c r="M3440" s="1" t="str">
        <f t="shared" si="53"/>
        <v>公办</v>
      </c>
      <c r="N3440" s="1" t="str">
        <f>IFERROR(VLOOKUP(C3440,Sheet4!B:F,4,FALSE), "")</f>
        <v/>
      </c>
    </row>
    <row r="3441" spans="1:14" x14ac:dyDescent="0.2">
      <c r="A3441" s="1">
        <v>2022</v>
      </c>
      <c r="B3441" s="1">
        <v>10427</v>
      </c>
      <c r="C3441" s="1" t="s">
        <v>337</v>
      </c>
      <c r="D3441" s="1">
        <v>217</v>
      </c>
      <c r="E3441" s="1">
        <v>8</v>
      </c>
      <c r="F3441" s="1">
        <v>8</v>
      </c>
      <c r="G3441" s="1">
        <v>541</v>
      </c>
      <c r="H3441" s="1">
        <v>81479</v>
      </c>
      <c r="I3441" s="1" t="str">
        <f>IFERROR(VLOOKUP(C3441,Sheet3!B$3:G6291,3,FALSE), "")</f>
        <v>山东省</v>
      </c>
      <c r="J3441" s="1" t="str">
        <f>IFERROR(VLOOKUP(C3441,Sheet3!B$3:G6291,4,FALSE), "")</f>
        <v>济南市</v>
      </c>
      <c r="K3441" s="1" t="str">
        <f>IFERROR(VLOOKUP(C3441,Sheet3!B$3:G6291,5,FALSE), "")</f>
        <v>本科</v>
      </c>
      <c r="L3441" s="1">
        <f>IFERROR(VLOOKUP(C3441,Sheet3!B$3:G6291,6,FALSE), "")</f>
        <v>0</v>
      </c>
      <c r="M3441" s="1" t="str">
        <f t="shared" si="53"/>
        <v>公办</v>
      </c>
      <c r="N3441" s="1" t="str">
        <f>IFERROR(VLOOKUP(C3441,Sheet4!B:F,4,FALSE), "")</f>
        <v/>
      </c>
    </row>
    <row r="3442" spans="1:14" x14ac:dyDescent="0.2">
      <c r="A3442" s="1">
        <v>2022</v>
      </c>
      <c r="B3442" s="1">
        <v>10429</v>
      </c>
      <c r="C3442" s="1" t="s">
        <v>338</v>
      </c>
      <c r="D3442" s="1">
        <v>202</v>
      </c>
      <c r="E3442" s="1">
        <v>22</v>
      </c>
      <c r="F3442" s="1">
        <v>22</v>
      </c>
      <c r="G3442" s="1">
        <v>544</v>
      </c>
      <c r="H3442" s="1">
        <v>78016</v>
      </c>
      <c r="I3442" s="1" t="str">
        <f>IFERROR(VLOOKUP(C3442,Sheet3!B$3:G6292,3,FALSE), "")</f>
        <v>山东省</v>
      </c>
      <c r="J3442" s="1" t="str">
        <f>IFERROR(VLOOKUP(C3442,Sheet3!B$3:G6292,4,FALSE), "")</f>
        <v>青岛市</v>
      </c>
      <c r="K3442" s="1" t="str">
        <f>IFERROR(VLOOKUP(C3442,Sheet3!B$3:G6292,5,FALSE), "")</f>
        <v>本科</v>
      </c>
      <c r="L3442" s="1">
        <f>IFERROR(VLOOKUP(C3442,Sheet3!B$3:G6292,6,FALSE), "")</f>
        <v>0</v>
      </c>
      <c r="M3442" s="1" t="str">
        <f t="shared" si="53"/>
        <v>公办</v>
      </c>
      <c r="N3442" s="1" t="str">
        <f>IFERROR(VLOOKUP(C3442,Sheet4!B:F,4,FALSE), "")</f>
        <v/>
      </c>
    </row>
    <row r="3443" spans="1:14" x14ac:dyDescent="0.2">
      <c r="A3443" s="1">
        <v>2022</v>
      </c>
      <c r="B3443" s="1">
        <v>10429</v>
      </c>
      <c r="C3443" s="1" t="s">
        <v>338</v>
      </c>
      <c r="D3443" s="1">
        <v>203</v>
      </c>
      <c r="E3443" s="1">
        <v>3</v>
      </c>
      <c r="F3443" s="1">
        <v>3</v>
      </c>
      <c r="G3443" s="1">
        <v>540</v>
      </c>
      <c r="H3443" s="1">
        <v>82999</v>
      </c>
      <c r="I3443" s="1" t="str">
        <f>IFERROR(VLOOKUP(C3443,Sheet3!B$3:G6293,3,FALSE), "")</f>
        <v>山东省</v>
      </c>
      <c r="J3443" s="1" t="str">
        <f>IFERROR(VLOOKUP(C3443,Sheet3!B$3:G6293,4,FALSE), "")</f>
        <v>青岛市</v>
      </c>
      <c r="K3443" s="1" t="str">
        <f>IFERROR(VLOOKUP(C3443,Sheet3!B$3:G6293,5,FALSE), "")</f>
        <v>本科</v>
      </c>
      <c r="L3443" s="1">
        <f>IFERROR(VLOOKUP(C3443,Sheet3!B$3:G6293,6,FALSE), "")</f>
        <v>0</v>
      </c>
      <c r="M3443" s="1" t="str">
        <f t="shared" si="53"/>
        <v>公办</v>
      </c>
      <c r="N3443" s="1" t="str">
        <f>IFERROR(VLOOKUP(C3443,Sheet4!B:F,4,FALSE), "")</f>
        <v/>
      </c>
    </row>
    <row r="3444" spans="1:14" x14ac:dyDescent="0.2">
      <c r="A3444" s="1">
        <v>2022</v>
      </c>
      <c r="B3444" s="1">
        <v>10429</v>
      </c>
      <c r="C3444" s="1" t="s">
        <v>338</v>
      </c>
      <c r="D3444" s="1">
        <v>204</v>
      </c>
      <c r="E3444" s="1">
        <v>3</v>
      </c>
      <c r="F3444" s="1">
        <v>3</v>
      </c>
      <c r="G3444" s="1">
        <v>540</v>
      </c>
      <c r="H3444" s="1">
        <v>83366</v>
      </c>
      <c r="I3444" s="1" t="str">
        <f>IFERROR(VLOOKUP(C3444,Sheet3!B$3:G6294,3,FALSE), "")</f>
        <v>山东省</v>
      </c>
      <c r="J3444" s="1" t="str">
        <f>IFERROR(VLOOKUP(C3444,Sheet3!B$3:G6294,4,FALSE), "")</f>
        <v>青岛市</v>
      </c>
      <c r="K3444" s="1" t="str">
        <f>IFERROR(VLOOKUP(C3444,Sheet3!B$3:G6294,5,FALSE), "")</f>
        <v>本科</v>
      </c>
      <c r="L3444" s="1">
        <f>IFERROR(VLOOKUP(C3444,Sheet3!B$3:G6294,6,FALSE), "")</f>
        <v>0</v>
      </c>
      <c r="M3444" s="1" t="str">
        <f t="shared" si="53"/>
        <v>公办</v>
      </c>
      <c r="N3444" s="1" t="str">
        <f>IFERROR(VLOOKUP(C3444,Sheet4!B:F,4,FALSE), "")</f>
        <v/>
      </c>
    </row>
    <row r="3445" spans="1:14" x14ac:dyDescent="0.2">
      <c r="A3445" s="1">
        <v>2022</v>
      </c>
      <c r="B3445" s="1">
        <v>10430</v>
      </c>
      <c r="C3445" s="1" t="s">
        <v>339</v>
      </c>
      <c r="D3445" s="1">
        <v>202</v>
      </c>
      <c r="E3445" s="1">
        <v>1</v>
      </c>
      <c r="F3445" s="1">
        <v>1</v>
      </c>
      <c r="G3445" s="1">
        <v>566</v>
      </c>
      <c r="H3445" s="1">
        <v>51434</v>
      </c>
      <c r="I3445" s="1" t="str">
        <f>IFERROR(VLOOKUP(C3445,Sheet3!B$3:G6295,3,FALSE), "")</f>
        <v>山东省</v>
      </c>
      <c r="J3445" s="1" t="str">
        <f>IFERROR(VLOOKUP(C3445,Sheet3!B$3:G6295,4,FALSE), "")</f>
        <v>济南市</v>
      </c>
      <c r="K3445" s="1" t="str">
        <f>IFERROR(VLOOKUP(C3445,Sheet3!B$3:G6295,5,FALSE), "")</f>
        <v>本科</v>
      </c>
      <c r="L3445" s="1">
        <f>IFERROR(VLOOKUP(C3445,Sheet3!B$3:G6295,6,FALSE), "")</f>
        <v>0</v>
      </c>
      <c r="M3445" s="1" t="str">
        <f t="shared" si="53"/>
        <v>公办</v>
      </c>
      <c r="N3445" s="1" t="str">
        <f>IFERROR(VLOOKUP(C3445,Sheet4!B:F,4,FALSE), "")</f>
        <v/>
      </c>
    </row>
    <row r="3446" spans="1:14" x14ac:dyDescent="0.2">
      <c r="A3446" s="1">
        <v>2022</v>
      </c>
      <c r="B3446" s="1">
        <v>10430</v>
      </c>
      <c r="C3446" s="1" t="s">
        <v>339</v>
      </c>
      <c r="D3446" s="1">
        <v>203</v>
      </c>
      <c r="E3446" s="1">
        <v>29</v>
      </c>
      <c r="F3446" s="1">
        <v>29</v>
      </c>
      <c r="G3446" s="1">
        <v>529</v>
      </c>
      <c r="H3446" s="1">
        <v>99217</v>
      </c>
      <c r="I3446" s="1" t="str">
        <f>IFERROR(VLOOKUP(C3446,Sheet3!B$3:G6296,3,FALSE), "")</f>
        <v>山东省</v>
      </c>
      <c r="J3446" s="1" t="str">
        <f>IFERROR(VLOOKUP(C3446,Sheet3!B$3:G6296,4,FALSE), "")</f>
        <v>济南市</v>
      </c>
      <c r="K3446" s="1" t="str">
        <f>IFERROR(VLOOKUP(C3446,Sheet3!B$3:G6296,5,FALSE), "")</f>
        <v>本科</v>
      </c>
      <c r="L3446" s="1">
        <f>IFERROR(VLOOKUP(C3446,Sheet3!B$3:G6296,6,FALSE), "")</f>
        <v>0</v>
      </c>
      <c r="M3446" s="1" t="str">
        <f t="shared" si="53"/>
        <v>公办</v>
      </c>
      <c r="N3446" s="1" t="str">
        <f>IFERROR(VLOOKUP(C3446,Sheet4!B:F,4,FALSE), "")</f>
        <v/>
      </c>
    </row>
    <row r="3447" spans="1:14" x14ac:dyDescent="0.2">
      <c r="A3447" s="1">
        <v>2022</v>
      </c>
      <c r="B3447" s="1">
        <v>10431</v>
      </c>
      <c r="C3447" s="1" t="s">
        <v>341</v>
      </c>
      <c r="D3447" s="1">
        <v>203</v>
      </c>
      <c r="E3447" s="1">
        <v>16</v>
      </c>
      <c r="F3447" s="1">
        <v>16</v>
      </c>
      <c r="G3447" s="1">
        <v>532</v>
      </c>
      <c r="H3447" s="1">
        <v>94357</v>
      </c>
      <c r="I3447" s="1" t="str">
        <f>IFERROR(VLOOKUP(C3447,Sheet3!B$3:G6297,3,FALSE), "")</f>
        <v>山东省</v>
      </c>
      <c r="J3447" s="1" t="str">
        <f>IFERROR(VLOOKUP(C3447,Sheet3!B$3:G6297,4,FALSE), "")</f>
        <v>济南市</v>
      </c>
      <c r="K3447" s="1" t="str">
        <f>IFERROR(VLOOKUP(C3447,Sheet3!B$3:G6297,5,FALSE), "")</f>
        <v>本科</v>
      </c>
      <c r="L3447" s="1">
        <f>IFERROR(VLOOKUP(C3447,Sheet3!B$3:G6297,6,FALSE), "")</f>
        <v>0</v>
      </c>
      <c r="M3447" s="1" t="str">
        <f t="shared" si="53"/>
        <v>公办</v>
      </c>
      <c r="N3447" s="1" t="str">
        <f>IFERROR(VLOOKUP(C3447,Sheet4!B:F,4,FALSE), "")</f>
        <v/>
      </c>
    </row>
    <row r="3448" spans="1:14" x14ac:dyDescent="0.2">
      <c r="A3448" s="1">
        <v>2022</v>
      </c>
      <c r="B3448" s="1">
        <v>10431</v>
      </c>
      <c r="C3448" s="1" t="s">
        <v>341</v>
      </c>
      <c r="D3448" s="1">
        <v>204</v>
      </c>
      <c r="E3448" s="1">
        <v>17</v>
      </c>
      <c r="F3448" s="1">
        <v>17</v>
      </c>
      <c r="G3448" s="1">
        <v>511</v>
      </c>
      <c r="H3448" s="1">
        <v>124846</v>
      </c>
      <c r="I3448" s="1" t="str">
        <f>IFERROR(VLOOKUP(C3448,Sheet3!B$3:G6298,3,FALSE), "")</f>
        <v>山东省</v>
      </c>
      <c r="J3448" s="1" t="str">
        <f>IFERROR(VLOOKUP(C3448,Sheet3!B$3:G6298,4,FALSE), "")</f>
        <v>济南市</v>
      </c>
      <c r="K3448" s="1" t="str">
        <f>IFERROR(VLOOKUP(C3448,Sheet3!B$3:G6298,5,FALSE), "")</f>
        <v>本科</v>
      </c>
      <c r="L3448" s="1">
        <f>IFERROR(VLOOKUP(C3448,Sheet3!B$3:G6298,6,FALSE), "")</f>
        <v>0</v>
      </c>
      <c r="M3448" s="1" t="str">
        <f t="shared" si="53"/>
        <v>公办</v>
      </c>
      <c r="N3448" s="1" t="str">
        <f>IFERROR(VLOOKUP(C3448,Sheet4!B:F,4,FALSE), "")</f>
        <v/>
      </c>
    </row>
    <row r="3449" spans="1:14" x14ac:dyDescent="0.2">
      <c r="A3449" s="1">
        <v>2022</v>
      </c>
      <c r="B3449" s="1">
        <v>10431</v>
      </c>
      <c r="C3449" s="1" t="s">
        <v>341</v>
      </c>
      <c r="D3449" s="1">
        <v>205</v>
      </c>
      <c r="E3449" s="1">
        <v>25</v>
      </c>
      <c r="F3449" s="1">
        <v>25</v>
      </c>
      <c r="G3449" s="1">
        <v>455</v>
      </c>
      <c r="H3449" s="1">
        <v>217146</v>
      </c>
      <c r="I3449" s="1" t="str">
        <f>IFERROR(VLOOKUP(C3449,Sheet3!B$3:G6299,3,FALSE), "")</f>
        <v>山东省</v>
      </c>
      <c r="J3449" s="1" t="str">
        <f>IFERROR(VLOOKUP(C3449,Sheet3!B$3:G6299,4,FALSE), "")</f>
        <v>济南市</v>
      </c>
      <c r="K3449" s="1" t="str">
        <f>IFERROR(VLOOKUP(C3449,Sheet3!B$3:G6299,5,FALSE), "")</f>
        <v>本科</v>
      </c>
      <c r="L3449" s="1">
        <f>IFERROR(VLOOKUP(C3449,Sheet3!B$3:G6299,6,FALSE), "")</f>
        <v>0</v>
      </c>
      <c r="M3449" s="1" t="str">
        <f t="shared" si="53"/>
        <v>公办</v>
      </c>
      <c r="N3449" s="1" t="str">
        <f>IFERROR(VLOOKUP(C3449,Sheet4!B:F,4,FALSE), "")</f>
        <v/>
      </c>
    </row>
    <row r="3450" spans="1:14" x14ac:dyDescent="0.2">
      <c r="A3450" s="1">
        <v>2022</v>
      </c>
      <c r="B3450" s="1">
        <v>10433</v>
      </c>
      <c r="C3450" s="1" t="s">
        <v>342</v>
      </c>
      <c r="D3450" s="1">
        <v>202</v>
      </c>
      <c r="E3450" s="1">
        <v>5</v>
      </c>
      <c r="F3450" s="1">
        <v>5</v>
      </c>
      <c r="G3450" s="1">
        <v>544</v>
      </c>
      <c r="H3450" s="1">
        <v>78027</v>
      </c>
      <c r="I3450" s="1" t="str">
        <f>IFERROR(VLOOKUP(C3450,Sheet3!B$3:G6300,3,FALSE), "")</f>
        <v>山东省</v>
      </c>
      <c r="J3450" s="1" t="str">
        <f>IFERROR(VLOOKUP(C3450,Sheet3!B$3:G6300,4,FALSE), "")</f>
        <v>淄博市</v>
      </c>
      <c r="K3450" s="1" t="str">
        <f>IFERROR(VLOOKUP(C3450,Sheet3!B$3:G6300,5,FALSE), "")</f>
        <v>本科</v>
      </c>
      <c r="L3450" s="1">
        <f>IFERROR(VLOOKUP(C3450,Sheet3!B$3:G6300,6,FALSE), "")</f>
        <v>0</v>
      </c>
      <c r="M3450" s="1" t="str">
        <f t="shared" si="53"/>
        <v>公办</v>
      </c>
      <c r="N3450" s="1" t="str">
        <f>IFERROR(VLOOKUP(C3450,Sheet4!B:F,4,FALSE), "")</f>
        <v/>
      </c>
    </row>
    <row r="3451" spans="1:14" x14ac:dyDescent="0.2">
      <c r="A3451" s="1">
        <v>2022</v>
      </c>
      <c r="B3451" s="1">
        <v>10433</v>
      </c>
      <c r="C3451" s="1" t="s">
        <v>342</v>
      </c>
      <c r="D3451" s="1">
        <v>203</v>
      </c>
      <c r="E3451" s="1">
        <v>6</v>
      </c>
      <c r="F3451" s="1">
        <v>6</v>
      </c>
      <c r="G3451" s="1">
        <v>533</v>
      </c>
      <c r="H3451" s="1">
        <v>93029</v>
      </c>
      <c r="I3451" s="1" t="str">
        <f>IFERROR(VLOOKUP(C3451,Sheet3!B$3:G6301,3,FALSE), "")</f>
        <v>山东省</v>
      </c>
      <c r="J3451" s="1" t="str">
        <f>IFERROR(VLOOKUP(C3451,Sheet3!B$3:G6301,4,FALSE), "")</f>
        <v>淄博市</v>
      </c>
      <c r="K3451" s="1" t="str">
        <f>IFERROR(VLOOKUP(C3451,Sheet3!B$3:G6301,5,FALSE), "")</f>
        <v>本科</v>
      </c>
      <c r="L3451" s="1">
        <f>IFERROR(VLOOKUP(C3451,Sheet3!B$3:G6301,6,FALSE), "")</f>
        <v>0</v>
      </c>
      <c r="M3451" s="1" t="str">
        <f t="shared" si="53"/>
        <v>公办</v>
      </c>
      <c r="N3451" s="1" t="str">
        <f>IFERROR(VLOOKUP(C3451,Sheet4!B:F,4,FALSE), "")</f>
        <v/>
      </c>
    </row>
    <row r="3452" spans="1:14" x14ac:dyDescent="0.2">
      <c r="A3452" s="1">
        <v>2022</v>
      </c>
      <c r="B3452" s="1">
        <v>10433</v>
      </c>
      <c r="C3452" s="1" t="s">
        <v>342</v>
      </c>
      <c r="D3452" s="1">
        <v>204</v>
      </c>
      <c r="E3452" s="1">
        <v>2</v>
      </c>
      <c r="F3452" s="1">
        <v>2</v>
      </c>
      <c r="G3452" s="1">
        <v>537</v>
      </c>
      <c r="H3452" s="1">
        <v>88118</v>
      </c>
      <c r="I3452" s="1" t="str">
        <f>IFERROR(VLOOKUP(C3452,Sheet3!B$3:G6302,3,FALSE), "")</f>
        <v>山东省</v>
      </c>
      <c r="J3452" s="1" t="str">
        <f>IFERROR(VLOOKUP(C3452,Sheet3!B$3:G6302,4,FALSE), "")</f>
        <v>淄博市</v>
      </c>
      <c r="K3452" s="1" t="str">
        <f>IFERROR(VLOOKUP(C3452,Sheet3!B$3:G6302,5,FALSE), "")</f>
        <v>本科</v>
      </c>
      <c r="L3452" s="1">
        <f>IFERROR(VLOOKUP(C3452,Sheet3!B$3:G6302,6,FALSE), "")</f>
        <v>0</v>
      </c>
      <c r="M3452" s="1" t="str">
        <f t="shared" si="53"/>
        <v>公办</v>
      </c>
      <c r="N3452" s="1" t="str">
        <f>IFERROR(VLOOKUP(C3452,Sheet4!B:F,4,FALSE), "")</f>
        <v/>
      </c>
    </row>
    <row r="3453" spans="1:14" x14ac:dyDescent="0.2">
      <c r="A3453" s="1">
        <v>2022</v>
      </c>
      <c r="B3453" s="1">
        <v>10433</v>
      </c>
      <c r="C3453" s="1" t="s">
        <v>342</v>
      </c>
      <c r="D3453" s="1">
        <v>205</v>
      </c>
      <c r="E3453" s="1">
        <v>4</v>
      </c>
      <c r="F3453" s="1">
        <v>4</v>
      </c>
      <c r="G3453" s="1">
        <v>537</v>
      </c>
      <c r="H3453" s="1">
        <v>87722</v>
      </c>
      <c r="I3453" s="1" t="str">
        <f>IFERROR(VLOOKUP(C3453,Sheet3!B$3:G6303,3,FALSE), "")</f>
        <v>山东省</v>
      </c>
      <c r="J3453" s="1" t="str">
        <f>IFERROR(VLOOKUP(C3453,Sheet3!B$3:G6303,4,FALSE), "")</f>
        <v>淄博市</v>
      </c>
      <c r="K3453" s="1" t="str">
        <f>IFERROR(VLOOKUP(C3453,Sheet3!B$3:G6303,5,FALSE), "")</f>
        <v>本科</v>
      </c>
      <c r="L3453" s="1">
        <f>IFERROR(VLOOKUP(C3453,Sheet3!B$3:G6303,6,FALSE), "")</f>
        <v>0</v>
      </c>
      <c r="M3453" s="1" t="str">
        <f t="shared" si="53"/>
        <v>公办</v>
      </c>
      <c r="N3453" s="1" t="str">
        <f>IFERROR(VLOOKUP(C3453,Sheet4!B:F,4,FALSE), "")</f>
        <v/>
      </c>
    </row>
    <row r="3454" spans="1:14" x14ac:dyDescent="0.2">
      <c r="A3454" s="1">
        <v>2022</v>
      </c>
      <c r="B3454" s="1">
        <v>10433</v>
      </c>
      <c r="C3454" s="1" t="s">
        <v>342</v>
      </c>
      <c r="D3454" s="1">
        <v>206</v>
      </c>
      <c r="E3454" s="1">
        <v>2</v>
      </c>
      <c r="F3454" s="1">
        <v>2</v>
      </c>
      <c r="G3454" s="1">
        <v>533</v>
      </c>
      <c r="H3454" s="1">
        <v>92962</v>
      </c>
      <c r="I3454" s="1" t="str">
        <f>IFERROR(VLOOKUP(C3454,Sheet3!B$3:G6304,3,FALSE), "")</f>
        <v>山东省</v>
      </c>
      <c r="J3454" s="1" t="str">
        <f>IFERROR(VLOOKUP(C3454,Sheet3!B$3:G6304,4,FALSE), "")</f>
        <v>淄博市</v>
      </c>
      <c r="K3454" s="1" t="str">
        <f>IFERROR(VLOOKUP(C3454,Sheet3!B$3:G6304,5,FALSE), "")</f>
        <v>本科</v>
      </c>
      <c r="L3454" s="1">
        <f>IFERROR(VLOOKUP(C3454,Sheet3!B$3:G6304,6,FALSE), "")</f>
        <v>0</v>
      </c>
      <c r="M3454" s="1" t="str">
        <f t="shared" si="53"/>
        <v>公办</v>
      </c>
      <c r="N3454" s="1" t="str">
        <f>IFERROR(VLOOKUP(C3454,Sheet4!B:F,4,FALSE), "")</f>
        <v/>
      </c>
    </row>
    <row r="3455" spans="1:14" x14ac:dyDescent="0.2">
      <c r="A3455" s="1">
        <v>2022</v>
      </c>
      <c r="B3455" s="1">
        <v>10434</v>
      </c>
      <c r="C3455" s="1" t="s">
        <v>343</v>
      </c>
      <c r="D3455" s="1">
        <v>202</v>
      </c>
      <c r="E3455" s="1">
        <v>56</v>
      </c>
      <c r="F3455" s="1">
        <v>56</v>
      </c>
      <c r="G3455" s="1">
        <v>526</v>
      </c>
      <c r="H3455" s="1">
        <v>102979</v>
      </c>
      <c r="I3455" s="1" t="str">
        <f>IFERROR(VLOOKUP(C3455,Sheet3!B$3:G6305,3,FALSE), "")</f>
        <v>山东省</v>
      </c>
      <c r="J3455" s="1" t="str">
        <f>IFERROR(VLOOKUP(C3455,Sheet3!B$3:G6305,4,FALSE), "")</f>
        <v>泰安市</v>
      </c>
      <c r="K3455" s="1" t="str">
        <f>IFERROR(VLOOKUP(C3455,Sheet3!B$3:G6305,5,FALSE), "")</f>
        <v>本科</v>
      </c>
      <c r="L3455" s="1">
        <f>IFERROR(VLOOKUP(C3455,Sheet3!B$3:G6305,6,FALSE), "")</f>
        <v>0</v>
      </c>
      <c r="M3455" s="1" t="str">
        <f t="shared" si="53"/>
        <v>公办</v>
      </c>
      <c r="N3455" s="1" t="str">
        <f>IFERROR(VLOOKUP(C3455,Sheet4!B:F,4,FALSE), "")</f>
        <v/>
      </c>
    </row>
    <row r="3456" spans="1:14" x14ac:dyDescent="0.2">
      <c r="A3456" s="1">
        <v>2022</v>
      </c>
      <c r="B3456" s="1">
        <v>10434</v>
      </c>
      <c r="C3456" s="1" t="s">
        <v>343</v>
      </c>
      <c r="D3456" s="1">
        <v>203</v>
      </c>
      <c r="E3456" s="1">
        <v>24</v>
      </c>
      <c r="F3456" s="1">
        <v>24</v>
      </c>
      <c r="G3456" s="1">
        <v>524</v>
      </c>
      <c r="H3456" s="1">
        <v>105335</v>
      </c>
      <c r="I3456" s="1" t="str">
        <f>IFERROR(VLOOKUP(C3456,Sheet3!B$3:G6306,3,FALSE), "")</f>
        <v>山东省</v>
      </c>
      <c r="J3456" s="1" t="str">
        <f>IFERROR(VLOOKUP(C3456,Sheet3!B$3:G6306,4,FALSE), "")</f>
        <v>泰安市</v>
      </c>
      <c r="K3456" s="1" t="str">
        <f>IFERROR(VLOOKUP(C3456,Sheet3!B$3:G6306,5,FALSE), "")</f>
        <v>本科</v>
      </c>
      <c r="L3456" s="1">
        <f>IFERROR(VLOOKUP(C3456,Sheet3!B$3:G6306,6,FALSE), "")</f>
        <v>0</v>
      </c>
      <c r="M3456" s="1" t="str">
        <f t="shared" si="53"/>
        <v>公办</v>
      </c>
      <c r="N3456" s="1" t="str">
        <f>IFERROR(VLOOKUP(C3456,Sheet4!B:F,4,FALSE), "")</f>
        <v/>
      </c>
    </row>
    <row r="3457" spans="1:14" x14ac:dyDescent="0.2">
      <c r="A3457" s="1">
        <v>2022</v>
      </c>
      <c r="B3457" s="1">
        <v>10434</v>
      </c>
      <c r="C3457" s="1" t="s">
        <v>343</v>
      </c>
      <c r="D3457" s="1">
        <v>204</v>
      </c>
      <c r="E3457" s="1">
        <v>18</v>
      </c>
      <c r="F3457" s="1">
        <v>18</v>
      </c>
      <c r="G3457" s="1">
        <v>514</v>
      </c>
      <c r="H3457" s="1">
        <v>121402</v>
      </c>
      <c r="I3457" s="1" t="str">
        <f>IFERROR(VLOOKUP(C3457,Sheet3!B$3:G6307,3,FALSE), "")</f>
        <v>山东省</v>
      </c>
      <c r="J3457" s="1" t="str">
        <f>IFERROR(VLOOKUP(C3457,Sheet3!B$3:G6307,4,FALSE), "")</f>
        <v>泰安市</v>
      </c>
      <c r="K3457" s="1" t="str">
        <f>IFERROR(VLOOKUP(C3457,Sheet3!B$3:G6307,5,FALSE), "")</f>
        <v>本科</v>
      </c>
      <c r="L3457" s="1">
        <f>IFERROR(VLOOKUP(C3457,Sheet3!B$3:G6307,6,FALSE), "")</f>
        <v>0</v>
      </c>
      <c r="M3457" s="1" t="str">
        <f t="shared" si="53"/>
        <v>公办</v>
      </c>
      <c r="N3457" s="1" t="str">
        <f>IFERROR(VLOOKUP(C3457,Sheet4!B:F,4,FALSE), "")</f>
        <v/>
      </c>
    </row>
    <row r="3458" spans="1:14" x14ac:dyDescent="0.2">
      <c r="A3458" s="1">
        <v>2022</v>
      </c>
      <c r="B3458" s="1">
        <v>10435</v>
      </c>
      <c r="C3458" s="1" t="s">
        <v>344</v>
      </c>
      <c r="D3458" s="1">
        <v>203</v>
      </c>
      <c r="E3458" s="1">
        <v>23</v>
      </c>
      <c r="F3458" s="1">
        <v>23</v>
      </c>
      <c r="G3458" s="1">
        <v>514</v>
      </c>
      <c r="H3458" s="1">
        <v>121207</v>
      </c>
      <c r="I3458" s="1" t="str">
        <f>IFERROR(VLOOKUP(C3458,Sheet3!B$3:G6308,3,FALSE), "")</f>
        <v>山东省</v>
      </c>
      <c r="J3458" s="1" t="str">
        <f>IFERROR(VLOOKUP(C3458,Sheet3!B$3:G6308,4,FALSE), "")</f>
        <v>青岛市</v>
      </c>
      <c r="K3458" s="1" t="str">
        <f>IFERROR(VLOOKUP(C3458,Sheet3!B$3:G6308,5,FALSE), "")</f>
        <v>本科</v>
      </c>
      <c r="L3458" s="1">
        <f>IFERROR(VLOOKUP(C3458,Sheet3!B$3:G6308,6,FALSE), "")</f>
        <v>0</v>
      </c>
      <c r="M3458" s="1" t="str">
        <f t="shared" si="53"/>
        <v>公办</v>
      </c>
      <c r="N3458" s="1" t="str">
        <f>IFERROR(VLOOKUP(C3458,Sheet4!B:F,4,FALSE), "")</f>
        <v/>
      </c>
    </row>
    <row r="3459" spans="1:14" x14ac:dyDescent="0.2">
      <c r="A3459" s="1">
        <v>2022</v>
      </c>
      <c r="B3459" s="1">
        <v>10435</v>
      </c>
      <c r="C3459" s="1" t="s">
        <v>344</v>
      </c>
      <c r="D3459" s="1">
        <v>204</v>
      </c>
      <c r="E3459" s="1">
        <v>10</v>
      </c>
      <c r="F3459" s="1">
        <v>10</v>
      </c>
      <c r="G3459" s="1">
        <v>520</v>
      </c>
      <c r="H3459" s="1">
        <v>112262</v>
      </c>
      <c r="I3459" s="1" t="str">
        <f>IFERROR(VLOOKUP(C3459,Sheet3!B$3:G6309,3,FALSE), "")</f>
        <v>山东省</v>
      </c>
      <c r="J3459" s="1" t="str">
        <f>IFERROR(VLOOKUP(C3459,Sheet3!B$3:G6309,4,FALSE), "")</f>
        <v>青岛市</v>
      </c>
      <c r="K3459" s="1" t="str">
        <f>IFERROR(VLOOKUP(C3459,Sheet3!B$3:G6309,5,FALSE), "")</f>
        <v>本科</v>
      </c>
      <c r="L3459" s="1">
        <f>IFERROR(VLOOKUP(C3459,Sheet3!B$3:G6309,6,FALSE), "")</f>
        <v>0</v>
      </c>
      <c r="M3459" s="1" t="str">
        <f t="shared" ref="M3459:M3522" si="54">IF(L3459=0, "公办", L3459)</f>
        <v>公办</v>
      </c>
      <c r="N3459" s="1" t="str">
        <f>IFERROR(VLOOKUP(C3459,Sheet4!B:F,4,FALSE), "")</f>
        <v/>
      </c>
    </row>
    <row r="3460" spans="1:14" x14ac:dyDescent="0.2">
      <c r="A3460" s="1">
        <v>2022</v>
      </c>
      <c r="B3460" s="1">
        <v>10438</v>
      </c>
      <c r="C3460" s="1" t="s">
        <v>345</v>
      </c>
      <c r="D3460" s="1">
        <v>201</v>
      </c>
      <c r="E3460" s="1">
        <v>5</v>
      </c>
      <c r="F3460" s="1">
        <v>5</v>
      </c>
      <c r="G3460" s="1">
        <v>507</v>
      </c>
      <c r="H3460" s="1">
        <v>132283</v>
      </c>
      <c r="I3460" s="1" t="str">
        <f>IFERROR(VLOOKUP(C3460,Sheet3!B$3:G6310,3,FALSE), "")</f>
        <v>山东省</v>
      </c>
      <c r="J3460" s="1" t="str">
        <f>IFERROR(VLOOKUP(C3460,Sheet3!B$3:G6310,4,FALSE), "")</f>
        <v>潍坊市</v>
      </c>
      <c r="K3460" s="1" t="str">
        <f>IFERROR(VLOOKUP(C3460,Sheet3!B$3:G6310,5,FALSE), "")</f>
        <v>本科</v>
      </c>
      <c r="L3460" s="1">
        <f>IFERROR(VLOOKUP(C3460,Sheet3!B$3:G6310,6,FALSE), "")</f>
        <v>0</v>
      </c>
      <c r="M3460" s="1" t="str">
        <f t="shared" si="54"/>
        <v>公办</v>
      </c>
      <c r="N3460" s="1" t="str">
        <f>IFERROR(VLOOKUP(C3460,Sheet4!B:F,4,FALSE), "")</f>
        <v/>
      </c>
    </row>
    <row r="3461" spans="1:14" x14ac:dyDescent="0.2">
      <c r="A3461" s="1">
        <v>2022</v>
      </c>
      <c r="B3461" s="1">
        <v>10438</v>
      </c>
      <c r="C3461" s="1" t="s">
        <v>345</v>
      </c>
      <c r="D3461" s="1">
        <v>202</v>
      </c>
      <c r="E3461" s="1">
        <v>11</v>
      </c>
      <c r="F3461" s="1">
        <v>11</v>
      </c>
      <c r="G3461" s="1">
        <v>541</v>
      </c>
      <c r="H3461" s="1">
        <v>82068</v>
      </c>
      <c r="I3461" s="1" t="str">
        <f>IFERROR(VLOOKUP(C3461,Sheet3!B$3:G6311,3,FALSE), "")</f>
        <v>山东省</v>
      </c>
      <c r="J3461" s="1" t="str">
        <f>IFERROR(VLOOKUP(C3461,Sheet3!B$3:G6311,4,FALSE), "")</f>
        <v>潍坊市</v>
      </c>
      <c r="K3461" s="1" t="str">
        <f>IFERROR(VLOOKUP(C3461,Sheet3!B$3:G6311,5,FALSE), "")</f>
        <v>本科</v>
      </c>
      <c r="L3461" s="1">
        <f>IFERROR(VLOOKUP(C3461,Sheet3!B$3:G6311,6,FALSE), "")</f>
        <v>0</v>
      </c>
      <c r="M3461" s="1" t="str">
        <f t="shared" si="54"/>
        <v>公办</v>
      </c>
      <c r="N3461" s="1" t="str">
        <f>IFERROR(VLOOKUP(C3461,Sheet4!B:F,4,FALSE), "")</f>
        <v/>
      </c>
    </row>
    <row r="3462" spans="1:14" x14ac:dyDescent="0.2">
      <c r="A3462" s="1">
        <v>2022</v>
      </c>
      <c r="B3462" s="1">
        <v>10439</v>
      </c>
      <c r="C3462" s="1" t="s">
        <v>346</v>
      </c>
      <c r="D3462" s="1">
        <v>202</v>
      </c>
      <c r="E3462" s="1">
        <v>5</v>
      </c>
      <c r="F3462" s="1">
        <v>5</v>
      </c>
      <c r="G3462" s="1">
        <v>577</v>
      </c>
      <c r="H3462" s="1">
        <v>40318</v>
      </c>
      <c r="I3462" s="1" t="str">
        <f>IFERROR(VLOOKUP(C3462,Sheet3!B$3:G6312,3,FALSE), "")</f>
        <v>山东省</v>
      </c>
      <c r="J3462" s="1" t="str">
        <f>IFERROR(VLOOKUP(C3462,Sheet3!B$3:G6312,4,FALSE), "")</f>
        <v>济南市</v>
      </c>
      <c r="K3462" s="1" t="str">
        <f>IFERROR(VLOOKUP(C3462,Sheet3!B$3:G6312,5,FALSE), "")</f>
        <v>本科</v>
      </c>
      <c r="L3462" s="1">
        <f>IFERROR(VLOOKUP(C3462,Sheet3!B$3:G6312,6,FALSE), "")</f>
        <v>0</v>
      </c>
      <c r="M3462" s="1" t="str">
        <f t="shared" si="54"/>
        <v>公办</v>
      </c>
      <c r="N3462" s="1" t="str">
        <f>IFERROR(VLOOKUP(C3462,Sheet4!B:F,4,FALSE), "")</f>
        <v/>
      </c>
    </row>
    <row r="3463" spans="1:14" x14ac:dyDescent="0.2">
      <c r="A3463" s="1">
        <v>2022</v>
      </c>
      <c r="B3463" s="1">
        <v>10439</v>
      </c>
      <c r="C3463" s="1" t="s">
        <v>346</v>
      </c>
      <c r="D3463" s="1">
        <v>203</v>
      </c>
      <c r="E3463" s="1">
        <v>5</v>
      </c>
      <c r="F3463" s="1">
        <v>5</v>
      </c>
      <c r="G3463" s="1">
        <v>532</v>
      </c>
      <c r="H3463" s="1">
        <v>94120</v>
      </c>
      <c r="I3463" s="1" t="str">
        <f>IFERROR(VLOOKUP(C3463,Sheet3!B$3:G6313,3,FALSE), "")</f>
        <v>山东省</v>
      </c>
      <c r="J3463" s="1" t="str">
        <f>IFERROR(VLOOKUP(C3463,Sheet3!B$3:G6313,4,FALSE), "")</f>
        <v>济南市</v>
      </c>
      <c r="K3463" s="1" t="str">
        <f>IFERROR(VLOOKUP(C3463,Sheet3!B$3:G6313,5,FALSE), "")</f>
        <v>本科</v>
      </c>
      <c r="L3463" s="1">
        <f>IFERROR(VLOOKUP(C3463,Sheet3!B$3:G6313,6,FALSE), "")</f>
        <v>0</v>
      </c>
      <c r="M3463" s="1" t="str">
        <f t="shared" si="54"/>
        <v>公办</v>
      </c>
      <c r="N3463" s="1" t="str">
        <f>IFERROR(VLOOKUP(C3463,Sheet4!B:F,4,FALSE), "")</f>
        <v/>
      </c>
    </row>
    <row r="3464" spans="1:14" x14ac:dyDescent="0.2">
      <c r="A3464" s="1">
        <v>2022</v>
      </c>
      <c r="B3464" s="1">
        <v>10440</v>
      </c>
      <c r="C3464" s="1" t="s">
        <v>347</v>
      </c>
      <c r="D3464" s="1">
        <v>202</v>
      </c>
      <c r="E3464" s="1">
        <v>2</v>
      </c>
      <c r="F3464" s="1">
        <v>2</v>
      </c>
      <c r="G3464" s="1">
        <v>504</v>
      </c>
      <c r="H3464" s="1">
        <v>135915</v>
      </c>
      <c r="I3464" s="1" t="str">
        <f>IFERROR(VLOOKUP(C3464,Sheet3!B$3:G6314,3,FALSE), "")</f>
        <v>山东省</v>
      </c>
      <c r="J3464" s="1" t="str">
        <f>IFERROR(VLOOKUP(C3464,Sheet3!B$3:G6314,4,FALSE), "")</f>
        <v>滨州市</v>
      </c>
      <c r="K3464" s="1" t="str">
        <f>IFERROR(VLOOKUP(C3464,Sheet3!B$3:G6314,5,FALSE), "")</f>
        <v>本科</v>
      </c>
      <c r="L3464" s="1">
        <f>IFERROR(VLOOKUP(C3464,Sheet3!B$3:G6314,6,FALSE), "")</f>
        <v>0</v>
      </c>
      <c r="M3464" s="1" t="str">
        <f t="shared" si="54"/>
        <v>公办</v>
      </c>
      <c r="N3464" s="1" t="str">
        <f>IFERROR(VLOOKUP(C3464,Sheet4!B:F,4,FALSE), "")</f>
        <v/>
      </c>
    </row>
    <row r="3465" spans="1:14" x14ac:dyDescent="0.2">
      <c r="A3465" s="1">
        <v>2022</v>
      </c>
      <c r="B3465" s="1">
        <v>10440</v>
      </c>
      <c r="C3465" s="1" t="s">
        <v>347</v>
      </c>
      <c r="D3465" s="1">
        <v>203</v>
      </c>
      <c r="E3465" s="1">
        <v>1</v>
      </c>
      <c r="F3465" s="1">
        <v>1</v>
      </c>
      <c r="G3465" s="1">
        <v>578</v>
      </c>
      <c r="H3465" s="1">
        <v>39345</v>
      </c>
      <c r="I3465" s="1" t="str">
        <f>IFERROR(VLOOKUP(C3465,Sheet3!B$3:G6315,3,FALSE), "")</f>
        <v>山东省</v>
      </c>
      <c r="J3465" s="1" t="str">
        <f>IFERROR(VLOOKUP(C3465,Sheet3!B$3:G6315,4,FALSE), "")</f>
        <v>滨州市</v>
      </c>
      <c r="K3465" s="1" t="str">
        <f>IFERROR(VLOOKUP(C3465,Sheet3!B$3:G6315,5,FALSE), "")</f>
        <v>本科</v>
      </c>
      <c r="L3465" s="1">
        <f>IFERROR(VLOOKUP(C3465,Sheet3!B$3:G6315,6,FALSE), "")</f>
        <v>0</v>
      </c>
      <c r="M3465" s="1" t="str">
        <f t="shared" si="54"/>
        <v>公办</v>
      </c>
      <c r="N3465" s="1" t="str">
        <f>IFERROR(VLOOKUP(C3465,Sheet4!B:F,4,FALSE), "")</f>
        <v/>
      </c>
    </row>
    <row r="3466" spans="1:14" x14ac:dyDescent="0.2">
      <c r="A3466" s="1">
        <v>2022</v>
      </c>
      <c r="B3466" s="1">
        <v>10440</v>
      </c>
      <c r="C3466" s="1" t="s">
        <v>347</v>
      </c>
      <c r="D3466" s="1">
        <v>204</v>
      </c>
      <c r="E3466" s="1">
        <v>5</v>
      </c>
      <c r="F3466" s="1">
        <v>5</v>
      </c>
      <c r="G3466" s="1">
        <v>540</v>
      </c>
      <c r="H3466" s="1">
        <v>82853</v>
      </c>
      <c r="I3466" s="1" t="str">
        <f>IFERROR(VLOOKUP(C3466,Sheet3!B$3:G6316,3,FALSE), "")</f>
        <v>山东省</v>
      </c>
      <c r="J3466" s="1" t="str">
        <f>IFERROR(VLOOKUP(C3466,Sheet3!B$3:G6316,4,FALSE), "")</f>
        <v>滨州市</v>
      </c>
      <c r="K3466" s="1" t="str">
        <f>IFERROR(VLOOKUP(C3466,Sheet3!B$3:G6316,5,FALSE), "")</f>
        <v>本科</v>
      </c>
      <c r="L3466" s="1">
        <f>IFERROR(VLOOKUP(C3466,Sheet3!B$3:G6316,6,FALSE), "")</f>
        <v>0</v>
      </c>
      <c r="M3466" s="1" t="str">
        <f t="shared" si="54"/>
        <v>公办</v>
      </c>
      <c r="N3466" s="1" t="str">
        <f>IFERROR(VLOOKUP(C3466,Sheet4!B:F,4,FALSE), "")</f>
        <v/>
      </c>
    </row>
    <row r="3467" spans="1:14" x14ac:dyDescent="0.2">
      <c r="A3467" s="1">
        <v>2022</v>
      </c>
      <c r="B3467" s="1">
        <v>10441</v>
      </c>
      <c r="C3467" s="1" t="s">
        <v>348</v>
      </c>
      <c r="D3467" s="1">
        <v>204</v>
      </c>
      <c r="E3467" s="1">
        <v>12</v>
      </c>
      <c r="F3467" s="1">
        <v>12</v>
      </c>
      <c r="G3467" s="1">
        <v>530</v>
      </c>
      <c r="H3467" s="1">
        <v>98121</v>
      </c>
      <c r="I3467" s="1" t="str">
        <f>IFERROR(VLOOKUP(C3467,Sheet3!B$3:G6317,3,FALSE), "")</f>
        <v>山东省</v>
      </c>
      <c r="J3467" s="1" t="str">
        <f>IFERROR(VLOOKUP(C3467,Sheet3!B$3:G6317,4,FALSE), "")</f>
        <v>济南市</v>
      </c>
      <c r="K3467" s="1" t="str">
        <f>IFERROR(VLOOKUP(C3467,Sheet3!B$3:G6317,5,FALSE), "")</f>
        <v>本科</v>
      </c>
      <c r="L3467" s="1">
        <f>IFERROR(VLOOKUP(C3467,Sheet3!B$3:G6317,6,FALSE), "")</f>
        <v>0</v>
      </c>
      <c r="M3467" s="1" t="str">
        <f t="shared" si="54"/>
        <v>公办</v>
      </c>
      <c r="N3467" s="1" t="str">
        <f>IFERROR(VLOOKUP(C3467,Sheet4!B:F,4,FALSE), "")</f>
        <v/>
      </c>
    </row>
    <row r="3468" spans="1:14" x14ac:dyDescent="0.2">
      <c r="A3468" s="1">
        <v>2022</v>
      </c>
      <c r="B3468" s="1">
        <v>10441</v>
      </c>
      <c r="C3468" s="1" t="s">
        <v>348</v>
      </c>
      <c r="D3468" s="1">
        <v>205</v>
      </c>
      <c r="E3468" s="1">
        <v>3</v>
      </c>
      <c r="F3468" s="1">
        <v>3</v>
      </c>
      <c r="G3468" s="1">
        <v>552</v>
      </c>
      <c r="H3468" s="1">
        <v>68679</v>
      </c>
      <c r="I3468" s="1" t="str">
        <f>IFERROR(VLOOKUP(C3468,Sheet3!B$3:G6318,3,FALSE), "")</f>
        <v>山东省</v>
      </c>
      <c r="J3468" s="1" t="str">
        <f>IFERROR(VLOOKUP(C3468,Sheet3!B$3:G6318,4,FALSE), "")</f>
        <v>济南市</v>
      </c>
      <c r="K3468" s="1" t="str">
        <f>IFERROR(VLOOKUP(C3468,Sheet3!B$3:G6318,5,FALSE), "")</f>
        <v>本科</v>
      </c>
      <c r="L3468" s="1">
        <f>IFERROR(VLOOKUP(C3468,Sheet3!B$3:G6318,6,FALSE), "")</f>
        <v>0</v>
      </c>
      <c r="M3468" s="1" t="str">
        <f t="shared" si="54"/>
        <v>公办</v>
      </c>
      <c r="N3468" s="1" t="str">
        <f>IFERROR(VLOOKUP(C3468,Sheet4!B:F,4,FALSE), "")</f>
        <v/>
      </c>
    </row>
    <row r="3469" spans="1:14" x14ac:dyDescent="0.2">
      <c r="A3469" s="1">
        <v>2022</v>
      </c>
      <c r="B3469" s="1">
        <v>10441</v>
      </c>
      <c r="C3469" s="1" t="s">
        <v>348</v>
      </c>
      <c r="D3469" s="1">
        <v>206</v>
      </c>
      <c r="E3469" s="1">
        <v>2</v>
      </c>
      <c r="F3469" s="1">
        <v>2</v>
      </c>
      <c r="G3469" s="1">
        <v>529</v>
      </c>
      <c r="H3469" s="1">
        <v>99394</v>
      </c>
      <c r="I3469" s="1" t="str">
        <f>IFERROR(VLOOKUP(C3469,Sheet3!B$3:G6319,3,FALSE), "")</f>
        <v>山东省</v>
      </c>
      <c r="J3469" s="1" t="str">
        <f>IFERROR(VLOOKUP(C3469,Sheet3!B$3:G6319,4,FALSE), "")</f>
        <v>济南市</v>
      </c>
      <c r="K3469" s="1" t="str">
        <f>IFERROR(VLOOKUP(C3469,Sheet3!B$3:G6319,5,FALSE), "")</f>
        <v>本科</v>
      </c>
      <c r="L3469" s="1">
        <f>IFERROR(VLOOKUP(C3469,Sheet3!B$3:G6319,6,FALSE), "")</f>
        <v>0</v>
      </c>
      <c r="M3469" s="1" t="str">
        <f t="shared" si="54"/>
        <v>公办</v>
      </c>
      <c r="N3469" s="1" t="str">
        <f>IFERROR(VLOOKUP(C3469,Sheet4!B:F,4,FALSE), "")</f>
        <v/>
      </c>
    </row>
    <row r="3470" spans="1:14" x14ac:dyDescent="0.2">
      <c r="A3470" s="1">
        <v>2022</v>
      </c>
      <c r="B3470" s="1">
        <v>10441</v>
      </c>
      <c r="C3470" s="1" t="s">
        <v>348</v>
      </c>
      <c r="D3470" s="1">
        <v>208</v>
      </c>
      <c r="E3470" s="1">
        <v>1</v>
      </c>
      <c r="F3470" s="1">
        <v>1</v>
      </c>
      <c r="G3470" s="1">
        <v>536</v>
      </c>
      <c r="H3470" s="1">
        <v>88774</v>
      </c>
      <c r="I3470" s="1" t="str">
        <f>IFERROR(VLOOKUP(C3470,Sheet3!B$3:G6320,3,FALSE), "")</f>
        <v>山东省</v>
      </c>
      <c r="J3470" s="1" t="str">
        <f>IFERROR(VLOOKUP(C3470,Sheet3!B$3:G6320,4,FALSE), "")</f>
        <v>济南市</v>
      </c>
      <c r="K3470" s="1" t="str">
        <f>IFERROR(VLOOKUP(C3470,Sheet3!B$3:G6320,5,FALSE), "")</f>
        <v>本科</v>
      </c>
      <c r="L3470" s="1">
        <f>IFERROR(VLOOKUP(C3470,Sheet3!B$3:G6320,6,FALSE), "")</f>
        <v>0</v>
      </c>
      <c r="M3470" s="1" t="str">
        <f t="shared" si="54"/>
        <v>公办</v>
      </c>
      <c r="N3470" s="1" t="str">
        <f>IFERROR(VLOOKUP(C3470,Sheet4!B:F,4,FALSE), "")</f>
        <v/>
      </c>
    </row>
    <row r="3471" spans="1:14" x14ac:dyDescent="0.2">
      <c r="A3471" s="1">
        <v>2022</v>
      </c>
      <c r="B3471" s="1">
        <v>10443</v>
      </c>
      <c r="C3471" s="1" t="s">
        <v>349</v>
      </c>
      <c r="D3471" s="1">
        <v>201</v>
      </c>
      <c r="E3471" s="1">
        <v>6</v>
      </c>
      <c r="F3471" s="1">
        <v>6</v>
      </c>
      <c r="G3471" s="1">
        <v>546</v>
      </c>
      <c r="H3471" s="1">
        <v>75171</v>
      </c>
      <c r="I3471" s="1" t="str">
        <f>IFERROR(VLOOKUP(C3471,Sheet3!B$3:G6321,3,FALSE), "")</f>
        <v>山东省</v>
      </c>
      <c r="J3471" s="1" t="str">
        <f>IFERROR(VLOOKUP(C3471,Sheet3!B$3:G6321,4,FALSE), "")</f>
        <v>济宁市</v>
      </c>
      <c r="K3471" s="1" t="str">
        <f>IFERROR(VLOOKUP(C3471,Sheet3!B$3:G6321,5,FALSE), "")</f>
        <v>本科</v>
      </c>
      <c r="L3471" s="1">
        <f>IFERROR(VLOOKUP(C3471,Sheet3!B$3:G6321,6,FALSE), "")</f>
        <v>0</v>
      </c>
      <c r="M3471" s="1" t="str">
        <f t="shared" si="54"/>
        <v>公办</v>
      </c>
      <c r="N3471" s="1" t="str">
        <f>IFERROR(VLOOKUP(C3471,Sheet4!B:F,4,FALSE), "")</f>
        <v/>
      </c>
    </row>
    <row r="3472" spans="1:14" x14ac:dyDescent="0.2">
      <c r="A3472" s="1">
        <v>2022</v>
      </c>
      <c r="B3472" s="1">
        <v>10445</v>
      </c>
      <c r="C3472" s="1" t="s">
        <v>350</v>
      </c>
      <c r="D3472" s="1">
        <v>204</v>
      </c>
      <c r="E3472" s="1">
        <v>46</v>
      </c>
      <c r="F3472" s="1">
        <v>46</v>
      </c>
      <c r="G3472" s="1">
        <v>546</v>
      </c>
      <c r="H3472" s="1">
        <v>75308</v>
      </c>
      <c r="I3472" s="1" t="str">
        <f>IFERROR(VLOOKUP(C3472,Sheet3!B$3:G6322,3,FALSE), "")</f>
        <v>山东省</v>
      </c>
      <c r="J3472" s="1" t="str">
        <f>IFERROR(VLOOKUP(C3472,Sheet3!B$3:G6322,4,FALSE), "")</f>
        <v>济南市</v>
      </c>
      <c r="K3472" s="1" t="str">
        <f>IFERROR(VLOOKUP(C3472,Sheet3!B$3:G6322,5,FALSE), "")</f>
        <v>本科</v>
      </c>
      <c r="L3472" s="1">
        <f>IFERROR(VLOOKUP(C3472,Sheet3!B$3:G6322,6,FALSE), "")</f>
        <v>0</v>
      </c>
      <c r="M3472" s="1" t="str">
        <f t="shared" si="54"/>
        <v>公办</v>
      </c>
      <c r="N3472" s="1" t="str">
        <f>IFERROR(VLOOKUP(C3472,Sheet4!B:F,4,FALSE), "")</f>
        <v/>
      </c>
    </row>
    <row r="3473" spans="1:14" x14ac:dyDescent="0.2">
      <c r="A3473" s="1">
        <v>2022</v>
      </c>
      <c r="B3473" s="1">
        <v>10445</v>
      </c>
      <c r="C3473" s="1" t="s">
        <v>350</v>
      </c>
      <c r="D3473" s="1">
        <v>205</v>
      </c>
      <c r="E3473" s="1">
        <v>6</v>
      </c>
      <c r="F3473" s="1">
        <v>6</v>
      </c>
      <c r="G3473" s="1">
        <v>560</v>
      </c>
      <c r="H3473" s="1">
        <v>58943</v>
      </c>
      <c r="I3473" s="1" t="str">
        <f>IFERROR(VLOOKUP(C3473,Sheet3!B$3:G6323,3,FALSE), "")</f>
        <v>山东省</v>
      </c>
      <c r="J3473" s="1" t="str">
        <f>IFERROR(VLOOKUP(C3473,Sheet3!B$3:G6323,4,FALSE), "")</f>
        <v>济南市</v>
      </c>
      <c r="K3473" s="1" t="str">
        <f>IFERROR(VLOOKUP(C3473,Sheet3!B$3:G6323,5,FALSE), "")</f>
        <v>本科</v>
      </c>
      <c r="L3473" s="1">
        <f>IFERROR(VLOOKUP(C3473,Sheet3!B$3:G6323,6,FALSE), "")</f>
        <v>0</v>
      </c>
      <c r="M3473" s="1" t="str">
        <f t="shared" si="54"/>
        <v>公办</v>
      </c>
      <c r="N3473" s="1" t="str">
        <f>IFERROR(VLOOKUP(C3473,Sheet4!B:F,4,FALSE), "")</f>
        <v/>
      </c>
    </row>
    <row r="3474" spans="1:14" x14ac:dyDescent="0.2">
      <c r="A3474" s="1">
        <v>2022</v>
      </c>
      <c r="B3474" s="1">
        <v>10445</v>
      </c>
      <c r="C3474" s="1" t="s">
        <v>350</v>
      </c>
      <c r="D3474" s="1">
        <v>206</v>
      </c>
      <c r="E3474" s="1">
        <v>9</v>
      </c>
      <c r="F3474" s="1">
        <v>9</v>
      </c>
      <c r="G3474" s="1">
        <v>552</v>
      </c>
      <c r="H3474" s="1">
        <v>67812</v>
      </c>
      <c r="I3474" s="1" t="str">
        <f>IFERROR(VLOOKUP(C3474,Sheet3!B$3:G6324,3,FALSE), "")</f>
        <v>山东省</v>
      </c>
      <c r="J3474" s="1" t="str">
        <f>IFERROR(VLOOKUP(C3474,Sheet3!B$3:G6324,4,FALSE), "")</f>
        <v>济南市</v>
      </c>
      <c r="K3474" s="1" t="str">
        <f>IFERROR(VLOOKUP(C3474,Sheet3!B$3:G6324,5,FALSE), "")</f>
        <v>本科</v>
      </c>
      <c r="L3474" s="1">
        <f>IFERROR(VLOOKUP(C3474,Sheet3!B$3:G6324,6,FALSE), "")</f>
        <v>0</v>
      </c>
      <c r="M3474" s="1" t="str">
        <f t="shared" si="54"/>
        <v>公办</v>
      </c>
      <c r="N3474" s="1" t="str">
        <f>IFERROR(VLOOKUP(C3474,Sheet4!B:F,4,FALSE), "")</f>
        <v/>
      </c>
    </row>
    <row r="3475" spans="1:14" x14ac:dyDescent="0.2">
      <c r="A3475" s="1">
        <v>2022</v>
      </c>
      <c r="B3475" s="1">
        <v>10445</v>
      </c>
      <c r="C3475" s="1" t="s">
        <v>350</v>
      </c>
      <c r="D3475" s="1">
        <v>207</v>
      </c>
      <c r="E3475" s="1">
        <v>7</v>
      </c>
      <c r="F3475" s="1">
        <v>7</v>
      </c>
      <c r="G3475" s="1">
        <v>568</v>
      </c>
      <c r="H3475" s="1">
        <v>49926</v>
      </c>
      <c r="I3475" s="1" t="str">
        <f>IFERROR(VLOOKUP(C3475,Sheet3!B$3:G6325,3,FALSE), "")</f>
        <v>山东省</v>
      </c>
      <c r="J3475" s="1" t="str">
        <f>IFERROR(VLOOKUP(C3475,Sheet3!B$3:G6325,4,FALSE), "")</f>
        <v>济南市</v>
      </c>
      <c r="K3475" s="1" t="str">
        <f>IFERROR(VLOOKUP(C3475,Sheet3!B$3:G6325,5,FALSE), "")</f>
        <v>本科</v>
      </c>
      <c r="L3475" s="1">
        <f>IFERROR(VLOOKUP(C3475,Sheet3!B$3:G6325,6,FALSE), "")</f>
        <v>0</v>
      </c>
      <c r="M3475" s="1" t="str">
        <f t="shared" si="54"/>
        <v>公办</v>
      </c>
      <c r="N3475" s="1" t="str">
        <f>IFERROR(VLOOKUP(C3475,Sheet4!B:F,4,FALSE), "")</f>
        <v/>
      </c>
    </row>
    <row r="3476" spans="1:14" x14ac:dyDescent="0.2">
      <c r="A3476" s="1">
        <v>2022</v>
      </c>
      <c r="B3476" s="1">
        <v>10445</v>
      </c>
      <c r="C3476" s="1" t="s">
        <v>350</v>
      </c>
      <c r="D3476" s="1">
        <v>213</v>
      </c>
      <c r="E3476" s="1">
        <v>5</v>
      </c>
      <c r="F3476" s="1">
        <v>5</v>
      </c>
      <c r="G3476" s="1">
        <v>531</v>
      </c>
      <c r="H3476" s="1">
        <v>95580</v>
      </c>
      <c r="I3476" s="1" t="str">
        <f>IFERROR(VLOOKUP(C3476,Sheet3!B$3:G6326,3,FALSE), "")</f>
        <v>山东省</v>
      </c>
      <c r="J3476" s="1" t="str">
        <f>IFERROR(VLOOKUP(C3476,Sheet3!B$3:G6326,4,FALSE), "")</f>
        <v>济南市</v>
      </c>
      <c r="K3476" s="1" t="str">
        <f>IFERROR(VLOOKUP(C3476,Sheet3!B$3:G6326,5,FALSE), "")</f>
        <v>本科</v>
      </c>
      <c r="L3476" s="1">
        <f>IFERROR(VLOOKUP(C3476,Sheet3!B$3:G6326,6,FALSE), "")</f>
        <v>0</v>
      </c>
      <c r="M3476" s="1" t="str">
        <f t="shared" si="54"/>
        <v>公办</v>
      </c>
      <c r="N3476" s="1" t="str">
        <f>IFERROR(VLOOKUP(C3476,Sheet4!B:F,4,FALSE), "")</f>
        <v/>
      </c>
    </row>
    <row r="3477" spans="1:14" x14ac:dyDescent="0.2">
      <c r="A3477" s="1">
        <v>2022</v>
      </c>
      <c r="B3477" s="1">
        <v>10447</v>
      </c>
      <c r="C3477" s="1" t="s">
        <v>352</v>
      </c>
      <c r="D3477" s="1">
        <v>201</v>
      </c>
      <c r="E3477" s="1">
        <v>5</v>
      </c>
      <c r="F3477" s="1">
        <v>5</v>
      </c>
      <c r="G3477" s="1">
        <v>526</v>
      </c>
      <c r="H3477" s="1">
        <v>102940</v>
      </c>
      <c r="I3477" s="1" t="str">
        <f>IFERROR(VLOOKUP(C3477,Sheet3!B$3:G6327,3,FALSE), "")</f>
        <v>山东省</v>
      </c>
      <c r="J3477" s="1" t="str">
        <f>IFERROR(VLOOKUP(C3477,Sheet3!B$3:G6327,4,FALSE), "")</f>
        <v>聊城市</v>
      </c>
      <c r="K3477" s="1" t="str">
        <f>IFERROR(VLOOKUP(C3477,Sheet3!B$3:G6327,5,FALSE), "")</f>
        <v>本科</v>
      </c>
      <c r="L3477" s="1">
        <f>IFERROR(VLOOKUP(C3477,Sheet3!B$3:G6327,6,FALSE), "")</f>
        <v>0</v>
      </c>
      <c r="M3477" s="1" t="str">
        <f t="shared" si="54"/>
        <v>公办</v>
      </c>
      <c r="N3477" s="1" t="str">
        <f>IFERROR(VLOOKUP(C3477,Sheet4!B:F,4,FALSE), "")</f>
        <v/>
      </c>
    </row>
    <row r="3478" spans="1:14" x14ac:dyDescent="0.2">
      <c r="A3478" s="1">
        <v>2022</v>
      </c>
      <c r="B3478" s="1">
        <v>10449</v>
      </c>
      <c r="C3478" s="1" t="s">
        <v>353</v>
      </c>
      <c r="D3478" s="1">
        <v>202</v>
      </c>
      <c r="E3478" s="1">
        <v>4</v>
      </c>
      <c r="F3478" s="1">
        <v>4</v>
      </c>
      <c r="G3478" s="1">
        <v>498</v>
      </c>
      <c r="H3478" s="1">
        <v>146080</v>
      </c>
      <c r="I3478" s="1" t="str">
        <f>IFERROR(VLOOKUP(C3478,Sheet3!B$3:G6328,3,FALSE), "")</f>
        <v>山东省</v>
      </c>
      <c r="J3478" s="1" t="str">
        <f>IFERROR(VLOOKUP(C3478,Sheet3!B$3:G6328,4,FALSE), "")</f>
        <v>滨州市</v>
      </c>
      <c r="K3478" s="1" t="str">
        <f>IFERROR(VLOOKUP(C3478,Sheet3!B$3:G6328,5,FALSE), "")</f>
        <v>本科</v>
      </c>
      <c r="L3478" s="1">
        <f>IFERROR(VLOOKUP(C3478,Sheet3!B$3:G6328,6,FALSE), "")</f>
        <v>0</v>
      </c>
      <c r="M3478" s="1" t="str">
        <f t="shared" si="54"/>
        <v>公办</v>
      </c>
      <c r="N3478" s="1" t="str">
        <f>IFERROR(VLOOKUP(C3478,Sheet4!B:F,4,FALSE), "")</f>
        <v/>
      </c>
    </row>
    <row r="3479" spans="1:14" x14ac:dyDescent="0.2">
      <c r="A3479" s="1">
        <v>2022</v>
      </c>
      <c r="B3479" s="1">
        <v>10451</v>
      </c>
      <c r="C3479" s="1" t="s">
        <v>354</v>
      </c>
      <c r="D3479" s="1">
        <v>202</v>
      </c>
      <c r="E3479" s="1">
        <v>12</v>
      </c>
      <c r="F3479" s="1">
        <v>12</v>
      </c>
      <c r="G3479" s="1">
        <v>517</v>
      </c>
      <c r="H3479" s="1">
        <v>116361</v>
      </c>
      <c r="I3479" s="1" t="str">
        <f>IFERROR(VLOOKUP(C3479,Sheet3!B$3:G6329,3,FALSE), "")</f>
        <v>山东省</v>
      </c>
      <c r="J3479" s="1" t="str">
        <f>IFERROR(VLOOKUP(C3479,Sheet3!B$3:G6329,4,FALSE), "")</f>
        <v>烟台市</v>
      </c>
      <c r="K3479" s="1" t="str">
        <f>IFERROR(VLOOKUP(C3479,Sheet3!B$3:G6329,5,FALSE), "")</f>
        <v>本科</v>
      </c>
      <c r="L3479" s="1">
        <f>IFERROR(VLOOKUP(C3479,Sheet3!B$3:G6329,6,FALSE), "")</f>
        <v>0</v>
      </c>
      <c r="M3479" s="1" t="str">
        <f t="shared" si="54"/>
        <v>公办</v>
      </c>
      <c r="N3479" s="1" t="str">
        <f>IFERROR(VLOOKUP(C3479,Sheet4!B:F,4,FALSE), "")</f>
        <v/>
      </c>
    </row>
    <row r="3480" spans="1:14" x14ac:dyDescent="0.2">
      <c r="A3480" s="1">
        <v>2022</v>
      </c>
      <c r="B3480" s="1">
        <v>10452</v>
      </c>
      <c r="C3480" s="1" t="s">
        <v>355</v>
      </c>
      <c r="D3480" s="1">
        <v>202</v>
      </c>
      <c r="E3480" s="1">
        <v>17</v>
      </c>
      <c r="F3480" s="1">
        <v>17</v>
      </c>
      <c r="G3480" s="1">
        <v>517</v>
      </c>
      <c r="H3480" s="1">
        <v>115834</v>
      </c>
      <c r="I3480" s="1" t="str">
        <f>IFERROR(VLOOKUP(C3480,Sheet3!B$3:G6330,3,FALSE), "")</f>
        <v>山东省</v>
      </c>
      <c r="J3480" s="1" t="str">
        <f>IFERROR(VLOOKUP(C3480,Sheet3!B$3:G6330,4,FALSE), "")</f>
        <v>临沂市</v>
      </c>
      <c r="K3480" s="1" t="str">
        <f>IFERROR(VLOOKUP(C3480,Sheet3!B$3:G6330,5,FALSE), "")</f>
        <v>本科</v>
      </c>
      <c r="L3480" s="1">
        <f>IFERROR(VLOOKUP(C3480,Sheet3!B$3:G6330,6,FALSE), "")</f>
        <v>0</v>
      </c>
      <c r="M3480" s="1" t="str">
        <f t="shared" si="54"/>
        <v>公办</v>
      </c>
      <c r="N3480" s="1" t="str">
        <f>IFERROR(VLOOKUP(C3480,Sheet4!B:F,4,FALSE), "")</f>
        <v/>
      </c>
    </row>
    <row r="3481" spans="1:14" x14ac:dyDescent="0.2">
      <c r="A3481" s="1">
        <v>2022</v>
      </c>
      <c r="B3481" s="1">
        <v>10452</v>
      </c>
      <c r="C3481" s="1" t="s">
        <v>355</v>
      </c>
      <c r="D3481" s="1">
        <v>206</v>
      </c>
      <c r="E3481" s="1">
        <v>4</v>
      </c>
      <c r="F3481" s="1">
        <v>4</v>
      </c>
      <c r="G3481" s="1">
        <v>504</v>
      </c>
      <c r="H3481" s="1">
        <v>136994</v>
      </c>
      <c r="I3481" s="1" t="str">
        <f>IFERROR(VLOOKUP(C3481,Sheet3!B$3:G6331,3,FALSE), "")</f>
        <v>山东省</v>
      </c>
      <c r="J3481" s="1" t="str">
        <f>IFERROR(VLOOKUP(C3481,Sheet3!B$3:G6331,4,FALSE), "")</f>
        <v>临沂市</v>
      </c>
      <c r="K3481" s="1" t="str">
        <f>IFERROR(VLOOKUP(C3481,Sheet3!B$3:G6331,5,FALSE), "")</f>
        <v>本科</v>
      </c>
      <c r="L3481" s="1">
        <f>IFERROR(VLOOKUP(C3481,Sheet3!B$3:G6331,6,FALSE), "")</f>
        <v>0</v>
      </c>
      <c r="M3481" s="1" t="str">
        <f t="shared" si="54"/>
        <v>公办</v>
      </c>
      <c r="N3481" s="1" t="str">
        <f>IFERROR(VLOOKUP(C3481,Sheet4!B:F,4,FALSE), "")</f>
        <v/>
      </c>
    </row>
    <row r="3482" spans="1:14" x14ac:dyDescent="0.2">
      <c r="A3482" s="1">
        <v>2022</v>
      </c>
      <c r="B3482" s="1">
        <v>10453</v>
      </c>
      <c r="C3482" s="1" t="s">
        <v>357</v>
      </c>
      <c r="D3482" s="1">
        <v>202</v>
      </c>
      <c r="E3482" s="1">
        <v>5</v>
      </c>
      <c r="F3482" s="1">
        <v>5</v>
      </c>
      <c r="G3482" s="1">
        <v>497</v>
      </c>
      <c r="H3482" s="1">
        <v>146766</v>
      </c>
      <c r="I3482" s="1" t="str">
        <f>IFERROR(VLOOKUP(C3482,Sheet3!B$3:G6332,3,FALSE), "")</f>
        <v>山东省</v>
      </c>
      <c r="J3482" s="1" t="str">
        <f>IFERROR(VLOOKUP(C3482,Sheet3!B$3:G6332,4,FALSE), "")</f>
        <v>泰安市</v>
      </c>
      <c r="K3482" s="1" t="str">
        <f>IFERROR(VLOOKUP(C3482,Sheet3!B$3:G6332,5,FALSE), "")</f>
        <v>本科</v>
      </c>
      <c r="L3482" s="1">
        <f>IFERROR(VLOOKUP(C3482,Sheet3!B$3:G6332,6,FALSE), "")</f>
        <v>0</v>
      </c>
      <c r="M3482" s="1" t="str">
        <f t="shared" si="54"/>
        <v>公办</v>
      </c>
      <c r="N3482" s="1" t="str">
        <f>IFERROR(VLOOKUP(C3482,Sheet4!B:F,4,FALSE), "")</f>
        <v/>
      </c>
    </row>
    <row r="3483" spans="1:14" x14ac:dyDescent="0.2">
      <c r="A3483" s="1">
        <v>2022</v>
      </c>
      <c r="B3483" s="1">
        <v>10455</v>
      </c>
      <c r="C3483" s="1" t="s">
        <v>358</v>
      </c>
      <c r="D3483" s="1">
        <v>203</v>
      </c>
      <c r="E3483" s="1">
        <v>2</v>
      </c>
      <c r="F3483" s="1">
        <v>2</v>
      </c>
      <c r="G3483" s="1">
        <v>500</v>
      </c>
      <c r="H3483" s="1">
        <v>142786</v>
      </c>
      <c r="I3483" s="1" t="str">
        <f>IFERROR(VLOOKUP(C3483,Sheet3!B$3:G6333,3,FALSE), "")</f>
        <v>山东省</v>
      </c>
      <c r="J3483" s="1" t="str">
        <f>IFERROR(VLOOKUP(C3483,Sheet3!B$3:G6333,4,FALSE), "")</f>
        <v>菏泽市</v>
      </c>
      <c r="K3483" s="1" t="str">
        <f>IFERROR(VLOOKUP(C3483,Sheet3!B$3:G6333,5,FALSE), "")</f>
        <v>本科</v>
      </c>
      <c r="L3483" s="1">
        <f>IFERROR(VLOOKUP(C3483,Sheet3!B$3:G6333,6,FALSE), "")</f>
        <v>0</v>
      </c>
      <c r="M3483" s="1" t="str">
        <f t="shared" si="54"/>
        <v>公办</v>
      </c>
      <c r="N3483" s="1" t="str">
        <f>IFERROR(VLOOKUP(C3483,Sheet4!B:F,4,FALSE), "")</f>
        <v/>
      </c>
    </row>
    <row r="3484" spans="1:14" x14ac:dyDescent="0.2">
      <c r="A3484" s="1">
        <v>2022</v>
      </c>
      <c r="B3484" s="1">
        <v>10455</v>
      </c>
      <c r="C3484" s="1" t="s">
        <v>358</v>
      </c>
      <c r="D3484" s="1">
        <v>204</v>
      </c>
      <c r="E3484" s="1">
        <v>1</v>
      </c>
      <c r="F3484" s="1">
        <v>1</v>
      </c>
      <c r="G3484" s="1">
        <v>512</v>
      </c>
      <c r="H3484" s="1">
        <v>123990</v>
      </c>
      <c r="I3484" s="1" t="str">
        <f>IFERROR(VLOOKUP(C3484,Sheet3!B$3:G6334,3,FALSE), "")</f>
        <v>山东省</v>
      </c>
      <c r="J3484" s="1" t="str">
        <f>IFERROR(VLOOKUP(C3484,Sheet3!B$3:G6334,4,FALSE), "")</f>
        <v>菏泽市</v>
      </c>
      <c r="K3484" s="1" t="str">
        <f>IFERROR(VLOOKUP(C3484,Sheet3!B$3:G6334,5,FALSE), "")</f>
        <v>本科</v>
      </c>
      <c r="L3484" s="1">
        <f>IFERROR(VLOOKUP(C3484,Sheet3!B$3:G6334,6,FALSE), "")</f>
        <v>0</v>
      </c>
      <c r="M3484" s="1" t="str">
        <f t="shared" si="54"/>
        <v>公办</v>
      </c>
      <c r="N3484" s="1" t="str">
        <f>IFERROR(VLOOKUP(C3484,Sheet4!B:F,4,FALSE), "")</f>
        <v/>
      </c>
    </row>
    <row r="3485" spans="1:14" x14ac:dyDescent="0.2">
      <c r="A3485" s="1">
        <v>2022</v>
      </c>
      <c r="B3485" s="1">
        <v>10456</v>
      </c>
      <c r="C3485" s="1" t="s">
        <v>359</v>
      </c>
      <c r="D3485" s="1">
        <v>202</v>
      </c>
      <c r="E3485" s="1">
        <v>20</v>
      </c>
      <c r="F3485" s="1">
        <v>20</v>
      </c>
      <c r="G3485" s="1">
        <v>547</v>
      </c>
      <c r="H3485" s="1">
        <v>74973</v>
      </c>
      <c r="I3485" s="1" t="str">
        <f>IFERROR(VLOOKUP(C3485,Sheet3!B$3:G6335,3,FALSE), "")</f>
        <v>山东省</v>
      </c>
      <c r="J3485" s="1" t="str">
        <f>IFERROR(VLOOKUP(C3485,Sheet3!B$3:G6335,4,FALSE), "")</f>
        <v>济南市</v>
      </c>
      <c r="K3485" s="1" t="str">
        <f>IFERROR(VLOOKUP(C3485,Sheet3!B$3:G6335,5,FALSE), "")</f>
        <v>本科</v>
      </c>
      <c r="L3485" s="1">
        <f>IFERROR(VLOOKUP(C3485,Sheet3!B$3:G6335,6,FALSE), "")</f>
        <v>0</v>
      </c>
      <c r="M3485" s="1" t="str">
        <f t="shared" si="54"/>
        <v>公办</v>
      </c>
      <c r="N3485" s="1" t="str">
        <f>IFERROR(VLOOKUP(C3485,Sheet4!B:F,4,FALSE), "")</f>
        <v/>
      </c>
    </row>
    <row r="3486" spans="1:14" x14ac:dyDescent="0.2">
      <c r="A3486" s="1">
        <v>2022</v>
      </c>
      <c r="B3486" s="1">
        <v>10459</v>
      </c>
      <c r="C3486" s="1" t="s">
        <v>360</v>
      </c>
      <c r="D3486" s="1">
        <v>208</v>
      </c>
      <c r="E3486" s="1">
        <v>1</v>
      </c>
      <c r="F3486" s="1">
        <v>1</v>
      </c>
      <c r="G3486" s="1">
        <v>594</v>
      </c>
      <c r="H3486" s="1">
        <v>26127</v>
      </c>
      <c r="I3486" s="1" t="str">
        <f>IFERROR(VLOOKUP(C3486,Sheet3!B$3:G6336,3,FALSE), "")</f>
        <v>河南省</v>
      </c>
      <c r="J3486" s="1" t="str">
        <f>IFERROR(VLOOKUP(C3486,Sheet3!B$3:G6336,4,FALSE), "")</f>
        <v>郑州市</v>
      </c>
      <c r="K3486" s="1" t="str">
        <f>IFERROR(VLOOKUP(C3486,Sheet3!B$3:G6336,5,FALSE), "")</f>
        <v>本科</v>
      </c>
      <c r="L3486" s="1">
        <f>IFERROR(VLOOKUP(C3486,Sheet3!B$3:G6336,6,FALSE), "")</f>
        <v>0</v>
      </c>
      <c r="M3486" s="1" t="str">
        <f t="shared" si="54"/>
        <v>公办</v>
      </c>
      <c r="N3486" s="1" t="str">
        <f>IFERROR(VLOOKUP(C3486,Sheet4!B:F,4,FALSE), "")</f>
        <v>是</v>
      </c>
    </row>
    <row r="3487" spans="1:14" x14ac:dyDescent="0.2">
      <c r="A3487" s="1">
        <v>2022</v>
      </c>
      <c r="B3487" s="1">
        <v>10459</v>
      </c>
      <c r="C3487" s="1" t="s">
        <v>360</v>
      </c>
      <c r="D3487" s="1">
        <v>209</v>
      </c>
      <c r="E3487" s="1">
        <v>8</v>
      </c>
      <c r="F3487" s="1">
        <v>8</v>
      </c>
      <c r="G3487" s="1">
        <v>594</v>
      </c>
      <c r="H3487" s="1">
        <v>26408</v>
      </c>
      <c r="I3487" s="1" t="str">
        <f>IFERROR(VLOOKUP(C3487,Sheet3!B$3:G6337,3,FALSE), "")</f>
        <v>河南省</v>
      </c>
      <c r="J3487" s="1" t="str">
        <f>IFERROR(VLOOKUP(C3487,Sheet3!B$3:G6337,4,FALSE), "")</f>
        <v>郑州市</v>
      </c>
      <c r="K3487" s="1" t="str">
        <f>IFERROR(VLOOKUP(C3487,Sheet3!B$3:G6337,5,FALSE), "")</f>
        <v>本科</v>
      </c>
      <c r="L3487" s="1">
        <f>IFERROR(VLOOKUP(C3487,Sheet3!B$3:G6337,6,FALSE), "")</f>
        <v>0</v>
      </c>
      <c r="M3487" s="1" t="str">
        <f t="shared" si="54"/>
        <v>公办</v>
      </c>
      <c r="N3487" s="1" t="str">
        <f>IFERROR(VLOOKUP(C3487,Sheet4!B:F,4,FALSE), "")</f>
        <v>是</v>
      </c>
    </row>
    <row r="3488" spans="1:14" x14ac:dyDescent="0.2">
      <c r="A3488" s="1">
        <v>2022</v>
      </c>
      <c r="B3488" s="1">
        <v>10459</v>
      </c>
      <c r="C3488" s="1" t="s">
        <v>360</v>
      </c>
      <c r="D3488" s="1">
        <v>210</v>
      </c>
      <c r="E3488" s="1">
        <v>4</v>
      </c>
      <c r="F3488" s="1">
        <v>4</v>
      </c>
      <c r="G3488" s="1">
        <v>603</v>
      </c>
      <c r="H3488" s="1">
        <v>19601</v>
      </c>
      <c r="I3488" s="1" t="str">
        <f>IFERROR(VLOOKUP(C3488,Sheet3!B$3:G6338,3,FALSE), "")</f>
        <v>河南省</v>
      </c>
      <c r="J3488" s="1" t="str">
        <f>IFERROR(VLOOKUP(C3488,Sheet3!B$3:G6338,4,FALSE), "")</f>
        <v>郑州市</v>
      </c>
      <c r="K3488" s="1" t="str">
        <f>IFERROR(VLOOKUP(C3488,Sheet3!B$3:G6338,5,FALSE), "")</f>
        <v>本科</v>
      </c>
      <c r="L3488" s="1">
        <f>IFERROR(VLOOKUP(C3488,Sheet3!B$3:G6338,6,FALSE), "")</f>
        <v>0</v>
      </c>
      <c r="M3488" s="1" t="str">
        <f t="shared" si="54"/>
        <v>公办</v>
      </c>
      <c r="N3488" s="1" t="str">
        <f>IFERROR(VLOOKUP(C3488,Sheet4!B:F,4,FALSE), "")</f>
        <v>是</v>
      </c>
    </row>
    <row r="3489" spans="1:14" x14ac:dyDescent="0.2">
      <c r="A3489" s="1">
        <v>2022</v>
      </c>
      <c r="B3489" s="1">
        <v>10459</v>
      </c>
      <c r="C3489" s="1" t="s">
        <v>360</v>
      </c>
      <c r="D3489" s="1">
        <v>211</v>
      </c>
      <c r="E3489" s="1">
        <v>13</v>
      </c>
      <c r="F3489" s="1">
        <v>13</v>
      </c>
      <c r="G3489" s="1">
        <v>598</v>
      </c>
      <c r="H3489" s="1">
        <v>23149</v>
      </c>
      <c r="I3489" s="1" t="str">
        <f>IFERROR(VLOOKUP(C3489,Sheet3!B$3:G6339,3,FALSE), "")</f>
        <v>河南省</v>
      </c>
      <c r="J3489" s="1" t="str">
        <f>IFERROR(VLOOKUP(C3489,Sheet3!B$3:G6339,4,FALSE), "")</f>
        <v>郑州市</v>
      </c>
      <c r="K3489" s="1" t="str">
        <f>IFERROR(VLOOKUP(C3489,Sheet3!B$3:G6339,5,FALSE), "")</f>
        <v>本科</v>
      </c>
      <c r="L3489" s="1">
        <f>IFERROR(VLOOKUP(C3489,Sheet3!B$3:G6339,6,FALSE), "")</f>
        <v>0</v>
      </c>
      <c r="M3489" s="1" t="str">
        <f t="shared" si="54"/>
        <v>公办</v>
      </c>
      <c r="N3489" s="1" t="str">
        <f>IFERROR(VLOOKUP(C3489,Sheet4!B:F,4,FALSE), "")</f>
        <v>是</v>
      </c>
    </row>
    <row r="3490" spans="1:14" x14ac:dyDescent="0.2">
      <c r="A3490" s="1">
        <v>2022</v>
      </c>
      <c r="B3490" s="1">
        <v>10459</v>
      </c>
      <c r="C3490" s="1" t="s">
        <v>360</v>
      </c>
      <c r="D3490" s="1">
        <v>212</v>
      </c>
      <c r="E3490" s="1">
        <v>5</v>
      </c>
      <c r="F3490" s="1">
        <v>5</v>
      </c>
      <c r="G3490" s="1">
        <v>592</v>
      </c>
      <c r="H3490" s="1">
        <v>27371</v>
      </c>
      <c r="I3490" s="1" t="str">
        <f>IFERROR(VLOOKUP(C3490,Sheet3!B$3:G6340,3,FALSE), "")</f>
        <v>河南省</v>
      </c>
      <c r="J3490" s="1" t="str">
        <f>IFERROR(VLOOKUP(C3490,Sheet3!B$3:G6340,4,FALSE), "")</f>
        <v>郑州市</v>
      </c>
      <c r="K3490" s="1" t="str">
        <f>IFERROR(VLOOKUP(C3490,Sheet3!B$3:G6340,5,FALSE), "")</f>
        <v>本科</v>
      </c>
      <c r="L3490" s="1">
        <f>IFERROR(VLOOKUP(C3490,Sheet3!B$3:G6340,6,FALSE), "")</f>
        <v>0</v>
      </c>
      <c r="M3490" s="1" t="str">
        <f t="shared" si="54"/>
        <v>公办</v>
      </c>
      <c r="N3490" s="1" t="str">
        <f>IFERROR(VLOOKUP(C3490,Sheet4!B:F,4,FALSE), "")</f>
        <v>是</v>
      </c>
    </row>
    <row r="3491" spans="1:14" x14ac:dyDescent="0.2">
      <c r="A3491" s="1">
        <v>2022</v>
      </c>
      <c r="B3491" s="1">
        <v>10459</v>
      </c>
      <c r="C3491" s="1" t="s">
        <v>360</v>
      </c>
      <c r="D3491" s="1">
        <v>213</v>
      </c>
      <c r="E3491" s="1">
        <v>1</v>
      </c>
      <c r="F3491" s="1">
        <v>1</v>
      </c>
      <c r="G3491" s="1">
        <v>597</v>
      </c>
      <c r="H3491" s="1">
        <v>24182</v>
      </c>
      <c r="I3491" s="1" t="str">
        <f>IFERROR(VLOOKUP(C3491,Sheet3!B$3:G6341,3,FALSE), "")</f>
        <v>河南省</v>
      </c>
      <c r="J3491" s="1" t="str">
        <f>IFERROR(VLOOKUP(C3491,Sheet3!B$3:G6341,4,FALSE), "")</f>
        <v>郑州市</v>
      </c>
      <c r="K3491" s="1" t="str">
        <f>IFERROR(VLOOKUP(C3491,Sheet3!B$3:G6341,5,FALSE), "")</f>
        <v>本科</v>
      </c>
      <c r="L3491" s="1">
        <f>IFERROR(VLOOKUP(C3491,Sheet3!B$3:G6341,6,FALSE), "")</f>
        <v>0</v>
      </c>
      <c r="M3491" s="1" t="str">
        <f t="shared" si="54"/>
        <v>公办</v>
      </c>
      <c r="N3491" s="1" t="str">
        <f>IFERROR(VLOOKUP(C3491,Sheet4!B:F,4,FALSE), "")</f>
        <v>是</v>
      </c>
    </row>
    <row r="3492" spans="1:14" x14ac:dyDescent="0.2">
      <c r="A3492" s="1">
        <v>2022</v>
      </c>
      <c r="B3492" s="1">
        <v>10460</v>
      </c>
      <c r="C3492" s="1" t="s">
        <v>361</v>
      </c>
      <c r="D3492" s="1">
        <v>206</v>
      </c>
      <c r="E3492" s="1">
        <v>1</v>
      </c>
      <c r="F3492" s="1">
        <v>1</v>
      </c>
      <c r="G3492" s="1">
        <v>547</v>
      </c>
      <c r="H3492" s="1">
        <v>74609</v>
      </c>
      <c r="I3492" s="1" t="str">
        <f>IFERROR(VLOOKUP(C3492,Sheet3!B$3:G6342,3,FALSE), "")</f>
        <v>河南省</v>
      </c>
      <c r="J3492" s="1" t="str">
        <f>IFERROR(VLOOKUP(C3492,Sheet3!B$3:G6342,4,FALSE), "")</f>
        <v>焦作市</v>
      </c>
      <c r="K3492" s="1" t="str">
        <f>IFERROR(VLOOKUP(C3492,Sheet3!B$3:G6342,5,FALSE), "")</f>
        <v>本科</v>
      </c>
      <c r="L3492" s="1">
        <f>IFERROR(VLOOKUP(C3492,Sheet3!B$3:G6342,6,FALSE), "")</f>
        <v>0</v>
      </c>
      <c r="M3492" s="1" t="str">
        <f t="shared" si="54"/>
        <v>公办</v>
      </c>
      <c r="N3492" s="1" t="str">
        <f>IFERROR(VLOOKUP(C3492,Sheet4!B:F,4,FALSE), "")</f>
        <v/>
      </c>
    </row>
    <row r="3493" spans="1:14" x14ac:dyDescent="0.2">
      <c r="A3493" s="1">
        <v>2022</v>
      </c>
      <c r="B3493" s="1">
        <v>10460</v>
      </c>
      <c r="C3493" s="1" t="s">
        <v>361</v>
      </c>
      <c r="D3493" s="1">
        <v>207</v>
      </c>
      <c r="E3493" s="1">
        <v>20</v>
      </c>
      <c r="F3493" s="1">
        <v>20</v>
      </c>
      <c r="G3493" s="1">
        <v>537</v>
      </c>
      <c r="H3493" s="1">
        <v>87288</v>
      </c>
      <c r="I3493" s="1" t="str">
        <f>IFERROR(VLOOKUP(C3493,Sheet3!B$3:G6343,3,FALSE), "")</f>
        <v>河南省</v>
      </c>
      <c r="J3493" s="1" t="str">
        <f>IFERROR(VLOOKUP(C3493,Sheet3!B$3:G6343,4,FALSE), "")</f>
        <v>焦作市</v>
      </c>
      <c r="K3493" s="1" t="str">
        <f>IFERROR(VLOOKUP(C3493,Sheet3!B$3:G6343,5,FALSE), "")</f>
        <v>本科</v>
      </c>
      <c r="L3493" s="1">
        <f>IFERROR(VLOOKUP(C3493,Sheet3!B$3:G6343,6,FALSE), "")</f>
        <v>0</v>
      </c>
      <c r="M3493" s="1" t="str">
        <f t="shared" si="54"/>
        <v>公办</v>
      </c>
      <c r="N3493" s="1" t="str">
        <f>IFERROR(VLOOKUP(C3493,Sheet4!B:F,4,FALSE), "")</f>
        <v/>
      </c>
    </row>
    <row r="3494" spans="1:14" x14ac:dyDescent="0.2">
      <c r="A3494" s="1">
        <v>2022</v>
      </c>
      <c r="B3494" s="1">
        <v>10460</v>
      </c>
      <c r="C3494" s="1" t="s">
        <v>361</v>
      </c>
      <c r="D3494" s="1">
        <v>208</v>
      </c>
      <c r="E3494" s="1">
        <v>2</v>
      </c>
      <c r="F3494" s="1">
        <v>2</v>
      </c>
      <c r="G3494" s="1">
        <v>532</v>
      </c>
      <c r="H3494" s="1">
        <v>95159</v>
      </c>
      <c r="I3494" s="1" t="str">
        <f>IFERROR(VLOOKUP(C3494,Sheet3!B$3:G6344,3,FALSE), "")</f>
        <v>河南省</v>
      </c>
      <c r="J3494" s="1" t="str">
        <f>IFERROR(VLOOKUP(C3494,Sheet3!B$3:G6344,4,FALSE), "")</f>
        <v>焦作市</v>
      </c>
      <c r="K3494" s="1" t="str">
        <f>IFERROR(VLOOKUP(C3494,Sheet3!B$3:G6344,5,FALSE), "")</f>
        <v>本科</v>
      </c>
      <c r="L3494" s="1">
        <f>IFERROR(VLOOKUP(C3494,Sheet3!B$3:G6344,6,FALSE), "")</f>
        <v>0</v>
      </c>
      <c r="M3494" s="1" t="str">
        <f t="shared" si="54"/>
        <v>公办</v>
      </c>
      <c r="N3494" s="1" t="str">
        <f>IFERROR(VLOOKUP(C3494,Sheet4!B:F,4,FALSE), "")</f>
        <v/>
      </c>
    </row>
    <row r="3495" spans="1:14" x14ac:dyDescent="0.2">
      <c r="A3495" s="1">
        <v>2022</v>
      </c>
      <c r="B3495" s="1">
        <v>10462</v>
      </c>
      <c r="C3495" s="1" t="s">
        <v>363</v>
      </c>
      <c r="D3495" s="1">
        <v>203</v>
      </c>
      <c r="E3495" s="1">
        <v>76</v>
      </c>
      <c r="F3495" s="1">
        <v>76</v>
      </c>
      <c r="G3495" s="1">
        <v>528</v>
      </c>
      <c r="H3495" s="1">
        <v>100181</v>
      </c>
      <c r="I3495" s="1" t="str">
        <f>IFERROR(VLOOKUP(C3495,Sheet3!B$3:G6345,3,FALSE), "")</f>
        <v>河南省</v>
      </c>
      <c r="J3495" s="1" t="str">
        <f>IFERROR(VLOOKUP(C3495,Sheet3!B$3:G6345,4,FALSE), "")</f>
        <v>郑州市</v>
      </c>
      <c r="K3495" s="1" t="str">
        <f>IFERROR(VLOOKUP(C3495,Sheet3!B$3:G6345,5,FALSE), "")</f>
        <v>本科</v>
      </c>
      <c r="L3495" s="1">
        <f>IFERROR(VLOOKUP(C3495,Sheet3!B$3:G6345,6,FALSE), "")</f>
        <v>0</v>
      </c>
      <c r="M3495" s="1" t="str">
        <f t="shared" si="54"/>
        <v>公办</v>
      </c>
      <c r="N3495" s="1" t="str">
        <f>IFERROR(VLOOKUP(C3495,Sheet4!B:F,4,FALSE), "")</f>
        <v/>
      </c>
    </row>
    <row r="3496" spans="1:14" x14ac:dyDescent="0.2">
      <c r="A3496" s="1">
        <v>2022</v>
      </c>
      <c r="B3496" s="1">
        <v>10462</v>
      </c>
      <c r="C3496" s="1" t="s">
        <v>363</v>
      </c>
      <c r="D3496" s="1">
        <v>204</v>
      </c>
      <c r="E3496" s="1">
        <v>8</v>
      </c>
      <c r="F3496" s="1">
        <v>8</v>
      </c>
      <c r="G3496" s="1">
        <v>520</v>
      </c>
      <c r="H3496" s="1">
        <v>112229</v>
      </c>
      <c r="I3496" s="1" t="str">
        <f>IFERROR(VLOOKUP(C3496,Sheet3!B$3:G6346,3,FALSE), "")</f>
        <v>河南省</v>
      </c>
      <c r="J3496" s="1" t="str">
        <f>IFERROR(VLOOKUP(C3496,Sheet3!B$3:G6346,4,FALSE), "")</f>
        <v>郑州市</v>
      </c>
      <c r="K3496" s="1" t="str">
        <f>IFERROR(VLOOKUP(C3496,Sheet3!B$3:G6346,5,FALSE), "")</f>
        <v>本科</v>
      </c>
      <c r="L3496" s="1">
        <f>IFERROR(VLOOKUP(C3496,Sheet3!B$3:G6346,6,FALSE), "")</f>
        <v>0</v>
      </c>
      <c r="M3496" s="1" t="str">
        <f t="shared" si="54"/>
        <v>公办</v>
      </c>
      <c r="N3496" s="1" t="str">
        <f>IFERROR(VLOOKUP(C3496,Sheet4!B:F,4,FALSE), "")</f>
        <v/>
      </c>
    </row>
    <row r="3497" spans="1:14" x14ac:dyDescent="0.2">
      <c r="A3497" s="1">
        <v>2022</v>
      </c>
      <c r="B3497" s="1">
        <v>10462</v>
      </c>
      <c r="C3497" s="1" t="s">
        <v>363</v>
      </c>
      <c r="D3497" s="1">
        <v>206</v>
      </c>
      <c r="E3497" s="1">
        <v>8</v>
      </c>
      <c r="F3497" s="1">
        <v>8</v>
      </c>
      <c r="G3497" s="1">
        <v>522</v>
      </c>
      <c r="H3497" s="1">
        <v>109198</v>
      </c>
      <c r="I3497" s="1" t="str">
        <f>IFERROR(VLOOKUP(C3497,Sheet3!B$3:G6347,3,FALSE), "")</f>
        <v>河南省</v>
      </c>
      <c r="J3497" s="1" t="str">
        <f>IFERROR(VLOOKUP(C3497,Sheet3!B$3:G6347,4,FALSE), "")</f>
        <v>郑州市</v>
      </c>
      <c r="K3497" s="1" t="str">
        <f>IFERROR(VLOOKUP(C3497,Sheet3!B$3:G6347,5,FALSE), "")</f>
        <v>本科</v>
      </c>
      <c r="L3497" s="1">
        <f>IFERROR(VLOOKUP(C3497,Sheet3!B$3:G6347,6,FALSE), "")</f>
        <v>0</v>
      </c>
      <c r="M3497" s="1" t="str">
        <f t="shared" si="54"/>
        <v>公办</v>
      </c>
      <c r="N3497" s="1" t="str">
        <f>IFERROR(VLOOKUP(C3497,Sheet4!B:F,4,FALSE), "")</f>
        <v/>
      </c>
    </row>
    <row r="3498" spans="1:14" x14ac:dyDescent="0.2">
      <c r="A3498" s="1">
        <v>2022</v>
      </c>
      <c r="B3498" s="1">
        <v>10462</v>
      </c>
      <c r="C3498" s="1" t="s">
        <v>363</v>
      </c>
      <c r="D3498" s="1">
        <v>207</v>
      </c>
      <c r="E3498" s="1">
        <v>8</v>
      </c>
      <c r="F3498" s="1">
        <v>8</v>
      </c>
      <c r="G3498" s="1">
        <v>505</v>
      </c>
      <c r="H3498" s="1">
        <v>134873</v>
      </c>
      <c r="I3498" s="1" t="str">
        <f>IFERROR(VLOOKUP(C3498,Sheet3!B$3:G6348,3,FALSE), "")</f>
        <v>河南省</v>
      </c>
      <c r="J3498" s="1" t="str">
        <f>IFERROR(VLOOKUP(C3498,Sheet3!B$3:G6348,4,FALSE), "")</f>
        <v>郑州市</v>
      </c>
      <c r="K3498" s="1" t="str">
        <f>IFERROR(VLOOKUP(C3498,Sheet3!B$3:G6348,5,FALSE), "")</f>
        <v>本科</v>
      </c>
      <c r="L3498" s="1">
        <f>IFERROR(VLOOKUP(C3498,Sheet3!B$3:G6348,6,FALSE), "")</f>
        <v>0</v>
      </c>
      <c r="M3498" s="1" t="str">
        <f t="shared" si="54"/>
        <v>公办</v>
      </c>
      <c r="N3498" s="1" t="str">
        <f>IFERROR(VLOOKUP(C3498,Sheet4!B:F,4,FALSE), "")</f>
        <v/>
      </c>
    </row>
    <row r="3499" spans="1:14" x14ac:dyDescent="0.2">
      <c r="A3499" s="1">
        <v>2022</v>
      </c>
      <c r="B3499" s="1">
        <v>10463</v>
      </c>
      <c r="C3499" s="1" t="s">
        <v>365</v>
      </c>
      <c r="D3499" s="1">
        <v>204</v>
      </c>
      <c r="E3499" s="1">
        <v>17</v>
      </c>
      <c r="F3499" s="1">
        <v>17</v>
      </c>
      <c r="G3499" s="1">
        <v>538</v>
      </c>
      <c r="H3499" s="1">
        <v>86201</v>
      </c>
      <c r="I3499" s="1" t="str">
        <f>IFERROR(VLOOKUP(C3499,Sheet3!B$3:G6349,3,FALSE), "")</f>
        <v>河南省</v>
      </c>
      <c r="J3499" s="1" t="str">
        <f>IFERROR(VLOOKUP(C3499,Sheet3!B$3:G6349,4,FALSE), "")</f>
        <v>郑州市</v>
      </c>
      <c r="K3499" s="1" t="str">
        <f>IFERROR(VLOOKUP(C3499,Sheet3!B$3:G6349,5,FALSE), "")</f>
        <v>本科</v>
      </c>
      <c r="L3499" s="1">
        <f>IFERROR(VLOOKUP(C3499,Sheet3!B$3:G6349,6,FALSE), "")</f>
        <v>0</v>
      </c>
      <c r="M3499" s="1" t="str">
        <f t="shared" si="54"/>
        <v>公办</v>
      </c>
      <c r="N3499" s="1" t="str">
        <f>IFERROR(VLOOKUP(C3499,Sheet4!B:F,4,FALSE), "")</f>
        <v/>
      </c>
    </row>
    <row r="3500" spans="1:14" x14ac:dyDescent="0.2">
      <c r="A3500" s="1">
        <v>2022</v>
      </c>
      <c r="B3500" s="1">
        <v>10463</v>
      </c>
      <c r="C3500" s="1" t="s">
        <v>365</v>
      </c>
      <c r="D3500" s="1">
        <v>205</v>
      </c>
      <c r="E3500" s="1">
        <v>20</v>
      </c>
      <c r="F3500" s="1">
        <v>20</v>
      </c>
      <c r="G3500" s="1">
        <v>525</v>
      </c>
      <c r="H3500" s="1">
        <v>104469</v>
      </c>
      <c r="I3500" s="1" t="str">
        <f>IFERROR(VLOOKUP(C3500,Sheet3!B$3:G6350,3,FALSE), "")</f>
        <v>河南省</v>
      </c>
      <c r="J3500" s="1" t="str">
        <f>IFERROR(VLOOKUP(C3500,Sheet3!B$3:G6350,4,FALSE), "")</f>
        <v>郑州市</v>
      </c>
      <c r="K3500" s="1" t="str">
        <f>IFERROR(VLOOKUP(C3500,Sheet3!B$3:G6350,5,FALSE), "")</f>
        <v>本科</v>
      </c>
      <c r="L3500" s="1">
        <f>IFERROR(VLOOKUP(C3500,Sheet3!B$3:G6350,6,FALSE), "")</f>
        <v>0</v>
      </c>
      <c r="M3500" s="1" t="str">
        <f t="shared" si="54"/>
        <v>公办</v>
      </c>
      <c r="N3500" s="1" t="str">
        <f>IFERROR(VLOOKUP(C3500,Sheet4!B:F,4,FALSE), "")</f>
        <v/>
      </c>
    </row>
    <row r="3501" spans="1:14" x14ac:dyDescent="0.2">
      <c r="A3501" s="1">
        <v>2022</v>
      </c>
      <c r="B3501" s="1">
        <v>10463</v>
      </c>
      <c r="C3501" s="1" t="s">
        <v>365</v>
      </c>
      <c r="D3501" s="1">
        <v>206</v>
      </c>
      <c r="E3501" s="1">
        <v>4</v>
      </c>
      <c r="F3501" s="1">
        <v>4</v>
      </c>
      <c r="G3501" s="1">
        <v>524</v>
      </c>
      <c r="H3501" s="1">
        <v>106319</v>
      </c>
      <c r="I3501" s="1" t="str">
        <f>IFERROR(VLOOKUP(C3501,Sheet3!B$3:G6351,3,FALSE), "")</f>
        <v>河南省</v>
      </c>
      <c r="J3501" s="1" t="str">
        <f>IFERROR(VLOOKUP(C3501,Sheet3!B$3:G6351,4,FALSE), "")</f>
        <v>郑州市</v>
      </c>
      <c r="K3501" s="1" t="str">
        <f>IFERROR(VLOOKUP(C3501,Sheet3!B$3:G6351,5,FALSE), "")</f>
        <v>本科</v>
      </c>
      <c r="L3501" s="1">
        <f>IFERROR(VLOOKUP(C3501,Sheet3!B$3:G6351,6,FALSE), "")</f>
        <v>0</v>
      </c>
      <c r="M3501" s="1" t="str">
        <f t="shared" si="54"/>
        <v>公办</v>
      </c>
      <c r="N3501" s="1" t="str">
        <f>IFERROR(VLOOKUP(C3501,Sheet4!B:F,4,FALSE), "")</f>
        <v/>
      </c>
    </row>
    <row r="3502" spans="1:14" x14ac:dyDescent="0.2">
      <c r="A3502" s="1">
        <v>2022</v>
      </c>
      <c r="B3502" s="1">
        <v>10463</v>
      </c>
      <c r="C3502" s="1" t="s">
        <v>365</v>
      </c>
      <c r="D3502" s="1">
        <v>213</v>
      </c>
      <c r="E3502" s="1">
        <v>2</v>
      </c>
      <c r="F3502" s="1">
        <v>2</v>
      </c>
      <c r="G3502" s="1">
        <v>539</v>
      </c>
      <c r="H3502" s="1">
        <v>85438</v>
      </c>
      <c r="I3502" s="1" t="str">
        <f>IFERROR(VLOOKUP(C3502,Sheet3!B$3:G6352,3,FALSE), "")</f>
        <v>河南省</v>
      </c>
      <c r="J3502" s="1" t="str">
        <f>IFERROR(VLOOKUP(C3502,Sheet3!B$3:G6352,4,FALSE), "")</f>
        <v>郑州市</v>
      </c>
      <c r="K3502" s="1" t="str">
        <f>IFERROR(VLOOKUP(C3502,Sheet3!B$3:G6352,5,FALSE), "")</f>
        <v>本科</v>
      </c>
      <c r="L3502" s="1">
        <f>IFERROR(VLOOKUP(C3502,Sheet3!B$3:G6352,6,FALSE), "")</f>
        <v>0</v>
      </c>
      <c r="M3502" s="1" t="str">
        <f t="shared" si="54"/>
        <v>公办</v>
      </c>
      <c r="N3502" s="1" t="str">
        <f>IFERROR(VLOOKUP(C3502,Sheet4!B:F,4,FALSE), "")</f>
        <v/>
      </c>
    </row>
    <row r="3503" spans="1:14" x14ac:dyDescent="0.2">
      <c r="A3503" s="1">
        <v>2022</v>
      </c>
      <c r="B3503" s="1">
        <v>10463</v>
      </c>
      <c r="C3503" s="1" t="s">
        <v>365</v>
      </c>
      <c r="D3503" s="1">
        <v>214</v>
      </c>
      <c r="E3503" s="1">
        <v>2</v>
      </c>
      <c r="F3503" s="1">
        <v>2</v>
      </c>
      <c r="G3503" s="1">
        <v>512</v>
      </c>
      <c r="H3503" s="1">
        <v>123695</v>
      </c>
      <c r="I3503" s="1" t="str">
        <f>IFERROR(VLOOKUP(C3503,Sheet3!B$3:G6353,3,FALSE), "")</f>
        <v>河南省</v>
      </c>
      <c r="J3503" s="1" t="str">
        <f>IFERROR(VLOOKUP(C3503,Sheet3!B$3:G6353,4,FALSE), "")</f>
        <v>郑州市</v>
      </c>
      <c r="K3503" s="1" t="str">
        <f>IFERROR(VLOOKUP(C3503,Sheet3!B$3:G6353,5,FALSE), "")</f>
        <v>本科</v>
      </c>
      <c r="L3503" s="1">
        <f>IFERROR(VLOOKUP(C3503,Sheet3!B$3:G6353,6,FALSE), "")</f>
        <v>0</v>
      </c>
      <c r="M3503" s="1" t="str">
        <f t="shared" si="54"/>
        <v>公办</v>
      </c>
      <c r="N3503" s="1" t="str">
        <f>IFERROR(VLOOKUP(C3503,Sheet4!B:F,4,FALSE), "")</f>
        <v/>
      </c>
    </row>
    <row r="3504" spans="1:14" x14ac:dyDescent="0.2">
      <c r="A3504" s="1">
        <v>2022</v>
      </c>
      <c r="B3504" s="1">
        <v>10463</v>
      </c>
      <c r="C3504" s="1" t="s">
        <v>365</v>
      </c>
      <c r="D3504" s="1">
        <v>215</v>
      </c>
      <c r="E3504" s="1">
        <v>2</v>
      </c>
      <c r="F3504" s="1">
        <v>2</v>
      </c>
      <c r="G3504" s="1">
        <v>506</v>
      </c>
      <c r="H3504" s="1">
        <v>133598</v>
      </c>
      <c r="I3504" s="1" t="str">
        <f>IFERROR(VLOOKUP(C3504,Sheet3!B$3:G6354,3,FALSE), "")</f>
        <v>河南省</v>
      </c>
      <c r="J3504" s="1" t="str">
        <f>IFERROR(VLOOKUP(C3504,Sheet3!B$3:G6354,4,FALSE), "")</f>
        <v>郑州市</v>
      </c>
      <c r="K3504" s="1" t="str">
        <f>IFERROR(VLOOKUP(C3504,Sheet3!B$3:G6354,5,FALSE), "")</f>
        <v>本科</v>
      </c>
      <c r="L3504" s="1">
        <f>IFERROR(VLOOKUP(C3504,Sheet3!B$3:G6354,6,FALSE), "")</f>
        <v>0</v>
      </c>
      <c r="M3504" s="1" t="str">
        <f t="shared" si="54"/>
        <v>公办</v>
      </c>
      <c r="N3504" s="1" t="str">
        <f>IFERROR(VLOOKUP(C3504,Sheet4!B:F,4,FALSE), "")</f>
        <v/>
      </c>
    </row>
    <row r="3505" spans="1:14" x14ac:dyDescent="0.2">
      <c r="A3505" s="1">
        <v>2022</v>
      </c>
      <c r="B3505" s="1">
        <v>10464</v>
      </c>
      <c r="C3505" s="1" t="s">
        <v>368</v>
      </c>
      <c r="D3505" s="1">
        <v>204</v>
      </c>
      <c r="E3505" s="1">
        <v>29</v>
      </c>
      <c r="F3505" s="1">
        <v>29</v>
      </c>
      <c r="G3505" s="1">
        <v>543</v>
      </c>
      <c r="H3505" s="1">
        <v>79194</v>
      </c>
      <c r="I3505" s="1" t="str">
        <f>IFERROR(VLOOKUP(C3505,Sheet3!B$3:G6355,3,FALSE), "")</f>
        <v>河南省</v>
      </c>
      <c r="J3505" s="1" t="str">
        <f>IFERROR(VLOOKUP(C3505,Sheet3!B$3:G6355,4,FALSE), "")</f>
        <v>洛阳市</v>
      </c>
      <c r="K3505" s="1" t="str">
        <f>IFERROR(VLOOKUP(C3505,Sheet3!B$3:G6355,5,FALSE), "")</f>
        <v>本科</v>
      </c>
      <c r="L3505" s="1">
        <f>IFERROR(VLOOKUP(C3505,Sheet3!B$3:G6355,6,FALSE), "")</f>
        <v>0</v>
      </c>
      <c r="M3505" s="1" t="str">
        <f t="shared" si="54"/>
        <v>公办</v>
      </c>
      <c r="N3505" s="1" t="str">
        <f>IFERROR(VLOOKUP(C3505,Sheet4!B:F,4,FALSE), "")</f>
        <v/>
      </c>
    </row>
    <row r="3506" spans="1:14" x14ac:dyDescent="0.2">
      <c r="A3506" s="1">
        <v>2022</v>
      </c>
      <c r="B3506" s="1">
        <v>10464</v>
      </c>
      <c r="C3506" s="1" t="s">
        <v>368</v>
      </c>
      <c r="D3506" s="1">
        <v>205</v>
      </c>
      <c r="E3506" s="1">
        <v>3</v>
      </c>
      <c r="F3506" s="1">
        <v>3</v>
      </c>
      <c r="G3506" s="1">
        <v>539</v>
      </c>
      <c r="H3506" s="1">
        <v>84389</v>
      </c>
      <c r="I3506" s="1" t="str">
        <f>IFERROR(VLOOKUP(C3506,Sheet3!B$3:G6356,3,FALSE), "")</f>
        <v>河南省</v>
      </c>
      <c r="J3506" s="1" t="str">
        <f>IFERROR(VLOOKUP(C3506,Sheet3!B$3:G6356,4,FALSE), "")</f>
        <v>洛阳市</v>
      </c>
      <c r="K3506" s="1" t="str">
        <f>IFERROR(VLOOKUP(C3506,Sheet3!B$3:G6356,5,FALSE), "")</f>
        <v>本科</v>
      </c>
      <c r="L3506" s="1">
        <f>IFERROR(VLOOKUP(C3506,Sheet3!B$3:G6356,6,FALSE), "")</f>
        <v>0</v>
      </c>
      <c r="M3506" s="1" t="str">
        <f t="shared" si="54"/>
        <v>公办</v>
      </c>
      <c r="N3506" s="1" t="str">
        <f>IFERROR(VLOOKUP(C3506,Sheet4!B:F,4,FALSE), "")</f>
        <v/>
      </c>
    </row>
    <row r="3507" spans="1:14" x14ac:dyDescent="0.2">
      <c r="A3507" s="1">
        <v>2022</v>
      </c>
      <c r="B3507" s="1">
        <v>10464</v>
      </c>
      <c r="C3507" s="1" t="s">
        <v>368</v>
      </c>
      <c r="D3507" s="1">
        <v>206</v>
      </c>
      <c r="E3507" s="1">
        <v>3</v>
      </c>
      <c r="F3507" s="1">
        <v>3</v>
      </c>
      <c r="G3507" s="1">
        <v>539</v>
      </c>
      <c r="H3507" s="1">
        <v>84582</v>
      </c>
      <c r="I3507" s="1" t="str">
        <f>IFERROR(VLOOKUP(C3507,Sheet3!B$3:G6357,3,FALSE), "")</f>
        <v>河南省</v>
      </c>
      <c r="J3507" s="1" t="str">
        <f>IFERROR(VLOOKUP(C3507,Sheet3!B$3:G6357,4,FALSE), "")</f>
        <v>洛阳市</v>
      </c>
      <c r="K3507" s="1" t="str">
        <f>IFERROR(VLOOKUP(C3507,Sheet3!B$3:G6357,5,FALSE), "")</f>
        <v>本科</v>
      </c>
      <c r="L3507" s="1">
        <f>IFERROR(VLOOKUP(C3507,Sheet3!B$3:G6357,6,FALSE), "")</f>
        <v>0</v>
      </c>
      <c r="M3507" s="1" t="str">
        <f t="shared" si="54"/>
        <v>公办</v>
      </c>
      <c r="N3507" s="1" t="str">
        <f>IFERROR(VLOOKUP(C3507,Sheet4!B:F,4,FALSE), "")</f>
        <v/>
      </c>
    </row>
    <row r="3508" spans="1:14" x14ac:dyDescent="0.2">
      <c r="A3508" s="1">
        <v>2022</v>
      </c>
      <c r="B3508" s="1">
        <v>10464</v>
      </c>
      <c r="C3508" s="1" t="s">
        <v>368</v>
      </c>
      <c r="D3508" s="1">
        <v>207</v>
      </c>
      <c r="E3508" s="1">
        <v>13</v>
      </c>
      <c r="F3508" s="1">
        <v>13</v>
      </c>
      <c r="G3508" s="1">
        <v>538</v>
      </c>
      <c r="H3508" s="1">
        <v>86774</v>
      </c>
      <c r="I3508" s="1" t="str">
        <f>IFERROR(VLOOKUP(C3508,Sheet3!B$3:G6358,3,FALSE), "")</f>
        <v>河南省</v>
      </c>
      <c r="J3508" s="1" t="str">
        <f>IFERROR(VLOOKUP(C3508,Sheet3!B$3:G6358,4,FALSE), "")</f>
        <v>洛阳市</v>
      </c>
      <c r="K3508" s="1" t="str">
        <f>IFERROR(VLOOKUP(C3508,Sheet3!B$3:G6358,5,FALSE), "")</f>
        <v>本科</v>
      </c>
      <c r="L3508" s="1">
        <f>IFERROR(VLOOKUP(C3508,Sheet3!B$3:G6358,6,FALSE), "")</f>
        <v>0</v>
      </c>
      <c r="M3508" s="1" t="str">
        <f t="shared" si="54"/>
        <v>公办</v>
      </c>
      <c r="N3508" s="1" t="str">
        <f>IFERROR(VLOOKUP(C3508,Sheet4!B:F,4,FALSE), "")</f>
        <v/>
      </c>
    </row>
    <row r="3509" spans="1:14" x14ac:dyDescent="0.2">
      <c r="A3509" s="1">
        <v>2022</v>
      </c>
      <c r="B3509" s="1">
        <v>10464</v>
      </c>
      <c r="C3509" s="1" t="s">
        <v>368</v>
      </c>
      <c r="D3509" s="1">
        <v>208</v>
      </c>
      <c r="E3509" s="1">
        <v>6</v>
      </c>
      <c r="F3509" s="1">
        <v>6</v>
      </c>
      <c r="G3509" s="1">
        <v>534</v>
      </c>
      <c r="H3509" s="1">
        <v>91476</v>
      </c>
      <c r="I3509" s="1" t="str">
        <f>IFERROR(VLOOKUP(C3509,Sheet3!B$3:G6359,3,FALSE), "")</f>
        <v>河南省</v>
      </c>
      <c r="J3509" s="1" t="str">
        <f>IFERROR(VLOOKUP(C3509,Sheet3!B$3:G6359,4,FALSE), "")</f>
        <v>洛阳市</v>
      </c>
      <c r="K3509" s="1" t="str">
        <f>IFERROR(VLOOKUP(C3509,Sheet3!B$3:G6359,5,FALSE), "")</f>
        <v>本科</v>
      </c>
      <c r="L3509" s="1">
        <f>IFERROR(VLOOKUP(C3509,Sheet3!B$3:G6359,6,FALSE), "")</f>
        <v>0</v>
      </c>
      <c r="M3509" s="1" t="str">
        <f t="shared" si="54"/>
        <v>公办</v>
      </c>
      <c r="N3509" s="1" t="str">
        <f>IFERROR(VLOOKUP(C3509,Sheet4!B:F,4,FALSE), "")</f>
        <v/>
      </c>
    </row>
    <row r="3510" spans="1:14" x14ac:dyDescent="0.2">
      <c r="A3510" s="1">
        <v>2022</v>
      </c>
      <c r="B3510" s="1">
        <v>10464</v>
      </c>
      <c r="C3510" s="1" t="s">
        <v>368</v>
      </c>
      <c r="D3510" s="1">
        <v>209</v>
      </c>
      <c r="E3510" s="1">
        <v>5</v>
      </c>
      <c r="F3510" s="1">
        <v>5</v>
      </c>
      <c r="G3510" s="1">
        <v>555</v>
      </c>
      <c r="H3510" s="1">
        <v>64651</v>
      </c>
      <c r="I3510" s="1" t="str">
        <f>IFERROR(VLOOKUP(C3510,Sheet3!B$3:G6360,3,FALSE), "")</f>
        <v>河南省</v>
      </c>
      <c r="J3510" s="1" t="str">
        <f>IFERROR(VLOOKUP(C3510,Sheet3!B$3:G6360,4,FALSE), "")</f>
        <v>洛阳市</v>
      </c>
      <c r="K3510" s="1" t="str">
        <f>IFERROR(VLOOKUP(C3510,Sheet3!B$3:G6360,5,FALSE), "")</f>
        <v>本科</v>
      </c>
      <c r="L3510" s="1">
        <f>IFERROR(VLOOKUP(C3510,Sheet3!B$3:G6360,6,FALSE), "")</f>
        <v>0</v>
      </c>
      <c r="M3510" s="1" t="str">
        <f t="shared" si="54"/>
        <v>公办</v>
      </c>
      <c r="N3510" s="1" t="str">
        <f>IFERROR(VLOOKUP(C3510,Sheet4!B:F,4,FALSE), "")</f>
        <v/>
      </c>
    </row>
    <row r="3511" spans="1:14" x14ac:dyDescent="0.2">
      <c r="A3511" s="1">
        <v>2022</v>
      </c>
      <c r="B3511" s="1">
        <v>10465</v>
      </c>
      <c r="C3511" s="1" t="s">
        <v>369</v>
      </c>
      <c r="D3511" s="1">
        <v>202</v>
      </c>
      <c r="E3511" s="1">
        <v>6</v>
      </c>
      <c r="F3511" s="1">
        <v>6</v>
      </c>
      <c r="G3511" s="1">
        <v>512</v>
      </c>
      <c r="H3511" s="1">
        <v>124283</v>
      </c>
      <c r="I3511" s="1" t="str">
        <f>IFERROR(VLOOKUP(C3511,Sheet3!B$3:G6361,3,FALSE), "")</f>
        <v>河南省</v>
      </c>
      <c r="J3511" s="1" t="str">
        <f>IFERROR(VLOOKUP(C3511,Sheet3!B$3:G6361,4,FALSE), "")</f>
        <v>郑州市</v>
      </c>
      <c r="K3511" s="1" t="str">
        <f>IFERROR(VLOOKUP(C3511,Sheet3!B$3:G6361,5,FALSE), "")</f>
        <v>本科</v>
      </c>
      <c r="L3511" s="1">
        <f>IFERROR(VLOOKUP(C3511,Sheet3!B$3:G6361,6,FALSE), "")</f>
        <v>0</v>
      </c>
      <c r="M3511" s="1" t="str">
        <f t="shared" si="54"/>
        <v>公办</v>
      </c>
      <c r="N3511" s="1" t="str">
        <f>IFERROR(VLOOKUP(C3511,Sheet4!B:F,4,FALSE), "")</f>
        <v/>
      </c>
    </row>
    <row r="3512" spans="1:14" x14ac:dyDescent="0.2">
      <c r="A3512" s="1">
        <v>2022</v>
      </c>
      <c r="B3512" s="1">
        <v>10466</v>
      </c>
      <c r="C3512" s="1" t="s">
        <v>371</v>
      </c>
      <c r="D3512" s="1">
        <v>204</v>
      </c>
      <c r="E3512" s="1">
        <v>2</v>
      </c>
      <c r="F3512" s="1">
        <v>2</v>
      </c>
      <c r="G3512" s="1">
        <v>534</v>
      </c>
      <c r="H3512" s="1">
        <v>91831</v>
      </c>
      <c r="I3512" s="1" t="str">
        <f>IFERROR(VLOOKUP(C3512,Sheet3!B$3:G6362,3,FALSE), "")</f>
        <v>河南省</v>
      </c>
      <c r="J3512" s="1" t="str">
        <f>IFERROR(VLOOKUP(C3512,Sheet3!B$3:G6362,4,FALSE), "")</f>
        <v>郑州市</v>
      </c>
      <c r="K3512" s="1" t="str">
        <f>IFERROR(VLOOKUP(C3512,Sheet3!B$3:G6362,5,FALSE), "")</f>
        <v>本科</v>
      </c>
      <c r="L3512" s="1">
        <f>IFERROR(VLOOKUP(C3512,Sheet3!B$3:G6362,6,FALSE), "")</f>
        <v>0</v>
      </c>
      <c r="M3512" s="1" t="str">
        <f t="shared" si="54"/>
        <v>公办</v>
      </c>
      <c r="N3512" s="1" t="str">
        <f>IFERROR(VLOOKUP(C3512,Sheet4!B:F,4,FALSE), "")</f>
        <v/>
      </c>
    </row>
    <row r="3513" spans="1:14" x14ac:dyDescent="0.2">
      <c r="A3513" s="1">
        <v>2022</v>
      </c>
      <c r="B3513" s="1">
        <v>10466</v>
      </c>
      <c r="C3513" s="1" t="s">
        <v>371</v>
      </c>
      <c r="D3513" s="1">
        <v>205</v>
      </c>
      <c r="E3513" s="1">
        <v>6</v>
      </c>
      <c r="F3513" s="1">
        <v>6</v>
      </c>
      <c r="G3513" s="1">
        <v>533</v>
      </c>
      <c r="H3513" s="1">
        <v>93475</v>
      </c>
      <c r="I3513" s="1" t="str">
        <f>IFERROR(VLOOKUP(C3513,Sheet3!B$3:G6363,3,FALSE), "")</f>
        <v>河南省</v>
      </c>
      <c r="J3513" s="1" t="str">
        <f>IFERROR(VLOOKUP(C3513,Sheet3!B$3:G6363,4,FALSE), "")</f>
        <v>郑州市</v>
      </c>
      <c r="K3513" s="1" t="str">
        <f>IFERROR(VLOOKUP(C3513,Sheet3!B$3:G6363,5,FALSE), "")</f>
        <v>本科</v>
      </c>
      <c r="L3513" s="1">
        <f>IFERROR(VLOOKUP(C3513,Sheet3!B$3:G6363,6,FALSE), "")</f>
        <v>0</v>
      </c>
      <c r="M3513" s="1" t="str">
        <f t="shared" si="54"/>
        <v>公办</v>
      </c>
      <c r="N3513" s="1" t="str">
        <f>IFERROR(VLOOKUP(C3513,Sheet4!B:F,4,FALSE), "")</f>
        <v/>
      </c>
    </row>
    <row r="3514" spans="1:14" x14ac:dyDescent="0.2">
      <c r="A3514" s="1">
        <v>2022</v>
      </c>
      <c r="B3514" s="1">
        <v>10466</v>
      </c>
      <c r="C3514" s="1" t="s">
        <v>371</v>
      </c>
      <c r="D3514" s="1">
        <v>206</v>
      </c>
      <c r="E3514" s="1">
        <v>4</v>
      </c>
      <c r="F3514" s="1">
        <v>4</v>
      </c>
      <c r="G3514" s="1">
        <v>540</v>
      </c>
      <c r="H3514" s="1">
        <v>83619</v>
      </c>
      <c r="I3514" s="1" t="str">
        <f>IFERROR(VLOOKUP(C3514,Sheet3!B$3:G6364,3,FALSE), "")</f>
        <v>河南省</v>
      </c>
      <c r="J3514" s="1" t="str">
        <f>IFERROR(VLOOKUP(C3514,Sheet3!B$3:G6364,4,FALSE), "")</f>
        <v>郑州市</v>
      </c>
      <c r="K3514" s="1" t="str">
        <f>IFERROR(VLOOKUP(C3514,Sheet3!B$3:G6364,5,FALSE), "")</f>
        <v>本科</v>
      </c>
      <c r="L3514" s="1">
        <f>IFERROR(VLOOKUP(C3514,Sheet3!B$3:G6364,6,FALSE), "")</f>
        <v>0</v>
      </c>
      <c r="M3514" s="1" t="str">
        <f t="shared" si="54"/>
        <v>公办</v>
      </c>
      <c r="N3514" s="1" t="str">
        <f>IFERROR(VLOOKUP(C3514,Sheet4!B:F,4,FALSE), "")</f>
        <v/>
      </c>
    </row>
    <row r="3515" spans="1:14" x14ac:dyDescent="0.2">
      <c r="A3515" s="1">
        <v>2022</v>
      </c>
      <c r="B3515" s="1">
        <v>10471</v>
      </c>
      <c r="C3515" s="1" t="s">
        <v>372</v>
      </c>
      <c r="D3515" s="1">
        <v>203</v>
      </c>
      <c r="E3515" s="1">
        <v>3</v>
      </c>
      <c r="F3515" s="1">
        <v>3</v>
      </c>
      <c r="G3515" s="1">
        <v>524</v>
      </c>
      <c r="H3515" s="1">
        <v>105738</v>
      </c>
      <c r="I3515" s="1" t="str">
        <f>IFERROR(VLOOKUP(C3515,Sheet3!B$3:G6365,3,FALSE), "")</f>
        <v>河南省</v>
      </c>
      <c r="J3515" s="1" t="str">
        <f>IFERROR(VLOOKUP(C3515,Sheet3!B$3:G6365,4,FALSE), "")</f>
        <v>郑州市</v>
      </c>
      <c r="K3515" s="1" t="str">
        <f>IFERROR(VLOOKUP(C3515,Sheet3!B$3:G6365,5,FALSE), "")</f>
        <v>本科</v>
      </c>
      <c r="L3515" s="1">
        <f>IFERROR(VLOOKUP(C3515,Sheet3!B$3:G6365,6,FALSE), "")</f>
        <v>0</v>
      </c>
      <c r="M3515" s="1" t="str">
        <f t="shared" si="54"/>
        <v>公办</v>
      </c>
      <c r="N3515" s="1" t="str">
        <f>IFERROR(VLOOKUP(C3515,Sheet4!B:F,4,FALSE), "")</f>
        <v/>
      </c>
    </row>
    <row r="3516" spans="1:14" x14ac:dyDescent="0.2">
      <c r="A3516" s="1">
        <v>2022</v>
      </c>
      <c r="B3516" s="1">
        <v>10471</v>
      </c>
      <c r="C3516" s="1" t="s">
        <v>372</v>
      </c>
      <c r="D3516" s="1">
        <v>204</v>
      </c>
      <c r="E3516" s="1">
        <v>5</v>
      </c>
      <c r="F3516" s="1">
        <v>5</v>
      </c>
      <c r="G3516" s="1">
        <v>549</v>
      </c>
      <c r="H3516" s="1">
        <v>71809</v>
      </c>
      <c r="I3516" s="1" t="str">
        <f>IFERROR(VLOOKUP(C3516,Sheet3!B$3:G6366,3,FALSE), "")</f>
        <v>河南省</v>
      </c>
      <c r="J3516" s="1" t="str">
        <f>IFERROR(VLOOKUP(C3516,Sheet3!B$3:G6366,4,FALSE), "")</f>
        <v>郑州市</v>
      </c>
      <c r="K3516" s="1" t="str">
        <f>IFERROR(VLOOKUP(C3516,Sheet3!B$3:G6366,5,FALSE), "")</f>
        <v>本科</v>
      </c>
      <c r="L3516" s="1">
        <f>IFERROR(VLOOKUP(C3516,Sheet3!B$3:G6366,6,FALSE), "")</f>
        <v>0</v>
      </c>
      <c r="M3516" s="1" t="str">
        <f t="shared" si="54"/>
        <v>公办</v>
      </c>
      <c r="N3516" s="1" t="str">
        <f>IFERROR(VLOOKUP(C3516,Sheet4!B:F,4,FALSE), "")</f>
        <v/>
      </c>
    </row>
    <row r="3517" spans="1:14" x14ac:dyDescent="0.2">
      <c r="A3517" s="1">
        <v>2022</v>
      </c>
      <c r="B3517" s="1">
        <v>10471</v>
      </c>
      <c r="C3517" s="1" t="s">
        <v>372</v>
      </c>
      <c r="D3517" s="1">
        <v>205</v>
      </c>
      <c r="E3517" s="1">
        <v>3</v>
      </c>
      <c r="F3517" s="1">
        <v>3</v>
      </c>
      <c r="G3517" s="1">
        <v>529</v>
      </c>
      <c r="H3517" s="1">
        <v>98660</v>
      </c>
      <c r="I3517" s="1" t="str">
        <f>IFERROR(VLOOKUP(C3517,Sheet3!B$3:G6367,3,FALSE), "")</f>
        <v>河南省</v>
      </c>
      <c r="J3517" s="1" t="str">
        <f>IFERROR(VLOOKUP(C3517,Sheet3!B$3:G6367,4,FALSE), "")</f>
        <v>郑州市</v>
      </c>
      <c r="K3517" s="1" t="str">
        <f>IFERROR(VLOOKUP(C3517,Sheet3!B$3:G6367,5,FALSE), "")</f>
        <v>本科</v>
      </c>
      <c r="L3517" s="1">
        <f>IFERROR(VLOOKUP(C3517,Sheet3!B$3:G6367,6,FALSE), "")</f>
        <v>0</v>
      </c>
      <c r="M3517" s="1" t="str">
        <f t="shared" si="54"/>
        <v>公办</v>
      </c>
      <c r="N3517" s="1" t="str">
        <f>IFERROR(VLOOKUP(C3517,Sheet4!B:F,4,FALSE), "")</f>
        <v/>
      </c>
    </row>
    <row r="3518" spans="1:14" x14ac:dyDescent="0.2">
      <c r="A3518" s="1">
        <v>2022</v>
      </c>
      <c r="B3518" s="1">
        <v>10472</v>
      </c>
      <c r="C3518" s="1" t="s">
        <v>373</v>
      </c>
      <c r="D3518" s="1">
        <v>201</v>
      </c>
      <c r="E3518" s="1">
        <v>23</v>
      </c>
      <c r="F3518" s="1">
        <v>23</v>
      </c>
      <c r="G3518" s="1">
        <v>550</v>
      </c>
      <c r="H3518" s="1">
        <v>70274</v>
      </c>
      <c r="I3518" s="1" t="str">
        <f>IFERROR(VLOOKUP(C3518,Sheet3!B$3:G6368,3,FALSE), "")</f>
        <v>河南省</v>
      </c>
      <c r="J3518" s="1" t="str">
        <f>IFERROR(VLOOKUP(C3518,Sheet3!B$3:G6368,4,FALSE), "")</f>
        <v>新乡市</v>
      </c>
      <c r="K3518" s="1" t="str">
        <f>IFERROR(VLOOKUP(C3518,Sheet3!B$3:G6368,5,FALSE), "")</f>
        <v>本科</v>
      </c>
      <c r="L3518" s="1">
        <f>IFERROR(VLOOKUP(C3518,Sheet3!B$3:G6368,6,FALSE), "")</f>
        <v>0</v>
      </c>
      <c r="M3518" s="1" t="str">
        <f t="shared" si="54"/>
        <v>公办</v>
      </c>
      <c r="N3518" s="1" t="str">
        <f>IFERROR(VLOOKUP(C3518,Sheet4!B:F,4,FALSE), "")</f>
        <v/>
      </c>
    </row>
    <row r="3519" spans="1:14" x14ac:dyDescent="0.2">
      <c r="A3519" s="1">
        <v>2022</v>
      </c>
      <c r="B3519" s="1">
        <v>10475</v>
      </c>
      <c r="C3519" s="1" t="s">
        <v>374</v>
      </c>
      <c r="D3519" s="1">
        <v>228</v>
      </c>
      <c r="E3519" s="1">
        <v>50</v>
      </c>
      <c r="F3519" s="1">
        <v>50</v>
      </c>
      <c r="G3519" s="1">
        <v>563</v>
      </c>
      <c r="H3519" s="1">
        <v>55706</v>
      </c>
      <c r="I3519" s="1" t="str">
        <f>IFERROR(VLOOKUP(C3519,Sheet3!B$3:G6369,3,FALSE), "")</f>
        <v>河南省</v>
      </c>
      <c r="J3519" s="1" t="str">
        <f>IFERROR(VLOOKUP(C3519,Sheet3!B$3:G6369,4,FALSE), "")</f>
        <v>开封市</v>
      </c>
      <c r="K3519" s="1" t="str">
        <f>IFERROR(VLOOKUP(C3519,Sheet3!B$3:G6369,5,FALSE), "")</f>
        <v>本科</v>
      </c>
      <c r="L3519" s="1">
        <f>IFERROR(VLOOKUP(C3519,Sheet3!B$3:G6369,6,FALSE), "")</f>
        <v>0</v>
      </c>
      <c r="M3519" s="1" t="str">
        <f t="shared" si="54"/>
        <v>公办</v>
      </c>
      <c r="N3519" s="1" t="str">
        <f>IFERROR(VLOOKUP(C3519,Sheet4!B:F,4,FALSE), "")</f>
        <v/>
      </c>
    </row>
    <row r="3520" spans="1:14" x14ac:dyDescent="0.2">
      <c r="A3520" s="1">
        <v>2022</v>
      </c>
      <c r="B3520" s="1">
        <v>10475</v>
      </c>
      <c r="C3520" s="1" t="s">
        <v>374</v>
      </c>
      <c r="D3520" s="1">
        <v>230</v>
      </c>
      <c r="E3520" s="1">
        <v>5</v>
      </c>
      <c r="F3520" s="1">
        <v>5</v>
      </c>
      <c r="G3520" s="1">
        <v>569</v>
      </c>
      <c r="H3520" s="1">
        <v>49240</v>
      </c>
      <c r="I3520" s="1" t="str">
        <f>IFERROR(VLOOKUP(C3520,Sheet3!B$3:G6370,3,FALSE), "")</f>
        <v>河南省</v>
      </c>
      <c r="J3520" s="1" t="str">
        <f>IFERROR(VLOOKUP(C3520,Sheet3!B$3:G6370,4,FALSE), "")</f>
        <v>开封市</v>
      </c>
      <c r="K3520" s="1" t="str">
        <f>IFERROR(VLOOKUP(C3520,Sheet3!B$3:G6370,5,FALSE), "")</f>
        <v>本科</v>
      </c>
      <c r="L3520" s="1">
        <f>IFERROR(VLOOKUP(C3520,Sheet3!B$3:G6370,6,FALSE), "")</f>
        <v>0</v>
      </c>
      <c r="M3520" s="1" t="str">
        <f t="shared" si="54"/>
        <v>公办</v>
      </c>
      <c r="N3520" s="1" t="str">
        <f>IFERROR(VLOOKUP(C3520,Sheet4!B:F,4,FALSE), "")</f>
        <v/>
      </c>
    </row>
    <row r="3521" spans="1:14" x14ac:dyDescent="0.2">
      <c r="A3521" s="1">
        <v>2022</v>
      </c>
      <c r="B3521" s="1">
        <v>10475</v>
      </c>
      <c r="C3521" s="1" t="s">
        <v>374</v>
      </c>
      <c r="D3521" s="1">
        <v>231</v>
      </c>
      <c r="E3521" s="1">
        <v>16</v>
      </c>
      <c r="F3521" s="1">
        <v>16</v>
      </c>
      <c r="G3521" s="1">
        <v>566</v>
      </c>
      <c r="H3521" s="1">
        <v>51882</v>
      </c>
      <c r="I3521" s="1" t="str">
        <f>IFERROR(VLOOKUP(C3521,Sheet3!B$3:G6371,3,FALSE), "")</f>
        <v>河南省</v>
      </c>
      <c r="J3521" s="1" t="str">
        <f>IFERROR(VLOOKUP(C3521,Sheet3!B$3:G6371,4,FALSE), "")</f>
        <v>开封市</v>
      </c>
      <c r="K3521" s="1" t="str">
        <f>IFERROR(VLOOKUP(C3521,Sheet3!B$3:G6371,5,FALSE), "")</f>
        <v>本科</v>
      </c>
      <c r="L3521" s="1">
        <f>IFERROR(VLOOKUP(C3521,Sheet3!B$3:G6371,6,FALSE), "")</f>
        <v>0</v>
      </c>
      <c r="M3521" s="1" t="str">
        <f t="shared" si="54"/>
        <v>公办</v>
      </c>
      <c r="N3521" s="1" t="str">
        <f>IFERROR(VLOOKUP(C3521,Sheet4!B:F,4,FALSE), "")</f>
        <v/>
      </c>
    </row>
    <row r="3522" spans="1:14" x14ac:dyDescent="0.2">
      <c r="A3522" s="1">
        <v>2022</v>
      </c>
      <c r="B3522" s="1">
        <v>10475</v>
      </c>
      <c r="C3522" s="1" t="s">
        <v>374</v>
      </c>
      <c r="D3522" s="1">
        <v>232</v>
      </c>
      <c r="E3522" s="1">
        <v>4</v>
      </c>
      <c r="F3522" s="1">
        <v>4</v>
      </c>
      <c r="G3522" s="1">
        <v>569</v>
      </c>
      <c r="H3522" s="1">
        <v>48335</v>
      </c>
      <c r="I3522" s="1" t="str">
        <f>IFERROR(VLOOKUP(C3522,Sheet3!B$3:G6372,3,FALSE), "")</f>
        <v>河南省</v>
      </c>
      <c r="J3522" s="1" t="str">
        <f>IFERROR(VLOOKUP(C3522,Sheet3!B$3:G6372,4,FALSE), "")</f>
        <v>开封市</v>
      </c>
      <c r="K3522" s="1" t="str">
        <f>IFERROR(VLOOKUP(C3522,Sheet3!B$3:G6372,5,FALSE), "")</f>
        <v>本科</v>
      </c>
      <c r="L3522" s="1">
        <f>IFERROR(VLOOKUP(C3522,Sheet3!B$3:G6372,6,FALSE), "")</f>
        <v>0</v>
      </c>
      <c r="M3522" s="1" t="str">
        <f t="shared" si="54"/>
        <v>公办</v>
      </c>
      <c r="N3522" s="1" t="str">
        <f>IFERROR(VLOOKUP(C3522,Sheet4!B:F,4,FALSE), "")</f>
        <v/>
      </c>
    </row>
    <row r="3523" spans="1:14" x14ac:dyDescent="0.2">
      <c r="A3523" s="1">
        <v>2022</v>
      </c>
      <c r="B3523" s="1">
        <v>10475</v>
      </c>
      <c r="C3523" s="1" t="s">
        <v>374</v>
      </c>
      <c r="D3523" s="1">
        <v>233</v>
      </c>
      <c r="E3523" s="1">
        <v>13</v>
      </c>
      <c r="F3523" s="1">
        <v>13</v>
      </c>
      <c r="G3523" s="1">
        <v>568</v>
      </c>
      <c r="H3523" s="1">
        <v>49475</v>
      </c>
      <c r="I3523" s="1" t="str">
        <f>IFERROR(VLOOKUP(C3523,Sheet3!B$3:G6373,3,FALSE), "")</f>
        <v>河南省</v>
      </c>
      <c r="J3523" s="1" t="str">
        <f>IFERROR(VLOOKUP(C3523,Sheet3!B$3:G6373,4,FALSE), "")</f>
        <v>开封市</v>
      </c>
      <c r="K3523" s="1" t="str">
        <f>IFERROR(VLOOKUP(C3523,Sheet3!B$3:G6373,5,FALSE), "")</f>
        <v>本科</v>
      </c>
      <c r="L3523" s="1">
        <f>IFERROR(VLOOKUP(C3523,Sheet3!B$3:G6373,6,FALSE), "")</f>
        <v>0</v>
      </c>
      <c r="M3523" s="1" t="str">
        <f t="shared" ref="M3523:M3586" si="55">IF(L3523=0, "公办", L3523)</f>
        <v>公办</v>
      </c>
      <c r="N3523" s="1" t="str">
        <f>IFERROR(VLOOKUP(C3523,Sheet4!B:F,4,FALSE), "")</f>
        <v/>
      </c>
    </row>
    <row r="3524" spans="1:14" x14ac:dyDescent="0.2">
      <c r="A3524" s="1">
        <v>2022</v>
      </c>
      <c r="B3524" s="1">
        <v>10475</v>
      </c>
      <c r="C3524" s="1" t="s">
        <v>374</v>
      </c>
      <c r="D3524" s="1">
        <v>234</v>
      </c>
      <c r="E3524" s="1">
        <v>5</v>
      </c>
      <c r="F3524" s="1">
        <v>5</v>
      </c>
      <c r="G3524" s="1">
        <v>568</v>
      </c>
      <c r="H3524" s="1">
        <v>49594</v>
      </c>
      <c r="I3524" s="1" t="str">
        <f>IFERROR(VLOOKUP(C3524,Sheet3!B$3:G6374,3,FALSE), "")</f>
        <v>河南省</v>
      </c>
      <c r="J3524" s="1" t="str">
        <f>IFERROR(VLOOKUP(C3524,Sheet3!B$3:G6374,4,FALSE), "")</f>
        <v>开封市</v>
      </c>
      <c r="K3524" s="1" t="str">
        <f>IFERROR(VLOOKUP(C3524,Sheet3!B$3:G6374,5,FALSE), "")</f>
        <v>本科</v>
      </c>
      <c r="L3524" s="1">
        <f>IFERROR(VLOOKUP(C3524,Sheet3!B$3:G6374,6,FALSE), "")</f>
        <v>0</v>
      </c>
      <c r="M3524" s="1" t="str">
        <f t="shared" si="55"/>
        <v>公办</v>
      </c>
      <c r="N3524" s="1" t="str">
        <f>IFERROR(VLOOKUP(C3524,Sheet4!B:F,4,FALSE), "")</f>
        <v/>
      </c>
    </row>
    <row r="3525" spans="1:14" x14ac:dyDescent="0.2">
      <c r="A3525" s="1">
        <v>2022</v>
      </c>
      <c r="B3525" s="1">
        <v>10475</v>
      </c>
      <c r="C3525" s="1" t="s">
        <v>374</v>
      </c>
      <c r="D3525" s="1">
        <v>235</v>
      </c>
      <c r="E3525" s="1">
        <v>8</v>
      </c>
      <c r="F3525" s="1">
        <v>8</v>
      </c>
      <c r="G3525" s="1">
        <v>562</v>
      </c>
      <c r="H3525" s="1">
        <v>56446</v>
      </c>
      <c r="I3525" s="1" t="str">
        <f>IFERROR(VLOOKUP(C3525,Sheet3!B$3:G6375,3,FALSE), "")</f>
        <v>河南省</v>
      </c>
      <c r="J3525" s="1" t="str">
        <f>IFERROR(VLOOKUP(C3525,Sheet3!B$3:G6375,4,FALSE), "")</f>
        <v>开封市</v>
      </c>
      <c r="K3525" s="1" t="str">
        <f>IFERROR(VLOOKUP(C3525,Sheet3!B$3:G6375,5,FALSE), "")</f>
        <v>本科</v>
      </c>
      <c r="L3525" s="1">
        <f>IFERROR(VLOOKUP(C3525,Sheet3!B$3:G6375,6,FALSE), "")</f>
        <v>0</v>
      </c>
      <c r="M3525" s="1" t="str">
        <f t="shared" si="55"/>
        <v>公办</v>
      </c>
      <c r="N3525" s="1" t="str">
        <f>IFERROR(VLOOKUP(C3525,Sheet4!B:F,4,FALSE), "")</f>
        <v/>
      </c>
    </row>
    <row r="3526" spans="1:14" x14ac:dyDescent="0.2">
      <c r="A3526" s="1">
        <v>2022</v>
      </c>
      <c r="B3526" s="1">
        <v>10475</v>
      </c>
      <c r="C3526" s="1" t="s">
        <v>374</v>
      </c>
      <c r="D3526" s="1">
        <v>236</v>
      </c>
      <c r="E3526" s="1">
        <v>9</v>
      </c>
      <c r="F3526" s="1">
        <v>9</v>
      </c>
      <c r="G3526" s="1">
        <v>560</v>
      </c>
      <c r="H3526" s="1">
        <v>58255</v>
      </c>
      <c r="I3526" s="1" t="str">
        <f>IFERROR(VLOOKUP(C3526,Sheet3!B$3:G6376,3,FALSE), "")</f>
        <v>河南省</v>
      </c>
      <c r="J3526" s="1" t="str">
        <f>IFERROR(VLOOKUP(C3526,Sheet3!B$3:G6376,4,FALSE), "")</f>
        <v>开封市</v>
      </c>
      <c r="K3526" s="1" t="str">
        <f>IFERROR(VLOOKUP(C3526,Sheet3!B$3:G6376,5,FALSE), "")</f>
        <v>本科</v>
      </c>
      <c r="L3526" s="1">
        <f>IFERROR(VLOOKUP(C3526,Sheet3!B$3:G6376,6,FALSE), "")</f>
        <v>0</v>
      </c>
      <c r="M3526" s="1" t="str">
        <f t="shared" si="55"/>
        <v>公办</v>
      </c>
      <c r="N3526" s="1" t="str">
        <f>IFERROR(VLOOKUP(C3526,Sheet4!B:F,4,FALSE), "")</f>
        <v/>
      </c>
    </row>
    <row r="3527" spans="1:14" x14ac:dyDescent="0.2">
      <c r="A3527" s="1">
        <v>2022</v>
      </c>
      <c r="B3527" s="1">
        <v>10475</v>
      </c>
      <c r="C3527" s="1" t="s">
        <v>374</v>
      </c>
      <c r="D3527" s="1">
        <v>244</v>
      </c>
      <c r="E3527" s="1">
        <v>5</v>
      </c>
      <c r="F3527" s="1">
        <v>5</v>
      </c>
      <c r="G3527" s="1">
        <v>545</v>
      </c>
      <c r="H3527" s="1">
        <v>76765</v>
      </c>
      <c r="I3527" s="1" t="str">
        <f>IFERROR(VLOOKUP(C3527,Sheet3!B$3:G6377,3,FALSE), "")</f>
        <v>河南省</v>
      </c>
      <c r="J3527" s="1" t="str">
        <f>IFERROR(VLOOKUP(C3527,Sheet3!B$3:G6377,4,FALSE), "")</f>
        <v>开封市</v>
      </c>
      <c r="K3527" s="1" t="str">
        <f>IFERROR(VLOOKUP(C3527,Sheet3!B$3:G6377,5,FALSE), "")</f>
        <v>本科</v>
      </c>
      <c r="L3527" s="1">
        <f>IFERROR(VLOOKUP(C3527,Sheet3!B$3:G6377,6,FALSE), "")</f>
        <v>0</v>
      </c>
      <c r="M3527" s="1" t="str">
        <f t="shared" si="55"/>
        <v>公办</v>
      </c>
      <c r="N3527" s="1" t="str">
        <f>IFERROR(VLOOKUP(C3527,Sheet4!B:F,4,FALSE), "")</f>
        <v/>
      </c>
    </row>
    <row r="3528" spans="1:14" x14ac:dyDescent="0.2">
      <c r="A3528" s="1">
        <v>2022</v>
      </c>
      <c r="B3528" s="1">
        <v>10475</v>
      </c>
      <c r="C3528" s="1" t="s">
        <v>374</v>
      </c>
      <c r="D3528" s="1">
        <v>245</v>
      </c>
      <c r="E3528" s="1">
        <v>5</v>
      </c>
      <c r="F3528" s="1">
        <v>5</v>
      </c>
      <c r="G3528" s="1">
        <v>554</v>
      </c>
      <c r="H3528" s="1">
        <v>66059</v>
      </c>
      <c r="I3528" s="1" t="str">
        <f>IFERROR(VLOOKUP(C3528,Sheet3!B$3:G6378,3,FALSE), "")</f>
        <v>河南省</v>
      </c>
      <c r="J3528" s="1" t="str">
        <f>IFERROR(VLOOKUP(C3528,Sheet3!B$3:G6378,4,FALSE), "")</f>
        <v>开封市</v>
      </c>
      <c r="K3528" s="1" t="str">
        <f>IFERROR(VLOOKUP(C3528,Sheet3!B$3:G6378,5,FALSE), "")</f>
        <v>本科</v>
      </c>
      <c r="L3528" s="1">
        <f>IFERROR(VLOOKUP(C3528,Sheet3!B$3:G6378,6,FALSE), "")</f>
        <v>0</v>
      </c>
      <c r="M3528" s="1" t="str">
        <f t="shared" si="55"/>
        <v>公办</v>
      </c>
      <c r="N3528" s="1" t="str">
        <f>IFERROR(VLOOKUP(C3528,Sheet4!B:F,4,FALSE), "")</f>
        <v/>
      </c>
    </row>
    <row r="3529" spans="1:14" x14ac:dyDescent="0.2">
      <c r="A3529" s="1">
        <v>2022</v>
      </c>
      <c r="B3529" s="1">
        <v>10476</v>
      </c>
      <c r="C3529" s="1" t="s">
        <v>376</v>
      </c>
      <c r="D3529" s="1">
        <v>203</v>
      </c>
      <c r="E3529" s="1">
        <v>10</v>
      </c>
      <c r="F3529" s="1">
        <v>10</v>
      </c>
      <c r="G3529" s="1">
        <v>545</v>
      </c>
      <c r="H3529" s="1">
        <v>77152</v>
      </c>
      <c r="I3529" s="1" t="str">
        <f>IFERROR(VLOOKUP(C3529,Sheet3!B$3:G6379,3,FALSE), "")</f>
        <v>河南省</v>
      </c>
      <c r="J3529" s="1" t="str">
        <f>IFERROR(VLOOKUP(C3529,Sheet3!B$3:G6379,4,FALSE), "")</f>
        <v>新乡市</v>
      </c>
      <c r="K3529" s="1" t="str">
        <f>IFERROR(VLOOKUP(C3529,Sheet3!B$3:G6379,5,FALSE), "")</f>
        <v>本科</v>
      </c>
      <c r="L3529" s="1">
        <f>IFERROR(VLOOKUP(C3529,Sheet3!B$3:G6379,6,FALSE), "")</f>
        <v>0</v>
      </c>
      <c r="M3529" s="1" t="str">
        <f t="shared" si="55"/>
        <v>公办</v>
      </c>
      <c r="N3529" s="1" t="str">
        <f>IFERROR(VLOOKUP(C3529,Sheet4!B:F,4,FALSE), "")</f>
        <v/>
      </c>
    </row>
    <row r="3530" spans="1:14" x14ac:dyDescent="0.2">
      <c r="A3530" s="1">
        <v>2022</v>
      </c>
      <c r="B3530" s="1">
        <v>10476</v>
      </c>
      <c r="C3530" s="1" t="s">
        <v>376</v>
      </c>
      <c r="D3530" s="1">
        <v>204</v>
      </c>
      <c r="E3530" s="1">
        <v>5</v>
      </c>
      <c r="F3530" s="1">
        <v>5</v>
      </c>
      <c r="G3530" s="1">
        <v>485</v>
      </c>
      <c r="H3530" s="1">
        <v>167044</v>
      </c>
      <c r="I3530" s="1" t="str">
        <f>IFERROR(VLOOKUP(C3530,Sheet3!B$3:G6380,3,FALSE), "")</f>
        <v>河南省</v>
      </c>
      <c r="J3530" s="1" t="str">
        <f>IFERROR(VLOOKUP(C3530,Sheet3!B$3:G6380,4,FALSE), "")</f>
        <v>新乡市</v>
      </c>
      <c r="K3530" s="1" t="str">
        <f>IFERROR(VLOOKUP(C3530,Sheet3!B$3:G6380,5,FALSE), "")</f>
        <v>本科</v>
      </c>
      <c r="L3530" s="1">
        <f>IFERROR(VLOOKUP(C3530,Sheet3!B$3:G6380,6,FALSE), "")</f>
        <v>0</v>
      </c>
      <c r="M3530" s="1" t="str">
        <f t="shared" si="55"/>
        <v>公办</v>
      </c>
      <c r="N3530" s="1" t="str">
        <f>IFERROR(VLOOKUP(C3530,Sheet4!B:F,4,FALSE), "")</f>
        <v/>
      </c>
    </row>
    <row r="3531" spans="1:14" x14ac:dyDescent="0.2">
      <c r="A3531" s="1">
        <v>2022</v>
      </c>
      <c r="B3531" s="1">
        <v>10476</v>
      </c>
      <c r="C3531" s="1" t="s">
        <v>376</v>
      </c>
      <c r="D3531" s="1">
        <v>205</v>
      </c>
      <c r="E3531" s="1">
        <v>5</v>
      </c>
      <c r="F3531" s="1">
        <v>5</v>
      </c>
      <c r="G3531" s="1">
        <v>535</v>
      </c>
      <c r="H3531" s="1">
        <v>90445</v>
      </c>
      <c r="I3531" s="1" t="str">
        <f>IFERROR(VLOOKUP(C3531,Sheet3!B$3:G6381,3,FALSE), "")</f>
        <v>河南省</v>
      </c>
      <c r="J3531" s="1" t="str">
        <f>IFERROR(VLOOKUP(C3531,Sheet3!B$3:G6381,4,FALSE), "")</f>
        <v>新乡市</v>
      </c>
      <c r="K3531" s="1" t="str">
        <f>IFERROR(VLOOKUP(C3531,Sheet3!B$3:G6381,5,FALSE), "")</f>
        <v>本科</v>
      </c>
      <c r="L3531" s="1">
        <f>IFERROR(VLOOKUP(C3531,Sheet3!B$3:G6381,6,FALSE), "")</f>
        <v>0</v>
      </c>
      <c r="M3531" s="1" t="str">
        <f t="shared" si="55"/>
        <v>公办</v>
      </c>
      <c r="N3531" s="1" t="str">
        <f>IFERROR(VLOOKUP(C3531,Sheet4!B:F,4,FALSE), "")</f>
        <v/>
      </c>
    </row>
    <row r="3532" spans="1:14" x14ac:dyDescent="0.2">
      <c r="A3532" s="1">
        <v>2022</v>
      </c>
      <c r="B3532" s="1">
        <v>10477</v>
      </c>
      <c r="C3532" s="1" t="s">
        <v>3737</v>
      </c>
      <c r="D3532" s="1">
        <v>206</v>
      </c>
      <c r="E3532" s="1">
        <v>9</v>
      </c>
      <c r="F3532" s="1">
        <v>9</v>
      </c>
      <c r="G3532" s="1">
        <v>487</v>
      </c>
      <c r="H3532" s="1">
        <v>162860</v>
      </c>
      <c r="I3532" s="1" t="str">
        <f>IFERROR(VLOOKUP(C3532,Sheet3!B$3:G6382,3,FALSE), "")</f>
        <v/>
      </c>
      <c r="J3532" s="1" t="str">
        <f>IFERROR(VLOOKUP(C3532,Sheet3!B$3:G6382,4,FALSE), "")</f>
        <v/>
      </c>
      <c r="K3532" s="1" t="str">
        <f>IFERROR(VLOOKUP(C3532,Sheet3!B$3:G6382,5,FALSE), "")</f>
        <v/>
      </c>
      <c r="L3532" s="1" t="str">
        <f>IFERROR(VLOOKUP(C3532,Sheet3!B$3:G6382,6,FALSE), "")</f>
        <v/>
      </c>
      <c r="M3532" s="1" t="str">
        <f t="shared" si="55"/>
        <v/>
      </c>
      <c r="N3532" s="1" t="str">
        <f>IFERROR(VLOOKUP(C3532,Sheet4!B:F,4,FALSE), "")</f>
        <v/>
      </c>
    </row>
    <row r="3533" spans="1:14" x14ac:dyDescent="0.2">
      <c r="A3533" s="1">
        <v>2022</v>
      </c>
      <c r="B3533" s="1">
        <v>10478</v>
      </c>
      <c r="C3533" s="1" t="s">
        <v>378</v>
      </c>
      <c r="D3533" s="1">
        <v>202</v>
      </c>
      <c r="E3533" s="1">
        <v>13</v>
      </c>
      <c r="F3533" s="1">
        <v>13</v>
      </c>
      <c r="G3533" s="1">
        <v>498</v>
      </c>
      <c r="H3533" s="1">
        <v>145394</v>
      </c>
      <c r="I3533" s="1" t="str">
        <f>IFERROR(VLOOKUP(C3533,Sheet3!B$3:G6383,3,FALSE), "")</f>
        <v>河南省</v>
      </c>
      <c r="J3533" s="1" t="str">
        <f>IFERROR(VLOOKUP(C3533,Sheet3!B$3:G6383,4,FALSE), "")</f>
        <v>周口市</v>
      </c>
      <c r="K3533" s="1" t="str">
        <f>IFERROR(VLOOKUP(C3533,Sheet3!B$3:G6383,5,FALSE), "")</f>
        <v>本科</v>
      </c>
      <c r="L3533" s="1">
        <f>IFERROR(VLOOKUP(C3533,Sheet3!B$3:G6383,6,FALSE), "")</f>
        <v>0</v>
      </c>
      <c r="M3533" s="1" t="str">
        <f t="shared" si="55"/>
        <v>公办</v>
      </c>
      <c r="N3533" s="1" t="str">
        <f>IFERROR(VLOOKUP(C3533,Sheet4!B:F,4,FALSE), "")</f>
        <v/>
      </c>
    </row>
    <row r="3534" spans="1:14" x14ac:dyDescent="0.2">
      <c r="A3534" s="1">
        <v>2022</v>
      </c>
      <c r="B3534" s="1">
        <v>10481</v>
      </c>
      <c r="C3534" s="1" t="s">
        <v>379</v>
      </c>
      <c r="D3534" s="1">
        <v>202</v>
      </c>
      <c r="E3534" s="1">
        <v>32</v>
      </c>
      <c r="F3534" s="1">
        <v>32</v>
      </c>
      <c r="G3534" s="1">
        <v>498</v>
      </c>
      <c r="H3534" s="1">
        <v>145796</v>
      </c>
      <c r="I3534" s="1" t="str">
        <f>IFERROR(VLOOKUP(C3534,Sheet3!B$3:G6384,3,FALSE), "")</f>
        <v>河南省</v>
      </c>
      <c r="J3534" s="1" t="str">
        <f>IFERROR(VLOOKUP(C3534,Sheet3!B$3:G6384,4,FALSE), "")</f>
        <v>南阳市</v>
      </c>
      <c r="K3534" s="1" t="str">
        <f>IFERROR(VLOOKUP(C3534,Sheet3!B$3:G6384,5,FALSE), "")</f>
        <v>本科</v>
      </c>
      <c r="L3534" s="1">
        <f>IFERROR(VLOOKUP(C3534,Sheet3!B$3:G6384,6,FALSE), "")</f>
        <v>0</v>
      </c>
      <c r="M3534" s="1" t="str">
        <f t="shared" si="55"/>
        <v>公办</v>
      </c>
      <c r="N3534" s="1" t="str">
        <f>IFERROR(VLOOKUP(C3534,Sheet4!B:F,4,FALSE), "")</f>
        <v/>
      </c>
    </row>
    <row r="3535" spans="1:14" x14ac:dyDescent="0.2">
      <c r="A3535" s="1">
        <v>2022</v>
      </c>
      <c r="B3535" s="1">
        <v>10481</v>
      </c>
      <c r="C3535" s="1" t="s">
        <v>379</v>
      </c>
      <c r="D3535" s="1">
        <v>203</v>
      </c>
      <c r="E3535" s="1">
        <v>6</v>
      </c>
      <c r="F3535" s="1">
        <v>6</v>
      </c>
      <c r="G3535" s="1">
        <v>496</v>
      </c>
      <c r="H3535" s="1">
        <v>148076</v>
      </c>
      <c r="I3535" s="1" t="str">
        <f>IFERROR(VLOOKUP(C3535,Sheet3!B$3:G6385,3,FALSE), "")</f>
        <v>河南省</v>
      </c>
      <c r="J3535" s="1" t="str">
        <f>IFERROR(VLOOKUP(C3535,Sheet3!B$3:G6385,4,FALSE), "")</f>
        <v>南阳市</v>
      </c>
      <c r="K3535" s="1" t="str">
        <f>IFERROR(VLOOKUP(C3535,Sheet3!B$3:G6385,5,FALSE), "")</f>
        <v>本科</v>
      </c>
      <c r="L3535" s="1">
        <f>IFERROR(VLOOKUP(C3535,Sheet3!B$3:G6385,6,FALSE), "")</f>
        <v>0</v>
      </c>
      <c r="M3535" s="1" t="str">
        <f t="shared" si="55"/>
        <v>公办</v>
      </c>
      <c r="N3535" s="1" t="str">
        <f>IFERROR(VLOOKUP(C3535,Sheet4!B:F,4,FALSE), "")</f>
        <v/>
      </c>
    </row>
    <row r="3536" spans="1:14" x14ac:dyDescent="0.2">
      <c r="A3536" s="1">
        <v>2022</v>
      </c>
      <c r="B3536" s="1">
        <v>10482</v>
      </c>
      <c r="C3536" s="1" t="s">
        <v>380</v>
      </c>
      <c r="D3536" s="1">
        <v>202</v>
      </c>
      <c r="E3536" s="1">
        <v>8</v>
      </c>
      <c r="F3536" s="1">
        <v>8</v>
      </c>
      <c r="G3536" s="1">
        <v>525</v>
      </c>
      <c r="H3536" s="1">
        <v>104177</v>
      </c>
      <c r="I3536" s="1" t="str">
        <f>IFERROR(VLOOKUP(C3536,Sheet3!B$3:G6386,3,FALSE), "")</f>
        <v>河南省</v>
      </c>
      <c r="J3536" s="1" t="str">
        <f>IFERROR(VLOOKUP(C3536,Sheet3!B$3:G6386,4,FALSE), "")</f>
        <v>洛阳市</v>
      </c>
      <c r="K3536" s="1" t="str">
        <f>IFERROR(VLOOKUP(C3536,Sheet3!B$3:G6386,5,FALSE), "")</f>
        <v>本科</v>
      </c>
      <c r="L3536" s="1">
        <f>IFERROR(VLOOKUP(C3536,Sheet3!B$3:G6386,6,FALSE), "")</f>
        <v>0</v>
      </c>
      <c r="M3536" s="1" t="str">
        <f t="shared" si="55"/>
        <v>公办</v>
      </c>
      <c r="N3536" s="1" t="str">
        <f>IFERROR(VLOOKUP(C3536,Sheet4!B:F,4,FALSE), "")</f>
        <v/>
      </c>
    </row>
    <row r="3537" spans="1:14" x14ac:dyDescent="0.2">
      <c r="A3537" s="1">
        <v>2022</v>
      </c>
      <c r="B3537" s="1">
        <v>10482</v>
      </c>
      <c r="C3537" s="1" t="s">
        <v>380</v>
      </c>
      <c r="D3537" s="1">
        <v>203</v>
      </c>
      <c r="E3537" s="1">
        <v>4</v>
      </c>
      <c r="F3537" s="1">
        <v>4</v>
      </c>
      <c r="G3537" s="1">
        <v>519</v>
      </c>
      <c r="H3537" s="1">
        <v>113842</v>
      </c>
      <c r="I3537" s="1" t="str">
        <f>IFERROR(VLOOKUP(C3537,Sheet3!B$3:G6387,3,FALSE), "")</f>
        <v>河南省</v>
      </c>
      <c r="J3537" s="1" t="str">
        <f>IFERROR(VLOOKUP(C3537,Sheet3!B$3:G6387,4,FALSE), "")</f>
        <v>洛阳市</v>
      </c>
      <c r="K3537" s="1" t="str">
        <f>IFERROR(VLOOKUP(C3537,Sheet3!B$3:G6387,5,FALSE), "")</f>
        <v>本科</v>
      </c>
      <c r="L3537" s="1">
        <f>IFERROR(VLOOKUP(C3537,Sheet3!B$3:G6387,6,FALSE), "")</f>
        <v>0</v>
      </c>
      <c r="M3537" s="1" t="str">
        <f t="shared" si="55"/>
        <v>公办</v>
      </c>
      <c r="N3537" s="1" t="str">
        <f>IFERROR(VLOOKUP(C3537,Sheet4!B:F,4,FALSE), "")</f>
        <v/>
      </c>
    </row>
    <row r="3538" spans="1:14" x14ac:dyDescent="0.2">
      <c r="A3538" s="1">
        <v>2022</v>
      </c>
      <c r="B3538" s="1">
        <v>10483</v>
      </c>
      <c r="C3538" s="1" t="s">
        <v>381</v>
      </c>
      <c r="D3538" s="1">
        <v>202</v>
      </c>
      <c r="E3538" s="1">
        <v>10</v>
      </c>
      <c r="F3538" s="1">
        <v>10</v>
      </c>
      <c r="G3538" s="1">
        <v>498</v>
      </c>
      <c r="H3538" s="1">
        <v>145589</v>
      </c>
      <c r="I3538" s="1" t="str">
        <f>IFERROR(VLOOKUP(C3538,Sheet3!B$3:G6388,3,FALSE), "")</f>
        <v>河南省</v>
      </c>
      <c r="J3538" s="1" t="str">
        <f>IFERROR(VLOOKUP(C3538,Sheet3!B$3:G6388,4,FALSE), "")</f>
        <v>商丘市</v>
      </c>
      <c r="K3538" s="1" t="str">
        <f>IFERROR(VLOOKUP(C3538,Sheet3!B$3:G6388,5,FALSE), "")</f>
        <v>本科</v>
      </c>
      <c r="L3538" s="1">
        <f>IFERROR(VLOOKUP(C3538,Sheet3!B$3:G6388,6,FALSE), "")</f>
        <v>0</v>
      </c>
      <c r="M3538" s="1" t="str">
        <f t="shared" si="55"/>
        <v>公办</v>
      </c>
      <c r="N3538" s="1" t="str">
        <f>IFERROR(VLOOKUP(C3538,Sheet4!B:F,4,FALSE), "")</f>
        <v/>
      </c>
    </row>
    <row r="3539" spans="1:14" x14ac:dyDescent="0.2">
      <c r="A3539" s="1">
        <v>2022</v>
      </c>
      <c r="B3539" s="1">
        <v>10483</v>
      </c>
      <c r="C3539" s="1" t="s">
        <v>381</v>
      </c>
      <c r="D3539" s="1">
        <v>203</v>
      </c>
      <c r="E3539" s="1">
        <v>2</v>
      </c>
      <c r="F3539" s="1">
        <v>2</v>
      </c>
      <c r="G3539" s="1">
        <v>497</v>
      </c>
      <c r="H3539" s="1">
        <v>147416</v>
      </c>
      <c r="I3539" s="1" t="str">
        <f>IFERROR(VLOOKUP(C3539,Sheet3!B$3:G6389,3,FALSE), "")</f>
        <v>河南省</v>
      </c>
      <c r="J3539" s="1" t="str">
        <f>IFERROR(VLOOKUP(C3539,Sheet3!B$3:G6389,4,FALSE), "")</f>
        <v>商丘市</v>
      </c>
      <c r="K3539" s="1" t="str">
        <f>IFERROR(VLOOKUP(C3539,Sheet3!B$3:G6389,5,FALSE), "")</f>
        <v>本科</v>
      </c>
      <c r="L3539" s="1">
        <f>IFERROR(VLOOKUP(C3539,Sheet3!B$3:G6389,6,FALSE), "")</f>
        <v>0</v>
      </c>
      <c r="M3539" s="1" t="str">
        <f t="shared" si="55"/>
        <v>公办</v>
      </c>
      <c r="N3539" s="1" t="str">
        <f>IFERROR(VLOOKUP(C3539,Sheet4!B:F,4,FALSE), "")</f>
        <v/>
      </c>
    </row>
    <row r="3540" spans="1:14" x14ac:dyDescent="0.2">
      <c r="A3540" s="1">
        <v>2022</v>
      </c>
      <c r="B3540" s="1">
        <v>10484</v>
      </c>
      <c r="C3540" s="1" t="s">
        <v>382</v>
      </c>
      <c r="D3540" s="1">
        <v>204</v>
      </c>
      <c r="E3540" s="1">
        <v>5</v>
      </c>
      <c r="F3540" s="1">
        <v>5</v>
      </c>
      <c r="G3540" s="1">
        <v>557</v>
      </c>
      <c r="H3540" s="1">
        <v>62570</v>
      </c>
      <c r="I3540" s="1" t="str">
        <f>IFERROR(VLOOKUP(C3540,Sheet3!B$3:G6390,3,FALSE), "")</f>
        <v>河南省</v>
      </c>
      <c r="J3540" s="1" t="str">
        <f>IFERROR(VLOOKUP(C3540,Sheet3!B$3:G6390,4,FALSE), "")</f>
        <v>郑州市</v>
      </c>
      <c r="K3540" s="1" t="str">
        <f>IFERROR(VLOOKUP(C3540,Sheet3!B$3:G6390,5,FALSE), "")</f>
        <v>本科</v>
      </c>
      <c r="L3540" s="1">
        <f>IFERROR(VLOOKUP(C3540,Sheet3!B$3:G6390,6,FALSE), "")</f>
        <v>0</v>
      </c>
      <c r="M3540" s="1" t="str">
        <f t="shared" si="55"/>
        <v>公办</v>
      </c>
      <c r="N3540" s="1" t="str">
        <f>IFERROR(VLOOKUP(C3540,Sheet4!B:F,4,FALSE), "")</f>
        <v/>
      </c>
    </row>
    <row r="3541" spans="1:14" x14ac:dyDescent="0.2">
      <c r="A3541" s="1">
        <v>2022</v>
      </c>
      <c r="B3541" s="1">
        <v>10484</v>
      </c>
      <c r="C3541" s="1" t="s">
        <v>382</v>
      </c>
      <c r="D3541" s="1">
        <v>213</v>
      </c>
      <c r="E3541" s="1">
        <v>2</v>
      </c>
      <c r="F3541" s="1">
        <v>2</v>
      </c>
      <c r="G3541" s="1">
        <v>535</v>
      </c>
      <c r="H3541" s="1">
        <v>90439</v>
      </c>
      <c r="I3541" s="1" t="str">
        <f>IFERROR(VLOOKUP(C3541,Sheet3!B$3:G6391,3,FALSE), "")</f>
        <v>河南省</v>
      </c>
      <c r="J3541" s="1" t="str">
        <f>IFERROR(VLOOKUP(C3541,Sheet3!B$3:G6391,4,FALSE), "")</f>
        <v>郑州市</v>
      </c>
      <c r="K3541" s="1" t="str">
        <f>IFERROR(VLOOKUP(C3541,Sheet3!B$3:G6391,5,FALSE), "")</f>
        <v>本科</v>
      </c>
      <c r="L3541" s="1">
        <f>IFERROR(VLOOKUP(C3541,Sheet3!B$3:G6391,6,FALSE), "")</f>
        <v>0</v>
      </c>
      <c r="M3541" s="1" t="str">
        <f t="shared" si="55"/>
        <v>公办</v>
      </c>
      <c r="N3541" s="1" t="str">
        <f>IFERROR(VLOOKUP(C3541,Sheet4!B:F,4,FALSE), "")</f>
        <v/>
      </c>
    </row>
    <row r="3542" spans="1:14" x14ac:dyDescent="0.2">
      <c r="A3542" s="1">
        <v>2022</v>
      </c>
      <c r="B3542" s="1">
        <v>10484</v>
      </c>
      <c r="C3542" s="1" t="s">
        <v>382</v>
      </c>
      <c r="D3542" s="1">
        <v>214</v>
      </c>
      <c r="E3542" s="1">
        <v>4</v>
      </c>
      <c r="F3542" s="1">
        <v>4</v>
      </c>
      <c r="G3542" s="1">
        <v>513</v>
      </c>
      <c r="H3542" s="1">
        <v>122998</v>
      </c>
      <c r="I3542" s="1" t="str">
        <f>IFERROR(VLOOKUP(C3542,Sheet3!B$3:G6392,3,FALSE), "")</f>
        <v>河南省</v>
      </c>
      <c r="J3542" s="1" t="str">
        <f>IFERROR(VLOOKUP(C3542,Sheet3!B$3:G6392,4,FALSE), "")</f>
        <v>郑州市</v>
      </c>
      <c r="K3542" s="1" t="str">
        <f>IFERROR(VLOOKUP(C3542,Sheet3!B$3:G6392,5,FALSE), "")</f>
        <v>本科</v>
      </c>
      <c r="L3542" s="1">
        <f>IFERROR(VLOOKUP(C3542,Sheet3!B$3:G6392,6,FALSE), "")</f>
        <v>0</v>
      </c>
      <c r="M3542" s="1" t="str">
        <f t="shared" si="55"/>
        <v>公办</v>
      </c>
      <c r="N3542" s="1" t="str">
        <f>IFERROR(VLOOKUP(C3542,Sheet4!B:F,4,FALSE), "")</f>
        <v/>
      </c>
    </row>
    <row r="3543" spans="1:14" x14ac:dyDescent="0.2">
      <c r="A3543" s="1">
        <v>2022</v>
      </c>
      <c r="B3543" s="1">
        <v>10485</v>
      </c>
      <c r="C3543" s="1" t="s">
        <v>384</v>
      </c>
      <c r="D3543" s="1">
        <v>202</v>
      </c>
      <c r="E3543" s="1">
        <v>12</v>
      </c>
      <c r="F3543" s="1">
        <v>12</v>
      </c>
      <c r="G3543" s="1">
        <v>511</v>
      </c>
      <c r="H3543" s="1">
        <v>125394</v>
      </c>
      <c r="I3543" s="1" t="str">
        <f>IFERROR(VLOOKUP(C3543,Sheet3!B$3:G6393,3,FALSE), "")</f>
        <v>河南省</v>
      </c>
      <c r="J3543" s="1" t="str">
        <f>IFERROR(VLOOKUP(C3543,Sheet3!B$3:G6393,4,FALSE), "")</f>
        <v>郑州市</v>
      </c>
      <c r="K3543" s="1" t="str">
        <f>IFERROR(VLOOKUP(C3543,Sheet3!B$3:G6393,5,FALSE), "")</f>
        <v>本科</v>
      </c>
      <c r="L3543" s="1">
        <f>IFERROR(VLOOKUP(C3543,Sheet3!B$3:G6393,6,FALSE), "")</f>
        <v>0</v>
      </c>
      <c r="M3543" s="1" t="str">
        <f t="shared" si="55"/>
        <v>公办</v>
      </c>
      <c r="N3543" s="1" t="str">
        <f>IFERROR(VLOOKUP(C3543,Sheet4!B:F,4,FALSE), "")</f>
        <v/>
      </c>
    </row>
    <row r="3544" spans="1:14" x14ac:dyDescent="0.2">
      <c r="A3544" s="1">
        <v>2022</v>
      </c>
      <c r="B3544" s="1">
        <v>10485</v>
      </c>
      <c r="C3544" s="1" t="s">
        <v>384</v>
      </c>
      <c r="D3544" s="1">
        <v>203</v>
      </c>
      <c r="E3544" s="1">
        <v>4</v>
      </c>
      <c r="F3544" s="1">
        <v>4</v>
      </c>
      <c r="G3544" s="1">
        <v>511</v>
      </c>
      <c r="H3544" s="1">
        <v>125970</v>
      </c>
      <c r="I3544" s="1" t="str">
        <f>IFERROR(VLOOKUP(C3544,Sheet3!B$3:G6394,3,FALSE), "")</f>
        <v>河南省</v>
      </c>
      <c r="J3544" s="1" t="str">
        <f>IFERROR(VLOOKUP(C3544,Sheet3!B$3:G6394,4,FALSE), "")</f>
        <v>郑州市</v>
      </c>
      <c r="K3544" s="1" t="str">
        <f>IFERROR(VLOOKUP(C3544,Sheet3!B$3:G6394,5,FALSE), "")</f>
        <v>本科</v>
      </c>
      <c r="L3544" s="1">
        <f>IFERROR(VLOOKUP(C3544,Sheet3!B$3:G6394,6,FALSE), "")</f>
        <v>0</v>
      </c>
      <c r="M3544" s="1" t="str">
        <f t="shared" si="55"/>
        <v>公办</v>
      </c>
      <c r="N3544" s="1" t="str">
        <f>IFERROR(VLOOKUP(C3544,Sheet4!B:F,4,FALSE), "")</f>
        <v/>
      </c>
    </row>
    <row r="3545" spans="1:14" x14ac:dyDescent="0.2">
      <c r="A3545" s="1">
        <v>2022</v>
      </c>
      <c r="B3545" s="1">
        <v>10486</v>
      </c>
      <c r="C3545" s="1" t="s">
        <v>385</v>
      </c>
      <c r="D3545" s="1">
        <v>202</v>
      </c>
      <c r="E3545" s="1">
        <v>160</v>
      </c>
      <c r="F3545" s="1">
        <v>160</v>
      </c>
      <c r="G3545" s="1">
        <v>643</v>
      </c>
      <c r="H3545" s="1">
        <v>3215</v>
      </c>
      <c r="I3545" s="1" t="str">
        <f>IFERROR(VLOOKUP(C3545,Sheet3!B$3:G6395,3,FALSE), "")</f>
        <v>教育部</v>
      </c>
      <c r="J3545" s="1" t="str">
        <f>IFERROR(VLOOKUP(C3545,Sheet3!B$3:G6395,4,FALSE), "")</f>
        <v>武汉市</v>
      </c>
      <c r="K3545" s="1" t="str">
        <f>IFERROR(VLOOKUP(C3545,Sheet3!B$3:G6395,5,FALSE), "")</f>
        <v>本科</v>
      </c>
      <c r="L3545" s="1">
        <f>IFERROR(VLOOKUP(C3545,Sheet3!B$3:G6395,6,FALSE), "")</f>
        <v>0</v>
      </c>
      <c r="M3545" s="1" t="str">
        <f t="shared" si="55"/>
        <v>公办</v>
      </c>
      <c r="N3545" s="1" t="str">
        <f>IFERROR(VLOOKUP(C3545,Sheet4!B:F,4,FALSE), "")</f>
        <v>是</v>
      </c>
    </row>
    <row r="3546" spans="1:14" x14ac:dyDescent="0.2">
      <c r="A3546" s="1">
        <v>2022</v>
      </c>
      <c r="B3546" s="1">
        <v>10486</v>
      </c>
      <c r="C3546" s="1" t="s">
        <v>385</v>
      </c>
      <c r="D3546" s="1">
        <v>203</v>
      </c>
      <c r="E3546" s="1">
        <v>55</v>
      </c>
      <c r="F3546" s="1">
        <v>55</v>
      </c>
      <c r="G3546" s="1">
        <v>645</v>
      </c>
      <c r="H3546" s="1">
        <v>2941</v>
      </c>
      <c r="I3546" s="1" t="str">
        <f>IFERROR(VLOOKUP(C3546,Sheet3!B$3:G6396,3,FALSE), "")</f>
        <v>教育部</v>
      </c>
      <c r="J3546" s="1" t="str">
        <f>IFERROR(VLOOKUP(C3546,Sheet3!B$3:G6396,4,FALSE), "")</f>
        <v>武汉市</v>
      </c>
      <c r="K3546" s="1" t="str">
        <f>IFERROR(VLOOKUP(C3546,Sheet3!B$3:G6396,5,FALSE), "")</f>
        <v>本科</v>
      </c>
      <c r="L3546" s="1">
        <f>IFERROR(VLOOKUP(C3546,Sheet3!B$3:G6396,6,FALSE), "")</f>
        <v>0</v>
      </c>
      <c r="M3546" s="1" t="str">
        <f t="shared" si="55"/>
        <v>公办</v>
      </c>
      <c r="N3546" s="1" t="str">
        <f>IFERROR(VLOOKUP(C3546,Sheet4!B:F,4,FALSE), "")</f>
        <v>是</v>
      </c>
    </row>
    <row r="3547" spans="1:14" x14ac:dyDescent="0.2">
      <c r="A3547" s="1">
        <v>2022</v>
      </c>
      <c r="B3547" s="1">
        <v>10486</v>
      </c>
      <c r="C3547" s="1" t="s">
        <v>385</v>
      </c>
      <c r="D3547" s="1">
        <v>207</v>
      </c>
      <c r="E3547" s="1">
        <v>4</v>
      </c>
      <c r="F3547" s="1">
        <v>4</v>
      </c>
      <c r="G3547" s="1">
        <v>634</v>
      </c>
      <c r="H3547" s="1">
        <v>5536</v>
      </c>
      <c r="I3547" s="1" t="str">
        <f>IFERROR(VLOOKUP(C3547,Sheet3!B$3:G6397,3,FALSE), "")</f>
        <v>教育部</v>
      </c>
      <c r="J3547" s="1" t="str">
        <f>IFERROR(VLOOKUP(C3547,Sheet3!B$3:G6397,4,FALSE), "")</f>
        <v>武汉市</v>
      </c>
      <c r="K3547" s="1" t="str">
        <f>IFERROR(VLOOKUP(C3547,Sheet3!B$3:G6397,5,FALSE), "")</f>
        <v>本科</v>
      </c>
      <c r="L3547" s="1">
        <f>IFERROR(VLOOKUP(C3547,Sheet3!B$3:G6397,6,FALSE), "")</f>
        <v>0</v>
      </c>
      <c r="M3547" s="1" t="str">
        <f t="shared" si="55"/>
        <v>公办</v>
      </c>
      <c r="N3547" s="1" t="str">
        <f>IFERROR(VLOOKUP(C3547,Sheet4!B:F,4,FALSE), "")</f>
        <v>是</v>
      </c>
    </row>
    <row r="3548" spans="1:14" x14ac:dyDescent="0.2">
      <c r="A3548" s="1">
        <v>2022</v>
      </c>
      <c r="B3548" s="1">
        <v>10486</v>
      </c>
      <c r="C3548" s="1" t="s">
        <v>385</v>
      </c>
      <c r="D3548" s="1">
        <v>209</v>
      </c>
      <c r="E3548" s="1">
        <v>4</v>
      </c>
      <c r="F3548" s="1">
        <v>4</v>
      </c>
      <c r="G3548" s="1">
        <v>631</v>
      </c>
      <c r="H3548" s="1">
        <v>6321</v>
      </c>
      <c r="I3548" s="1" t="str">
        <f>IFERROR(VLOOKUP(C3548,Sheet3!B$3:G6398,3,FALSE), "")</f>
        <v>教育部</v>
      </c>
      <c r="J3548" s="1" t="str">
        <f>IFERROR(VLOOKUP(C3548,Sheet3!B$3:G6398,4,FALSE), "")</f>
        <v>武汉市</v>
      </c>
      <c r="K3548" s="1" t="str">
        <f>IFERROR(VLOOKUP(C3548,Sheet3!B$3:G6398,5,FALSE), "")</f>
        <v>本科</v>
      </c>
      <c r="L3548" s="1">
        <f>IFERROR(VLOOKUP(C3548,Sheet3!B$3:G6398,6,FALSE), "")</f>
        <v>0</v>
      </c>
      <c r="M3548" s="1" t="str">
        <f t="shared" si="55"/>
        <v>公办</v>
      </c>
      <c r="N3548" s="1" t="str">
        <f>IFERROR(VLOOKUP(C3548,Sheet4!B:F,4,FALSE), "")</f>
        <v>是</v>
      </c>
    </row>
    <row r="3549" spans="1:14" x14ac:dyDescent="0.2">
      <c r="A3549" s="1">
        <v>2022</v>
      </c>
      <c r="B3549" s="1">
        <v>10487</v>
      </c>
      <c r="C3549" s="1" t="s">
        <v>387</v>
      </c>
      <c r="D3549" s="1">
        <v>203</v>
      </c>
      <c r="E3549" s="1">
        <v>9</v>
      </c>
      <c r="F3549" s="1">
        <v>9</v>
      </c>
      <c r="G3549" s="1">
        <v>652</v>
      </c>
      <c r="H3549" s="1">
        <v>1812</v>
      </c>
      <c r="I3549" s="1" t="str">
        <f>IFERROR(VLOOKUP(C3549,Sheet3!B$3:G6399,3,FALSE), "")</f>
        <v>教育部</v>
      </c>
      <c r="J3549" s="1" t="str">
        <f>IFERROR(VLOOKUP(C3549,Sheet3!B$3:G6399,4,FALSE), "")</f>
        <v>武汉市</v>
      </c>
      <c r="K3549" s="1" t="str">
        <f>IFERROR(VLOOKUP(C3549,Sheet3!B$3:G6399,5,FALSE), "")</f>
        <v>本科</v>
      </c>
      <c r="L3549" s="1">
        <f>IFERROR(VLOOKUP(C3549,Sheet3!B$3:G6399,6,FALSE), "")</f>
        <v>0</v>
      </c>
      <c r="M3549" s="1" t="str">
        <f t="shared" si="55"/>
        <v>公办</v>
      </c>
      <c r="N3549" s="1" t="str">
        <f>IFERROR(VLOOKUP(C3549,Sheet4!B:F,4,FALSE), "")</f>
        <v>是</v>
      </c>
    </row>
    <row r="3550" spans="1:14" x14ac:dyDescent="0.2">
      <c r="A3550" s="1">
        <v>2022</v>
      </c>
      <c r="B3550" s="1">
        <v>10487</v>
      </c>
      <c r="C3550" s="1" t="s">
        <v>387</v>
      </c>
      <c r="D3550" s="1">
        <v>204</v>
      </c>
      <c r="E3550" s="1">
        <v>153</v>
      </c>
      <c r="F3550" s="1">
        <v>153</v>
      </c>
      <c r="G3550" s="1">
        <v>639</v>
      </c>
      <c r="H3550" s="1">
        <v>4129</v>
      </c>
      <c r="I3550" s="1" t="str">
        <f>IFERROR(VLOOKUP(C3550,Sheet3!B$3:G6400,3,FALSE), "")</f>
        <v>教育部</v>
      </c>
      <c r="J3550" s="1" t="str">
        <f>IFERROR(VLOOKUP(C3550,Sheet3!B$3:G6400,4,FALSE), "")</f>
        <v>武汉市</v>
      </c>
      <c r="K3550" s="1" t="str">
        <f>IFERROR(VLOOKUP(C3550,Sheet3!B$3:G6400,5,FALSE), "")</f>
        <v>本科</v>
      </c>
      <c r="L3550" s="1">
        <f>IFERROR(VLOOKUP(C3550,Sheet3!B$3:G6400,6,FALSE), "")</f>
        <v>0</v>
      </c>
      <c r="M3550" s="1" t="str">
        <f t="shared" si="55"/>
        <v>公办</v>
      </c>
      <c r="N3550" s="1" t="str">
        <f>IFERROR(VLOOKUP(C3550,Sheet4!B:F,4,FALSE), "")</f>
        <v>是</v>
      </c>
    </row>
    <row r="3551" spans="1:14" x14ac:dyDescent="0.2">
      <c r="A3551" s="1">
        <v>2022</v>
      </c>
      <c r="B3551" s="1">
        <v>10487</v>
      </c>
      <c r="C3551" s="1" t="s">
        <v>387</v>
      </c>
      <c r="D3551" s="1">
        <v>208</v>
      </c>
      <c r="E3551" s="1">
        <v>20</v>
      </c>
      <c r="F3551" s="1">
        <v>20</v>
      </c>
      <c r="G3551" s="1">
        <v>609</v>
      </c>
      <c r="H3551" s="1">
        <v>16045</v>
      </c>
      <c r="I3551" s="1" t="str">
        <f>IFERROR(VLOOKUP(C3551,Sheet3!B$3:G6401,3,FALSE), "")</f>
        <v>教育部</v>
      </c>
      <c r="J3551" s="1" t="str">
        <f>IFERROR(VLOOKUP(C3551,Sheet3!B$3:G6401,4,FALSE), "")</f>
        <v>武汉市</v>
      </c>
      <c r="K3551" s="1" t="str">
        <f>IFERROR(VLOOKUP(C3551,Sheet3!B$3:G6401,5,FALSE), "")</f>
        <v>本科</v>
      </c>
      <c r="L3551" s="1">
        <f>IFERROR(VLOOKUP(C3551,Sheet3!B$3:G6401,6,FALSE), "")</f>
        <v>0</v>
      </c>
      <c r="M3551" s="1" t="str">
        <f t="shared" si="55"/>
        <v>公办</v>
      </c>
      <c r="N3551" s="1" t="str">
        <f>IFERROR(VLOOKUP(C3551,Sheet4!B:F,4,FALSE), "")</f>
        <v>是</v>
      </c>
    </row>
    <row r="3552" spans="1:14" x14ac:dyDescent="0.2">
      <c r="A3552" s="1">
        <v>2022</v>
      </c>
      <c r="B3552" s="1">
        <v>10488</v>
      </c>
      <c r="C3552" s="1" t="s">
        <v>389</v>
      </c>
      <c r="D3552" s="1">
        <v>203</v>
      </c>
      <c r="E3552" s="1">
        <v>33</v>
      </c>
      <c r="F3552" s="1">
        <v>33</v>
      </c>
      <c r="G3552" s="1">
        <v>575</v>
      </c>
      <c r="H3552" s="1">
        <v>42495</v>
      </c>
      <c r="I3552" s="1" t="str">
        <f>IFERROR(VLOOKUP(C3552,Sheet3!B$3:G6402,3,FALSE), "")</f>
        <v>湖北省</v>
      </c>
      <c r="J3552" s="1" t="str">
        <f>IFERROR(VLOOKUP(C3552,Sheet3!B$3:G6402,4,FALSE), "")</f>
        <v>武汉市</v>
      </c>
      <c r="K3552" s="1" t="str">
        <f>IFERROR(VLOOKUP(C3552,Sheet3!B$3:G6402,5,FALSE), "")</f>
        <v>本科</v>
      </c>
      <c r="L3552" s="1">
        <f>IFERROR(VLOOKUP(C3552,Sheet3!B$3:G6402,6,FALSE), "")</f>
        <v>0</v>
      </c>
      <c r="M3552" s="1" t="str">
        <f t="shared" si="55"/>
        <v>公办</v>
      </c>
      <c r="N3552" s="1" t="str">
        <f>IFERROR(VLOOKUP(C3552,Sheet4!B:F,4,FALSE), "")</f>
        <v/>
      </c>
    </row>
    <row r="3553" spans="1:14" x14ac:dyDescent="0.2">
      <c r="A3553" s="1">
        <v>2022</v>
      </c>
      <c r="B3553" s="1">
        <v>10488</v>
      </c>
      <c r="C3553" s="1" t="s">
        <v>389</v>
      </c>
      <c r="D3553" s="1">
        <v>204</v>
      </c>
      <c r="E3553" s="1">
        <v>22</v>
      </c>
      <c r="F3553" s="1">
        <v>22</v>
      </c>
      <c r="G3553" s="1">
        <v>554</v>
      </c>
      <c r="H3553" s="1">
        <v>65276</v>
      </c>
      <c r="I3553" s="1" t="str">
        <f>IFERROR(VLOOKUP(C3553,Sheet3!B$3:G6403,3,FALSE), "")</f>
        <v>湖北省</v>
      </c>
      <c r="J3553" s="1" t="str">
        <f>IFERROR(VLOOKUP(C3553,Sheet3!B$3:G6403,4,FALSE), "")</f>
        <v>武汉市</v>
      </c>
      <c r="K3553" s="1" t="str">
        <f>IFERROR(VLOOKUP(C3553,Sheet3!B$3:G6403,5,FALSE), "")</f>
        <v>本科</v>
      </c>
      <c r="L3553" s="1">
        <f>IFERROR(VLOOKUP(C3553,Sheet3!B$3:G6403,6,FALSE), "")</f>
        <v>0</v>
      </c>
      <c r="M3553" s="1" t="str">
        <f t="shared" si="55"/>
        <v>公办</v>
      </c>
      <c r="N3553" s="1" t="str">
        <f>IFERROR(VLOOKUP(C3553,Sheet4!B:F,4,FALSE), "")</f>
        <v/>
      </c>
    </row>
    <row r="3554" spans="1:14" x14ac:dyDescent="0.2">
      <c r="A3554" s="1">
        <v>2022</v>
      </c>
      <c r="B3554" s="1">
        <v>10488</v>
      </c>
      <c r="C3554" s="1" t="s">
        <v>389</v>
      </c>
      <c r="D3554" s="1">
        <v>205</v>
      </c>
      <c r="E3554" s="1">
        <v>9</v>
      </c>
      <c r="F3554" s="1">
        <v>9</v>
      </c>
      <c r="G3554" s="1">
        <v>563</v>
      </c>
      <c r="H3554" s="1">
        <v>55243</v>
      </c>
      <c r="I3554" s="1" t="str">
        <f>IFERROR(VLOOKUP(C3554,Sheet3!B$3:G6404,3,FALSE), "")</f>
        <v>湖北省</v>
      </c>
      <c r="J3554" s="1" t="str">
        <f>IFERROR(VLOOKUP(C3554,Sheet3!B$3:G6404,4,FALSE), "")</f>
        <v>武汉市</v>
      </c>
      <c r="K3554" s="1" t="str">
        <f>IFERROR(VLOOKUP(C3554,Sheet3!B$3:G6404,5,FALSE), "")</f>
        <v>本科</v>
      </c>
      <c r="L3554" s="1">
        <f>IFERROR(VLOOKUP(C3554,Sheet3!B$3:G6404,6,FALSE), "")</f>
        <v>0</v>
      </c>
      <c r="M3554" s="1" t="str">
        <f t="shared" si="55"/>
        <v>公办</v>
      </c>
      <c r="N3554" s="1" t="str">
        <f>IFERROR(VLOOKUP(C3554,Sheet4!B:F,4,FALSE), "")</f>
        <v/>
      </c>
    </row>
    <row r="3555" spans="1:14" x14ac:dyDescent="0.2">
      <c r="A3555" s="1">
        <v>2022</v>
      </c>
      <c r="B3555" s="1">
        <v>10488</v>
      </c>
      <c r="C3555" s="1" t="s">
        <v>389</v>
      </c>
      <c r="D3555" s="1">
        <v>206</v>
      </c>
      <c r="E3555" s="1">
        <v>14</v>
      </c>
      <c r="F3555" s="1">
        <v>14</v>
      </c>
      <c r="G3555" s="1">
        <v>562</v>
      </c>
      <c r="H3555" s="1">
        <v>56618</v>
      </c>
      <c r="I3555" s="1" t="str">
        <f>IFERROR(VLOOKUP(C3555,Sheet3!B$3:G6405,3,FALSE), "")</f>
        <v>湖北省</v>
      </c>
      <c r="J3555" s="1" t="str">
        <f>IFERROR(VLOOKUP(C3555,Sheet3!B$3:G6405,4,FALSE), "")</f>
        <v>武汉市</v>
      </c>
      <c r="K3555" s="1" t="str">
        <f>IFERROR(VLOOKUP(C3555,Sheet3!B$3:G6405,5,FALSE), "")</f>
        <v>本科</v>
      </c>
      <c r="L3555" s="1">
        <f>IFERROR(VLOOKUP(C3555,Sheet3!B$3:G6405,6,FALSE), "")</f>
        <v>0</v>
      </c>
      <c r="M3555" s="1" t="str">
        <f t="shared" si="55"/>
        <v>公办</v>
      </c>
      <c r="N3555" s="1" t="str">
        <f>IFERROR(VLOOKUP(C3555,Sheet4!B:F,4,FALSE), "")</f>
        <v/>
      </c>
    </row>
    <row r="3556" spans="1:14" x14ac:dyDescent="0.2">
      <c r="A3556" s="1">
        <v>2022</v>
      </c>
      <c r="B3556" s="1">
        <v>10489</v>
      </c>
      <c r="C3556" s="1" t="s">
        <v>390</v>
      </c>
      <c r="D3556" s="1">
        <v>205</v>
      </c>
      <c r="E3556" s="1">
        <v>26</v>
      </c>
      <c r="F3556" s="1">
        <v>26</v>
      </c>
      <c r="G3556" s="1">
        <v>544</v>
      </c>
      <c r="H3556" s="1">
        <v>77694</v>
      </c>
      <c r="I3556" s="1" t="str">
        <f>IFERROR(VLOOKUP(C3556,Sheet3!B$3:G6406,3,FALSE), "")</f>
        <v>湖北省</v>
      </c>
      <c r="J3556" s="1" t="str">
        <f>IFERROR(VLOOKUP(C3556,Sheet3!B$3:G6406,4,FALSE), "")</f>
        <v>荆州市</v>
      </c>
      <c r="K3556" s="1" t="str">
        <f>IFERROR(VLOOKUP(C3556,Sheet3!B$3:G6406,5,FALSE), "")</f>
        <v>本科</v>
      </c>
      <c r="L3556" s="1">
        <f>IFERROR(VLOOKUP(C3556,Sheet3!B$3:G6406,6,FALSE), "")</f>
        <v>0</v>
      </c>
      <c r="M3556" s="1" t="str">
        <f t="shared" si="55"/>
        <v>公办</v>
      </c>
      <c r="N3556" s="1" t="str">
        <f>IFERROR(VLOOKUP(C3556,Sheet4!B:F,4,FALSE), "")</f>
        <v/>
      </c>
    </row>
    <row r="3557" spans="1:14" x14ac:dyDescent="0.2">
      <c r="A3557" s="1">
        <v>2022</v>
      </c>
      <c r="B3557" s="1">
        <v>10489</v>
      </c>
      <c r="C3557" s="1" t="s">
        <v>390</v>
      </c>
      <c r="D3557" s="1">
        <v>206</v>
      </c>
      <c r="E3557" s="1">
        <v>6</v>
      </c>
      <c r="F3557" s="1">
        <v>6</v>
      </c>
      <c r="G3557" s="1">
        <v>534</v>
      </c>
      <c r="H3557" s="1">
        <v>92083</v>
      </c>
      <c r="I3557" s="1" t="str">
        <f>IFERROR(VLOOKUP(C3557,Sheet3!B$3:G6407,3,FALSE), "")</f>
        <v>湖北省</v>
      </c>
      <c r="J3557" s="1" t="str">
        <f>IFERROR(VLOOKUP(C3557,Sheet3!B$3:G6407,4,FALSE), "")</f>
        <v>荆州市</v>
      </c>
      <c r="K3557" s="1" t="str">
        <f>IFERROR(VLOOKUP(C3557,Sheet3!B$3:G6407,5,FALSE), "")</f>
        <v>本科</v>
      </c>
      <c r="L3557" s="1">
        <f>IFERROR(VLOOKUP(C3557,Sheet3!B$3:G6407,6,FALSE), "")</f>
        <v>0</v>
      </c>
      <c r="M3557" s="1" t="str">
        <f t="shared" si="55"/>
        <v>公办</v>
      </c>
      <c r="N3557" s="1" t="str">
        <f>IFERROR(VLOOKUP(C3557,Sheet4!B:F,4,FALSE), "")</f>
        <v/>
      </c>
    </row>
    <row r="3558" spans="1:14" x14ac:dyDescent="0.2">
      <c r="A3558" s="1">
        <v>2022</v>
      </c>
      <c r="B3558" s="1">
        <v>10489</v>
      </c>
      <c r="C3558" s="1" t="s">
        <v>390</v>
      </c>
      <c r="D3558" s="1">
        <v>207</v>
      </c>
      <c r="E3558" s="1">
        <v>2</v>
      </c>
      <c r="F3558" s="1">
        <v>2</v>
      </c>
      <c r="G3558" s="1">
        <v>541</v>
      </c>
      <c r="H3558" s="1">
        <v>82671</v>
      </c>
      <c r="I3558" s="1" t="str">
        <f>IFERROR(VLOOKUP(C3558,Sheet3!B$3:G6408,3,FALSE), "")</f>
        <v>湖北省</v>
      </c>
      <c r="J3558" s="1" t="str">
        <f>IFERROR(VLOOKUP(C3558,Sheet3!B$3:G6408,4,FALSE), "")</f>
        <v>荆州市</v>
      </c>
      <c r="K3558" s="1" t="str">
        <f>IFERROR(VLOOKUP(C3558,Sheet3!B$3:G6408,5,FALSE), "")</f>
        <v>本科</v>
      </c>
      <c r="L3558" s="1">
        <f>IFERROR(VLOOKUP(C3558,Sheet3!B$3:G6408,6,FALSE), "")</f>
        <v>0</v>
      </c>
      <c r="M3558" s="1" t="str">
        <f t="shared" si="55"/>
        <v>公办</v>
      </c>
      <c r="N3558" s="1" t="str">
        <f>IFERROR(VLOOKUP(C3558,Sheet4!B:F,4,FALSE), "")</f>
        <v/>
      </c>
    </row>
    <row r="3559" spans="1:14" x14ac:dyDescent="0.2">
      <c r="A3559" s="1">
        <v>2022</v>
      </c>
      <c r="B3559" s="1">
        <v>10489</v>
      </c>
      <c r="C3559" s="1" t="s">
        <v>390</v>
      </c>
      <c r="D3559" s="1">
        <v>211</v>
      </c>
      <c r="E3559" s="1">
        <v>5</v>
      </c>
      <c r="F3559" s="1">
        <v>5</v>
      </c>
      <c r="G3559" s="1">
        <v>517</v>
      </c>
      <c r="H3559" s="1">
        <v>116406</v>
      </c>
      <c r="I3559" s="1" t="str">
        <f>IFERROR(VLOOKUP(C3559,Sheet3!B$3:G6409,3,FALSE), "")</f>
        <v>湖北省</v>
      </c>
      <c r="J3559" s="1" t="str">
        <f>IFERROR(VLOOKUP(C3559,Sheet3!B$3:G6409,4,FALSE), "")</f>
        <v>荆州市</v>
      </c>
      <c r="K3559" s="1" t="str">
        <f>IFERROR(VLOOKUP(C3559,Sheet3!B$3:G6409,5,FALSE), "")</f>
        <v>本科</v>
      </c>
      <c r="L3559" s="1">
        <f>IFERROR(VLOOKUP(C3559,Sheet3!B$3:G6409,6,FALSE), "")</f>
        <v>0</v>
      </c>
      <c r="M3559" s="1" t="str">
        <f t="shared" si="55"/>
        <v>公办</v>
      </c>
      <c r="N3559" s="1" t="str">
        <f>IFERROR(VLOOKUP(C3559,Sheet4!B:F,4,FALSE), "")</f>
        <v/>
      </c>
    </row>
    <row r="3560" spans="1:14" x14ac:dyDescent="0.2">
      <c r="A3560" s="1">
        <v>2022</v>
      </c>
      <c r="B3560" s="1">
        <v>10490</v>
      </c>
      <c r="C3560" s="1" t="s">
        <v>392</v>
      </c>
      <c r="D3560" s="1">
        <v>201</v>
      </c>
      <c r="E3560" s="1">
        <v>5</v>
      </c>
      <c r="F3560" s="1">
        <v>5</v>
      </c>
      <c r="G3560" s="1">
        <v>558</v>
      </c>
      <c r="H3560" s="1">
        <v>61476</v>
      </c>
      <c r="I3560" s="1" t="str">
        <f>IFERROR(VLOOKUP(C3560,Sheet3!B$3:G6410,3,FALSE), "")</f>
        <v>湖北省</v>
      </c>
      <c r="J3560" s="1" t="str">
        <f>IFERROR(VLOOKUP(C3560,Sheet3!B$3:G6410,4,FALSE), "")</f>
        <v>武汉市</v>
      </c>
      <c r="K3560" s="1" t="str">
        <f>IFERROR(VLOOKUP(C3560,Sheet3!B$3:G6410,5,FALSE), "")</f>
        <v>本科</v>
      </c>
      <c r="L3560" s="1">
        <f>IFERROR(VLOOKUP(C3560,Sheet3!B$3:G6410,6,FALSE), "")</f>
        <v>0</v>
      </c>
      <c r="M3560" s="1" t="str">
        <f t="shared" si="55"/>
        <v>公办</v>
      </c>
      <c r="N3560" s="1" t="str">
        <f>IFERROR(VLOOKUP(C3560,Sheet4!B:F,4,FALSE), "")</f>
        <v/>
      </c>
    </row>
    <row r="3561" spans="1:14" x14ac:dyDescent="0.2">
      <c r="A3561" s="1">
        <v>2022</v>
      </c>
      <c r="B3561" s="1">
        <v>10490</v>
      </c>
      <c r="C3561" s="1" t="s">
        <v>392</v>
      </c>
      <c r="D3561" s="1">
        <v>202</v>
      </c>
      <c r="E3561" s="1">
        <v>14</v>
      </c>
      <c r="F3561" s="1">
        <v>14</v>
      </c>
      <c r="G3561" s="1">
        <v>564</v>
      </c>
      <c r="H3561" s="1">
        <v>54393</v>
      </c>
      <c r="I3561" s="1" t="str">
        <f>IFERROR(VLOOKUP(C3561,Sheet3!B$3:G6411,3,FALSE), "")</f>
        <v>湖北省</v>
      </c>
      <c r="J3561" s="1" t="str">
        <f>IFERROR(VLOOKUP(C3561,Sheet3!B$3:G6411,4,FALSE), "")</f>
        <v>武汉市</v>
      </c>
      <c r="K3561" s="1" t="str">
        <f>IFERROR(VLOOKUP(C3561,Sheet3!B$3:G6411,5,FALSE), "")</f>
        <v>本科</v>
      </c>
      <c r="L3561" s="1">
        <f>IFERROR(VLOOKUP(C3561,Sheet3!B$3:G6411,6,FALSE), "")</f>
        <v>0</v>
      </c>
      <c r="M3561" s="1" t="str">
        <f t="shared" si="55"/>
        <v>公办</v>
      </c>
      <c r="N3561" s="1" t="str">
        <f>IFERROR(VLOOKUP(C3561,Sheet4!B:F,4,FALSE), "")</f>
        <v/>
      </c>
    </row>
    <row r="3562" spans="1:14" x14ac:dyDescent="0.2">
      <c r="A3562" s="1">
        <v>2022</v>
      </c>
      <c r="B3562" s="1">
        <v>10490</v>
      </c>
      <c r="C3562" s="1" t="s">
        <v>392</v>
      </c>
      <c r="D3562" s="1">
        <v>203</v>
      </c>
      <c r="E3562" s="1">
        <v>4</v>
      </c>
      <c r="F3562" s="1">
        <v>4</v>
      </c>
      <c r="G3562" s="1">
        <v>553</v>
      </c>
      <c r="H3562" s="1">
        <v>67432</v>
      </c>
      <c r="I3562" s="1" t="str">
        <f>IFERROR(VLOOKUP(C3562,Sheet3!B$3:G6412,3,FALSE), "")</f>
        <v>湖北省</v>
      </c>
      <c r="J3562" s="1" t="str">
        <f>IFERROR(VLOOKUP(C3562,Sheet3!B$3:G6412,4,FALSE), "")</f>
        <v>武汉市</v>
      </c>
      <c r="K3562" s="1" t="str">
        <f>IFERROR(VLOOKUP(C3562,Sheet3!B$3:G6412,5,FALSE), "")</f>
        <v>本科</v>
      </c>
      <c r="L3562" s="1">
        <f>IFERROR(VLOOKUP(C3562,Sheet3!B$3:G6412,6,FALSE), "")</f>
        <v>0</v>
      </c>
      <c r="M3562" s="1" t="str">
        <f t="shared" si="55"/>
        <v>公办</v>
      </c>
      <c r="N3562" s="1" t="str">
        <f>IFERROR(VLOOKUP(C3562,Sheet4!B:F,4,FALSE), "")</f>
        <v/>
      </c>
    </row>
    <row r="3563" spans="1:14" x14ac:dyDescent="0.2">
      <c r="A3563" s="1">
        <v>2022</v>
      </c>
      <c r="B3563" s="1">
        <v>10490</v>
      </c>
      <c r="C3563" s="1" t="s">
        <v>392</v>
      </c>
      <c r="D3563" s="1">
        <v>207</v>
      </c>
      <c r="E3563" s="1">
        <v>2</v>
      </c>
      <c r="F3563" s="1">
        <v>2</v>
      </c>
      <c r="G3563" s="1">
        <v>535</v>
      </c>
      <c r="H3563" s="1">
        <v>90395</v>
      </c>
      <c r="I3563" s="1" t="str">
        <f>IFERROR(VLOOKUP(C3563,Sheet3!B$3:G6413,3,FALSE), "")</f>
        <v>湖北省</v>
      </c>
      <c r="J3563" s="1" t="str">
        <f>IFERROR(VLOOKUP(C3563,Sheet3!B$3:G6413,4,FALSE), "")</f>
        <v>武汉市</v>
      </c>
      <c r="K3563" s="1" t="str">
        <f>IFERROR(VLOOKUP(C3563,Sheet3!B$3:G6413,5,FALSE), "")</f>
        <v>本科</v>
      </c>
      <c r="L3563" s="1">
        <f>IFERROR(VLOOKUP(C3563,Sheet3!B$3:G6413,6,FALSE), "")</f>
        <v>0</v>
      </c>
      <c r="M3563" s="1" t="str">
        <f t="shared" si="55"/>
        <v>公办</v>
      </c>
      <c r="N3563" s="1" t="str">
        <f>IFERROR(VLOOKUP(C3563,Sheet4!B:F,4,FALSE), "")</f>
        <v/>
      </c>
    </row>
    <row r="3564" spans="1:14" x14ac:dyDescent="0.2">
      <c r="A3564" s="1">
        <v>2022</v>
      </c>
      <c r="B3564" s="1">
        <v>10491</v>
      </c>
      <c r="C3564" s="1" t="s">
        <v>394</v>
      </c>
      <c r="D3564" s="1">
        <v>205</v>
      </c>
      <c r="E3564" s="1">
        <v>101</v>
      </c>
      <c r="F3564" s="1">
        <v>101</v>
      </c>
      <c r="G3564" s="1">
        <v>595</v>
      </c>
      <c r="H3564" s="1">
        <v>25703</v>
      </c>
      <c r="I3564" s="1" t="str">
        <f>IFERROR(VLOOKUP(C3564,Sheet3!B$3:G6414,3,FALSE), "")</f>
        <v/>
      </c>
      <c r="J3564" s="1" t="str">
        <f>IFERROR(VLOOKUP(C3564,Sheet3!B$3:G6414,4,FALSE), "")</f>
        <v/>
      </c>
      <c r="K3564" s="1" t="str">
        <f>IFERROR(VLOOKUP(C3564,Sheet3!B$3:G6414,5,FALSE), "")</f>
        <v/>
      </c>
      <c r="L3564" s="1" t="str">
        <f>IFERROR(VLOOKUP(C3564,Sheet3!B$3:G6414,6,FALSE), "")</f>
        <v/>
      </c>
      <c r="M3564" s="1" t="str">
        <f t="shared" si="55"/>
        <v/>
      </c>
      <c r="N3564" s="1" t="str">
        <f>IFERROR(VLOOKUP(C3564,Sheet4!B:F,4,FALSE), "")</f>
        <v/>
      </c>
    </row>
    <row r="3565" spans="1:14" x14ac:dyDescent="0.2">
      <c r="A3565" s="1">
        <v>2022</v>
      </c>
      <c r="B3565" s="1">
        <v>10491</v>
      </c>
      <c r="C3565" s="1" t="s">
        <v>394</v>
      </c>
      <c r="D3565" s="1">
        <v>207</v>
      </c>
      <c r="E3565" s="1">
        <v>20</v>
      </c>
      <c r="F3565" s="1">
        <v>20</v>
      </c>
      <c r="G3565" s="1">
        <v>587</v>
      </c>
      <c r="H3565" s="1">
        <v>31410</v>
      </c>
      <c r="I3565" s="1" t="str">
        <f>IFERROR(VLOOKUP(C3565,Sheet3!B$3:G6415,3,FALSE), "")</f>
        <v/>
      </c>
      <c r="J3565" s="1" t="str">
        <f>IFERROR(VLOOKUP(C3565,Sheet3!B$3:G6415,4,FALSE), "")</f>
        <v/>
      </c>
      <c r="K3565" s="1" t="str">
        <f>IFERROR(VLOOKUP(C3565,Sheet3!B$3:G6415,5,FALSE), "")</f>
        <v/>
      </c>
      <c r="L3565" s="1" t="str">
        <f>IFERROR(VLOOKUP(C3565,Sheet3!B$3:G6415,6,FALSE), "")</f>
        <v/>
      </c>
      <c r="M3565" s="1" t="str">
        <f t="shared" si="55"/>
        <v/>
      </c>
      <c r="N3565" s="1" t="str">
        <f>IFERROR(VLOOKUP(C3565,Sheet4!B:F,4,FALSE), "")</f>
        <v/>
      </c>
    </row>
    <row r="3566" spans="1:14" x14ac:dyDescent="0.2">
      <c r="A3566" s="1">
        <v>2022</v>
      </c>
      <c r="B3566" s="1">
        <v>10495</v>
      </c>
      <c r="C3566" s="1" t="s">
        <v>395</v>
      </c>
      <c r="D3566" s="1">
        <v>203</v>
      </c>
      <c r="E3566" s="1">
        <v>22</v>
      </c>
      <c r="F3566" s="1">
        <v>22</v>
      </c>
      <c r="G3566" s="1">
        <v>545</v>
      </c>
      <c r="H3566" s="1">
        <v>77531</v>
      </c>
      <c r="I3566" s="1" t="str">
        <f>IFERROR(VLOOKUP(C3566,Sheet3!B$3:G6416,3,FALSE), "")</f>
        <v>湖北省</v>
      </c>
      <c r="J3566" s="1" t="str">
        <f>IFERROR(VLOOKUP(C3566,Sheet3!B$3:G6416,4,FALSE), "")</f>
        <v>武汉市</v>
      </c>
      <c r="K3566" s="1" t="str">
        <f>IFERROR(VLOOKUP(C3566,Sheet3!B$3:G6416,5,FALSE), "")</f>
        <v>本科</v>
      </c>
      <c r="L3566" s="1">
        <f>IFERROR(VLOOKUP(C3566,Sheet3!B$3:G6416,6,FALSE), "")</f>
        <v>0</v>
      </c>
      <c r="M3566" s="1" t="str">
        <f t="shared" si="55"/>
        <v>公办</v>
      </c>
      <c r="N3566" s="1" t="str">
        <f>IFERROR(VLOOKUP(C3566,Sheet4!B:F,4,FALSE), "")</f>
        <v/>
      </c>
    </row>
    <row r="3567" spans="1:14" x14ac:dyDescent="0.2">
      <c r="A3567" s="1">
        <v>2022</v>
      </c>
      <c r="B3567" s="1">
        <v>10495</v>
      </c>
      <c r="C3567" s="1" t="s">
        <v>395</v>
      </c>
      <c r="D3567" s="1">
        <v>204</v>
      </c>
      <c r="E3567" s="1">
        <v>14</v>
      </c>
      <c r="F3567" s="1">
        <v>14</v>
      </c>
      <c r="G3567" s="1">
        <v>520</v>
      </c>
      <c r="H3567" s="1">
        <v>111662</v>
      </c>
      <c r="I3567" s="1" t="str">
        <f>IFERROR(VLOOKUP(C3567,Sheet3!B$3:G6417,3,FALSE), "")</f>
        <v>湖北省</v>
      </c>
      <c r="J3567" s="1" t="str">
        <f>IFERROR(VLOOKUP(C3567,Sheet3!B$3:G6417,4,FALSE), "")</f>
        <v>武汉市</v>
      </c>
      <c r="K3567" s="1" t="str">
        <f>IFERROR(VLOOKUP(C3567,Sheet3!B$3:G6417,5,FALSE), "")</f>
        <v>本科</v>
      </c>
      <c r="L3567" s="1">
        <f>IFERROR(VLOOKUP(C3567,Sheet3!B$3:G6417,6,FALSE), "")</f>
        <v>0</v>
      </c>
      <c r="M3567" s="1" t="str">
        <f t="shared" si="55"/>
        <v>公办</v>
      </c>
      <c r="N3567" s="1" t="str">
        <f>IFERROR(VLOOKUP(C3567,Sheet4!B:F,4,FALSE), "")</f>
        <v/>
      </c>
    </row>
    <row r="3568" spans="1:14" x14ac:dyDescent="0.2">
      <c r="A3568" s="1">
        <v>2022</v>
      </c>
      <c r="B3568" s="1">
        <v>10496</v>
      </c>
      <c r="C3568" s="1" t="s">
        <v>396</v>
      </c>
      <c r="D3568" s="1">
        <v>203</v>
      </c>
      <c r="E3568" s="1">
        <v>8</v>
      </c>
      <c r="F3568" s="1">
        <v>8</v>
      </c>
      <c r="G3568" s="1">
        <v>551</v>
      </c>
      <c r="H3568" s="1">
        <v>69242</v>
      </c>
      <c r="I3568" s="1" t="str">
        <f>IFERROR(VLOOKUP(C3568,Sheet3!B$3:G6418,3,FALSE), "")</f>
        <v>湖北省</v>
      </c>
      <c r="J3568" s="1" t="str">
        <f>IFERROR(VLOOKUP(C3568,Sheet3!B$3:G6418,4,FALSE), "")</f>
        <v>武汉市</v>
      </c>
      <c r="K3568" s="1" t="str">
        <f>IFERROR(VLOOKUP(C3568,Sheet3!B$3:G6418,5,FALSE), "")</f>
        <v>本科</v>
      </c>
      <c r="L3568" s="1">
        <f>IFERROR(VLOOKUP(C3568,Sheet3!B$3:G6418,6,FALSE), "")</f>
        <v>0</v>
      </c>
      <c r="M3568" s="1" t="str">
        <f t="shared" si="55"/>
        <v>公办</v>
      </c>
      <c r="N3568" s="1" t="str">
        <f>IFERROR(VLOOKUP(C3568,Sheet4!B:F,4,FALSE), "")</f>
        <v/>
      </c>
    </row>
    <row r="3569" spans="1:14" x14ac:dyDescent="0.2">
      <c r="A3569" s="1">
        <v>2022</v>
      </c>
      <c r="B3569" s="1">
        <v>10496</v>
      </c>
      <c r="C3569" s="1" t="s">
        <v>396</v>
      </c>
      <c r="D3569" s="1">
        <v>204</v>
      </c>
      <c r="E3569" s="1">
        <v>4</v>
      </c>
      <c r="F3569" s="1">
        <v>4</v>
      </c>
      <c r="G3569" s="1">
        <v>547</v>
      </c>
      <c r="H3569" s="1">
        <v>74825</v>
      </c>
      <c r="I3569" s="1" t="str">
        <f>IFERROR(VLOOKUP(C3569,Sheet3!B$3:G6419,3,FALSE), "")</f>
        <v>湖北省</v>
      </c>
      <c r="J3569" s="1" t="str">
        <f>IFERROR(VLOOKUP(C3569,Sheet3!B$3:G6419,4,FALSE), "")</f>
        <v>武汉市</v>
      </c>
      <c r="K3569" s="1" t="str">
        <f>IFERROR(VLOOKUP(C3569,Sheet3!B$3:G6419,5,FALSE), "")</f>
        <v>本科</v>
      </c>
      <c r="L3569" s="1">
        <f>IFERROR(VLOOKUP(C3569,Sheet3!B$3:G6419,6,FALSE), "")</f>
        <v>0</v>
      </c>
      <c r="M3569" s="1" t="str">
        <f t="shared" si="55"/>
        <v>公办</v>
      </c>
      <c r="N3569" s="1" t="str">
        <f>IFERROR(VLOOKUP(C3569,Sheet4!B:F,4,FALSE), "")</f>
        <v/>
      </c>
    </row>
    <row r="3570" spans="1:14" x14ac:dyDescent="0.2">
      <c r="A3570" s="1">
        <v>2022</v>
      </c>
      <c r="B3570" s="1">
        <v>10497</v>
      </c>
      <c r="C3570" s="1" t="s">
        <v>397</v>
      </c>
      <c r="D3570" s="1">
        <v>203</v>
      </c>
      <c r="E3570" s="1">
        <v>11</v>
      </c>
      <c r="F3570" s="1">
        <v>11</v>
      </c>
      <c r="G3570" s="1">
        <v>614</v>
      </c>
      <c r="H3570" s="1">
        <v>13450</v>
      </c>
      <c r="I3570" s="1" t="str">
        <f>IFERROR(VLOOKUP(C3570,Sheet3!B$3:G6420,3,FALSE), "")</f>
        <v>教育部</v>
      </c>
      <c r="J3570" s="1" t="str">
        <f>IFERROR(VLOOKUP(C3570,Sheet3!B$3:G6420,4,FALSE), "")</f>
        <v>武汉市</v>
      </c>
      <c r="K3570" s="1" t="str">
        <f>IFERROR(VLOOKUP(C3570,Sheet3!B$3:G6420,5,FALSE), "")</f>
        <v>本科</v>
      </c>
      <c r="L3570" s="1">
        <f>IFERROR(VLOOKUP(C3570,Sheet3!B$3:G6420,6,FALSE), "")</f>
        <v>0</v>
      </c>
      <c r="M3570" s="1" t="str">
        <f t="shared" si="55"/>
        <v>公办</v>
      </c>
      <c r="N3570" s="1" t="str">
        <f>IFERROR(VLOOKUP(C3570,Sheet4!B:F,4,FALSE), "")</f>
        <v>是</v>
      </c>
    </row>
    <row r="3571" spans="1:14" x14ac:dyDescent="0.2">
      <c r="A3571" s="1">
        <v>2022</v>
      </c>
      <c r="B3571" s="1">
        <v>10497</v>
      </c>
      <c r="C3571" s="1" t="s">
        <v>397</v>
      </c>
      <c r="D3571" s="1">
        <v>204</v>
      </c>
      <c r="E3571" s="1">
        <v>178</v>
      </c>
      <c r="F3571" s="1">
        <v>178</v>
      </c>
      <c r="G3571" s="1">
        <v>603</v>
      </c>
      <c r="H3571" s="1">
        <v>20014</v>
      </c>
      <c r="I3571" s="1" t="str">
        <f>IFERROR(VLOOKUP(C3571,Sheet3!B$3:G6421,3,FALSE), "")</f>
        <v>教育部</v>
      </c>
      <c r="J3571" s="1" t="str">
        <f>IFERROR(VLOOKUP(C3571,Sheet3!B$3:G6421,4,FALSE), "")</f>
        <v>武汉市</v>
      </c>
      <c r="K3571" s="1" t="str">
        <f>IFERROR(VLOOKUP(C3571,Sheet3!B$3:G6421,5,FALSE), "")</f>
        <v>本科</v>
      </c>
      <c r="L3571" s="1">
        <f>IFERROR(VLOOKUP(C3571,Sheet3!B$3:G6421,6,FALSE), "")</f>
        <v>0</v>
      </c>
      <c r="M3571" s="1" t="str">
        <f t="shared" si="55"/>
        <v>公办</v>
      </c>
      <c r="N3571" s="1" t="str">
        <f>IFERROR(VLOOKUP(C3571,Sheet4!B:F,4,FALSE), "")</f>
        <v>是</v>
      </c>
    </row>
    <row r="3572" spans="1:14" x14ac:dyDescent="0.2">
      <c r="A3572" s="1">
        <v>2022</v>
      </c>
      <c r="B3572" s="1">
        <v>10497</v>
      </c>
      <c r="C3572" s="1" t="s">
        <v>397</v>
      </c>
      <c r="D3572" s="1">
        <v>205</v>
      </c>
      <c r="E3572" s="1">
        <v>22</v>
      </c>
      <c r="F3572" s="1">
        <v>22</v>
      </c>
      <c r="G3572" s="1">
        <v>597</v>
      </c>
      <c r="H3572" s="1">
        <v>23940</v>
      </c>
      <c r="I3572" s="1" t="str">
        <f>IFERROR(VLOOKUP(C3572,Sheet3!B$3:G6422,3,FALSE), "")</f>
        <v>教育部</v>
      </c>
      <c r="J3572" s="1" t="str">
        <f>IFERROR(VLOOKUP(C3572,Sheet3!B$3:G6422,4,FALSE), "")</f>
        <v>武汉市</v>
      </c>
      <c r="K3572" s="1" t="str">
        <f>IFERROR(VLOOKUP(C3572,Sheet3!B$3:G6422,5,FALSE), "")</f>
        <v>本科</v>
      </c>
      <c r="L3572" s="1">
        <f>IFERROR(VLOOKUP(C3572,Sheet3!B$3:G6422,6,FALSE), "")</f>
        <v>0</v>
      </c>
      <c r="M3572" s="1" t="str">
        <f t="shared" si="55"/>
        <v>公办</v>
      </c>
      <c r="N3572" s="1" t="str">
        <f>IFERROR(VLOOKUP(C3572,Sheet4!B:F,4,FALSE), "")</f>
        <v>是</v>
      </c>
    </row>
    <row r="3573" spans="1:14" x14ac:dyDescent="0.2">
      <c r="A3573" s="1">
        <v>2022</v>
      </c>
      <c r="B3573" s="1">
        <v>10497</v>
      </c>
      <c r="C3573" s="1" t="s">
        <v>397</v>
      </c>
      <c r="D3573" s="1">
        <v>208</v>
      </c>
      <c r="E3573" s="1">
        <v>31</v>
      </c>
      <c r="F3573" s="1">
        <v>31</v>
      </c>
      <c r="G3573" s="1">
        <v>600</v>
      </c>
      <c r="H3573" s="1">
        <v>21616</v>
      </c>
      <c r="I3573" s="1" t="str">
        <f>IFERROR(VLOOKUP(C3573,Sheet3!B$3:G6423,3,FALSE), "")</f>
        <v>教育部</v>
      </c>
      <c r="J3573" s="1" t="str">
        <f>IFERROR(VLOOKUP(C3573,Sheet3!B$3:G6423,4,FALSE), "")</f>
        <v>武汉市</v>
      </c>
      <c r="K3573" s="1" t="str">
        <f>IFERROR(VLOOKUP(C3573,Sheet3!B$3:G6423,5,FALSE), "")</f>
        <v>本科</v>
      </c>
      <c r="L3573" s="1">
        <f>IFERROR(VLOOKUP(C3573,Sheet3!B$3:G6423,6,FALSE), "")</f>
        <v>0</v>
      </c>
      <c r="M3573" s="1" t="str">
        <f t="shared" si="55"/>
        <v>公办</v>
      </c>
      <c r="N3573" s="1" t="str">
        <f>IFERROR(VLOOKUP(C3573,Sheet4!B:F,4,FALSE), "")</f>
        <v>是</v>
      </c>
    </row>
    <row r="3574" spans="1:14" x14ac:dyDescent="0.2">
      <c r="A3574" s="1">
        <v>2022</v>
      </c>
      <c r="B3574" s="1">
        <v>10497</v>
      </c>
      <c r="C3574" s="1" t="s">
        <v>397</v>
      </c>
      <c r="D3574" s="1">
        <v>212</v>
      </c>
      <c r="E3574" s="1">
        <v>8</v>
      </c>
      <c r="F3574" s="1">
        <v>8</v>
      </c>
      <c r="G3574" s="1">
        <v>592</v>
      </c>
      <c r="H3574" s="1">
        <v>27522</v>
      </c>
      <c r="I3574" s="1" t="str">
        <f>IFERROR(VLOOKUP(C3574,Sheet3!B$3:G6424,3,FALSE), "")</f>
        <v>教育部</v>
      </c>
      <c r="J3574" s="1" t="str">
        <f>IFERROR(VLOOKUP(C3574,Sheet3!B$3:G6424,4,FALSE), "")</f>
        <v>武汉市</v>
      </c>
      <c r="K3574" s="1" t="str">
        <f>IFERROR(VLOOKUP(C3574,Sheet3!B$3:G6424,5,FALSE), "")</f>
        <v>本科</v>
      </c>
      <c r="L3574" s="1">
        <f>IFERROR(VLOOKUP(C3574,Sheet3!B$3:G6424,6,FALSE), "")</f>
        <v>0</v>
      </c>
      <c r="M3574" s="1" t="str">
        <f t="shared" si="55"/>
        <v>公办</v>
      </c>
      <c r="N3574" s="1" t="str">
        <f>IFERROR(VLOOKUP(C3574,Sheet4!B:F,4,FALSE), "")</f>
        <v>是</v>
      </c>
    </row>
    <row r="3575" spans="1:14" x14ac:dyDescent="0.2">
      <c r="A3575" s="1">
        <v>2022</v>
      </c>
      <c r="B3575" s="1">
        <v>10497</v>
      </c>
      <c r="C3575" s="1" t="s">
        <v>397</v>
      </c>
      <c r="D3575" s="1">
        <v>213</v>
      </c>
      <c r="E3575" s="1">
        <v>4</v>
      </c>
      <c r="F3575" s="1">
        <v>4</v>
      </c>
      <c r="G3575" s="1">
        <v>586</v>
      </c>
      <c r="H3575" s="1">
        <v>32419</v>
      </c>
      <c r="I3575" s="1" t="str">
        <f>IFERROR(VLOOKUP(C3575,Sheet3!B$3:G6425,3,FALSE), "")</f>
        <v>教育部</v>
      </c>
      <c r="J3575" s="1" t="str">
        <f>IFERROR(VLOOKUP(C3575,Sheet3!B$3:G6425,4,FALSE), "")</f>
        <v>武汉市</v>
      </c>
      <c r="K3575" s="1" t="str">
        <f>IFERROR(VLOOKUP(C3575,Sheet3!B$3:G6425,5,FALSE), "")</f>
        <v>本科</v>
      </c>
      <c r="L3575" s="1">
        <f>IFERROR(VLOOKUP(C3575,Sheet3!B$3:G6425,6,FALSE), "")</f>
        <v>0</v>
      </c>
      <c r="M3575" s="1" t="str">
        <f t="shared" si="55"/>
        <v>公办</v>
      </c>
      <c r="N3575" s="1" t="str">
        <f>IFERROR(VLOOKUP(C3575,Sheet4!B:F,4,FALSE), "")</f>
        <v>是</v>
      </c>
    </row>
    <row r="3576" spans="1:14" x14ac:dyDescent="0.2">
      <c r="A3576" s="1">
        <v>2022</v>
      </c>
      <c r="B3576" s="1">
        <v>10500</v>
      </c>
      <c r="C3576" s="1" t="s">
        <v>399</v>
      </c>
      <c r="D3576" s="1">
        <v>203</v>
      </c>
      <c r="E3576" s="1">
        <v>46</v>
      </c>
      <c r="F3576" s="1">
        <v>46</v>
      </c>
      <c r="G3576" s="1">
        <v>552</v>
      </c>
      <c r="H3576" s="1">
        <v>67666</v>
      </c>
      <c r="I3576" s="1" t="str">
        <f>IFERROR(VLOOKUP(C3576,Sheet3!B$3:G6426,3,FALSE), "")</f>
        <v>湖北省</v>
      </c>
      <c r="J3576" s="1" t="str">
        <f>IFERROR(VLOOKUP(C3576,Sheet3!B$3:G6426,4,FALSE), "")</f>
        <v>武汉市</v>
      </c>
      <c r="K3576" s="1" t="str">
        <f>IFERROR(VLOOKUP(C3576,Sheet3!B$3:G6426,5,FALSE), "")</f>
        <v>本科</v>
      </c>
      <c r="L3576" s="1">
        <f>IFERROR(VLOOKUP(C3576,Sheet3!B$3:G6426,6,FALSE), "")</f>
        <v>0</v>
      </c>
      <c r="M3576" s="1" t="str">
        <f t="shared" si="55"/>
        <v>公办</v>
      </c>
      <c r="N3576" s="1" t="str">
        <f>IFERROR(VLOOKUP(C3576,Sheet4!B:F,4,FALSE), "")</f>
        <v/>
      </c>
    </row>
    <row r="3577" spans="1:14" x14ac:dyDescent="0.2">
      <c r="A3577" s="1">
        <v>2022</v>
      </c>
      <c r="B3577" s="1">
        <v>10500</v>
      </c>
      <c r="C3577" s="1" t="s">
        <v>399</v>
      </c>
      <c r="D3577" s="1">
        <v>204</v>
      </c>
      <c r="E3577" s="1">
        <v>44</v>
      </c>
      <c r="F3577" s="1">
        <v>44</v>
      </c>
      <c r="G3577" s="1">
        <v>549</v>
      </c>
      <c r="H3577" s="1">
        <v>71484</v>
      </c>
      <c r="I3577" s="1" t="str">
        <f>IFERROR(VLOOKUP(C3577,Sheet3!B$3:G6427,3,FALSE), "")</f>
        <v>湖北省</v>
      </c>
      <c r="J3577" s="1" t="str">
        <f>IFERROR(VLOOKUP(C3577,Sheet3!B$3:G6427,4,FALSE), "")</f>
        <v>武汉市</v>
      </c>
      <c r="K3577" s="1" t="str">
        <f>IFERROR(VLOOKUP(C3577,Sheet3!B$3:G6427,5,FALSE), "")</f>
        <v>本科</v>
      </c>
      <c r="L3577" s="1">
        <f>IFERROR(VLOOKUP(C3577,Sheet3!B$3:G6427,6,FALSE), "")</f>
        <v>0</v>
      </c>
      <c r="M3577" s="1" t="str">
        <f t="shared" si="55"/>
        <v>公办</v>
      </c>
      <c r="N3577" s="1" t="str">
        <f>IFERROR(VLOOKUP(C3577,Sheet4!B:F,4,FALSE), "")</f>
        <v/>
      </c>
    </row>
    <row r="3578" spans="1:14" x14ac:dyDescent="0.2">
      <c r="A3578" s="1">
        <v>2022</v>
      </c>
      <c r="B3578" s="1">
        <v>10500</v>
      </c>
      <c r="C3578" s="1" t="s">
        <v>399</v>
      </c>
      <c r="D3578" s="1">
        <v>208</v>
      </c>
      <c r="E3578" s="1">
        <v>60</v>
      </c>
      <c r="F3578" s="1">
        <v>60</v>
      </c>
      <c r="G3578" s="1">
        <v>528</v>
      </c>
      <c r="H3578" s="1">
        <v>100641</v>
      </c>
      <c r="I3578" s="1" t="str">
        <f>IFERROR(VLOOKUP(C3578,Sheet3!B$3:G6428,3,FALSE), "")</f>
        <v>湖北省</v>
      </c>
      <c r="J3578" s="1" t="str">
        <f>IFERROR(VLOOKUP(C3578,Sheet3!B$3:G6428,4,FALSE), "")</f>
        <v>武汉市</v>
      </c>
      <c r="K3578" s="1" t="str">
        <f>IFERROR(VLOOKUP(C3578,Sheet3!B$3:G6428,5,FALSE), "")</f>
        <v>本科</v>
      </c>
      <c r="L3578" s="1">
        <f>IFERROR(VLOOKUP(C3578,Sheet3!B$3:G6428,6,FALSE), "")</f>
        <v>0</v>
      </c>
      <c r="M3578" s="1" t="str">
        <f t="shared" si="55"/>
        <v>公办</v>
      </c>
      <c r="N3578" s="1" t="str">
        <f>IFERROR(VLOOKUP(C3578,Sheet4!B:F,4,FALSE), "")</f>
        <v/>
      </c>
    </row>
    <row r="3579" spans="1:14" x14ac:dyDescent="0.2">
      <c r="A3579" s="1">
        <v>2022</v>
      </c>
      <c r="B3579" s="1">
        <v>10504</v>
      </c>
      <c r="C3579" s="1" t="s">
        <v>401</v>
      </c>
      <c r="D3579" s="1">
        <v>203</v>
      </c>
      <c r="E3579" s="1">
        <v>14</v>
      </c>
      <c r="F3579" s="1">
        <v>14</v>
      </c>
      <c r="G3579" s="1">
        <v>594</v>
      </c>
      <c r="H3579" s="1">
        <v>25929</v>
      </c>
      <c r="I3579" s="1" t="str">
        <f>IFERROR(VLOOKUP(C3579,Sheet3!B$3:G6429,3,FALSE), "")</f>
        <v>教育部</v>
      </c>
      <c r="J3579" s="1" t="str">
        <f>IFERROR(VLOOKUP(C3579,Sheet3!B$3:G6429,4,FALSE), "")</f>
        <v>武汉市</v>
      </c>
      <c r="K3579" s="1" t="str">
        <f>IFERROR(VLOOKUP(C3579,Sheet3!B$3:G6429,5,FALSE), "")</f>
        <v>本科</v>
      </c>
      <c r="L3579" s="1">
        <f>IFERROR(VLOOKUP(C3579,Sheet3!B$3:G6429,6,FALSE), "")</f>
        <v>0</v>
      </c>
      <c r="M3579" s="1" t="str">
        <f t="shared" si="55"/>
        <v>公办</v>
      </c>
      <c r="N3579" s="1" t="str">
        <f>IFERROR(VLOOKUP(C3579,Sheet4!B:F,4,FALSE), "")</f>
        <v>是</v>
      </c>
    </row>
    <row r="3580" spans="1:14" x14ac:dyDescent="0.2">
      <c r="A3580" s="1">
        <v>2022</v>
      </c>
      <c r="B3580" s="1">
        <v>10504</v>
      </c>
      <c r="C3580" s="1" t="s">
        <v>401</v>
      </c>
      <c r="D3580" s="1">
        <v>204</v>
      </c>
      <c r="E3580" s="1">
        <v>38</v>
      </c>
      <c r="F3580" s="1">
        <v>38</v>
      </c>
      <c r="G3580" s="1">
        <v>588</v>
      </c>
      <c r="H3580" s="1">
        <v>30685</v>
      </c>
      <c r="I3580" s="1" t="str">
        <f>IFERROR(VLOOKUP(C3580,Sheet3!B$3:G6430,3,FALSE), "")</f>
        <v>教育部</v>
      </c>
      <c r="J3580" s="1" t="str">
        <f>IFERROR(VLOOKUP(C3580,Sheet3!B$3:G6430,4,FALSE), "")</f>
        <v>武汉市</v>
      </c>
      <c r="K3580" s="1" t="str">
        <f>IFERROR(VLOOKUP(C3580,Sheet3!B$3:G6430,5,FALSE), "")</f>
        <v>本科</v>
      </c>
      <c r="L3580" s="1">
        <f>IFERROR(VLOOKUP(C3580,Sheet3!B$3:G6430,6,FALSE), "")</f>
        <v>0</v>
      </c>
      <c r="M3580" s="1" t="str">
        <f t="shared" si="55"/>
        <v>公办</v>
      </c>
      <c r="N3580" s="1" t="str">
        <f>IFERROR(VLOOKUP(C3580,Sheet4!B:F,4,FALSE), "")</f>
        <v>是</v>
      </c>
    </row>
    <row r="3581" spans="1:14" x14ac:dyDescent="0.2">
      <c r="A3581" s="1">
        <v>2022</v>
      </c>
      <c r="B3581" s="1">
        <v>10504</v>
      </c>
      <c r="C3581" s="1" t="s">
        <v>401</v>
      </c>
      <c r="D3581" s="1">
        <v>205</v>
      </c>
      <c r="E3581" s="1">
        <v>6</v>
      </c>
      <c r="F3581" s="1">
        <v>6</v>
      </c>
      <c r="G3581" s="1">
        <v>586</v>
      </c>
      <c r="H3581" s="1">
        <v>32583</v>
      </c>
      <c r="I3581" s="1" t="str">
        <f>IFERROR(VLOOKUP(C3581,Sheet3!B$3:G6431,3,FALSE), "")</f>
        <v>教育部</v>
      </c>
      <c r="J3581" s="1" t="str">
        <f>IFERROR(VLOOKUP(C3581,Sheet3!B$3:G6431,4,FALSE), "")</f>
        <v>武汉市</v>
      </c>
      <c r="K3581" s="1" t="str">
        <f>IFERROR(VLOOKUP(C3581,Sheet3!B$3:G6431,5,FALSE), "")</f>
        <v>本科</v>
      </c>
      <c r="L3581" s="1">
        <f>IFERROR(VLOOKUP(C3581,Sheet3!B$3:G6431,6,FALSE), "")</f>
        <v>0</v>
      </c>
      <c r="M3581" s="1" t="str">
        <f t="shared" si="55"/>
        <v>公办</v>
      </c>
      <c r="N3581" s="1" t="str">
        <f>IFERROR(VLOOKUP(C3581,Sheet4!B:F,4,FALSE), "")</f>
        <v>是</v>
      </c>
    </row>
    <row r="3582" spans="1:14" x14ac:dyDescent="0.2">
      <c r="A3582" s="1">
        <v>2022</v>
      </c>
      <c r="B3582" s="1">
        <v>10507</v>
      </c>
      <c r="C3582" s="1" t="s">
        <v>402</v>
      </c>
      <c r="D3582" s="1">
        <v>203</v>
      </c>
      <c r="E3582" s="1">
        <v>6</v>
      </c>
      <c r="F3582" s="1">
        <v>6</v>
      </c>
      <c r="G3582" s="1">
        <v>541</v>
      </c>
      <c r="H3582" s="1">
        <v>81484</v>
      </c>
      <c r="I3582" s="1" t="str">
        <f>IFERROR(VLOOKUP(C3582,Sheet3!B$3:G6432,3,FALSE), "")</f>
        <v>湖北省</v>
      </c>
      <c r="J3582" s="1" t="str">
        <f>IFERROR(VLOOKUP(C3582,Sheet3!B$3:G6432,4,FALSE), "")</f>
        <v>武汉市</v>
      </c>
      <c r="K3582" s="1" t="str">
        <f>IFERROR(VLOOKUP(C3582,Sheet3!B$3:G6432,5,FALSE), "")</f>
        <v>本科</v>
      </c>
      <c r="L3582" s="1">
        <f>IFERROR(VLOOKUP(C3582,Sheet3!B$3:G6432,6,FALSE), "")</f>
        <v>0</v>
      </c>
      <c r="M3582" s="1" t="str">
        <f t="shared" si="55"/>
        <v>公办</v>
      </c>
      <c r="N3582" s="1" t="str">
        <f>IFERROR(VLOOKUP(C3582,Sheet4!B:F,4,FALSE), "")</f>
        <v/>
      </c>
    </row>
    <row r="3583" spans="1:14" x14ac:dyDescent="0.2">
      <c r="A3583" s="1">
        <v>2022</v>
      </c>
      <c r="B3583" s="1">
        <v>10507</v>
      </c>
      <c r="C3583" s="1" t="s">
        <v>402</v>
      </c>
      <c r="D3583" s="1">
        <v>204</v>
      </c>
      <c r="E3583" s="1">
        <v>19</v>
      </c>
      <c r="F3583" s="1">
        <v>19</v>
      </c>
      <c r="G3583" s="1">
        <v>559</v>
      </c>
      <c r="H3583" s="1">
        <v>60078</v>
      </c>
      <c r="I3583" s="1" t="str">
        <f>IFERROR(VLOOKUP(C3583,Sheet3!B$3:G6433,3,FALSE), "")</f>
        <v>湖北省</v>
      </c>
      <c r="J3583" s="1" t="str">
        <f>IFERROR(VLOOKUP(C3583,Sheet3!B$3:G6433,4,FALSE), "")</f>
        <v>武汉市</v>
      </c>
      <c r="K3583" s="1" t="str">
        <f>IFERROR(VLOOKUP(C3583,Sheet3!B$3:G6433,5,FALSE), "")</f>
        <v>本科</v>
      </c>
      <c r="L3583" s="1">
        <f>IFERROR(VLOOKUP(C3583,Sheet3!B$3:G6433,6,FALSE), "")</f>
        <v>0</v>
      </c>
      <c r="M3583" s="1" t="str">
        <f t="shared" si="55"/>
        <v>公办</v>
      </c>
      <c r="N3583" s="1" t="str">
        <f>IFERROR(VLOOKUP(C3583,Sheet4!B:F,4,FALSE), "")</f>
        <v/>
      </c>
    </row>
    <row r="3584" spans="1:14" x14ac:dyDescent="0.2">
      <c r="A3584" s="1">
        <v>2022</v>
      </c>
      <c r="B3584" s="1">
        <v>10507</v>
      </c>
      <c r="C3584" s="1" t="s">
        <v>402</v>
      </c>
      <c r="D3584" s="1">
        <v>205</v>
      </c>
      <c r="E3584" s="1">
        <v>6</v>
      </c>
      <c r="F3584" s="1">
        <v>6</v>
      </c>
      <c r="G3584" s="1">
        <v>543</v>
      </c>
      <c r="H3584" s="1">
        <v>79545</v>
      </c>
      <c r="I3584" s="1" t="str">
        <f>IFERROR(VLOOKUP(C3584,Sheet3!B$3:G6434,3,FALSE), "")</f>
        <v>湖北省</v>
      </c>
      <c r="J3584" s="1" t="str">
        <f>IFERROR(VLOOKUP(C3584,Sheet3!B$3:G6434,4,FALSE), "")</f>
        <v>武汉市</v>
      </c>
      <c r="K3584" s="1" t="str">
        <f>IFERROR(VLOOKUP(C3584,Sheet3!B$3:G6434,5,FALSE), "")</f>
        <v>本科</v>
      </c>
      <c r="L3584" s="1">
        <f>IFERROR(VLOOKUP(C3584,Sheet3!B$3:G6434,6,FALSE), "")</f>
        <v>0</v>
      </c>
      <c r="M3584" s="1" t="str">
        <f t="shared" si="55"/>
        <v>公办</v>
      </c>
      <c r="N3584" s="1" t="str">
        <f>IFERROR(VLOOKUP(C3584,Sheet4!B:F,4,FALSE), "")</f>
        <v/>
      </c>
    </row>
    <row r="3585" spans="1:14" x14ac:dyDescent="0.2">
      <c r="A3585" s="1">
        <v>2022</v>
      </c>
      <c r="B3585" s="1">
        <v>10511</v>
      </c>
      <c r="C3585" s="1" t="s">
        <v>403</v>
      </c>
      <c r="D3585" s="1">
        <v>209</v>
      </c>
      <c r="E3585" s="1">
        <v>51</v>
      </c>
      <c r="F3585" s="1">
        <v>51</v>
      </c>
      <c r="G3585" s="1">
        <v>603</v>
      </c>
      <c r="H3585" s="1">
        <v>19593</v>
      </c>
      <c r="I3585" s="1" t="str">
        <f>IFERROR(VLOOKUP(C3585,Sheet3!B$3:G6435,3,FALSE), "")</f>
        <v>教育部</v>
      </c>
      <c r="J3585" s="1" t="str">
        <f>IFERROR(VLOOKUP(C3585,Sheet3!B$3:G6435,4,FALSE), "")</f>
        <v>武汉市</v>
      </c>
      <c r="K3585" s="1" t="str">
        <f>IFERROR(VLOOKUP(C3585,Sheet3!B$3:G6435,5,FALSE), "")</f>
        <v>本科</v>
      </c>
      <c r="L3585" s="1">
        <f>IFERROR(VLOOKUP(C3585,Sheet3!B$3:G6435,6,FALSE), "")</f>
        <v>0</v>
      </c>
      <c r="M3585" s="1" t="str">
        <f t="shared" si="55"/>
        <v>公办</v>
      </c>
      <c r="N3585" s="1" t="str">
        <f>IFERROR(VLOOKUP(C3585,Sheet4!B:F,4,FALSE), "")</f>
        <v>是</v>
      </c>
    </row>
    <row r="3586" spans="1:14" x14ac:dyDescent="0.2">
      <c r="A3586" s="1">
        <v>2022</v>
      </c>
      <c r="B3586" s="1">
        <v>10511</v>
      </c>
      <c r="C3586" s="1" t="s">
        <v>403</v>
      </c>
      <c r="D3586" s="1">
        <v>210</v>
      </c>
      <c r="E3586" s="1">
        <v>4</v>
      </c>
      <c r="F3586" s="1">
        <v>4</v>
      </c>
      <c r="G3586" s="1">
        <v>621</v>
      </c>
      <c r="H3586" s="1">
        <v>9792</v>
      </c>
      <c r="I3586" s="1" t="str">
        <f>IFERROR(VLOOKUP(C3586,Sheet3!B$3:G6436,3,FALSE), "")</f>
        <v>教育部</v>
      </c>
      <c r="J3586" s="1" t="str">
        <f>IFERROR(VLOOKUP(C3586,Sheet3!B$3:G6436,4,FALSE), "")</f>
        <v>武汉市</v>
      </c>
      <c r="K3586" s="1" t="str">
        <f>IFERROR(VLOOKUP(C3586,Sheet3!B$3:G6436,5,FALSE), "")</f>
        <v>本科</v>
      </c>
      <c r="L3586" s="1">
        <f>IFERROR(VLOOKUP(C3586,Sheet3!B$3:G6436,6,FALSE), "")</f>
        <v>0</v>
      </c>
      <c r="M3586" s="1" t="str">
        <f t="shared" si="55"/>
        <v>公办</v>
      </c>
      <c r="N3586" s="1" t="str">
        <f>IFERROR(VLOOKUP(C3586,Sheet4!B:F,4,FALSE), "")</f>
        <v>是</v>
      </c>
    </row>
    <row r="3587" spans="1:14" x14ac:dyDescent="0.2">
      <c r="A3587" s="1">
        <v>2022</v>
      </c>
      <c r="B3587" s="1">
        <v>10511</v>
      </c>
      <c r="C3587" s="1" t="s">
        <v>403</v>
      </c>
      <c r="D3587" s="1">
        <v>211</v>
      </c>
      <c r="E3587" s="1">
        <v>7</v>
      </c>
      <c r="F3587" s="1">
        <v>7</v>
      </c>
      <c r="G3587" s="1">
        <v>614</v>
      </c>
      <c r="H3587" s="1">
        <v>13130</v>
      </c>
      <c r="I3587" s="1" t="str">
        <f>IFERROR(VLOOKUP(C3587,Sheet3!B$3:G6437,3,FALSE), "")</f>
        <v>教育部</v>
      </c>
      <c r="J3587" s="1" t="str">
        <f>IFERROR(VLOOKUP(C3587,Sheet3!B$3:G6437,4,FALSE), "")</f>
        <v>武汉市</v>
      </c>
      <c r="K3587" s="1" t="str">
        <f>IFERROR(VLOOKUP(C3587,Sheet3!B$3:G6437,5,FALSE), "")</f>
        <v>本科</v>
      </c>
      <c r="L3587" s="1">
        <f>IFERROR(VLOOKUP(C3587,Sheet3!B$3:G6437,6,FALSE), "")</f>
        <v>0</v>
      </c>
      <c r="M3587" s="1" t="str">
        <f t="shared" ref="M3587:M3650" si="56">IF(L3587=0, "公办", L3587)</f>
        <v>公办</v>
      </c>
      <c r="N3587" s="1" t="str">
        <f>IFERROR(VLOOKUP(C3587,Sheet4!B:F,4,FALSE), "")</f>
        <v>是</v>
      </c>
    </row>
    <row r="3588" spans="1:14" x14ac:dyDescent="0.2">
      <c r="A3588" s="1">
        <v>2022</v>
      </c>
      <c r="B3588" s="1">
        <v>10512</v>
      </c>
      <c r="C3588" s="1" t="s">
        <v>404</v>
      </c>
      <c r="D3588" s="1">
        <v>206</v>
      </c>
      <c r="E3588" s="1">
        <v>3</v>
      </c>
      <c r="F3588" s="1">
        <v>3</v>
      </c>
      <c r="G3588" s="1">
        <v>564</v>
      </c>
      <c r="H3588" s="1">
        <v>54056</v>
      </c>
      <c r="I3588" s="1" t="str">
        <f>IFERROR(VLOOKUP(C3588,Sheet3!B$3:G6438,3,FALSE), "")</f>
        <v>湖北省</v>
      </c>
      <c r="J3588" s="1" t="str">
        <f>IFERROR(VLOOKUP(C3588,Sheet3!B$3:G6438,4,FALSE), "")</f>
        <v>武汉市</v>
      </c>
      <c r="K3588" s="1" t="str">
        <f>IFERROR(VLOOKUP(C3588,Sheet3!B$3:G6438,5,FALSE), "")</f>
        <v>本科</v>
      </c>
      <c r="L3588" s="1">
        <f>IFERROR(VLOOKUP(C3588,Sheet3!B$3:G6438,6,FALSE), "")</f>
        <v>0</v>
      </c>
      <c r="M3588" s="1" t="str">
        <f t="shared" si="56"/>
        <v>公办</v>
      </c>
      <c r="N3588" s="1" t="str">
        <f>IFERROR(VLOOKUP(C3588,Sheet4!B:F,4,FALSE), "")</f>
        <v/>
      </c>
    </row>
    <row r="3589" spans="1:14" x14ac:dyDescent="0.2">
      <c r="A3589" s="1">
        <v>2022</v>
      </c>
      <c r="B3589" s="1">
        <v>10512</v>
      </c>
      <c r="C3589" s="1" t="s">
        <v>404</v>
      </c>
      <c r="D3589" s="1">
        <v>207</v>
      </c>
      <c r="E3589" s="1">
        <v>63</v>
      </c>
      <c r="F3589" s="1">
        <v>63</v>
      </c>
      <c r="G3589" s="1">
        <v>560</v>
      </c>
      <c r="H3589" s="1">
        <v>58700</v>
      </c>
      <c r="I3589" s="1" t="str">
        <f>IFERROR(VLOOKUP(C3589,Sheet3!B$3:G6439,3,FALSE), "")</f>
        <v>湖北省</v>
      </c>
      <c r="J3589" s="1" t="str">
        <f>IFERROR(VLOOKUP(C3589,Sheet3!B$3:G6439,4,FALSE), "")</f>
        <v>武汉市</v>
      </c>
      <c r="K3589" s="1" t="str">
        <f>IFERROR(VLOOKUP(C3589,Sheet3!B$3:G6439,5,FALSE), "")</f>
        <v>本科</v>
      </c>
      <c r="L3589" s="1">
        <f>IFERROR(VLOOKUP(C3589,Sheet3!B$3:G6439,6,FALSE), "")</f>
        <v>0</v>
      </c>
      <c r="M3589" s="1" t="str">
        <f t="shared" si="56"/>
        <v>公办</v>
      </c>
      <c r="N3589" s="1" t="str">
        <f>IFERROR(VLOOKUP(C3589,Sheet4!B:F,4,FALSE), "")</f>
        <v/>
      </c>
    </row>
    <row r="3590" spans="1:14" x14ac:dyDescent="0.2">
      <c r="A3590" s="1">
        <v>2022</v>
      </c>
      <c r="B3590" s="1">
        <v>10512</v>
      </c>
      <c r="C3590" s="1" t="s">
        <v>404</v>
      </c>
      <c r="D3590" s="1">
        <v>208</v>
      </c>
      <c r="E3590" s="1">
        <v>22</v>
      </c>
      <c r="F3590" s="1">
        <v>22</v>
      </c>
      <c r="G3590" s="1">
        <v>550</v>
      </c>
      <c r="H3590" s="1">
        <v>70343</v>
      </c>
      <c r="I3590" s="1" t="str">
        <f>IFERROR(VLOOKUP(C3590,Sheet3!B$3:G6440,3,FALSE), "")</f>
        <v>湖北省</v>
      </c>
      <c r="J3590" s="1" t="str">
        <f>IFERROR(VLOOKUP(C3590,Sheet3!B$3:G6440,4,FALSE), "")</f>
        <v>武汉市</v>
      </c>
      <c r="K3590" s="1" t="str">
        <f>IFERROR(VLOOKUP(C3590,Sheet3!B$3:G6440,5,FALSE), "")</f>
        <v>本科</v>
      </c>
      <c r="L3590" s="1">
        <f>IFERROR(VLOOKUP(C3590,Sheet3!B$3:G6440,6,FALSE), "")</f>
        <v>0</v>
      </c>
      <c r="M3590" s="1" t="str">
        <f t="shared" si="56"/>
        <v>公办</v>
      </c>
      <c r="N3590" s="1" t="str">
        <f>IFERROR(VLOOKUP(C3590,Sheet4!B:F,4,FALSE), "")</f>
        <v/>
      </c>
    </row>
    <row r="3591" spans="1:14" x14ac:dyDescent="0.2">
      <c r="A3591" s="1">
        <v>2022</v>
      </c>
      <c r="B3591" s="1">
        <v>10512</v>
      </c>
      <c r="C3591" s="1" t="s">
        <v>404</v>
      </c>
      <c r="D3591" s="1">
        <v>209</v>
      </c>
      <c r="E3591" s="1">
        <v>16</v>
      </c>
      <c r="F3591" s="1">
        <v>16</v>
      </c>
      <c r="G3591" s="1">
        <v>552</v>
      </c>
      <c r="H3591" s="1">
        <v>68404</v>
      </c>
      <c r="I3591" s="1" t="str">
        <f>IFERROR(VLOOKUP(C3591,Sheet3!B$3:G6441,3,FALSE), "")</f>
        <v>湖北省</v>
      </c>
      <c r="J3591" s="1" t="str">
        <f>IFERROR(VLOOKUP(C3591,Sheet3!B$3:G6441,4,FALSE), "")</f>
        <v>武汉市</v>
      </c>
      <c r="K3591" s="1" t="str">
        <f>IFERROR(VLOOKUP(C3591,Sheet3!B$3:G6441,5,FALSE), "")</f>
        <v>本科</v>
      </c>
      <c r="L3591" s="1">
        <f>IFERROR(VLOOKUP(C3591,Sheet3!B$3:G6441,6,FALSE), "")</f>
        <v>0</v>
      </c>
      <c r="M3591" s="1" t="str">
        <f t="shared" si="56"/>
        <v>公办</v>
      </c>
      <c r="N3591" s="1" t="str">
        <f>IFERROR(VLOOKUP(C3591,Sheet4!B:F,4,FALSE), "")</f>
        <v/>
      </c>
    </row>
    <row r="3592" spans="1:14" x14ac:dyDescent="0.2">
      <c r="A3592" s="1">
        <v>2022</v>
      </c>
      <c r="B3592" s="1">
        <v>10512</v>
      </c>
      <c r="C3592" s="1" t="s">
        <v>404</v>
      </c>
      <c r="D3592" s="1">
        <v>216</v>
      </c>
      <c r="E3592" s="1">
        <v>11</v>
      </c>
      <c r="F3592" s="1">
        <v>11</v>
      </c>
      <c r="G3592" s="1">
        <v>549</v>
      </c>
      <c r="H3592" s="1">
        <v>71724</v>
      </c>
      <c r="I3592" s="1" t="str">
        <f>IFERROR(VLOOKUP(C3592,Sheet3!B$3:G6442,3,FALSE), "")</f>
        <v>湖北省</v>
      </c>
      <c r="J3592" s="1" t="str">
        <f>IFERROR(VLOOKUP(C3592,Sheet3!B$3:G6442,4,FALSE), "")</f>
        <v>武汉市</v>
      </c>
      <c r="K3592" s="1" t="str">
        <f>IFERROR(VLOOKUP(C3592,Sheet3!B$3:G6442,5,FALSE), "")</f>
        <v>本科</v>
      </c>
      <c r="L3592" s="1">
        <f>IFERROR(VLOOKUP(C3592,Sheet3!B$3:G6442,6,FALSE), "")</f>
        <v>0</v>
      </c>
      <c r="M3592" s="1" t="str">
        <f t="shared" si="56"/>
        <v>公办</v>
      </c>
      <c r="N3592" s="1" t="str">
        <f>IFERROR(VLOOKUP(C3592,Sheet4!B:F,4,FALSE), "")</f>
        <v/>
      </c>
    </row>
    <row r="3593" spans="1:14" x14ac:dyDescent="0.2">
      <c r="A3593" s="1">
        <v>2022</v>
      </c>
      <c r="B3593" s="1">
        <v>10512</v>
      </c>
      <c r="C3593" s="1" t="s">
        <v>404</v>
      </c>
      <c r="D3593" s="1">
        <v>217</v>
      </c>
      <c r="E3593" s="1">
        <v>5</v>
      </c>
      <c r="F3593" s="1">
        <v>5</v>
      </c>
      <c r="G3593" s="1">
        <v>533</v>
      </c>
      <c r="H3593" s="1">
        <v>93722</v>
      </c>
      <c r="I3593" s="1" t="str">
        <f>IFERROR(VLOOKUP(C3593,Sheet3!B$3:G6443,3,FALSE), "")</f>
        <v>湖北省</v>
      </c>
      <c r="J3593" s="1" t="str">
        <f>IFERROR(VLOOKUP(C3593,Sheet3!B$3:G6443,4,FALSE), "")</f>
        <v>武汉市</v>
      </c>
      <c r="K3593" s="1" t="str">
        <f>IFERROR(VLOOKUP(C3593,Sheet3!B$3:G6443,5,FALSE), "")</f>
        <v>本科</v>
      </c>
      <c r="L3593" s="1">
        <f>IFERROR(VLOOKUP(C3593,Sheet3!B$3:G6443,6,FALSE), "")</f>
        <v>0</v>
      </c>
      <c r="M3593" s="1" t="str">
        <f t="shared" si="56"/>
        <v>公办</v>
      </c>
      <c r="N3593" s="1" t="str">
        <f>IFERROR(VLOOKUP(C3593,Sheet4!B:F,4,FALSE), "")</f>
        <v/>
      </c>
    </row>
    <row r="3594" spans="1:14" x14ac:dyDescent="0.2">
      <c r="A3594" s="1">
        <v>2022</v>
      </c>
      <c r="B3594" s="1">
        <v>10513</v>
      </c>
      <c r="C3594" s="1" t="s">
        <v>406</v>
      </c>
      <c r="D3594" s="1">
        <v>202</v>
      </c>
      <c r="E3594" s="1">
        <v>1</v>
      </c>
      <c r="F3594" s="1">
        <v>1</v>
      </c>
      <c r="G3594" s="1">
        <v>555</v>
      </c>
      <c r="H3594" s="1">
        <v>64647</v>
      </c>
      <c r="I3594" s="1" t="str">
        <f>IFERROR(VLOOKUP(C3594,Sheet3!B$3:G6444,3,FALSE), "")</f>
        <v>湖北省</v>
      </c>
      <c r="J3594" s="1" t="str">
        <f>IFERROR(VLOOKUP(C3594,Sheet3!B$3:G6444,4,FALSE), "")</f>
        <v>黄石市</v>
      </c>
      <c r="K3594" s="1" t="str">
        <f>IFERROR(VLOOKUP(C3594,Sheet3!B$3:G6444,5,FALSE), "")</f>
        <v>本科</v>
      </c>
      <c r="L3594" s="1">
        <f>IFERROR(VLOOKUP(C3594,Sheet3!B$3:G6444,6,FALSE), "")</f>
        <v>0</v>
      </c>
      <c r="M3594" s="1" t="str">
        <f t="shared" si="56"/>
        <v>公办</v>
      </c>
      <c r="N3594" s="1" t="str">
        <f>IFERROR(VLOOKUP(C3594,Sheet4!B:F,4,FALSE), "")</f>
        <v/>
      </c>
    </row>
    <row r="3595" spans="1:14" x14ac:dyDescent="0.2">
      <c r="A3595" s="1">
        <v>2022</v>
      </c>
      <c r="B3595" s="1">
        <v>10513</v>
      </c>
      <c r="C3595" s="1" t="s">
        <v>406</v>
      </c>
      <c r="D3595" s="1">
        <v>203</v>
      </c>
      <c r="E3595" s="1">
        <v>6</v>
      </c>
      <c r="F3595" s="1">
        <v>6</v>
      </c>
      <c r="G3595" s="1">
        <v>547</v>
      </c>
      <c r="H3595" s="1">
        <v>73864</v>
      </c>
      <c r="I3595" s="1" t="str">
        <f>IFERROR(VLOOKUP(C3595,Sheet3!B$3:G6445,3,FALSE), "")</f>
        <v>湖北省</v>
      </c>
      <c r="J3595" s="1" t="str">
        <f>IFERROR(VLOOKUP(C3595,Sheet3!B$3:G6445,4,FALSE), "")</f>
        <v>黄石市</v>
      </c>
      <c r="K3595" s="1" t="str">
        <f>IFERROR(VLOOKUP(C3595,Sheet3!B$3:G6445,5,FALSE), "")</f>
        <v>本科</v>
      </c>
      <c r="L3595" s="1">
        <f>IFERROR(VLOOKUP(C3595,Sheet3!B$3:G6445,6,FALSE), "")</f>
        <v>0</v>
      </c>
      <c r="M3595" s="1" t="str">
        <f t="shared" si="56"/>
        <v>公办</v>
      </c>
      <c r="N3595" s="1" t="str">
        <f>IFERROR(VLOOKUP(C3595,Sheet4!B:F,4,FALSE), "")</f>
        <v/>
      </c>
    </row>
    <row r="3596" spans="1:14" x14ac:dyDescent="0.2">
      <c r="A3596" s="1">
        <v>2022</v>
      </c>
      <c r="B3596" s="1">
        <v>10519</v>
      </c>
      <c r="C3596" s="1" t="s">
        <v>407</v>
      </c>
      <c r="D3596" s="1">
        <v>203</v>
      </c>
      <c r="E3596" s="1">
        <v>5</v>
      </c>
      <c r="F3596" s="1">
        <v>5</v>
      </c>
      <c r="G3596" s="1">
        <v>519</v>
      </c>
      <c r="H3596" s="1">
        <v>112677</v>
      </c>
      <c r="I3596" s="1" t="str">
        <f>IFERROR(VLOOKUP(C3596,Sheet3!B$3:G6446,3,FALSE), "")</f>
        <v>湖北省</v>
      </c>
      <c r="J3596" s="1" t="str">
        <f>IFERROR(VLOOKUP(C3596,Sheet3!B$3:G6446,4,FALSE), "")</f>
        <v>襄阳市</v>
      </c>
      <c r="K3596" s="1" t="str">
        <f>IFERROR(VLOOKUP(C3596,Sheet3!B$3:G6446,5,FALSE), "")</f>
        <v>本科</v>
      </c>
      <c r="L3596" s="1">
        <f>IFERROR(VLOOKUP(C3596,Sheet3!B$3:G6446,6,FALSE), "")</f>
        <v>0</v>
      </c>
      <c r="M3596" s="1" t="str">
        <f t="shared" si="56"/>
        <v>公办</v>
      </c>
      <c r="N3596" s="1" t="str">
        <f>IFERROR(VLOOKUP(C3596,Sheet4!B:F,4,FALSE), "")</f>
        <v/>
      </c>
    </row>
    <row r="3597" spans="1:14" x14ac:dyDescent="0.2">
      <c r="A3597" s="1">
        <v>2022</v>
      </c>
      <c r="B3597" s="1">
        <v>10520</v>
      </c>
      <c r="C3597" s="1" t="s">
        <v>408</v>
      </c>
      <c r="D3597" s="1">
        <v>206</v>
      </c>
      <c r="E3597" s="1">
        <v>7</v>
      </c>
      <c r="F3597" s="1">
        <v>7</v>
      </c>
      <c r="G3597" s="1">
        <v>600</v>
      </c>
      <c r="H3597" s="1">
        <v>21821</v>
      </c>
      <c r="I3597" s="1" t="str">
        <f>IFERROR(VLOOKUP(C3597,Sheet3!B$3:G6447,3,FALSE), "")</f>
        <v>教育部</v>
      </c>
      <c r="J3597" s="1" t="str">
        <f>IFERROR(VLOOKUP(C3597,Sheet3!B$3:G6447,4,FALSE), "")</f>
        <v>武汉市</v>
      </c>
      <c r="K3597" s="1" t="str">
        <f>IFERROR(VLOOKUP(C3597,Sheet3!B$3:G6447,5,FALSE), "")</f>
        <v>本科</v>
      </c>
      <c r="L3597" s="1">
        <f>IFERROR(VLOOKUP(C3597,Sheet3!B$3:G6447,6,FALSE), "")</f>
        <v>0</v>
      </c>
      <c r="M3597" s="1" t="str">
        <f t="shared" si="56"/>
        <v>公办</v>
      </c>
      <c r="N3597" s="1" t="str">
        <f>IFERROR(VLOOKUP(C3597,Sheet4!B:F,4,FALSE), "")</f>
        <v>是</v>
      </c>
    </row>
    <row r="3598" spans="1:14" x14ac:dyDescent="0.2">
      <c r="A3598" s="1">
        <v>2022</v>
      </c>
      <c r="B3598" s="1">
        <v>10520</v>
      </c>
      <c r="C3598" s="1" t="s">
        <v>408</v>
      </c>
      <c r="D3598" s="1">
        <v>207</v>
      </c>
      <c r="E3598" s="1">
        <v>1</v>
      </c>
      <c r="F3598" s="1">
        <v>1</v>
      </c>
      <c r="G3598" s="1">
        <v>599</v>
      </c>
      <c r="H3598" s="1">
        <v>22556</v>
      </c>
      <c r="I3598" s="1" t="str">
        <f>IFERROR(VLOOKUP(C3598,Sheet3!B$3:G6448,3,FALSE), "")</f>
        <v>教育部</v>
      </c>
      <c r="J3598" s="1" t="str">
        <f>IFERROR(VLOOKUP(C3598,Sheet3!B$3:G6448,4,FALSE), "")</f>
        <v>武汉市</v>
      </c>
      <c r="K3598" s="1" t="str">
        <f>IFERROR(VLOOKUP(C3598,Sheet3!B$3:G6448,5,FALSE), "")</f>
        <v>本科</v>
      </c>
      <c r="L3598" s="1">
        <f>IFERROR(VLOOKUP(C3598,Sheet3!B$3:G6448,6,FALSE), "")</f>
        <v>0</v>
      </c>
      <c r="M3598" s="1" t="str">
        <f t="shared" si="56"/>
        <v>公办</v>
      </c>
      <c r="N3598" s="1" t="str">
        <f>IFERROR(VLOOKUP(C3598,Sheet4!B:F,4,FALSE), "")</f>
        <v>是</v>
      </c>
    </row>
    <row r="3599" spans="1:14" x14ac:dyDescent="0.2">
      <c r="A3599" s="1">
        <v>2022</v>
      </c>
      <c r="B3599" s="1">
        <v>10520</v>
      </c>
      <c r="C3599" s="1" t="s">
        <v>408</v>
      </c>
      <c r="D3599" s="1">
        <v>208</v>
      </c>
      <c r="E3599" s="1">
        <v>1</v>
      </c>
      <c r="F3599" s="1">
        <v>1</v>
      </c>
      <c r="G3599" s="1">
        <v>599</v>
      </c>
      <c r="H3599" s="1">
        <v>22388</v>
      </c>
      <c r="I3599" s="1" t="str">
        <f>IFERROR(VLOOKUP(C3599,Sheet3!B$3:G6449,3,FALSE), "")</f>
        <v>教育部</v>
      </c>
      <c r="J3599" s="1" t="str">
        <f>IFERROR(VLOOKUP(C3599,Sheet3!B$3:G6449,4,FALSE), "")</f>
        <v>武汉市</v>
      </c>
      <c r="K3599" s="1" t="str">
        <f>IFERROR(VLOOKUP(C3599,Sheet3!B$3:G6449,5,FALSE), "")</f>
        <v>本科</v>
      </c>
      <c r="L3599" s="1">
        <f>IFERROR(VLOOKUP(C3599,Sheet3!B$3:G6449,6,FALSE), "")</f>
        <v>0</v>
      </c>
      <c r="M3599" s="1" t="str">
        <f t="shared" si="56"/>
        <v>公办</v>
      </c>
      <c r="N3599" s="1" t="str">
        <f>IFERROR(VLOOKUP(C3599,Sheet4!B:F,4,FALSE), "")</f>
        <v>是</v>
      </c>
    </row>
    <row r="3600" spans="1:14" x14ac:dyDescent="0.2">
      <c r="A3600" s="1">
        <v>2022</v>
      </c>
      <c r="B3600" s="1">
        <v>10520</v>
      </c>
      <c r="C3600" s="1" t="s">
        <v>408</v>
      </c>
      <c r="D3600" s="1">
        <v>209</v>
      </c>
      <c r="E3600" s="1">
        <v>1</v>
      </c>
      <c r="F3600" s="1">
        <v>1</v>
      </c>
      <c r="G3600" s="1">
        <v>606</v>
      </c>
      <c r="H3600" s="1">
        <v>17632</v>
      </c>
      <c r="I3600" s="1" t="str">
        <f>IFERROR(VLOOKUP(C3600,Sheet3!B$3:G6450,3,FALSE), "")</f>
        <v>教育部</v>
      </c>
      <c r="J3600" s="1" t="str">
        <f>IFERROR(VLOOKUP(C3600,Sheet3!B$3:G6450,4,FALSE), "")</f>
        <v>武汉市</v>
      </c>
      <c r="K3600" s="1" t="str">
        <f>IFERROR(VLOOKUP(C3600,Sheet3!B$3:G6450,5,FALSE), "")</f>
        <v>本科</v>
      </c>
      <c r="L3600" s="1">
        <f>IFERROR(VLOOKUP(C3600,Sheet3!B$3:G6450,6,FALSE), "")</f>
        <v>0</v>
      </c>
      <c r="M3600" s="1" t="str">
        <f t="shared" si="56"/>
        <v>公办</v>
      </c>
      <c r="N3600" s="1" t="str">
        <f>IFERROR(VLOOKUP(C3600,Sheet4!B:F,4,FALSE), "")</f>
        <v>是</v>
      </c>
    </row>
    <row r="3601" spans="1:14" x14ac:dyDescent="0.2">
      <c r="A3601" s="1">
        <v>2022</v>
      </c>
      <c r="B3601" s="1">
        <v>10520</v>
      </c>
      <c r="C3601" s="1" t="s">
        <v>408</v>
      </c>
      <c r="D3601" s="1">
        <v>210</v>
      </c>
      <c r="E3601" s="1">
        <v>114</v>
      </c>
      <c r="F3601" s="1">
        <v>114</v>
      </c>
      <c r="G3601" s="1">
        <v>602</v>
      </c>
      <c r="H3601" s="1">
        <v>20614</v>
      </c>
      <c r="I3601" s="1" t="str">
        <f>IFERROR(VLOOKUP(C3601,Sheet3!B$3:G6451,3,FALSE), "")</f>
        <v>教育部</v>
      </c>
      <c r="J3601" s="1" t="str">
        <f>IFERROR(VLOOKUP(C3601,Sheet3!B$3:G6451,4,FALSE), "")</f>
        <v>武汉市</v>
      </c>
      <c r="K3601" s="1" t="str">
        <f>IFERROR(VLOOKUP(C3601,Sheet3!B$3:G6451,5,FALSE), "")</f>
        <v>本科</v>
      </c>
      <c r="L3601" s="1">
        <f>IFERROR(VLOOKUP(C3601,Sheet3!B$3:G6451,6,FALSE), "")</f>
        <v>0</v>
      </c>
      <c r="M3601" s="1" t="str">
        <f t="shared" si="56"/>
        <v>公办</v>
      </c>
      <c r="N3601" s="1" t="str">
        <f>IFERROR(VLOOKUP(C3601,Sheet4!B:F,4,FALSE), "")</f>
        <v>是</v>
      </c>
    </row>
    <row r="3602" spans="1:14" x14ac:dyDescent="0.2">
      <c r="A3602" s="1">
        <v>2022</v>
      </c>
      <c r="B3602" s="1">
        <v>10520</v>
      </c>
      <c r="C3602" s="1" t="s">
        <v>408</v>
      </c>
      <c r="D3602" s="1">
        <v>213</v>
      </c>
      <c r="E3602" s="1">
        <v>4</v>
      </c>
      <c r="F3602" s="1">
        <v>4</v>
      </c>
      <c r="G3602" s="1">
        <v>626</v>
      </c>
      <c r="H3602" s="1">
        <v>7984</v>
      </c>
      <c r="I3602" s="1" t="str">
        <f>IFERROR(VLOOKUP(C3602,Sheet3!B$3:G6452,3,FALSE), "")</f>
        <v>教育部</v>
      </c>
      <c r="J3602" s="1" t="str">
        <f>IFERROR(VLOOKUP(C3602,Sheet3!B$3:G6452,4,FALSE), "")</f>
        <v>武汉市</v>
      </c>
      <c r="K3602" s="1" t="str">
        <f>IFERROR(VLOOKUP(C3602,Sheet3!B$3:G6452,5,FALSE), "")</f>
        <v>本科</v>
      </c>
      <c r="L3602" s="1">
        <f>IFERROR(VLOOKUP(C3602,Sheet3!B$3:G6452,6,FALSE), "")</f>
        <v>0</v>
      </c>
      <c r="M3602" s="1" t="str">
        <f t="shared" si="56"/>
        <v>公办</v>
      </c>
      <c r="N3602" s="1" t="str">
        <f>IFERROR(VLOOKUP(C3602,Sheet4!B:F,4,FALSE), "")</f>
        <v>是</v>
      </c>
    </row>
    <row r="3603" spans="1:14" x14ac:dyDescent="0.2">
      <c r="A3603" s="1">
        <v>2022</v>
      </c>
      <c r="B3603" s="1">
        <v>10522</v>
      </c>
      <c r="C3603" s="1" t="s">
        <v>409</v>
      </c>
      <c r="D3603" s="1">
        <v>205</v>
      </c>
      <c r="E3603" s="1">
        <v>2</v>
      </c>
      <c r="F3603" s="1">
        <v>2</v>
      </c>
      <c r="G3603" s="1">
        <v>517</v>
      </c>
      <c r="H3603" s="1">
        <v>116205</v>
      </c>
      <c r="I3603" s="1" t="str">
        <f>IFERROR(VLOOKUP(C3603,Sheet3!B$3:G6453,3,FALSE), "")</f>
        <v>湖北省</v>
      </c>
      <c r="J3603" s="1" t="str">
        <f>IFERROR(VLOOKUP(C3603,Sheet3!B$3:G6453,4,FALSE), "")</f>
        <v>武汉市</v>
      </c>
      <c r="K3603" s="1" t="str">
        <f>IFERROR(VLOOKUP(C3603,Sheet3!B$3:G6453,5,FALSE), "")</f>
        <v>本科</v>
      </c>
      <c r="L3603" s="1">
        <f>IFERROR(VLOOKUP(C3603,Sheet3!B$3:G6453,6,FALSE), "")</f>
        <v>0</v>
      </c>
      <c r="M3603" s="1" t="str">
        <f t="shared" si="56"/>
        <v>公办</v>
      </c>
      <c r="N3603" s="1" t="str">
        <f>IFERROR(VLOOKUP(C3603,Sheet4!B:F,4,FALSE), "")</f>
        <v/>
      </c>
    </row>
    <row r="3604" spans="1:14" x14ac:dyDescent="0.2">
      <c r="A3604" s="1">
        <v>2022</v>
      </c>
      <c r="B3604" s="1">
        <v>10524</v>
      </c>
      <c r="C3604" s="1" t="s">
        <v>410</v>
      </c>
      <c r="D3604" s="1">
        <v>203</v>
      </c>
      <c r="E3604" s="1">
        <v>21</v>
      </c>
      <c r="F3604" s="1">
        <v>21</v>
      </c>
      <c r="G3604" s="1">
        <v>541</v>
      </c>
      <c r="H3604" s="1">
        <v>81987</v>
      </c>
      <c r="I3604" s="1" t="str">
        <f>IFERROR(VLOOKUP(C3604,Sheet3!B$3:G6454,3,FALSE), "")</f>
        <v>国家民委</v>
      </c>
      <c r="J3604" s="1" t="str">
        <f>IFERROR(VLOOKUP(C3604,Sheet3!B$3:G6454,4,FALSE), "")</f>
        <v>武汉市</v>
      </c>
      <c r="K3604" s="1" t="str">
        <f>IFERROR(VLOOKUP(C3604,Sheet3!B$3:G6454,5,FALSE), "")</f>
        <v>本科</v>
      </c>
      <c r="L3604" s="1">
        <f>IFERROR(VLOOKUP(C3604,Sheet3!B$3:G6454,6,FALSE), "")</f>
        <v>0</v>
      </c>
      <c r="M3604" s="1" t="str">
        <f t="shared" si="56"/>
        <v>公办</v>
      </c>
      <c r="N3604" s="1" t="str">
        <f>IFERROR(VLOOKUP(C3604,Sheet4!B:F,4,FALSE), "")</f>
        <v/>
      </c>
    </row>
    <row r="3605" spans="1:14" x14ac:dyDescent="0.2">
      <c r="A3605" s="1">
        <v>2022</v>
      </c>
      <c r="B3605" s="1">
        <v>10524</v>
      </c>
      <c r="C3605" s="1" t="s">
        <v>410</v>
      </c>
      <c r="D3605" s="1">
        <v>204</v>
      </c>
      <c r="E3605" s="1">
        <v>7</v>
      </c>
      <c r="F3605" s="1">
        <v>7</v>
      </c>
      <c r="G3605" s="1">
        <v>545</v>
      </c>
      <c r="H3605" s="1">
        <v>77638</v>
      </c>
      <c r="I3605" s="1" t="str">
        <f>IFERROR(VLOOKUP(C3605,Sheet3!B$3:G6455,3,FALSE), "")</f>
        <v>国家民委</v>
      </c>
      <c r="J3605" s="1" t="str">
        <f>IFERROR(VLOOKUP(C3605,Sheet3!B$3:G6455,4,FALSE), "")</f>
        <v>武汉市</v>
      </c>
      <c r="K3605" s="1" t="str">
        <f>IFERROR(VLOOKUP(C3605,Sheet3!B$3:G6455,5,FALSE), "")</f>
        <v>本科</v>
      </c>
      <c r="L3605" s="1">
        <f>IFERROR(VLOOKUP(C3605,Sheet3!B$3:G6455,6,FALSE), "")</f>
        <v>0</v>
      </c>
      <c r="M3605" s="1" t="str">
        <f t="shared" si="56"/>
        <v>公办</v>
      </c>
      <c r="N3605" s="1" t="str">
        <f>IFERROR(VLOOKUP(C3605,Sheet4!B:F,4,FALSE), "")</f>
        <v/>
      </c>
    </row>
    <row r="3606" spans="1:14" x14ac:dyDescent="0.2">
      <c r="A3606" s="1">
        <v>2022</v>
      </c>
      <c r="B3606" s="1">
        <v>10524</v>
      </c>
      <c r="C3606" s="1" t="s">
        <v>410</v>
      </c>
      <c r="D3606" s="1">
        <v>205</v>
      </c>
      <c r="E3606" s="1">
        <v>9</v>
      </c>
      <c r="F3606" s="1">
        <v>9</v>
      </c>
      <c r="G3606" s="1">
        <v>546</v>
      </c>
      <c r="H3606" s="1">
        <v>76290</v>
      </c>
      <c r="I3606" s="1" t="str">
        <f>IFERROR(VLOOKUP(C3606,Sheet3!B$3:G6456,3,FALSE), "")</f>
        <v>国家民委</v>
      </c>
      <c r="J3606" s="1" t="str">
        <f>IFERROR(VLOOKUP(C3606,Sheet3!B$3:G6456,4,FALSE), "")</f>
        <v>武汉市</v>
      </c>
      <c r="K3606" s="1" t="str">
        <f>IFERROR(VLOOKUP(C3606,Sheet3!B$3:G6456,5,FALSE), "")</f>
        <v>本科</v>
      </c>
      <c r="L3606" s="1">
        <f>IFERROR(VLOOKUP(C3606,Sheet3!B$3:G6456,6,FALSE), "")</f>
        <v>0</v>
      </c>
      <c r="M3606" s="1" t="str">
        <f t="shared" si="56"/>
        <v>公办</v>
      </c>
      <c r="N3606" s="1" t="str">
        <f>IFERROR(VLOOKUP(C3606,Sheet4!B:F,4,FALSE), "")</f>
        <v/>
      </c>
    </row>
    <row r="3607" spans="1:14" x14ac:dyDescent="0.2">
      <c r="A3607" s="1">
        <v>2022</v>
      </c>
      <c r="B3607" s="1">
        <v>10525</v>
      </c>
      <c r="C3607" s="1" t="s">
        <v>411</v>
      </c>
      <c r="D3607" s="1">
        <v>201</v>
      </c>
      <c r="E3607" s="1">
        <v>2</v>
      </c>
      <c r="F3607" s="1">
        <v>2</v>
      </c>
      <c r="G3607" s="1">
        <v>518</v>
      </c>
      <c r="H3607" s="1">
        <v>115325</v>
      </c>
      <c r="I3607" s="1" t="str">
        <f>IFERROR(VLOOKUP(C3607,Sheet3!B$3:G6457,3,FALSE), "")</f>
        <v>湖北省</v>
      </c>
      <c r="J3607" s="1" t="str">
        <f>IFERROR(VLOOKUP(C3607,Sheet3!B$3:G6457,4,FALSE), "")</f>
        <v>十堰市</v>
      </c>
      <c r="K3607" s="1" t="str">
        <f>IFERROR(VLOOKUP(C3607,Sheet3!B$3:G6457,5,FALSE), "")</f>
        <v>本科</v>
      </c>
      <c r="L3607" s="1">
        <f>IFERROR(VLOOKUP(C3607,Sheet3!B$3:G6457,6,FALSE), "")</f>
        <v>0</v>
      </c>
      <c r="M3607" s="1" t="str">
        <f t="shared" si="56"/>
        <v>公办</v>
      </c>
      <c r="N3607" s="1" t="str">
        <f>IFERROR(VLOOKUP(C3607,Sheet4!B:F,4,FALSE), "")</f>
        <v/>
      </c>
    </row>
    <row r="3608" spans="1:14" x14ac:dyDescent="0.2">
      <c r="A3608" s="1">
        <v>2022</v>
      </c>
      <c r="B3608" s="1">
        <v>10525</v>
      </c>
      <c r="C3608" s="1" t="s">
        <v>411</v>
      </c>
      <c r="D3608" s="1">
        <v>204</v>
      </c>
      <c r="E3608" s="1">
        <v>4</v>
      </c>
      <c r="F3608" s="1">
        <v>4</v>
      </c>
      <c r="G3608" s="1">
        <v>504</v>
      </c>
      <c r="H3608" s="1">
        <v>137005</v>
      </c>
      <c r="I3608" s="1" t="str">
        <f>IFERROR(VLOOKUP(C3608,Sheet3!B$3:G6458,3,FALSE), "")</f>
        <v>湖北省</v>
      </c>
      <c r="J3608" s="1" t="str">
        <f>IFERROR(VLOOKUP(C3608,Sheet3!B$3:G6458,4,FALSE), "")</f>
        <v>十堰市</v>
      </c>
      <c r="K3608" s="1" t="str">
        <f>IFERROR(VLOOKUP(C3608,Sheet3!B$3:G6458,5,FALSE), "")</f>
        <v>本科</v>
      </c>
      <c r="L3608" s="1">
        <f>IFERROR(VLOOKUP(C3608,Sheet3!B$3:G6458,6,FALSE), "")</f>
        <v>0</v>
      </c>
      <c r="M3608" s="1" t="str">
        <f t="shared" si="56"/>
        <v>公办</v>
      </c>
      <c r="N3608" s="1" t="str">
        <f>IFERROR(VLOOKUP(C3608,Sheet4!B:F,4,FALSE), "")</f>
        <v/>
      </c>
    </row>
    <row r="3609" spans="1:14" x14ac:dyDescent="0.2">
      <c r="A3609" s="1">
        <v>2022</v>
      </c>
      <c r="B3609" s="1">
        <v>10528</v>
      </c>
      <c r="C3609" s="1" t="s">
        <v>413</v>
      </c>
      <c r="D3609" s="1">
        <v>202</v>
      </c>
      <c r="E3609" s="1">
        <v>7</v>
      </c>
      <c r="F3609" s="1">
        <v>7</v>
      </c>
      <c r="G3609" s="1">
        <v>522</v>
      </c>
      <c r="H3609" s="1">
        <v>108701</v>
      </c>
      <c r="I3609" s="1" t="str">
        <f>IFERROR(VLOOKUP(C3609,Sheet3!B$3:G6459,3,FALSE), "")</f>
        <v>湖北省</v>
      </c>
      <c r="J3609" s="1" t="str">
        <f>IFERROR(VLOOKUP(C3609,Sheet3!B$3:G6459,4,FALSE), "")</f>
        <v>孝感市</v>
      </c>
      <c r="K3609" s="1" t="str">
        <f>IFERROR(VLOOKUP(C3609,Sheet3!B$3:G6459,5,FALSE), "")</f>
        <v>本科</v>
      </c>
      <c r="L3609" s="1">
        <f>IFERROR(VLOOKUP(C3609,Sheet3!B$3:G6459,6,FALSE), "")</f>
        <v>0</v>
      </c>
      <c r="M3609" s="1" t="str">
        <f t="shared" si="56"/>
        <v>公办</v>
      </c>
      <c r="N3609" s="1" t="str">
        <f>IFERROR(VLOOKUP(C3609,Sheet4!B:F,4,FALSE), "")</f>
        <v/>
      </c>
    </row>
    <row r="3610" spans="1:14" x14ac:dyDescent="0.2">
      <c r="A3610" s="1">
        <v>2022</v>
      </c>
      <c r="B3610" s="1">
        <v>10528</v>
      </c>
      <c r="C3610" s="1" t="s">
        <v>413</v>
      </c>
      <c r="D3610" s="1">
        <v>203</v>
      </c>
      <c r="E3610" s="1">
        <v>2</v>
      </c>
      <c r="F3610" s="1">
        <v>2</v>
      </c>
      <c r="G3610" s="1">
        <v>516</v>
      </c>
      <c r="H3610" s="1">
        <v>118407</v>
      </c>
      <c r="I3610" s="1" t="str">
        <f>IFERROR(VLOOKUP(C3610,Sheet3!B$3:G6460,3,FALSE), "")</f>
        <v>湖北省</v>
      </c>
      <c r="J3610" s="1" t="str">
        <f>IFERROR(VLOOKUP(C3610,Sheet3!B$3:G6460,4,FALSE), "")</f>
        <v>孝感市</v>
      </c>
      <c r="K3610" s="1" t="str">
        <f>IFERROR(VLOOKUP(C3610,Sheet3!B$3:G6460,5,FALSE), "")</f>
        <v>本科</v>
      </c>
      <c r="L3610" s="1">
        <f>IFERROR(VLOOKUP(C3610,Sheet3!B$3:G6460,6,FALSE), "")</f>
        <v>0</v>
      </c>
      <c r="M3610" s="1" t="str">
        <f t="shared" si="56"/>
        <v>公办</v>
      </c>
      <c r="N3610" s="1" t="str">
        <f>IFERROR(VLOOKUP(C3610,Sheet4!B:F,4,FALSE), "")</f>
        <v/>
      </c>
    </row>
    <row r="3611" spans="1:14" x14ac:dyDescent="0.2">
      <c r="A3611" s="1">
        <v>2022</v>
      </c>
      <c r="B3611" s="1">
        <v>10530</v>
      </c>
      <c r="C3611" s="1" t="s">
        <v>414</v>
      </c>
      <c r="D3611" s="1">
        <v>203</v>
      </c>
      <c r="E3611" s="1">
        <v>37</v>
      </c>
      <c r="F3611" s="1">
        <v>37</v>
      </c>
      <c r="G3611" s="1">
        <v>584</v>
      </c>
      <c r="H3611" s="1">
        <v>34496</v>
      </c>
      <c r="I3611" s="1" t="str">
        <f>IFERROR(VLOOKUP(C3611,Sheet3!B$3:G6461,3,FALSE), "")</f>
        <v>湖南省</v>
      </c>
      <c r="J3611" s="1" t="str">
        <f>IFERROR(VLOOKUP(C3611,Sheet3!B$3:G6461,4,FALSE), "")</f>
        <v>湘潭市</v>
      </c>
      <c r="K3611" s="1" t="str">
        <f>IFERROR(VLOOKUP(C3611,Sheet3!B$3:G6461,5,FALSE), "")</f>
        <v>本科</v>
      </c>
      <c r="L3611" s="1">
        <f>IFERROR(VLOOKUP(C3611,Sheet3!B$3:G6461,6,FALSE), "")</f>
        <v>0</v>
      </c>
      <c r="M3611" s="1" t="str">
        <f t="shared" si="56"/>
        <v>公办</v>
      </c>
      <c r="N3611" s="1" t="str">
        <f>IFERROR(VLOOKUP(C3611,Sheet4!B:F,4,FALSE), "")</f>
        <v/>
      </c>
    </row>
    <row r="3612" spans="1:14" x14ac:dyDescent="0.2">
      <c r="A3612" s="1">
        <v>2022</v>
      </c>
      <c r="B3612" s="1">
        <v>10531</v>
      </c>
      <c r="C3612" s="1" t="s">
        <v>415</v>
      </c>
      <c r="D3612" s="1">
        <v>203</v>
      </c>
      <c r="E3612" s="1">
        <v>6</v>
      </c>
      <c r="F3612" s="1">
        <v>6</v>
      </c>
      <c r="G3612" s="1">
        <v>538</v>
      </c>
      <c r="H3612" s="1">
        <v>86434</v>
      </c>
      <c r="I3612" s="1" t="str">
        <f>IFERROR(VLOOKUP(C3612,Sheet3!B$3:G6462,3,FALSE), "")</f>
        <v>湖南省</v>
      </c>
      <c r="J3612" s="1" t="str">
        <f>IFERROR(VLOOKUP(C3612,Sheet3!B$3:G6462,4,FALSE), "")</f>
        <v>湘西土家族苗族自治州</v>
      </c>
      <c r="K3612" s="1" t="str">
        <f>IFERROR(VLOOKUP(C3612,Sheet3!B$3:G6462,5,FALSE), "")</f>
        <v>本科</v>
      </c>
      <c r="L3612" s="1">
        <f>IFERROR(VLOOKUP(C3612,Sheet3!B$3:G6462,6,FALSE), "")</f>
        <v>0</v>
      </c>
      <c r="M3612" s="1" t="str">
        <f t="shared" si="56"/>
        <v>公办</v>
      </c>
      <c r="N3612" s="1" t="str">
        <f>IFERROR(VLOOKUP(C3612,Sheet4!B:F,4,FALSE), "")</f>
        <v/>
      </c>
    </row>
    <row r="3613" spans="1:14" x14ac:dyDescent="0.2">
      <c r="A3613" s="1">
        <v>2022</v>
      </c>
      <c r="B3613" s="1">
        <v>10531</v>
      </c>
      <c r="C3613" s="1" t="s">
        <v>415</v>
      </c>
      <c r="D3613" s="1">
        <v>204</v>
      </c>
      <c r="E3613" s="1">
        <v>4</v>
      </c>
      <c r="F3613" s="1">
        <v>4</v>
      </c>
      <c r="G3613" s="1">
        <v>534</v>
      </c>
      <c r="H3613" s="1">
        <v>91204</v>
      </c>
      <c r="I3613" s="1" t="str">
        <f>IFERROR(VLOOKUP(C3613,Sheet3!B$3:G6463,3,FALSE), "")</f>
        <v>湖南省</v>
      </c>
      <c r="J3613" s="1" t="str">
        <f>IFERROR(VLOOKUP(C3613,Sheet3!B$3:G6463,4,FALSE), "")</f>
        <v>湘西土家族苗族自治州</v>
      </c>
      <c r="K3613" s="1" t="str">
        <f>IFERROR(VLOOKUP(C3613,Sheet3!B$3:G6463,5,FALSE), "")</f>
        <v>本科</v>
      </c>
      <c r="L3613" s="1">
        <f>IFERROR(VLOOKUP(C3613,Sheet3!B$3:G6463,6,FALSE), "")</f>
        <v>0</v>
      </c>
      <c r="M3613" s="1" t="str">
        <f t="shared" si="56"/>
        <v>公办</v>
      </c>
      <c r="N3613" s="1" t="str">
        <f>IFERROR(VLOOKUP(C3613,Sheet4!B:F,4,FALSE), "")</f>
        <v/>
      </c>
    </row>
    <row r="3614" spans="1:14" x14ac:dyDescent="0.2">
      <c r="A3614" s="1">
        <v>2022</v>
      </c>
      <c r="B3614" s="1">
        <v>10531</v>
      </c>
      <c r="C3614" s="1" t="s">
        <v>415</v>
      </c>
      <c r="D3614" s="1">
        <v>205</v>
      </c>
      <c r="E3614" s="1">
        <v>4</v>
      </c>
      <c r="F3614" s="1">
        <v>4</v>
      </c>
      <c r="G3614" s="1">
        <v>531</v>
      </c>
      <c r="H3614" s="1">
        <v>96056</v>
      </c>
      <c r="I3614" s="1" t="str">
        <f>IFERROR(VLOOKUP(C3614,Sheet3!B$3:G6464,3,FALSE), "")</f>
        <v>湖南省</v>
      </c>
      <c r="J3614" s="1" t="str">
        <f>IFERROR(VLOOKUP(C3614,Sheet3!B$3:G6464,4,FALSE), "")</f>
        <v>湘西土家族苗族自治州</v>
      </c>
      <c r="K3614" s="1" t="str">
        <f>IFERROR(VLOOKUP(C3614,Sheet3!B$3:G6464,5,FALSE), "")</f>
        <v>本科</v>
      </c>
      <c r="L3614" s="1">
        <f>IFERROR(VLOOKUP(C3614,Sheet3!B$3:G6464,6,FALSE), "")</f>
        <v>0</v>
      </c>
      <c r="M3614" s="1" t="str">
        <f t="shared" si="56"/>
        <v>公办</v>
      </c>
      <c r="N3614" s="1" t="str">
        <f>IFERROR(VLOOKUP(C3614,Sheet4!B:F,4,FALSE), "")</f>
        <v/>
      </c>
    </row>
    <row r="3615" spans="1:14" x14ac:dyDescent="0.2">
      <c r="A3615" s="1">
        <v>2022</v>
      </c>
      <c r="B3615" s="1">
        <v>10532</v>
      </c>
      <c r="C3615" s="1" t="s">
        <v>417</v>
      </c>
      <c r="D3615" s="1">
        <v>203</v>
      </c>
      <c r="E3615" s="1">
        <v>189</v>
      </c>
      <c r="F3615" s="1">
        <v>189</v>
      </c>
      <c r="G3615" s="1">
        <v>613</v>
      </c>
      <c r="H3615" s="1">
        <v>13570</v>
      </c>
      <c r="I3615" s="1" t="str">
        <f>IFERROR(VLOOKUP(C3615,Sheet3!B$3:G6465,3,FALSE), "")</f>
        <v>教育部</v>
      </c>
      <c r="J3615" s="1" t="str">
        <f>IFERROR(VLOOKUP(C3615,Sheet3!B$3:G6465,4,FALSE), "")</f>
        <v>长沙市</v>
      </c>
      <c r="K3615" s="1" t="str">
        <f>IFERROR(VLOOKUP(C3615,Sheet3!B$3:G6465,5,FALSE), "")</f>
        <v>本科</v>
      </c>
      <c r="L3615" s="1">
        <f>IFERROR(VLOOKUP(C3615,Sheet3!B$3:G6465,6,FALSE), "")</f>
        <v>0</v>
      </c>
      <c r="M3615" s="1" t="str">
        <f t="shared" si="56"/>
        <v>公办</v>
      </c>
      <c r="N3615" s="1" t="str">
        <f>IFERROR(VLOOKUP(C3615,Sheet4!B:F,4,FALSE), "")</f>
        <v>是</v>
      </c>
    </row>
    <row r="3616" spans="1:14" x14ac:dyDescent="0.2">
      <c r="A3616" s="1">
        <v>2022</v>
      </c>
      <c r="B3616" s="1">
        <v>10532</v>
      </c>
      <c r="C3616" s="1" t="s">
        <v>417</v>
      </c>
      <c r="D3616" s="1">
        <v>204</v>
      </c>
      <c r="E3616" s="1">
        <v>8</v>
      </c>
      <c r="F3616" s="1">
        <v>8</v>
      </c>
      <c r="G3616" s="1">
        <v>613</v>
      </c>
      <c r="H3616" s="1">
        <v>13793</v>
      </c>
      <c r="I3616" s="1" t="str">
        <f>IFERROR(VLOOKUP(C3616,Sheet3!B$3:G6466,3,FALSE), "")</f>
        <v>教育部</v>
      </c>
      <c r="J3616" s="1" t="str">
        <f>IFERROR(VLOOKUP(C3616,Sheet3!B$3:G6466,4,FALSE), "")</f>
        <v>长沙市</v>
      </c>
      <c r="K3616" s="1" t="str">
        <f>IFERROR(VLOOKUP(C3616,Sheet3!B$3:G6466,5,FALSE), "")</f>
        <v>本科</v>
      </c>
      <c r="L3616" s="1">
        <f>IFERROR(VLOOKUP(C3616,Sheet3!B$3:G6466,6,FALSE), "")</f>
        <v>0</v>
      </c>
      <c r="M3616" s="1" t="str">
        <f t="shared" si="56"/>
        <v>公办</v>
      </c>
      <c r="N3616" s="1" t="str">
        <f>IFERROR(VLOOKUP(C3616,Sheet4!B:F,4,FALSE), "")</f>
        <v>是</v>
      </c>
    </row>
    <row r="3617" spans="1:14" x14ac:dyDescent="0.2">
      <c r="A3617" s="1">
        <v>2022</v>
      </c>
      <c r="B3617" s="1">
        <v>10532</v>
      </c>
      <c r="C3617" s="1" t="s">
        <v>417</v>
      </c>
      <c r="D3617" s="1">
        <v>205</v>
      </c>
      <c r="E3617" s="1">
        <v>29</v>
      </c>
      <c r="F3617" s="1">
        <v>29</v>
      </c>
      <c r="G3617" s="1">
        <v>610</v>
      </c>
      <c r="H3617" s="1">
        <v>15124</v>
      </c>
      <c r="I3617" s="1" t="str">
        <f>IFERROR(VLOOKUP(C3617,Sheet3!B$3:G6467,3,FALSE), "")</f>
        <v>教育部</v>
      </c>
      <c r="J3617" s="1" t="str">
        <f>IFERROR(VLOOKUP(C3617,Sheet3!B$3:G6467,4,FALSE), "")</f>
        <v>长沙市</v>
      </c>
      <c r="K3617" s="1" t="str">
        <f>IFERROR(VLOOKUP(C3617,Sheet3!B$3:G6467,5,FALSE), "")</f>
        <v>本科</v>
      </c>
      <c r="L3617" s="1">
        <f>IFERROR(VLOOKUP(C3617,Sheet3!B$3:G6467,6,FALSE), "")</f>
        <v>0</v>
      </c>
      <c r="M3617" s="1" t="str">
        <f t="shared" si="56"/>
        <v>公办</v>
      </c>
      <c r="N3617" s="1" t="str">
        <f>IFERROR(VLOOKUP(C3617,Sheet4!B:F,4,FALSE), "")</f>
        <v>是</v>
      </c>
    </row>
    <row r="3618" spans="1:14" x14ac:dyDescent="0.2">
      <c r="A3618" s="1">
        <v>2022</v>
      </c>
      <c r="B3618" s="1">
        <v>10532</v>
      </c>
      <c r="C3618" s="1" t="s">
        <v>416</v>
      </c>
      <c r="D3618" s="1">
        <v>208</v>
      </c>
      <c r="E3618" s="1">
        <v>2</v>
      </c>
      <c r="F3618" s="1">
        <v>1</v>
      </c>
      <c r="G3618" s="1">
        <v>544</v>
      </c>
      <c r="H3618" s="1">
        <v>78748</v>
      </c>
      <c r="I3618" s="1" t="str">
        <f>IFERROR(VLOOKUP(C3618,Sheet3!B$3:G6468,3,FALSE), "")</f>
        <v/>
      </c>
      <c r="J3618" s="1" t="str">
        <f>IFERROR(VLOOKUP(C3618,Sheet3!B$3:G6468,4,FALSE), "")</f>
        <v/>
      </c>
      <c r="K3618" s="1" t="str">
        <f>IFERROR(VLOOKUP(C3618,Sheet3!B$3:G6468,5,FALSE), "")</f>
        <v/>
      </c>
      <c r="L3618" s="1" t="str">
        <f>IFERROR(VLOOKUP(C3618,Sheet3!B$3:G6468,6,FALSE), "")</f>
        <v/>
      </c>
      <c r="M3618" s="1" t="str">
        <f t="shared" si="56"/>
        <v/>
      </c>
      <c r="N3618" s="1" t="str">
        <f>IFERROR(VLOOKUP(C3618,Sheet4!B:F,4,FALSE), "")</f>
        <v/>
      </c>
    </row>
    <row r="3619" spans="1:14" x14ac:dyDescent="0.2">
      <c r="A3619" s="1">
        <v>2022</v>
      </c>
      <c r="B3619" s="1">
        <v>10533</v>
      </c>
      <c r="C3619" s="1" t="s">
        <v>418</v>
      </c>
      <c r="D3619" s="1">
        <v>202</v>
      </c>
      <c r="E3619" s="1">
        <v>160</v>
      </c>
      <c r="F3619" s="1">
        <v>160</v>
      </c>
      <c r="G3619" s="1">
        <v>620</v>
      </c>
      <c r="H3619" s="1">
        <v>10234</v>
      </c>
      <c r="I3619" s="1" t="str">
        <f>IFERROR(VLOOKUP(C3619,Sheet3!B$3:G6469,3,FALSE), "")</f>
        <v>教育部</v>
      </c>
      <c r="J3619" s="1" t="str">
        <f>IFERROR(VLOOKUP(C3619,Sheet3!B$3:G6469,4,FALSE), "")</f>
        <v>长沙市</v>
      </c>
      <c r="K3619" s="1" t="str">
        <f>IFERROR(VLOOKUP(C3619,Sheet3!B$3:G6469,5,FALSE), "")</f>
        <v>本科</v>
      </c>
      <c r="L3619" s="1">
        <f>IFERROR(VLOOKUP(C3619,Sheet3!B$3:G6469,6,FALSE), "")</f>
        <v>0</v>
      </c>
      <c r="M3619" s="1" t="str">
        <f t="shared" si="56"/>
        <v>公办</v>
      </c>
      <c r="N3619" s="1" t="str">
        <f>IFERROR(VLOOKUP(C3619,Sheet4!B:F,4,FALSE), "")</f>
        <v>是</v>
      </c>
    </row>
    <row r="3620" spans="1:14" x14ac:dyDescent="0.2">
      <c r="A3620" s="1">
        <v>2022</v>
      </c>
      <c r="B3620" s="1">
        <v>10533</v>
      </c>
      <c r="C3620" s="1" t="s">
        <v>418</v>
      </c>
      <c r="D3620" s="1">
        <v>203</v>
      </c>
      <c r="E3620" s="1">
        <v>108</v>
      </c>
      <c r="F3620" s="1">
        <v>108</v>
      </c>
      <c r="G3620" s="1">
        <v>614</v>
      </c>
      <c r="H3620" s="1">
        <v>13346</v>
      </c>
      <c r="I3620" s="1" t="str">
        <f>IFERROR(VLOOKUP(C3620,Sheet3!B$3:G6470,3,FALSE), "")</f>
        <v>教育部</v>
      </c>
      <c r="J3620" s="1" t="str">
        <f>IFERROR(VLOOKUP(C3620,Sheet3!B$3:G6470,4,FALSE), "")</f>
        <v>长沙市</v>
      </c>
      <c r="K3620" s="1" t="str">
        <f>IFERROR(VLOOKUP(C3620,Sheet3!B$3:G6470,5,FALSE), "")</f>
        <v>本科</v>
      </c>
      <c r="L3620" s="1">
        <f>IFERROR(VLOOKUP(C3620,Sheet3!B$3:G6470,6,FALSE), "")</f>
        <v>0</v>
      </c>
      <c r="M3620" s="1" t="str">
        <f t="shared" si="56"/>
        <v>公办</v>
      </c>
      <c r="N3620" s="1" t="str">
        <f>IFERROR(VLOOKUP(C3620,Sheet4!B:F,4,FALSE), "")</f>
        <v>是</v>
      </c>
    </row>
    <row r="3621" spans="1:14" x14ac:dyDescent="0.2">
      <c r="A3621" s="1">
        <v>2022</v>
      </c>
      <c r="B3621" s="1">
        <v>10533</v>
      </c>
      <c r="C3621" s="1" t="s">
        <v>418</v>
      </c>
      <c r="D3621" s="1">
        <v>207</v>
      </c>
      <c r="E3621" s="1">
        <v>3</v>
      </c>
      <c r="F3621" s="1">
        <v>3</v>
      </c>
      <c r="G3621" s="1">
        <v>660</v>
      </c>
      <c r="H3621" s="1">
        <v>1022</v>
      </c>
      <c r="I3621" s="1" t="str">
        <f>IFERROR(VLOOKUP(C3621,Sheet3!B$3:G6471,3,FALSE), "")</f>
        <v>教育部</v>
      </c>
      <c r="J3621" s="1" t="str">
        <f>IFERROR(VLOOKUP(C3621,Sheet3!B$3:G6471,4,FALSE), "")</f>
        <v>长沙市</v>
      </c>
      <c r="K3621" s="1" t="str">
        <f>IFERROR(VLOOKUP(C3621,Sheet3!B$3:G6471,5,FALSE), "")</f>
        <v>本科</v>
      </c>
      <c r="L3621" s="1">
        <f>IFERROR(VLOOKUP(C3621,Sheet3!B$3:G6471,6,FALSE), "")</f>
        <v>0</v>
      </c>
      <c r="M3621" s="1" t="str">
        <f t="shared" si="56"/>
        <v>公办</v>
      </c>
      <c r="N3621" s="1" t="str">
        <f>IFERROR(VLOOKUP(C3621,Sheet4!B:F,4,FALSE), "")</f>
        <v>是</v>
      </c>
    </row>
    <row r="3622" spans="1:14" x14ac:dyDescent="0.2">
      <c r="A3622" s="1">
        <v>2022</v>
      </c>
      <c r="B3622" s="1">
        <v>10533</v>
      </c>
      <c r="C3622" s="1" t="s">
        <v>418</v>
      </c>
      <c r="D3622" s="1">
        <v>208</v>
      </c>
      <c r="E3622" s="1">
        <v>20</v>
      </c>
      <c r="F3622" s="1">
        <v>20</v>
      </c>
      <c r="G3622" s="1">
        <v>633</v>
      </c>
      <c r="H3622" s="1">
        <v>5786</v>
      </c>
      <c r="I3622" s="1" t="str">
        <f>IFERROR(VLOOKUP(C3622,Sheet3!B$3:G6472,3,FALSE), "")</f>
        <v>教育部</v>
      </c>
      <c r="J3622" s="1" t="str">
        <f>IFERROR(VLOOKUP(C3622,Sheet3!B$3:G6472,4,FALSE), "")</f>
        <v>长沙市</v>
      </c>
      <c r="K3622" s="1" t="str">
        <f>IFERROR(VLOOKUP(C3622,Sheet3!B$3:G6472,5,FALSE), "")</f>
        <v>本科</v>
      </c>
      <c r="L3622" s="1">
        <f>IFERROR(VLOOKUP(C3622,Sheet3!B$3:G6472,6,FALSE), "")</f>
        <v>0</v>
      </c>
      <c r="M3622" s="1" t="str">
        <f t="shared" si="56"/>
        <v>公办</v>
      </c>
      <c r="N3622" s="1" t="str">
        <f>IFERROR(VLOOKUP(C3622,Sheet4!B:F,4,FALSE), "")</f>
        <v>是</v>
      </c>
    </row>
    <row r="3623" spans="1:14" x14ac:dyDescent="0.2">
      <c r="A3623" s="1">
        <v>2022</v>
      </c>
      <c r="B3623" s="1">
        <v>10533</v>
      </c>
      <c r="C3623" s="1" t="s">
        <v>418</v>
      </c>
      <c r="D3623" s="1">
        <v>209</v>
      </c>
      <c r="E3623" s="1">
        <v>16</v>
      </c>
      <c r="F3623" s="1">
        <v>16</v>
      </c>
      <c r="G3623" s="1">
        <v>605</v>
      </c>
      <c r="H3623" s="1">
        <v>18414</v>
      </c>
      <c r="I3623" s="1" t="str">
        <f>IFERROR(VLOOKUP(C3623,Sheet3!B$3:G6473,3,FALSE), "")</f>
        <v>教育部</v>
      </c>
      <c r="J3623" s="1" t="str">
        <f>IFERROR(VLOOKUP(C3623,Sheet3!B$3:G6473,4,FALSE), "")</f>
        <v>长沙市</v>
      </c>
      <c r="K3623" s="1" t="str">
        <f>IFERROR(VLOOKUP(C3623,Sheet3!B$3:G6473,5,FALSE), "")</f>
        <v>本科</v>
      </c>
      <c r="L3623" s="1">
        <f>IFERROR(VLOOKUP(C3623,Sheet3!B$3:G6473,6,FALSE), "")</f>
        <v>0</v>
      </c>
      <c r="M3623" s="1" t="str">
        <f t="shared" si="56"/>
        <v>公办</v>
      </c>
      <c r="N3623" s="1" t="str">
        <f>IFERROR(VLOOKUP(C3623,Sheet4!B:F,4,FALSE), "")</f>
        <v>是</v>
      </c>
    </row>
    <row r="3624" spans="1:14" x14ac:dyDescent="0.2">
      <c r="A3624" s="1">
        <v>2022</v>
      </c>
      <c r="B3624" s="1">
        <v>10534</v>
      </c>
      <c r="C3624" s="1" t="s">
        <v>420</v>
      </c>
      <c r="D3624" s="1">
        <v>206</v>
      </c>
      <c r="E3624" s="1">
        <v>3</v>
      </c>
      <c r="F3624" s="1">
        <v>3</v>
      </c>
      <c r="G3624" s="1">
        <v>553</v>
      </c>
      <c r="H3624" s="1">
        <v>66374</v>
      </c>
      <c r="I3624" s="1" t="str">
        <f>IFERROR(VLOOKUP(C3624,Sheet3!B$3:G6474,3,FALSE), "")</f>
        <v>湖南省</v>
      </c>
      <c r="J3624" s="1" t="str">
        <f>IFERROR(VLOOKUP(C3624,Sheet3!B$3:G6474,4,FALSE), "")</f>
        <v>湘潭市</v>
      </c>
      <c r="K3624" s="1" t="str">
        <f>IFERROR(VLOOKUP(C3624,Sheet3!B$3:G6474,5,FALSE), "")</f>
        <v>本科</v>
      </c>
      <c r="L3624" s="1">
        <f>IFERROR(VLOOKUP(C3624,Sheet3!B$3:G6474,6,FALSE), "")</f>
        <v>0</v>
      </c>
      <c r="M3624" s="1" t="str">
        <f t="shared" si="56"/>
        <v>公办</v>
      </c>
      <c r="N3624" s="1" t="str">
        <f>IFERROR(VLOOKUP(C3624,Sheet4!B:F,4,FALSE), "")</f>
        <v/>
      </c>
    </row>
    <row r="3625" spans="1:14" x14ac:dyDescent="0.2">
      <c r="A3625" s="1">
        <v>2022</v>
      </c>
      <c r="B3625" s="1">
        <v>10534</v>
      </c>
      <c r="C3625" s="1" t="s">
        <v>420</v>
      </c>
      <c r="D3625" s="1">
        <v>207</v>
      </c>
      <c r="E3625" s="1">
        <v>1</v>
      </c>
      <c r="F3625" s="1">
        <v>1</v>
      </c>
      <c r="G3625" s="1">
        <v>545</v>
      </c>
      <c r="H3625" s="1">
        <v>77200</v>
      </c>
      <c r="I3625" s="1" t="str">
        <f>IFERROR(VLOOKUP(C3625,Sheet3!B$3:G6475,3,FALSE), "")</f>
        <v>湖南省</v>
      </c>
      <c r="J3625" s="1" t="str">
        <f>IFERROR(VLOOKUP(C3625,Sheet3!B$3:G6475,4,FALSE), "")</f>
        <v>湘潭市</v>
      </c>
      <c r="K3625" s="1" t="str">
        <f>IFERROR(VLOOKUP(C3625,Sheet3!B$3:G6475,5,FALSE), "")</f>
        <v>本科</v>
      </c>
      <c r="L3625" s="1">
        <f>IFERROR(VLOOKUP(C3625,Sheet3!B$3:G6475,6,FALSE), "")</f>
        <v>0</v>
      </c>
      <c r="M3625" s="1" t="str">
        <f t="shared" si="56"/>
        <v>公办</v>
      </c>
      <c r="N3625" s="1" t="str">
        <f>IFERROR(VLOOKUP(C3625,Sheet4!B:F,4,FALSE), "")</f>
        <v/>
      </c>
    </row>
    <row r="3626" spans="1:14" x14ac:dyDescent="0.2">
      <c r="A3626" s="1">
        <v>2022</v>
      </c>
      <c r="B3626" s="1">
        <v>10534</v>
      </c>
      <c r="C3626" s="1" t="s">
        <v>420</v>
      </c>
      <c r="D3626" s="1">
        <v>208</v>
      </c>
      <c r="E3626" s="1">
        <v>173</v>
      </c>
      <c r="F3626" s="1">
        <v>173</v>
      </c>
      <c r="G3626" s="1">
        <v>543</v>
      </c>
      <c r="H3626" s="1">
        <v>80045</v>
      </c>
      <c r="I3626" s="1" t="str">
        <f>IFERROR(VLOOKUP(C3626,Sheet3!B$3:G6476,3,FALSE), "")</f>
        <v>湖南省</v>
      </c>
      <c r="J3626" s="1" t="str">
        <f>IFERROR(VLOOKUP(C3626,Sheet3!B$3:G6476,4,FALSE), "")</f>
        <v>湘潭市</v>
      </c>
      <c r="K3626" s="1" t="str">
        <f>IFERROR(VLOOKUP(C3626,Sheet3!B$3:G6476,5,FALSE), "")</f>
        <v>本科</v>
      </c>
      <c r="L3626" s="1">
        <f>IFERROR(VLOOKUP(C3626,Sheet3!B$3:G6476,6,FALSE), "")</f>
        <v>0</v>
      </c>
      <c r="M3626" s="1" t="str">
        <f t="shared" si="56"/>
        <v>公办</v>
      </c>
      <c r="N3626" s="1" t="str">
        <f>IFERROR(VLOOKUP(C3626,Sheet4!B:F,4,FALSE), "")</f>
        <v/>
      </c>
    </row>
    <row r="3627" spans="1:14" x14ac:dyDescent="0.2">
      <c r="A3627" s="1">
        <v>2022</v>
      </c>
      <c r="B3627" s="1">
        <v>10534</v>
      </c>
      <c r="C3627" s="1" t="s">
        <v>420</v>
      </c>
      <c r="D3627" s="1">
        <v>209</v>
      </c>
      <c r="E3627" s="1">
        <v>2</v>
      </c>
      <c r="F3627" s="1">
        <v>2</v>
      </c>
      <c r="G3627" s="1">
        <v>554</v>
      </c>
      <c r="H3627" s="1">
        <v>65199</v>
      </c>
      <c r="I3627" s="1" t="str">
        <f>IFERROR(VLOOKUP(C3627,Sheet3!B$3:G6477,3,FALSE), "")</f>
        <v>湖南省</v>
      </c>
      <c r="J3627" s="1" t="str">
        <f>IFERROR(VLOOKUP(C3627,Sheet3!B$3:G6477,4,FALSE), "")</f>
        <v>湘潭市</v>
      </c>
      <c r="K3627" s="1" t="str">
        <f>IFERROR(VLOOKUP(C3627,Sheet3!B$3:G6477,5,FALSE), "")</f>
        <v>本科</v>
      </c>
      <c r="L3627" s="1">
        <f>IFERROR(VLOOKUP(C3627,Sheet3!B$3:G6477,6,FALSE), "")</f>
        <v>0</v>
      </c>
      <c r="M3627" s="1" t="str">
        <f t="shared" si="56"/>
        <v>公办</v>
      </c>
      <c r="N3627" s="1" t="str">
        <f>IFERROR(VLOOKUP(C3627,Sheet4!B:F,4,FALSE), "")</f>
        <v/>
      </c>
    </row>
    <row r="3628" spans="1:14" x14ac:dyDescent="0.2">
      <c r="A3628" s="1">
        <v>2022</v>
      </c>
      <c r="B3628" s="1">
        <v>10534</v>
      </c>
      <c r="C3628" s="1" t="s">
        <v>420</v>
      </c>
      <c r="D3628" s="1">
        <v>210</v>
      </c>
      <c r="E3628" s="1">
        <v>20</v>
      </c>
      <c r="F3628" s="1">
        <v>20</v>
      </c>
      <c r="G3628" s="1">
        <v>543</v>
      </c>
      <c r="H3628" s="1">
        <v>79404</v>
      </c>
      <c r="I3628" s="1" t="str">
        <f>IFERROR(VLOOKUP(C3628,Sheet3!B$3:G6478,3,FALSE), "")</f>
        <v>湖南省</v>
      </c>
      <c r="J3628" s="1" t="str">
        <f>IFERROR(VLOOKUP(C3628,Sheet3!B$3:G6478,4,FALSE), "")</f>
        <v>湘潭市</v>
      </c>
      <c r="K3628" s="1" t="str">
        <f>IFERROR(VLOOKUP(C3628,Sheet3!B$3:G6478,5,FALSE), "")</f>
        <v>本科</v>
      </c>
      <c r="L3628" s="1">
        <f>IFERROR(VLOOKUP(C3628,Sheet3!B$3:G6478,6,FALSE), "")</f>
        <v>0</v>
      </c>
      <c r="M3628" s="1" t="str">
        <f t="shared" si="56"/>
        <v>公办</v>
      </c>
      <c r="N3628" s="1" t="str">
        <f>IFERROR(VLOOKUP(C3628,Sheet4!B:F,4,FALSE), "")</f>
        <v/>
      </c>
    </row>
    <row r="3629" spans="1:14" x14ac:dyDescent="0.2">
      <c r="A3629" s="1">
        <v>2022</v>
      </c>
      <c r="B3629" s="1">
        <v>10534</v>
      </c>
      <c r="C3629" s="1" t="s">
        <v>420</v>
      </c>
      <c r="D3629" s="1">
        <v>211</v>
      </c>
      <c r="E3629" s="1">
        <v>13</v>
      </c>
      <c r="F3629" s="1">
        <v>13</v>
      </c>
      <c r="G3629" s="1">
        <v>546</v>
      </c>
      <c r="H3629" s="1">
        <v>76139</v>
      </c>
      <c r="I3629" s="1" t="str">
        <f>IFERROR(VLOOKUP(C3629,Sheet3!B$3:G6479,3,FALSE), "")</f>
        <v>湖南省</v>
      </c>
      <c r="J3629" s="1" t="str">
        <f>IFERROR(VLOOKUP(C3629,Sheet3!B$3:G6479,4,FALSE), "")</f>
        <v>湘潭市</v>
      </c>
      <c r="K3629" s="1" t="str">
        <f>IFERROR(VLOOKUP(C3629,Sheet3!B$3:G6479,5,FALSE), "")</f>
        <v>本科</v>
      </c>
      <c r="L3629" s="1">
        <f>IFERROR(VLOOKUP(C3629,Sheet3!B$3:G6479,6,FALSE), "")</f>
        <v>0</v>
      </c>
      <c r="M3629" s="1" t="str">
        <f t="shared" si="56"/>
        <v>公办</v>
      </c>
      <c r="N3629" s="1" t="str">
        <f>IFERROR(VLOOKUP(C3629,Sheet4!B:F,4,FALSE), "")</f>
        <v/>
      </c>
    </row>
    <row r="3630" spans="1:14" x14ac:dyDescent="0.2">
      <c r="A3630" s="1">
        <v>2022</v>
      </c>
      <c r="B3630" s="1">
        <v>10534</v>
      </c>
      <c r="C3630" s="1" t="s">
        <v>420</v>
      </c>
      <c r="D3630" s="1">
        <v>212</v>
      </c>
      <c r="E3630" s="1">
        <v>1</v>
      </c>
      <c r="F3630" s="1">
        <v>1</v>
      </c>
      <c r="G3630" s="1">
        <v>558</v>
      </c>
      <c r="H3630" s="1">
        <v>61055</v>
      </c>
      <c r="I3630" s="1" t="str">
        <f>IFERROR(VLOOKUP(C3630,Sheet3!B$3:G6480,3,FALSE), "")</f>
        <v>湖南省</v>
      </c>
      <c r="J3630" s="1" t="str">
        <f>IFERROR(VLOOKUP(C3630,Sheet3!B$3:G6480,4,FALSE), "")</f>
        <v>湘潭市</v>
      </c>
      <c r="K3630" s="1" t="str">
        <f>IFERROR(VLOOKUP(C3630,Sheet3!B$3:G6480,5,FALSE), "")</f>
        <v>本科</v>
      </c>
      <c r="L3630" s="1">
        <f>IFERROR(VLOOKUP(C3630,Sheet3!B$3:G6480,6,FALSE), "")</f>
        <v>0</v>
      </c>
      <c r="M3630" s="1" t="str">
        <f t="shared" si="56"/>
        <v>公办</v>
      </c>
      <c r="N3630" s="1" t="str">
        <f>IFERROR(VLOOKUP(C3630,Sheet4!B:F,4,FALSE), "")</f>
        <v/>
      </c>
    </row>
    <row r="3631" spans="1:14" x14ac:dyDescent="0.2">
      <c r="A3631" s="1">
        <v>2022</v>
      </c>
      <c r="B3631" s="1">
        <v>10536</v>
      </c>
      <c r="C3631" s="1" t="s">
        <v>421</v>
      </c>
      <c r="D3631" s="1">
        <v>203</v>
      </c>
      <c r="E3631" s="1">
        <v>6</v>
      </c>
      <c r="F3631" s="1">
        <v>6</v>
      </c>
      <c r="G3631" s="1">
        <v>556</v>
      </c>
      <c r="H3631" s="1">
        <v>62821</v>
      </c>
      <c r="I3631" s="1" t="str">
        <f>IFERROR(VLOOKUP(C3631,Sheet3!B$3:G6481,3,FALSE), "")</f>
        <v>湖南省</v>
      </c>
      <c r="J3631" s="1" t="str">
        <f>IFERROR(VLOOKUP(C3631,Sheet3!B$3:G6481,4,FALSE), "")</f>
        <v>长沙市</v>
      </c>
      <c r="K3631" s="1" t="str">
        <f>IFERROR(VLOOKUP(C3631,Sheet3!B$3:G6481,5,FALSE), "")</f>
        <v>本科</v>
      </c>
      <c r="L3631" s="1">
        <f>IFERROR(VLOOKUP(C3631,Sheet3!B$3:G6481,6,FALSE), "")</f>
        <v>0</v>
      </c>
      <c r="M3631" s="1" t="str">
        <f t="shared" si="56"/>
        <v>公办</v>
      </c>
      <c r="N3631" s="1" t="str">
        <f>IFERROR(VLOOKUP(C3631,Sheet4!B:F,4,FALSE), "")</f>
        <v/>
      </c>
    </row>
    <row r="3632" spans="1:14" x14ac:dyDescent="0.2">
      <c r="A3632" s="1">
        <v>2022</v>
      </c>
      <c r="B3632" s="1">
        <v>10536</v>
      </c>
      <c r="C3632" s="1" t="s">
        <v>421</v>
      </c>
      <c r="D3632" s="1">
        <v>204</v>
      </c>
      <c r="E3632" s="1">
        <v>19</v>
      </c>
      <c r="F3632" s="1">
        <v>19</v>
      </c>
      <c r="G3632" s="1">
        <v>554</v>
      </c>
      <c r="H3632" s="1">
        <v>65729</v>
      </c>
      <c r="I3632" s="1" t="str">
        <f>IFERROR(VLOOKUP(C3632,Sheet3!B$3:G6482,3,FALSE), "")</f>
        <v>湖南省</v>
      </c>
      <c r="J3632" s="1" t="str">
        <f>IFERROR(VLOOKUP(C3632,Sheet3!B$3:G6482,4,FALSE), "")</f>
        <v>长沙市</v>
      </c>
      <c r="K3632" s="1" t="str">
        <f>IFERROR(VLOOKUP(C3632,Sheet3!B$3:G6482,5,FALSE), "")</f>
        <v>本科</v>
      </c>
      <c r="L3632" s="1">
        <f>IFERROR(VLOOKUP(C3632,Sheet3!B$3:G6482,6,FALSE), "")</f>
        <v>0</v>
      </c>
      <c r="M3632" s="1" t="str">
        <f t="shared" si="56"/>
        <v>公办</v>
      </c>
      <c r="N3632" s="1" t="str">
        <f>IFERROR(VLOOKUP(C3632,Sheet4!B:F,4,FALSE), "")</f>
        <v/>
      </c>
    </row>
    <row r="3633" spans="1:14" x14ac:dyDescent="0.2">
      <c r="A3633" s="1">
        <v>2022</v>
      </c>
      <c r="B3633" s="1">
        <v>10536</v>
      </c>
      <c r="C3633" s="1" t="s">
        <v>421</v>
      </c>
      <c r="D3633" s="1">
        <v>205</v>
      </c>
      <c r="E3633" s="1">
        <v>17</v>
      </c>
      <c r="F3633" s="1">
        <v>17</v>
      </c>
      <c r="G3633" s="1">
        <v>583</v>
      </c>
      <c r="H3633" s="1">
        <v>34740</v>
      </c>
      <c r="I3633" s="1" t="str">
        <f>IFERROR(VLOOKUP(C3633,Sheet3!B$3:G6483,3,FALSE), "")</f>
        <v>湖南省</v>
      </c>
      <c r="J3633" s="1" t="str">
        <f>IFERROR(VLOOKUP(C3633,Sheet3!B$3:G6483,4,FALSE), "")</f>
        <v>长沙市</v>
      </c>
      <c r="K3633" s="1" t="str">
        <f>IFERROR(VLOOKUP(C3633,Sheet3!B$3:G6483,5,FALSE), "")</f>
        <v>本科</v>
      </c>
      <c r="L3633" s="1">
        <f>IFERROR(VLOOKUP(C3633,Sheet3!B$3:G6483,6,FALSE), "")</f>
        <v>0</v>
      </c>
      <c r="M3633" s="1" t="str">
        <f t="shared" si="56"/>
        <v>公办</v>
      </c>
      <c r="N3633" s="1" t="str">
        <f>IFERROR(VLOOKUP(C3633,Sheet4!B:F,4,FALSE), "")</f>
        <v/>
      </c>
    </row>
    <row r="3634" spans="1:14" x14ac:dyDescent="0.2">
      <c r="A3634" s="1">
        <v>2022</v>
      </c>
      <c r="B3634" s="1">
        <v>10536</v>
      </c>
      <c r="C3634" s="1" t="s">
        <v>421</v>
      </c>
      <c r="D3634" s="1">
        <v>206</v>
      </c>
      <c r="E3634" s="1">
        <v>64</v>
      </c>
      <c r="F3634" s="1">
        <v>64</v>
      </c>
      <c r="G3634" s="1">
        <v>569</v>
      </c>
      <c r="H3634" s="1">
        <v>49090</v>
      </c>
      <c r="I3634" s="1" t="str">
        <f>IFERROR(VLOOKUP(C3634,Sheet3!B$3:G6484,3,FALSE), "")</f>
        <v>湖南省</v>
      </c>
      <c r="J3634" s="1" t="str">
        <f>IFERROR(VLOOKUP(C3634,Sheet3!B$3:G6484,4,FALSE), "")</f>
        <v>长沙市</v>
      </c>
      <c r="K3634" s="1" t="str">
        <f>IFERROR(VLOOKUP(C3634,Sheet3!B$3:G6484,5,FALSE), "")</f>
        <v>本科</v>
      </c>
      <c r="L3634" s="1">
        <f>IFERROR(VLOOKUP(C3634,Sheet3!B$3:G6484,6,FALSE), "")</f>
        <v>0</v>
      </c>
      <c r="M3634" s="1" t="str">
        <f t="shared" si="56"/>
        <v>公办</v>
      </c>
      <c r="N3634" s="1" t="str">
        <f>IFERROR(VLOOKUP(C3634,Sheet4!B:F,4,FALSE), "")</f>
        <v/>
      </c>
    </row>
    <row r="3635" spans="1:14" x14ac:dyDescent="0.2">
      <c r="A3635" s="1">
        <v>2022</v>
      </c>
      <c r="B3635" s="1">
        <v>10536</v>
      </c>
      <c r="C3635" s="1" t="s">
        <v>421</v>
      </c>
      <c r="D3635" s="1">
        <v>207</v>
      </c>
      <c r="E3635" s="1">
        <v>135</v>
      </c>
      <c r="F3635" s="1">
        <v>135</v>
      </c>
      <c r="G3635" s="1">
        <v>553</v>
      </c>
      <c r="H3635" s="1">
        <v>67349</v>
      </c>
      <c r="I3635" s="1" t="str">
        <f>IFERROR(VLOOKUP(C3635,Sheet3!B$3:G6485,3,FALSE), "")</f>
        <v>湖南省</v>
      </c>
      <c r="J3635" s="1" t="str">
        <f>IFERROR(VLOOKUP(C3635,Sheet3!B$3:G6485,4,FALSE), "")</f>
        <v>长沙市</v>
      </c>
      <c r="K3635" s="1" t="str">
        <f>IFERROR(VLOOKUP(C3635,Sheet3!B$3:G6485,5,FALSE), "")</f>
        <v>本科</v>
      </c>
      <c r="L3635" s="1">
        <f>IFERROR(VLOOKUP(C3635,Sheet3!B$3:G6485,6,FALSE), "")</f>
        <v>0</v>
      </c>
      <c r="M3635" s="1" t="str">
        <f t="shared" si="56"/>
        <v>公办</v>
      </c>
      <c r="N3635" s="1" t="str">
        <f>IFERROR(VLOOKUP(C3635,Sheet4!B:F,4,FALSE), "")</f>
        <v/>
      </c>
    </row>
    <row r="3636" spans="1:14" x14ac:dyDescent="0.2">
      <c r="A3636" s="1">
        <v>2022</v>
      </c>
      <c r="B3636" s="1">
        <v>10536</v>
      </c>
      <c r="C3636" s="1" t="s">
        <v>421</v>
      </c>
      <c r="D3636" s="1">
        <v>208</v>
      </c>
      <c r="E3636" s="1">
        <v>15</v>
      </c>
      <c r="F3636" s="1">
        <v>15</v>
      </c>
      <c r="G3636" s="1">
        <v>552</v>
      </c>
      <c r="H3636" s="1">
        <v>67714</v>
      </c>
      <c r="I3636" s="1" t="str">
        <f>IFERROR(VLOOKUP(C3636,Sheet3!B$3:G6486,3,FALSE), "")</f>
        <v>湖南省</v>
      </c>
      <c r="J3636" s="1" t="str">
        <f>IFERROR(VLOOKUP(C3636,Sheet3!B$3:G6486,4,FALSE), "")</f>
        <v>长沙市</v>
      </c>
      <c r="K3636" s="1" t="str">
        <f>IFERROR(VLOOKUP(C3636,Sheet3!B$3:G6486,5,FALSE), "")</f>
        <v>本科</v>
      </c>
      <c r="L3636" s="1">
        <f>IFERROR(VLOOKUP(C3636,Sheet3!B$3:G6486,6,FALSE), "")</f>
        <v>0</v>
      </c>
      <c r="M3636" s="1" t="str">
        <f t="shared" si="56"/>
        <v>公办</v>
      </c>
      <c r="N3636" s="1" t="str">
        <f>IFERROR(VLOOKUP(C3636,Sheet4!B:F,4,FALSE), "")</f>
        <v/>
      </c>
    </row>
    <row r="3637" spans="1:14" x14ac:dyDescent="0.2">
      <c r="A3637" s="1">
        <v>2022</v>
      </c>
      <c r="B3637" s="1">
        <v>10536</v>
      </c>
      <c r="C3637" s="1" t="s">
        <v>421</v>
      </c>
      <c r="D3637" s="1">
        <v>209</v>
      </c>
      <c r="E3637" s="1">
        <v>10</v>
      </c>
      <c r="F3637" s="1">
        <v>10</v>
      </c>
      <c r="G3637" s="1">
        <v>553</v>
      </c>
      <c r="H3637" s="1">
        <v>67388</v>
      </c>
      <c r="I3637" s="1" t="str">
        <f>IFERROR(VLOOKUP(C3637,Sheet3!B$3:G6487,3,FALSE), "")</f>
        <v>湖南省</v>
      </c>
      <c r="J3637" s="1" t="str">
        <f>IFERROR(VLOOKUP(C3637,Sheet3!B$3:G6487,4,FALSE), "")</f>
        <v>长沙市</v>
      </c>
      <c r="K3637" s="1" t="str">
        <f>IFERROR(VLOOKUP(C3637,Sheet3!B$3:G6487,5,FALSE), "")</f>
        <v>本科</v>
      </c>
      <c r="L3637" s="1">
        <f>IFERROR(VLOOKUP(C3637,Sheet3!B$3:G6487,6,FALSE), "")</f>
        <v>0</v>
      </c>
      <c r="M3637" s="1" t="str">
        <f t="shared" si="56"/>
        <v>公办</v>
      </c>
      <c r="N3637" s="1" t="str">
        <f>IFERROR(VLOOKUP(C3637,Sheet4!B:F,4,FALSE), "")</f>
        <v/>
      </c>
    </row>
    <row r="3638" spans="1:14" x14ac:dyDescent="0.2">
      <c r="A3638" s="1">
        <v>2022</v>
      </c>
      <c r="B3638" s="1">
        <v>10536</v>
      </c>
      <c r="C3638" s="1" t="s">
        <v>421</v>
      </c>
      <c r="D3638" s="1">
        <v>215</v>
      </c>
      <c r="E3638" s="1">
        <v>2</v>
      </c>
      <c r="F3638" s="1">
        <v>2</v>
      </c>
      <c r="G3638" s="1">
        <v>549</v>
      </c>
      <c r="H3638" s="1">
        <v>71972</v>
      </c>
      <c r="I3638" s="1" t="str">
        <f>IFERROR(VLOOKUP(C3638,Sheet3!B$3:G6488,3,FALSE), "")</f>
        <v>湖南省</v>
      </c>
      <c r="J3638" s="1" t="str">
        <f>IFERROR(VLOOKUP(C3638,Sheet3!B$3:G6488,4,FALSE), "")</f>
        <v>长沙市</v>
      </c>
      <c r="K3638" s="1" t="str">
        <f>IFERROR(VLOOKUP(C3638,Sheet3!B$3:G6488,5,FALSE), "")</f>
        <v>本科</v>
      </c>
      <c r="L3638" s="1">
        <f>IFERROR(VLOOKUP(C3638,Sheet3!B$3:G6488,6,FALSE), "")</f>
        <v>0</v>
      </c>
      <c r="M3638" s="1" t="str">
        <f t="shared" si="56"/>
        <v>公办</v>
      </c>
      <c r="N3638" s="1" t="str">
        <f>IFERROR(VLOOKUP(C3638,Sheet4!B:F,4,FALSE), "")</f>
        <v/>
      </c>
    </row>
    <row r="3639" spans="1:14" x14ac:dyDescent="0.2">
      <c r="A3639" s="1">
        <v>2022</v>
      </c>
      <c r="B3639" s="1">
        <v>10536</v>
      </c>
      <c r="C3639" s="1" t="s">
        <v>421</v>
      </c>
      <c r="D3639" s="1">
        <v>216</v>
      </c>
      <c r="E3639" s="1">
        <v>5</v>
      </c>
      <c r="F3639" s="1">
        <v>5</v>
      </c>
      <c r="G3639" s="1">
        <v>568</v>
      </c>
      <c r="H3639" s="1">
        <v>49720</v>
      </c>
      <c r="I3639" s="1" t="str">
        <f>IFERROR(VLOOKUP(C3639,Sheet3!B$3:G6489,3,FALSE), "")</f>
        <v>湖南省</v>
      </c>
      <c r="J3639" s="1" t="str">
        <f>IFERROR(VLOOKUP(C3639,Sheet3!B$3:G6489,4,FALSE), "")</f>
        <v>长沙市</v>
      </c>
      <c r="K3639" s="1" t="str">
        <f>IFERROR(VLOOKUP(C3639,Sheet3!B$3:G6489,5,FALSE), "")</f>
        <v>本科</v>
      </c>
      <c r="L3639" s="1">
        <f>IFERROR(VLOOKUP(C3639,Sheet3!B$3:G6489,6,FALSE), "")</f>
        <v>0</v>
      </c>
      <c r="M3639" s="1" t="str">
        <f t="shared" si="56"/>
        <v>公办</v>
      </c>
      <c r="N3639" s="1" t="str">
        <f>IFERROR(VLOOKUP(C3639,Sheet4!B:F,4,FALSE), "")</f>
        <v/>
      </c>
    </row>
    <row r="3640" spans="1:14" x14ac:dyDescent="0.2">
      <c r="A3640" s="1">
        <v>2022</v>
      </c>
      <c r="B3640" s="1">
        <v>10536</v>
      </c>
      <c r="C3640" s="1" t="s">
        <v>421</v>
      </c>
      <c r="D3640" s="1">
        <v>217</v>
      </c>
      <c r="E3640" s="1">
        <v>4</v>
      </c>
      <c r="F3640" s="1">
        <v>4</v>
      </c>
      <c r="G3640" s="1">
        <v>554</v>
      </c>
      <c r="H3640" s="1">
        <v>65874</v>
      </c>
      <c r="I3640" s="1" t="str">
        <f>IFERROR(VLOOKUP(C3640,Sheet3!B$3:G6490,3,FALSE), "")</f>
        <v>湖南省</v>
      </c>
      <c r="J3640" s="1" t="str">
        <f>IFERROR(VLOOKUP(C3640,Sheet3!B$3:G6490,4,FALSE), "")</f>
        <v>长沙市</v>
      </c>
      <c r="K3640" s="1" t="str">
        <f>IFERROR(VLOOKUP(C3640,Sheet3!B$3:G6490,5,FALSE), "")</f>
        <v>本科</v>
      </c>
      <c r="L3640" s="1">
        <f>IFERROR(VLOOKUP(C3640,Sheet3!B$3:G6490,6,FALSE), "")</f>
        <v>0</v>
      </c>
      <c r="M3640" s="1" t="str">
        <f t="shared" si="56"/>
        <v>公办</v>
      </c>
      <c r="N3640" s="1" t="str">
        <f>IFERROR(VLOOKUP(C3640,Sheet4!B:F,4,FALSE), "")</f>
        <v/>
      </c>
    </row>
    <row r="3641" spans="1:14" x14ac:dyDescent="0.2">
      <c r="A3641" s="1">
        <v>2022</v>
      </c>
      <c r="B3641" s="1">
        <v>10537</v>
      </c>
      <c r="C3641" s="1" t="s">
        <v>423</v>
      </c>
      <c r="D3641" s="1">
        <v>206</v>
      </c>
      <c r="E3641" s="1">
        <v>3</v>
      </c>
      <c r="F3641" s="1">
        <v>3</v>
      </c>
      <c r="G3641" s="1">
        <v>555</v>
      </c>
      <c r="H3641" s="1">
        <v>64223</v>
      </c>
      <c r="I3641" s="1" t="str">
        <f>IFERROR(VLOOKUP(C3641,Sheet3!B$3:G6491,3,FALSE), "")</f>
        <v>湖南省</v>
      </c>
      <c r="J3641" s="1" t="str">
        <f>IFERROR(VLOOKUP(C3641,Sheet3!B$3:G6491,4,FALSE), "")</f>
        <v>长沙市</v>
      </c>
      <c r="K3641" s="1" t="str">
        <f>IFERROR(VLOOKUP(C3641,Sheet3!B$3:G6491,5,FALSE), "")</f>
        <v>本科</v>
      </c>
      <c r="L3641" s="1">
        <f>IFERROR(VLOOKUP(C3641,Sheet3!B$3:G6491,6,FALSE), "")</f>
        <v>0</v>
      </c>
      <c r="M3641" s="1" t="str">
        <f t="shared" si="56"/>
        <v>公办</v>
      </c>
      <c r="N3641" s="1" t="str">
        <f>IFERROR(VLOOKUP(C3641,Sheet4!B:F,4,FALSE), "")</f>
        <v/>
      </c>
    </row>
    <row r="3642" spans="1:14" x14ac:dyDescent="0.2">
      <c r="A3642" s="1">
        <v>2022</v>
      </c>
      <c r="B3642" s="1">
        <v>10537</v>
      </c>
      <c r="C3642" s="1" t="s">
        <v>423</v>
      </c>
      <c r="D3642" s="1">
        <v>207</v>
      </c>
      <c r="E3642" s="1">
        <v>87</v>
      </c>
      <c r="F3642" s="1">
        <v>87</v>
      </c>
      <c r="G3642" s="1">
        <v>540</v>
      </c>
      <c r="H3642" s="1">
        <v>83568</v>
      </c>
      <c r="I3642" s="1" t="str">
        <f>IFERROR(VLOOKUP(C3642,Sheet3!B$3:G6492,3,FALSE), "")</f>
        <v>湖南省</v>
      </c>
      <c r="J3642" s="1" t="str">
        <f>IFERROR(VLOOKUP(C3642,Sheet3!B$3:G6492,4,FALSE), "")</f>
        <v>长沙市</v>
      </c>
      <c r="K3642" s="1" t="str">
        <f>IFERROR(VLOOKUP(C3642,Sheet3!B$3:G6492,5,FALSE), "")</f>
        <v>本科</v>
      </c>
      <c r="L3642" s="1">
        <f>IFERROR(VLOOKUP(C3642,Sheet3!B$3:G6492,6,FALSE), "")</f>
        <v>0</v>
      </c>
      <c r="M3642" s="1" t="str">
        <f t="shared" si="56"/>
        <v>公办</v>
      </c>
      <c r="N3642" s="1" t="str">
        <f>IFERROR(VLOOKUP(C3642,Sheet4!B:F,4,FALSE), "")</f>
        <v/>
      </c>
    </row>
    <row r="3643" spans="1:14" x14ac:dyDescent="0.2">
      <c r="A3643" s="1">
        <v>2022</v>
      </c>
      <c r="B3643" s="1">
        <v>10537</v>
      </c>
      <c r="C3643" s="1" t="s">
        <v>423</v>
      </c>
      <c r="D3643" s="1">
        <v>208</v>
      </c>
      <c r="E3643" s="1">
        <v>7</v>
      </c>
      <c r="F3643" s="1">
        <v>7</v>
      </c>
      <c r="G3643" s="1">
        <v>544</v>
      </c>
      <c r="H3643" s="1">
        <v>77667</v>
      </c>
      <c r="I3643" s="1" t="str">
        <f>IFERROR(VLOOKUP(C3643,Sheet3!B$3:G6493,3,FALSE), "")</f>
        <v>湖南省</v>
      </c>
      <c r="J3643" s="1" t="str">
        <f>IFERROR(VLOOKUP(C3643,Sheet3!B$3:G6493,4,FALSE), "")</f>
        <v>长沙市</v>
      </c>
      <c r="K3643" s="1" t="str">
        <f>IFERROR(VLOOKUP(C3643,Sheet3!B$3:G6493,5,FALSE), "")</f>
        <v>本科</v>
      </c>
      <c r="L3643" s="1">
        <f>IFERROR(VLOOKUP(C3643,Sheet3!B$3:G6493,6,FALSE), "")</f>
        <v>0</v>
      </c>
      <c r="M3643" s="1" t="str">
        <f t="shared" si="56"/>
        <v>公办</v>
      </c>
      <c r="N3643" s="1" t="str">
        <f>IFERROR(VLOOKUP(C3643,Sheet4!B:F,4,FALSE), "")</f>
        <v/>
      </c>
    </row>
    <row r="3644" spans="1:14" x14ac:dyDescent="0.2">
      <c r="A3644" s="1">
        <v>2022</v>
      </c>
      <c r="B3644" s="1">
        <v>10537</v>
      </c>
      <c r="C3644" s="1" t="s">
        <v>423</v>
      </c>
      <c r="D3644" s="1">
        <v>209</v>
      </c>
      <c r="E3644" s="1">
        <v>3</v>
      </c>
      <c r="F3644" s="1">
        <v>3</v>
      </c>
      <c r="G3644" s="1">
        <v>547</v>
      </c>
      <c r="H3644" s="1">
        <v>74273</v>
      </c>
      <c r="I3644" s="1" t="str">
        <f>IFERROR(VLOOKUP(C3644,Sheet3!B$3:G6494,3,FALSE), "")</f>
        <v>湖南省</v>
      </c>
      <c r="J3644" s="1" t="str">
        <f>IFERROR(VLOOKUP(C3644,Sheet3!B$3:G6494,4,FALSE), "")</f>
        <v>长沙市</v>
      </c>
      <c r="K3644" s="1" t="str">
        <f>IFERROR(VLOOKUP(C3644,Sheet3!B$3:G6494,5,FALSE), "")</f>
        <v>本科</v>
      </c>
      <c r="L3644" s="1">
        <f>IFERROR(VLOOKUP(C3644,Sheet3!B$3:G6494,6,FALSE), "")</f>
        <v>0</v>
      </c>
      <c r="M3644" s="1" t="str">
        <f t="shared" si="56"/>
        <v>公办</v>
      </c>
      <c r="N3644" s="1" t="str">
        <f>IFERROR(VLOOKUP(C3644,Sheet4!B:F,4,FALSE), "")</f>
        <v/>
      </c>
    </row>
    <row r="3645" spans="1:14" x14ac:dyDescent="0.2">
      <c r="A3645" s="1">
        <v>2022</v>
      </c>
      <c r="B3645" s="1">
        <v>10537</v>
      </c>
      <c r="C3645" s="1" t="s">
        <v>423</v>
      </c>
      <c r="D3645" s="1">
        <v>210</v>
      </c>
      <c r="E3645" s="1">
        <v>36</v>
      </c>
      <c r="F3645" s="1">
        <v>36</v>
      </c>
      <c r="G3645" s="1">
        <v>543</v>
      </c>
      <c r="H3645" s="1">
        <v>79444</v>
      </c>
      <c r="I3645" s="1" t="str">
        <f>IFERROR(VLOOKUP(C3645,Sheet3!B$3:G6495,3,FALSE), "")</f>
        <v>湖南省</v>
      </c>
      <c r="J3645" s="1" t="str">
        <f>IFERROR(VLOOKUP(C3645,Sheet3!B$3:G6495,4,FALSE), "")</f>
        <v>长沙市</v>
      </c>
      <c r="K3645" s="1" t="str">
        <f>IFERROR(VLOOKUP(C3645,Sheet3!B$3:G6495,5,FALSE), "")</f>
        <v>本科</v>
      </c>
      <c r="L3645" s="1">
        <f>IFERROR(VLOOKUP(C3645,Sheet3!B$3:G6495,6,FALSE), "")</f>
        <v>0</v>
      </c>
      <c r="M3645" s="1" t="str">
        <f t="shared" si="56"/>
        <v>公办</v>
      </c>
      <c r="N3645" s="1" t="str">
        <f>IFERROR(VLOOKUP(C3645,Sheet4!B:F,4,FALSE), "")</f>
        <v/>
      </c>
    </row>
    <row r="3646" spans="1:14" x14ac:dyDescent="0.2">
      <c r="A3646" s="1">
        <v>2022</v>
      </c>
      <c r="B3646" s="1">
        <v>10537</v>
      </c>
      <c r="C3646" s="1" t="s">
        <v>423</v>
      </c>
      <c r="D3646" s="1">
        <v>211</v>
      </c>
      <c r="E3646" s="1">
        <v>16</v>
      </c>
      <c r="F3646" s="1">
        <v>16</v>
      </c>
      <c r="G3646" s="1">
        <v>548</v>
      </c>
      <c r="H3646" s="1">
        <v>73358</v>
      </c>
      <c r="I3646" s="1" t="str">
        <f>IFERROR(VLOOKUP(C3646,Sheet3!B$3:G6496,3,FALSE), "")</f>
        <v>湖南省</v>
      </c>
      <c r="J3646" s="1" t="str">
        <f>IFERROR(VLOOKUP(C3646,Sheet3!B$3:G6496,4,FALSE), "")</f>
        <v>长沙市</v>
      </c>
      <c r="K3646" s="1" t="str">
        <f>IFERROR(VLOOKUP(C3646,Sheet3!B$3:G6496,5,FALSE), "")</f>
        <v>本科</v>
      </c>
      <c r="L3646" s="1">
        <f>IFERROR(VLOOKUP(C3646,Sheet3!B$3:G6496,6,FALSE), "")</f>
        <v>0</v>
      </c>
      <c r="M3646" s="1" t="str">
        <f t="shared" si="56"/>
        <v>公办</v>
      </c>
      <c r="N3646" s="1" t="str">
        <f>IFERROR(VLOOKUP(C3646,Sheet4!B:F,4,FALSE), "")</f>
        <v/>
      </c>
    </row>
    <row r="3647" spans="1:14" x14ac:dyDescent="0.2">
      <c r="A3647" s="1">
        <v>2022</v>
      </c>
      <c r="B3647" s="1">
        <v>10537</v>
      </c>
      <c r="C3647" s="1" t="s">
        <v>423</v>
      </c>
      <c r="D3647" s="1">
        <v>212</v>
      </c>
      <c r="E3647" s="1">
        <v>9</v>
      </c>
      <c r="F3647" s="1">
        <v>9</v>
      </c>
      <c r="G3647" s="1">
        <v>538</v>
      </c>
      <c r="H3647" s="1">
        <v>85943</v>
      </c>
      <c r="I3647" s="1" t="str">
        <f>IFERROR(VLOOKUP(C3647,Sheet3!B$3:G6497,3,FALSE), "")</f>
        <v>湖南省</v>
      </c>
      <c r="J3647" s="1" t="str">
        <f>IFERROR(VLOOKUP(C3647,Sheet3!B$3:G6497,4,FALSE), "")</f>
        <v>长沙市</v>
      </c>
      <c r="K3647" s="1" t="str">
        <f>IFERROR(VLOOKUP(C3647,Sheet3!B$3:G6497,5,FALSE), "")</f>
        <v>本科</v>
      </c>
      <c r="L3647" s="1">
        <f>IFERROR(VLOOKUP(C3647,Sheet3!B$3:G6497,6,FALSE), "")</f>
        <v>0</v>
      </c>
      <c r="M3647" s="1" t="str">
        <f t="shared" si="56"/>
        <v>公办</v>
      </c>
      <c r="N3647" s="1" t="str">
        <f>IFERROR(VLOOKUP(C3647,Sheet4!B:F,4,FALSE), "")</f>
        <v/>
      </c>
    </row>
    <row r="3648" spans="1:14" x14ac:dyDescent="0.2">
      <c r="A3648" s="1">
        <v>2022</v>
      </c>
      <c r="B3648" s="1">
        <v>10537</v>
      </c>
      <c r="C3648" s="1" t="s">
        <v>423</v>
      </c>
      <c r="D3648" s="1">
        <v>213</v>
      </c>
      <c r="E3648" s="1">
        <v>2</v>
      </c>
      <c r="F3648" s="1">
        <v>2</v>
      </c>
      <c r="G3648" s="1">
        <v>547</v>
      </c>
      <c r="H3648" s="1">
        <v>74278</v>
      </c>
      <c r="I3648" s="1" t="str">
        <f>IFERROR(VLOOKUP(C3648,Sheet3!B$3:G6498,3,FALSE), "")</f>
        <v>湖南省</v>
      </c>
      <c r="J3648" s="1" t="str">
        <f>IFERROR(VLOOKUP(C3648,Sheet3!B$3:G6498,4,FALSE), "")</f>
        <v>长沙市</v>
      </c>
      <c r="K3648" s="1" t="str">
        <f>IFERROR(VLOOKUP(C3648,Sheet3!B$3:G6498,5,FALSE), "")</f>
        <v>本科</v>
      </c>
      <c r="L3648" s="1">
        <f>IFERROR(VLOOKUP(C3648,Sheet3!B$3:G6498,6,FALSE), "")</f>
        <v>0</v>
      </c>
      <c r="M3648" s="1" t="str">
        <f t="shared" si="56"/>
        <v>公办</v>
      </c>
      <c r="N3648" s="1" t="str">
        <f>IFERROR(VLOOKUP(C3648,Sheet4!B:F,4,FALSE), "")</f>
        <v/>
      </c>
    </row>
    <row r="3649" spans="1:14" x14ac:dyDescent="0.2">
      <c r="A3649" s="1">
        <v>2022</v>
      </c>
      <c r="B3649" s="1">
        <v>10537</v>
      </c>
      <c r="C3649" s="1" t="s">
        <v>423</v>
      </c>
      <c r="D3649" s="1">
        <v>221</v>
      </c>
      <c r="E3649" s="1">
        <v>16</v>
      </c>
      <c r="F3649" s="1">
        <v>16</v>
      </c>
      <c r="G3649" s="1">
        <v>547</v>
      </c>
      <c r="H3649" s="1">
        <v>74361</v>
      </c>
      <c r="I3649" s="1" t="str">
        <f>IFERROR(VLOOKUP(C3649,Sheet3!B$3:G6499,3,FALSE), "")</f>
        <v>湖南省</v>
      </c>
      <c r="J3649" s="1" t="str">
        <f>IFERROR(VLOOKUP(C3649,Sheet3!B$3:G6499,4,FALSE), "")</f>
        <v>长沙市</v>
      </c>
      <c r="K3649" s="1" t="str">
        <f>IFERROR(VLOOKUP(C3649,Sheet3!B$3:G6499,5,FALSE), "")</f>
        <v>本科</v>
      </c>
      <c r="L3649" s="1">
        <f>IFERROR(VLOOKUP(C3649,Sheet3!B$3:G6499,6,FALSE), "")</f>
        <v>0</v>
      </c>
      <c r="M3649" s="1" t="str">
        <f t="shared" si="56"/>
        <v>公办</v>
      </c>
      <c r="N3649" s="1" t="str">
        <f>IFERROR(VLOOKUP(C3649,Sheet4!B:F,4,FALSE), "")</f>
        <v/>
      </c>
    </row>
    <row r="3650" spans="1:14" x14ac:dyDescent="0.2">
      <c r="A3650" s="1">
        <v>2022</v>
      </c>
      <c r="B3650" s="1">
        <v>10537</v>
      </c>
      <c r="C3650" s="1" t="s">
        <v>423</v>
      </c>
      <c r="D3650" s="1">
        <v>224</v>
      </c>
      <c r="E3650" s="1">
        <v>15</v>
      </c>
      <c r="F3650" s="1">
        <v>15</v>
      </c>
      <c r="G3650" s="1">
        <v>514</v>
      </c>
      <c r="H3650" s="1">
        <v>120404</v>
      </c>
      <c r="I3650" s="1" t="str">
        <f>IFERROR(VLOOKUP(C3650,Sheet3!B$3:G6500,3,FALSE), "")</f>
        <v>湖南省</v>
      </c>
      <c r="J3650" s="1" t="str">
        <f>IFERROR(VLOOKUP(C3650,Sheet3!B$3:G6500,4,FALSE), "")</f>
        <v>长沙市</v>
      </c>
      <c r="K3650" s="1" t="str">
        <f>IFERROR(VLOOKUP(C3650,Sheet3!B$3:G6500,5,FALSE), "")</f>
        <v>本科</v>
      </c>
      <c r="L3650" s="1">
        <f>IFERROR(VLOOKUP(C3650,Sheet3!B$3:G6500,6,FALSE), "")</f>
        <v>0</v>
      </c>
      <c r="M3650" s="1" t="str">
        <f t="shared" si="56"/>
        <v>公办</v>
      </c>
      <c r="N3650" s="1" t="str">
        <f>IFERROR(VLOOKUP(C3650,Sheet4!B:F,4,FALSE), "")</f>
        <v/>
      </c>
    </row>
    <row r="3651" spans="1:14" x14ac:dyDescent="0.2">
      <c r="A3651" s="1">
        <v>2022</v>
      </c>
      <c r="B3651" s="1">
        <v>10537</v>
      </c>
      <c r="C3651" s="1" t="s">
        <v>423</v>
      </c>
      <c r="D3651" s="1">
        <v>225</v>
      </c>
      <c r="E3651" s="1">
        <v>15</v>
      </c>
      <c r="F3651" s="1">
        <v>15</v>
      </c>
      <c r="G3651" s="1">
        <v>513</v>
      </c>
      <c r="H3651" s="1">
        <v>121943</v>
      </c>
      <c r="I3651" s="1" t="str">
        <f>IFERROR(VLOOKUP(C3651,Sheet3!B$3:G6501,3,FALSE), "")</f>
        <v>湖南省</v>
      </c>
      <c r="J3651" s="1" t="str">
        <f>IFERROR(VLOOKUP(C3651,Sheet3!B$3:G6501,4,FALSE), "")</f>
        <v>长沙市</v>
      </c>
      <c r="K3651" s="1" t="str">
        <f>IFERROR(VLOOKUP(C3651,Sheet3!B$3:G6501,5,FALSE), "")</f>
        <v>本科</v>
      </c>
      <c r="L3651" s="1">
        <f>IFERROR(VLOOKUP(C3651,Sheet3!B$3:G6501,6,FALSE), "")</f>
        <v>0</v>
      </c>
      <c r="M3651" s="1" t="str">
        <f t="shared" ref="M3651:M3714" si="57">IF(L3651=0, "公办", L3651)</f>
        <v>公办</v>
      </c>
      <c r="N3651" s="1" t="str">
        <f>IFERROR(VLOOKUP(C3651,Sheet4!B:F,4,FALSE), "")</f>
        <v/>
      </c>
    </row>
    <row r="3652" spans="1:14" x14ac:dyDescent="0.2">
      <c r="A3652" s="1">
        <v>2022</v>
      </c>
      <c r="B3652" s="1">
        <v>10537</v>
      </c>
      <c r="C3652" s="1" t="s">
        <v>423</v>
      </c>
      <c r="D3652" s="1">
        <v>226</v>
      </c>
      <c r="E3652" s="1">
        <v>20</v>
      </c>
      <c r="F3652" s="1">
        <v>20</v>
      </c>
      <c r="G3652" s="1">
        <v>513</v>
      </c>
      <c r="H3652" s="1">
        <v>122208</v>
      </c>
      <c r="I3652" s="1" t="str">
        <f>IFERROR(VLOOKUP(C3652,Sheet3!B$3:G6502,3,FALSE), "")</f>
        <v>湖南省</v>
      </c>
      <c r="J3652" s="1" t="str">
        <f>IFERROR(VLOOKUP(C3652,Sheet3!B$3:G6502,4,FALSE), "")</f>
        <v>长沙市</v>
      </c>
      <c r="K3652" s="1" t="str">
        <f>IFERROR(VLOOKUP(C3652,Sheet3!B$3:G6502,5,FALSE), "")</f>
        <v>本科</v>
      </c>
      <c r="L3652" s="1">
        <f>IFERROR(VLOOKUP(C3652,Sheet3!B$3:G6502,6,FALSE), "")</f>
        <v>0</v>
      </c>
      <c r="M3652" s="1" t="str">
        <f t="shared" si="57"/>
        <v>公办</v>
      </c>
      <c r="N3652" s="1" t="str">
        <f>IFERROR(VLOOKUP(C3652,Sheet4!B:F,4,FALSE), "")</f>
        <v/>
      </c>
    </row>
    <row r="3653" spans="1:14" x14ac:dyDescent="0.2">
      <c r="A3653" s="1">
        <v>2022</v>
      </c>
      <c r="B3653" s="1">
        <v>10538</v>
      </c>
      <c r="C3653" s="1" t="s">
        <v>425</v>
      </c>
      <c r="D3653" s="1">
        <v>205</v>
      </c>
      <c r="E3653" s="1">
        <v>10</v>
      </c>
      <c r="F3653" s="1">
        <v>10</v>
      </c>
      <c r="G3653" s="1">
        <v>543</v>
      </c>
      <c r="H3653" s="1">
        <v>79591</v>
      </c>
      <c r="I3653" s="1" t="str">
        <f>IFERROR(VLOOKUP(C3653,Sheet3!B$3:G6503,3,FALSE), "")</f>
        <v>湖南省</v>
      </c>
      <c r="J3653" s="1" t="str">
        <f>IFERROR(VLOOKUP(C3653,Sheet3!B$3:G6503,4,FALSE), "")</f>
        <v>长沙市</v>
      </c>
      <c r="K3653" s="1" t="str">
        <f>IFERROR(VLOOKUP(C3653,Sheet3!B$3:G6503,5,FALSE), "")</f>
        <v>本科</v>
      </c>
      <c r="L3653" s="1">
        <f>IFERROR(VLOOKUP(C3653,Sheet3!B$3:G6503,6,FALSE), "")</f>
        <v>0</v>
      </c>
      <c r="M3653" s="1" t="str">
        <f t="shared" si="57"/>
        <v>公办</v>
      </c>
      <c r="N3653" s="1" t="str">
        <f>IFERROR(VLOOKUP(C3653,Sheet4!B:F,4,FALSE), "")</f>
        <v/>
      </c>
    </row>
    <row r="3654" spans="1:14" x14ac:dyDescent="0.2">
      <c r="A3654" s="1">
        <v>2022</v>
      </c>
      <c r="B3654" s="1">
        <v>10538</v>
      </c>
      <c r="C3654" s="1" t="s">
        <v>425</v>
      </c>
      <c r="D3654" s="1">
        <v>206</v>
      </c>
      <c r="E3654" s="1">
        <v>80</v>
      </c>
      <c r="F3654" s="1">
        <v>80</v>
      </c>
      <c r="G3654" s="1">
        <v>534</v>
      </c>
      <c r="H3654" s="1">
        <v>91517</v>
      </c>
      <c r="I3654" s="1" t="str">
        <f>IFERROR(VLOOKUP(C3654,Sheet3!B$3:G6504,3,FALSE), "")</f>
        <v>湖南省</v>
      </c>
      <c r="J3654" s="1" t="str">
        <f>IFERROR(VLOOKUP(C3654,Sheet3!B$3:G6504,4,FALSE), "")</f>
        <v>长沙市</v>
      </c>
      <c r="K3654" s="1" t="str">
        <f>IFERROR(VLOOKUP(C3654,Sheet3!B$3:G6504,5,FALSE), "")</f>
        <v>本科</v>
      </c>
      <c r="L3654" s="1">
        <f>IFERROR(VLOOKUP(C3654,Sheet3!B$3:G6504,6,FALSE), "")</f>
        <v>0</v>
      </c>
      <c r="M3654" s="1" t="str">
        <f t="shared" si="57"/>
        <v>公办</v>
      </c>
      <c r="N3654" s="1" t="str">
        <f>IFERROR(VLOOKUP(C3654,Sheet4!B:F,4,FALSE), "")</f>
        <v/>
      </c>
    </row>
    <row r="3655" spans="1:14" x14ac:dyDescent="0.2">
      <c r="A3655" s="1">
        <v>2022</v>
      </c>
      <c r="B3655" s="1">
        <v>10538</v>
      </c>
      <c r="C3655" s="1" t="s">
        <v>425</v>
      </c>
      <c r="D3655" s="1">
        <v>207</v>
      </c>
      <c r="E3655" s="1">
        <v>4</v>
      </c>
      <c r="F3655" s="1">
        <v>4</v>
      </c>
      <c r="G3655" s="1">
        <v>550</v>
      </c>
      <c r="H3655" s="1">
        <v>70606</v>
      </c>
      <c r="I3655" s="1" t="str">
        <f>IFERROR(VLOOKUP(C3655,Sheet3!B$3:G6505,3,FALSE), "")</f>
        <v>湖南省</v>
      </c>
      <c r="J3655" s="1" t="str">
        <f>IFERROR(VLOOKUP(C3655,Sheet3!B$3:G6505,4,FALSE), "")</f>
        <v>长沙市</v>
      </c>
      <c r="K3655" s="1" t="str">
        <f>IFERROR(VLOOKUP(C3655,Sheet3!B$3:G6505,5,FALSE), "")</f>
        <v>本科</v>
      </c>
      <c r="L3655" s="1">
        <f>IFERROR(VLOOKUP(C3655,Sheet3!B$3:G6505,6,FALSE), "")</f>
        <v>0</v>
      </c>
      <c r="M3655" s="1" t="str">
        <f t="shared" si="57"/>
        <v>公办</v>
      </c>
      <c r="N3655" s="1" t="str">
        <f>IFERROR(VLOOKUP(C3655,Sheet4!B:F,4,FALSE), "")</f>
        <v/>
      </c>
    </row>
    <row r="3656" spans="1:14" x14ac:dyDescent="0.2">
      <c r="A3656" s="1">
        <v>2022</v>
      </c>
      <c r="B3656" s="1">
        <v>10538</v>
      </c>
      <c r="C3656" s="1" t="s">
        <v>425</v>
      </c>
      <c r="D3656" s="1">
        <v>208</v>
      </c>
      <c r="E3656" s="1">
        <v>48</v>
      </c>
      <c r="F3656" s="1">
        <v>48</v>
      </c>
      <c r="G3656" s="1">
        <v>533</v>
      </c>
      <c r="H3656" s="1">
        <v>93568</v>
      </c>
      <c r="I3656" s="1" t="str">
        <f>IFERROR(VLOOKUP(C3656,Sheet3!B$3:G6506,3,FALSE), "")</f>
        <v>湖南省</v>
      </c>
      <c r="J3656" s="1" t="str">
        <f>IFERROR(VLOOKUP(C3656,Sheet3!B$3:G6506,4,FALSE), "")</f>
        <v>长沙市</v>
      </c>
      <c r="K3656" s="1" t="str">
        <f>IFERROR(VLOOKUP(C3656,Sheet3!B$3:G6506,5,FALSE), "")</f>
        <v>本科</v>
      </c>
      <c r="L3656" s="1">
        <f>IFERROR(VLOOKUP(C3656,Sheet3!B$3:G6506,6,FALSE), "")</f>
        <v>0</v>
      </c>
      <c r="M3656" s="1" t="str">
        <f t="shared" si="57"/>
        <v>公办</v>
      </c>
      <c r="N3656" s="1" t="str">
        <f>IFERROR(VLOOKUP(C3656,Sheet4!B:F,4,FALSE), "")</f>
        <v/>
      </c>
    </row>
    <row r="3657" spans="1:14" x14ac:dyDescent="0.2">
      <c r="A3657" s="1">
        <v>2022</v>
      </c>
      <c r="B3657" s="1">
        <v>10541</v>
      </c>
      <c r="C3657" s="1" t="s">
        <v>426</v>
      </c>
      <c r="D3657" s="1">
        <v>201</v>
      </c>
      <c r="E3657" s="1">
        <v>35</v>
      </c>
      <c r="F3657" s="1">
        <v>35</v>
      </c>
      <c r="G3657" s="1">
        <v>531</v>
      </c>
      <c r="H3657" s="1">
        <v>96030</v>
      </c>
      <c r="I3657" s="1" t="str">
        <f>IFERROR(VLOOKUP(C3657,Sheet3!B$3:G6507,3,FALSE), "")</f>
        <v>湖南省</v>
      </c>
      <c r="J3657" s="1" t="str">
        <f>IFERROR(VLOOKUP(C3657,Sheet3!B$3:G6507,4,FALSE), "")</f>
        <v>长沙市</v>
      </c>
      <c r="K3657" s="1" t="str">
        <f>IFERROR(VLOOKUP(C3657,Sheet3!B$3:G6507,5,FALSE), "")</f>
        <v>本科</v>
      </c>
      <c r="L3657" s="1">
        <f>IFERROR(VLOOKUP(C3657,Sheet3!B$3:G6507,6,FALSE), "")</f>
        <v>0</v>
      </c>
      <c r="M3657" s="1" t="str">
        <f t="shared" si="57"/>
        <v>公办</v>
      </c>
      <c r="N3657" s="1" t="str">
        <f>IFERROR(VLOOKUP(C3657,Sheet4!B:F,4,FALSE), "")</f>
        <v/>
      </c>
    </row>
    <row r="3658" spans="1:14" x14ac:dyDescent="0.2">
      <c r="A3658" s="1">
        <v>2022</v>
      </c>
      <c r="B3658" s="1">
        <v>10541</v>
      </c>
      <c r="C3658" s="1" t="s">
        <v>426</v>
      </c>
      <c r="D3658" s="1">
        <v>202</v>
      </c>
      <c r="E3658" s="1">
        <v>22</v>
      </c>
      <c r="F3658" s="1">
        <v>22</v>
      </c>
      <c r="G3658" s="1">
        <v>564</v>
      </c>
      <c r="H3658" s="1">
        <v>54034</v>
      </c>
      <c r="I3658" s="1" t="str">
        <f>IFERROR(VLOOKUP(C3658,Sheet3!B$3:G6508,3,FALSE), "")</f>
        <v>湖南省</v>
      </c>
      <c r="J3658" s="1" t="str">
        <f>IFERROR(VLOOKUP(C3658,Sheet3!B$3:G6508,4,FALSE), "")</f>
        <v>长沙市</v>
      </c>
      <c r="K3658" s="1" t="str">
        <f>IFERROR(VLOOKUP(C3658,Sheet3!B$3:G6508,5,FALSE), "")</f>
        <v>本科</v>
      </c>
      <c r="L3658" s="1">
        <f>IFERROR(VLOOKUP(C3658,Sheet3!B$3:G6508,6,FALSE), "")</f>
        <v>0</v>
      </c>
      <c r="M3658" s="1" t="str">
        <f t="shared" si="57"/>
        <v>公办</v>
      </c>
      <c r="N3658" s="1" t="str">
        <f>IFERROR(VLOOKUP(C3658,Sheet4!B:F,4,FALSE), "")</f>
        <v/>
      </c>
    </row>
    <row r="3659" spans="1:14" x14ac:dyDescent="0.2">
      <c r="A3659" s="1">
        <v>2022</v>
      </c>
      <c r="B3659" s="1">
        <v>10541</v>
      </c>
      <c r="C3659" s="1" t="s">
        <v>426</v>
      </c>
      <c r="D3659" s="1">
        <v>203</v>
      </c>
      <c r="E3659" s="1">
        <v>1</v>
      </c>
      <c r="F3659" s="1">
        <v>1</v>
      </c>
      <c r="G3659" s="1">
        <v>550</v>
      </c>
      <c r="H3659" s="1">
        <v>70022</v>
      </c>
      <c r="I3659" s="1" t="str">
        <f>IFERROR(VLOOKUP(C3659,Sheet3!B$3:G6509,3,FALSE), "")</f>
        <v>湖南省</v>
      </c>
      <c r="J3659" s="1" t="str">
        <f>IFERROR(VLOOKUP(C3659,Sheet3!B$3:G6509,4,FALSE), "")</f>
        <v>长沙市</v>
      </c>
      <c r="K3659" s="1" t="str">
        <f>IFERROR(VLOOKUP(C3659,Sheet3!B$3:G6509,5,FALSE), "")</f>
        <v>本科</v>
      </c>
      <c r="L3659" s="1">
        <f>IFERROR(VLOOKUP(C3659,Sheet3!B$3:G6509,6,FALSE), "")</f>
        <v>0</v>
      </c>
      <c r="M3659" s="1" t="str">
        <f t="shared" si="57"/>
        <v>公办</v>
      </c>
      <c r="N3659" s="1" t="str">
        <f>IFERROR(VLOOKUP(C3659,Sheet4!B:F,4,FALSE), "")</f>
        <v/>
      </c>
    </row>
    <row r="3660" spans="1:14" x14ac:dyDescent="0.2">
      <c r="A3660" s="1">
        <v>2022</v>
      </c>
      <c r="B3660" s="1">
        <v>10542</v>
      </c>
      <c r="C3660" s="1" t="s">
        <v>427</v>
      </c>
      <c r="D3660" s="1">
        <v>202</v>
      </c>
      <c r="E3660" s="1">
        <v>47</v>
      </c>
      <c r="F3660" s="1">
        <v>47</v>
      </c>
      <c r="G3660" s="1">
        <v>592</v>
      </c>
      <c r="H3660" s="1">
        <v>27543</v>
      </c>
      <c r="I3660" s="1" t="str">
        <f>IFERROR(VLOOKUP(C3660,Sheet3!B$3:G6510,3,FALSE), "")</f>
        <v>湖南省</v>
      </c>
      <c r="J3660" s="1" t="str">
        <f>IFERROR(VLOOKUP(C3660,Sheet3!B$3:G6510,4,FALSE), "")</f>
        <v>长沙市</v>
      </c>
      <c r="K3660" s="1" t="str">
        <f>IFERROR(VLOOKUP(C3660,Sheet3!B$3:G6510,5,FALSE), "")</f>
        <v>本科</v>
      </c>
      <c r="L3660" s="1">
        <f>IFERROR(VLOOKUP(C3660,Sheet3!B$3:G6510,6,FALSE), "")</f>
        <v>0</v>
      </c>
      <c r="M3660" s="1" t="str">
        <f t="shared" si="57"/>
        <v>公办</v>
      </c>
      <c r="N3660" s="1" t="str">
        <f>IFERROR(VLOOKUP(C3660,Sheet4!B:F,4,FALSE), "")</f>
        <v>是</v>
      </c>
    </row>
    <row r="3661" spans="1:14" x14ac:dyDescent="0.2">
      <c r="A3661" s="1">
        <v>2022</v>
      </c>
      <c r="B3661" s="1">
        <v>10542</v>
      </c>
      <c r="C3661" s="1" t="s">
        <v>427</v>
      </c>
      <c r="D3661" s="1">
        <v>203</v>
      </c>
      <c r="E3661" s="1">
        <v>10</v>
      </c>
      <c r="F3661" s="1">
        <v>10</v>
      </c>
      <c r="G3661" s="1">
        <v>587</v>
      </c>
      <c r="H3661" s="1">
        <v>31296</v>
      </c>
      <c r="I3661" s="1" t="str">
        <f>IFERROR(VLOOKUP(C3661,Sheet3!B$3:G6511,3,FALSE), "")</f>
        <v>湖南省</v>
      </c>
      <c r="J3661" s="1" t="str">
        <f>IFERROR(VLOOKUP(C3661,Sheet3!B$3:G6511,4,FALSE), "")</f>
        <v>长沙市</v>
      </c>
      <c r="K3661" s="1" t="str">
        <f>IFERROR(VLOOKUP(C3661,Sheet3!B$3:G6511,5,FALSE), "")</f>
        <v>本科</v>
      </c>
      <c r="L3661" s="1">
        <f>IFERROR(VLOOKUP(C3661,Sheet3!B$3:G6511,6,FALSE), "")</f>
        <v>0</v>
      </c>
      <c r="M3661" s="1" t="str">
        <f t="shared" si="57"/>
        <v>公办</v>
      </c>
      <c r="N3661" s="1" t="str">
        <f>IFERROR(VLOOKUP(C3661,Sheet4!B:F,4,FALSE), "")</f>
        <v>是</v>
      </c>
    </row>
    <row r="3662" spans="1:14" x14ac:dyDescent="0.2">
      <c r="A3662" s="1">
        <v>2022</v>
      </c>
      <c r="B3662" s="1">
        <v>10542</v>
      </c>
      <c r="C3662" s="1" t="s">
        <v>427</v>
      </c>
      <c r="D3662" s="1">
        <v>204</v>
      </c>
      <c r="E3662" s="1">
        <v>18</v>
      </c>
      <c r="F3662" s="1">
        <v>18</v>
      </c>
      <c r="G3662" s="1">
        <v>591</v>
      </c>
      <c r="H3662" s="1">
        <v>28289</v>
      </c>
      <c r="I3662" s="1" t="str">
        <f>IFERROR(VLOOKUP(C3662,Sheet3!B$3:G6512,3,FALSE), "")</f>
        <v>湖南省</v>
      </c>
      <c r="J3662" s="1" t="str">
        <f>IFERROR(VLOOKUP(C3662,Sheet3!B$3:G6512,4,FALSE), "")</f>
        <v>长沙市</v>
      </c>
      <c r="K3662" s="1" t="str">
        <f>IFERROR(VLOOKUP(C3662,Sheet3!B$3:G6512,5,FALSE), "")</f>
        <v>本科</v>
      </c>
      <c r="L3662" s="1">
        <f>IFERROR(VLOOKUP(C3662,Sheet3!B$3:G6512,6,FALSE), "")</f>
        <v>0</v>
      </c>
      <c r="M3662" s="1" t="str">
        <f t="shared" si="57"/>
        <v>公办</v>
      </c>
      <c r="N3662" s="1" t="str">
        <f>IFERROR(VLOOKUP(C3662,Sheet4!B:F,4,FALSE), "")</f>
        <v>是</v>
      </c>
    </row>
    <row r="3663" spans="1:14" x14ac:dyDescent="0.2">
      <c r="A3663" s="1">
        <v>2022</v>
      </c>
      <c r="B3663" s="1">
        <v>10543</v>
      </c>
      <c r="C3663" s="1" t="s">
        <v>428</v>
      </c>
      <c r="D3663" s="1">
        <v>203</v>
      </c>
      <c r="E3663" s="1">
        <v>28</v>
      </c>
      <c r="F3663" s="1">
        <v>28</v>
      </c>
      <c r="G3663" s="1">
        <v>537</v>
      </c>
      <c r="H3663" s="1">
        <v>87433</v>
      </c>
      <c r="I3663" s="1" t="str">
        <f>IFERROR(VLOOKUP(C3663,Sheet3!B$3:G6513,3,FALSE), "")</f>
        <v>湖南省</v>
      </c>
      <c r="J3663" s="1" t="str">
        <f>IFERROR(VLOOKUP(C3663,Sheet3!B$3:G6513,4,FALSE), "")</f>
        <v>岳阳市</v>
      </c>
      <c r="K3663" s="1" t="str">
        <f>IFERROR(VLOOKUP(C3663,Sheet3!B$3:G6513,5,FALSE), "")</f>
        <v>本科</v>
      </c>
      <c r="L3663" s="1">
        <f>IFERROR(VLOOKUP(C3663,Sheet3!B$3:G6513,6,FALSE), "")</f>
        <v>0</v>
      </c>
      <c r="M3663" s="1" t="str">
        <f t="shared" si="57"/>
        <v>公办</v>
      </c>
      <c r="N3663" s="1" t="str">
        <f>IFERROR(VLOOKUP(C3663,Sheet4!B:F,4,FALSE), "")</f>
        <v/>
      </c>
    </row>
    <row r="3664" spans="1:14" x14ac:dyDescent="0.2">
      <c r="A3664" s="1">
        <v>2022</v>
      </c>
      <c r="B3664" s="1">
        <v>10543</v>
      </c>
      <c r="C3664" s="1" t="s">
        <v>428</v>
      </c>
      <c r="D3664" s="1">
        <v>210</v>
      </c>
      <c r="E3664" s="1">
        <v>3</v>
      </c>
      <c r="F3664" s="1">
        <v>3</v>
      </c>
      <c r="G3664" s="1">
        <v>497</v>
      </c>
      <c r="H3664" s="1">
        <v>146464</v>
      </c>
      <c r="I3664" s="1" t="str">
        <f>IFERROR(VLOOKUP(C3664,Sheet3!B$3:G6514,3,FALSE), "")</f>
        <v>湖南省</v>
      </c>
      <c r="J3664" s="1" t="str">
        <f>IFERROR(VLOOKUP(C3664,Sheet3!B$3:G6514,4,FALSE), "")</f>
        <v>岳阳市</v>
      </c>
      <c r="K3664" s="1" t="str">
        <f>IFERROR(VLOOKUP(C3664,Sheet3!B$3:G6514,5,FALSE), "")</f>
        <v>本科</v>
      </c>
      <c r="L3664" s="1">
        <f>IFERROR(VLOOKUP(C3664,Sheet3!B$3:G6514,6,FALSE), "")</f>
        <v>0</v>
      </c>
      <c r="M3664" s="1" t="str">
        <f t="shared" si="57"/>
        <v>公办</v>
      </c>
      <c r="N3664" s="1" t="str">
        <f>IFERROR(VLOOKUP(C3664,Sheet4!B:F,4,FALSE), "")</f>
        <v/>
      </c>
    </row>
    <row r="3665" spans="1:14" x14ac:dyDescent="0.2">
      <c r="A3665" s="1">
        <v>2022</v>
      </c>
      <c r="B3665" s="1">
        <v>10545</v>
      </c>
      <c r="C3665" s="1" t="s">
        <v>429</v>
      </c>
      <c r="D3665" s="1">
        <v>203</v>
      </c>
      <c r="E3665" s="1">
        <v>2</v>
      </c>
      <c r="F3665" s="1">
        <v>2</v>
      </c>
      <c r="G3665" s="1">
        <v>531</v>
      </c>
      <c r="H3665" s="1">
        <v>96636</v>
      </c>
      <c r="I3665" s="1" t="str">
        <f>IFERROR(VLOOKUP(C3665,Sheet3!B$3:G6515,3,FALSE), "")</f>
        <v>湖南省</v>
      </c>
      <c r="J3665" s="1" t="str">
        <f>IFERROR(VLOOKUP(C3665,Sheet3!B$3:G6515,4,FALSE), "")</f>
        <v>郴州市</v>
      </c>
      <c r="K3665" s="1" t="str">
        <f>IFERROR(VLOOKUP(C3665,Sheet3!B$3:G6515,5,FALSE), "")</f>
        <v>本科</v>
      </c>
      <c r="L3665" s="1">
        <f>IFERROR(VLOOKUP(C3665,Sheet3!B$3:G6515,6,FALSE), "")</f>
        <v>0</v>
      </c>
      <c r="M3665" s="1" t="str">
        <f t="shared" si="57"/>
        <v>公办</v>
      </c>
      <c r="N3665" s="1" t="str">
        <f>IFERROR(VLOOKUP(C3665,Sheet4!B:F,4,FALSE), "")</f>
        <v/>
      </c>
    </row>
    <row r="3666" spans="1:14" x14ac:dyDescent="0.2">
      <c r="A3666" s="1">
        <v>2022</v>
      </c>
      <c r="B3666" s="1">
        <v>10545</v>
      </c>
      <c r="C3666" s="1" t="s">
        <v>429</v>
      </c>
      <c r="D3666" s="1">
        <v>204</v>
      </c>
      <c r="E3666" s="1">
        <v>4</v>
      </c>
      <c r="F3666" s="1">
        <v>4</v>
      </c>
      <c r="G3666" s="1">
        <v>518</v>
      </c>
      <c r="H3666" s="1">
        <v>115519</v>
      </c>
      <c r="I3666" s="1" t="str">
        <f>IFERROR(VLOOKUP(C3666,Sheet3!B$3:G6516,3,FALSE), "")</f>
        <v>湖南省</v>
      </c>
      <c r="J3666" s="1" t="str">
        <f>IFERROR(VLOOKUP(C3666,Sheet3!B$3:G6516,4,FALSE), "")</f>
        <v>郴州市</v>
      </c>
      <c r="K3666" s="1" t="str">
        <f>IFERROR(VLOOKUP(C3666,Sheet3!B$3:G6516,5,FALSE), "")</f>
        <v>本科</v>
      </c>
      <c r="L3666" s="1">
        <f>IFERROR(VLOOKUP(C3666,Sheet3!B$3:G6516,6,FALSE), "")</f>
        <v>0</v>
      </c>
      <c r="M3666" s="1" t="str">
        <f t="shared" si="57"/>
        <v>公办</v>
      </c>
      <c r="N3666" s="1" t="str">
        <f>IFERROR(VLOOKUP(C3666,Sheet4!B:F,4,FALSE), "")</f>
        <v/>
      </c>
    </row>
    <row r="3667" spans="1:14" x14ac:dyDescent="0.2">
      <c r="A3667" s="1">
        <v>2022</v>
      </c>
      <c r="B3667" s="1">
        <v>10545</v>
      </c>
      <c r="C3667" s="1" t="s">
        <v>429</v>
      </c>
      <c r="D3667" s="1">
        <v>205</v>
      </c>
      <c r="E3667" s="1">
        <v>12</v>
      </c>
      <c r="F3667" s="1">
        <v>12</v>
      </c>
      <c r="G3667" s="1">
        <v>524</v>
      </c>
      <c r="H3667" s="1">
        <v>105787</v>
      </c>
      <c r="I3667" s="1" t="str">
        <f>IFERROR(VLOOKUP(C3667,Sheet3!B$3:G6517,3,FALSE), "")</f>
        <v>湖南省</v>
      </c>
      <c r="J3667" s="1" t="str">
        <f>IFERROR(VLOOKUP(C3667,Sheet3!B$3:G6517,4,FALSE), "")</f>
        <v>郴州市</v>
      </c>
      <c r="K3667" s="1" t="str">
        <f>IFERROR(VLOOKUP(C3667,Sheet3!B$3:G6517,5,FALSE), "")</f>
        <v>本科</v>
      </c>
      <c r="L3667" s="1">
        <f>IFERROR(VLOOKUP(C3667,Sheet3!B$3:G6517,6,FALSE), "")</f>
        <v>0</v>
      </c>
      <c r="M3667" s="1" t="str">
        <f t="shared" si="57"/>
        <v>公办</v>
      </c>
      <c r="N3667" s="1" t="str">
        <f>IFERROR(VLOOKUP(C3667,Sheet4!B:F,4,FALSE), "")</f>
        <v/>
      </c>
    </row>
    <row r="3668" spans="1:14" x14ac:dyDescent="0.2">
      <c r="A3668" s="1">
        <v>2022</v>
      </c>
      <c r="B3668" s="1">
        <v>10546</v>
      </c>
      <c r="C3668" s="1" t="s">
        <v>430</v>
      </c>
      <c r="D3668" s="1">
        <v>204</v>
      </c>
      <c r="E3668" s="1">
        <v>2</v>
      </c>
      <c r="F3668" s="1">
        <v>2</v>
      </c>
      <c r="G3668" s="1">
        <v>526</v>
      </c>
      <c r="H3668" s="1">
        <v>103302</v>
      </c>
      <c r="I3668" s="1" t="str">
        <f>IFERROR(VLOOKUP(C3668,Sheet3!B$3:G6518,3,FALSE), "")</f>
        <v>湖南省</v>
      </c>
      <c r="J3668" s="1" t="str">
        <f>IFERROR(VLOOKUP(C3668,Sheet3!B$3:G6518,4,FALSE), "")</f>
        <v>衡阳市</v>
      </c>
      <c r="K3668" s="1" t="str">
        <f>IFERROR(VLOOKUP(C3668,Sheet3!B$3:G6518,5,FALSE), "")</f>
        <v>本科</v>
      </c>
      <c r="L3668" s="1">
        <f>IFERROR(VLOOKUP(C3668,Sheet3!B$3:G6518,6,FALSE), "")</f>
        <v>0</v>
      </c>
      <c r="M3668" s="1" t="str">
        <f t="shared" si="57"/>
        <v>公办</v>
      </c>
      <c r="N3668" s="1" t="str">
        <f>IFERROR(VLOOKUP(C3668,Sheet4!B:F,4,FALSE), "")</f>
        <v/>
      </c>
    </row>
    <row r="3669" spans="1:14" x14ac:dyDescent="0.2">
      <c r="A3669" s="1">
        <v>2022</v>
      </c>
      <c r="B3669" s="1">
        <v>10546</v>
      </c>
      <c r="C3669" s="1" t="s">
        <v>430</v>
      </c>
      <c r="D3669" s="1">
        <v>205</v>
      </c>
      <c r="E3669" s="1">
        <v>14</v>
      </c>
      <c r="F3669" s="1">
        <v>14</v>
      </c>
      <c r="G3669" s="1">
        <v>520</v>
      </c>
      <c r="H3669" s="1">
        <v>111198</v>
      </c>
      <c r="I3669" s="1" t="str">
        <f>IFERROR(VLOOKUP(C3669,Sheet3!B$3:G6519,3,FALSE), "")</f>
        <v>湖南省</v>
      </c>
      <c r="J3669" s="1" t="str">
        <f>IFERROR(VLOOKUP(C3669,Sheet3!B$3:G6519,4,FALSE), "")</f>
        <v>衡阳市</v>
      </c>
      <c r="K3669" s="1" t="str">
        <f>IFERROR(VLOOKUP(C3669,Sheet3!B$3:G6519,5,FALSE), "")</f>
        <v>本科</v>
      </c>
      <c r="L3669" s="1">
        <f>IFERROR(VLOOKUP(C3669,Sheet3!B$3:G6519,6,FALSE), "")</f>
        <v>0</v>
      </c>
      <c r="M3669" s="1" t="str">
        <f t="shared" si="57"/>
        <v>公办</v>
      </c>
      <c r="N3669" s="1" t="str">
        <f>IFERROR(VLOOKUP(C3669,Sheet4!B:F,4,FALSE), "")</f>
        <v/>
      </c>
    </row>
    <row r="3670" spans="1:14" x14ac:dyDescent="0.2">
      <c r="A3670" s="1">
        <v>2022</v>
      </c>
      <c r="B3670" s="1">
        <v>10546</v>
      </c>
      <c r="C3670" s="1" t="s">
        <v>430</v>
      </c>
      <c r="D3670" s="1">
        <v>206</v>
      </c>
      <c r="E3670" s="1">
        <v>3</v>
      </c>
      <c r="F3670" s="1">
        <v>3</v>
      </c>
      <c r="G3670" s="1">
        <v>532</v>
      </c>
      <c r="H3670" s="1">
        <v>93904</v>
      </c>
      <c r="I3670" s="1" t="str">
        <f>IFERROR(VLOOKUP(C3670,Sheet3!B$3:G6520,3,FALSE), "")</f>
        <v>湖南省</v>
      </c>
      <c r="J3670" s="1" t="str">
        <f>IFERROR(VLOOKUP(C3670,Sheet3!B$3:G6520,4,FALSE), "")</f>
        <v>衡阳市</v>
      </c>
      <c r="K3670" s="1" t="str">
        <f>IFERROR(VLOOKUP(C3670,Sheet3!B$3:G6520,5,FALSE), "")</f>
        <v>本科</v>
      </c>
      <c r="L3670" s="1">
        <f>IFERROR(VLOOKUP(C3670,Sheet3!B$3:G6520,6,FALSE), "")</f>
        <v>0</v>
      </c>
      <c r="M3670" s="1" t="str">
        <f t="shared" si="57"/>
        <v>公办</v>
      </c>
      <c r="N3670" s="1" t="str">
        <f>IFERROR(VLOOKUP(C3670,Sheet4!B:F,4,FALSE), "")</f>
        <v/>
      </c>
    </row>
    <row r="3671" spans="1:14" x14ac:dyDescent="0.2">
      <c r="A3671" s="1">
        <v>2022</v>
      </c>
      <c r="B3671" s="1">
        <v>10546</v>
      </c>
      <c r="C3671" s="1" t="s">
        <v>430</v>
      </c>
      <c r="D3671" s="1">
        <v>207</v>
      </c>
      <c r="E3671" s="1">
        <v>3</v>
      </c>
      <c r="F3671" s="1">
        <v>3</v>
      </c>
      <c r="G3671" s="1">
        <v>544</v>
      </c>
      <c r="H3671" s="1">
        <v>78152</v>
      </c>
      <c r="I3671" s="1" t="str">
        <f>IFERROR(VLOOKUP(C3671,Sheet3!B$3:G6521,3,FALSE), "")</f>
        <v>湖南省</v>
      </c>
      <c r="J3671" s="1" t="str">
        <f>IFERROR(VLOOKUP(C3671,Sheet3!B$3:G6521,4,FALSE), "")</f>
        <v>衡阳市</v>
      </c>
      <c r="K3671" s="1" t="str">
        <f>IFERROR(VLOOKUP(C3671,Sheet3!B$3:G6521,5,FALSE), "")</f>
        <v>本科</v>
      </c>
      <c r="L3671" s="1">
        <f>IFERROR(VLOOKUP(C3671,Sheet3!B$3:G6521,6,FALSE), "")</f>
        <v>0</v>
      </c>
      <c r="M3671" s="1" t="str">
        <f t="shared" si="57"/>
        <v>公办</v>
      </c>
      <c r="N3671" s="1" t="str">
        <f>IFERROR(VLOOKUP(C3671,Sheet4!B:F,4,FALSE), "")</f>
        <v/>
      </c>
    </row>
    <row r="3672" spans="1:14" x14ac:dyDescent="0.2">
      <c r="A3672" s="1">
        <v>2022</v>
      </c>
      <c r="B3672" s="1">
        <v>10546</v>
      </c>
      <c r="C3672" s="1" t="s">
        <v>430</v>
      </c>
      <c r="D3672" s="1">
        <v>208</v>
      </c>
      <c r="E3672" s="1">
        <v>3</v>
      </c>
      <c r="F3672" s="1">
        <v>3</v>
      </c>
      <c r="G3672" s="1">
        <v>522</v>
      </c>
      <c r="H3672" s="1">
        <v>109684</v>
      </c>
      <c r="I3672" s="1" t="str">
        <f>IFERROR(VLOOKUP(C3672,Sheet3!B$3:G6522,3,FALSE), "")</f>
        <v>湖南省</v>
      </c>
      <c r="J3672" s="1" t="str">
        <f>IFERROR(VLOOKUP(C3672,Sheet3!B$3:G6522,4,FALSE), "")</f>
        <v>衡阳市</v>
      </c>
      <c r="K3672" s="1" t="str">
        <f>IFERROR(VLOOKUP(C3672,Sheet3!B$3:G6522,5,FALSE), "")</f>
        <v>本科</v>
      </c>
      <c r="L3672" s="1">
        <f>IFERROR(VLOOKUP(C3672,Sheet3!B$3:G6522,6,FALSE), "")</f>
        <v>0</v>
      </c>
      <c r="M3672" s="1" t="str">
        <f t="shared" si="57"/>
        <v>公办</v>
      </c>
      <c r="N3672" s="1" t="str">
        <f>IFERROR(VLOOKUP(C3672,Sheet4!B:F,4,FALSE), "")</f>
        <v/>
      </c>
    </row>
    <row r="3673" spans="1:14" x14ac:dyDescent="0.2">
      <c r="A3673" s="1">
        <v>2022</v>
      </c>
      <c r="B3673" s="1">
        <v>10547</v>
      </c>
      <c r="C3673" s="1" t="s">
        <v>431</v>
      </c>
      <c r="D3673" s="1">
        <v>206</v>
      </c>
      <c r="E3673" s="1">
        <v>1</v>
      </c>
      <c r="F3673" s="1">
        <v>1</v>
      </c>
      <c r="G3673" s="1">
        <v>514</v>
      </c>
      <c r="H3673" s="1">
        <v>121489</v>
      </c>
      <c r="I3673" s="1" t="str">
        <f>IFERROR(VLOOKUP(C3673,Sheet3!B$3:G6523,3,FALSE), "")</f>
        <v>湖南省</v>
      </c>
      <c r="J3673" s="1" t="str">
        <f>IFERROR(VLOOKUP(C3673,Sheet3!B$3:G6523,4,FALSE), "")</f>
        <v>邵阳市</v>
      </c>
      <c r="K3673" s="1" t="str">
        <f>IFERROR(VLOOKUP(C3673,Sheet3!B$3:G6523,5,FALSE), "")</f>
        <v>本科</v>
      </c>
      <c r="L3673" s="1">
        <f>IFERROR(VLOOKUP(C3673,Sheet3!B$3:G6523,6,FALSE), "")</f>
        <v>0</v>
      </c>
      <c r="M3673" s="1" t="str">
        <f t="shared" si="57"/>
        <v>公办</v>
      </c>
      <c r="N3673" s="1" t="str">
        <f>IFERROR(VLOOKUP(C3673,Sheet4!B:F,4,FALSE), "")</f>
        <v/>
      </c>
    </row>
    <row r="3674" spans="1:14" x14ac:dyDescent="0.2">
      <c r="A3674" s="1">
        <v>2022</v>
      </c>
      <c r="B3674" s="1">
        <v>10547</v>
      </c>
      <c r="C3674" s="1" t="s">
        <v>431</v>
      </c>
      <c r="D3674" s="1">
        <v>207</v>
      </c>
      <c r="E3674" s="1">
        <v>2</v>
      </c>
      <c r="F3674" s="1">
        <v>2</v>
      </c>
      <c r="G3674" s="1">
        <v>516</v>
      </c>
      <c r="H3674" s="1">
        <v>117944</v>
      </c>
      <c r="I3674" s="1" t="str">
        <f>IFERROR(VLOOKUP(C3674,Sheet3!B$3:G6524,3,FALSE), "")</f>
        <v>湖南省</v>
      </c>
      <c r="J3674" s="1" t="str">
        <f>IFERROR(VLOOKUP(C3674,Sheet3!B$3:G6524,4,FALSE), "")</f>
        <v>邵阳市</v>
      </c>
      <c r="K3674" s="1" t="str">
        <f>IFERROR(VLOOKUP(C3674,Sheet3!B$3:G6524,5,FALSE), "")</f>
        <v>本科</v>
      </c>
      <c r="L3674" s="1">
        <f>IFERROR(VLOOKUP(C3674,Sheet3!B$3:G6524,6,FALSE), "")</f>
        <v>0</v>
      </c>
      <c r="M3674" s="1" t="str">
        <f t="shared" si="57"/>
        <v>公办</v>
      </c>
      <c r="N3674" s="1" t="str">
        <f>IFERROR(VLOOKUP(C3674,Sheet4!B:F,4,FALSE), "")</f>
        <v/>
      </c>
    </row>
    <row r="3675" spans="1:14" x14ac:dyDescent="0.2">
      <c r="A3675" s="1">
        <v>2022</v>
      </c>
      <c r="B3675" s="1">
        <v>10547</v>
      </c>
      <c r="C3675" s="1" t="s">
        <v>431</v>
      </c>
      <c r="D3675" s="1">
        <v>208</v>
      </c>
      <c r="E3675" s="1">
        <v>5</v>
      </c>
      <c r="F3675" s="1">
        <v>5</v>
      </c>
      <c r="G3675" s="1">
        <v>510</v>
      </c>
      <c r="H3675" s="1">
        <v>126200</v>
      </c>
      <c r="I3675" s="1" t="str">
        <f>IFERROR(VLOOKUP(C3675,Sheet3!B$3:G6525,3,FALSE), "")</f>
        <v>湖南省</v>
      </c>
      <c r="J3675" s="1" t="str">
        <f>IFERROR(VLOOKUP(C3675,Sheet3!B$3:G6525,4,FALSE), "")</f>
        <v>邵阳市</v>
      </c>
      <c r="K3675" s="1" t="str">
        <f>IFERROR(VLOOKUP(C3675,Sheet3!B$3:G6525,5,FALSE), "")</f>
        <v>本科</v>
      </c>
      <c r="L3675" s="1">
        <f>IFERROR(VLOOKUP(C3675,Sheet3!B$3:G6525,6,FALSE), "")</f>
        <v>0</v>
      </c>
      <c r="M3675" s="1" t="str">
        <f t="shared" si="57"/>
        <v>公办</v>
      </c>
      <c r="N3675" s="1" t="str">
        <f>IFERROR(VLOOKUP(C3675,Sheet4!B:F,4,FALSE), "")</f>
        <v/>
      </c>
    </row>
    <row r="3676" spans="1:14" x14ac:dyDescent="0.2">
      <c r="A3676" s="1">
        <v>2022</v>
      </c>
      <c r="B3676" s="1">
        <v>10547</v>
      </c>
      <c r="C3676" s="1" t="s">
        <v>431</v>
      </c>
      <c r="D3676" s="1">
        <v>209</v>
      </c>
      <c r="E3676" s="1">
        <v>3</v>
      </c>
      <c r="F3676" s="1">
        <v>3</v>
      </c>
      <c r="G3676" s="1">
        <v>541</v>
      </c>
      <c r="H3676" s="1">
        <v>81810</v>
      </c>
      <c r="I3676" s="1" t="str">
        <f>IFERROR(VLOOKUP(C3676,Sheet3!B$3:G6526,3,FALSE), "")</f>
        <v>湖南省</v>
      </c>
      <c r="J3676" s="1" t="str">
        <f>IFERROR(VLOOKUP(C3676,Sheet3!B$3:G6526,4,FALSE), "")</f>
        <v>邵阳市</v>
      </c>
      <c r="K3676" s="1" t="str">
        <f>IFERROR(VLOOKUP(C3676,Sheet3!B$3:G6526,5,FALSE), "")</f>
        <v>本科</v>
      </c>
      <c r="L3676" s="1">
        <f>IFERROR(VLOOKUP(C3676,Sheet3!B$3:G6526,6,FALSE), "")</f>
        <v>0</v>
      </c>
      <c r="M3676" s="1" t="str">
        <f t="shared" si="57"/>
        <v>公办</v>
      </c>
      <c r="N3676" s="1" t="str">
        <f>IFERROR(VLOOKUP(C3676,Sheet4!B:F,4,FALSE), "")</f>
        <v/>
      </c>
    </row>
    <row r="3677" spans="1:14" x14ac:dyDescent="0.2">
      <c r="A3677" s="1">
        <v>2022</v>
      </c>
      <c r="B3677" s="1">
        <v>10547</v>
      </c>
      <c r="C3677" s="1" t="s">
        <v>431</v>
      </c>
      <c r="D3677" s="1">
        <v>210</v>
      </c>
      <c r="E3677" s="1">
        <v>27</v>
      </c>
      <c r="F3677" s="1">
        <v>27</v>
      </c>
      <c r="G3677" s="1">
        <v>503</v>
      </c>
      <c r="H3677" s="1">
        <v>137350</v>
      </c>
      <c r="I3677" s="1" t="str">
        <f>IFERROR(VLOOKUP(C3677,Sheet3!B$3:G6527,3,FALSE), "")</f>
        <v>湖南省</v>
      </c>
      <c r="J3677" s="1" t="str">
        <f>IFERROR(VLOOKUP(C3677,Sheet3!B$3:G6527,4,FALSE), "")</f>
        <v>邵阳市</v>
      </c>
      <c r="K3677" s="1" t="str">
        <f>IFERROR(VLOOKUP(C3677,Sheet3!B$3:G6527,5,FALSE), "")</f>
        <v>本科</v>
      </c>
      <c r="L3677" s="1">
        <f>IFERROR(VLOOKUP(C3677,Sheet3!B$3:G6527,6,FALSE), "")</f>
        <v>0</v>
      </c>
      <c r="M3677" s="1" t="str">
        <f t="shared" si="57"/>
        <v>公办</v>
      </c>
      <c r="N3677" s="1" t="str">
        <f>IFERROR(VLOOKUP(C3677,Sheet4!B:F,4,FALSE), "")</f>
        <v/>
      </c>
    </row>
    <row r="3678" spans="1:14" x14ac:dyDescent="0.2">
      <c r="A3678" s="1">
        <v>2022</v>
      </c>
      <c r="B3678" s="1">
        <v>10547</v>
      </c>
      <c r="C3678" s="1" t="s">
        <v>431</v>
      </c>
      <c r="D3678" s="1">
        <v>211</v>
      </c>
      <c r="E3678" s="1">
        <v>2</v>
      </c>
      <c r="F3678" s="1">
        <v>2</v>
      </c>
      <c r="G3678" s="1">
        <v>507</v>
      </c>
      <c r="H3678" s="1">
        <v>131062</v>
      </c>
      <c r="I3678" s="1" t="str">
        <f>IFERROR(VLOOKUP(C3678,Sheet3!B$3:G6528,3,FALSE), "")</f>
        <v>湖南省</v>
      </c>
      <c r="J3678" s="1" t="str">
        <f>IFERROR(VLOOKUP(C3678,Sheet3!B$3:G6528,4,FALSE), "")</f>
        <v>邵阳市</v>
      </c>
      <c r="K3678" s="1" t="str">
        <f>IFERROR(VLOOKUP(C3678,Sheet3!B$3:G6528,5,FALSE), "")</f>
        <v>本科</v>
      </c>
      <c r="L3678" s="1">
        <f>IFERROR(VLOOKUP(C3678,Sheet3!B$3:G6528,6,FALSE), "")</f>
        <v>0</v>
      </c>
      <c r="M3678" s="1" t="str">
        <f t="shared" si="57"/>
        <v>公办</v>
      </c>
      <c r="N3678" s="1" t="str">
        <f>IFERROR(VLOOKUP(C3678,Sheet4!B:F,4,FALSE), "")</f>
        <v/>
      </c>
    </row>
    <row r="3679" spans="1:14" x14ac:dyDescent="0.2">
      <c r="A3679" s="1">
        <v>2022</v>
      </c>
      <c r="B3679" s="1">
        <v>10548</v>
      </c>
      <c r="C3679" s="1" t="s">
        <v>432</v>
      </c>
      <c r="D3679" s="1">
        <v>202</v>
      </c>
      <c r="E3679" s="1">
        <v>9</v>
      </c>
      <c r="F3679" s="1">
        <v>9</v>
      </c>
      <c r="G3679" s="1">
        <v>507</v>
      </c>
      <c r="H3679" s="1">
        <v>132038</v>
      </c>
      <c r="I3679" s="1" t="str">
        <f>IFERROR(VLOOKUP(C3679,Sheet3!B$3:G6529,3,FALSE), "")</f>
        <v>湖南省</v>
      </c>
      <c r="J3679" s="1" t="str">
        <f>IFERROR(VLOOKUP(C3679,Sheet3!B$3:G6529,4,FALSE), "")</f>
        <v>怀化市</v>
      </c>
      <c r="K3679" s="1" t="str">
        <f>IFERROR(VLOOKUP(C3679,Sheet3!B$3:G6529,5,FALSE), "")</f>
        <v>本科</v>
      </c>
      <c r="L3679" s="1">
        <f>IFERROR(VLOOKUP(C3679,Sheet3!B$3:G6529,6,FALSE), "")</f>
        <v>0</v>
      </c>
      <c r="M3679" s="1" t="str">
        <f t="shared" si="57"/>
        <v>公办</v>
      </c>
      <c r="N3679" s="1" t="str">
        <f>IFERROR(VLOOKUP(C3679,Sheet4!B:F,4,FALSE), "")</f>
        <v/>
      </c>
    </row>
    <row r="3680" spans="1:14" x14ac:dyDescent="0.2">
      <c r="A3680" s="1">
        <v>2022</v>
      </c>
      <c r="B3680" s="1">
        <v>10548</v>
      </c>
      <c r="C3680" s="1" t="s">
        <v>432</v>
      </c>
      <c r="D3680" s="1">
        <v>203</v>
      </c>
      <c r="E3680" s="1">
        <v>1</v>
      </c>
      <c r="F3680" s="1">
        <v>1</v>
      </c>
      <c r="G3680" s="1">
        <v>509</v>
      </c>
      <c r="H3680" s="1">
        <v>129044</v>
      </c>
      <c r="I3680" s="1" t="str">
        <f>IFERROR(VLOOKUP(C3680,Sheet3!B$3:G6530,3,FALSE), "")</f>
        <v>湖南省</v>
      </c>
      <c r="J3680" s="1" t="str">
        <f>IFERROR(VLOOKUP(C3680,Sheet3!B$3:G6530,4,FALSE), "")</f>
        <v>怀化市</v>
      </c>
      <c r="K3680" s="1" t="str">
        <f>IFERROR(VLOOKUP(C3680,Sheet3!B$3:G6530,5,FALSE), "")</f>
        <v>本科</v>
      </c>
      <c r="L3680" s="1">
        <f>IFERROR(VLOOKUP(C3680,Sheet3!B$3:G6530,6,FALSE), "")</f>
        <v>0</v>
      </c>
      <c r="M3680" s="1" t="str">
        <f t="shared" si="57"/>
        <v>公办</v>
      </c>
      <c r="N3680" s="1" t="str">
        <f>IFERROR(VLOOKUP(C3680,Sheet4!B:F,4,FALSE), "")</f>
        <v/>
      </c>
    </row>
    <row r="3681" spans="1:14" x14ac:dyDescent="0.2">
      <c r="A3681" s="1">
        <v>2022</v>
      </c>
      <c r="B3681" s="1">
        <v>10549</v>
      </c>
      <c r="C3681" s="1" t="s">
        <v>433</v>
      </c>
      <c r="D3681" s="1">
        <v>204</v>
      </c>
      <c r="E3681" s="1">
        <v>5</v>
      </c>
      <c r="F3681" s="1">
        <v>5</v>
      </c>
      <c r="G3681" s="1">
        <v>514</v>
      </c>
      <c r="H3681" s="1">
        <v>121474</v>
      </c>
      <c r="I3681" s="1" t="str">
        <f>IFERROR(VLOOKUP(C3681,Sheet3!B$3:G6531,3,FALSE), "")</f>
        <v>湖南省</v>
      </c>
      <c r="J3681" s="1" t="str">
        <f>IFERROR(VLOOKUP(C3681,Sheet3!B$3:G6531,4,FALSE), "")</f>
        <v>常德市</v>
      </c>
      <c r="K3681" s="1" t="str">
        <f>IFERROR(VLOOKUP(C3681,Sheet3!B$3:G6531,5,FALSE), "")</f>
        <v>本科</v>
      </c>
      <c r="L3681" s="1">
        <f>IFERROR(VLOOKUP(C3681,Sheet3!B$3:G6531,6,FALSE), "")</f>
        <v>0</v>
      </c>
      <c r="M3681" s="1" t="str">
        <f t="shared" si="57"/>
        <v>公办</v>
      </c>
      <c r="N3681" s="1" t="str">
        <f>IFERROR(VLOOKUP(C3681,Sheet4!B:F,4,FALSE), "")</f>
        <v/>
      </c>
    </row>
    <row r="3682" spans="1:14" x14ac:dyDescent="0.2">
      <c r="A3682" s="1">
        <v>2022</v>
      </c>
      <c r="B3682" s="1">
        <v>10549</v>
      </c>
      <c r="C3682" s="1" t="s">
        <v>433</v>
      </c>
      <c r="D3682" s="1">
        <v>205</v>
      </c>
      <c r="E3682" s="1">
        <v>6</v>
      </c>
      <c r="F3682" s="1">
        <v>6</v>
      </c>
      <c r="G3682" s="1">
        <v>508</v>
      </c>
      <c r="H3682" s="1">
        <v>130624</v>
      </c>
      <c r="I3682" s="1" t="str">
        <f>IFERROR(VLOOKUP(C3682,Sheet3!B$3:G6532,3,FALSE), "")</f>
        <v>湖南省</v>
      </c>
      <c r="J3682" s="1" t="str">
        <f>IFERROR(VLOOKUP(C3682,Sheet3!B$3:G6532,4,FALSE), "")</f>
        <v>常德市</v>
      </c>
      <c r="K3682" s="1" t="str">
        <f>IFERROR(VLOOKUP(C3682,Sheet3!B$3:G6532,5,FALSE), "")</f>
        <v>本科</v>
      </c>
      <c r="L3682" s="1">
        <f>IFERROR(VLOOKUP(C3682,Sheet3!B$3:G6532,6,FALSE), "")</f>
        <v>0</v>
      </c>
      <c r="M3682" s="1" t="str">
        <f t="shared" si="57"/>
        <v>公办</v>
      </c>
      <c r="N3682" s="1" t="str">
        <f>IFERROR(VLOOKUP(C3682,Sheet4!B:F,4,FALSE), "")</f>
        <v/>
      </c>
    </row>
    <row r="3683" spans="1:14" x14ac:dyDescent="0.2">
      <c r="A3683" s="1">
        <v>2022</v>
      </c>
      <c r="B3683" s="1">
        <v>10549</v>
      </c>
      <c r="C3683" s="1" t="s">
        <v>433</v>
      </c>
      <c r="D3683" s="1">
        <v>206</v>
      </c>
      <c r="E3683" s="1">
        <v>4</v>
      </c>
      <c r="F3683" s="1">
        <v>4</v>
      </c>
      <c r="G3683" s="1">
        <v>507</v>
      </c>
      <c r="H3683" s="1">
        <v>131369</v>
      </c>
      <c r="I3683" s="1" t="str">
        <f>IFERROR(VLOOKUP(C3683,Sheet3!B$3:G6533,3,FALSE), "")</f>
        <v>湖南省</v>
      </c>
      <c r="J3683" s="1" t="str">
        <f>IFERROR(VLOOKUP(C3683,Sheet3!B$3:G6533,4,FALSE), "")</f>
        <v>常德市</v>
      </c>
      <c r="K3683" s="1" t="str">
        <f>IFERROR(VLOOKUP(C3683,Sheet3!B$3:G6533,5,FALSE), "")</f>
        <v>本科</v>
      </c>
      <c r="L3683" s="1">
        <f>IFERROR(VLOOKUP(C3683,Sheet3!B$3:G6533,6,FALSE), "")</f>
        <v>0</v>
      </c>
      <c r="M3683" s="1" t="str">
        <f t="shared" si="57"/>
        <v>公办</v>
      </c>
      <c r="N3683" s="1" t="str">
        <f>IFERROR(VLOOKUP(C3683,Sheet4!B:F,4,FALSE), "")</f>
        <v/>
      </c>
    </row>
    <row r="3684" spans="1:14" x14ac:dyDescent="0.2">
      <c r="A3684" s="1">
        <v>2022</v>
      </c>
      <c r="B3684" s="1">
        <v>10551</v>
      </c>
      <c r="C3684" s="1" t="s">
        <v>434</v>
      </c>
      <c r="D3684" s="1">
        <v>203</v>
      </c>
      <c r="E3684" s="1">
        <v>15</v>
      </c>
      <c r="F3684" s="1">
        <v>15</v>
      </c>
      <c r="G3684" s="1">
        <v>514</v>
      </c>
      <c r="H3684" s="1">
        <v>120982</v>
      </c>
      <c r="I3684" s="1" t="str">
        <f>IFERROR(VLOOKUP(C3684,Sheet3!B$3:G6534,3,FALSE), "")</f>
        <v>湖南省</v>
      </c>
      <c r="J3684" s="1" t="str">
        <f>IFERROR(VLOOKUP(C3684,Sheet3!B$3:G6534,4,FALSE), "")</f>
        <v>永州市</v>
      </c>
      <c r="K3684" s="1" t="str">
        <f>IFERROR(VLOOKUP(C3684,Sheet3!B$3:G6534,5,FALSE), "")</f>
        <v>本科</v>
      </c>
      <c r="L3684" s="1">
        <f>IFERROR(VLOOKUP(C3684,Sheet3!B$3:G6534,6,FALSE), "")</f>
        <v>0</v>
      </c>
      <c r="M3684" s="1" t="str">
        <f t="shared" si="57"/>
        <v>公办</v>
      </c>
      <c r="N3684" s="1" t="str">
        <f>IFERROR(VLOOKUP(C3684,Sheet4!B:F,4,FALSE), "")</f>
        <v/>
      </c>
    </row>
    <row r="3685" spans="1:14" x14ac:dyDescent="0.2">
      <c r="A3685" s="1">
        <v>2022</v>
      </c>
      <c r="B3685" s="1">
        <v>10553</v>
      </c>
      <c r="C3685" s="1" t="s">
        <v>435</v>
      </c>
      <c r="D3685" s="1">
        <v>203</v>
      </c>
      <c r="E3685" s="1">
        <v>17</v>
      </c>
      <c r="F3685" s="1">
        <v>17</v>
      </c>
      <c r="G3685" s="1">
        <v>503</v>
      </c>
      <c r="H3685" s="1">
        <v>138114</v>
      </c>
      <c r="I3685" s="1" t="str">
        <f>IFERROR(VLOOKUP(C3685,Sheet3!B$3:G6535,3,FALSE), "")</f>
        <v>湖南省</v>
      </c>
      <c r="J3685" s="1" t="str">
        <f>IFERROR(VLOOKUP(C3685,Sheet3!B$3:G6535,4,FALSE), "")</f>
        <v>娄底市</v>
      </c>
      <c r="K3685" s="1" t="str">
        <f>IFERROR(VLOOKUP(C3685,Sheet3!B$3:G6535,5,FALSE), "")</f>
        <v>本科</v>
      </c>
      <c r="L3685" s="1">
        <f>IFERROR(VLOOKUP(C3685,Sheet3!B$3:G6535,6,FALSE), "")</f>
        <v>0</v>
      </c>
      <c r="M3685" s="1" t="str">
        <f t="shared" si="57"/>
        <v>公办</v>
      </c>
      <c r="N3685" s="1" t="str">
        <f>IFERROR(VLOOKUP(C3685,Sheet4!B:F,4,FALSE), "")</f>
        <v/>
      </c>
    </row>
    <row r="3686" spans="1:14" x14ac:dyDescent="0.2">
      <c r="A3686" s="1">
        <v>2022</v>
      </c>
      <c r="B3686" s="1">
        <v>10554</v>
      </c>
      <c r="C3686" s="1" t="s">
        <v>437</v>
      </c>
      <c r="D3686" s="1">
        <v>203</v>
      </c>
      <c r="E3686" s="1">
        <v>1</v>
      </c>
      <c r="F3686" s="1">
        <v>1</v>
      </c>
      <c r="G3686" s="1">
        <v>545</v>
      </c>
      <c r="H3686" s="1">
        <v>76640</v>
      </c>
      <c r="I3686" s="1" t="str">
        <f>IFERROR(VLOOKUP(C3686,Sheet3!B$3:G6536,3,FALSE), "")</f>
        <v>湖南省</v>
      </c>
      <c r="J3686" s="1" t="str">
        <f>IFERROR(VLOOKUP(C3686,Sheet3!B$3:G6536,4,FALSE), "")</f>
        <v>长沙市</v>
      </c>
      <c r="K3686" s="1" t="str">
        <f>IFERROR(VLOOKUP(C3686,Sheet3!B$3:G6536,5,FALSE), "")</f>
        <v>本科</v>
      </c>
      <c r="L3686" s="1">
        <f>IFERROR(VLOOKUP(C3686,Sheet3!B$3:G6536,6,FALSE), "")</f>
        <v>0</v>
      </c>
      <c r="M3686" s="1" t="str">
        <f t="shared" si="57"/>
        <v>公办</v>
      </c>
      <c r="N3686" s="1" t="str">
        <f>IFERROR(VLOOKUP(C3686,Sheet4!B:F,4,FALSE), "")</f>
        <v/>
      </c>
    </row>
    <row r="3687" spans="1:14" x14ac:dyDescent="0.2">
      <c r="A3687" s="1">
        <v>2022</v>
      </c>
      <c r="B3687" s="1">
        <v>10554</v>
      </c>
      <c r="C3687" s="1" t="s">
        <v>437</v>
      </c>
      <c r="D3687" s="1">
        <v>204</v>
      </c>
      <c r="E3687" s="1">
        <v>8</v>
      </c>
      <c r="F3687" s="1">
        <v>8</v>
      </c>
      <c r="G3687" s="1">
        <v>549</v>
      </c>
      <c r="H3687" s="1">
        <v>71800</v>
      </c>
      <c r="I3687" s="1" t="str">
        <f>IFERROR(VLOOKUP(C3687,Sheet3!B$3:G6537,3,FALSE), "")</f>
        <v>湖南省</v>
      </c>
      <c r="J3687" s="1" t="str">
        <f>IFERROR(VLOOKUP(C3687,Sheet3!B$3:G6537,4,FALSE), "")</f>
        <v>长沙市</v>
      </c>
      <c r="K3687" s="1" t="str">
        <f>IFERROR(VLOOKUP(C3687,Sheet3!B$3:G6537,5,FALSE), "")</f>
        <v>本科</v>
      </c>
      <c r="L3687" s="1">
        <f>IFERROR(VLOOKUP(C3687,Sheet3!B$3:G6537,6,FALSE), "")</f>
        <v>0</v>
      </c>
      <c r="M3687" s="1" t="str">
        <f t="shared" si="57"/>
        <v>公办</v>
      </c>
      <c r="N3687" s="1" t="str">
        <f>IFERROR(VLOOKUP(C3687,Sheet4!B:F,4,FALSE), "")</f>
        <v/>
      </c>
    </row>
    <row r="3688" spans="1:14" x14ac:dyDescent="0.2">
      <c r="A3688" s="1">
        <v>2022</v>
      </c>
      <c r="B3688" s="1">
        <v>10555</v>
      </c>
      <c r="C3688" s="1" t="s">
        <v>438</v>
      </c>
      <c r="D3688" s="1">
        <v>203</v>
      </c>
      <c r="E3688" s="1">
        <v>354</v>
      </c>
      <c r="F3688" s="1">
        <v>354</v>
      </c>
      <c r="G3688" s="1">
        <v>536</v>
      </c>
      <c r="H3688" s="1">
        <v>89433</v>
      </c>
      <c r="I3688" s="1" t="str">
        <f>IFERROR(VLOOKUP(C3688,Sheet3!B$3:G6538,3,FALSE), "")</f>
        <v>湖南省</v>
      </c>
      <c r="J3688" s="1" t="str">
        <f>IFERROR(VLOOKUP(C3688,Sheet3!B$3:G6538,4,FALSE), "")</f>
        <v>衡阳市</v>
      </c>
      <c r="K3688" s="1" t="str">
        <f>IFERROR(VLOOKUP(C3688,Sheet3!B$3:G6538,5,FALSE), "")</f>
        <v>本科</v>
      </c>
      <c r="L3688" s="1">
        <f>IFERROR(VLOOKUP(C3688,Sheet3!B$3:G6538,6,FALSE), "")</f>
        <v>0</v>
      </c>
      <c r="M3688" s="1" t="str">
        <f t="shared" si="57"/>
        <v>公办</v>
      </c>
      <c r="N3688" s="1" t="str">
        <f>IFERROR(VLOOKUP(C3688,Sheet4!B:F,4,FALSE), "")</f>
        <v/>
      </c>
    </row>
    <row r="3689" spans="1:14" x14ac:dyDescent="0.2">
      <c r="A3689" s="1">
        <v>2022</v>
      </c>
      <c r="B3689" s="1">
        <v>10555</v>
      </c>
      <c r="C3689" s="1" t="s">
        <v>438</v>
      </c>
      <c r="D3689" s="1">
        <v>204</v>
      </c>
      <c r="E3689" s="1">
        <v>10</v>
      </c>
      <c r="F3689" s="1">
        <v>10</v>
      </c>
      <c r="G3689" s="1">
        <v>525</v>
      </c>
      <c r="H3689" s="1">
        <v>105243</v>
      </c>
      <c r="I3689" s="1" t="str">
        <f>IFERROR(VLOOKUP(C3689,Sheet3!B$3:G6539,3,FALSE), "")</f>
        <v>湖南省</v>
      </c>
      <c r="J3689" s="1" t="str">
        <f>IFERROR(VLOOKUP(C3689,Sheet3!B$3:G6539,4,FALSE), "")</f>
        <v>衡阳市</v>
      </c>
      <c r="K3689" s="1" t="str">
        <f>IFERROR(VLOOKUP(C3689,Sheet3!B$3:G6539,5,FALSE), "")</f>
        <v>本科</v>
      </c>
      <c r="L3689" s="1">
        <f>IFERROR(VLOOKUP(C3689,Sheet3!B$3:G6539,6,FALSE), "")</f>
        <v>0</v>
      </c>
      <c r="M3689" s="1" t="str">
        <f t="shared" si="57"/>
        <v>公办</v>
      </c>
      <c r="N3689" s="1" t="str">
        <f>IFERROR(VLOOKUP(C3689,Sheet4!B:F,4,FALSE), "")</f>
        <v/>
      </c>
    </row>
    <row r="3690" spans="1:14" x14ac:dyDescent="0.2">
      <c r="A3690" s="1">
        <v>2022</v>
      </c>
      <c r="B3690" s="1">
        <v>10555</v>
      </c>
      <c r="C3690" s="1" t="s">
        <v>438</v>
      </c>
      <c r="D3690" s="1">
        <v>205</v>
      </c>
      <c r="E3690" s="1">
        <v>67</v>
      </c>
      <c r="F3690" s="1">
        <v>67</v>
      </c>
      <c r="G3690" s="1">
        <v>548</v>
      </c>
      <c r="H3690" s="1">
        <v>72580</v>
      </c>
      <c r="I3690" s="1" t="str">
        <f>IFERROR(VLOOKUP(C3690,Sheet3!B$3:G6540,3,FALSE), "")</f>
        <v>湖南省</v>
      </c>
      <c r="J3690" s="1" t="str">
        <f>IFERROR(VLOOKUP(C3690,Sheet3!B$3:G6540,4,FALSE), "")</f>
        <v>衡阳市</v>
      </c>
      <c r="K3690" s="1" t="str">
        <f>IFERROR(VLOOKUP(C3690,Sheet3!B$3:G6540,5,FALSE), "")</f>
        <v>本科</v>
      </c>
      <c r="L3690" s="1">
        <f>IFERROR(VLOOKUP(C3690,Sheet3!B$3:G6540,6,FALSE), "")</f>
        <v>0</v>
      </c>
      <c r="M3690" s="1" t="str">
        <f t="shared" si="57"/>
        <v>公办</v>
      </c>
      <c r="N3690" s="1" t="str">
        <f>IFERROR(VLOOKUP(C3690,Sheet4!B:F,4,FALSE), "")</f>
        <v/>
      </c>
    </row>
    <row r="3691" spans="1:14" x14ac:dyDescent="0.2">
      <c r="A3691" s="1">
        <v>2022</v>
      </c>
      <c r="B3691" s="1">
        <v>10555</v>
      </c>
      <c r="C3691" s="1" t="s">
        <v>438</v>
      </c>
      <c r="D3691" s="1">
        <v>206</v>
      </c>
      <c r="E3691" s="1">
        <v>13</v>
      </c>
      <c r="F3691" s="1">
        <v>13</v>
      </c>
      <c r="G3691" s="1">
        <v>536</v>
      </c>
      <c r="H3691" s="1">
        <v>88970</v>
      </c>
      <c r="I3691" s="1" t="str">
        <f>IFERROR(VLOOKUP(C3691,Sheet3!B$3:G6541,3,FALSE), "")</f>
        <v>湖南省</v>
      </c>
      <c r="J3691" s="1" t="str">
        <f>IFERROR(VLOOKUP(C3691,Sheet3!B$3:G6541,4,FALSE), "")</f>
        <v>衡阳市</v>
      </c>
      <c r="K3691" s="1" t="str">
        <f>IFERROR(VLOOKUP(C3691,Sheet3!B$3:G6541,5,FALSE), "")</f>
        <v>本科</v>
      </c>
      <c r="L3691" s="1">
        <f>IFERROR(VLOOKUP(C3691,Sheet3!B$3:G6541,6,FALSE), "")</f>
        <v>0</v>
      </c>
      <c r="M3691" s="1" t="str">
        <f t="shared" si="57"/>
        <v>公办</v>
      </c>
      <c r="N3691" s="1" t="str">
        <f>IFERROR(VLOOKUP(C3691,Sheet4!B:F,4,FALSE), "")</f>
        <v/>
      </c>
    </row>
    <row r="3692" spans="1:14" x14ac:dyDescent="0.2">
      <c r="A3692" s="1">
        <v>2022</v>
      </c>
      <c r="B3692" s="1">
        <v>10558</v>
      </c>
      <c r="C3692" s="1" t="s">
        <v>439</v>
      </c>
      <c r="D3692" s="1">
        <v>203</v>
      </c>
      <c r="E3692" s="1">
        <v>212</v>
      </c>
      <c r="F3692" s="1">
        <v>212</v>
      </c>
      <c r="G3692" s="1">
        <v>636</v>
      </c>
      <c r="H3692" s="1">
        <v>4954</v>
      </c>
      <c r="I3692" s="1" t="str">
        <f>IFERROR(VLOOKUP(C3692,Sheet3!B$3:G6542,3,FALSE), "")</f>
        <v>教育部</v>
      </c>
      <c r="J3692" s="1" t="str">
        <f>IFERROR(VLOOKUP(C3692,Sheet3!B$3:G6542,4,FALSE), "")</f>
        <v>广州市</v>
      </c>
      <c r="K3692" s="1" t="str">
        <f>IFERROR(VLOOKUP(C3692,Sheet3!B$3:G6542,5,FALSE), "")</f>
        <v>本科</v>
      </c>
      <c r="L3692" s="1">
        <f>IFERROR(VLOOKUP(C3692,Sheet3!B$3:G6542,6,FALSE), "")</f>
        <v>0</v>
      </c>
      <c r="M3692" s="1" t="str">
        <f t="shared" si="57"/>
        <v>公办</v>
      </c>
      <c r="N3692" s="1" t="str">
        <f>IFERROR(VLOOKUP(C3692,Sheet4!B:F,4,FALSE), "")</f>
        <v>是</v>
      </c>
    </row>
    <row r="3693" spans="1:14" x14ac:dyDescent="0.2">
      <c r="A3693" s="1">
        <v>2022</v>
      </c>
      <c r="B3693" s="1">
        <v>10558</v>
      </c>
      <c r="C3693" s="1" t="s">
        <v>439</v>
      </c>
      <c r="D3693" s="1">
        <v>204</v>
      </c>
      <c r="E3693" s="1">
        <v>412</v>
      </c>
      <c r="F3693" s="1">
        <v>412</v>
      </c>
      <c r="G3693" s="1">
        <v>629</v>
      </c>
      <c r="H3693" s="1">
        <v>7044</v>
      </c>
      <c r="I3693" s="1" t="str">
        <f>IFERROR(VLOOKUP(C3693,Sheet3!B$3:G6543,3,FALSE), "")</f>
        <v>教育部</v>
      </c>
      <c r="J3693" s="1" t="str">
        <f>IFERROR(VLOOKUP(C3693,Sheet3!B$3:G6543,4,FALSE), "")</f>
        <v>广州市</v>
      </c>
      <c r="K3693" s="1" t="str">
        <f>IFERROR(VLOOKUP(C3693,Sheet3!B$3:G6543,5,FALSE), "")</f>
        <v>本科</v>
      </c>
      <c r="L3693" s="1">
        <f>IFERROR(VLOOKUP(C3693,Sheet3!B$3:G6543,6,FALSE), "")</f>
        <v>0</v>
      </c>
      <c r="M3693" s="1" t="str">
        <f t="shared" si="57"/>
        <v>公办</v>
      </c>
      <c r="N3693" s="1" t="str">
        <f>IFERROR(VLOOKUP(C3693,Sheet4!B:F,4,FALSE), "")</f>
        <v>是</v>
      </c>
    </row>
    <row r="3694" spans="1:14" x14ac:dyDescent="0.2">
      <c r="A3694" s="1">
        <v>2022</v>
      </c>
      <c r="B3694" s="1">
        <v>10558</v>
      </c>
      <c r="C3694" s="1" t="s">
        <v>439</v>
      </c>
      <c r="D3694" s="1">
        <v>205</v>
      </c>
      <c r="E3694" s="1">
        <v>42</v>
      </c>
      <c r="F3694" s="1">
        <v>42</v>
      </c>
      <c r="G3694" s="1">
        <v>662</v>
      </c>
      <c r="H3694" s="1">
        <v>838</v>
      </c>
      <c r="I3694" s="1" t="str">
        <f>IFERROR(VLOOKUP(C3694,Sheet3!B$3:G6544,3,FALSE), "")</f>
        <v>教育部</v>
      </c>
      <c r="J3694" s="1" t="str">
        <f>IFERROR(VLOOKUP(C3694,Sheet3!B$3:G6544,4,FALSE), "")</f>
        <v>广州市</v>
      </c>
      <c r="K3694" s="1" t="str">
        <f>IFERROR(VLOOKUP(C3694,Sheet3!B$3:G6544,5,FALSE), "")</f>
        <v>本科</v>
      </c>
      <c r="L3694" s="1">
        <f>IFERROR(VLOOKUP(C3694,Sheet3!B$3:G6544,6,FALSE), "")</f>
        <v>0</v>
      </c>
      <c r="M3694" s="1" t="str">
        <f t="shared" si="57"/>
        <v>公办</v>
      </c>
      <c r="N3694" s="1" t="str">
        <f>IFERROR(VLOOKUP(C3694,Sheet4!B:F,4,FALSE), "")</f>
        <v>是</v>
      </c>
    </row>
    <row r="3695" spans="1:14" x14ac:dyDescent="0.2">
      <c r="A3695" s="1">
        <v>2022</v>
      </c>
      <c r="B3695" s="1">
        <v>10558</v>
      </c>
      <c r="C3695" s="1" t="s">
        <v>439</v>
      </c>
      <c r="D3695" s="1">
        <v>208</v>
      </c>
      <c r="E3695" s="1">
        <v>12</v>
      </c>
      <c r="F3695" s="1">
        <v>12</v>
      </c>
      <c r="G3695" s="1">
        <v>659</v>
      </c>
      <c r="H3695" s="1">
        <v>1033</v>
      </c>
      <c r="I3695" s="1" t="str">
        <f>IFERROR(VLOOKUP(C3695,Sheet3!B$3:G6545,3,FALSE), "")</f>
        <v>教育部</v>
      </c>
      <c r="J3695" s="1" t="str">
        <f>IFERROR(VLOOKUP(C3695,Sheet3!B$3:G6545,4,FALSE), "")</f>
        <v>广州市</v>
      </c>
      <c r="K3695" s="1" t="str">
        <f>IFERROR(VLOOKUP(C3695,Sheet3!B$3:G6545,5,FALSE), "")</f>
        <v>本科</v>
      </c>
      <c r="L3695" s="1">
        <f>IFERROR(VLOOKUP(C3695,Sheet3!B$3:G6545,6,FALSE), "")</f>
        <v>0</v>
      </c>
      <c r="M3695" s="1" t="str">
        <f t="shared" si="57"/>
        <v>公办</v>
      </c>
      <c r="N3695" s="1" t="str">
        <f>IFERROR(VLOOKUP(C3695,Sheet4!B:F,4,FALSE), "")</f>
        <v>是</v>
      </c>
    </row>
    <row r="3696" spans="1:14" x14ac:dyDescent="0.2">
      <c r="A3696" s="1">
        <v>2022</v>
      </c>
      <c r="B3696" s="1">
        <v>10558</v>
      </c>
      <c r="C3696" s="1" t="s">
        <v>439</v>
      </c>
      <c r="D3696" s="1">
        <v>209</v>
      </c>
      <c r="E3696" s="1">
        <v>391</v>
      </c>
      <c r="F3696" s="1">
        <v>391</v>
      </c>
      <c r="G3696" s="1">
        <v>636</v>
      </c>
      <c r="H3696" s="1">
        <v>4778</v>
      </c>
      <c r="I3696" s="1" t="str">
        <f>IFERROR(VLOOKUP(C3696,Sheet3!B$3:G6546,3,FALSE), "")</f>
        <v>教育部</v>
      </c>
      <c r="J3696" s="1" t="str">
        <f>IFERROR(VLOOKUP(C3696,Sheet3!B$3:G6546,4,FALSE), "")</f>
        <v>广州市</v>
      </c>
      <c r="K3696" s="1" t="str">
        <f>IFERROR(VLOOKUP(C3696,Sheet3!B$3:G6546,5,FALSE), "")</f>
        <v>本科</v>
      </c>
      <c r="L3696" s="1">
        <f>IFERROR(VLOOKUP(C3696,Sheet3!B$3:G6546,6,FALSE), "")</f>
        <v>0</v>
      </c>
      <c r="M3696" s="1" t="str">
        <f t="shared" si="57"/>
        <v>公办</v>
      </c>
      <c r="N3696" s="1" t="str">
        <f>IFERROR(VLOOKUP(C3696,Sheet4!B:F,4,FALSE), "")</f>
        <v>是</v>
      </c>
    </row>
    <row r="3697" spans="1:14" x14ac:dyDescent="0.2">
      <c r="A3697" s="1">
        <v>2022</v>
      </c>
      <c r="B3697" s="1">
        <v>10558</v>
      </c>
      <c r="C3697" s="1" t="s">
        <v>439</v>
      </c>
      <c r="D3697" s="1">
        <v>210</v>
      </c>
      <c r="E3697" s="1">
        <v>242</v>
      </c>
      <c r="F3697" s="1">
        <v>242</v>
      </c>
      <c r="G3697" s="1">
        <v>614</v>
      </c>
      <c r="H3697" s="1">
        <v>13023</v>
      </c>
      <c r="I3697" s="1" t="str">
        <f>IFERROR(VLOOKUP(C3697,Sheet3!B$3:G6547,3,FALSE), "")</f>
        <v>教育部</v>
      </c>
      <c r="J3697" s="1" t="str">
        <f>IFERROR(VLOOKUP(C3697,Sheet3!B$3:G6547,4,FALSE), "")</f>
        <v>广州市</v>
      </c>
      <c r="K3697" s="1" t="str">
        <f>IFERROR(VLOOKUP(C3697,Sheet3!B$3:G6547,5,FALSE), "")</f>
        <v>本科</v>
      </c>
      <c r="L3697" s="1">
        <f>IFERROR(VLOOKUP(C3697,Sheet3!B$3:G6547,6,FALSE), "")</f>
        <v>0</v>
      </c>
      <c r="M3697" s="1" t="str">
        <f t="shared" si="57"/>
        <v>公办</v>
      </c>
      <c r="N3697" s="1" t="str">
        <f>IFERROR(VLOOKUP(C3697,Sheet4!B:F,4,FALSE), "")</f>
        <v>是</v>
      </c>
    </row>
    <row r="3698" spans="1:14" x14ac:dyDescent="0.2">
      <c r="A3698" s="1">
        <v>2022</v>
      </c>
      <c r="B3698" s="1">
        <v>10558</v>
      </c>
      <c r="C3698" s="1" t="s">
        <v>439</v>
      </c>
      <c r="D3698" s="1">
        <v>211</v>
      </c>
      <c r="E3698" s="1">
        <v>95</v>
      </c>
      <c r="F3698" s="1">
        <v>95</v>
      </c>
      <c r="G3698" s="1">
        <v>627</v>
      </c>
      <c r="H3698" s="1">
        <v>7469</v>
      </c>
      <c r="I3698" s="1" t="str">
        <f>IFERROR(VLOOKUP(C3698,Sheet3!B$3:G6548,3,FALSE), "")</f>
        <v>教育部</v>
      </c>
      <c r="J3698" s="1" t="str">
        <f>IFERROR(VLOOKUP(C3698,Sheet3!B$3:G6548,4,FALSE), "")</f>
        <v>广州市</v>
      </c>
      <c r="K3698" s="1" t="str">
        <f>IFERROR(VLOOKUP(C3698,Sheet3!B$3:G6548,5,FALSE), "")</f>
        <v>本科</v>
      </c>
      <c r="L3698" s="1">
        <f>IFERROR(VLOOKUP(C3698,Sheet3!B$3:G6548,6,FALSE), "")</f>
        <v>0</v>
      </c>
      <c r="M3698" s="1" t="str">
        <f t="shared" si="57"/>
        <v>公办</v>
      </c>
      <c r="N3698" s="1" t="str">
        <f>IFERROR(VLOOKUP(C3698,Sheet4!B:F,4,FALSE), "")</f>
        <v>是</v>
      </c>
    </row>
    <row r="3699" spans="1:14" x14ac:dyDescent="0.2">
      <c r="A3699" s="1">
        <v>2022</v>
      </c>
      <c r="B3699" s="1">
        <v>10558</v>
      </c>
      <c r="C3699" s="1" t="s">
        <v>439</v>
      </c>
      <c r="D3699" s="1">
        <v>212</v>
      </c>
      <c r="E3699" s="1">
        <v>162</v>
      </c>
      <c r="F3699" s="1">
        <v>162</v>
      </c>
      <c r="G3699" s="1">
        <v>627</v>
      </c>
      <c r="H3699" s="1">
        <v>7682</v>
      </c>
      <c r="I3699" s="1" t="str">
        <f>IFERROR(VLOOKUP(C3699,Sheet3!B$3:G6549,3,FALSE), "")</f>
        <v>教育部</v>
      </c>
      <c r="J3699" s="1" t="str">
        <f>IFERROR(VLOOKUP(C3699,Sheet3!B$3:G6549,4,FALSE), "")</f>
        <v>广州市</v>
      </c>
      <c r="K3699" s="1" t="str">
        <f>IFERROR(VLOOKUP(C3699,Sheet3!B$3:G6549,5,FALSE), "")</f>
        <v>本科</v>
      </c>
      <c r="L3699" s="1">
        <f>IFERROR(VLOOKUP(C3699,Sheet3!B$3:G6549,6,FALSE), "")</f>
        <v>0</v>
      </c>
      <c r="M3699" s="1" t="str">
        <f t="shared" si="57"/>
        <v>公办</v>
      </c>
      <c r="N3699" s="1" t="str">
        <f>IFERROR(VLOOKUP(C3699,Sheet4!B:F,4,FALSE), "")</f>
        <v>是</v>
      </c>
    </row>
    <row r="3700" spans="1:14" x14ac:dyDescent="0.2">
      <c r="A3700" s="1">
        <v>2022</v>
      </c>
      <c r="B3700" s="1">
        <v>10558</v>
      </c>
      <c r="C3700" s="1" t="s">
        <v>439</v>
      </c>
      <c r="D3700" s="1">
        <v>220</v>
      </c>
      <c r="E3700" s="1">
        <v>477</v>
      </c>
      <c r="F3700" s="1">
        <v>477</v>
      </c>
      <c r="G3700" s="1">
        <v>633</v>
      </c>
      <c r="H3700" s="1">
        <v>5664</v>
      </c>
      <c r="I3700" s="1" t="str">
        <f>IFERROR(VLOOKUP(C3700,Sheet3!B$3:G6550,3,FALSE), "")</f>
        <v>教育部</v>
      </c>
      <c r="J3700" s="1" t="str">
        <f>IFERROR(VLOOKUP(C3700,Sheet3!B$3:G6550,4,FALSE), "")</f>
        <v>广州市</v>
      </c>
      <c r="K3700" s="1" t="str">
        <f>IFERROR(VLOOKUP(C3700,Sheet3!B$3:G6550,5,FALSE), "")</f>
        <v>本科</v>
      </c>
      <c r="L3700" s="1">
        <f>IFERROR(VLOOKUP(C3700,Sheet3!B$3:G6550,6,FALSE), "")</f>
        <v>0</v>
      </c>
      <c r="M3700" s="1" t="str">
        <f t="shared" si="57"/>
        <v>公办</v>
      </c>
      <c r="N3700" s="1" t="str">
        <f>IFERROR(VLOOKUP(C3700,Sheet4!B:F,4,FALSE), "")</f>
        <v>是</v>
      </c>
    </row>
    <row r="3701" spans="1:14" x14ac:dyDescent="0.2">
      <c r="A3701" s="1">
        <v>2022</v>
      </c>
      <c r="B3701" s="1">
        <v>10558</v>
      </c>
      <c r="C3701" s="1" t="s">
        <v>439</v>
      </c>
      <c r="D3701" s="1">
        <v>221</v>
      </c>
      <c r="E3701" s="1">
        <v>460</v>
      </c>
      <c r="F3701" s="1">
        <v>460</v>
      </c>
      <c r="G3701" s="1">
        <v>631</v>
      </c>
      <c r="H3701" s="1">
        <v>6189</v>
      </c>
      <c r="I3701" s="1" t="str">
        <f>IFERROR(VLOOKUP(C3701,Sheet3!B$3:G6551,3,FALSE), "")</f>
        <v>教育部</v>
      </c>
      <c r="J3701" s="1" t="str">
        <f>IFERROR(VLOOKUP(C3701,Sheet3!B$3:G6551,4,FALSE), "")</f>
        <v>广州市</v>
      </c>
      <c r="K3701" s="1" t="str">
        <f>IFERROR(VLOOKUP(C3701,Sheet3!B$3:G6551,5,FALSE), "")</f>
        <v>本科</v>
      </c>
      <c r="L3701" s="1">
        <f>IFERROR(VLOOKUP(C3701,Sheet3!B$3:G6551,6,FALSE), "")</f>
        <v>0</v>
      </c>
      <c r="M3701" s="1" t="str">
        <f t="shared" si="57"/>
        <v>公办</v>
      </c>
      <c r="N3701" s="1" t="str">
        <f>IFERROR(VLOOKUP(C3701,Sheet4!B:F,4,FALSE), "")</f>
        <v>是</v>
      </c>
    </row>
    <row r="3702" spans="1:14" x14ac:dyDescent="0.2">
      <c r="A3702" s="1">
        <v>2022</v>
      </c>
      <c r="B3702" s="1">
        <v>10559</v>
      </c>
      <c r="C3702" s="1" t="s">
        <v>441</v>
      </c>
      <c r="D3702" s="1">
        <v>205</v>
      </c>
      <c r="E3702" s="1">
        <v>100</v>
      </c>
      <c r="F3702" s="1">
        <v>100</v>
      </c>
      <c r="G3702" s="1">
        <v>594</v>
      </c>
      <c r="H3702" s="1">
        <v>26234</v>
      </c>
      <c r="I3702" s="1" t="str">
        <f>IFERROR(VLOOKUP(C3702,Sheet3!B$3:G6552,3,FALSE), "")</f>
        <v/>
      </c>
      <c r="J3702" s="1" t="str">
        <f>IFERROR(VLOOKUP(C3702,Sheet3!B$3:G6552,4,FALSE), "")</f>
        <v/>
      </c>
      <c r="K3702" s="1" t="str">
        <f>IFERROR(VLOOKUP(C3702,Sheet3!B$3:G6552,5,FALSE), "")</f>
        <v/>
      </c>
      <c r="L3702" s="1" t="str">
        <f>IFERROR(VLOOKUP(C3702,Sheet3!B$3:G6552,6,FALSE), "")</f>
        <v/>
      </c>
      <c r="M3702" s="1" t="str">
        <f t="shared" si="57"/>
        <v/>
      </c>
      <c r="N3702" s="1" t="str">
        <f>IFERROR(VLOOKUP(C3702,Sheet4!B:F,4,FALSE), "")</f>
        <v/>
      </c>
    </row>
    <row r="3703" spans="1:14" x14ac:dyDescent="0.2">
      <c r="A3703" s="1">
        <v>2022</v>
      </c>
      <c r="B3703" s="1">
        <v>10559</v>
      </c>
      <c r="C3703" s="1" t="s">
        <v>440</v>
      </c>
      <c r="D3703" s="1">
        <v>206</v>
      </c>
      <c r="E3703" s="1">
        <v>194</v>
      </c>
      <c r="F3703" s="1">
        <v>194</v>
      </c>
      <c r="G3703" s="1">
        <v>606</v>
      </c>
      <c r="H3703" s="1">
        <v>17808</v>
      </c>
      <c r="I3703" s="1" t="str">
        <f>IFERROR(VLOOKUP(C3703,Sheet3!B$3:G6553,3,FALSE), "")</f>
        <v>中央统战部</v>
      </c>
      <c r="J3703" s="1" t="str">
        <f>IFERROR(VLOOKUP(C3703,Sheet3!B$3:G6553,4,FALSE), "")</f>
        <v>广州市</v>
      </c>
      <c r="K3703" s="1" t="str">
        <f>IFERROR(VLOOKUP(C3703,Sheet3!B$3:G6553,5,FALSE), "")</f>
        <v>本科</v>
      </c>
      <c r="L3703" s="1">
        <f>IFERROR(VLOOKUP(C3703,Sheet3!B$3:G6553,6,FALSE), "")</f>
        <v>0</v>
      </c>
      <c r="M3703" s="1" t="str">
        <f t="shared" si="57"/>
        <v>公办</v>
      </c>
      <c r="N3703" s="1" t="str">
        <f>IFERROR(VLOOKUP(C3703,Sheet4!B:F,4,FALSE), "")</f>
        <v>是</v>
      </c>
    </row>
    <row r="3704" spans="1:14" x14ac:dyDescent="0.2">
      <c r="A3704" s="1">
        <v>2022</v>
      </c>
      <c r="B3704" s="1">
        <v>10559</v>
      </c>
      <c r="C3704" s="1" t="s">
        <v>440</v>
      </c>
      <c r="D3704" s="1">
        <v>207</v>
      </c>
      <c r="E3704" s="1">
        <v>14</v>
      </c>
      <c r="F3704" s="1">
        <v>14</v>
      </c>
      <c r="G3704" s="1">
        <v>602</v>
      </c>
      <c r="H3704" s="1">
        <v>20150</v>
      </c>
      <c r="I3704" s="1" t="str">
        <f>IFERROR(VLOOKUP(C3704,Sheet3!B$3:G6554,3,FALSE), "")</f>
        <v>中央统战部</v>
      </c>
      <c r="J3704" s="1" t="str">
        <f>IFERROR(VLOOKUP(C3704,Sheet3!B$3:G6554,4,FALSE), "")</f>
        <v>广州市</v>
      </c>
      <c r="K3704" s="1" t="str">
        <f>IFERROR(VLOOKUP(C3704,Sheet3!B$3:G6554,5,FALSE), "")</f>
        <v>本科</v>
      </c>
      <c r="L3704" s="1">
        <f>IFERROR(VLOOKUP(C3704,Sheet3!B$3:G6554,6,FALSE), "")</f>
        <v>0</v>
      </c>
      <c r="M3704" s="1" t="str">
        <f t="shared" si="57"/>
        <v>公办</v>
      </c>
      <c r="N3704" s="1" t="str">
        <f>IFERROR(VLOOKUP(C3704,Sheet4!B:F,4,FALSE), "")</f>
        <v>是</v>
      </c>
    </row>
    <row r="3705" spans="1:14" x14ac:dyDescent="0.2">
      <c r="A3705" s="1">
        <v>2022</v>
      </c>
      <c r="B3705" s="1">
        <v>10559</v>
      </c>
      <c r="C3705" s="1" t="s">
        <v>440</v>
      </c>
      <c r="D3705" s="1">
        <v>208</v>
      </c>
      <c r="E3705" s="1">
        <v>220</v>
      </c>
      <c r="F3705" s="1">
        <v>220</v>
      </c>
      <c r="G3705" s="1">
        <v>598</v>
      </c>
      <c r="H3705" s="1">
        <v>23003</v>
      </c>
      <c r="I3705" s="1" t="str">
        <f>IFERROR(VLOOKUP(C3705,Sheet3!B$3:G6555,3,FALSE), "")</f>
        <v>中央统战部</v>
      </c>
      <c r="J3705" s="1" t="str">
        <f>IFERROR(VLOOKUP(C3705,Sheet3!B$3:G6555,4,FALSE), "")</f>
        <v>广州市</v>
      </c>
      <c r="K3705" s="1" t="str">
        <f>IFERROR(VLOOKUP(C3705,Sheet3!B$3:G6555,5,FALSE), "")</f>
        <v>本科</v>
      </c>
      <c r="L3705" s="1">
        <f>IFERROR(VLOOKUP(C3705,Sheet3!B$3:G6555,6,FALSE), "")</f>
        <v>0</v>
      </c>
      <c r="M3705" s="1" t="str">
        <f t="shared" si="57"/>
        <v>公办</v>
      </c>
      <c r="N3705" s="1" t="str">
        <f>IFERROR(VLOOKUP(C3705,Sheet4!B:F,4,FALSE), "")</f>
        <v>是</v>
      </c>
    </row>
    <row r="3706" spans="1:14" x14ac:dyDescent="0.2">
      <c r="A3706" s="1">
        <v>2022</v>
      </c>
      <c r="B3706" s="1">
        <v>10559</v>
      </c>
      <c r="C3706" s="1" t="s">
        <v>440</v>
      </c>
      <c r="D3706" s="1">
        <v>209</v>
      </c>
      <c r="E3706" s="1">
        <v>601</v>
      </c>
      <c r="F3706" s="1">
        <v>601</v>
      </c>
      <c r="G3706" s="1">
        <v>608</v>
      </c>
      <c r="H3706" s="1">
        <v>16465</v>
      </c>
      <c r="I3706" s="1" t="str">
        <f>IFERROR(VLOOKUP(C3706,Sheet3!B$3:G6556,3,FALSE), "")</f>
        <v>中央统战部</v>
      </c>
      <c r="J3706" s="1" t="str">
        <f>IFERROR(VLOOKUP(C3706,Sheet3!B$3:G6556,4,FALSE), "")</f>
        <v>广州市</v>
      </c>
      <c r="K3706" s="1" t="str">
        <f>IFERROR(VLOOKUP(C3706,Sheet3!B$3:G6556,5,FALSE), "")</f>
        <v>本科</v>
      </c>
      <c r="L3706" s="1">
        <f>IFERROR(VLOOKUP(C3706,Sheet3!B$3:G6556,6,FALSE), "")</f>
        <v>0</v>
      </c>
      <c r="M3706" s="1" t="str">
        <f t="shared" si="57"/>
        <v>公办</v>
      </c>
      <c r="N3706" s="1" t="str">
        <f>IFERROR(VLOOKUP(C3706,Sheet4!B:F,4,FALSE), "")</f>
        <v>是</v>
      </c>
    </row>
    <row r="3707" spans="1:14" x14ac:dyDescent="0.2">
      <c r="A3707" s="1">
        <v>2022</v>
      </c>
      <c r="B3707" s="1">
        <v>10559</v>
      </c>
      <c r="C3707" s="1" t="s">
        <v>440</v>
      </c>
      <c r="D3707" s="1">
        <v>210</v>
      </c>
      <c r="E3707" s="1">
        <v>78</v>
      </c>
      <c r="F3707" s="1">
        <v>78</v>
      </c>
      <c r="G3707" s="1">
        <v>598</v>
      </c>
      <c r="H3707" s="1">
        <v>22967</v>
      </c>
      <c r="I3707" s="1" t="str">
        <f>IFERROR(VLOOKUP(C3707,Sheet3!B$3:G6557,3,FALSE), "")</f>
        <v>中央统战部</v>
      </c>
      <c r="J3707" s="1" t="str">
        <f>IFERROR(VLOOKUP(C3707,Sheet3!B$3:G6557,4,FALSE), "")</f>
        <v>广州市</v>
      </c>
      <c r="K3707" s="1" t="str">
        <f>IFERROR(VLOOKUP(C3707,Sheet3!B$3:G6557,5,FALSE), "")</f>
        <v>本科</v>
      </c>
      <c r="L3707" s="1">
        <f>IFERROR(VLOOKUP(C3707,Sheet3!B$3:G6557,6,FALSE), "")</f>
        <v>0</v>
      </c>
      <c r="M3707" s="1" t="str">
        <f t="shared" si="57"/>
        <v>公办</v>
      </c>
      <c r="N3707" s="1" t="str">
        <f>IFERROR(VLOOKUP(C3707,Sheet4!B:F,4,FALSE), "")</f>
        <v>是</v>
      </c>
    </row>
    <row r="3708" spans="1:14" x14ac:dyDescent="0.2">
      <c r="A3708" s="1">
        <v>2022</v>
      </c>
      <c r="B3708" s="1">
        <v>10559</v>
      </c>
      <c r="C3708" s="1" t="s">
        <v>440</v>
      </c>
      <c r="D3708" s="1">
        <v>211</v>
      </c>
      <c r="E3708" s="1">
        <v>142</v>
      </c>
      <c r="F3708" s="1">
        <v>142</v>
      </c>
      <c r="G3708" s="1">
        <v>600</v>
      </c>
      <c r="H3708" s="1">
        <v>21422</v>
      </c>
      <c r="I3708" s="1" t="str">
        <f>IFERROR(VLOOKUP(C3708,Sheet3!B$3:G6558,3,FALSE), "")</f>
        <v>中央统战部</v>
      </c>
      <c r="J3708" s="1" t="str">
        <f>IFERROR(VLOOKUP(C3708,Sheet3!B$3:G6558,4,FALSE), "")</f>
        <v>广州市</v>
      </c>
      <c r="K3708" s="1" t="str">
        <f>IFERROR(VLOOKUP(C3708,Sheet3!B$3:G6558,5,FALSE), "")</f>
        <v>本科</v>
      </c>
      <c r="L3708" s="1">
        <f>IFERROR(VLOOKUP(C3708,Sheet3!B$3:G6558,6,FALSE), "")</f>
        <v>0</v>
      </c>
      <c r="M3708" s="1" t="str">
        <f t="shared" si="57"/>
        <v>公办</v>
      </c>
      <c r="N3708" s="1" t="str">
        <f>IFERROR(VLOOKUP(C3708,Sheet4!B:F,4,FALSE), "")</f>
        <v>是</v>
      </c>
    </row>
    <row r="3709" spans="1:14" x14ac:dyDescent="0.2">
      <c r="A3709" s="1">
        <v>2022</v>
      </c>
      <c r="B3709" s="1">
        <v>10559</v>
      </c>
      <c r="C3709" s="1" t="s">
        <v>440</v>
      </c>
      <c r="D3709" s="1">
        <v>212</v>
      </c>
      <c r="E3709" s="1">
        <v>130</v>
      </c>
      <c r="F3709" s="1">
        <v>130</v>
      </c>
      <c r="G3709" s="1">
        <v>603</v>
      </c>
      <c r="H3709" s="1">
        <v>19403</v>
      </c>
      <c r="I3709" s="1" t="str">
        <f>IFERROR(VLOOKUP(C3709,Sheet3!B$3:G6559,3,FALSE), "")</f>
        <v>中央统战部</v>
      </c>
      <c r="J3709" s="1" t="str">
        <f>IFERROR(VLOOKUP(C3709,Sheet3!B$3:G6559,4,FALSE), "")</f>
        <v>广州市</v>
      </c>
      <c r="K3709" s="1" t="str">
        <f>IFERROR(VLOOKUP(C3709,Sheet3!B$3:G6559,5,FALSE), "")</f>
        <v>本科</v>
      </c>
      <c r="L3709" s="1">
        <f>IFERROR(VLOOKUP(C3709,Sheet3!B$3:G6559,6,FALSE), "")</f>
        <v>0</v>
      </c>
      <c r="M3709" s="1" t="str">
        <f t="shared" si="57"/>
        <v>公办</v>
      </c>
      <c r="N3709" s="1" t="str">
        <f>IFERROR(VLOOKUP(C3709,Sheet4!B:F,4,FALSE), "")</f>
        <v>是</v>
      </c>
    </row>
    <row r="3710" spans="1:14" x14ac:dyDescent="0.2">
      <c r="A3710" s="1">
        <v>2022</v>
      </c>
      <c r="B3710" s="1">
        <v>10559</v>
      </c>
      <c r="C3710" s="1" t="s">
        <v>440</v>
      </c>
      <c r="D3710" s="1">
        <v>213</v>
      </c>
      <c r="E3710" s="1">
        <v>296</v>
      </c>
      <c r="F3710" s="1">
        <v>296</v>
      </c>
      <c r="G3710" s="1">
        <v>596</v>
      </c>
      <c r="H3710" s="1">
        <v>24746</v>
      </c>
      <c r="I3710" s="1" t="str">
        <f>IFERROR(VLOOKUP(C3710,Sheet3!B$3:G6560,3,FALSE), "")</f>
        <v>中央统战部</v>
      </c>
      <c r="J3710" s="1" t="str">
        <f>IFERROR(VLOOKUP(C3710,Sheet3!B$3:G6560,4,FALSE), "")</f>
        <v>广州市</v>
      </c>
      <c r="K3710" s="1" t="str">
        <f>IFERROR(VLOOKUP(C3710,Sheet3!B$3:G6560,5,FALSE), "")</f>
        <v>本科</v>
      </c>
      <c r="L3710" s="1">
        <f>IFERROR(VLOOKUP(C3710,Sheet3!B$3:G6560,6,FALSE), "")</f>
        <v>0</v>
      </c>
      <c r="M3710" s="1" t="str">
        <f t="shared" si="57"/>
        <v>公办</v>
      </c>
      <c r="N3710" s="1" t="str">
        <f>IFERROR(VLOOKUP(C3710,Sheet4!B:F,4,FALSE), "")</f>
        <v>是</v>
      </c>
    </row>
    <row r="3711" spans="1:14" x14ac:dyDescent="0.2">
      <c r="A3711" s="1">
        <v>2022</v>
      </c>
      <c r="B3711" s="1">
        <v>10560</v>
      </c>
      <c r="C3711" s="1" t="s">
        <v>442</v>
      </c>
      <c r="D3711" s="1">
        <v>202</v>
      </c>
      <c r="E3711" s="1">
        <v>1786</v>
      </c>
      <c r="F3711" s="1">
        <v>1786</v>
      </c>
      <c r="G3711" s="1">
        <v>554</v>
      </c>
      <c r="H3711" s="1">
        <v>65510</v>
      </c>
      <c r="I3711" s="1" t="str">
        <f>IFERROR(VLOOKUP(C3711,Sheet3!B$3:G6561,3,FALSE), "")</f>
        <v>广东省</v>
      </c>
      <c r="J3711" s="1" t="str">
        <f>IFERROR(VLOOKUP(C3711,Sheet3!B$3:G6561,4,FALSE), "")</f>
        <v>汕头市</v>
      </c>
      <c r="K3711" s="1" t="str">
        <f>IFERROR(VLOOKUP(C3711,Sheet3!B$3:G6561,5,FALSE), "")</f>
        <v>本科</v>
      </c>
      <c r="L3711" s="1">
        <f>IFERROR(VLOOKUP(C3711,Sheet3!B$3:G6561,6,FALSE), "")</f>
        <v>0</v>
      </c>
      <c r="M3711" s="1" t="str">
        <f t="shared" si="57"/>
        <v>公办</v>
      </c>
      <c r="N3711" s="1" t="str">
        <f>IFERROR(VLOOKUP(C3711,Sheet4!B:F,4,FALSE), "")</f>
        <v/>
      </c>
    </row>
    <row r="3712" spans="1:14" x14ac:dyDescent="0.2">
      <c r="A3712" s="1">
        <v>2022</v>
      </c>
      <c r="B3712" s="1">
        <v>10560</v>
      </c>
      <c r="C3712" s="1" t="s">
        <v>442</v>
      </c>
      <c r="D3712" s="1">
        <v>203</v>
      </c>
      <c r="E3712" s="1">
        <v>73</v>
      </c>
      <c r="F3712" s="1">
        <v>73</v>
      </c>
      <c r="G3712" s="1">
        <v>556</v>
      </c>
      <c r="H3712" s="1">
        <v>63541</v>
      </c>
      <c r="I3712" s="1" t="str">
        <f>IFERROR(VLOOKUP(C3712,Sheet3!B$3:G6562,3,FALSE), "")</f>
        <v>广东省</v>
      </c>
      <c r="J3712" s="1" t="str">
        <f>IFERROR(VLOOKUP(C3712,Sheet3!B$3:G6562,4,FALSE), "")</f>
        <v>汕头市</v>
      </c>
      <c r="K3712" s="1" t="str">
        <f>IFERROR(VLOOKUP(C3712,Sheet3!B$3:G6562,5,FALSE), "")</f>
        <v>本科</v>
      </c>
      <c r="L3712" s="1">
        <f>IFERROR(VLOOKUP(C3712,Sheet3!B$3:G6562,6,FALSE), "")</f>
        <v>0</v>
      </c>
      <c r="M3712" s="1" t="str">
        <f t="shared" si="57"/>
        <v>公办</v>
      </c>
      <c r="N3712" s="1" t="str">
        <f>IFERROR(VLOOKUP(C3712,Sheet4!B:F,4,FALSE), "")</f>
        <v/>
      </c>
    </row>
    <row r="3713" spans="1:14" x14ac:dyDescent="0.2">
      <c r="A3713" s="1">
        <v>2022</v>
      </c>
      <c r="B3713" s="1">
        <v>10560</v>
      </c>
      <c r="C3713" s="1" t="s">
        <v>442</v>
      </c>
      <c r="D3713" s="1">
        <v>204</v>
      </c>
      <c r="E3713" s="1">
        <v>173</v>
      </c>
      <c r="F3713" s="1">
        <v>173</v>
      </c>
      <c r="G3713" s="1">
        <v>554</v>
      </c>
      <c r="H3713" s="1">
        <v>65052</v>
      </c>
      <c r="I3713" s="1" t="str">
        <f>IFERROR(VLOOKUP(C3713,Sheet3!B$3:G6563,3,FALSE), "")</f>
        <v>广东省</v>
      </c>
      <c r="J3713" s="1" t="str">
        <f>IFERROR(VLOOKUP(C3713,Sheet3!B$3:G6563,4,FALSE), "")</f>
        <v>汕头市</v>
      </c>
      <c r="K3713" s="1" t="str">
        <f>IFERROR(VLOOKUP(C3713,Sheet3!B$3:G6563,5,FALSE), "")</f>
        <v>本科</v>
      </c>
      <c r="L3713" s="1">
        <f>IFERROR(VLOOKUP(C3713,Sheet3!B$3:G6563,6,FALSE), "")</f>
        <v>0</v>
      </c>
      <c r="M3713" s="1" t="str">
        <f t="shared" si="57"/>
        <v>公办</v>
      </c>
      <c r="N3713" s="1" t="str">
        <f>IFERROR(VLOOKUP(C3713,Sheet4!B:F,4,FALSE), "")</f>
        <v/>
      </c>
    </row>
    <row r="3714" spans="1:14" x14ac:dyDescent="0.2">
      <c r="A3714" s="1">
        <v>2022</v>
      </c>
      <c r="B3714" s="1">
        <v>10560</v>
      </c>
      <c r="C3714" s="1" t="s">
        <v>443</v>
      </c>
      <c r="D3714" s="1">
        <v>207</v>
      </c>
      <c r="E3714" s="1">
        <v>29</v>
      </c>
      <c r="F3714" s="1">
        <v>29</v>
      </c>
      <c r="G3714" s="1">
        <v>542</v>
      </c>
      <c r="H3714" s="1">
        <v>81450</v>
      </c>
      <c r="I3714" s="1" t="str">
        <f>IFERROR(VLOOKUP(C3714,Sheet3!B$3:G6564,3,FALSE), "")</f>
        <v/>
      </c>
      <c r="J3714" s="1" t="str">
        <f>IFERROR(VLOOKUP(C3714,Sheet3!B$3:G6564,4,FALSE), "")</f>
        <v/>
      </c>
      <c r="K3714" s="1" t="str">
        <f>IFERROR(VLOOKUP(C3714,Sheet3!B$3:G6564,5,FALSE), "")</f>
        <v/>
      </c>
      <c r="L3714" s="1" t="str">
        <f>IFERROR(VLOOKUP(C3714,Sheet3!B$3:G6564,6,FALSE), "")</f>
        <v/>
      </c>
      <c r="M3714" s="1" t="str">
        <f t="shared" si="57"/>
        <v/>
      </c>
      <c r="N3714" s="1" t="str">
        <f>IFERROR(VLOOKUP(C3714,Sheet4!B:F,4,FALSE), "")</f>
        <v/>
      </c>
    </row>
    <row r="3715" spans="1:14" x14ac:dyDescent="0.2">
      <c r="A3715" s="1">
        <v>2022</v>
      </c>
      <c r="B3715" s="1">
        <v>10560</v>
      </c>
      <c r="C3715" s="1" t="s">
        <v>443</v>
      </c>
      <c r="D3715" s="1">
        <v>208</v>
      </c>
      <c r="E3715" s="1">
        <v>4</v>
      </c>
      <c r="F3715" s="1">
        <v>4</v>
      </c>
      <c r="G3715" s="1">
        <v>537</v>
      </c>
      <c r="H3715" s="1">
        <v>88055</v>
      </c>
      <c r="I3715" s="1" t="str">
        <f>IFERROR(VLOOKUP(C3715,Sheet3!B$3:G6565,3,FALSE), "")</f>
        <v/>
      </c>
      <c r="J3715" s="1" t="str">
        <f>IFERROR(VLOOKUP(C3715,Sheet3!B$3:G6565,4,FALSE), "")</f>
        <v/>
      </c>
      <c r="K3715" s="1" t="str">
        <f>IFERROR(VLOOKUP(C3715,Sheet3!B$3:G6565,5,FALSE), "")</f>
        <v/>
      </c>
      <c r="L3715" s="1" t="str">
        <f>IFERROR(VLOOKUP(C3715,Sheet3!B$3:G6565,6,FALSE), "")</f>
        <v/>
      </c>
      <c r="M3715" s="1" t="str">
        <f t="shared" ref="M3715:M3778" si="58">IF(L3715=0, "公办", L3715)</f>
        <v/>
      </c>
      <c r="N3715" s="1" t="str">
        <f>IFERROR(VLOOKUP(C3715,Sheet4!B:F,4,FALSE), "")</f>
        <v/>
      </c>
    </row>
    <row r="3716" spans="1:14" x14ac:dyDescent="0.2">
      <c r="A3716" s="1">
        <v>2022</v>
      </c>
      <c r="B3716" s="1">
        <v>10561</v>
      </c>
      <c r="C3716" s="1" t="s">
        <v>444</v>
      </c>
      <c r="D3716" s="1">
        <v>202</v>
      </c>
      <c r="E3716" s="1">
        <v>2114</v>
      </c>
      <c r="F3716" s="1">
        <v>2117</v>
      </c>
      <c r="G3716" s="1">
        <v>619</v>
      </c>
      <c r="H3716" s="1">
        <v>10671</v>
      </c>
      <c r="I3716" s="1" t="str">
        <f>IFERROR(VLOOKUP(C3716,Sheet3!B$3:G6566,3,FALSE), "")</f>
        <v>教育部</v>
      </c>
      <c r="J3716" s="1" t="str">
        <f>IFERROR(VLOOKUP(C3716,Sheet3!B$3:G6566,4,FALSE), "")</f>
        <v>广州市</v>
      </c>
      <c r="K3716" s="1" t="str">
        <f>IFERROR(VLOOKUP(C3716,Sheet3!B$3:G6566,5,FALSE), "")</f>
        <v>本科</v>
      </c>
      <c r="L3716" s="1">
        <f>IFERROR(VLOOKUP(C3716,Sheet3!B$3:G6566,6,FALSE), "")</f>
        <v>0</v>
      </c>
      <c r="M3716" s="1" t="str">
        <f t="shared" si="58"/>
        <v>公办</v>
      </c>
      <c r="N3716" s="1" t="str">
        <f>IFERROR(VLOOKUP(C3716,Sheet4!B:F,4,FALSE), "")</f>
        <v>是</v>
      </c>
    </row>
    <row r="3717" spans="1:14" x14ac:dyDescent="0.2">
      <c r="A3717" s="1">
        <v>2022</v>
      </c>
      <c r="B3717" s="1">
        <v>10561</v>
      </c>
      <c r="C3717" s="1" t="s">
        <v>444</v>
      </c>
      <c r="D3717" s="1">
        <v>204</v>
      </c>
      <c r="E3717" s="1">
        <v>188</v>
      </c>
      <c r="F3717" s="1">
        <v>189</v>
      </c>
      <c r="G3717" s="1">
        <v>616</v>
      </c>
      <c r="H3717" s="1">
        <v>12435</v>
      </c>
      <c r="I3717" s="1" t="str">
        <f>IFERROR(VLOOKUP(C3717,Sheet3!B$3:G6567,3,FALSE), "")</f>
        <v>教育部</v>
      </c>
      <c r="J3717" s="1" t="str">
        <f>IFERROR(VLOOKUP(C3717,Sheet3!B$3:G6567,4,FALSE), "")</f>
        <v>广州市</v>
      </c>
      <c r="K3717" s="1" t="str">
        <f>IFERROR(VLOOKUP(C3717,Sheet3!B$3:G6567,5,FALSE), "")</f>
        <v>本科</v>
      </c>
      <c r="L3717" s="1">
        <f>IFERROR(VLOOKUP(C3717,Sheet3!B$3:G6567,6,FALSE), "")</f>
        <v>0</v>
      </c>
      <c r="M3717" s="1" t="str">
        <f t="shared" si="58"/>
        <v>公办</v>
      </c>
      <c r="N3717" s="1" t="str">
        <f>IFERROR(VLOOKUP(C3717,Sheet4!B:F,4,FALSE), "")</f>
        <v>是</v>
      </c>
    </row>
    <row r="3718" spans="1:14" x14ac:dyDescent="0.2">
      <c r="A3718" s="1">
        <v>2022</v>
      </c>
      <c r="B3718" s="1">
        <v>10561</v>
      </c>
      <c r="C3718" s="1" t="s">
        <v>444</v>
      </c>
      <c r="D3718" s="1">
        <v>205</v>
      </c>
      <c r="E3718" s="1">
        <v>523</v>
      </c>
      <c r="F3718" s="1">
        <v>523</v>
      </c>
      <c r="G3718" s="1">
        <v>613</v>
      </c>
      <c r="H3718" s="1">
        <v>13717</v>
      </c>
      <c r="I3718" s="1" t="str">
        <f>IFERROR(VLOOKUP(C3718,Sheet3!B$3:G6568,3,FALSE), "")</f>
        <v>教育部</v>
      </c>
      <c r="J3718" s="1" t="str">
        <f>IFERROR(VLOOKUP(C3718,Sheet3!B$3:G6568,4,FALSE), "")</f>
        <v>广州市</v>
      </c>
      <c r="K3718" s="1" t="str">
        <f>IFERROR(VLOOKUP(C3718,Sheet3!B$3:G6568,5,FALSE), "")</f>
        <v>本科</v>
      </c>
      <c r="L3718" s="1">
        <f>IFERROR(VLOOKUP(C3718,Sheet3!B$3:G6568,6,FALSE), "")</f>
        <v>0</v>
      </c>
      <c r="M3718" s="1" t="str">
        <f t="shared" si="58"/>
        <v>公办</v>
      </c>
      <c r="N3718" s="1" t="str">
        <f>IFERROR(VLOOKUP(C3718,Sheet4!B:F,4,FALSE), "")</f>
        <v>是</v>
      </c>
    </row>
    <row r="3719" spans="1:14" x14ac:dyDescent="0.2">
      <c r="A3719" s="1">
        <v>2022</v>
      </c>
      <c r="B3719" s="1">
        <v>10564</v>
      </c>
      <c r="C3719" s="1" t="s">
        <v>445</v>
      </c>
      <c r="D3719" s="1">
        <v>210</v>
      </c>
      <c r="E3719" s="1">
        <v>147</v>
      </c>
      <c r="F3719" s="1">
        <v>147</v>
      </c>
      <c r="G3719" s="1">
        <v>579</v>
      </c>
      <c r="H3719" s="1">
        <v>38728</v>
      </c>
      <c r="I3719" s="1" t="str">
        <f>IFERROR(VLOOKUP(C3719,Sheet3!B$3:G6569,3,FALSE), "")</f>
        <v>广东省</v>
      </c>
      <c r="J3719" s="1" t="str">
        <f>IFERROR(VLOOKUP(C3719,Sheet3!B$3:G6569,4,FALSE), "")</f>
        <v>广州市</v>
      </c>
      <c r="K3719" s="1" t="str">
        <f>IFERROR(VLOOKUP(C3719,Sheet3!B$3:G6569,5,FALSE), "")</f>
        <v>本科</v>
      </c>
      <c r="L3719" s="1">
        <f>IFERROR(VLOOKUP(C3719,Sheet3!B$3:G6569,6,FALSE), "")</f>
        <v>0</v>
      </c>
      <c r="M3719" s="1" t="str">
        <f t="shared" si="58"/>
        <v>公办</v>
      </c>
      <c r="N3719" s="1" t="str">
        <f>IFERROR(VLOOKUP(C3719,Sheet4!B:F,4,FALSE), "")</f>
        <v/>
      </c>
    </row>
    <row r="3720" spans="1:14" x14ac:dyDescent="0.2">
      <c r="A3720" s="1">
        <v>2022</v>
      </c>
      <c r="B3720" s="1">
        <v>10564</v>
      </c>
      <c r="C3720" s="1" t="s">
        <v>445</v>
      </c>
      <c r="D3720" s="1">
        <v>212</v>
      </c>
      <c r="E3720" s="1">
        <v>90</v>
      </c>
      <c r="F3720" s="1">
        <v>90</v>
      </c>
      <c r="G3720" s="1">
        <v>577</v>
      </c>
      <c r="H3720" s="1">
        <v>40869</v>
      </c>
      <c r="I3720" s="1" t="str">
        <f>IFERROR(VLOOKUP(C3720,Sheet3!B$3:G6570,3,FALSE), "")</f>
        <v>广东省</v>
      </c>
      <c r="J3720" s="1" t="str">
        <f>IFERROR(VLOOKUP(C3720,Sheet3!B$3:G6570,4,FALSE), "")</f>
        <v>广州市</v>
      </c>
      <c r="K3720" s="1" t="str">
        <f>IFERROR(VLOOKUP(C3720,Sheet3!B$3:G6570,5,FALSE), "")</f>
        <v>本科</v>
      </c>
      <c r="L3720" s="1">
        <f>IFERROR(VLOOKUP(C3720,Sheet3!B$3:G6570,6,FALSE), "")</f>
        <v>0</v>
      </c>
      <c r="M3720" s="1" t="str">
        <f t="shared" si="58"/>
        <v>公办</v>
      </c>
      <c r="N3720" s="1" t="str">
        <f>IFERROR(VLOOKUP(C3720,Sheet4!B:F,4,FALSE), "")</f>
        <v/>
      </c>
    </row>
    <row r="3721" spans="1:14" x14ac:dyDescent="0.2">
      <c r="A3721" s="1">
        <v>2022</v>
      </c>
      <c r="B3721" s="1">
        <v>10564</v>
      </c>
      <c r="C3721" s="1" t="s">
        <v>445</v>
      </c>
      <c r="D3721" s="1">
        <v>213</v>
      </c>
      <c r="E3721" s="1">
        <v>33</v>
      </c>
      <c r="F3721" s="1">
        <v>33</v>
      </c>
      <c r="G3721" s="1">
        <v>574</v>
      </c>
      <c r="H3721" s="1">
        <v>43849</v>
      </c>
      <c r="I3721" s="1" t="str">
        <f>IFERROR(VLOOKUP(C3721,Sheet3!B$3:G6571,3,FALSE), "")</f>
        <v>广东省</v>
      </c>
      <c r="J3721" s="1" t="str">
        <f>IFERROR(VLOOKUP(C3721,Sheet3!B$3:G6571,4,FALSE), "")</f>
        <v>广州市</v>
      </c>
      <c r="K3721" s="1" t="str">
        <f>IFERROR(VLOOKUP(C3721,Sheet3!B$3:G6571,5,FALSE), "")</f>
        <v>本科</v>
      </c>
      <c r="L3721" s="1">
        <f>IFERROR(VLOOKUP(C3721,Sheet3!B$3:G6571,6,FALSE), "")</f>
        <v>0</v>
      </c>
      <c r="M3721" s="1" t="str">
        <f t="shared" si="58"/>
        <v>公办</v>
      </c>
      <c r="N3721" s="1" t="str">
        <f>IFERROR(VLOOKUP(C3721,Sheet4!B:F,4,FALSE), "")</f>
        <v/>
      </c>
    </row>
    <row r="3722" spans="1:14" x14ac:dyDescent="0.2">
      <c r="A3722" s="1">
        <v>2022</v>
      </c>
      <c r="B3722" s="1">
        <v>10564</v>
      </c>
      <c r="C3722" s="1" t="s">
        <v>445</v>
      </c>
      <c r="D3722" s="1">
        <v>214</v>
      </c>
      <c r="E3722" s="1">
        <v>1774</v>
      </c>
      <c r="F3722" s="1">
        <v>1774</v>
      </c>
      <c r="G3722" s="1">
        <v>574</v>
      </c>
      <c r="H3722" s="1">
        <v>43170</v>
      </c>
      <c r="I3722" s="1" t="str">
        <f>IFERROR(VLOOKUP(C3722,Sheet3!B$3:G6572,3,FALSE), "")</f>
        <v>广东省</v>
      </c>
      <c r="J3722" s="1" t="str">
        <f>IFERROR(VLOOKUP(C3722,Sheet3!B$3:G6572,4,FALSE), "")</f>
        <v>广州市</v>
      </c>
      <c r="K3722" s="1" t="str">
        <f>IFERROR(VLOOKUP(C3722,Sheet3!B$3:G6572,5,FALSE), "")</f>
        <v>本科</v>
      </c>
      <c r="L3722" s="1">
        <f>IFERROR(VLOOKUP(C3722,Sheet3!B$3:G6572,6,FALSE), "")</f>
        <v>0</v>
      </c>
      <c r="M3722" s="1" t="str">
        <f t="shared" si="58"/>
        <v>公办</v>
      </c>
      <c r="N3722" s="1" t="str">
        <f>IFERROR(VLOOKUP(C3722,Sheet4!B:F,4,FALSE), "")</f>
        <v/>
      </c>
    </row>
    <row r="3723" spans="1:14" x14ac:dyDescent="0.2">
      <c r="A3723" s="1">
        <v>2022</v>
      </c>
      <c r="B3723" s="1">
        <v>10564</v>
      </c>
      <c r="C3723" s="1" t="s">
        <v>445</v>
      </c>
      <c r="D3723" s="1">
        <v>218</v>
      </c>
      <c r="E3723" s="1">
        <v>594</v>
      </c>
      <c r="F3723" s="1">
        <v>594</v>
      </c>
      <c r="G3723" s="1">
        <v>587</v>
      </c>
      <c r="H3723" s="1">
        <v>31391</v>
      </c>
      <c r="I3723" s="1" t="str">
        <f>IFERROR(VLOOKUP(C3723,Sheet3!B$3:G6573,3,FALSE), "")</f>
        <v>广东省</v>
      </c>
      <c r="J3723" s="1" t="str">
        <f>IFERROR(VLOOKUP(C3723,Sheet3!B$3:G6573,4,FALSE), "")</f>
        <v>广州市</v>
      </c>
      <c r="K3723" s="1" t="str">
        <f>IFERROR(VLOOKUP(C3723,Sheet3!B$3:G6573,5,FALSE), "")</f>
        <v>本科</v>
      </c>
      <c r="L3723" s="1">
        <f>IFERROR(VLOOKUP(C3723,Sheet3!B$3:G6573,6,FALSE), "")</f>
        <v>0</v>
      </c>
      <c r="M3723" s="1" t="str">
        <f t="shared" si="58"/>
        <v>公办</v>
      </c>
      <c r="N3723" s="1" t="str">
        <f>IFERROR(VLOOKUP(C3723,Sheet4!B:F,4,FALSE), "")</f>
        <v/>
      </c>
    </row>
    <row r="3724" spans="1:14" x14ac:dyDescent="0.2">
      <c r="A3724" s="1">
        <v>2022</v>
      </c>
      <c r="B3724" s="1">
        <v>10564</v>
      </c>
      <c r="C3724" s="1" t="s">
        <v>445</v>
      </c>
      <c r="D3724" s="1">
        <v>219</v>
      </c>
      <c r="E3724" s="1">
        <v>393</v>
      </c>
      <c r="F3724" s="1">
        <v>393</v>
      </c>
      <c r="G3724" s="1">
        <v>582</v>
      </c>
      <c r="H3724" s="1">
        <v>35798</v>
      </c>
      <c r="I3724" s="1" t="str">
        <f>IFERROR(VLOOKUP(C3724,Sheet3!B$3:G6574,3,FALSE), "")</f>
        <v>广东省</v>
      </c>
      <c r="J3724" s="1" t="str">
        <f>IFERROR(VLOOKUP(C3724,Sheet3!B$3:G6574,4,FALSE), "")</f>
        <v>广州市</v>
      </c>
      <c r="K3724" s="1" t="str">
        <f>IFERROR(VLOOKUP(C3724,Sheet3!B$3:G6574,5,FALSE), "")</f>
        <v>本科</v>
      </c>
      <c r="L3724" s="1">
        <f>IFERROR(VLOOKUP(C3724,Sheet3!B$3:G6574,6,FALSE), "")</f>
        <v>0</v>
      </c>
      <c r="M3724" s="1" t="str">
        <f t="shared" si="58"/>
        <v>公办</v>
      </c>
      <c r="N3724" s="1" t="str">
        <f>IFERROR(VLOOKUP(C3724,Sheet4!B:F,4,FALSE), "")</f>
        <v/>
      </c>
    </row>
    <row r="3725" spans="1:14" x14ac:dyDescent="0.2">
      <c r="A3725" s="1">
        <v>2022</v>
      </c>
      <c r="B3725" s="1">
        <v>10564</v>
      </c>
      <c r="C3725" s="1" t="s">
        <v>445</v>
      </c>
      <c r="D3725" s="1">
        <v>220</v>
      </c>
      <c r="E3725" s="1">
        <v>15</v>
      </c>
      <c r="F3725" s="1">
        <v>15</v>
      </c>
      <c r="G3725" s="1">
        <v>591</v>
      </c>
      <c r="H3725" s="1">
        <v>28695</v>
      </c>
      <c r="I3725" s="1" t="str">
        <f>IFERROR(VLOOKUP(C3725,Sheet3!B$3:G6575,3,FALSE), "")</f>
        <v>广东省</v>
      </c>
      <c r="J3725" s="1" t="str">
        <f>IFERROR(VLOOKUP(C3725,Sheet3!B$3:G6575,4,FALSE), "")</f>
        <v>广州市</v>
      </c>
      <c r="K3725" s="1" t="str">
        <f>IFERROR(VLOOKUP(C3725,Sheet3!B$3:G6575,5,FALSE), "")</f>
        <v>本科</v>
      </c>
      <c r="L3725" s="1">
        <f>IFERROR(VLOOKUP(C3725,Sheet3!B$3:G6575,6,FALSE), "")</f>
        <v>0</v>
      </c>
      <c r="M3725" s="1" t="str">
        <f t="shared" si="58"/>
        <v>公办</v>
      </c>
      <c r="N3725" s="1" t="str">
        <f>IFERROR(VLOOKUP(C3725,Sheet4!B:F,4,FALSE), "")</f>
        <v/>
      </c>
    </row>
    <row r="3726" spans="1:14" x14ac:dyDescent="0.2">
      <c r="A3726" s="1">
        <v>2022</v>
      </c>
      <c r="B3726" s="1">
        <v>10564</v>
      </c>
      <c r="C3726" s="1" t="s">
        <v>445</v>
      </c>
      <c r="D3726" s="1">
        <v>221</v>
      </c>
      <c r="E3726" s="1">
        <v>192</v>
      </c>
      <c r="F3726" s="1">
        <v>192</v>
      </c>
      <c r="G3726" s="1">
        <v>572</v>
      </c>
      <c r="H3726" s="1">
        <v>45655</v>
      </c>
      <c r="I3726" s="1" t="str">
        <f>IFERROR(VLOOKUP(C3726,Sheet3!B$3:G6576,3,FALSE), "")</f>
        <v>广东省</v>
      </c>
      <c r="J3726" s="1" t="str">
        <f>IFERROR(VLOOKUP(C3726,Sheet3!B$3:G6576,4,FALSE), "")</f>
        <v>广州市</v>
      </c>
      <c r="K3726" s="1" t="str">
        <f>IFERROR(VLOOKUP(C3726,Sheet3!B$3:G6576,5,FALSE), "")</f>
        <v>本科</v>
      </c>
      <c r="L3726" s="1">
        <f>IFERROR(VLOOKUP(C3726,Sheet3!B$3:G6576,6,FALSE), "")</f>
        <v>0</v>
      </c>
      <c r="M3726" s="1" t="str">
        <f t="shared" si="58"/>
        <v>公办</v>
      </c>
      <c r="N3726" s="1" t="str">
        <f>IFERROR(VLOOKUP(C3726,Sheet4!B:F,4,FALSE), "")</f>
        <v/>
      </c>
    </row>
    <row r="3727" spans="1:14" x14ac:dyDescent="0.2">
      <c r="A3727" s="1">
        <v>2022</v>
      </c>
      <c r="B3727" s="1">
        <v>10564</v>
      </c>
      <c r="C3727" s="1" t="s">
        <v>445</v>
      </c>
      <c r="D3727" s="1">
        <v>230</v>
      </c>
      <c r="E3727" s="1">
        <v>61</v>
      </c>
      <c r="F3727" s="1">
        <v>61</v>
      </c>
      <c r="G3727" s="1">
        <v>584</v>
      </c>
      <c r="H3727" s="1">
        <v>34201</v>
      </c>
      <c r="I3727" s="1" t="str">
        <f>IFERROR(VLOOKUP(C3727,Sheet3!B$3:G6577,3,FALSE), "")</f>
        <v>广东省</v>
      </c>
      <c r="J3727" s="1" t="str">
        <f>IFERROR(VLOOKUP(C3727,Sheet3!B$3:G6577,4,FALSE), "")</f>
        <v>广州市</v>
      </c>
      <c r="K3727" s="1" t="str">
        <f>IFERROR(VLOOKUP(C3727,Sheet3!B$3:G6577,5,FALSE), "")</f>
        <v>本科</v>
      </c>
      <c r="L3727" s="1">
        <f>IFERROR(VLOOKUP(C3727,Sheet3!B$3:G6577,6,FALSE), "")</f>
        <v>0</v>
      </c>
      <c r="M3727" s="1" t="str">
        <f t="shared" si="58"/>
        <v>公办</v>
      </c>
      <c r="N3727" s="1" t="str">
        <f>IFERROR(VLOOKUP(C3727,Sheet4!B:F,4,FALSE), "")</f>
        <v/>
      </c>
    </row>
    <row r="3728" spans="1:14" x14ac:dyDescent="0.2">
      <c r="A3728" s="1">
        <v>2022</v>
      </c>
      <c r="B3728" s="1">
        <v>10564</v>
      </c>
      <c r="C3728" s="1" t="s">
        <v>445</v>
      </c>
      <c r="D3728" s="1">
        <v>231</v>
      </c>
      <c r="E3728" s="1">
        <v>80</v>
      </c>
      <c r="F3728" s="1">
        <v>80</v>
      </c>
      <c r="G3728" s="1">
        <v>577</v>
      </c>
      <c r="H3728" s="1">
        <v>41012</v>
      </c>
      <c r="I3728" s="1" t="str">
        <f>IFERROR(VLOOKUP(C3728,Sheet3!B$3:G6578,3,FALSE), "")</f>
        <v>广东省</v>
      </c>
      <c r="J3728" s="1" t="str">
        <f>IFERROR(VLOOKUP(C3728,Sheet3!B$3:G6578,4,FALSE), "")</f>
        <v>广州市</v>
      </c>
      <c r="K3728" s="1" t="str">
        <f>IFERROR(VLOOKUP(C3728,Sheet3!B$3:G6578,5,FALSE), "")</f>
        <v>本科</v>
      </c>
      <c r="L3728" s="1">
        <f>IFERROR(VLOOKUP(C3728,Sheet3!B$3:G6578,6,FALSE), "")</f>
        <v>0</v>
      </c>
      <c r="M3728" s="1" t="str">
        <f t="shared" si="58"/>
        <v>公办</v>
      </c>
      <c r="N3728" s="1" t="str">
        <f>IFERROR(VLOOKUP(C3728,Sheet4!B:F,4,FALSE), "")</f>
        <v/>
      </c>
    </row>
    <row r="3729" spans="1:14" x14ac:dyDescent="0.2">
      <c r="A3729" s="1">
        <v>2022</v>
      </c>
      <c r="B3729" s="1">
        <v>10564</v>
      </c>
      <c r="C3729" s="1" t="s">
        <v>445</v>
      </c>
      <c r="D3729" s="1">
        <v>232</v>
      </c>
      <c r="E3729" s="1">
        <v>82</v>
      </c>
      <c r="F3729" s="1">
        <v>82</v>
      </c>
      <c r="G3729" s="1">
        <v>572</v>
      </c>
      <c r="H3729" s="1">
        <v>45116</v>
      </c>
      <c r="I3729" s="1" t="str">
        <f>IFERROR(VLOOKUP(C3729,Sheet3!B$3:G6579,3,FALSE), "")</f>
        <v>广东省</v>
      </c>
      <c r="J3729" s="1" t="str">
        <f>IFERROR(VLOOKUP(C3729,Sheet3!B$3:G6579,4,FALSE), "")</f>
        <v>广州市</v>
      </c>
      <c r="K3729" s="1" t="str">
        <f>IFERROR(VLOOKUP(C3729,Sheet3!B$3:G6579,5,FALSE), "")</f>
        <v>本科</v>
      </c>
      <c r="L3729" s="1">
        <f>IFERROR(VLOOKUP(C3729,Sheet3!B$3:G6579,6,FALSE), "")</f>
        <v>0</v>
      </c>
      <c r="M3729" s="1" t="str">
        <f t="shared" si="58"/>
        <v>公办</v>
      </c>
      <c r="N3729" s="1" t="str">
        <f>IFERROR(VLOOKUP(C3729,Sheet4!B:F,4,FALSE), "")</f>
        <v/>
      </c>
    </row>
    <row r="3730" spans="1:14" x14ac:dyDescent="0.2">
      <c r="A3730" s="1">
        <v>2022</v>
      </c>
      <c r="B3730" s="1">
        <v>10564</v>
      </c>
      <c r="C3730" s="1" t="s">
        <v>446</v>
      </c>
      <c r="D3730" s="1">
        <v>251</v>
      </c>
      <c r="E3730" s="1">
        <v>153</v>
      </c>
      <c r="F3730" s="1">
        <v>153</v>
      </c>
      <c r="G3730" s="1">
        <v>550</v>
      </c>
      <c r="H3730" s="1">
        <v>70828</v>
      </c>
      <c r="I3730" s="1" t="str">
        <f>IFERROR(VLOOKUP(C3730,Sheet3!B$3:G6580,3,FALSE), "")</f>
        <v/>
      </c>
      <c r="J3730" s="1" t="str">
        <f>IFERROR(VLOOKUP(C3730,Sheet3!B$3:G6580,4,FALSE), "")</f>
        <v/>
      </c>
      <c r="K3730" s="1" t="str">
        <f>IFERROR(VLOOKUP(C3730,Sheet3!B$3:G6580,5,FALSE), "")</f>
        <v/>
      </c>
      <c r="L3730" s="1" t="str">
        <f>IFERROR(VLOOKUP(C3730,Sheet3!B$3:G6580,6,FALSE), "")</f>
        <v/>
      </c>
      <c r="M3730" s="1" t="str">
        <f t="shared" si="58"/>
        <v/>
      </c>
      <c r="N3730" s="1" t="str">
        <f>IFERROR(VLOOKUP(C3730,Sheet4!B:F,4,FALSE), "")</f>
        <v/>
      </c>
    </row>
    <row r="3731" spans="1:14" x14ac:dyDescent="0.2">
      <c r="A3731" s="1">
        <v>2022</v>
      </c>
      <c r="B3731" s="1">
        <v>10564</v>
      </c>
      <c r="C3731" s="1" t="s">
        <v>447</v>
      </c>
      <c r="D3731" s="1">
        <v>252</v>
      </c>
      <c r="E3731" s="1">
        <v>44</v>
      </c>
      <c r="F3731" s="1">
        <v>44</v>
      </c>
      <c r="G3731" s="1">
        <v>552</v>
      </c>
      <c r="H3731" s="1">
        <v>67671</v>
      </c>
      <c r="I3731" s="1" t="str">
        <f>IFERROR(VLOOKUP(C3731,Sheet3!B$3:G6581,3,FALSE), "")</f>
        <v/>
      </c>
      <c r="J3731" s="1" t="str">
        <f>IFERROR(VLOOKUP(C3731,Sheet3!B$3:G6581,4,FALSE), "")</f>
        <v/>
      </c>
      <c r="K3731" s="1" t="str">
        <f>IFERROR(VLOOKUP(C3731,Sheet3!B$3:G6581,5,FALSE), "")</f>
        <v/>
      </c>
      <c r="L3731" s="1" t="str">
        <f>IFERROR(VLOOKUP(C3731,Sheet3!B$3:G6581,6,FALSE), "")</f>
        <v/>
      </c>
      <c r="M3731" s="1" t="str">
        <f t="shared" si="58"/>
        <v/>
      </c>
      <c r="N3731" s="1" t="str">
        <f>IFERROR(VLOOKUP(C3731,Sheet4!B:F,4,FALSE), "")</f>
        <v/>
      </c>
    </row>
    <row r="3732" spans="1:14" x14ac:dyDescent="0.2">
      <c r="A3732" s="1">
        <v>2022</v>
      </c>
      <c r="B3732" s="1">
        <v>10564</v>
      </c>
      <c r="C3732" s="1" t="s">
        <v>447</v>
      </c>
      <c r="D3732" s="1">
        <v>253</v>
      </c>
      <c r="E3732" s="1">
        <v>90</v>
      </c>
      <c r="F3732" s="1">
        <v>90</v>
      </c>
      <c r="G3732" s="1">
        <v>546</v>
      </c>
      <c r="H3732" s="1">
        <v>76305</v>
      </c>
      <c r="I3732" s="1" t="str">
        <f>IFERROR(VLOOKUP(C3732,Sheet3!B$3:G6582,3,FALSE), "")</f>
        <v/>
      </c>
      <c r="J3732" s="1" t="str">
        <f>IFERROR(VLOOKUP(C3732,Sheet3!B$3:G6582,4,FALSE), "")</f>
        <v/>
      </c>
      <c r="K3732" s="1" t="str">
        <f>IFERROR(VLOOKUP(C3732,Sheet3!B$3:G6582,5,FALSE), "")</f>
        <v/>
      </c>
      <c r="L3732" s="1" t="str">
        <f>IFERROR(VLOOKUP(C3732,Sheet3!B$3:G6582,6,FALSE), "")</f>
        <v/>
      </c>
      <c r="M3732" s="1" t="str">
        <f t="shared" si="58"/>
        <v/>
      </c>
      <c r="N3732" s="1" t="str">
        <f>IFERROR(VLOOKUP(C3732,Sheet4!B:F,4,FALSE), "")</f>
        <v/>
      </c>
    </row>
    <row r="3733" spans="1:14" x14ac:dyDescent="0.2">
      <c r="A3733" s="1">
        <v>2022</v>
      </c>
      <c r="B3733" s="1">
        <v>10564</v>
      </c>
      <c r="C3733" s="1" t="s">
        <v>448</v>
      </c>
      <c r="D3733" s="1">
        <v>271</v>
      </c>
      <c r="E3733" s="1">
        <v>286</v>
      </c>
      <c r="F3733" s="1">
        <v>286</v>
      </c>
      <c r="G3733" s="1">
        <v>544</v>
      </c>
      <c r="H3733" s="1">
        <v>77763</v>
      </c>
      <c r="I3733" s="1" t="str">
        <f>IFERROR(VLOOKUP(C3733,Sheet3!B$3:G6583,3,FALSE), "")</f>
        <v/>
      </c>
      <c r="J3733" s="1" t="str">
        <f>IFERROR(VLOOKUP(C3733,Sheet3!B$3:G6583,4,FALSE), "")</f>
        <v/>
      </c>
      <c r="K3733" s="1" t="str">
        <f>IFERROR(VLOOKUP(C3733,Sheet3!B$3:G6583,5,FALSE), "")</f>
        <v/>
      </c>
      <c r="L3733" s="1" t="str">
        <f>IFERROR(VLOOKUP(C3733,Sheet3!B$3:G6583,6,FALSE), "")</f>
        <v/>
      </c>
      <c r="M3733" s="1" t="str">
        <f t="shared" si="58"/>
        <v/>
      </c>
      <c r="N3733" s="1" t="str">
        <f>IFERROR(VLOOKUP(C3733,Sheet4!B:F,4,FALSE), "")</f>
        <v/>
      </c>
    </row>
    <row r="3734" spans="1:14" x14ac:dyDescent="0.2">
      <c r="A3734" s="1">
        <v>2022</v>
      </c>
      <c r="B3734" s="1">
        <v>10564</v>
      </c>
      <c r="C3734" s="1" t="s">
        <v>448</v>
      </c>
      <c r="D3734" s="1">
        <v>272</v>
      </c>
      <c r="E3734" s="1">
        <v>145</v>
      </c>
      <c r="F3734" s="1">
        <v>145</v>
      </c>
      <c r="G3734" s="1">
        <v>531</v>
      </c>
      <c r="H3734" s="1">
        <v>95415</v>
      </c>
      <c r="I3734" s="1" t="str">
        <f>IFERROR(VLOOKUP(C3734,Sheet3!B$3:G6584,3,FALSE), "")</f>
        <v/>
      </c>
      <c r="J3734" s="1" t="str">
        <f>IFERROR(VLOOKUP(C3734,Sheet3!B$3:G6584,4,FALSE), "")</f>
        <v/>
      </c>
      <c r="K3734" s="1" t="str">
        <f>IFERROR(VLOOKUP(C3734,Sheet3!B$3:G6584,5,FALSE), "")</f>
        <v/>
      </c>
      <c r="L3734" s="1" t="str">
        <f>IFERROR(VLOOKUP(C3734,Sheet3!B$3:G6584,6,FALSE), "")</f>
        <v/>
      </c>
      <c r="M3734" s="1" t="str">
        <f t="shared" si="58"/>
        <v/>
      </c>
      <c r="N3734" s="1" t="str">
        <f>IFERROR(VLOOKUP(C3734,Sheet4!B:F,4,FALSE), "")</f>
        <v/>
      </c>
    </row>
    <row r="3735" spans="1:14" x14ac:dyDescent="0.2">
      <c r="A3735" s="1">
        <v>2022</v>
      </c>
      <c r="B3735" s="1">
        <v>10566</v>
      </c>
      <c r="C3735" s="1" t="s">
        <v>449</v>
      </c>
      <c r="D3735" s="1">
        <v>201</v>
      </c>
      <c r="E3735" s="1">
        <v>477</v>
      </c>
      <c r="F3735" s="1">
        <v>477</v>
      </c>
      <c r="G3735" s="1">
        <v>541</v>
      </c>
      <c r="H3735" s="1">
        <v>82737</v>
      </c>
      <c r="I3735" s="1" t="str">
        <f>IFERROR(VLOOKUP(C3735,Sheet3!B$3:G6585,3,FALSE), "")</f>
        <v>广东省</v>
      </c>
      <c r="J3735" s="1" t="str">
        <f>IFERROR(VLOOKUP(C3735,Sheet3!B$3:G6585,4,FALSE), "")</f>
        <v>湛江市</v>
      </c>
      <c r="K3735" s="1" t="str">
        <f>IFERROR(VLOOKUP(C3735,Sheet3!B$3:G6585,5,FALSE), "")</f>
        <v>本科</v>
      </c>
      <c r="L3735" s="1">
        <f>IFERROR(VLOOKUP(C3735,Sheet3!B$3:G6585,6,FALSE), "")</f>
        <v>0</v>
      </c>
      <c r="M3735" s="1" t="str">
        <f t="shared" si="58"/>
        <v>公办</v>
      </c>
      <c r="N3735" s="1" t="str">
        <f>IFERROR(VLOOKUP(C3735,Sheet4!B:F,4,FALSE), "")</f>
        <v/>
      </c>
    </row>
    <row r="3736" spans="1:14" x14ac:dyDescent="0.2">
      <c r="A3736" s="1">
        <v>2022</v>
      </c>
      <c r="B3736" s="1">
        <v>10566</v>
      </c>
      <c r="C3736" s="1" t="s">
        <v>449</v>
      </c>
      <c r="D3736" s="1">
        <v>202</v>
      </c>
      <c r="E3736" s="1">
        <v>152</v>
      </c>
      <c r="F3736" s="1">
        <v>152</v>
      </c>
      <c r="G3736" s="1">
        <v>523</v>
      </c>
      <c r="H3736" s="1">
        <v>107355</v>
      </c>
      <c r="I3736" s="1" t="str">
        <f>IFERROR(VLOOKUP(C3736,Sheet3!B$3:G6586,3,FALSE), "")</f>
        <v>广东省</v>
      </c>
      <c r="J3736" s="1" t="str">
        <f>IFERROR(VLOOKUP(C3736,Sheet3!B$3:G6586,4,FALSE), "")</f>
        <v>湛江市</v>
      </c>
      <c r="K3736" s="1" t="str">
        <f>IFERROR(VLOOKUP(C3736,Sheet3!B$3:G6586,5,FALSE), "")</f>
        <v>本科</v>
      </c>
      <c r="L3736" s="1">
        <f>IFERROR(VLOOKUP(C3736,Sheet3!B$3:G6586,6,FALSE), "")</f>
        <v>0</v>
      </c>
      <c r="M3736" s="1" t="str">
        <f t="shared" si="58"/>
        <v>公办</v>
      </c>
      <c r="N3736" s="1" t="str">
        <f>IFERROR(VLOOKUP(C3736,Sheet4!B:F,4,FALSE), "")</f>
        <v/>
      </c>
    </row>
    <row r="3737" spans="1:14" x14ac:dyDescent="0.2">
      <c r="A3737" s="1">
        <v>2022</v>
      </c>
      <c r="B3737" s="1">
        <v>10566</v>
      </c>
      <c r="C3737" s="1" t="s">
        <v>449</v>
      </c>
      <c r="D3737" s="1">
        <v>203</v>
      </c>
      <c r="E3737" s="1">
        <v>356</v>
      </c>
      <c r="F3737" s="1">
        <v>356</v>
      </c>
      <c r="G3737" s="1">
        <v>513</v>
      </c>
      <c r="H3737" s="1">
        <v>121879</v>
      </c>
      <c r="I3737" s="1" t="str">
        <f>IFERROR(VLOOKUP(C3737,Sheet3!B$3:G6587,3,FALSE), "")</f>
        <v>广东省</v>
      </c>
      <c r="J3737" s="1" t="str">
        <f>IFERROR(VLOOKUP(C3737,Sheet3!B$3:G6587,4,FALSE), "")</f>
        <v>湛江市</v>
      </c>
      <c r="K3737" s="1" t="str">
        <f>IFERROR(VLOOKUP(C3737,Sheet3!B$3:G6587,5,FALSE), "")</f>
        <v>本科</v>
      </c>
      <c r="L3737" s="1">
        <f>IFERROR(VLOOKUP(C3737,Sheet3!B$3:G6587,6,FALSE), "")</f>
        <v>0</v>
      </c>
      <c r="M3737" s="1" t="str">
        <f t="shared" si="58"/>
        <v>公办</v>
      </c>
      <c r="N3737" s="1" t="str">
        <f>IFERROR(VLOOKUP(C3737,Sheet4!B:F,4,FALSE), "")</f>
        <v/>
      </c>
    </row>
    <row r="3738" spans="1:14" x14ac:dyDescent="0.2">
      <c r="A3738" s="1">
        <v>2022</v>
      </c>
      <c r="B3738" s="1">
        <v>10566</v>
      </c>
      <c r="C3738" s="1" t="s">
        <v>449</v>
      </c>
      <c r="D3738" s="1">
        <v>204</v>
      </c>
      <c r="E3738" s="1">
        <v>1577</v>
      </c>
      <c r="F3738" s="1">
        <v>1577</v>
      </c>
      <c r="G3738" s="1">
        <v>525</v>
      </c>
      <c r="H3738" s="1">
        <v>104012</v>
      </c>
      <c r="I3738" s="1" t="str">
        <f>IFERROR(VLOOKUP(C3738,Sheet3!B$3:G6588,3,FALSE), "")</f>
        <v>广东省</v>
      </c>
      <c r="J3738" s="1" t="str">
        <f>IFERROR(VLOOKUP(C3738,Sheet3!B$3:G6588,4,FALSE), "")</f>
        <v>湛江市</v>
      </c>
      <c r="K3738" s="1" t="str">
        <f>IFERROR(VLOOKUP(C3738,Sheet3!B$3:G6588,5,FALSE), "")</f>
        <v>本科</v>
      </c>
      <c r="L3738" s="1">
        <f>IFERROR(VLOOKUP(C3738,Sheet3!B$3:G6588,6,FALSE), "")</f>
        <v>0</v>
      </c>
      <c r="M3738" s="1" t="str">
        <f t="shared" si="58"/>
        <v>公办</v>
      </c>
      <c r="N3738" s="1" t="str">
        <f>IFERROR(VLOOKUP(C3738,Sheet4!B:F,4,FALSE), "")</f>
        <v/>
      </c>
    </row>
    <row r="3739" spans="1:14" x14ac:dyDescent="0.2">
      <c r="A3739" s="1">
        <v>2022</v>
      </c>
      <c r="B3739" s="1">
        <v>10566</v>
      </c>
      <c r="C3739" s="1" t="s">
        <v>449</v>
      </c>
      <c r="D3739" s="1">
        <v>205</v>
      </c>
      <c r="E3739" s="1">
        <v>420</v>
      </c>
      <c r="F3739" s="1">
        <v>420</v>
      </c>
      <c r="G3739" s="1">
        <v>508</v>
      </c>
      <c r="H3739" s="1">
        <v>130045</v>
      </c>
      <c r="I3739" s="1" t="str">
        <f>IFERROR(VLOOKUP(C3739,Sheet3!B$3:G6589,3,FALSE), "")</f>
        <v>广东省</v>
      </c>
      <c r="J3739" s="1" t="str">
        <f>IFERROR(VLOOKUP(C3739,Sheet3!B$3:G6589,4,FALSE), "")</f>
        <v>湛江市</v>
      </c>
      <c r="K3739" s="1" t="str">
        <f>IFERROR(VLOOKUP(C3739,Sheet3!B$3:G6589,5,FALSE), "")</f>
        <v>本科</v>
      </c>
      <c r="L3739" s="1">
        <f>IFERROR(VLOOKUP(C3739,Sheet3!B$3:G6589,6,FALSE), "")</f>
        <v>0</v>
      </c>
      <c r="M3739" s="1" t="str">
        <f t="shared" si="58"/>
        <v>公办</v>
      </c>
      <c r="N3739" s="1" t="str">
        <f>IFERROR(VLOOKUP(C3739,Sheet4!B:F,4,FALSE), "")</f>
        <v/>
      </c>
    </row>
    <row r="3740" spans="1:14" x14ac:dyDescent="0.2">
      <c r="A3740" s="1">
        <v>2022</v>
      </c>
      <c r="B3740" s="1">
        <v>10566</v>
      </c>
      <c r="C3740" s="1" t="s">
        <v>449</v>
      </c>
      <c r="D3740" s="1">
        <v>206</v>
      </c>
      <c r="E3740" s="1">
        <v>113</v>
      </c>
      <c r="F3740" s="1">
        <v>113</v>
      </c>
      <c r="G3740" s="1">
        <v>507</v>
      </c>
      <c r="H3740" s="1">
        <v>132226</v>
      </c>
      <c r="I3740" s="1" t="str">
        <f>IFERROR(VLOOKUP(C3740,Sheet3!B$3:G6590,3,FALSE), "")</f>
        <v>广东省</v>
      </c>
      <c r="J3740" s="1" t="str">
        <f>IFERROR(VLOOKUP(C3740,Sheet3!B$3:G6590,4,FALSE), "")</f>
        <v>湛江市</v>
      </c>
      <c r="K3740" s="1" t="str">
        <f>IFERROR(VLOOKUP(C3740,Sheet3!B$3:G6590,5,FALSE), "")</f>
        <v>本科</v>
      </c>
      <c r="L3740" s="1">
        <f>IFERROR(VLOOKUP(C3740,Sheet3!B$3:G6590,6,FALSE), "")</f>
        <v>0</v>
      </c>
      <c r="M3740" s="1" t="str">
        <f t="shared" si="58"/>
        <v>公办</v>
      </c>
      <c r="N3740" s="1" t="str">
        <f>IFERROR(VLOOKUP(C3740,Sheet4!B:F,4,FALSE), "")</f>
        <v/>
      </c>
    </row>
    <row r="3741" spans="1:14" x14ac:dyDescent="0.2">
      <c r="A3741" s="1">
        <v>2022</v>
      </c>
      <c r="B3741" s="1">
        <v>10566</v>
      </c>
      <c r="C3741" s="1" t="s">
        <v>449</v>
      </c>
      <c r="D3741" s="1">
        <v>207</v>
      </c>
      <c r="E3741" s="1">
        <v>85</v>
      </c>
      <c r="F3741" s="1">
        <v>85</v>
      </c>
      <c r="G3741" s="1">
        <v>506</v>
      </c>
      <c r="H3741" s="1">
        <v>132361</v>
      </c>
      <c r="I3741" s="1" t="str">
        <f>IFERROR(VLOOKUP(C3741,Sheet3!B$3:G6591,3,FALSE), "")</f>
        <v>广东省</v>
      </c>
      <c r="J3741" s="1" t="str">
        <f>IFERROR(VLOOKUP(C3741,Sheet3!B$3:G6591,4,FALSE), "")</f>
        <v>湛江市</v>
      </c>
      <c r="K3741" s="1" t="str">
        <f>IFERROR(VLOOKUP(C3741,Sheet3!B$3:G6591,5,FALSE), "")</f>
        <v>本科</v>
      </c>
      <c r="L3741" s="1">
        <f>IFERROR(VLOOKUP(C3741,Sheet3!B$3:G6591,6,FALSE), "")</f>
        <v>0</v>
      </c>
      <c r="M3741" s="1" t="str">
        <f t="shared" si="58"/>
        <v>公办</v>
      </c>
      <c r="N3741" s="1" t="str">
        <f>IFERROR(VLOOKUP(C3741,Sheet4!B:F,4,FALSE), "")</f>
        <v/>
      </c>
    </row>
    <row r="3742" spans="1:14" x14ac:dyDescent="0.2">
      <c r="A3742" s="1">
        <v>2022</v>
      </c>
      <c r="B3742" s="1">
        <v>10566</v>
      </c>
      <c r="C3742" s="1" t="s">
        <v>449</v>
      </c>
      <c r="D3742" s="1">
        <v>208</v>
      </c>
      <c r="E3742" s="1">
        <v>558</v>
      </c>
      <c r="F3742" s="1">
        <v>558</v>
      </c>
      <c r="G3742" s="1">
        <v>499</v>
      </c>
      <c r="H3742" s="1">
        <v>143630</v>
      </c>
      <c r="I3742" s="1" t="str">
        <f>IFERROR(VLOOKUP(C3742,Sheet3!B$3:G6592,3,FALSE), "")</f>
        <v>广东省</v>
      </c>
      <c r="J3742" s="1" t="str">
        <f>IFERROR(VLOOKUP(C3742,Sheet3!B$3:G6592,4,FALSE), "")</f>
        <v>湛江市</v>
      </c>
      <c r="K3742" s="1" t="str">
        <f>IFERROR(VLOOKUP(C3742,Sheet3!B$3:G6592,5,FALSE), "")</f>
        <v>本科</v>
      </c>
      <c r="L3742" s="1">
        <f>IFERROR(VLOOKUP(C3742,Sheet3!B$3:G6592,6,FALSE), "")</f>
        <v>0</v>
      </c>
      <c r="M3742" s="1" t="str">
        <f t="shared" si="58"/>
        <v>公办</v>
      </c>
      <c r="N3742" s="1" t="str">
        <f>IFERROR(VLOOKUP(C3742,Sheet4!B:F,4,FALSE), "")</f>
        <v/>
      </c>
    </row>
    <row r="3743" spans="1:14" x14ac:dyDescent="0.2">
      <c r="A3743" s="1">
        <v>2022</v>
      </c>
      <c r="B3743" s="1">
        <v>10566</v>
      </c>
      <c r="C3743" s="1" t="s">
        <v>449</v>
      </c>
      <c r="D3743" s="1">
        <v>209</v>
      </c>
      <c r="E3743" s="1">
        <v>442</v>
      </c>
      <c r="F3743" s="1">
        <v>442</v>
      </c>
      <c r="G3743" s="1">
        <v>513</v>
      </c>
      <c r="H3743" s="1">
        <v>121804</v>
      </c>
      <c r="I3743" s="1" t="str">
        <f>IFERROR(VLOOKUP(C3743,Sheet3!B$3:G6593,3,FALSE), "")</f>
        <v>广东省</v>
      </c>
      <c r="J3743" s="1" t="str">
        <f>IFERROR(VLOOKUP(C3743,Sheet3!B$3:G6593,4,FALSE), "")</f>
        <v>湛江市</v>
      </c>
      <c r="K3743" s="1" t="str">
        <f>IFERROR(VLOOKUP(C3743,Sheet3!B$3:G6593,5,FALSE), "")</f>
        <v>本科</v>
      </c>
      <c r="L3743" s="1">
        <f>IFERROR(VLOOKUP(C3743,Sheet3!B$3:G6593,6,FALSE), "")</f>
        <v>0</v>
      </c>
      <c r="M3743" s="1" t="str">
        <f t="shared" si="58"/>
        <v>公办</v>
      </c>
      <c r="N3743" s="1" t="str">
        <f>IFERROR(VLOOKUP(C3743,Sheet4!B:F,4,FALSE), "")</f>
        <v/>
      </c>
    </row>
    <row r="3744" spans="1:14" x14ac:dyDescent="0.2">
      <c r="A3744" s="1">
        <v>2022</v>
      </c>
      <c r="B3744" s="1">
        <v>10566</v>
      </c>
      <c r="C3744" s="1" t="s">
        <v>449</v>
      </c>
      <c r="D3744" s="1">
        <v>210</v>
      </c>
      <c r="E3744" s="1">
        <v>907</v>
      </c>
      <c r="F3744" s="1">
        <v>907</v>
      </c>
      <c r="G3744" s="1">
        <v>515</v>
      </c>
      <c r="H3744" s="1">
        <v>119669</v>
      </c>
      <c r="I3744" s="1" t="str">
        <f>IFERROR(VLOOKUP(C3744,Sheet3!B$3:G6594,3,FALSE), "")</f>
        <v>广东省</v>
      </c>
      <c r="J3744" s="1" t="str">
        <f>IFERROR(VLOOKUP(C3744,Sheet3!B$3:G6594,4,FALSE), "")</f>
        <v>湛江市</v>
      </c>
      <c r="K3744" s="1" t="str">
        <f>IFERROR(VLOOKUP(C3744,Sheet3!B$3:G6594,5,FALSE), "")</f>
        <v>本科</v>
      </c>
      <c r="L3744" s="1">
        <f>IFERROR(VLOOKUP(C3744,Sheet3!B$3:G6594,6,FALSE), "")</f>
        <v>0</v>
      </c>
      <c r="M3744" s="1" t="str">
        <f t="shared" si="58"/>
        <v>公办</v>
      </c>
      <c r="N3744" s="1" t="str">
        <f>IFERROR(VLOOKUP(C3744,Sheet4!B:F,4,FALSE), "")</f>
        <v/>
      </c>
    </row>
    <row r="3745" spans="1:14" x14ac:dyDescent="0.2">
      <c r="A3745" s="1">
        <v>2022</v>
      </c>
      <c r="B3745" s="1">
        <v>10566</v>
      </c>
      <c r="C3745" s="1" t="s">
        <v>449</v>
      </c>
      <c r="D3745" s="1">
        <v>211</v>
      </c>
      <c r="E3745" s="1">
        <v>32</v>
      </c>
      <c r="F3745" s="1">
        <v>32</v>
      </c>
      <c r="G3745" s="1">
        <v>529</v>
      </c>
      <c r="H3745" s="1">
        <v>98976</v>
      </c>
      <c r="I3745" s="1" t="str">
        <f>IFERROR(VLOOKUP(C3745,Sheet3!B$3:G6595,3,FALSE), "")</f>
        <v>广东省</v>
      </c>
      <c r="J3745" s="1" t="str">
        <f>IFERROR(VLOOKUP(C3745,Sheet3!B$3:G6595,4,FALSE), "")</f>
        <v>湛江市</v>
      </c>
      <c r="K3745" s="1" t="str">
        <f>IFERROR(VLOOKUP(C3745,Sheet3!B$3:G6595,5,FALSE), "")</f>
        <v>本科</v>
      </c>
      <c r="L3745" s="1">
        <f>IFERROR(VLOOKUP(C3745,Sheet3!B$3:G6595,6,FALSE), "")</f>
        <v>0</v>
      </c>
      <c r="M3745" s="1" t="str">
        <f t="shared" si="58"/>
        <v>公办</v>
      </c>
      <c r="N3745" s="1" t="str">
        <f>IFERROR(VLOOKUP(C3745,Sheet4!B:F,4,FALSE), "")</f>
        <v/>
      </c>
    </row>
    <row r="3746" spans="1:14" x14ac:dyDescent="0.2">
      <c r="A3746" s="1">
        <v>2022</v>
      </c>
      <c r="B3746" s="1">
        <v>10566</v>
      </c>
      <c r="C3746" s="1" t="s">
        <v>449</v>
      </c>
      <c r="D3746" s="1">
        <v>212</v>
      </c>
      <c r="E3746" s="1">
        <v>9</v>
      </c>
      <c r="F3746" s="1">
        <v>9</v>
      </c>
      <c r="G3746" s="1">
        <v>524</v>
      </c>
      <c r="H3746" s="1">
        <v>106114</v>
      </c>
      <c r="I3746" s="1" t="str">
        <f>IFERROR(VLOOKUP(C3746,Sheet3!B$3:G6596,3,FALSE), "")</f>
        <v>广东省</v>
      </c>
      <c r="J3746" s="1" t="str">
        <f>IFERROR(VLOOKUP(C3746,Sheet3!B$3:G6596,4,FALSE), "")</f>
        <v>湛江市</v>
      </c>
      <c r="K3746" s="1" t="str">
        <f>IFERROR(VLOOKUP(C3746,Sheet3!B$3:G6596,5,FALSE), "")</f>
        <v>本科</v>
      </c>
      <c r="L3746" s="1">
        <f>IFERROR(VLOOKUP(C3746,Sheet3!B$3:G6596,6,FALSE), "")</f>
        <v>0</v>
      </c>
      <c r="M3746" s="1" t="str">
        <f t="shared" si="58"/>
        <v>公办</v>
      </c>
      <c r="N3746" s="1" t="str">
        <f>IFERROR(VLOOKUP(C3746,Sheet4!B:F,4,FALSE), "")</f>
        <v/>
      </c>
    </row>
    <row r="3747" spans="1:14" x14ac:dyDescent="0.2">
      <c r="A3747" s="1">
        <v>2022</v>
      </c>
      <c r="B3747" s="1">
        <v>10566</v>
      </c>
      <c r="C3747" s="1" t="s">
        <v>450</v>
      </c>
      <c r="D3747" s="1">
        <v>213</v>
      </c>
      <c r="E3747" s="1">
        <v>40</v>
      </c>
      <c r="F3747" s="1">
        <v>40</v>
      </c>
      <c r="G3747" s="1">
        <v>521</v>
      </c>
      <c r="H3747" s="1">
        <v>110395</v>
      </c>
      <c r="I3747" s="1" t="str">
        <f>IFERROR(VLOOKUP(C3747,Sheet3!B$3:G6597,3,FALSE), "")</f>
        <v/>
      </c>
      <c r="J3747" s="1" t="str">
        <f>IFERROR(VLOOKUP(C3747,Sheet3!B$3:G6597,4,FALSE), "")</f>
        <v/>
      </c>
      <c r="K3747" s="1" t="str">
        <f>IFERROR(VLOOKUP(C3747,Sheet3!B$3:G6597,5,FALSE), "")</f>
        <v/>
      </c>
      <c r="L3747" s="1" t="str">
        <f>IFERROR(VLOOKUP(C3747,Sheet3!B$3:G6597,6,FALSE), "")</f>
        <v/>
      </c>
      <c r="M3747" s="1" t="str">
        <f t="shared" si="58"/>
        <v/>
      </c>
      <c r="N3747" s="1" t="str">
        <f>IFERROR(VLOOKUP(C3747,Sheet4!B:F,4,FALSE), "")</f>
        <v/>
      </c>
    </row>
    <row r="3748" spans="1:14" x14ac:dyDescent="0.2">
      <c r="A3748" s="1">
        <v>2022</v>
      </c>
      <c r="B3748" s="1">
        <v>10566</v>
      </c>
      <c r="C3748" s="1" t="s">
        <v>450</v>
      </c>
      <c r="D3748" s="1">
        <v>214</v>
      </c>
      <c r="E3748" s="1">
        <v>30</v>
      </c>
      <c r="F3748" s="1">
        <v>30</v>
      </c>
      <c r="G3748" s="1">
        <v>534</v>
      </c>
      <c r="H3748" s="1">
        <v>91320</v>
      </c>
      <c r="I3748" s="1" t="str">
        <f>IFERROR(VLOOKUP(C3748,Sheet3!B$3:G6598,3,FALSE), "")</f>
        <v/>
      </c>
      <c r="J3748" s="1" t="str">
        <f>IFERROR(VLOOKUP(C3748,Sheet3!B$3:G6598,4,FALSE), "")</f>
        <v/>
      </c>
      <c r="K3748" s="1" t="str">
        <f>IFERROR(VLOOKUP(C3748,Sheet3!B$3:G6598,5,FALSE), "")</f>
        <v/>
      </c>
      <c r="L3748" s="1" t="str">
        <f>IFERROR(VLOOKUP(C3748,Sheet3!B$3:G6598,6,FALSE), "")</f>
        <v/>
      </c>
      <c r="M3748" s="1" t="str">
        <f t="shared" si="58"/>
        <v/>
      </c>
      <c r="N3748" s="1" t="str">
        <f>IFERROR(VLOOKUP(C3748,Sheet4!B:F,4,FALSE), "")</f>
        <v/>
      </c>
    </row>
    <row r="3749" spans="1:14" x14ac:dyDescent="0.2">
      <c r="A3749" s="1">
        <v>2022</v>
      </c>
      <c r="B3749" s="1">
        <v>10566</v>
      </c>
      <c r="C3749" s="1" t="s">
        <v>450</v>
      </c>
      <c r="D3749" s="1">
        <v>215</v>
      </c>
      <c r="E3749" s="1">
        <v>10</v>
      </c>
      <c r="F3749" s="1">
        <v>10</v>
      </c>
      <c r="G3749" s="1">
        <v>514</v>
      </c>
      <c r="H3749" s="1">
        <v>120163</v>
      </c>
      <c r="I3749" s="1" t="str">
        <f>IFERROR(VLOOKUP(C3749,Sheet3!B$3:G6599,3,FALSE), "")</f>
        <v/>
      </c>
      <c r="J3749" s="1" t="str">
        <f>IFERROR(VLOOKUP(C3749,Sheet3!B$3:G6599,4,FALSE), "")</f>
        <v/>
      </c>
      <c r="K3749" s="1" t="str">
        <f>IFERROR(VLOOKUP(C3749,Sheet3!B$3:G6599,5,FALSE), "")</f>
        <v/>
      </c>
      <c r="L3749" s="1" t="str">
        <f>IFERROR(VLOOKUP(C3749,Sheet3!B$3:G6599,6,FALSE), "")</f>
        <v/>
      </c>
      <c r="M3749" s="1" t="str">
        <f t="shared" si="58"/>
        <v/>
      </c>
      <c r="N3749" s="1" t="str">
        <f>IFERROR(VLOOKUP(C3749,Sheet4!B:F,4,FALSE), "")</f>
        <v/>
      </c>
    </row>
    <row r="3750" spans="1:14" x14ac:dyDescent="0.2">
      <c r="A3750" s="1">
        <v>2022</v>
      </c>
      <c r="B3750" s="1">
        <v>10566</v>
      </c>
      <c r="C3750" s="1" t="s">
        <v>449</v>
      </c>
      <c r="D3750" s="1">
        <v>216</v>
      </c>
      <c r="E3750" s="1">
        <v>70</v>
      </c>
      <c r="F3750" s="1">
        <v>70</v>
      </c>
      <c r="G3750" s="1">
        <v>510</v>
      </c>
      <c r="H3750" s="1">
        <v>127339</v>
      </c>
      <c r="I3750" s="1" t="str">
        <f>IFERROR(VLOOKUP(C3750,Sheet3!B$3:G6600,3,FALSE), "")</f>
        <v>广东省</v>
      </c>
      <c r="J3750" s="1" t="str">
        <f>IFERROR(VLOOKUP(C3750,Sheet3!B$3:G6600,4,FALSE), "")</f>
        <v>湛江市</v>
      </c>
      <c r="K3750" s="1" t="str">
        <f>IFERROR(VLOOKUP(C3750,Sheet3!B$3:G6600,5,FALSE), "")</f>
        <v>本科</v>
      </c>
      <c r="L3750" s="1">
        <f>IFERROR(VLOOKUP(C3750,Sheet3!B$3:G6600,6,FALSE), "")</f>
        <v>0</v>
      </c>
      <c r="M3750" s="1" t="str">
        <f t="shared" si="58"/>
        <v>公办</v>
      </c>
      <c r="N3750" s="1" t="str">
        <f>IFERROR(VLOOKUP(C3750,Sheet4!B:F,4,FALSE), "")</f>
        <v/>
      </c>
    </row>
    <row r="3751" spans="1:14" x14ac:dyDescent="0.2">
      <c r="A3751" s="1">
        <v>2022</v>
      </c>
      <c r="B3751" s="1">
        <v>10566</v>
      </c>
      <c r="C3751" s="1" t="s">
        <v>449</v>
      </c>
      <c r="D3751" s="1">
        <v>217</v>
      </c>
      <c r="E3751" s="1">
        <v>278</v>
      </c>
      <c r="F3751" s="1">
        <v>278</v>
      </c>
      <c r="G3751" s="1">
        <v>512</v>
      </c>
      <c r="H3751" s="1">
        <v>124385</v>
      </c>
      <c r="I3751" s="1" t="str">
        <f>IFERROR(VLOOKUP(C3751,Sheet3!B$3:G6601,3,FALSE), "")</f>
        <v>广东省</v>
      </c>
      <c r="J3751" s="1" t="str">
        <f>IFERROR(VLOOKUP(C3751,Sheet3!B$3:G6601,4,FALSE), "")</f>
        <v>湛江市</v>
      </c>
      <c r="K3751" s="1" t="str">
        <f>IFERROR(VLOOKUP(C3751,Sheet3!B$3:G6601,5,FALSE), "")</f>
        <v>本科</v>
      </c>
      <c r="L3751" s="1">
        <f>IFERROR(VLOOKUP(C3751,Sheet3!B$3:G6601,6,FALSE), "")</f>
        <v>0</v>
      </c>
      <c r="M3751" s="1" t="str">
        <f t="shared" si="58"/>
        <v>公办</v>
      </c>
      <c r="N3751" s="1" t="str">
        <f>IFERROR(VLOOKUP(C3751,Sheet4!B:F,4,FALSE), "")</f>
        <v/>
      </c>
    </row>
    <row r="3752" spans="1:14" x14ac:dyDescent="0.2">
      <c r="A3752" s="1">
        <v>2022</v>
      </c>
      <c r="B3752" s="1">
        <v>10566</v>
      </c>
      <c r="C3752" s="1" t="s">
        <v>449</v>
      </c>
      <c r="D3752" s="1">
        <v>218</v>
      </c>
      <c r="E3752" s="1">
        <v>342</v>
      </c>
      <c r="F3752" s="1">
        <v>342</v>
      </c>
      <c r="G3752" s="1">
        <v>536</v>
      </c>
      <c r="H3752" s="1">
        <v>89392</v>
      </c>
      <c r="I3752" s="1" t="str">
        <f>IFERROR(VLOOKUP(C3752,Sheet3!B$3:G6602,3,FALSE), "")</f>
        <v>广东省</v>
      </c>
      <c r="J3752" s="1" t="str">
        <f>IFERROR(VLOOKUP(C3752,Sheet3!B$3:G6602,4,FALSE), "")</f>
        <v>湛江市</v>
      </c>
      <c r="K3752" s="1" t="str">
        <f>IFERROR(VLOOKUP(C3752,Sheet3!B$3:G6602,5,FALSE), "")</f>
        <v>本科</v>
      </c>
      <c r="L3752" s="1">
        <f>IFERROR(VLOOKUP(C3752,Sheet3!B$3:G6602,6,FALSE), "")</f>
        <v>0</v>
      </c>
      <c r="M3752" s="1" t="str">
        <f t="shared" si="58"/>
        <v>公办</v>
      </c>
      <c r="N3752" s="1" t="str">
        <f>IFERROR(VLOOKUP(C3752,Sheet4!B:F,4,FALSE), "")</f>
        <v/>
      </c>
    </row>
    <row r="3753" spans="1:14" x14ac:dyDescent="0.2">
      <c r="A3753" s="1">
        <v>2022</v>
      </c>
      <c r="B3753" s="1">
        <v>10566</v>
      </c>
      <c r="C3753" s="1" t="s">
        <v>449</v>
      </c>
      <c r="D3753" s="1">
        <v>219</v>
      </c>
      <c r="E3753" s="1">
        <v>349</v>
      </c>
      <c r="F3753" s="1">
        <v>349</v>
      </c>
      <c r="G3753" s="1">
        <v>520</v>
      </c>
      <c r="H3753" s="1">
        <v>111613</v>
      </c>
      <c r="I3753" s="1" t="str">
        <f>IFERROR(VLOOKUP(C3753,Sheet3!B$3:G6603,3,FALSE), "")</f>
        <v>广东省</v>
      </c>
      <c r="J3753" s="1" t="str">
        <f>IFERROR(VLOOKUP(C3753,Sheet3!B$3:G6603,4,FALSE), "")</f>
        <v>湛江市</v>
      </c>
      <c r="K3753" s="1" t="str">
        <f>IFERROR(VLOOKUP(C3753,Sheet3!B$3:G6603,5,FALSE), "")</f>
        <v>本科</v>
      </c>
      <c r="L3753" s="1">
        <f>IFERROR(VLOOKUP(C3753,Sheet3!B$3:G6603,6,FALSE), "")</f>
        <v>0</v>
      </c>
      <c r="M3753" s="1" t="str">
        <f t="shared" si="58"/>
        <v>公办</v>
      </c>
      <c r="N3753" s="1" t="str">
        <f>IFERROR(VLOOKUP(C3753,Sheet4!B:F,4,FALSE), "")</f>
        <v/>
      </c>
    </row>
    <row r="3754" spans="1:14" x14ac:dyDescent="0.2">
      <c r="A3754" s="1">
        <v>2022</v>
      </c>
      <c r="B3754" s="1">
        <v>10566</v>
      </c>
      <c r="C3754" s="1" t="s">
        <v>449</v>
      </c>
      <c r="D3754" s="1">
        <v>220</v>
      </c>
      <c r="E3754" s="1">
        <v>327</v>
      </c>
      <c r="F3754" s="1">
        <v>327</v>
      </c>
      <c r="G3754" s="1">
        <v>509</v>
      </c>
      <c r="H3754" s="1">
        <v>128346</v>
      </c>
      <c r="I3754" s="1" t="str">
        <f>IFERROR(VLOOKUP(C3754,Sheet3!B$3:G6604,3,FALSE), "")</f>
        <v>广东省</v>
      </c>
      <c r="J3754" s="1" t="str">
        <f>IFERROR(VLOOKUP(C3754,Sheet3!B$3:G6604,4,FALSE), "")</f>
        <v>湛江市</v>
      </c>
      <c r="K3754" s="1" t="str">
        <f>IFERROR(VLOOKUP(C3754,Sheet3!B$3:G6604,5,FALSE), "")</f>
        <v>本科</v>
      </c>
      <c r="L3754" s="1">
        <f>IFERROR(VLOOKUP(C3754,Sheet3!B$3:G6604,6,FALSE), "")</f>
        <v>0</v>
      </c>
      <c r="M3754" s="1" t="str">
        <f t="shared" si="58"/>
        <v>公办</v>
      </c>
      <c r="N3754" s="1" t="str">
        <f>IFERROR(VLOOKUP(C3754,Sheet4!B:F,4,FALSE), "")</f>
        <v/>
      </c>
    </row>
    <row r="3755" spans="1:14" x14ac:dyDescent="0.2">
      <c r="A3755" s="1">
        <v>2022</v>
      </c>
      <c r="B3755" s="1">
        <v>10570</v>
      </c>
      <c r="C3755" s="1" t="s">
        <v>452</v>
      </c>
      <c r="D3755" s="1">
        <v>201</v>
      </c>
      <c r="E3755" s="1">
        <v>1249</v>
      </c>
      <c r="F3755" s="1">
        <v>1249</v>
      </c>
      <c r="G3755" s="1">
        <v>582</v>
      </c>
      <c r="H3755" s="1">
        <v>35689</v>
      </c>
      <c r="I3755" s="1" t="str">
        <f>IFERROR(VLOOKUP(C3755,Sheet3!B$3:G6605,3,FALSE), "")</f>
        <v>广东省</v>
      </c>
      <c r="J3755" s="1" t="str">
        <f>IFERROR(VLOOKUP(C3755,Sheet3!B$3:G6605,4,FALSE), "")</f>
        <v>广州市</v>
      </c>
      <c r="K3755" s="1" t="str">
        <f>IFERROR(VLOOKUP(C3755,Sheet3!B$3:G6605,5,FALSE), "")</f>
        <v>本科</v>
      </c>
      <c r="L3755" s="1">
        <f>IFERROR(VLOOKUP(C3755,Sheet3!B$3:G6605,6,FALSE), "")</f>
        <v>0</v>
      </c>
      <c r="M3755" s="1" t="str">
        <f t="shared" si="58"/>
        <v>公办</v>
      </c>
      <c r="N3755" s="1" t="str">
        <f>IFERROR(VLOOKUP(C3755,Sheet4!B:F,4,FALSE), "")</f>
        <v/>
      </c>
    </row>
    <row r="3756" spans="1:14" x14ac:dyDescent="0.2">
      <c r="A3756" s="1">
        <v>2022</v>
      </c>
      <c r="B3756" s="1">
        <v>10570</v>
      </c>
      <c r="C3756" s="1" t="s">
        <v>452</v>
      </c>
      <c r="D3756" s="1">
        <v>202</v>
      </c>
      <c r="E3756" s="1">
        <v>174</v>
      </c>
      <c r="F3756" s="1">
        <v>174</v>
      </c>
      <c r="G3756" s="1">
        <v>565</v>
      </c>
      <c r="H3756" s="1">
        <v>52541</v>
      </c>
      <c r="I3756" s="1" t="str">
        <f>IFERROR(VLOOKUP(C3756,Sheet3!B$3:G6606,3,FALSE), "")</f>
        <v>广东省</v>
      </c>
      <c r="J3756" s="1" t="str">
        <f>IFERROR(VLOOKUP(C3756,Sheet3!B$3:G6606,4,FALSE), "")</f>
        <v>广州市</v>
      </c>
      <c r="K3756" s="1" t="str">
        <f>IFERROR(VLOOKUP(C3756,Sheet3!B$3:G6606,5,FALSE), "")</f>
        <v>本科</v>
      </c>
      <c r="L3756" s="1">
        <f>IFERROR(VLOOKUP(C3756,Sheet3!B$3:G6606,6,FALSE), "")</f>
        <v>0</v>
      </c>
      <c r="M3756" s="1" t="str">
        <f t="shared" si="58"/>
        <v>公办</v>
      </c>
      <c r="N3756" s="1" t="str">
        <f>IFERROR(VLOOKUP(C3756,Sheet4!B:F,4,FALSE), "")</f>
        <v/>
      </c>
    </row>
    <row r="3757" spans="1:14" x14ac:dyDescent="0.2">
      <c r="A3757" s="1">
        <v>2022</v>
      </c>
      <c r="B3757" s="1">
        <v>10570</v>
      </c>
      <c r="C3757" s="1" t="s">
        <v>452</v>
      </c>
      <c r="D3757" s="1">
        <v>203</v>
      </c>
      <c r="E3757" s="1">
        <v>129</v>
      </c>
      <c r="F3757" s="1">
        <v>129</v>
      </c>
      <c r="G3757" s="1">
        <v>561</v>
      </c>
      <c r="H3757" s="1">
        <v>58027</v>
      </c>
      <c r="I3757" s="1" t="str">
        <f>IFERROR(VLOOKUP(C3757,Sheet3!B$3:G6607,3,FALSE), "")</f>
        <v>广东省</v>
      </c>
      <c r="J3757" s="1" t="str">
        <f>IFERROR(VLOOKUP(C3757,Sheet3!B$3:G6607,4,FALSE), "")</f>
        <v>广州市</v>
      </c>
      <c r="K3757" s="1" t="str">
        <f>IFERROR(VLOOKUP(C3757,Sheet3!B$3:G6607,5,FALSE), "")</f>
        <v>本科</v>
      </c>
      <c r="L3757" s="1">
        <f>IFERROR(VLOOKUP(C3757,Sheet3!B$3:G6607,6,FALSE), "")</f>
        <v>0</v>
      </c>
      <c r="M3757" s="1" t="str">
        <f t="shared" si="58"/>
        <v>公办</v>
      </c>
      <c r="N3757" s="1" t="str">
        <f>IFERROR(VLOOKUP(C3757,Sheet4!B:F,4,FALSE), "")</f>
        <v/>
      </c>
    </row>
    <row r="3758" spans="1:14" x14ac:dyDescent="0.2">
      <c r="A3758" s="1">
        <v>2022</v>
      </c>
      <c r="B3758" s="1">
        <v>10570</v>
      </c>
      <c r="C3758" s="1" t="s">
        <v>453</v>
      </c>
      <c r="D3758" s="1">
        <v>204</v>
      </c>
      <c r="E3758" s="1">
        <v>25</v>
      </c>
      <c r="F3758" s="1">
        <v>25</v>
      </c>
      <c r="G3758" s="1">
        <v>536</v>
      </c>
      <c r="H3758" s="1">
        <v>89344</v>
      </c>
      <c r="I3758" s="1" t="str">
        <f>IFERROR(VLOOKUP(C3758,Sheet3!B$3:G6608,3,FALSE), "")</f>
        <v/>
      </c>
      <c r="J3758" s="1" t="str">
        <f>IFERROR(VLOOKUP(C3758,Sheet3!B$3:G6608,4,FALSE), "")</f>
        <v/>
      </c>
      <c r="K3758" s="1" t="str">
        <f>IFERROR(VLOOKUP(C3758,Sheet3!B$3:G6608,5,FALSE), "")</f>
        <v/>
      </c>
      <c r="L3758" s="1" t="str">
        <f>IFERROR(VLOOKUP(C3758,Sheet3!B$3:G6608,6,FALSE), "")</f>
        <v/>
      </c>
      <c r="M3758" s="1" t="str">
        <f t="shared" si="58"/>
        <v/>
      </c>
      <c r="N3758" s="1" t="str">
        <f>IFERROR(VLOOKUP(C3758,Sheet4!B:F,4,FALSE), "")</f>
        <v/>
      </c>
    </row>
    <row r="3759" spans="1:14" x14ac:dyDescent="0.2">
      <c r="A3759" s="1">
        <v>2022</v>
      </c>
      <c r="B3759" s="1">
        <v>10570</v>
      </c>
      <c r="C3759" s="1" t="s">
        <v>453</v>
      </c>
      <c r="D3759" s="1">
        <v>205</v>
      </c>
      <c r="E3759" s="1">
        <v>10</v>
      </c>
      <c r="F3759" s="1">
        <v>10</v>
      </c>
      <c r="G3759" s="1">
        <v>535</v>
      </c>
      <c r="H3759" s="1">
        <v>90759</v>
      </c>
      <c r="I3759" s="1" t="str">
        <f>IFERROR(VLOOKUP(C3759,Sheet3!B$3:G6609,3,FALSE), "")</f>
        <v/>
      </c>
      <c r="J3759" s="1" t="str">
        <f>IFERROR(VLOOKUP(C3759,Sheet3!B$3:G6609,4,FALSE), "")</f>
        <v/>
      </c>
      <c r="K3759" s="1" t="str">
        <f>IFERROR(VLOOKUP(C3759,Sheet3!B$3:G6609,5,FALSE), "")</f>
        <v/>
      </c>
      <c r="L3759" s="1" t="str">
        <f>IFERROR(VLOOKUP(C3759,Sheet3!B$3:G6609,6,FALSE), "")</f>
        <v/>
      </c>
      <c r="M3759" s="1" t="str">
        <f t="shared" si="58"/>
        <v/>
      </c>
      <c r="N3759" s="1" t="str">
        <f>IFERROR(VLOOKUP(C3759,Sheet4!B:F,4,FALSE), "")</f>
        <v/>
      </c>
    </row>
    <row r="3760" spans="1:14" x14ac:dyDescent="0.2">
      <c r="A3760" s="1">
        <v>2022</v>
      </c>
      <c r="B3760" s="1">
        <v>10570</v>
      </c>
      <c r="C3760" s="1" t="s">
        <v>453</v>
      </c>
      <c r="D3760" s="1">
        <v>206</v>
      </c>
      <c r="E3760" s="1">
        <v>10</v>
      </c>
      <c r="F3760" s="1">
        <v>10</v>
      </c>
      <c r="G3760" s="1">
        <v>530</v>
      </c>
      <c r="H3760" s="1">
        <v>97312</v>
      </c>
      <c r="I3760" s="1" t="str">
        <f>IFERROR(VLOOKUP(C3760,Sheet3!B$3:G6610,3,FALSE), "")</f>
        <v/>
      </c>
      <c r="J3760" s="1" t="str">
        <f>IFERROR(VLOOKUP(C3760,Sheet3!B$3:G6610,4,FALSE), "")</f>
        <v/>
      </c>
      <c r="K3760" s="1" t="str">
        <f>IFERROR(VLOOKUP(C3760,Sheet3!B$3:G6610,5,FALSE), "")</f>
        <v/>
      </c>
      <c r="L3760" s="1" t="str">
        <f>IFERROR(VLOOKUP(C3760,Sheet3!B$3:G6610,6,FALSE), "")</f>
        <v/>
      </c>
      <c r="M3760" s="1" t="str">
        <f t="shared" si="58"/>
        <v/>
      </c>
      <c r="N3760" s="1" t="str">
        <f>IFERROR(VLOOKUP(C3760,Sheet4!B:F,4,FALSE), "")</f>
        <v/>
      </c>
    </row>
    <row r="3761" spans="1:14" x14ac:dyDescent="0.2">
      <c r="A3761" s="1">
        <v>2022</v>
      </c>
      <c r="B3761" s="1">
        <v>10571</v>
      </c>
      <c r="C3761" s="1" t="s">
        <v>454</v>
      </c>
      <c r="D3761" s="1">
        <v>201</v>
      </c>
      <c r="E3761" s="1">
        <v>1185</v>
      </c>
      <c r="F3761" s="1">
        <v>1185</v>
      </c>
      <c r="G3761" s="1">
        <v>561</v>
      </c>
      <c r="H3761" s="1">
        <v>57843</v>
      </c>
      <c r="I3761" s="1" t="str">
        <f>IFERROR(VLOOKUP(C3761,Sheet3!B$3:G6611,3,FALSE), "")</f>
        <v>广东省</v>
      </c>
      <c r="J3761" s="1" t="str">
        <f>IFERROR(VLOOKUP(C3761,Sheet3!B$3:G6611,4,FALSE), "")</f>
        <v>湛江市</v>
      </c>
      <c r="K3761" s="1" t="str">
        <f>IFERROR(VLOOKUP(C3761,Sheet3!B$3:G6611,5,FALSE), "")</f>
        <v>本科</v>
      </c>
      <c r="L3761" s="1">
        <f>IFERROR(VLOOKUP(C3761,Sheet3!B$3:G6611,6,FALSE), "")</f>
        <v>0</v>
      </c>
      <c r="M3761" s="1" t="str">
        <f t="shared" si="58"/>
        <v>公办</v>
      </c>
      <c r="N3761" s="1" t="str">
        <f>IFERROR(VLOOKUP(C3761,Sheet4!B:F,4,FALSE), "")</f>
        <v/>
      </c>
    </row>
    <row r="3762" spans="1:14" x14ac:dyDescent="0.2">
      <c r="A3762" s="1">
        <v>2022</v>
      </c>
      <c r="B3762" s="1">
        <v>10571</v>
      </c>
      <c r="C3762" s="1" t="s">
        <v>454</v>
      </c>
      <c r="D3762" s="1">
        <v>202</v>
      </c>
      <c r="E3762" s="1">
        <v>748</v>
      </c>
      <c r="F3762" s="1">
        <v>748</v>
      </c>
      <c r="G3762" s="1">
        <v>531</v>
      </c>
      <c r="H3762" s="1">
        <v>95769</v>
      </c>
      <c r="I3762" s="1" t="str">
        <f>IFERROR(VLOOKUP(C3762,Sheet3!B$3:G6612,3,FALSE), "")</f>
        <v>广东省</v>
      </c>
      <c r="J3762" s="1" t="str">
        <f>IFERROR(VLOOKUP(C3762,Sheet3!B$3:G6612,4,FALSE), "")</f>
        <v>湛江市</v>
      </c>
      <c r="K3762" s="1" t="str">
        <f>IFERROR(VLOOKUP(C3762,Sheet3!B$3:G6612,5,FALSE), "")</f>
        <v>本科</v>
      </c>
      <c r="L3762" s="1">
        <f>IFERROR(VLOOKUP(C3762,Sheet3!B$3:G6612,6,FALSE), "")</f>
        <v>0</v>
      </c>
      <c r="M3762" s="1" t="str">
        <f t="shared" si="58"/>
        <v>公办</v>
      </c>
      <c r="N3762" s="1" t="str">
        <f>IFERROR(VLOOKUP(C3762,Sheet4!B:F,4,FALSE), "")</f>
        <v/>
      </c>
    </row>
    <row r="3763" spans="1:14" x14ac:dyDescent="0.2">
      <c r="A3763" s="1">
        <v>2022</v>
      </c>
      <c r="B3763" s="1">
        <v>10571</v>
      </c>
      <c r="C3763" s="1" t="s">
        <v>454</v>
      </c>
      <c r="D3763" s="1">
        <v>203</v>
      </c>
      <c r="E3763" s="1">
        <v>376</v>
      </c>
      <c r="F3763" s="1">
        <v>376</v>
      </c>
      <c r="G3763" s="1">
        <v>532</v>
      </c>
      <c r="H3763" s="1">
        <v>94712</v>
      </c>
      <c r="I3763" s="1" t="str">
        <f>IFERROR(VLOOKUP(C3763,Sheet3!B$3:G6613,3,FALSE), "")</f>
        <v>广东省</v>
      </c>
      <c r="J3763" s="1" t="str">
        <f>IFERROR(VLOOKUP(C3763,Sheet3!B$3:G6613,4,FALSE), "")</f>
        <v>湛江市</v>
      </c>
      <c r="K3763" s="1" t="str">
        <f>IFERROR(VLOOKUP(C3763,Sheet3!B$3:G6613,5,FALSE), "")</f>
        <v>本科</v>
      </c>
      <c r="L3763" s="1">
        <f>IFERROR(VLOOKUP(C3763,Sheet3!B$3:G6613,6,FALSE), "")</f>
        <v>0</v>
      </c>
      <c r="M3763" s="1" t="str">
        <f t="shared" si="58"/>
        <v>公办</v>
      </c>
      <c r="N3763" s="1" t="str">
        <f>IFERROR(VLOOKUP(C3763,Sheet4!B:F,4,FALSE), "")</f>
        <v/>
      </c>
    </row>
    <row r="3764" spans="1:14" x14ac:dyDescent="0.2">
      <c r="A3764" s="1">
        <v>2022</v>
      </c>
      <c r="B3764" s="1">
        <v>10571</v>
      </c>
      <c r="C3764" s="1" t="s">
        <v>454</v>
      </c>
      <c r="D3764" s="1">
        <v>204</v>
      </c>
      <c r="E3764" s="1">
        <v>1148</v>
      </c>
      <c r="F3764" s="1">
        <v>1148</v>
      </c>
      <c r="G3764" s="1">
        <v>512</v>
      </c>
      <c r="H3764" s="1">
        <v>123668</v>
      </c>
      <c r="I3764" s="1" t="str">
        <f>IFERROR(VLOOKUP(C3764,Sheet3!B$3:G6614,3,FALSE), "")</f>
        <v>广东省</v>
      </c>
      <c r="J3764" s="1" t="str">
        <f>IFERROR(VLOOKUP(C3764,Sheet3!B$3:G6614,4,FALSE), "")</f>
        <v>湛江市</v>
      </c>
      <c r="K3764" s="1" t="str">
        <f>IFERROR(VLOOKUP(C3764,Sheet3!B$3:G6614,5,FALSE), "")</f>
        <v>本科</v>
      </c>
      <c r="L3764" s="1">
        <f>IFERROR(VLOOKUP(C3764,Sheet3!B$3:G6614,6,FALSE), "")</f>
        <v>0</v>
      </c>
      <c r="M3764" s="1" t="str">
        <f t="shared" si="58"/>
        <v>公办</v>
      </c>
      <c r="N3764" s="1" t="str">
        <f>IFERROR(VLOOKUP(C3764,Sheet4!B:F,4,FALSE), "")</f>
        <v/>
      </c>
    </row>
    <row r="3765" spans="1:14" x14ac:dyDescent="0.2">
      <c r="A3765" s="1">
        <v>2022</v>
      </c>
      <c r="B3765" s="1">
        <v>10571</v>
      </c>
      <c r="C3765" s="1" t="s">
        <v>455</v>
      </c>
      <c r="D3765" s="1">
        <v>208</v>
      </c>
      <c r="E3765" s="1">
        <v>61</v>
      </c>
      <c r="F3765" s="1">
        <v>61</v>
      </c>
      <c r="G3765" s="1">
        <v>532</v>
      </c>
      <c r="H3765" s="1">
        <v>94004</v>
      </c>
      <c r="I3765" s="1" t="str">
        <f>IFERROR(VLOOKUP(C3765,Sheet3!B$3:G6615,3,FALSE), "")</f>
        <v/>
      </c>
      <c r="J3765" s="1" t="str">
        <f>IFERROR(VLOOKUP(C3765,Sheet3!B$3:G6615,4,FALSE), "")</f>
        <v/>
      </c>
      <c r="K3765" s="1" t="str">
        <f>IFERROR(VLOOKUP(C3765,Sheet3!B$3:G6615,5,FALSE), "")</f>
        <v/>
      </c>
      <c r="L3765" s="1" t="str">
        <f>IFERROR(VLOOKUP(C3765,Sheet3!B$3:G6615,6,FALSE), "")</f>
        <v/>
      </c>
      <c r="M3765" s="1" t="str">
        <f t="shared" si="58"/>
        <v/>
      </c>
      <c r="N3765" s="1" t="str">
        <f>IFERROR(VLOOKUP(C3765,Sheet4!B:F,4,FALSE), "")</f>
        <v/>
      </c>
    </row>
    <row r="3766" spans="1:14" x14ac:dyDescent="0.2">
      <c r="A3766" s="1">
        <v>2022</v>
      </c>
      <c r="B3766" s="1">
        <v>10571</v>
      </c>
      <c r="C3766" s="1" t="s">
        <v>455</v>
      </c>
      <c r="D3766" s="1">
        <v>209</v>
      </c>
      <c r="E3766" s="1">
        <v>21</v>
      </c>
      <c r="F3766" s="1">
        <v>21</v>
      </c>
      <c r="G3766" s="1">
        <v>522</v>
      </c>
      <c r="H3766" s="1">
        <v>108329</v>
      </c>
      <c r="I3766" s="1" t="str">
        <f>IFERROR(VLOOKUP(C3766,Sheet3!B$3:G6616,3,FALSE), "")</f>
        <v/>
      </c>
      <c r="J3766" s="1" t="str">
        <f>IFERROR(VLOOKUP(C3766,Sheet3!B$3:G6616,4,FALSE), "")</f>
        <v/>
      </c>
      <c r="K3766" s="1" t="str">
        <f>IFERROR(VLOOKUP(C3766,Sheet3!B$3:G6616,5,FALSE), "")</f>
        <v/>
      </c>
      <c r="L3766" s="1" t="str">
        <f>IFERROR(VLOOKUP(C3766,Sheet3!B$3:G6616,6,FALSE), "")</f>
        <v/>
      </c>
      <c r="M3766" s="1" t="str">
        <f t="shared" si="58"/>
        <v/>
      </c>
      <c r="N3766" s="1" t="str">
        <f>IFERROR(VLOOKUP(C3766,Sheet4!B:F,4,FALSE), "")</f>
        <v/>
      </c>
    </row>
    <row r="3767" spans="1:14" x14ac:dyDescent="0.2">
      <c r="A3767" s="1">
        <v>2022</v>
      </c>
      <c r="B3767" s="1">
        <v>10571</v>
      </c>
      <c r="C3767" s="1" t="s">
        <v>455</v>
      </c>
      <c r="D3767" s="1">
        <v>210</v>
      </c>
      <c r="E3767" s="1">
        <v>19</v>
      </c>
      <c r="F3767" s="1">
        <v>19</v>
      </c>
      <c r="G3767" s="1">
        <v>518</v>
      </c>
      <c r="H3767" s="1">
        <v>115168</v>
      </c>
      <c r="I3767" s="1" t="str">
        <f>IFERROR(VLOOKUP(C3767,Sheet3!B$3:G6617,3,FALSE), "")</f>
        <v/>
      </c>
      <c r="J3767" s="1" t="str">
        <f>IFERROR(VLOOKUP(C3767,Sheet3!B$3:G6617,4,FALSE), "")</f>
        <v/>
      </c>
      <c r="K3767" s="1" t="str">
        <f>IFERROR(VLOOKUP(C3767,Sheet3!B$3:G6617,5,FALSE), "")</f>
        <v/>
      </c>
      <c r="L3767" s="1" t="str">
        <f>IFERROR(VLOOKUP(C3767,Sheet3!B$3:G6617,6,FALSE), "")</f>
        <v/>
      </c>
      <c r="M3767" s="1" t="str">
        <f t="shared" si="58"/>
        <v/>
      </c>
      <c r="N3767" s="1" t="str">
        <f>IFERROR(VLOOKUP(C3767,Sheet4!B:F,4,FALSE), "")</f>
        <v/>
      </c>
    </row>
    <row r="3768" spans="1:14" x14ac:dyDescent="0.2">
      <c r="A3768" s="1">
        <v>2022</v>
      </c>
      <c r="B3768" s="1">
        <v>10571</v>
      </c>
      <c r="C3768" s="1" t="s">
        <v>456</v>
      </c>
      <c r="D3768" s="1">
        <v>211</v>
      </c>
      <c r="E3768" s="1">
        <v>70</v>
      </c>
      <c r="F3768" s="1">
        <v>70</v>
      </c>
      <c r="G3768" s="1">
        <v>510</v>
      </c>
      <c r="H3768" s="1">
        <v>127057</v>
      </c>
      <c r="I3768" s="1" t="str">
        <f>IFERROR(VLOOKUP(C3768,Sheet3!B$3:G6618,3,FALSE), "")</f>
        <v/>
      </c>
      <c r="J3768" s="1" t="str">
        <f>IFERROR(VLOOKUP(C3768,Sheet3!B$3:G6618,4,FALSE), "")</f>
        <v/>
      </c>
      <c r="K3768" s="1" t="str">
        <f>IFERROR(VLOOKUP(C3768,Sheet3!B$3:G6618,5,FALSE), "")</f>
        <v/>
      </c>
      <c r="L3768" s="1" t="str">
        <f>IFERROR(VLOOKUP(C3768,Sheet3!B$3:G6618,6,FALSE), "")</f>
        <v/>
      </c>
      <c r="M3768" s="1" t="str">
        <f t="shared" si="58"/>
        <v/>
      </c>
      <c r="N3768" s="1" t="str">
        <f>IFERROR(VLOOKUP(C3768,Sheet4!B:F,4,FALSE), "")</f>
        <v/>
      </c>
    </row>
    <row r="3769" spans="1:14" x14ac:dyDescent="0.2">
      <c r="A3769" s="1">
        <v>2022</v>
      </c>
      <c r="B3769" s="1">
        <v>10571</v>
      </c>
      <c r="C3769" s="1" t="s">
        <v>456</v>
      </c>
      <c r="D3769" s="1">
        <v>212</v>
      </c>
      <c r="E3769" s="1">
        <v>35</v>
      </c>
      <c r="F3769" s="1">
        <v>35</v>
      </c>
      <c r="G3769" s="1">
        <v>505</v>
      </c>
      <c r="H3769" s="1">
        <v>134612</v>
      </c>
      <c r="I3769" s="1" t="str">
        <f>IFERROR(VLOOKUP(C3769,Sheet3!B$3:G6619,3,FALSE), "")</f>
        <v/>
      </c>
      <c r="J3769" s="1" t="str">
        <f>IFERROR(VLOOKUP(C3769,Sheet3!B$3:G6619,4,FALSE), "")</f>
        <v/>
      </c>
      <c r="K3769" s="1" t="str">
        <f>IFERROR(VLOOKUP(C3769,Sheet3!B$3:G6619,5,FALSE), "")</f>
        <v/>
      </c>
      <c r="L3769" s="1" t="str">
        <f>IFERROR(VLOOKUP(C3769,Sheet3!B$3:G6619,6,FALSE), "")</f>
        <v/>
      </c>
      <c r="M3769" s="1" t="str">
        <f t="shared" si="58"/>
        <v/>
      </c>
      <c r="N3769" s="1" t="str">
        <f>IFERROR(VLOOKUP(C3769,Sheet4!B:F,4,FALSE), "")</f>
        <v/>
      </c>
    </row>
    <row r="3770" spans="1:14" x14ac:dyDescent="0.2">
      <c r="A3770" s="1">
        <v>2022</v>
      </c>
      <c r="B3770" s="1">
        <v>10571</v>
      </c>
      <c r="C3770" s="1" t="s">
        <v>456</v>
      </c>
      <c r="D3770" s="1">
        <v>213</v>
      </c>
      <c r="E3770" s="1">
        <v>35</v>
      </c>
      <c r="F3770" s="1">
        <v>35</v>
      </c>
      <c r="G3770" s="1">
        <v>508</v>
      </c>
      <c r="H3770" s="1">
        <v>130237</v>
      </c>
      <c r="I3770" s="1" t="str">
        <f>IFERROR(VLOOKUP(C3770,Sheet3!B$3:G6620,3,FALSE), "")</f>
        <v/>
      </c>
      <c r="J3770" s="1" t="str">
        <f>IFERROR(VLOOKUP(C3770,Sheet3!B$3:G6620,4,FALSE), "")</f>
        <v/>
      </c>
      <c r="K3770" s="1" t="str">
        <f>IFERROR(VLOOKUP(C3770,Sheet3!B$3:G6620,5,FALSE), "")</f>
        <v/>
      </c>
      <c r="L3770" s="1" t="str">
        <f>IFERROR(VLOOKUP(C3770,Sheet3!B$3:G6620,6,FALSE), "")</f>
        <v/>
      </c>
      <c r="M3770" s="1" t="str">
        <f t="shared" si="58"/>
        <v/>
      </c>
      <c r="N3770" s="1" t="str">
        <f>IFERROR(VLOOKUP(C3770,Sheet4!B:F,4,FALSE), "")</f>
        <v/>
      </c>
    </row>
    <row r="3771" spans="1:14" x14ac:dyDescent="0.2">
      <c r="A3771" s="1">
        <v>2022</v>
      </c>
      <c r="B3771" s="1">
        <v>10572</v>
      </c>
      <c r="C3771" s="1" t="s">
        <v>457</v>
      </c>
      <c r="D3771" s="1">
        <v>201</v>
      </c>
      <c r="E3771" s="1">
        <v>119</v>
      </c>
      <c r="F3771" s="1">
        <v>119</v>
      </c>
      <c r="G3771" s="1">
        <v>601</v>
      </c>
      <c r="H3771" s="1">
        <v>20892</v>
      </c>
      <c r="I3771" s="1" t="str">
        <f>IFERROR(VLOOKUP(C3771,Sheet3!B$3:G6621,3,FALSE), "")</f>
        <v>广东省</v>
      </c>
      <c r="J3771" s="1" t="str">
        <f>IFERROR(VLOOKUP(C3771,Sheet3!B$3:G6621,4,FALSE), "")</f>
        <v>广州市</v>
      </c>
      <c r="K3771" s="1" t="str">
        <f>IFERROR(VLOOKUP(C3771,Sheet3!B$3:G6621,5,FALSE), "")</f>
        <v>本科</v>
      </c>
      <c r="L3771" s="1">
        <f>IFERROR(VLOOKUP(C3771,Sheet3!B$3:G6621,6,FALSE), "")</f>
        <v>0</v>
      </c>
      <c r="M3771" s="1" t="str">
        <f t="shared" si="58"/>
        <v>公办</v>
      </c>
      <c r="N3771" s="1" t="str">
        <f>IFERROR(VLOOKUP(C3771,Sheet4!B:F,4,FALSE), "")</f>
        <v/>
      </c>
    </row>
    <row r="3772" spans="1:14" x14ac:dyDescent="0.2">
      <c r="A3772" s="1">
        <v>2022</v>
      </c>
      <c r="B3772" s="1">
        <v>10572</v>
      </c>
      <c r="C3772" s="1" t="s">
        <v>457</v>
      </c>
      <c r="D3772" s="1">
        <v>202</v>
      </c>
      <c r="E3772" s="1">
        <v>588</v>
      </c>
      <c r="F3772" s="1">
        <v>588</v>
      </c>
      <c r="G3772" s="1">
        <v>571</v>
      </c>
      <c r="H3772" s="1">
        <v>46623</v>
      </c>
      <c r="I3772" s="1" t="str">
        <f>IFERROR(VLOOKUP(C3772,Sheet3!B$3:G6622,3,FALSE), "")</f>
        <v>广东省</v>
      </c>
      <c r="J3772" s="1" t="str">
        <f>IFERROR(VLOOKUP(C3772,Sheet3!B$3:G6622,4,FALSE), "")</f>
        <v>广州市</v>
      </c>
      <c r="K3772" s="1" t="str">
        <f>IFERROR(VLOOKUP(C3772,Sheet3!B$3:G6622,5,FALSE), "")</f>
        <v>本科</v>
      </c>
      <c r="L3772" s="1">
        <f>IFERROR(VLOOKUP(C3772,Sheet3!B$3:G6622,6,FALSE), "")</f>
        <v>0</v>
      </c>
      <c r="M3772" s="1" t="str">
        <f t="shared" si="58"/>
        <v>公办</v>
      </c>
      <c r="N3772" s="1" t="str">
        <f>IFERROR(VLOOKUP(C3772,Sheet4!B:F,4,FALSE), "")</f>
        <v/>
      </c>
    </row>
    <row r="3773" spans="1:14" x14ac:dyDescent="0.2">
      <c r="A3773" s="1">
        <v>2022</v>
      </c>
      <c r="B3773" s="1">
        <v>10572</v>
      </c>
      <c r="C3773" s="1" t="s">
        <v>457</v>
      </c>
      <c r="D3773" s="1">
        <v>203</v>
      </c>
      <c r="E3773" s="1">
        <v>570</v>
      </c>
      <c r="F3773" s="1">
        <v>570</v>
      </c>
      <c r="G3773" s="1">
        <v>552</v>
      </c>
      <c r="H3773" s="1">
        <v>68412</v>
      </c>
      <c r="I3773" s="1" t="str">
        <f>IFERROR(VLOOKUP(C3773,Sheet3!B$3:G6623,3,FALSE), "")</f>
        <v>广东省</v>
      </c>
      <c r="J3773" s="1" t="str">
        <f>IFERROR(VLOOKUP(C3773,Sheet3!B$3:G6623,4,FALSE), "")</f>
        <v>广州市</v>
      </c>
      <c r="K3773" s="1" t="str">
        <f>IFERROR(VLOOKUP(C3773,Sheet3!B$3:G6623,5,FALSE), "")</f>
        <v>本科</v>
      </c>
      <c r="L3773" s="1">
        <f>IFERROR(VLOOKUP(C3773,Sheet3!B$3:G6623,6,FALSE), "")</f>
        <v>0</v>
      </c>
      <c r="M3773" s="1" t="str">
        <f t="shared" si="58"/>
        <v>公办</v>
      </c>
      <c r="N3773" s="1" t="str">
        <f>IFERROR(VLOOKUP(C3773,Sheet4!B:F,4,FALSE), "")</f>
        <v/>
      </c>
    </row>
    <row r="3774" spans="1:14" x14ac:dyDescent="0.2">
      <c r="A3774" s="1">
        <v>2022</v>
      </c>
      <c r="B3774" s="1">
        <v>10572</v>
      </c>
      <c r="C3774" s="1" t="s">
        <v>457</v>
      </c>
      <c r="D3774" s="1">
        <v>204</v>
      </c>
      <c r="E3774" s="1">
        <v>151</v>
      </c>
      <c r="F3774" s="1">
        <v>151</v>
      </c>
      <c r="G3774" s="1">
        <v>550</v>
      </c>
      <c r="H3774" s="1">
        <v>70843</v>
      </c>
      <c r="I3774" s="1" t="str">
        <f>IFERROR(VLOOKUP(C3774,Sheet3!B$3:G6624,3,FALSE), "")</f>
        <v>广东省</v>
      </c>
      <c r="J3774" s="1" t="str">
        <f>IFERROR(VLOOKUP(C3774,Sheet3!B$3:G6624,4,FALSE), "")</f>
        <v>广州市</v>
      </c>
      <c r="K3774" s="1" t="str">
        <f>IFERROR(VLOOKUP(C3774,Sheet3!B$3:G6624,5,FALSE), "")</f>
        <v>本科</v>
      </c>
      <c r="L3774" s="1">
        <f>IFERROR(VLOOKUP(C3774,Sheet3!B$3:G6624,6,FALSE), "")</f>
        <v>0</v>
      </c>
      <c r="M3774" s="1" t="str">
        <f t="shared" si="58"/>
        <v>公办</v>
      </c>
      <c r="N3774" s="1" t="str">
        <f>IFERROR(VLOOKUP(C3774,Sheet4!B:F,4,FALSE), "")</f>
        <v/>
      </c>
    </row>
    <row r="3775" spans="1:14" x14ac:dyDescent="0.2">
      <c r="A3775" s="1">
        <v>2022</v>
      </c>
      <c r="B3775" s="1">
        <v>10572</v>
      </c>
      <c r="C3775" s="1" t="s">
        <v>457</v>
      </c>
      <c r="D3775" s="1">
        <v>205</v>
      </c>
      <c r="E3775" s="1">
        <v>137</v>
      </c>
      <c r="F3775" s="1">
        <v>137</v>
      </c>
      <c r="G3775" s="1">
        <v>551</v>
      </c>
      <c r="H3775" s="1">
        <v>68976</v>
      </c>
      <c r="I3775" s="1" t="str">
        <f>IFERROR(VLOOKUP(C3775,Sheet3!B$3:G6625,3,FALSE), "")</f>
        <v>广东省</v>
      </c>
      <c r="J3775" s="1" t="str">
        <f>IFERROR(VLOOKUP(C3775,Sheet3!B$3:G6625,4,FALSE), "")</f>
        <v>广州市</v>
      </c>
      <c r="K3775" s="1" t="str">
        <f>IFERROR(VLOOKUP(C3775,Sheet3!B$3:G6625,5,FALSE), "")</f>
        <v>本科</v>
      </c>
      <c r="L3775" s="1">
        <f>IFERROR(VLOOKUP(C3775,Sheet3!B$3:G6625,6,FALSE), "")</f>
        <v>0</v>
      </c>
      <c r="M3775" s="1" t="str">
        <f t="shared" si="58"/>
        <v>公办</v>
      </c>
      <c r="N3775" s="1" t="str">
        <f>IFERROR(VLOOKUP(C3775,Sheet4!B:F,4,FALSE), "")</f>
        <v/>
      </c>
    </row>
    <row r="3776" spans="1:14" x14ac:dyDescent="0.2">
      <c r="A3776" s="1">
        <v>2022</v>
      </c>
      <c r="B3776" s="1">
        <v>10572</v>
      </c>
      <c r="C3776" s="1" t="s">
        <v>458</v>
      </c>
      <c r="D3776" s="1">
        <v>206</v>
      </c>
      <c r="E3776" s="1">
        <v>15</v>
      </c>
      <c r="F3776" s="1">
        <v>15</v>
      </c>
      <c r="G3776" s="1">
        <v>568</v>
      </c>
      <c r="H3776" s="1">
        <v>49652</v>
      </c>
      <c r="I3776" s="1" t="str">
        <f>IFERROR(VLOOKUP(C3776,Sheet3!B$3:G6626,3,FALSE), "")</f>
        <v/>
      </c>
      <c r="J3776" s="1" t="str">
        <f>IFERROR(VLOOKUP(C3776,Sheet3!B$3:G6626,4,FALSE), "")</f>
        <v/>
      </c>
      <c r="K3776" s="1" t="str">
        <f>IFERROR(VLOOKUP(C3776,Sheet3!B$3:G6626,5,FALSE), "")</f>
        <v/>
      </c>
      <c r="L3776" s="1" t="str">
        <f>IFERROR(VLOOKUP(C3776,Sheet3!B$3:G6626,6,FALSE), "")</f>
        <v/>
      </c>
      <c r="M3776" s="1" t="str">
        <f t="shared" si="58"/>
        <v/>
      </c>
      <c r="N3776" s="1" t="str">
        <f>IFERROR(VLOOKUP(C3776,Sheet4!B:F,4,FALSE), "")</f>
        <v/>
      </c>
    </row>
    <row r="3777" spans="1:14" x14ac:dyDescent="0.2">
      <c r="A3777" s="1">
        <v>2022</v>
      </c>
      <c r="B3777" s="1">
        <v>10572</v>
      </c>
      <c r="C3777" s="1" t="s">
        <v>458</v>
      </c>
      <c r="D3777" s="1">
        <v>207</v>
      </c>
      <c r="E3777" s="1">
        <v>20</v>
      </c>
      <c r="F3777" s="1">
        <v>20</v>
      </c>
      <c r="G3777" s="1">
        <v>534</v>
      </c>
      <c r="H3777" s="1">
        <v>91640</v>
      </c>
      <c r="I3777" s="1" t="str">
        <f>IFERROR(VLOOKUP(C3777,Sheet3!B$3:G6627,3,FALSE), "")</f>
        <v/>
      </c>
      <c r="J3777" s="1" t="str">
        <f>IFERROR(VLOOKUP(C3777,Sheet3!B$3:G6627,4,FALSE), "")</f>
        <v/>
      </c>
      <c r="K3777" s="1" t="str">
        <f>IFERROR(VLOOKUP(C3777,Sheet3!B$3:G6627,5,FALSE), "")</f>
        <v/>
      </c>
      <c r="L3777" s="1" t="str">
        <f>IFERROR(VLOOKUP(C3777,Sheet3!B$3:G6627,6,FALSE), "")</f>
        <v/>
      </c>
      <c r="M3777" s="1" t="str">
        <f t="shared" si="58"/>
        <v/>
      </c>
      <c r="N3777" s="1" t="str">
        <f>IFERROR(VLOOKUP(C3777,Sheet4!B:F,4,FALSE), "")</f>
        <v/>
      </c>
    </row>
    <row r="3778" spans="1:14" x14ac:dyDescent="0.2">
      <c r="A3778" s="1">
        <v>2022</v>
      </c>
      <c r="B3778" s="1">
        <v>10572</v>
      </c>
      <c r="C3778" s="1" t="s">
        <v>458</v>
      </c>
      <c r="D3778" s="1">
        <v>208</v>
      </c>
      <c r="E3778" s="1">
        <v>5</v>
      </c>
      <c r="F3778" s="1">
        <v>5</v>
      </c>
      <c r="G3778" s="1">
        <v>522</v>
      </c>
      <c r="H3778" s="1">
        <v>108612</v>
      </c>
      <c r="I3778" s="1" t="str">
        <f>IFERROR(VLOOKUP(C3778,Sheet3!B$3:G6628,3,FALSE), "")</f>
        <v/>
      </c>
      <c r="J3778" s="1" t="str">
        <f>IFERROR(VLOOKUP(C3778,Sheet3!B$3:G6628,4,FALSE), "")</f>
        <v/>
      </c>
      <c r="K3778" s="1" t="str">
        <f>IFERROR(VLOOKUP(C3778,Sheet3!B$3:G6628,5,FALSE), "")</f>
        <v/>
      </c>
      <c r="L3778" s="1" t="str">
        <f>IFERROR(VLOOKUP(C3778,Sheet3!B$3:G6628,6,FALSE), "")</f>
        <v/>
      </c>
      <c r="M3778" s="1" t="str">
        <f t="shared" si="58"/>
        <v/>
      </c>
      <c r="N3778" s="1" t="str">
        <f>IFERROR(VLOOKUP(C3778,Sheet4!B:F,4,FALSE), "")</f>
        <v/>
      </c>
    </row>
    <row r="3779" spans="1:14" x14ac:dyDescent="0.2">
      <c r="A3779" s="1">
        <v>2022</v>
      </c>
      <c r="B3779" s="1">
        <v>10573</v>
      </c>
      <c r="C3779" s="1" t="s">
        <v>459</v>
      </c>
      <c r="D3779" s="1">
        <v>201</v>
      </c>
      <c r="E3779" s="1">
        <v>2680</v>
      </c>
      <c r="F3779" s="1">
        <v>2680</v>
      </c>
      <c r="G3779" s="1">
        <v>517</v>
      </c>
      <c r="H3779" s="1">
        <v>116108</v>
      </c>
      <c r="I3779" s="1" t="str">
        <f>IFERROR(VLOOKUP(C3779,Sheet3!B$3:G6629,3,FALSE), "")</f>
        <v>广东省</v>
      </c>
      <c r="J3779" s="1" t="str">
        <f>IFERROR(VLOOKUP(C3779,Sheet3!B$3:G6629,4,FALSE), "")</f>
        <v>广州市</v>
      </c>
      <c r="K3779" s="1" t="str">
        <f>IFERROR(VLOOKUP(C3779,Sheet3!B$3:G6629,5,FALSE), "")</f>
        <v>本科</v>
      </c>
      <c r="L3779" s="1">
        <f>IFERROR(VLOOKUP(C3779,Sheet3!B$3:G6629,6,FALSE), "")</f>
        <v>0</v>
      </c>
      <c r="M3779" s="1" t="str">
        <f t="shared" ref="M3779:M3842" si="59">IF(L3779=0, "公办", L3779)</f>
        <v>公办</v>
      </c>
      <c r="N3779" s="1" t="str">
        <f>IFERROR(VLOOKUP(C3779,Sheet4!B:F,4,FALSE), "")</f>
        <v/>
      </c>
    </row>
    <row r="3780" spans="1:14" x14ac:dyDescent="0.2">
      <c r="A3780" s="1">
        <v>2022</v>
      </c>
      <c r="B3780" s="1">
        <v>10573</v>
      </c>
      <c r="C3780" s="1" t="s">
        <v>459</v>
      </c>
      <c r="D3780" s="1">
        <v>202</v>
      </c>
      <c r="E3780" s="1">
        <v>469</v>
      </c>
      <c r="F3780" s="1">
        <v>469</v>
      </c>
      <c r="G3780" s="1">
        <v>518</v>
      </c>
      <c r="H3780" s="1">
        <v>114286</v>
      </c>
      <c r="I3780" s="1" t="str">
        <f>IFERROR(VLOOKUP(C3780,Sheet3!B$3:G6630,3,FALSE), "")</f>
        <v>广东省</v>
      </c>
      <c r="J3780" s="1" t="str">
        <f>IFERROR(VLOOKUP(C3780,Sheet3!B$3:G6630,4,FALSE), "")</f>
        <v>广州市</v>
      </c>
      <c r="K3780" s="1" t="str">
        <f>IFERROR(VLOOKUP(C3780,Sheet3!B$3:G6630,5,FALSE), "")</f>
        <v>本科</v>
      </c>
      <c r="L3780" s="1">
        <f>IFERROR(VLOOKUP(C3780,Sheet3!B$3:G6630,6,FALSE), "")</f>
        <v>0</v>
      </c>
      <c r="M3780" s="1" t="str">
        <f t="shared" si="59"/>
        <v>公办</v>
      </c>
      <c r="N3780" s="1" t="str">
        <f>IFERROR(VLOOKUP(C3780,Sheet4!B:F,4,FALSE), "")</f>
        <v/>
      </c>
    </row>
    <row r="3781" spans="1:14" x14ac:dyDescent="0.2">
      <c r="A3781" s="1">
        <v>2022</v>
      </c>
      <c r="B3781" s="1">
        <v>10573</v>
      </c>
      <c r="C3781" s="1" t="s">
        <v>459</v>
      </c>
      <c r="D3781" s="1">
        <v>203</v>
      </c>
      <c r="E3781" s="1">
        <v>1617</v>
      </c>
      <c r="F3781" s="1">
        <v>1617</v>
      </c>
      <c r="G3781" s="1">
        <v>508</v>
      </c>
      <c r="H3781" s="1">
        <v>129440</v>
      </c>
      <c r="I3781" s="1" t="str">
        <f>IFERROR(VLOOKUP(C3781,Sheet3!B$3:G6631,3,FALSE), "")</f>
        <v>广东省</v>
      </c>
      <c r="J3781" s="1" t="str">
        <f>IFERROR(VLOOKUP(C3781,Sheet3!B$3:G6631,4,FALSE), "")</f>
        <v>广州市</v>
      </c>
      <c r="K3781" s="1" t="str">
        <f>IFERROR(VLOOKUP(C3781,Sheet3!B$3:G6631,5,FALSE), "")</f>
        <v>本科</v>
      </c>
      <c r="L3781" s="1">
        <f>IFERROR(VLOOKUP(C3781,Sheet3!B$3:G6631,6,FALSE), "")</f>
        <v>0</v>
      </c>
      <c r="M3781" s="1" t="str">
        <f t="shared" si="59"/>
        <v>公办</v>
      </c>
      <c r="N3781" s="1" t="str">
        <f>IFERROR(VLOOKUP(C3781,Sheet4!B:F,4,FALSE), "")</f>
        <v/>
      </c>
    </row>
    <row r="3782" spans="1:14" x14ac:dyDescent="0.2">
      <c r="A3782" s="1">
        <v>2022</v>
      </c>
      <c r="B3782" s="1">
        <v>10574</v>
      </c>
      <c r="C3782" s="1" t="s">
        <v>460</v>
      </c>
      <c r="D3782" s="1">
        <v>211</v>
      </c>
      <c r="E3782" s="1">
        <v>466</v>
      </c>
      <c r="F3782" s="1">
        <v>466</v>
      </c>
      <c r="G3782" s="1">
        <v>606</v>
      </c>
      <c r="H3782" s="1">
        <v>17881</v>
      </c>
      <c r="I3782" s="1" t="str">
        <f>IFERROR(VLOOKUP(C3782,Sheet3!B$3:G6632,3,FALSE), "")</f>
        <v>广东省</v>
      </c>
      <c r="J3782" s="1" t="str">
        <f>IFERROR(VLOOKUP(C3782,Sheet3!B$3:G6632,4,FALSE), "")</f>
        <v>广州市</v>
      </c>
      <c r="K3782" s="1" t="str">
        <f>IFERROR(VLOOKUP(C3782,Sheet3!B$3:G6632,5,FALSE), "")</f>
        <v>本科</v>
      </c>
      <c r="L3782" s="1">
        <f>IFERROR(VLOOKUP(C3782,Sheet3!B$3:G6632,6,FALSE), "")</f>
        <v>0</v>
      </c>
      <c r="M3782" s="1" t="str">
        <f t="shared" si="59"/>
        <v>公办</v>
      </c>
      <c r="N3782" s="1" t="str">
        <f>IFERROR(VLOOKUP(C3782,Sheet4!B:F,4,FALSE), "")</f>
        <v>是</v>
      </c>
    </row>
    <row r="3783" spans="1:14" x14ac:dyDescent="0.2">
      <c r="A3783" s="1">
        <v>2022</v>
      </c>
      <c r="B3783" s="1">
        <v>10574</v>
      </c>
      <c r="C3783" s="1" t="s">
        <v>460</v>
      </c>
      <c r="D3783" s="1">
        <v>212</v>
      </c>
      <c r="E3783" s="1">
        <v>20</v>
      </c>
      <c r="F3783" s="1">
        <v>20</v>
      </c>
      <c r="G3783" s="1">
        <v>606</v>
      </c>
      <c r="H3783" s="1">
        <v>17560</v>
      </c>
      <c r="I3783" s="1" t="str">
        <f>IFERROR(VLOOKUP(C3783,Sheet3!B$3:G6633,3,FALSE), "")</f>
        <v>广东省</v>
      </c>
      <c r="J3783" s="1" t="str">
        <f>IFERROR(VLOOKUP(C3783,Sheet3!B$3:G6633,4,FALSE), "")</f>
        <v>广州市</v>
      </c>
      <c r="K3783" s="1" t="str">
        <f>IFERROR(VLOOKUP(C3783,Sheet3!B$3:G6633,5,FALSE), "")</f>
        <v>本科</v>
      </c>
      <c r="L3783" s="1">
        <f>IFERROR(VLOOKUP(C3783,Sheet3!B$3:G6633,6,FALSE), "")</f>
        <v>0</v>
      </c>
      <c r="M3783" s="1" t="str">
        <f t="shared" si="59"/>
        <v>公办</v>
      </c>
      <c r="N3783" s="1" t="str">
        <f>IFERROR(VLOOKUP(C3783,Sheet4!B:F,4,FALSE), "")</f>
        <v>是</v>
      </c>
    </row>
    <row r="3784" spans="1:14" x14ac:dyDescent="0.2">
      <c r="A3784" s="1">
        <v>2022</v>
      </c>
      <c r="B3784" s="1">
        <v>10574</v>
      </c>
      <c r="C3784" s="1" t="s">
        <v>460</v>
      </c>
      <c r="D3784" s="1">
        <v>213</v>
      </c>
      <c r="E3784" s="1">
        <v>46</v>
      </c>
      <c r="F3784" s="1">
        <v>46</v>
      </c>
      <c r="G3784" s="1">
        <v>607</v>
      </c>
      <c r="H3784" s="1">
        <v>17032</v>
      </c>
      <c r="I3784" s="1" t="str">
        <f>IFERROR(VLOOKUP(C3784,Sheet3!B$3:G6634,3,FALSE), "")</f>
        <v>广东省</v>
      </c>
      <c r="J3784" s="1" t="str">
        <f>IFERROR(VLOOKUP(C3784,Sheet3!B$3:G6634,4,FALSE), "")</f>
        <v>广州市</v>
      </c>
      <c r="K3784" s="1" t="str">
        <f>IFERROR(VLOOKUP(C3784,Sheet3!B$3:G6634,5,FALSE), "")</f>
        <v>本科</v>
      </c>
      <c r="L3784" s="1">
        <f>IFERROR(VLOOKUP(C3784,Sheet3!B$3:G6634,6,FALSE), "")</f>
        <v>0</v>
      </c>
      <c r="M3784" s="1" t="str">
        <f t="shared" si="59"/>
        <v>公办</v>
      </c>
      <c r="N3784" s="1" t="str">
        <f>IFERROR(VLOOKUP(C3784,Sheet4!B:F,4,FALSE), "")</f>
        <v>是</v>
      </c>
    </row>
    <row r="3785" spans="1:14" x14ac:dyDescent="0.2">
      <c r="A3785" s="1">
        <v>2022</v>
      </c>
      <c r="B3785" s="1">
        <v>10574</v>
      </c>
      <c r="C3785" s="1" t="s">
        <v>460</v>
      </c>
      <c r="D3785" s="1">
        <v>214</v>
      </c>
      <c r="E3785" s="1">
        <v>136</v>
      </c>
      <c r="F3785" s="1">
        <v>136</v>
      </c>
      <c r="G3785" s="1">
        <v>604</v>
      </c>
      <c r="H3785" s="1">
        <v>18801</v>
      </c>
      <c r="I3785" s="1" t="str">
        <f>IFERROR(VLOOKUP(C3785,Sheet3!B$3:G6635,3,FALSE), "")</f>
        <v>广东省</v>
      </c>
      <c r="J3785" s="1" t="str">
        <f>IFERROR(VLOOKUP(C3785,Sheet3!B$3:G6635,4,FALSE), "")</f>
        <v>广州市</v>
      </c>
      <c r="K3785" s="1" t="str">
        <f>IFERROR(VLOOKUP(C3785,Sheet3!B$3:G6635,5,FALSE), "")</f>
        <v>本科</v>
      </c>
      <c r="L3785" s="1">
        <f>IFERROR(VLOOKUP(C3785,Sheet3!B$3:G6635,6,FALSE), "")</f>
        <v>0</v>
      </c>
      <c r="M3785" s="1" t="str">
        <f t="shared" si="59"/>
        <v>公办</v>
      </c>
      <c r="N3785" s="1" t="str">
        <f>IFERROR(VLOOKUP(C3785,Sheet4!B:F,4,FALSE), "")</f>
        <v>是</v>
      </c>
    </row>
    <row r="3786" spans="1:14" x14ac:dyDescent="0.2">
      <c r="A3786" s="1">
        <v>2022</v>
      </c>
      <c r="B3786" s="1">
        <v>10574</v>
      </c>
      <c r="C3786" s="1" t="s">
        <v>460</v>
      </c>
      <c r="D3786" s="1">
        <v>215</v>
      </c>
      <c r="E3786" s="1">
        <v>30</v>
      </c>
      <c r="F3786" s="1">
        <v>30</v>
      </c>
      <c r="G3786" s="1">
        <v>607</v>
      </c>
      <c r="H3786" s="1">
        <v>17218</v>
      </c>
      <c r="I3786" s="1" t="str">
        <f>IFERROR(VLOOKUP(C3786,Sheet3!B$3:G6636,3,FALSE), "")</f>
        <v>广东省</v>
      </c>
      <c r="J3786" s="1" t="str">
        <f>IFERROR(VLOOKUP(C3786,Sheet3!B$3:G6636,4,FALSE), "")</f>
        <v>广州市</v>
      </c>
      <c r="K3786" s="1" t="str">
        <f>IFERROR(VLOOKUP(C3786,Sheet3!B$3:G6636,5,FALSE), "")</f>
        <v>本科</v>
      </c>
      <c r="L3786" s="1">
        <f>IFERROR(VLOOKUP(C3786,Sheet3!B$3:G6636,6,FALSE), "")</f>
        <v>0</v>
      </c>
      <c r="M3786" s="1" t="str">
        <f t="shared" si="59"/>
        <v>公办</v>
      </c>
      <c r="N3786" s="1" t="str">
        <f>IFERROR(VLOOKUP(C3786,Sheet4!B:F,4,FALSE), "")</f>
        <v>是</v>
      </c>
    </row>
    <row r="3787" spans="1:14" x14ac:dyDescent="0.2">
      <c r="A3787" s="1">
        <v>2022</v>
      </c>
      <c r="B3787" s="1">
        <v>10574</v>
      </c>
      <c r="C3787" s="1" t="s">
        <v>461</v>
      </c>
      <c r="D3787" s="1">
        <v>216</v>
      </c>
      <c r="E3787" s="1">
        <v>53</v>
      </c>
      <c r="F3787" s="1">
        <v>53</v>
      </c>
      <c r="G3787" s="1">
        <v>576</v>
      </c>
      <c r="H3787" s="1">
        <v>41382</v>
      </c>
      <c r="I3787" s="1" t="str">
        <f>IFERROR(VLOOKUP(C3787,Sheet3!B$3:G6637,3,FALSE), "")</f>
        <v/>
      </c>
      <c r="J3787" s="1" t="str">
        <f>IFERROR(VLOOKUP(C3787,Sheet3!B$3:G6637,4,FALSE), "")</f>
        <v/>
      </c>
      <c r="K3787" s="1" t="str">
        <f>IFERROR(VLOOKUP(C3787,Sheet3!B$3:G6637,5,FALSE), "")</f>
        <v/>
      </c>
      <c r="L3787" s="1" t="str">
        <f>IFERROR(VLOOKUP(C3787,Sheet3!B$3:G6637,6,FALSE), "")</f>
        <v/>
      </c>
      <c r="M3787" s="1" t="str">
        <f t="shared" si="59"/>
        <v/>
      </c>
      <c r="N3787" s="1" t="str">
        <f>IFERROR(VLOOKUP(C3787,Sheet4!B:F,4,FALSE), "")</f>
        <v/>
      </c>
    </row>
    <row r="3788" spans="1:14" x14ac:dyDescent="0.2">
      <c r="A3788" s="1">
        <v>2022</v>
      </c>
      <c r="B3788" s="1">
        <v>10574</v>
      </c>
      <c r="C3788" s="1" t="s">
        <v>461</v>
      </c>
      <c r="D3788" s="1">
        <v>217</v>
      </c>
      <c r="E3788" s="1">
        <v>15</v>
      </c>
      <c r="F3788" s="1">
        <v>15</v>
      </c>
      <c r="G3788" s="1">
        <v>589</v>
      </c>
      <c r="H3788" s="1">
        <v>30267</v>
      </c>
      <c r="I3788" s="1" t="str">
        <f>IFERROR(VLOOKUP(C3788,Sheet3!B$3:G6638,3,FALSE), "")</f>
        <v/>
      </c>
      <c r="J3788" s="1" t="str">
        <f>IFERROR(VLOOKUP(C3788,Sheet3!B$3:G6638,4,FALSE), "")</f>
        <v/>
      </c>
      <c r="K3788" s="1" t="str">
        <f>IFERROR(VLOOKUP(C3788,Sheet3!B$3:G6638,5,FALSE), "")</f>
        <v/>
      </c>
      <c r="L3788" s="1" t="str">
        <f>IFERROR(VLOOKUP(C3788,Sheet3!B$3:G6638,6,FALSE), "")</f>
        <v/>
      </c>
      <c r="M3788" s="1" t="str">
        <f t="shared" si="59"/>
        <v/>
      </c>
      <c r="N3788" s="1" t="str">
        <f>IFERROR(VLOOKUP(C3788,Sheet4!B:F,4,FALSE), "")</f>
        <v/>
      </c>
    </row>
    <row r="3789" spans="1:14" x14ac:dyDescent="0.2">
      <c r="A3789" s="1">
        <v>2022</v>
      </c>
      <c r="B3789" s="1">
        <v>10574</v>
      </c>
      <c r="C3789" s="1" t="s">
        <v>462</v>
      </c>
      <c r="D3789" s="1">
        <v>218</v>
      </c>
      <c r="E3789" s="1">
        <v>274</v>
      </c>
      <c r="F3789" s="1">
        <v>274</v>
      </c>
      <c r="G3789" s="1">
        <v>575</v>
      </c>
      <c r="H3789" s="1">
        <v>42580</v>
      </c>
      <c r="I3789" s="1" t="str">
        <f>IFERROR(VLOOKUP(C3789,Sheet3!B$3:G6639,3,FALSE), "")</f>
        <v/>
      </c>
      <c r="J3789" s="1" t="str">
        <f>IFERROR(VLOOKUP(C3789,Sheet3!B$3:G6639,4,FALSE), "")</f>
        <v/>
      </c>
      <c r="K3789" s="1" t="str">
        <f>IFERROR(VLOOKUP(C3789,Sheet3!B$3:G6639,5,FALSE), "")</f>
        <v/>
      </c>
      <c r="L3789" s="1" t="str">
        <f>IFERROR(VLOOKUP(C3789,Sheet3!B$3:G6639,6,FALSE), "")</f>
        <v/>
      </c>
      <c r="M3789" s="1" t="str">
        <f t="shared" si="59"/>
        <v/>
      </c>
      <c r="N3789" s="1" t="str">
        <f>IFERROR(VLOOKUP(C3789,Sheet4!B:F,4,FALSE), "")</f>
        <v/>
      </c>
    </row>
    <row r="3790" spans="1:14" x14ac:dyDescent="0.2">
      <c r="A3790" s="1">
        <v>2022</v>
      </c>
      <c r="B3790" s="1">
        <v>10574</v>
      </c>
      <c r="C3790" s="1" t="s">
        <v>462</v>
      </c>
      <c r="D3790" s="1">
        <v>219</v>
      </c>
      <c r="E3790" s="1">
        <v>35</v>
      </c>
      <c r="F3790" s="1">
        <v>35</v>
      </c>
      <c r="G3790" s="1">
        <v>587</v>
      </c>
      <c r="H3790" s="1">
        <v>31944</v>
      </c>
      <c r="I3790" s="1" t="str">
        <f>IFERROR(VLOOKUP(C3790,Sheet3!B$3:G6640,3,FALSE), "")</f>
        <v/>
      </c>
      <c r="J3790" s="1" t="str">
        <f>IFERROR(VLOOKUP(C3790,Sheet3!B$3:G6640,4,FALSE), "")</f>
        <v/>
      </c>
      <c r="K3790" s="1" t="str">
        <f>IFERROR(VLOOKUP(C3790,Sheet3!B$3:G6640,5,FALSE), "")</f>
        <v/>
      </c>
      <c r="L3790" s="1" t="str">
        <f>IFERROR(VLOOKUP(C3790,Sheet3!B$3:G6640,6,FALSE), "")</f>
        <v/>
      </c>
      <c r="M3790" s="1" t="str">
        <f t="shared" si="59"/>
        <v/>
      </c>
      <c r="N3790" s="1" t="str">
        <f>IFERROR(VLOOKUP(C3790,Sheet4!B:F,4,FALSE), "")</f>
        <v/>
      </c>
    </row>
    <row r="3791" spans="1:14" x14ac:dyDescent="0.2">
      <c r="A3791" s="1">
        <v>2022</v>
      </c>
      <c r="B3791" s="1">
        <v>10574</v>
      </c>
      <c r="C3791" s="1" t="s">
        <v>463</v>
      </c>
      <c r="D3791" s="1">
        <v>220</v>
      </c>
      <c r="E3791" s="1">
        <v>195</v>
      </c>
      <c r="F3791" s="1">
        <v>195</v>
      </c>
      <c r="G3791" s="1">
        <v>583</v>
      </c>
      <c r="H3791" s="1">
        <v>35450</v>
      </c>
      <c r="I3791" s="1" t="str">
        <f>IFERROR(VLOOKUP(C3791,Sheet3!B$3:G6641,3,FALSE), "")</f>
        <v/>
      </c>
      <c r="J3791" s="1" t="str">
        <f>IFERROR(VLOOKUP(C3791,Sheet3!B$3:G6641,4,FALSE), "")</f>
        <v/>
      </c>
      <c r="K3791" s="1" t="str">
        <f>IFERROR(VLOOKUP(C3791,Sheet3!B$3:G6641,5,FALSE), "")</f>
        <v/>
      </c>
      <c r="L3791" s="1" t="str">
        <f>IFERROR(VLOOKUP(C3791,Sheet3!B$3:G6641,6,FALSE), "")</f>
        <v/>
      </c>
      <c r="M3791" s="1" t="str">
        <f t="shared" si="59"/>
        <v/>
      </c>
      <c r="N3791" s="1" t="str">
        <f>IFERROR(VLOOKUP(C3791,Sheet4!B:F,4,FALSE), "")</f>
        <v/>
      </c>
    </row>
    <row r="3792" spans="1:14" x14ac:dyDescent="0.2">
      <c r="A3792" s="1">
        <v>2022</v>
      </c>
      <c r="B3792" s="1">
        <v>10574</v>
      </c>
      <c r="C3792" s="1" t="s">
        <v>460</v>
      </c>
      <c r="D3792" s="1">
        <v>221</v>
      </c>
      <c r="E3792" s="1">
        <v>1614</v>
      </c>
      <c r="F3792" s="1">
        <v>1614</v>
      </c>
      <c r="G3792" s="1">
        <v>591</v>
      </c>
      <c r="H3792" s="1">
        <v>28095</v>
      </c>
      <c r="I3792" s="1" t="str">
        <f>IFERROR(VLOOKUP(C3792,Sheet3!B$3:G6642,3,FALSE), "")</f>
        <v>广东省</v>
      </c>
      <c r="J3792" s="1" t="str">
        <f>IFERROR(VLOOKUP(C3792,Sheet3!B$3:G6642,4,FALSE), "")</f>
        <v>广州市</v>
      </c>
      <c r="K3792" s="1" t="str">
        <f>IFERROR(VLOOKUP(C3792,Sheet3!B$3:G6642,5,FALSE), "")</f>
        <v>本科</v>
      </c>
      <c r="L3792" s="1">
        <f>IFERROR(VLOOKUP(C3792,Sheet3!B$3:G6642,6,FALSE), "")</f>
        <v>0</v>
      </c>
      <c r="M3792" s="1" t="str">
        <f t="shared" si="59"/>
        <v>公办</v>
      </c>
      <c r="N3792" s="1" t="str">
        <f>IFERROR(VLOOKUP(C3792,Sheet4!B:F,4,FALSE), "")</f>
        <v>是</v>
      </c>
    </row>
    <row r="3793" spans="1:14" x14ac:dyDescent="0.2">
      <c r="A3793" s="1">
        <v>2022</v>
      </c>
      <c r="B3793" s="1">
        <v>10574</v>
      </c>
      <c r="C3793" s="1" t="s">
        <v>460</v>
      </c>
      <c r="D3793" s="1">
        <v>222</v>
      </c>
      <c r="E3793" s="1">
        <v>28</v>
      </c>
      <c r="F3793" s="1">
        <v>28</v>
      </c>
      <c r="G3793" s="1">
        <v>597</v>
      </c>
      <c r="H3793" s="1">
        <v>24014</v>
      </c>
      <c r="I3793" s="1" t="str">
        <f>IFERROR(VLOOKUP(C3793,Sheet3!B$3:G6643,3,FALSE), "")</f>
        <v>广东省</v>
      </c>
      <c r="J3793" s="1" t="str">
        <f>IFERROR(VLOOKUP(C3793,Sheet3!B$3:G6643,4,FALSE), "")</f>
        <v>广州市</v>
      </c>
      <c r="K3793" s="1" t="str">
        <f>IFERROR(VLOOKUP(C3793,Sheet3!B$3:G6643,5,FALSE), "")</f>
        <v>本科</v>
      </c>
      <c r="L3793" s="1">
        <f>IFERROR(VLOOKUP(C3793,Sheet3!B$3:G6643,6,FALSE), "")</f>
        <v>0</v>
      </c>
      <c r="M3793" s="1" t="str">
        <f t="shared" si="59"/>
        <v>公办</v>
      </c>
      <c r="N3793" s="1" t="str">
        <f>IFERROR(VLOOKUP(C3793,Sheet4!B:F,4,FALSE), "")</f>
        <v>是</v>
      </c>
    </row>
    <row r="3794" spans="1:14" x14ac:dyDescent="0.2">
      <c r="A3794" s="1">
        <v>2022</v>
      </c>
      <c r="B3794" s="1">
        <v>10574</v>
      </c>
      <c r="C3794" s="1" t="s">
        <v>460</v>
      </c>
      <c r="D3794" s="1">
        <v>223</v>
      </c>
      <c r="E3794" s="1">
        <v>95</v>
      </c>
      <c r="F3794" s="1">
        <v>95</v>
      </c>
      <c r="G3794" s="1">
        <v>592</v>
      </c>
      <c r="H3794" s="1">
        <v>27760</v>
      </c>
      <c r="I3794" s="1" t="str">
        <f>IFERROR(VLOOKUP(C3794,Sheet3!B$3:G6644,3,FALSE), "")</f>
        <v>广东省</v>
      </c>
      <c r="J3794" s="1" t="str">
        <f>IFERROR(VLOOKUP(C3794,Sheet3!B$3:G6644,4,FALSE), "")</f>
        <v>广州市</v>
      </c>
      <c r="K3794" s="1" t="str">
        <f>IFERROR(VLOOKUP(C3794,Sheet3!B$3:G6644,5,FALSE), "")</f>
        <v>本科</v>
      </c>
      <c r="L3794" s="1">
        <f>IFERROR(VLOOKUP(C3794,Sheet3!B$3:G6644,6,FALSE), "")</f>
        <v>0</v>
      </c>
      <c r="M3794" s="1" t="str">
        <f t="shared" si="59"/>
        <v>公办</v>
      </c>
      <c r="N3794" s="1" t="str">
        <f>IFERROR(VLOOKUP(C3794,Sheet4!B:F,4,FALSE), "")</f>
        <v>是</v>
      </c>
    </row>
    <row r="3795" spans="1:14" x14ac:dyDescent="0.2">
      <c r="A3795" s="1">
        <v>2022</v>
      </c>
      <c r="B3795" s="1">
        <v>10574</v>
      </c>
      <c r="C3795" s="1" t="s">
        <v>460</v>
      </c>
      <c r="D3795" s="1">
        <v>224</v>
      </c>
      <c r="E3795" s="1">
        <v>83</v>
      </c>
      <c r="F3795" s="1">
        <v>83</v>
      </c>
      <c r="G3795" s="1">
        <v>594</v>
      </c>
      <c r="H3795" s="1">
        <v>25910</v>
      </c>
      <c r="I3795" s="1" t="str">
        <f>IFERROR(VLOOKUP(C3795,Sheet3!B$3:G6645,3,FALSE), "")</f>
        <v>广东省</v>
      </c>
      <c r="J3795" s="1" t="str">
        <f>IFERROR(VLOOKUP(C3795,Sheet3!B$3:G6645,4,FALSE), "")</f>
        <v>广州市</v>
      </c>
      <c r="K3795" s="1" t="str">
        <f>IFERROR(VLOOKUP(C3795,Sheet3!B$3:G6645,5,FALSE), "")</f>
        <v>本科</v>
      </c>
      <c r="L3795" s="1">
        <f>IFERROR(VLOOKUP(C3795,Sheet3!B$3:G6645,6,FALSE), "")</f>
        <v>0</v>
      </c>
      <c r="M3795" s="1" t="str">
        <f t="shared" si="59"/>
        <v>公办</v>
      </c>
      <c r="N3795" s="1" t="str">
        <f>IFERROR(VLOOKUP(C3795,Sheet4!B:F,4,FALSE), "")</f>
        <v>是</v>
      </c>
    </row>
    <row r="3796" spans="1:14" x14ac:dyDescent="0.2">
      <c r="A3796" s="1">
        <v>2022</v>
      </c>
      <c r="B3796" s="1">
        <v>10574</v>
      </c>
      <c r="C3796" s="1" t="s">
        <v>460</v>
      </c>
      <c r="D3796" s="1">
        <v>225</v>
      </c>
      <c r="E3796" s="1">
        <v>78</v>
      </c>
      <c r="F3796" s="1">
        <v>78</v>
      </c>
      <c r="G3796" s="1">
        <v>596</v>
      </c>
      <c r="H3796" s="1">
        <v>24558</v>
      </c>
      <c r="I3796" s="1" t="str">
        <f>IFERROR(VLOOKUP(C3796,Sheet3!B$3:G6646,3,FALSE), "")</f>
        <v>广东省</v>
      </c>
      <c r="J3796" s="1" t="str">
        <f>IFERROR(VLOOKUP(C3796,Sheet3!B$3:G6646,4,FALSE), "")</f>
        <v>广州市</v>
      </c>
      <c r="K3796" s="1" t="str">
        <f>IFERROR(VLOOKUP(C3796,Sheet3!B$3:G6646,5,FALSE), "")</f>
        <v>本科</v>
      </c>
      <c r="L3796" s="1">
        <f>IFERROR(VLOOKUP(C3796,Sheet3!B$3:G6646,6,FALSE), "")</f>
        <v>0</v>
      </c>
      <c r="M3796" s="1" t="str">
        <f t="shared" si="59"/>
        <v>公办</v>
      </c>
      <c r="N3796" s="1" t="str">
        <f>IFERROR(VLOOKUP(C3796,Sheet4!B:F,4,FALSE), "")</f>
        <v>是</v>
      </c>
    </row>
    <row r="3797" spans="1:14" x14ac:dyDescent="0.2">
      <c r="A3797" s="1">
        <v>2022</v>
      </c>
      <c r="B3797" s="1">
        <v>10574</v>
      </c>
      <c r="C3797" s="1" t="s">
        <v>461</v>
      </c>
      <c r="D3797" s="1">
        <v>226</v>
      </c>
      <c r="E3797" s="1">
        <v>5</v>
      </c>
      <c r="F3797" s="1">
        <v>5</v>
      </c>
      <c r="G3797" s="1">
        <v>593</v>
      </c>
      <c r="H3797" s="1">
        <v>26788</v>
      </c>
      <c r="I3797" s="1" t="str">
        <f>IFERROR(VLOOKUP(C3797,Sheet3!B$3:G6647,3,FALSE), "")</f>
        <v/>
      </c>
      <c r="J3797" s="1" t="str">
        <f>IFERROR(VLOOKUP(C3797,Sheet3!B$3:G6647,4,FALSE), "")</f>
        <v/>
      </c>
      <c r="K3797" s="1" t="str">
        <f>IFERROR(VLOOKUP(C3797,Sheet3!B$3:G6647,5,FALSE), "")</f>
        <v/>
      </c>
      <c r="L3797" s="1" t="str">
        <f>IFERROR(VLOOKUP(C3797,Sheet3!B$3:G6647,6,FALSE), "")</f>
        <v/>
      </c>
      <c r="M3797" s="1" t="str">
        <f t="shared" si="59"/>
        <v/>
      </c>
      <c r="N3797" s="1" t="str">
        <f>IFERROR(VLOOKUP(C3797,Sheet4!B:F,4,FALSE), "")</f>
        <v/>
      </c>
    </row>
    <row r="3798" spans="1:14" x14ac:dyDescent="0.2">
      <c r="A3798" s="1">
        <v>2022</v>
      </c>
      <c r="B3798" s="1">
        <v>10576</v>
      </c>
      <c r="C3798" s="1" t="s">
        <v>464</v>
      </c>
      <c r="D3798" s="1">
        <v>214</v>
      </c>
      <c r="E3798" s="1">
        <v>75</v>
      </c>
      <c r="F3798" s="1">
        <v>75</v>
      </c>
      <c r="G3798" s="1">
        <v>509</v>
      </c>
      <c r="H3798" s="1">
        <v>127819</v>
      </c>
      <c r="I3798" s="1" t="str">
        <f>IFERROR(VLOOKUP(C3798,Sheet3!B$3:G6648,3,FALSE), "")</f>
        <v>广东省</v>
      </c>
      <c r="J3798" s="1" t="str">
        <f>IFERROR(VLOOKUP(C3798,Sheet3!B$3:G6648,4,FALSE), "")</f>
        <v>韶关市</v>
      </c>
      <c r="K3798" s="1" t="str">
        <f>IFERROR(VLOOKUP(C3798,Sheet3!B$3:G6648,5,FALSE), "")</f>
        <v>本科</v>
      </c>
      <c r="L3798" s="1">
        <f>IFERROR(VLOOKUP(C3798,Sheet3!B$3:G6648,6,FALSE), "")</f>
        <v>0</v>
      </c>
      <c r="M3798" s="1" t="str">
        <f t="shared" si="59"/>
        <v>公办</v>
      </c>
      <c r="N3798" s="1" t="str">
        <f>IFERROR(VLOOKUP(C3798,Sheet4!B:F,4,FALSE), "")</f>
        <v/>
      </c>
    </row>
    <row r="3799" spans="1:14" x14ac:dyDescent="0.2">
      <c r="A3799" s="1">
        <v>2022</v>
      </c>
      <c r="B3799" s="1">
        <v>10576</v>
      </c>
      <c r="C3799" s="1" t="s">
        <v>464</v>
      </c>
      <c r="D3799" s="1">
        <v>215</v>
      </c>
      <c r="E3799" s="1">
        <v>25</v>
      </c>
      <c r="F3799" s="1">
        <v>25</v>
      </c>
      <c r="G3799" s="1">
        <v>517</v>
      </c>
      <c r="H3799" s="1">
        <v>115833</v>
      </c>
      <c r="I3799" s="1" t="str">
        <f>IFERROR(VLOOKUP(C3799,Sheet3!B$3:G6649,3,FALSE), "")</f>
        <v>广东省</v>
      </c>
      <c r="J3799" s="1" t="str">
        <f>IFERROR(VLOOKUP(C3799,Sheet3!B$3:G6649,4,FALSE), "")</f>
        <v>韶关市</v>
      </c>
      <c r="K3799" s="1" t="str">
        <f>IFERROR(VLOOKUP(C3799,Sheet3!B$3:G6649,5,FALSE), "")</f>
        <v>本科</v>
      </c>
      <c r="L3799" s="1">
        <f>IFERROR(VLOOKUP(C3799,Sheet3!B$3:G6649,6,FALSE), "")</f>
        <v>0</v>
      </c>
      <c r="M3799" s="1" t="str">
        <f t="shared" si="59"/>
        <v>公办</v>
      </c>
      <c r="N3799" s="1" t="str">
        <f>IFERROR(VLOOKUP(C3799,Sheet4!B:F,4,FALSE), "")</f>
        <v/>
      </c>
    </row>
    <row r="3800" spans="1:14" x14ac:dyDescent="0.2">
      <c r="A3800" s="1">
        <v>2022</v>
      </c>
      <c r="B3800" s="1">
        <v>10576</v>
      </c>
      <c r="C3800" s="1" t="s">
        <v>464</v>
      </c>
      <c r="D3800" s="1">
        <v>216</v>
      </c>
      <c r="E3800" s="1">
        <v>20</v>
      </c>
      <c r="F3800" s="1">
        <v>20</v>
      </c>
      <c r="G3800" s="1">
        <v>507</v>
      </c>
      <c r="H3800" s="1">
        <v>131376</v>
      </c>
      <c r="I3800" s="1" t="str">
        <f>IFERROR(VLOOKUP(C3800,Sheet3!B$3:G6650,3,FALSE), "")</f>
        <v>广东省</v>
      </c>
      <c r="J3800" s="1" t="str">
        <f>IFERROR(VLOOKUP(C3800,Sheet3!B$3:G6650,4,FALSE), "")</f>
        <v>韶关市</v>
      </c>
      <c r="K3800" s="1" t="str">
        <f>IFERROR(VLOOKUP(C3800,Sheet3!B$3:G6650,5,FALSE), "")</f>
        <v>本科</v>
      </c>
      <c r="L3800" s="1">
        <f>IFERROR(VLOOKUP(C3800,Sheet3!B$3:G6650,6,FALSE), "")</f>
        <v>0</v>
      </c>
      <c r="M3800" s="1" t="str">
        <f t="shared" si="59"/>
        <v>公办</v>
      </c>
      <c r="N3800" s="1" t="str">
        <f>IFERROR(VLOOKUP(C3800,Sheet4!B:F,4,FALSE), "")</f>
        <v/>
      </c>
    </row>
    <row r="3801" spans="1:14" x14ac:dyDescent="0.2">
      <c r="A3801" s="1">
        <v>2022</v>
      </c>
      <c r="B3801" s="1">
        <v>10576</v>
      </c>
      <c r="C3801" s="1" t="s">
        <v>464</v>
      </c>
      <c r="D3801" s="1">
        <v>217</v>
      </c>
      <c r="E3801" s="1">
        <v>73</v>
      </c>
      <c r="F3801" s="1">
        <v>73</v>
      </c>
      <c r="G3801" s="1">
        <v>511</v>
      </c>
      <c r="H3801" s="1">
        <v>125958</v>
      </c>
      <c r="I3801" s="1" t="str">
        <f>IFERROR(VLOOKUP(C3801,Sheet3!B$3:G6651,3,FALSE), "")</f>
        <v>广东省</v>
      </c>
      <c r="J3801" s="1" t="str">
        <f>IFERROR(VLOOKUP(C3801,Sheet3!B$3:G6651,4,FALSE), "")</f>
        <v>韶关市</v>
      </c>
      <c r="K3801" s="1" t="str">
        <f>IFERROR(VLOOKUP(C3801,Sheet3!B$3:G6651,5,FALSE), "")</f>
        <v>本科</v>
      </c>
      <c r="L3801" s="1">
        <f>IFERROR(VLOOKUP(C3801,Sheet3!B$3:G6651,6,FALSE), "")</f>
        <v>0</v>
      </c>
      <c r="M3801" s="1" t="str">
        <f t="shared" si="59"/>
        <v>公办</v>
      </c>
      <c r="N3801" s="1" t="str">
        <f>IFERROR(VLOOKUP(C3801,Sheet4!B:F,4,FALSE), "")</f>
        <v/>
      </c>
    </row>
    <row r="3802" spans="1:14" x14ac:dyDescent="0.2">
      <c r="A3802" s="1">
        <v>2022</v>
      </c>
      <c r="B3802" s="1">
        <v>10576</v>
      </c>
      <c r="C3802" s="1" t="s">
        <v>464</v>
      </c>
      <c r="D3802" s="1">
        <v>218</v>
      </c>
      <c r="E3802" s="1">
        <v>21</v>
      </c>
      <c r="F3802" s="1">
        <v>21</v>
      </c>
      <c r="G3802" s="1">
        <v>544</v>
      </c>
      <c r="H3802" s="1">
        <v>78751</v>
      </c>
      <c r="I3802" s="1" t="str">
        <f>IFERROR(VLOOKUP(C3802,Sheet3!B$3:G6652,3,FALSE), "")</f>
        <v>广东省</v>
      </c>
      <c r="J3802" s="1" t="str">
        <f>IFERROR(VLOOKUP(C3802,Sheet3!B$3:G6652,4,FALSE), "")</f>
        <v>韶关市</v>
      </c>
      <c r="K3802" s="1" t="str">
        <f>IFERROR(VLOOKUP(C3802,Sheet3!B$3:G6652,5,FALSE), "")</f>
        <v>本科</v>
      </c>
      <c r="L3802" s="1">
        <f>IFERROR(VLOOKUP(C3802,Sheet3!B$3:G6652,6,FALSE), "")</f>
        <v>0</v>
      </c>
      <c r="M3802" s="1" t="str">
        <f t="shared" si="59"/>
        <v>公办</v>
      </c>
      <c r="N3802" s="1" t="str">
        <f>IFERROR(VLOOKUP(C3802,Sheet4!B:F,4,FALSE), "")</f>
        <v/>
      </c>
    </row>
    <row r="3803" spans="1:14" x14ac:dyDescent="0.2">
      <c r="A3803" s="1">
        <v>2022</v>
      </c>
      <c r="B3803" s="1">
        <v>10576</v>
      </c>
      <c r="C3803" s="1" t="s">
        <v>464</v>
      </c>
      <c r="D3803" s="1">
        <v>219</v>
      </c>
      <c r="E3803" s="1">
        <v>25</v>
      </c>
      <c r="F3803" s="1">
        <v>25</v>
      </c>
      <c r="G3803" s="1">
        <v>514</v>
      </c>
      <c r="H3803" s="1">
        <v>120112</v>
      </c>
      <c r="I3803" s="1" t="str">
        <f>IFERROR(VLOOKUP(C3803,Sheet3!B$3:G6653,3,FALSE), "")</f>
        <v>广东省</v>
      </c>
      <c r="J3803" s="1" t="str">
        <f>IFERROR(VLOOKUP(C3803,Sheet3!B$3:G6653,4,FALSE), "")</f>
        <v>韶关市</v>
      </c>
      <c r="K3803" s="1" t="str">
        <f>IFERROR(VLOOKUP(C3803,Sheet3!B$3:G6653,5,FALSE), "")</f>
        <v>本科</v>
      </c>
      <c r="L3803" s="1">
        <f>IFERROR(VLOOKUP(C3803,Sheet3!B$3:G6653,6,FALSE), "")</f>
        <v>0</v>
      </c>
      <c r="M3803" s="1" t="str">
        <f t="shared" si="59"/>
        <v>公办</v>
      </c>
      <c r="N3803" s="1" t="str">
        <f>IFERROR(VLOOKUP(C3803,Sheet4!B:F,4,FALSE), "")</f>
        <v/>
      </c>
    </row>
    <row r="3804" spans="1:14" x14ac:dyDescent="0.2">
      <c r="A3804" s="1">
        <v>2022</v>
      </c>
      <c r="B3804" s="1">
        <v>10576</v>
      </c>
      <c r="C3804" s="1" t="s">
        <v>465</v>
      </c>
      <c r="D3804" s="1">
        <v>220</v>
      </c>
      <c r="E3804" s="1">
        <v>15</v>
      </c>
      <c r="F3804" s="1">
        <v>15</v>
      </c>
      <c r="G3804" s="1">
        <v>496</v>
      </c>
      <c r="H3804" s="1">
        <v>148640</v>
      </c>
      <c r="I3804" s="1" t="str">
        <f>IFERROR(VLOOKUP(C3804,Sheet3!B$3:G6654,3,FALSE), "")</f>
        <v/>
      </c>
      <c r="J3804" s="1" t="str">
        <f>IFERROR(VLOOKUP(C3804,Sheet3!B$3:G6654,4,FALSE), "")</f>
        <v/>
      </c>
      <c r="K3804" s="1" t="str">
        <f>IFERROR(VLOOKUP(C3804,Sheet3!B$3:G6654,5,FALSE), "")</f>
        <v/>
      </c>
      <c r="L3804" s="1" t="str">
        <f>IFERROR(VLOOKUP(C3804,Sheet3!B$3:G6654,6,FALSE), "")</f>
        <v/>
      </c>
      <c r="M3804" s="1" t="str">
        <f t="shared" si="59"/>
        <v/>
      </c>
      <c r="N3804" s="1" t="str">
        <f>IFERROR(VLOOKUP(C3804,Sheet4!B:F,4,FALSE), "")</f>
        <v/>
      </c>
    </row>
    <row r="3805" spans="1:14" x14ac:dyDescent="0.2">
      <c r="A3805" s="1">
        <v>2022</v>
      </c>
      <c r="B3805" s="1">
        <v>10576</v>
      </c>
      <c r="C3805" s="1" t="s">
        <v>464</v>
      </c>
      <c r="D3805" s="1">
        <v>221</v>
      </c>
      <c r="E3805" s="1">
        <v>28</v>
      </c>
      <c r="F3805" s="1">
        <v>28</v>
      </c>
      <c r="G3805" s="1">
        <v>513</v>
      </c>
      <c r="H3805" s="1">
        <v>123021</v>
      </c>
      <c r="I3805" s="1" t="str">
        <f>IFERROR(VLOOKUP(C3805,Sheet3!B$3:G6655,3,FALSE), "")</f>
        <v>广东省</v>
      </c>
      <c r="J3805" s="1" t="str">
        <f>IFERROR(VLOOKUP(C3805,Sheet3!B$3:G6655,4,FALSE), "")</f>
        <v>韶关市</v>
      </c>
      <c r="K3805" s="1" t="str">
        <f>IFERROR(VLOOKUP(C3805,Sheet3!B$3:G6655,5,FALSE), "")</f>
        <v>本科</v>
      </c>
      <c r="L3805" s="1">
        <f>IFERROR(VLOOKUP(C3805,Sheet3!B$3:G6655,6,FALSE), "")</f>
        <v>0</v>
      </c>
      <c r="M3805" s="1" t="str">
        <f t="shared" si="59"/>
        <v>公办</v>
      </c>
      <c r="N3805" s="1" t="str">
        <f>IFERROR(VLOOKUP(C3805,Sheet4!B:F,4,FALSE), "")</f>
        <v/>
      </c>
    </row>
    <row r="3806" spans="1:14" x14ac:dyDescent="0.2">
      <c r="A3806" s="1">
        <v>2022</v>
      </c>
      <c r="B3806" s="1">
        <v>10576</v>
      </c>
      <c r="C3806" s="1" t="s">
        <v>464</v>
      </c>
      <c r="D3806" s="1">
        <v>222</v>
      </c>
      <c r="E3806" s="1">
        <v>10</v>
      </c>
      <c r="F3806" s="1">
        <v>10</v>
      </c>
      <c r="G3806" s="1">
        <v>524</v>
      </c>
      <c r="H3806" s="1">
        <v>105683</v>
      </c>
      <c r="I3806" s="1" t="str">
        <f>IFERROR(VLOOKUP(C3806,Sheet3!B$3:G6656,3,FALSE), "")</f>
        <v>广东省</v>
      </c>
      <c r="J3806" s="1" t="str">
        <f>IFERROR(VLOOKUP(C3806,Sheet3!B$3:G6656,4,FALSE), "")</f>
        <v>韶关市</v>
      </c>
      <c r="K3806" s="1" t="str">
        <f>IFERROR(VLOOKUP(C3806,Sheet3!B$3:G6656,5,FALSE), "")</f>
        <v>本科</v>
      </c>
      <c r="L3806" s="1">
        <f>IFERROR(VLOOKUP(C3806,Sheet3!B$3:G6656,6,FALSE), "")</f>
        <v>0</v>
      </c>
      <c r="M3806" s="1" t="str">
        <f t="shared" si="59"/>
        <v>公办</v>
      </c>
      <c r="N3806" s="1" t="str">
        <f>IFERROR(VLOOKUP(C3806,Sheet4!B:F,4,FALSE), "")</f>
        <v/>
      </c>
    </row>
    <row r="3807" spans="1:14" x14ac:dyDescent="0.2">
      <c r="A3807" s="1">
        <v>2022</v>
      </c>
      <c r="B3807" s="1">
        <v>10576</v>
      </c>
      <c r="C3807" s="1" t="s">
        <v>464</v>
      </c>
      <c r="D3807" s="1">
        <v>223</v>
      </c>
      <c r="E3807" s="1">
        <v>71</v>
      </c>
      <c r="F3807" s="1">
        <v>71</v>
      </c>
      <c r="G3807" s="1">
        <v>518</v>
      </c>
      <c r="H3807" s="1">
        <v>114796</v>
      </c>
      <c r="I3807" s="1" t="str">
        <f>IFERROR(VLOOKUP(C3807,Sheet3!B$3:G6657,3,FALSE), "")</f>
        <v>广东省</v>
      </c>
      <c r="J3807" s="1" t="str">
        <f>IFERROR(VLOOKUP(C3807,Sheet3!B$3:G6657,4,FALSE), "")</f>
        <v>韶关市</v>
      </c>
      <c r="K3807" s="1" t="str">
        <f>IFERROR(VLOOKUP(C3807,Sheet3!B$3:G6657,5,FALSE), "")</f>
        <v>本科</v>
      </c>
      <c r="L3807" s="1">
        <f>IFERROR(VLOOKUP(C3807,Sheet3!B$3:G6657,6,FALSE), "")</f>
        <v>0</v>
      </c>
      <c r="M3807" s="1" t="str">
        <f t="shared" si="59"/>
        <v>公办</v>
      </c>
      <c r="N3807" s="1" t="str">
        <f>IFERROR(VLOOKUP(C3807,Sheet4!B:F,4,FALSE), "")</f>
        <v/>
      </c>
    </row>
    <row r="3808" spans="1:14" x14ac:dyDescent="0.2">
      <c r="A3808" s="1">
        <v>2022</v>
      </c>
      <c r="B3808" s="1">
        <v>10576</v>
      </c>
      <c r="C3808" s="1" t="s">
        <v>464</v>
      </c>
      <c r="D3808" s="1">
        <v>224</v>
      </c>
      <c r="E3808" s="1">
        <v>146</v>
      </c>
      <c r="F3808" s="1">
        <v>146</v>
      </c>
      <c r="G3808" s="1">
        <v>507</v>
      </c>
      <c r="H3808" s="1">
        <v>131098</v>
      </c>
      <c r="I3808" s="1" t="str">
        <f>IFERROR(VLOOKUP(C3808,Sheet3!B$3:G6658,3,FALSE), "")</f>
        <v>广东省</v>
      </c>
      <c r="J3808" s="1" t="str">
        <f>IFERROR(VLOOKUP(C3808,Sheet3!B$3:G6658,4,FALSE), "")</f>
        <v>韶关市</v>
      </c>
      <c r="K3808" s="1" t="str">
        <f>IFERROR(VLOOKUP(C3808,Sheet3!B$3:G6658,5,FALSE), "")</f>
        <v>本科</v>
      </c>
      <c r="L3808" s="1">
        <f>IFERROR(VLOOKUP(C3808,Sheet3!B$3:G6658,6,FALSE), "")</f>
        <v>0</v>
      </c>
      <c r="M3808" s="1" t="str">
        <f t="shared" si="59"/>
        <v>公办</v>
      </c>
      <c r="N3808" s="1" t="str">
        <f>IFERROR(VLOOKUP(C3808,Sheet4!B:F,4,FALSE), "")</f>
        <v/>
      </c>
    </row>
    <row r="3809" spans="1:14" x14ac:dyDescent="0.2">
      <c r="A3809" s="1">
        <v>2022</v>
      </c>
      <c r="B3809" s="1">
        <v>10576</v>
      </c>
      <c r="C3809" s="1" t="s">
        <v>464</v>
      </c>
      <c r="D3809" s="1">
        <v>225</v>
      </c>
      <c r="E3809" s="1">
        <v>28</v>
      </c>
      <c r="F3809" s="1">
        <v>28</v>
      </c>
      <c r="G3809" s="1">
        <v>527</v>
      </c>
      <c r="H3809" s="1">
        <v>101776</v>
      </c>
      <c r="I3809" s="1" t="str">
        <f>IFERROR(VLOOKUP(C3809,Sheet3!B$3:G6659,3,FALSE), "")</f>
        <v>广东省</v>
      </c>
      <c r="J3809" s="1" t="str">
        <f>IFERROR(VLOOKUP(C3809,Sheet3!B$3:G6659,4,FALSE), "")</f>
        <v>韶关市</v>
      </c>
      <c r="K3809" s="1" t="str">
        <f>IFERROR(VLOOKUP(C3809,Sheet3!B$3:G6659,5,FALSE), "")</f>
        <v>本科</v>
      </c>
      <c r="L3809" s="1">
        <f>IFERROR(VLOOKUP(C3809,Sheet3!B$3:G6659,6,FALSE), "")</f>
        <v>0</v>
      </c>
      <c r="M3809" s="1" t="str">
        <f t="shared" si="59"/>
        <v>公办</v>
      </c>
      <c r="N3809" s="1" t="str">
        <f>IFERROR(VLOOKUP(C3809,Sheet4!B:F,4,FALSE), "")</f>
        <v/>
      </c>
    </row>
    <row r="3810" spans="1:14" x14ac:dyDescent="0.2">
      <c r="A3810" s="1">
        <v>2022</v>
      </c>
      <c r="B3810" s="1">
        <v>10576</v>
      </c>
      <c r="C3810" s="1" t="s">
        <v>464</v>
      </c>
      <c r="D3810" s="1">
        <v>226</v>
      </c>
      <c r="E3810" s="1">
        <v>332</v>
      </c>
      <c r="F3810" s="1">
        <v>332</v>
      </c>
      <c r="G3810" s="1">
        <v>510</v>
      </c>
      <c r="H3810" s="1">
        <v>126997</v>
      </c>
      <c r="I3810" s="1" t="str">
        <f>IFERROR(VLOOKUP(C3810,Sheet3!B$3:G6660,3,FALSE), "")</f>
        <v>广东省</v>
      </c>
      <c r="J3810" s="1" t="str">
        <f>IFERROR(VLOOKUP(C3810,Sheet3!B$3:G6660,4,FALSE), "")</f>
        <v>韶关市</v>
      </c>
      <c r="K3810" s="1" t="str">
        <f>IFERROR(VLOOKUP(C3810,Sheet3!B$3:G6660,5,FALSE), "")</f>
        <v>本科</v>
      </c>
      <c r="L3810" s="1">
        <f>IFERROR(VLOOKUP(C3810,Sheet3!B$3:G6660,6,FALSE), "")</f>
        <v>0</v>
      </c>
      <c r="M3810" s="1" t="str">
        <f t="shared" si="59"/>
        <v>公办</v>
      </c>
      <c r="N3810" s="1" t="str">
        <f>IFERROR(VLOOKUP(C3810,Sheet4!B:F,4,FALSE), "")</f>
        <v/>
      </c>
    </row>
    <row r="3811" spans="1:14" x14ac:dyDescent="0.2">
      <c r="A3811" s="1">
        <v>2022</v>
      </c>
      <c r="B3811" s="1">
        <v>10576</v>
      </c>
      <c r="C3811" s="1" t="s">
        <v>465</v>
      </c>
      <c r="D3811" s="1">
        <v>227</v>
      </c>
      <c r="E3811" s="1">
        <v>30</v>
      </c>
      <c r="F3811" s="1">
        <v>30</v>
      </c>
      <c r="G3811" s="1">
        <v>497</v>
      </c>
      <c r="H3811" s="1">
        <v>146660</v>
      </c>
      <c r="I3811" s="1" t="str">
        <f>IFERROR(VLOOKUP(C3811,Sheet3!B$3:G6661,3,FALSE), "")</f>
        <v/>
      </c>
      <c r="J3811" s="1" t="str">
        <f>IFERROR(VLOOKUP(C3811,Sheet3!B$3:G6661,4,FALSE), "")</f>
        <v/>
      </c>
      <c r="K3811" s="1" t="str">
        <f>IFERROR(VLOOKUP(C3811,Sheet3!B$3:G6661,5,FALSE), "")</f>
        <v/>
      </c>
      <c r="L3811" s="1" t="str">
        <f>IFERROR(VLOOKUP(C3811,Sheet3!B$3:G6661,6,FALSE), "")</f>
        <v/>
      </c>
      <c r="M3811" s="1" t="str">
        <f t="shared" si="59"/>
        <v/>
      </c>
      <c r="N3811" s="1" t="str">
        <f>IFERROR(VLOOKUP(C3811,Sheet4!B:F,4,FALSE), "")</f>
        <v/>
      </c>
    </row>
    <row r="3812" spans="1:14" x14ac:dyDescent="0.2">
      <c r="A3812" s="1">
        <v>2022</v>
      </c>
      <c r="B3812" s="1">
        <v>10576</v>
      </c>
      <c r="C3812" s="1" t="s">
        <v>465</v>
      </c>
      <c r="D3812" s="1">
        <v>228</v>
      </c>
      <c r="E3812" s="1">
        <v>40</v>
      </c>
      <c r="F3812" s="1">
        <v>40</v>
      </c>
      <c r="G3812" s="1">
        <v>505</v>
      </c>
      <c r="H3812" s="1">
        <v>134695</v>
      </c>
      <c r="I3812" s="1" t="str">
        <f>IFERROR(VLOOKUP(C3812,Sheet3!B$3:G6662,3,FALSE), "")</f>
        <v/>
      </c>
      <c r="J3812" s="1" t="str">
        <f>IFERROR(VLOOKUP(C3812,Sheet3!B$3:G6662,4,FALSE), "")</f>
        <v/>
      </c>
      <c r="K3812" s="1" t="str">
        <f>IFERROR(VLOOKUP(C3812,Sheet3!B$3:G6662,5,FALSE), "")</f>
        <v/>
      </c>
      <c r="L3812" s="1" t="str">
        <f>IFERROR(VLOOKUP(C3812,Sheet3!B$3:G6662,6,FALSE), "")</f>
        <v/>
      </c>
      <c r="M3812" s="1" t="str">
        <f t="shared" si="59"/>
        <v/>
      </c>
      <c r="N3812" s="1" t="str">
        <f>IFERROR(VLOOKUP(C3812,Sheet4!B:F,4,FALSE), "")</f>
        <v/>
      </c>
    </row>
    <row r="3813" spans="1:14" x14ac:dyDescent="0.2">
      <c r="A3813" s="1">
        <v>2022</v>
      </c>
      <c r="B3813" s="1">
        <v>10576</v>
      </c>
      <c r="C3813" s="1" t="s">
        <v>466</v>
      </c>
      <c r="D3813" s="1">
        <v>229</v>
      </c>
      <c r="E3813" s="1">
        <v>15</v>
      </c>
      <c r="F3813" s="1">
        <v>15</v>
      </c>
      <c r="G3813" s="1">
        <v>504</v>
      </c>
      <c r="H3813" s="1">
        <v>136103</v>
      </c>
      <c r="I3813" s="1" t="str">
        <f>IFERROR(VLOOKUP(C3813,Sheet3!B$3:G6663,3,FALSE), "")</f>
        <v/>
      </c>
      <c r="J3813" s="1" t="str">
        <f>IFERROR(VLOOKUP(C3813,Sheet3!B$3:G6663,4,FALSE), "")</f>
        <v/>
      </c>
      <c r="K3813" s="1" t="str">
        <f>IFERROR(VLOOKUP(C3813,Sheet3!B$3:G6663,5,FALSE), "")</f>
        <v/>
      </c>
      <c r="L3813" s="1" t="str">
        <f>IFERROR(VLOOKUP(C3813,Sheet3!B$3:G6663,6,FALSE), "")</f>
        <v/>
      </c>
      <c r="M3813" s="1" t="str">
        <f t="shared" si="59"/>
        <v/>
      </c>
      <c r="N3813" s="1" t="str">
        <f>IFERROR(VLOOKUP(C3813,Sheet4!B:F,4,FALSE), "")</f>
        <v/>
      </c>
    </row>
    <row r="3814" spans="1:14" x14ac:dyDescent="0.2">
      <c r="A3814" s="1">
        <v>2022</v>
      </c>
      <c r="B3814" s="1">
        <v>10576</v>
      </c>
      <c r="C3814" s="1" t="s">
        <v>466</v>
      </c>
      <c r="D3814" s="1">
        <v>230</v>
      </c>
      <c r="E3814" s="1">
        <v>12</v>
      </c>
      <c r="F3814" s="1">
        <v>12</v>
      </c>
      <c r="G3814" s="1">
        <v>500</v>
      </c>
      <c r="H3814" s="1">
        <v>142635</v>
      </c>
      <c r="I3814" s="1" t="str">
        <f>IFERROR(VLOOKUP(C3814,Sheet3!B$3:G6664,3,FALSE), "")</f>
        <v/>
      </c>
      <c r="J3814" s="1" t="str">
        <f>IFERROR(VLOOKUP(C3814,Sheet3!B$3:G6664,4,FALSE), "")</f>
        <v/>
      </c>
      <c r="K3814" s="1" t="str">
        <f>IFERROR(VLOOKUP(C3814,Sheet3!B$3:G6664,5,FALSE), "")</f>
        <v/>
      </c>
      <c r="L3814" s="1" t="str">
        <f>IFERROR(VLOOKUP(C3814,Sheet3!B$3:G6664,6,FALSE), "")</f>
        <v/>
      </c>
      <c r="M3814" s="1" t="str">
        <f t="shared" si="59"/>
        <v/>
      </c>
      <c r="N3814" s="1" t="str">
        <f>IFERROR(VLOOKUP(C3814,Sheet4!B:F,4,FALSE), "")</f>
        <v/>
      </c>
    </row>
    <row r="3815" spans="1:14" x14ac:dyDescent="0.2">
      <c r="A3815" s="1">
        <v>2022</v>
      </c>
      <c r="B3815" s="1">
        <v>10576</v>
      </c>
      <c r="C3815" s="1" t="s">
        <v>466</v>
      </c>
      <c r="D3815" s="1">
        <v>231</v>
      </c>
      <c r="E3815" s="1">
        <v>15</v>
      </c>
      <c r="F3815" s="1">
        <v>15</v>
      </c>
      <c r="G3815" s="1">
        <v>502</v>
      </c>
      <c r="H3815" s="1">
        <v>138717</v>
      </c>
      <c r="I3815" s="1" t="str">
        <f>IFERROR(VLOOKUP(C3815,Sheet3!B$3:G6665,3,FALSE), "")</f>
        <v/>
      </c>
      <c r="J3815" s="1" t="str">
        <f>IFERROR(VLOOKUP(C3815,Sheet3!B$3:G6665,4,FALSE), "")</f>
        <v/>
      </c>
      <c r="K3815" s="1" t="str">
        <f>IFERROR(VLOOKUP(C3815,Sheet3!B$3:G6665,5,FALSE), "")</f>
        <v/>
      </c>
      <c r="L3815" s="1" t="str">
        <f>IFERROR(VLOOKUP(C3815,Sheet3!B$3:G6665,6,FALSE), "")</f>
        <v/>
      </c>
      <c r="M3815" s="1" t="str">
        <f t="shared" si="59"/>
        <v/>
      </c>
      <c r="N3815" s="1" t="str">
        <f>IFERROR(VLOOKUP(C3815,Sheet4!B:F,4,FALSE), "")</f>
        <v/>
      </c>
    </row>
    <row r="3816" spans="1:14" x14ac:dyDescent="0.2">
      <c r="A3816" s="1">
        <v>2022</v>
      </c>
      <c r="B3816" s="1">
        <v>10576</v>
      </c>
      <c r="C3816" s="1" t="s">
        <v>464</v>
      </c>
      <c r="D3816" s="1">
        <v>232</v>
      </c>
      <c r="E3816" s="1">
        <v>26</v>
      </c>
      <c r="F3816" s="1">
        <v>26</v>
      </c>
      <c r="G3816" s="1">
        <v>518</v>
      </c>
      <c r="H3816" s="1">
        <v>114506</v>
      </c>
      <c r="I3816" s="1" t="str">
        <f>IFERROR(VLOOKUP(C3816,Sheet3!B$3:G6666,3,FALSE), "")</f>
        <v>广东省</v>
      </c>
      <c r="J3816" s="1" t="str">
        <f>IFERROR(VLOOKUP(C3816,Sheet3!B$3:G6666,4,FALSE), "")</f>
        <v>韶关市</v>
      </c>
      <c r="K3816" s="1" t="str">
        <f>IFERROR(VLOOKUP(C3816,Sheet3!B$3:G6666,5,FALSE), "")</f>
        <v>本科</v>
      </c>
      <c r="L3816" s="1">
        <f>IFERROR(VLOOKUP(C3816,Sheet3!B$3:G6666,6,FALSE), "")</f>
        <v>0</v>
      </c>
      <c r="M3816" s="1" t="str">
        <f t="shared" si="59"/>
        <v>公办</v>
      </c>
      <c r="N3816" s="1" t="str">
        <f>IFERROR(VLOOKUP(C3816,Sheet4!B:F,4,FALSE), "")</f>
        <v/>
      </c>
    </row>
    <row r="3817" spans="1:14" x14ac:dyDescent="0.2">
      <c r="A3817" s="1">
        <v>2022</v>
      </c>
      <c r="B3817" s="1">
        <v>10576</v>
      </c>
      <c r="C3817" s="1" t="s">
        <v>464</v>
      </c>
      <c r="D3817" s="1">
        <v>233</v>
      </c>
      <c r="E3817" s="1">
        <v>28</v>
      </c>
      <c r="F3817" s="1">
        <v>28</v>
      </c>
      <c r="G3817" s="1">
        <v>523</v>
      </c>
      <c r="H3817" s="1">
        <v>107626</v>
      </c>
      <c r="I3817" s="1" t="str">
        <f>IFERROR(VLOOKUP(C3817,Sheet3!B$3:G6667,3,FALSE), "")</f>
        <v>广东省</v>
      </c>
      <c r="J3817" s="1" t="str">
        <f>IFERROR(VLOOKUP(C3817,Sheet3!B$3:G6667,4,FALSE), "")</f>
        <v>韶关市</v>
      </c>
      <c r="K3817" s="1" t="str">
        <f>IFERROR(VLOOKUP(C3817,Sheet3!B$3:G6667,5,FALSE), "")</f>
        <v>本科</v>
      </c>
      <c r="L3817" s="1">
        <f>IFERROR(VLOOKUP(C3817,Sheet3!B$3:G6667,6,FALSE), "")</f>
        <v>0</v>
      </c>
      <c r="M3817" s="1" t="str">
        <f t="shared" si="59"/>
        <v>公办</v>
      </c>
      <c r="N3817" s="1" t="str">
        <f>IFERROR(VLOOKUP(C3817,Sheet4!B:F,4,FALSE), "")</f>
        <v/>
      </c>
    </row>
    <row r="3818" spans="1:14" x14ac:dyDescent="0.2">
      <c r="A3818" s="1">
        <v>2022</v>
      </c>
      <c r="B3818" s="1">
        <v>10576</v>
      </c>
      <c r="C3818" s="1" t="s">
        <v>464</v>
      </c>
      <c r="D3818" s="1">
        <v>234</v>
      </c>
      <c r="E3818" s="1">
        <v>164</v>
      </c>
      <c r="F3818" s="1">
        <v>164</v>
      </c>
      <c r="G3818" s="1">
        <v>504</v>
      </c>
      <c r="H3818" s="1">
        <v>136986</v>
      </c>
      <c r="I3818" s="1" t="str">
        <f>IFERROR(VLOOKUP(C3818,Sheet3!B$3:G6668,3,FALSE), "")</f>
        <v>广东省</v>
      </c>
      <c r="J3818" s="1" t="str">
        <f>IFERROR(VLOOKUP(C3818,Sheet3!B$3:G6668,4,FALSE), "")</f>
        <v>韶关市</v>
      </c>
      <c r="K3818" s="1" t="str">
        <f>IFERROR(VLOOKUP(C3818,Sheet3!B$3:G6668,5,FALSE), "")</f>
        <v>本科</v>
      </c>
      <c r="L3818" s="1">
        <f>IFERROR(VLOOKUP(C3818,Sheet3!B$3:G6668,6,FALSE), "")</f>
        <v>0</v>
      </c>
      <c r="M3818" s="1" t="str">
        <f t="shared" si="59"/>
        <v>公办</v>
      </c>
      <c r="N3818" s="1" t="str">
        <f>IFERROR(VLOOKUP(C3818,Sheet4!B:F,4,FALSE), "")</f>
        <v/>
      </c>
    </row>
    <row r="3819" spans="1:14" x14ac:dyDescent="0.2">
      <c r="A3819" s="1">
        <v>2022</v>
      </c>
      <c r="B3819" s="1">
        <v>10577</v>
      </c>
      <c r="C3819" s="1" t="s">
        <v>468</v>
      </c>
      <c r="D3819" s="1">
        <v>220</v>
      </c>
      <c r="E3819" s="1">
        <v>5</v>
      </c>
      <c r="F3819" s="1">
        <v>5</v>
      </c>
      <c r="G3819" s="1">
        <v>539</v>
      </c>
      <c r="H3819" s="1">
        <v>84866</v>
      </c>
      <c r="I3819" s="1" t="str">
        <f>IFERROR(VLOOKUP(C3819,Sheet3!B$3:G6669,3,FALSE), "")</f>
        <v>广东省</v>
      </c>
      <c r="J3819" s="1" t="str">
        <f>IFERROR(VLOOKUP(C3819,Sheet3!B$3:G6669,4,FALSE), "")</f>
        <v>惠州市</v>
      </c>
      <c r="K3819" s="1" t="str">
        <f>IFERROR(VLOOKUP(C3819,Sheet3!B$3:G6669,5,FALSE), "")</f>
        <v>本科</v>
      </c>
      <c r="L3819" s="1">
        <f>IFERROR(VLOOKUP(C3819,Sheet3!B$3:G6669,6,FALSE), "")</f>
        <v>0</v>
      </c>
      <c r="M3819" s="1" t="str">
        <f t="shared" si="59"/>
        <v>公办</v>
      </c>
      <c r="N3819" s="1" t="str">
        <f>IFERROR(VLOOKUP(C3819,Sheet4!B:F,4,FALSE), "")</f>
        <v/>
      </c>
    </row>
    <row r="3820" spans="1:14" x14ac:dyDescent="0.2">
      <c r="A3820" s="1">
        <v>2022</v>
      </c>
      <c r="B3820" s="1">
        <v>10577</v>
      </c>
      <c r="C3820" s="1" t="s">
        <v>468</v>
      </c>
      <c r="D3820" s="1">
        <v>221</v>
      </c>
      <c r="E3820" s="1">
        <v>87</v>
      </c>
      <c r="F3820" s="1">
        <v>87</v>
      </c>
      <c r="G3820" s="1">
        <v>528</v>
      </c>
      <c r="H3820" s="1">
        <v>100731</v>
      </c>
      <c r="I3820" s="1" t="str">
        <f>IFERROR(VLOOKUP(C3820,Sheet3!B$3:G6670,3,FALSE), "")</f>
        <v>广东省</v>
      </c>
      <c r="J3820" s="1" t="str">
        <f>IFERROR(VLOOKUP(C3820,Sheet3!B$3:G6670,4,FALSE), "")</f>
        <v>惠州市</v>
      </c>
      <c r="K3820" s="1" t="str">
        <f>IFERROR(VLOOKUP(C3820,Sheet3!B$3:G6670,5,FALSE), "")</f>
        <v>本科</v>
      </c>
      <c r="L3820" s="1">
        <f>IFERROR(VLOOKUP(C3820,Sheet3!B$3:G6670,6,FALSE), "")</f>
        <v>0</v>
      </c>
      <c r="M3820" s="1" t="str">
        <f t="shared" si="59"/>
        <v>公办</v>
      </c>
      <c r="N3820" s="1" t="str">
        <f>IFERROR(VLOOKUP(C3820,Sheet4!B:F,4,FALSE), "")</f>
        <v/>
      </c>
    </row>
    <row r="3821" spans="1:14" x14ac:dyDescent="0.2">
      <c r="A3821" s="1">
        <v>2022</v>
      </c>
      <c r="B3821" s="1">
        <v>10577</v>
      </c>
      <c r="C3821" s="1" t="s">
        <v>468</v>
      </c>
      <c r="D3821" s="1">
        <v>222</v>
      </c>
      <c r="E3821" s="1">
        <v>127</v>
      </c>
      <c r="F3821" s="1">
        <v>127</v>
      </c>
      <c r="G3821" s="1">
        <v>526</v>
      </c>
      <c r="H3821" s="1">
        <v>102636</v>
      </c>
      <c r="I3821" s="1" t="str">
        <f>IFERROR(VLOOKUP(C3821,Sheet3!B$3:G6671,3,FALSE), "")</f>
        <v>广东省</v>
      </c>
      <c r="J3821" s="1" t="str">
        <f>IFERROR(VLOOKUP(C3821,Sheet3!B$3:G6671,4,FALSE), "")</f>
        <v>惠州市</v>
      </c>
      <c r="K3821" s="1" t="str">
        <f>IFERROR(VLOOKUP(C3821,Sheet3!B$3:G6671,5,FALSE), "")</f>
        <v>本科</v>
      </c>
      <c r="L3821" s="1">
        <f>IFERROR(VLOOKUP(C3821,Sheet3!B$3:G6671,6,FALSE), "")</f>
        <v>0</v>
      </c>
      <c r="M3821" s="1" t="str">
        <f t="shared" si="59"/>
        <v>公办</v>
      </c>
      <c r="N3821" s="1" t="str">
        <f>IFERROR(VLOOKUP(C3821,Sheet4!B:F,4,FALSE), "")</f>
        <v/>
      </c>
    </row>
    <row r="3822" spans="1:14" x14ac:dyDescent="0.2">
      <c r="A3822" s="1">
        <v>2022</v>
      </c>
      <c r="B3822" s="1">
        <v>10577</v>
      </c>
      <c r="C3822" s="1" t="s">
        <v>468</v>
      </c>
      <c r="D3822" s="1">
        <v>223</v>
      </c>
      <c r="E3822" s="1">
        <v>151</v>
      </c>
      <c r="F3822" s="1">
        <v>151</v>
      </c>
      <c r="G3822" s="1">
        <v>520</v>
      </c>
      <c r="H3822" s="1">
        <v>112512</v>
      </c>
      <c r="I3822" s="1" t="str">
        <f>IFERROR(VLOOKUP(C3822,Sheet3!B$3:G6672,3,FALSE), "")</f>
        <v>广东省</v>
      </c>
      <c r="J3822" s="1" t="str">
        <f>IFERROR(VLOOKUP(C3822,Sheet3!B$3:G6672,4,FALSE), "")</f>
        <v>惠州市</v>
      </c>
      <c r="K3822" s="1" t="str">
        <f>IFERROR(VLOOKUP(C3822,Sheet3!B$3:G6672,5,FALSE), "")</f>
        <v>本科</v>
      </c>
      <c r="L3822" s="1">
        <f>IFERROR(VLOOKUP(C3822,Sheet3!B$3:G6672,6,FALSE), "")</f>
        <v>0</v>
      </c>
      <c r="M3822" s="1" t="str">
        <f t="shared" si="59"/>
        <v>公办</v>
      </c>
      <c r="N3822" s="1" t="str">
        <f>IFERROR(VLOOKUP(C3822,Sheet4!B:F,4,FALSE), "")</f>
        <v/>
      </c>
    </row>
    <row r="3823" spans="1:14" x14ac:dyDescent="0.2">
      <c r="A3823" s="1">
        <v>2022</v>
      </c>
      <c r="B3823" s="1">
        <v>10577</v>
      </c>
      <c r="C3823" s="1" t="s">
        <v>468</v>
      </c>
      <c r="D3823" s="1">
        <v>224</v>
      </c>
      <c r="E3823" s="1">
        <v>26</v>
      </c>
      <c r="F3823" s="1">
        <v>26</v>
      </c>
      <c r="G3823" s="1">
        <v>520</v>
      </c>
      <c r="H3823" s="1">
        <v>112210</v>
      </c>
      <c r="I3823" s="1" t="str">
        <f>IFERROR(VLOOKUP(C3823,Sheet3!B$3:G6673,3,FALSE), "")</f>
        <v>广东省</v>
      </c>
      <c r="J3823" s="1" t="str">
        <f>IFERROR(VLOOKUP(C3823,Sheet3!B$3:G6673,4,FALSE), "")</f>
        <v>惠州市</v>
      </c>
      <c r="K3823" s="1" t="str">
        <f>IFERROR(VLOOKUP(C3823,Sheet3!B$3:G6673,5,FALSE), "")</f>
        <v>本科</v>
      </c>
      <c r="L3823" s="1">
        <f>IFERROR(VLOOKUP(C3823,Sheet3!B$3:G6673,6,FALSE), "")</f>
        <v>0</v>
      </c>
      <c r="M3823" s="1" t="str">
        <f t="shared" si="59"/>
        <v>公办</v>
      </c>
      <c r="N3823" s="1" t="str">
        <f>IFERROR(VLOOKUP(C3823,Sheet4!B:F,4,FALSE), "")</f>
        <v/>
      </c>
    </row>
    <row r="3824" spans="1:14" x14ac:dyDescent="0.2">
      <c r="A3824" s="1">
        <v>2022</v>
      </c>
      <c r="B3824" s="1">
        <v>10577</v>
      </c>
      <c r="C3824" s="1" t="s">
        <v>468</v>
      </c>
      <c r="D3824" s="1">
        <v>225</v>
      </c>
      <c r="E3824" s="1">
        <v>25</v>
      </c>
      <c r="F3824" s="1">
        <v>25</v>
      </c>
      <c r="G3824" s="1">
        <v>533</v>
      </c>
      <c r="H3824" s="1">
        <v>92790</v>
      </c>
      <c r="I3824" s="1" t="str">
        <f>IFERROR(VLOOKUP(C3824,Sheet3!B$3:G6674,3,FALSE), "")</f>
        <v>广东省</v>
      </c>
      <c r="J3824" s="1" t="str">
        <f>IFERROR(VLOOKUP(C3824,Sheet3!B$3:G6674,4,FALSE), "")</f>
        <v>惠州市</v>
      </c>
      <c r="K3824" s="1" t="str">
        <f>IFERROR(VLOOKUP(C3824,Sheet3!B$3:G6674,5,FALSE), "")</f>
        <v>本科</v>
      </c>
      <c r="L3824" s="1">
        <f>IFERROR(VLOOKUP(C3824,Sheet3!B$3:G6674,6,FALSE), "")</f>
        <v>0</v>
      </c>
      <c r="M3824" s="1" t="str">
        <f t="shared" si="59"/>
        <v>公办</v>
      </c>
      <c r="N3824" s="1" t="str">
        <f>IFERROR(VLOOKUP(C3824,Sheet4!B:F,4,FALSE), "")</f>
        <v/>
      </c>
    </row>
    <row r="3825" spans="1:14" x14ac:dyDescent="0.2">
      <c r="A3825" s="1">
        <v>2022</v>
      </c>
      <c r="B3825" s="1">
        <v>10577</v>
      </c>
      <c r="C3825" s="1" t="s">
        <v>468</v>
      </c>
      <c r="D3825" s="1">
        <v>226</v>
      </c>
      <c r="E3825" s="1">
        <v>40</v>
      </c>
      <c r="F3825" s="1">
        <v>40</v>
      </c>
      <c r="G3825" s="1">
        <v>540</v>
      </c>
      <c r="H3825" s="1">
        <v>83855</v>
      </c>
      <c r="I3825" s="1" t="str">
        <f>IFERROR(VLOOKUP(C3825,Sheet3!B$3:G6675,3,FALSE), "")</f>
        <v>广东省</v>
      </c>
      <c r="J3825" s="1" t="str">
        <f>IFERROR(VLOOKUP(C3825,Sheet3!B$3:G6675,4,FALSE), "")</f>
        <v>惠州市</v>
      </c>
      <c r="K3825" s="1" t="str">
        <f>IFERROR(VLOOKUP(C3825,Sheet3!B$3:G6675,5,FALSE), "")</f>
        <v>本科</v>
      </c>
      <c r="L3825" s="1">
        <f>IFERROR(VLOOKUP(C3825,Sheet3!B$3:G6675,6,FALSE), "")</f>
        <v>0</v>
      </c>
      <c r="M3825" s="1" t="str">
        <f t="shared" si="59"/>
        <v>公办</v>
      </c>
      <c r="N3825" s="1" t="str">
        <f>IFERROR(VLOOKUP(C3825,Sheet4!B:F,4,FALSE), "")</f>
        <v/>
      </c>
    </row>
    <row r="3826" spans="1:14" x14ac:dyDescent="0.2">
      <c r="A3826" s="1">
        <v>2022</v>
      </c>
      <c r="B3826" s="1">
        <v>10577</v>
      </c>
      <c r="C3826" s="1" t="s">
        <v>468</v>
      </c>
      <c r="D3826" s="1">
        <v>227</v>
      </c>
      <c r="E3826" s="1">
        <v>35</v>
      </c>
      <c r="F3826" s="1">
        <v>35</v>
      </c>
      <c r="G3826" s="1">
        <v>540</v>
      </c>
      <c r="H3826" s="1">
        <v>84043</v>
      </c>
      <c r="I3826" s="1" t="str">
        <f>IFERROR(VLOOKUP(C3826,Sheet3!B$3:G6676,3,FALSE), "")</f>
        <v>广东省</v>
      </c>
      <c r="J3826" s="1" t="str">
        <f>IFERROR(VLOOKUP(C3826,Sheet3!B$3:G6676,4,FALSE), "")</f>
        <v>惠州市</v>
      </c>
      <c r="K3826" s="1" t="str">
        <f>IFERROR(VLOOKUP(C3826,Sheet3!B$3:G6676,5,FALSE), "")</f>
        <v>本科</v>
      </c>
      <c r="L3826" s="1">
        <f>IFERROR(VLOOKUP(C3826,Sheet3!B$3:G6676,6,FALSE), "")</f>
        <v>0</v>
      </c>
      <c r="M3826" s="1" t="str">
        <f t="shared" si="59"/>
        <v>公办</v>
      </c>
      <c r="N3826" s="1" t="str">
        <f>IFERROR(VLOOKUP(C3826,Sheet4!B:F,4,FALSE), "")</f>
        <v/>
      </c>
    </row>
    <row r="3827" spans="1:14" x14ac:dyDescent="0.2">
      <c r="A3827" s="1">
        <v>2022</v>
      </c>
      <c r="B3827" s="1">
        <v>10577</v>
      </c>
      <c r="C3827" s="1" t="s">
        <v>468</v>
      </c>
      <c r="D3827" s="1">
        <v>228</v>
      </c>
      <c r="E3827" s="1">
        <v>168</v>
      </c>
      <c r="F3827" s="1">
        <v>168</v>
      </c>
      <c r="G3827" s="1">
        <v>533</v>
      </c>
      <c r="H3827" s="1">
        <v>93053</v>
      </c>
      <c r="I3827" s="1" t="str">
        <f>IFERROR(VLOOKUP(C3827,Sheet3!B$3:G6677,3,FALSE), "")</f>
        <v>广东省</v>
      </c>
      <c r="J3827" s="1" t="str">
        <f>IFERROR(VLOOKUP(C3827,Sheet3!B$3:G6677,4,FALSE), "")</f>
        <v>惠州市</v>
      </c>
      <c r="K3827" s="1" t="str">
        <f>IFERROR(VLOOKUP(C3827,Sheet3!B$3:G6677,5,FALSE), "")</f>
        <v>本科</v>
      </c>
      <c r="L3827" s="1">
        <f>IFERROR(VLOOKUP(C3827,Sheet3!B$3:G6677,6,FALSE), "")</f>
        <v>0</v>
      </c>
      <c r="M3827" s="1" t="str">
        <f t="shared" si="59"/>
        <v>公办</v>
      </c>
      <c r="N3827" s="1" t="str">
        <f>IFERROR(VLOOKUP(C3827,Sheet4!B:F,4,FALSE), "")</f>
        <v/>
      </c>
    </row>
    <row r="3828" spans="1:14" x14ac:dyDescent="0.2">
      <c r="A3828" s="1">
        <v>2022</v>
      </c>
      <c r="B3828" s="1">
        <v>10577</v>
      </c>
      <c r="C3828" s="1" t="s">
        <v>468</v>
      </c>
      <c r="D3828" s="1">
        <v>229</v>
      </c>
      <c r="E3828" s="1">
        <v>80</v>
      </c>
      <c r="F3828" s="1">
        <v>80</v>
      </c>
      <c r="G3828" s="1">
        <v>531</v>
      </c>
      <c r="H3828" s="1">
        <v>95803</v>
      </c>
      <c r="I3828" s="1" t="str">
        <f>IFERROR(VLOOKUP(C3828,Sheet3!B$3:G6678,3,FALSE), "")</f>
        <v>广东省</v>
      </c>
      <c r="J3828" s="1" t="str">
        <f>IFERROR(VLOOKUP(C3828,Sheet3!B$3:G6678,4,FALSE), "")</f>
        <v>惠州市</v>
      </c>
      <c r="K3828" s="1" t="str">
        <f>IFERROR(VLOOKUP(C3828,Sheet3!B$3:G6678,5,FALSE), "")</f>
        <v>本科</v>
      </c>
      <c r="L3828" s="1">
        <f>IFERROR(VLOOKUP(C3828,Sheet3!B$3:G6678,6,FALSE), "")</f>
        <v>0</v>
      </c>
      <c r="M3828" s="1" t="str">
        <f t="shared" si="59"/>
        <v>公办</v>
      </c>
      <c r="N3828" s="1" t="str">
        <f>IFERROR(VLOOKUP(C3828,Sheet4!B:F,4,FALSE), "")</f>
        <v/>
      </c>
    </row>
    <row r="3829" spans="1:14" x14ac:dyDescent="0.2">
      <c r="A3829" s="1">
        <v>2022</v>
      </c>
      <c r="B3829" s="1">
        <v>10577</v>
      </c>
      <c r="C3829" s="1" t="s">
        <v>468</v>
      </c>
      <c r="D3829" s="1">
        <v>230</v>
      </c>
      <c r="E3829" s="1">
        <v>73</v>
      </c>
      <c r="F3829" s="1">
        <v>73</v>
      </c>
      <c r="G3829" s="1">
        <v>504</v>
      </c>
      <c r="H3829" s="1">
        <v>135807</v>
      </c>
      <c r="I3829" s="1" t="str">
        <f>IFERROR(VLOOKUP(C3829,Sheet3!B$3:G6679,3,FALSE), "")</f>
        <v>广东省</v>
      </c>
      <c r="J3829" s="1" t="str">
        <f>IFERROR(VLOOKUP(C3829,Sheet3!B$3:G6679,4,FALSE), "")</f>
        <v>惠州市</v>
      </c>
      <c r="K3829" s="1" t="str">
        <f>IFERROR(VLOOKUP(C3829,Sheet3!B$3:G6679,5,FALSE), "")</f>
        <v>本科</v>
      </c>
      <c r="L3829" s="1">
        <f>IFERROR(VLOOKUP(C3829,Sheet3!B$3:G6679,6,FALSE), "")</f>
        <v>0</v>
      </c>
      <c r="M3829" s="1" t="str">
        <f t="shared" si="59"/>
        <v>公办</v>
      </c>
      <c r="N3829" s="1" t="str">
        <f>IFERROR(VLOOKUP(C3829,Sheet4!B:F,4,FALSE), "")</f>
        <v/>
      </c>
    </row>
    <row r="3830" spans="1:14" x14ac:dyDescent="0.2">
      <c r="A3830" s="1">
        <v>2022</v>
      </c>
      <c r="B3830" s="1">
        <v>10577</v>
      </c>
      <c r="C3830" s="1" t="s">
        <v>468</v>
      </c>
      <c r="D3830" s="1">
        <v>231</v>
      </c>
      <c r="E3830" s="1">
        <v>177</v>
      </c>
      <c r="F3830" s="1">
        <v>177</v>
      </c>
      <c r="G3830" s="1">
        <v>506</v>
      </c>
      <c r="H3830" s="1">
        <v>133477</v>
      </c>
      <c r="I3830" s="1" t="str">
        <f>IFERROR(VLOOKUP(C3830,Sheet3!B$3:G6680,3,FALSE), "")</f>
        <v>广东省</v>
      </c>
      <c r="J3830" s="1" t="str">
        <f>IFERROR(VLOOKUP(C3830,Sheet3!B$3:G6680,4,FALSE), "")</f>
        <v>惠州市</v>
      </c>
      <c r="K3830" s="1" t="str">
        <f>IFERROR(VLOOKUP(C3830,Sheet3!B$3:G6680,5,FALSE), "")</f>
        <v>本科</v>
      </c>
      <c r="L3830" s="1">
        <f>IFERROR(VLOOKUP(C3830,Sheet3!B$3:G6680,6,FALSE), "")</f>
        <v>0</v>
      </c>
      <c r="M3830" s="1" t="str">
        <f t="shared" si="59"/>
        <v>公办</v>
      </c>
      <c r="N3830" s="1" t="str">
        <f>IFERROR(VLOOKUP(C3830,Sheet4!B:F,4,FALSE), "")</f>
        <v/>
      </c>
    </row>
    <row r="3831" spans="1:14" x14ac:dyDescent="0.2">
      <c r="A3831" s="1">
        <v>2022</v>
      </c>
      <c r="B3831" s="1">
        <v>10577</v>
      </c>
      <c r="C3831" s="1" t="s">
        <v>468</v>
      </c>
      <c r="D3831" s="1">
        <v>232</v>
      </c>
      <c r="E3831" s="1">
        <v>39</v>
      </c>
      <c r="F3831" s="1">
        <v>39</v>
      </c>
      <c r="G3831" s="1">
        <v>529</v>
      </c>
      <c r="H3831" s="1">
        <v>99074</v>
      </c>
      <c r="I3831" s="1" t="str">
        <f>IFERROR(VLOOKUP(C3831,Sheet3!B$3:G6681,3,FALSE), "")</f>
        <v>广东省</v>
      </c>
      <c r="J3831" s="1" t="str">
        <f>IFERROR(VLOOKUP(C3831,Sheet3!B$3:G6681,4,FALSE), "")</f>
        <v>惠州市</v>
      </c>
      <c r="K3831" s="1" t="str">
        <f>IFERROR(VLOOKUP(C3831,Sheet3!B$3:G6681,5,FALSE), "")</f>
        <v>本科</v>
      </c>
      <c r="L3831" s="1">
        <f>IFERROR(VLOOKUP(C3831,Sheet3!B$3:G6681,6,FALSE), "")</f>
        <v>0</v>
      </c>
      <c r="M3831" s="1" t="str">
        <f t="shared" si="59"/>
        <v>公办</v>
      </c>
      <c r="N3831" s="1" t="str">
        <f>IFERROR(VLOOKUP(C3831,Sheet4!B:F,4,FALSE), "")</f>
        <v/>
      </c>
    </row>
    <row r="3832" spans="1:14" x14ac:dyDescent="0.2">
      <c r="A3832" s="1">
        <v>2022</v>
      </c>
      <c r="B3832" s="1">
        <v>10577</v>
      </c>
      <c r="C3832" s="1" t="s">
        <v>468</v>
      </c>
      <c r="D3832" s="1">
        <v>233</v>
      </c>
      <c r="E3832" s="1">
        <v>15</v>
      </c>
      <c r="F3832" s="1">
        <v>15</v>
      </c>
      <c r="G3832" s="1">
        <v>519</v>
      </c>
      <c r="H3832" s="1">
        <v>113661</v>
      </c>
      <c r="I3832" s="1" t="str">
        <f>IFERROR(VLOOKUP(C3832,Sheet3!B$3:G6682,3,FALSE), "")</f>
        <v>广东省</v>
      </c>
      <c r="J3832" s="1" t="str">
        <f>IFERROR(VLOOKUP(C3832,Sheet3!B$3:G6682,4,FALSE), "")</f>
        <v>惠州市</v>
      </c>
      <c r="K3832" s="1" t="str">
        <f>IFERROR(VLOOKUP(C3832,Sheet3!B$3:G6682,5,FALSE), "")</f>
        <v>本科</v>
      </c>
      <c r="L3832" s="1">
        <f>IFERROR(VLOOKUP(C3832,Sheet3!B$3:G6682,6,FALSE), "")</f>
        <v>0</v>
      </c>
      <c r="M3832" s="1" t="str">
        <f t="shared" si="59"/>
        <v>公办</v>
      </c>
      <c r="N3832" s="1" t="str">
        <f>IFERROR(VLOOKUP(C3832,Sheet4!B:F,4,FALSE), "")</f>
        <v/>
      </c>
    </row>
    <row r="3833" spans="1:14" x14ac:dyDescent="0.2">
      <c r="A3833" s="1">
        <v>2022</v>
      </c>
      <c r="B3833" s="1">
        <v>10577</v>
      </c>
      <c r="C3833" s="1" t="s">
        <v>468</v>
      </c>
      <c r="D3833" s="1">
        <v>234</v>
      </c>
      <c r="E3833" s="1">
        <v>106</v>
      </c>
      <c r="F3833" s="1">
        <v>106</v>
      </c>
      <c r="G3833" s="1">
        <v>507</v>
      </c>
      <c r="H3833" s="1">
        <v>131726</v>
      </c>
      <c r="I3833" s="1" t="str">
        <f>IFERROR(VLOOKUP(C3833,Sheet3!B$3:G6683,3,FALSE), "")</f>
        <v>广东省</v>
      </c>
      <c r="J3833" s="1" t="str">
        <f>IFERROR(VLOOKUP(C3833,Sheet3!B$3:G6683,4,FALSE), "")</f>
        <v>惠州市</v>
      </c>
      <c r="K3833" s="1" t="str">
        <f>IFERROR(VLOOKUP(C3833,Sheet3!B$3:G6683,5,FALSE), "")</f>
        <v>本科</v>
      </c>
      <c r="L3833" s="1">
        <f>IFERROR(VLOOKUP(C3833,Sheet3!B$3:G6683,6,FALSE), "")</f>
        <v>0</v>
      </c>
      <c r="M3833" s="1" t="str">
        <f t="shared" si="59"/>
        <v>公办</v>
      </c>
      <c r="N3833" s="1" t="str">
        <f>IFERROR(VLOOKUP(C3833,Sheet4!B:F,4,FALSE), "")</f>
        <v/>
      </c>
    </row>
    <row r="3834" spans="1:14" x14ac:dyDescent="0.2">
      <c r="A3834" s="1">
        <v>2022</v>
      </c>
      <c r="B3834" s="1">
        <v>10577</v>
      </c>
      <c r="C3834" s="1" t="s">
        <v>468</v>
      </c>
      <c r="D3834" s="1">
        <v>235</v>
      </c>
      <c r="E3834" s="1">
        <v>366</v>
      </c>
      <c r="F3834" s="1">
        <v>366</v>
      </c>
      <c r="G3834" s="1">
        <v>522</v>
      </c>
      <c r="H3834" s="1">
        <v>109092</v>
      </c>
      <c r="I3834" s="1" t="str">
        <f>IFERROR(VLOOKUP(C3834,Sheet3!B$3:G6684,3,FALSE), "")</f>
        <v>广东省</v>
      </c>
      <c r="J3834" s="1" t="str">
        <f>IFERROR(VLOOKUP(C3834,Sheet3!B$3:G6684,4,FALSE), "")</f>
        <v>惠州市</v>
      </c>
      <c r="K3834" s="1" t="str">
        <f>IFERROR(VLOOKUP(C3834,Sheet3!B$3:G6684,5,FALSE), "")</f>
        <v>本科</v>
      </c>
      <c r="L3834" s="1">
        <f>IFERROR(VLOOKUP(C3834,Sheet3!B$3:G6684,6,FALSE), "")</f>
        <v>0</v>
      </c>
      <c r="M3834" s="1" t="str">
        <f t="shared" si="59"/>
        <v>公办</v>
      </c>
      <c r="N3834" s="1" t="str">
        <f>IFERROR(VLOOKUP(C3834,Sheet4!B:F,4,FALSE), "")</f>
        <v/>
      </c>
    </row>
    <row r="3835" spans="1:14" x14ac:dyDescent="0.2">
      <c r="A3835" s="1">
        <v>2022</v>
      </c>
      <c r="B3835" s="1">
        <v>10577</v>
      </c>
      <c r="C3835" s="1" t="s">
        <v>468</v>
      </c>
      <c r="D3835" s="1">
        <v>236</v>
      </c>
      <c r="E3835" s="1">
        <v>92</v>
      </c>
      <c r="F3835" s="1">
        <v>92</v>
      </c>
      <c r="G3835" s="1">
        <v>520</v>
      </c>
      <c r="H3835" s="1">
        <v>111721</v>
      </c>
      <c r="I3835" s="1" t="str">
        <f>IFERROR(VLOOKUP(C3835,Sheet3!B$3:G6685,3,FALSE), "")</f>
        <v>广东省</v>
      </c>
      <c r="J3835" s="1" t="str">
        <f>IFERROR(VLOOKUP(C3835,Sheet3!B$3:G6685,4,FALSE), "")</f>
        <v>惠州市</v>
      </c>
      <c r="K3835" s="1" t="str">
        <f>IFERROR(VLOOKUP(C3835,Sheet3!B$3:G6685,5,FALSE), "")</f>
        <v>本科</v>
      </c>
      <c r="L3835" s="1">
        <f>IFERROR(VLOOKUP(C3835,Sheet3!B$3:G6685,6,FALSE), "")</f>
        <v>0</v>
      </c>
      <c r="M3835" s="1" t="str">
        <f t="shared" si="59"/>
        <v>公办</v>
      </c>
      <c r="N3835" s="1" t="str">
        <f>IFERROR(VLOOKUP(C3835,Sheet4!B:F,4,FALSE), "")</f>
        <v/>
      </c>
    </row>
    <row r="3836" spans="1:14" x14ac:dyDescent="0.2">
      <c r="A3836" s="1">
        <v>2022</v>
      </c>
      <c r="B3836" s="1">
        <v>10577</v>
      </c>
      <c r="C3836" s="1" t="s">
        <v>468</v>
      </c>
      <c r="D3836" s="1">
        <v>237</v>
      </c>
      <c r="E3836" s="1">
        <v>225</v>
      </c>
      <c r="F3836" s="1">
        <v>225</v>
      </c>
      <c r="G3836" s="1">
        <v>519</v>
      </c>
      <c r="H3836" s="1">
        <v>112585</v>
      </c>
      <c r="I3836" s="1" t="str">
        <f>IFERROR(VLOOKUP(C3836,Sheet3!B$3:G6686,3,FALSE), "")</f>
        <v>广东省</v>
      </c>
      <c r="J3836" s="1" t="str">
        <f>IFERROR(VLOOKUP(C3836,Sheet3!B$3:G6686,4,FALSE), "")</f>
        <v>惠州市</v>
      </c>
      <c r="K3836" s="1" t="str">
        <f>IFERROR(VLOOKUP(C3836,Sheet3!B$3:G6686,5,FALSE), "")</f>
        <v>本科</v>
      </c>
      <c r="L3836" s="1">
        <f>IFERROR(VLOOKUP(C3836,Sheet3!B$3:G6686,6,FALSE), "")</f>
        <v>0</v>
      </c>
      <c r="M3836" s="1" t="str">
        <f t="shared" si="59"/>
        <v>公办</v>
      </c>
      <c r="N3836" s="1" t="str">
        <f>IFERROR(VLOOKUP(C3836,Sheet4!B:F,4,FALSE), "")</f>
        <v/>
      </c>
    </row>
    <row r="3837" spans="1:14" x14ac:dyDescent="0.2">
      <c r="A3837" s="1">
        <v>2022</v>
      </c>
      <c r="B3837" s="1">
        <v>10577</v>
      </c>
      <c r="C3837" s="1" t="s">
        <v>468</v>
      </c>
      <c r="D3837" s="1">
        <v>238</v>
      </c>
      <c r="E3837" s="1">
        <v>120</v>
      </c>
      <c r="F3837" s="1">
        <v>120</v>
      </c>
      <c r="G3837" s="1">
        <v>509</v>
      </c>
      <c r="H3837" s="1">
        <v>128905</v>
      </c>
      <c r="I3837" s="1" t="str">
        <f>IFERROR(VLOOKUP(C3837,Sheet3!B$3:G6687,3,FALSE), "")</f>
        <v>广东省</v>
      </c>
      <c r="J3837" s="1" t="str">
        <f>IFERROR(VLOOKUP(C3837,Sheet3!B$3:G6687,4,FALSE), "")</f>
        <v>惠州市</v>
      </c>
      <c r="K3837" s="1" t="str">
        <f>IFERROR(VLOOKUP(C3837,Sheet3!B$3:G6687,5,FALSE), "")</f>
        <v>本科</v>
      </c>
      <c r="L3837" s="1">
        <f>IFERROR(VLOOKUP(C3837,Sheet3!B$3:G6687,6,FALSE), "")</f>
        <v>0</v>
      </c>
      <c r="M3837" s="1" t="str">
        <f t="shared" si="59"/>
        <v>公办</v>
      </c>
      <c r="N3837" s="1" t="str">
        <f>IFERROR(VLOOKUP(C3837,Sheet4!B:F,4,FALSE), "")</f>
        <v/>
      </c>
    </row>
    <row r="3838" spans="1:14" x14ac:dyDescent="0.2">
      <c r="A3838" s="1">
        <v>2022</v>
      </c>
      <c r="B3838" s="1">
        <v>10577</v>
      </c>
      <c r="C3838" s="1" t="s">
        <v>468</v>
      </c>
      <c r="D3838" s="1">
        <v>239</v>
      </c>
      <c r="E3838" s="1">
        <v>27</v>
      </c>
      <c r="F3838" s="1">
        <v>27</v>
      </c>
      <c r="G3838" s="1">
        <v>525</v>
      </c>
      <c r="H3838" s="1">
        <v>104494</v>
      </c>
      <c r="I3838" s="1" t="str">
        <f>IFERROR(VLOOKUP(C3838,Sheet3!B$3:G6688,3,FALSE), "")</f>
        <v>广东省</v>
      </c>
      <c r="J3838" s="1" t="str">
        <f>IFERROR(VLOOKUP(C3838,Sheet3!B$3:G6688,4,FALSE), "")</f>
        <v>惠州市</v>
      </c>
      <c r="K3838" s="1" t="str">
        <f>IFERROR(VLOOKUP(C3838,Sheet3!B$3:G6688,5,FALSE), "")</f>
        <v>本科</v>
      </c>
      <c r="L3838" s="1">
        <f>IFERROR(VLOOKUP(C3838,Sheet3!B$3:G6688,6,FALSE), "")</f>
        <v>0</v>
      </c>
      <c r="M3838" s="1" t="str">
        <f t="shared" si="59"/>
        <v>公办</v>
      </c>
      <c r="N3838" s="1" t="str">
        <f>IFERROR(VLOOKUP(C3838,Sheet4!B:F,4,FALSE), "")</f>
        <v/>
      </c>
    </row>
    <row r="3839" spans="1:14" x14ac:dyDescent="0.2">
      <c r="A3839" s="1">
        <v>2022</v>
      </c>
      <c r="B3839" s="1">
        <v>10577</v>
      </c>
      <c r="C3839" s="1" t="s">
        <v>468</v>
      </c>
      <c r="D3839" s="1">
        <v>240</v>
      </c>
      <c r="E3839" s="1">
        <v>168</v>
      </c>
      <c r="F3839" s="1">
        <v>168</v>
      </c>
      <c r="G3839" s="1">
        <v>510</v>
      </c>
      <c r="H3839" s="1">
        <v>126139</v>
      </c>
      <c r="I3839" s="1" t="str">
        <f>IFERROR(VLOOKUP(C3839,Sheet3!B$3:G6689,3,FALSE), "")</f>
        <v>广东省</v>
      </c>
      <c r="J3839" s="1" t="str">
        <f>IFERROR(VLOOKUP(C3839,Sheet3!B$3:G6689,4,FALSE), "")</f>
        <v>惠州市</v>
      </c>
      <c r="K3839" s="1" t="str">
        <f>IFERROR(VLOOKUP(C3839,Sheet3!B$3:G6689,5,FALSE), "")</f>
        <v>本科</v>
      </c>
      <c r="L3839" s="1">
        <f>IFERROR(VLOOKUP(C3839,Sheet3!B$3:G6689,6,FALSE), "")</f>
        <v>0</v>
      </c>
      <c r="M3839" s="1" t="str">
        <f t="shared" si="59"/>
        <v>公办</v>
      </c>
      <c r="N3839" s="1" t="str">
        <f>IFERROR(VLOOKUP(C3839,Sheet4!B:F,4,FALSE), "")</f>
        <v/>
      </c>
    </row>
    <row r="3840" spans="1:14" x14ac:dyDescent="0.2">
      <c r="A3840" s="1">
        <v>2022</v>
      </c>
      <c r="B3840" s="1">
        <v>10577</v>
      </c>
      <c r="C3840" s="1" t="s">
        <v>468</v>
      </c>
      <c r="D3840" s="1">
        <v>241</v>
      </c>
      <c r="E3840" s="1">
        <v>63</v>
      </c>
      <c r="F3840" s="1">
        <v>63</v>
      </c>
      <c r="G3840" s="1">
        <v>507</v>
      </c>
      <c r="H3840" s="1">
        <v>131285</v>
      </c>
      <c r="I3840" s="1" t="str">
        <f>IFERROR(VLOOKUP(C3840,Sheet3!B$3:G6690,3,FALSE), "")</f>
        <v>广东省</v>
      </c>
      <c r="J3840" s="1" t="str">
        <f>IFERROR(VLOOKUP(C3840,Sheet3!B$3:G6690,4,FALSE), "")</f>
        <v>惠州市</v>
      </c>
      <c r="K3840" s="1" t="str">
        <f>IFERROR(VLOOKUP(C3840,Sheet3!B$3:G6690,5,FALSE), "")</f>
        <v>本科</v>
      </c>
      <c r="L3840" s="1">
        <f>IFERROR(VLOOKUP(C3840,Sheet3!B$3:G6690,6,FALSE), "")</f>
        <v>0</v>
      </c>
      <c r="M3840" s="1" t="str">
        <f t="shared" si="59"/>
        <v>公办</v>
      </c>
      <c r="N3840" s="1" t="str">
        <f>IFERROR(VLOOKUP(C3840,Sheet4!B:F,4,FALSE), "")</f>
        <v/>
      </c>
    </row>
    <row r="3841" spans="1:14" x14ac:dyDescent="0.2">
      <c r="A3841" s="1">
        <v>2022</v>
      </c>
      <c r="B3841" s="1">
        <v>10577</v>
      </c>
      <c r="C3841" s="1" t="s">
        <v>469</v>
      </c>
      <c r="D3841" s="1">
        <v>242</v>
      </c>
      <c r="E3841" s="1">
        <v>30</v>
      </c>
      <c r="F3841" s="1">
        <v>30</v>
      </c>
      <c r="G3841" s="1">
        <v>469</v>
      </c>
      <c r="H3841" s="1">
        <v>193073</v>
      </c>
      <c r="I3841" s="1" t="str">
        <f>IFERROR(VLOOKUP(C3841,Sheet3!B$3:G6691,3,FALSE), "")</f>
        <v/>
      </c>
      <c r="J3841" s="1" t="str">
        <f>IFERROR(VLOOKUP(C3841,Sheet3!B$3:G6691,4,FALSE), "")</f>
        <v/>
      </c>
      <c r="K3841" s="1" t="str">
        <f>IFERROR(VLOOKUP(C3841,Sheet3!B$3:G6691,5,FALSE), "")</f>
        <v/>
      </c>
      <c r="L3841" s="1" t="str">
        <f>IFERROR(VLOOKUP(C3841,Sheet3!B$3:G6691,6,FALSE), "")</f>
        <v/>
      </c>
      <c r="M3841" s="1" t="str">
        <f t="shared" si="59"/>
        <v/>
      </c>
      <c r="N3841" s="1" t="str">
        <f>IFERROR(VLOOKUP(C3841,Sheet4!B:F,4,FALSE), "")</f>
        <v/>
      </c>
    </row>
    <row r="3842" spans="1:14" x14ac:dyDescent="0.2">
      <c r="A3842" s="1">
        <v>2022</v>
      </c>
      <c r="B3842" s="1">
        <v>10578</v>
      </c>
      <c r="C3842" s="1" t="s">
        <v>470</v>
      </c>
      <c r="D3842" s="1">
        <v>201</v>
      </c>
      <c r="E3842" s="1">
        <v>50</v>
      </c>
      <c r="F3842" s="1">
        <v>50</v>
      </c>
      <c r="G3842" s="1">
        <v>517</v>
      </c>
      <c r="H3842" s="1">
        <v>116672</v>
      </c>
      <c r="I3842" s="1" t="str">
        <f>IFERROR(VLOOKUP(C3842,Sheet3!B$3:G6692,3,FALSE), "")</f>
        <v>广东省</v>
      </c>
      <c r="J3842" s="1" t="str">
        <f>IFERROR(VLOOKUP(C3842,Sheet3!B$3:G6692,4,FALSE), "")</f>
        <v>潮州市</v>
      </c>
      <c r="K3842" s="1" t="str">
        <f>IFERROR(VLOOKUP(C3842,Sheet3!B$3:G6692,5,FALSE), "")</f>
        <v>本科</v>
      </c>
      <c r="L3842" s="1">
        <f>IFERROR(VLOOKUP(C3842,Sheet3!B$3:G6692,6,FALSE), "")</f>
        <v>0</v>
      </c>
      <c r="M3842" s="1" t="str">
        <f t="shared" si="59"/>
        <v>公办</v>
      </c>
      <c r="N3842" s="1" t="str">
        <f>IFERROR(VLOOKUP(C3842,Sheet4!B:F,4,FALSE), "")</f>
        <v/>
      </c>
    </row>
    <row r="3843" spans="1:14" x14ac:dyDescent="0.2">
      <c r="A3843" s="1">
        <v>2022</v>
      </c>
      <c r="B3843" s="1">
        <v>10578</v>
      </c>
      <c r="C3843" s="1" t="s">
        <v>470</v>
      </c>
      <c r="D3843" s="1">
        <v>202</v>
      </c>
      <c r="E3843" s="1">
        <v>38</v>
      </c>
      <c r="F3843" s="1">
        <v>38</v>
      </c>
      <c r="G3843" s="1">
        <v>521</v>
      </c>
      <c r="H3843" s="1">
        <v>110864</v>
      </c>
      <c r="I3843" s="1" t="str">
        <f>IFERROR(VLOOKUP(C3843,Sheet3!B$3:G6693,3,FALSE), "")</f>
        <v>广东省</v>
      </c>
      <c r="J3843" s="1" t="str">
        <f>IFERROR(VLOOKUP(C3843,Sheet3!B$3:G6693,4,FALSE), "")</f>
        <v>潮州市</v>
      </c>
      <c r="K3843" s="1" t="str">
        <f>IFERROR(VLOOKUP(C3843,Sheet3!B$3:G6693,5,FALSE), "")</f>
        <v>本科</v>
      </c>
      <c r="L3843" s="1">
        <f>IFERROR(VLOOKUP(C3843,Sheet3!B$3:G6693,6,FALSE), "")</f>
        <v>0</v>
      </c>
      <c r="M3843" s="1" t="str">
        <f t="shared" ref="M3843:M3906" si="60">IF(L3843=0, "公办", L3843)</f>
        <v>公办</v>
      </c>
      <c r="N3843" s="1" t="str">
        <f>IFERROR(VLOOKUP(C3843,Sheet4!B:F,4,FALSE), "")</f>
        <v/>
      </c>
    </row>
    <row r="3844" spans="1:14" x14ac:dyDescent="0.2">
      <c r="A3844" s="1">
        <v>2022</v>
      </c>
      <c r="B3844" s="1">
        <v>10578</v>
      </c>
      <c r="C3844" s="1" t="s">
        <v>470</v>
      </c>
      <c r="D3844" s="1">
        <v>203</v>
      </c>
      <c r="E3844" s="1">
        <v>149</v>
      </c>
      <c r="F3844" s="1">
        <v>149</v>
      </c>
      <c r="G3844" s="1">
        <v>512</v>
      </c>
      <c r="H3844" s="1">
        <v>123321</v>
      </c>
      <c r="I3844" s="1" t="str">
        <f>IFERROR(VLOOKUP(C3844,Sheet3!B$3:G6694,3,FALSE), "")</f>
        <v>广东省</v>
      </c>
      <c r="J3844" s="1" t="str">
        <f>IFERROR(VLOOKUP(C3844,Sheet3!B$3:G6694,4,FALSE), "")</f>
        <v>潮州市</v>
      </c>
      <c r="K3844" s="1" t="str">
        <f>IFERROR(VLOOKUP(C3844,Sheet3!B$3:G6694,5,FALSE), "")</f>
        <v>本科</v>
      </c>
      <c r="L3844" s="1">
        <f>IFERROR(VLOOKUP(C3844,Sheet3!B$3:G6694,6,FALSE), "")</f>
        <v>0</v>
      </c>
      <c r="M3844" s="1" t="str">
        <f t="shared" si="60"/>
        <v>公办</v>
      </c>
      <c r="N3844" s="1" t="str">
        <f>IFERROR(VLOOKUP(C3844,Sheet4!B:F,4,FALSE), "")</f>
        <v/>
      </c>
    </row>
    <row r="3845" spans="1:14" x14ac:dyDescent="0.2">
      <c r="A3845" s="1">
        <v>2022</v>
      </c>
      <c r="B3845" s="1">
        <v>10578</v>
      </c>
      <c r="C3845" s="1" t="s">
        <v>470</v>
      </c>
      <c r="D3845" s="1">
        <v>204</v>
      </c>
      <c r="E3845" s="1">
        <v>127</v>
      </c>
      <c r="F3845" s="1">
        <v>127</v>
      </c>
      <c r="G3845" s="1">
        <v>508</v>
      </c>
      <c r="H3845" s="1">
        <v>129724</v>
      </c>
      <c r="I3845" s="1" t="str">
        <f>IFERROR(VLOOKUP(C3845,Sheet3!B$3:G6695,3,FALSE), "")</f>
        <v>广东省</v>
      </c>
      <c r="J3845" s="1" t="str">
        <f>IFERROR(VLOOKUP(C3845,Sheet3!B$3:G6695,4,FALSE), "")</f>
        <v>潮州市</v>
      </c>
      <c r="K3845" s="1" t="str">
        <f>IFERROR(VLOOKUP(C3845,Sheet3!B$3:G6695,5,FALSE), "")</f>
        <v>本科</v>
      </c>
      <c r="L3845" s="1">
        <f>IFERROR(VLOOKUP(C3845,Sheet3!B$3:G6695,6,FALSE), "")</f>
        <v>0</v>
      </c>
      <c r="M3845" s="1" t="str">
        <f t="shared" si="60"/>
        <v>公办</v>
      </c>
      <c r="N3845" s="1" t="str">
        <f>IFERROR(VLOOKUP(C3845,Sheet4!B:F,4,FALSE), "")</f>
        <v/>
      </c>
    </row>
    <row r="3846" spans="1:14" x14ac:dyDescent="0.2">
      <c r="A3846" s="1">
        <v>2022</v>
      </c>
      <c r="B3846" s="1">
        <v>10578</v>
      </c>
      <c r="C3846" s="1" t="s">
        <v>470</v>
      </c>
      <c r="D3846" s="1">
        <v>205</v>
      </c>
      <c r="E3846" s="1">
        <v>1863</v>
      </c>
      <c r="F3846" s="1">
        <v>1863</v>
      </c>
      <c r="G3846" s="1">
        <v>505</v>
      </c>
      <c r="H3846" s="1">
        <v>134466</v>
      </c>
      <c r="I3846" s="1" t="str">
        <f>IFERROR(VLOOKUP(C3846,Sheet3!B$3:G6696,3,FALSE), "")</f>
        <v>广东省</v>
      </c>
      <c r="J3846" s="1" t="str">
        <f>IFERROR(VLOOKUP(C3846,Sheet3!B$3:G6696,4,FALSE), "")</f>
        <v>潮州市</v>
      </c>
      <c r="K3846" s="1" t="str">
        <f>IFERROR(VLOOKUP(C3846,Sheet3!B$3:G6696,5,FALSE), "")</f>
        <v>本科</v>
      </c>
      <c r="L3846" s="1">
        <f>IFERROR(VLOOKUP(C3846,Sheet3!B$3:G6696,6,FALSE), "")</f>
        <v>0</v>
      </c>
      <c r="M3846" s="1" t="str">
        <f t="shared" si="60"/>
        <v>公办</v>
      </c>
      <c r="N3846" s="1" t="str">
        <f>IFERROR(VLOOKUP(C3846,Sheet4!B:F,4,FALSE), "")</f>
        <v/>
      </c>
    </row>
    <row r="3847" spans="1:14" x14ac:dyDescent="0.2">
      <c r="A3847" s="1">
        <v>2022</v>
      </c>
      <c r="B3847" s="1">
        <v>10578</v>
      </c>
      <c r="C3847" s="1" t="s">
        <v>471</v>
      </c>
      <c r="D3847" s="1">
        <v>206</v>
      </c>
      <c r="E3847" s="1">
        <v>30</v>
      </c>
      <c r="F3847" s="1">
        <v>30</v>
      </c>
      <c r="G3847" s="1">
        <v>497</v>
      </c>
      <c r="H3847" s="1">
        <v>146765</v>
      </c>
      <c r="I3847" s="1" t="str">
        <f>IFERROR(VLOOKUP(C3847,Sheet3!B$3:G6697,3,FALSE), "")</f>
        <v/>
      </c>
      <c r="J3847" s="1" t="str">
        <f>IFERROR(VLOOKUP(C3847,Sheet3!B$3:G6697,4,FALSE), "")</f>
        <v/>
      </c>
      <c r="K3847" s="1" t="str">
        <f>IFERROR(VLOOKUP(C3847,Sheet3!B$3:G6697,5,FALSE), "")</f>
        <v/>
      </c>
      <c r="L3847" s="1" t="str">
        <f>IFERROR(VLOOKUP(C3847,Sheet3!B$3:G6697,6,FALSE), "")</f>
        <v/>
      </c>
      <c r="M3847" s="1" t="str">
        <f t="shared" si="60"/>
        <v/>
      </c>
      <c r="N3847" s="1" t="str">
        <f>IFERROR(VLOOKUP(C3847,Sheet4!B:F,4,FALSE), "")</f>
        <v/>
      </c>
    </row>
    <row r="3848" spans="1:14" x14ac:dyDescent="0.2">
      <c r="A3848" s="1">
        <v>2022</v>
      </c>
      <c r="B3848" s="1">
        <v>10578</v>
      </c>
      <c r="C3848" s="1" t="s">
        <v>471</v>
      </c>
      <c r="D3848" s="1">
        <v>207</v>
      </c>
      <c r="E3848" s="1">
        <v>25</v>
      </c>
      <c r="F3848" s="1">
        <v>25</v>
      </c>
      <c r="G3848" s="1">
        <v>497</v>
      </c>
      <c r="H3848" s="1">
        <v>148007</v>
      </c>
      <c r="I3848" s="1" t="str">
        <f>IFERROR(VLOOKUP(C3848,Sheet3!B$3:G6698,3,FALSE), "")</f>
        <v/>
      </c>
      <c r="J3848" s="1" t="str">
        <f>IFERROR(VLOOKUP(C3848,Sheet3!B$3:G6698,4,FALSE), "")</f>
        <v/>
      </c>
      <c r="K3848" s="1" t="str">
        <f>IFERROR(VLOOKUP(C3848,Sheet3!B$3:G6698,5,FALSE), "")</f>
        <v/>
      </c>
      <c r="L3848" s="1" t="str">
        <f>IFERROR(VLOOKUP(C3848,Sheet3!B$3:G6698,6,FALSE), "")</f>
        <v/>
      </c>
      <c r="M3848" s="1" t="str">
        <f t="shared" si="60"/>
        <v/>
      </c>
      <c r="N3848" s="1" t="str">
        <f>IFERROR(VLOOKUP(C3848,Sheet4!B:F,4,FALSE), "")</f>
        <v/>
      </c>
    </row>
    <row r="3849" spans="1:14" x14ac:dyDescent="0.2">
      <c r="A3849" s="1">
        <v>2022</v>
      </c>
      <c r="B3849" s="1">
        <v>10578</v>
      </c>
      <c r="C3849" s="1" t="s">
        <v>471</v>
      </c>
      <c r="D3849" s="1">
        <v>208</v>
      </c>
      <c r="E3849" s="1">
        <v>50</v>
      </c>
      <c r="F3849" s="1">
        <v>50</v>
      </c>
      <c r="G3849" s="1">
        <v>499</v>
      </c>
      <c r="H3849" s="1">
        <v>144801</v>
      </c>
      <c r="I3849" s="1" t="str">
        <f>IFERROR(VLOOKUP(C3849,Sheet3!B$3:G6699,3,FALSE), "")</f>
        <v/>
      </c>
      <c r="J3849" s="1" t="str">
        <f>IFERROR(VLOOKUP(C3849,Sheet3!B$3:G6699,4,FALSE), "")</f>
        <v/>
      </c>
      <c r="K3849" s="1" t="str">
        <f>IFERROR(VLOOKUP(C3849,Sheet3!B$3:G6699,5,FALSE), "")</f>
        <v/>
      </c>
      <c r="L3849" s="1" t="str">
        <f>IFERROR(VLOOKUP(C3849,Sheet3!B$3:G6699,6,FALSE), "")</f>
        <v/>
      </c>
      <c r="M3849" s="1" t="str">
        <f t="shared" si="60"/>
        <v/>
      </c>
      <c r="N3849" s="1" t="str">
        <f>IFERROR(VLOOKUP(C3849,Sheet4!B:F,4,FALSE), "")</f>
        <v/>
      </c>
    </row>
    <row r="3850" spans="1:14" x14ac:dyDescent="0.2">
      <c r="A3850" s="1">
        <v>2022</v>
      </c>
      <c r="B3850" s="1">
        <v>10578</v>
      </c>
      <c r="C3850" s="1" t="s">
        <v>471</v>
      </c>
      <c r="D3850" s="1">
        <v>209</v>
      </c>
      <c r="E3850" s="1">
        <v>25</v>
      </c>
      <c r="F3850" s="1">
        <v>25</v>
      </c>
      <c r="G3850" s="1">
        <v>497</v>
      </c>
      <c r="H3850" s="1">
        <v>147887</v>
      </c>
      <c r="I3850" s="1" t="str">
        <f>IFERROR(VLOOKUP(C3850,Sheet3!B$3:G6700,3,FALSE), "")</f>
        <v/>
      </c>
      <c r="J3850" s="1" t="str">
        <f>IFERROR(VLOOKUP(C3850,Sheet3!B$3:G6700,4,FALSE), "")</f>
        <v/>
      </c>
      <c r="K3850" s="1" t="str">
        <f>IFERROR(VLOOKUP(C3850,Sheet3!B$3:G6700,5,FALSE), "")</f>
        <v/>
      </c>
      <c r="L3850" s="1" t="str">
        <f>IFERROR(VLOOKUP(C3850,Sheet3!B$3:G6700,6,FALSE), "")</f>
        <v/>
      </c>
      <c r="M3850" s="1" t="str">
        <f t="shared" si="60"/>
        <v/>
      </c>
      <c r="N3850" s="1" t="str">
        <f>IFERROR(VLOOKUP(C3850,Sheet4!B:F,4,FALSE), "")</f>
        <v/>
      </c>
    </row>
    <row r="3851" spans="1:14" x14ac:dyDescent="0.2">
      <c r="A3851" s="1">
        <v>2022</v>
      </c>
      <c r="B3851" s="1">
        <v>10578</v>
      </c>
      <c r="C3851" s="1" t="s">
        <v>471</v>
      </c>
      <c r="D3851" s="1">
        <v>210</v>
      </c>
      <c r="E3851" s="1">
        <v>25</v>
      </c>
      <c r="F3851" s="1">
        <v>25</v>
      </c>
      <c r="G3851" s="1">
        <v>503</v>
      </c>
      <c r="H3851" s="1">
        <v>138319</v>
      </c>
      <c r="I3851" s="1" t="str">
        <f>IFERROR(VLOOKUP(C3851,Sheet3!B$3:G6701,3,FALSE), "")</f>
        <v/>
      </c>
      <c r="J3851" s="1" t="str">
        <f>IFERROR(VLOOKUP(C3851,Sheet3!B$3:G6701,4,FALSE), "")</f>
        <v/>
      </c>
      <c r="K3851" s="1" t="str">
        <f>IFERROR(VLOOKUP(C3851,Sheet3!B$3:G6701,5,FALSE), "")</f>
        <v/>
      </c>
      <c r="L3851" s="1" t="str">
        <f>IFERROR(VLOOKUP(C3851,Sheet3!B$3:G6701,6,FALSE), "")</f>
        <v/>
      </c>
      <c r="M3851" s="1" t="str">
        <f t="shared" si="60"/>
        <v/>
      </c>
      <c r="N3851" s="1" t="str">
        <f>IFERROR(VLOOKUP(C3851,Sheet4!B:F,4,FALSE), "")</f>
        <v/>
      </c>
    </row>
    <row r="3852" spans="1:14" x14ac:dyDescent="0.2">
      <c r="A3852" s="1">
        <v>2022</v>
      </c>
      <c r="B3852" s="1">
        <v>10578</v>
      </c>
      <c r="C3852" s="1" t="s">
        <v>471</v>
      </c>
      <c r="D3852" s="1">
        <v>211</v>
      </c>
      <c r="E3852" s="1">
        <v>50</v>
      </c>
      <c r="F3852" s="1">
        <v>50</v>
      </c>
      <c r="G3852" s="1">
        <v>498</v>
      </c>
      <c r="H3852" s="1">
        <v>144938</v>
      </c>
      <c r="I3852" s="1" t="str">
        <f>IFERROR(VLOOKUP(C3852,Sheet3!B$3:G6702,3,FALSE), "")</f>
        <v/>
      </c>
      <c r="J3852" s="1" t="str">
        <f>IFERROR(VLOOKUP(C3852,Sheet3!B$3:G6702,4,FALSE), "")</f>
        <v/>
      </c>
      <c r="K3852" s="1" t="str">
        <f>IFERROR(VLOOKUP(C3852,Sheet3!B$3:G6702,5,FALSE), "")</f>
        <v/>
      </c>
      <c r="L3852" s="1" t="str">
        <f>IFERROR(VLOOKUP(C3852,Sheet3!B$3:G6702,6,FALSE), "")</f>
        <v/>
      </c>
      <c r="M3852" s="1" t="str">
        <f t="shared" si="60"/>
        <v/>
      </c>
      <c r="N3852" s="1" t="str">
        <f>IFERROR(VLOOKUP(C3852,Sheet4!B:F,4,FALSE), "")</f>
        <v/>
      </c>
    </row>
    <row r="3853" spans="1:14" x14ac:dyDescent="0.2">
      <c r="A3853" s="1">
        <v>2022</v>
      </c>
      <c r="B3853" s="1">
        <v>10578</v>
      </c>
      <c r="C3853" s="1" t="s">
        <v>471</v>
      </c>
      <c r="D3853" s="1">
        <v>212</v>
      </c>
      <c r="E3853" s="1">
        <v>100</v>
      </c>
      <c r="F3853" s="1">
        <v>100</v>
      </c>
      <c r="G3853" s="1">
        <v>498</v>
      </c>
      <c r="H3853" s="1">
        <v>146169</v>
      </c>
      <c r="I3853" s="1" t="str">
        <f>IFERROR(VLOOKUP(C3853,Sheet3!B$3:G6703,3,FALSE), "")</f>
        <v/>
      </c>
      <c r="J3853" s="1" t="str">
        <f>IFERROR(VLOOKUP(C3853,Sheet3!B$3:G6703,4,FALSE), "")</f>
        <v/>
      </c>
      <c r="K3853" s="1" t="str">
        <f>IFERROR(VLOOKUP(C3853,Sheet3!B$3:G6703,5,FALSE), "")</f>
        <v/>
      </c>
      <c r="L3853" s="1" t="str">
        <f>IFERROR(VLOOKUP(C3853,Sheet3!B$3:G6703,6,FALSE), "")</f>
        <v/>
      </c>
      <c r="M3853" s="1" t="str">
        <f t="shared" si="60"/>
        <v/>
      </c>
      <c r="N3853" s="1" t="str">
        <f>IFERROR(VLOOKUP(C3853,Sheet4!B:F,4,FALSE), "")</f>
        <v/>
      </c>
    </row>
    <row r="3854" spans="1:14" x14ac:dyDescent="0.2">
      <c r="A3854" s="1">
        <v>2022</v>
      </c>
      <c r="B3854" s="1">
        <v>10578</v>
      </c>
      <c r="C3854" s="1" t="s">
        <v>471</v>
      </c>
      <c r="D3854" s="1">
        <v>213</v>
      </c>
      <c r="E3854" s="1">
        <v>50</v>
      </c>
      <c r="F3854" s="1">
        <v>50</v>
      </c>
      <c r="G3854" s="1">
        <v>501</v>
      </c>
      <c r="H3854" s="1">
        <v>140865</v>
      </c>
      <c r="I3854" s="1" t="str">
        <f>IFERROR(VLOOKUP(C3854,Sheet3!B$3:G6704,3,FALSE), "")</f>
        <v/>
      </c>
      <c r="J3854" s="1" t="str">
        <f>IFERROR(VLOOKUP(C3854,Sheet3!B$3:G6704,4,FALSE), "")</f>
        <v/>
      </c>
      <c r="K3854" s="1" t="str">
        <f>IFERROR(VLOOKUP(C3854,Sheet3!B$3:G6704,5,FALSE), "")</f>
        <v/>
      </c>
      <c r="L3854" s="1" t="str">
        <f>IFERROR(VLOOKUP(C3854,Sheet3!B$3:G6704,6,FALSE), "")</f>
        <v/>
      </c>
      <c r="M3854" s="1" t="str">
        <f t="shared" si="60"/>
        <v/>
      </c>
      <c r="N3854" s="1" t="str">
        <f>IFERROR(VLOOKUP(C3854,Sheet4!B:F,4,FALSE), "")</f>
        <v/>
      </c>
    </row>
    <row r="3855" spans="1:14" x14ac:dyDescent="0.2">
      <c r="A3855" s="1">
        <v>2022</v>
      </c>
      <c r="B3855" s="1">
        <v>10578</v>
      </c>
      <c r="C3855" s="1" t="s">
        <v>471</v>
      </c>
      <c r="D3855" s="1">
        <v>214</v>
      </c>
      <c r="E3855" s="1">
        <v>50</v>
      </c>
      <c r="F3855" s="1">
        <v>50</v>
      </c>
      <c r="G3855" s="1">
        <v>498</v>
      </c>
      <c r="H3855" s="1">
        <v>145662</v>
      </c>
      <c r="I3855" s="1" t="str">
        <f>IFERROR(VLOOKUP(C3855,Sheet3!B$3:G6705,3,FALSE), "")</f>
        <v/>
      </c>
      <c r="J3855" s="1" t="str">
        <f>IFERROR(VLOOKUP(C3855,Sheet3!B$3:G6705,4,FALSE), "")</f>
        <v/>
      </c>
      <c r="K3855" s="1" t="str">
        <f>IFERROR(VLOOKUP(C3855,Sheet3!B$3:G6705,5,FALSE), "")</f>
        <v/>
      </c>
      <c r="L3855" s="1" t="str">
        <f>IFERROR(VLOOKUP(C3855,Sheet3!B$3:G6705,6,FALSE), "")</f>
        <v/>
      </c>
      <c r="M3855" s="1" t="str">
        <f t="shared" si="60"/>
        <v/>
      </c>
      <c r="N3855" s="1" t="str">
        <f>IFERROR(VLOOKUP(C3855,Sheet4!B:F,4,FALSE), "")</f>
        <v/>
      </c>
    </row>
    <row r="3856" spans="1:14" x14ac:dyDescent="0.2">
      <c r="A3856" s="1">
        <v>2022</v>
      </c>
      <c r="B3856" s="1">
        <v>10578</v>
      </c>
      <c r="C3856" s="1" t="s">
        <v>471</v>
      </c>
      <c r="D3856" s="1">
        <v>215</v>
      </c>
      <c r="E3856" s="1">
        <v>20</v>
      </c>
      <c r="F3856" s="1">
        <v>20</v>
      </c>
      <c r="G3856" s="1">
        <v>495</v>
      </c>
      <c r="H3856" s="1">
        <v>150254</v>
      </c>
      <c r="I3856" s="1" t="str">
        <f>IFERROR(VLOOKUP(C3856,Sheet3!B$3:G6706,3,FALSE), "")</f>
        <v/>
      </c>
      <c r="J3856" s="1" t="str">
        <f>IFERROR(VLOOKUP(C3856,Sheet3!B$3:G6706,4,FALSE), "")</f>
        <v/>
      </c>
      <c r="K3856" s="1" t="str">
        <f>IFERROR(VLOOKUP(C3856,Sheet3!B$3:G6706,5,FALSE), "")</f>
        <v/>
      </c>
      <c r="L3856" s="1" t="str">
        <f>IFERROR(VLOOKUP(C3856,Sheet3!B$3:G6706,6,FALSE), "")</f>
        <v/>
      </c>
      <c r="M3856" s="1" t="str">
        <f t="shared" si="60"/>
        <v/>
      </c>
      <c r="N3856" s="1" t="str">
        <f>IFERROR(VLOOKUP(C3856,Sheet4!B:F,4,FALSE), "")</f>
        <v/>
      </c>
    </row>
    <row r="3857" spans="1:14" x14ac:dyDescent="0.2">
      <c r="A3857" s="1">
        <v>2022</v>
      </c>
      <c r="B3857" s="1">
        <v>10578</v>
      </c>
      <c r="C3857" s="1" t="s">
        <v>472</v>
      </c>
      <c r="D3857" s="1">
        <v>216</v>
      </c>
      <c r="E3857" s="1">
        <v>30</v>
      </c>
      <c r="F3857" s="1">
        <v>30</v>
      </c>
      <c r="G3857" s="1">
        <v>484</v>
      </c>
      <c r="H3857" s="1">
        <v>168289</v>
      </c>
      <c r="I3857" s="1" t="str">
        <f>IFERROR(VLOOKUP(C3857,Sheet3!B$3:G6707,3,FALSE), "")</f>
        <v/>
      </c>
      <c r="J3857" s="1" t="str">
        <f>IFERROR(VLOOKUP(C3857,Sheet3!B$3:G6707,4,FALSE), "")</f>
        <v/>
      </c>
      <c r="K3857" s="1" t="str">
        <f>IFERROR(VLOOKUP(C3857,Sheet3!B$3:G6707,5,FALSE), "")</f>
        <v/>
      </c>
      <c r="L3857" s="1" t="str">
        <f>IFERROR(VLOOKUP(C3857,Sheet3!B$3:G6707,6,FALSE), "")</f>
        <v/>
      </c>
      <c r="M3857" s="1" t="str">
        <f t="shared" si="60"/>
        <v/>
      </c>
      <c r="N3857" s="1" t="str">
        <f>IFERROR(VLOOKUP(C3857,Sheet4!B:F,4,FALSE), "")</f>
        <v/>
      </c>
    </row>
    <row r="3858" spans="1:14" x14ac:dyDescent="0.2">
      <c r="A3858" s="1">
        <v>2022</v>
      </c>
      <c r="B3858" s="1">
        <v>10579</v>
      </c>
      <c r="C3858" s="1" t="s">
        <v>473</v>
      </c>
      <c r="D3858" s="1">
        <v>208</v>
      </c>
      <c r="E3858" s="1">
        <v>127</v>
      </c>
      <c r="F3858" s="1">
        <v>127</v>
      </c>
      <c r="G3858" s="1">
        <v>524</v>
      </c>
      <c r="H3858" s="1">
        <v>105843</v>
      </c>
      <c r="I3858" s="1" t="str">
        <f>IFERROR(VLOOKUP(C3858,Sheet3!B$3:G6708,3,FALSE), "")</f>
        <v>广东省</v>
      </c>
      <c r="J3858" s="1" t="str">
        <f>IFERROR(VLOOKUP(C3858,Sheet3!B$3:G6708,4,FALSE), "")</f>
        <v>湛江市</v>
      </c>
      <c r="K3858" s="1" t="str">
        <f>IFERROR(VLOOKUP(C3858,Sheet3!B$3:G6708,5,FALSE), "")</f>
        <v>本科</v>
      </c>
      <c r="L3858" s="1">
        <f>IFERROR(VLOOKUP(C3858,Sheet3!B$3:G6708,6,FALSE), "")</f>
        <v>0</v>
      </c>
      <c r="M3858" s="1" t="str">
        <f t="shared" si="60"/>
        <v>公办</v>
      </c>
      <c r="N3858" s="1" t="str">
        <f>IFERROR(VLOOKUP(C3858,Sheet4!B:F,4,FALSE), "")</f>
        <v/>
      </c>
    </row>
    <row r="3859" spans="1:14" x14ac:dyDescent="0.2">
      <c r="A3859" s="1">
        <v>2022</v>
      </c>
      <c r="B3859" s="1">
        <v>10579</v>
      </c>
      <c r="C3859" s="1" t="s">
        <v>473</v>
      </c>
      <c r="D3859" s="1">
        <v>209</v>
      </c>
      <c r="E3859" s="1">
        <v>258</v>
      </c>
      <c r="F3859" s="1">
        <v>258</v>
      </c>
      <c r="G3859" s="1">
        <v>514</v>
      </c>
      <c r="H3859" s="1">
        <v>121006</v>
      </c>
      <c r="I3859" s="1" t="str">
        <f>IFERROR(VLOOKUP(C3859,Sheet3!B$3:G6709,3,FALSE), "")</f>
        <v>广东省</v>
      </c>
      <c r="J3859" s="1" t="str">
        <f>IFERROR(VLOOKUP(C3859,Sheet3!B$3:G6709,4,FALSE), "")</f>
        <v>湛江市</v>
      </c>
      <c r="K3859" s="1" t="str">
        <f>IFERROR(VLOOKUP(C3859,Sheet3!B$3:G6709,5,FALSE), "")</f>
        <v>本科</v>
      </c>
      <c r="L3859" s="1">
        <f>IFERROR(VLOOKUP(C3859,Sheet3!B$3:G6709,6,FALSE), "")</f>
        <v>0</v>
      </c>
      <c r="M3859" s="1" t="str">
        <f t="shared" si="60"/>
        <v>公办</v>
      </c>
      <c r="N3859" s="1" t="str">
        <f>IFERROR(VLOOKUP(C3859,Sheet4!B:F,4,FALSE), "")</f>
        <v/>
      </c>
    </row>
    <row r="3860" spans="1:14" x14ac:dyDescent="0.2">
      <c r="A3860" s="1">
        <v>2022</v>
      </c>
      <c r="B3860" s="1">
        <v>10579</v>
      </c>
      <c r="C3860" s="1" t="s">
        <v>473</v>
      </c>
      <c r="D3860" s="1">
        <v>210</v>
      </c>
      <c r="E3860" s="1">
        <v>50</v>
      </c>
      <c r="F3860" s="1">
        <v>50</v>
      </c>
      <c r="G3860" s="1">
        <v>532</v>
      </c>
      <c r="H3860" s="1">
        <v>95091</v>
      </c>
      <c r="I3860" s="1" t="str">
        <f>IFERROR(VLOOKUP(C3860,Sheet3!B$3:G6710,3,FALSE), "")</f>
        <v>广东省</v>
      </c>
      <c r="J3860" s="1" t="str">
        <f>IFERROR(VLOOKUP(C3860,Sheet3!B$3:G6710,4,FALSE), "")</f>
        <v>湛江市</v>
      </c>
      <c r="K3860" s="1" t="str">
        <f>IFERROR(VLOOKUP(C3860,Sheet3!B$3:G6710,5,FALSE), "")</f>
        <v>本科</v>
      </c>
      <c r="L3860" s="1">
        <f>IFERROR(VLOOKUP(C3860,Sheet3!B$3:G6710,6,FALSE), "")</f>
        <v>0</v>
      </c>
      <c r="M3860" s="1" t="str">
        <f t="shared" si="60"/>
        <v>公办</v>
      </c>
      <c r="N3860" s="1" t="str">
        <f>IFERROR(VLOOKUP(C3860,Sheet4!B:F,4,FALSE), "")</f>
        <v/>
      </c>
    </row>
    <row r="3861" spans="1:14" x14ac:dyDescent="0.2">
      <c r="A3861" s="1">
        <v>2022</v>
      </c>
      <c r="B3861" s="1">
        <v>10579</v>
      </c>
      <c r="C3861" s="1" t="s">
        <v>473</v>
      </c>
      <c r="D3861" s="1">
        <v>211</v>
      </c>
      <c r="E3861" s="1">
        <v>460</v>
      </c>
      <c r="F3861" s="1">
        <v>460</v>
      </c>
      <c r="G3861" s="1">
        <v>511</v>
      </c>
      <c r="H3861" s="1">
        <v>125865</v>
      </c>
      <c r="I3861" s="1" t="str">
        <f>IFERROR(VLOOKUP(C3861,Sheet3!B$3:G6711,3,FALSE), "")</f>
        <v>广东省</v>
      </c>
      <c r="J3861" s="1" t="str">
        <f>IFERROR(VLOOKUP(C3861,Sheet3!B$3:G6711,4,FALSE), "")</f>
        <v>湛江市</v>
      </c>
      <c r="K3861" s="1" t="str">
        <f>IFERROR(VLOOKUP(C3861,Sheet3!B$3:G6711,5,FALSE), "")</f>
        <v>本科</v>
      </c>
      <c r="L3861" s="1">
        <f>IFERROR(VLOOKUP(C3861,Sheet3!B$3:G6711,6,FALSE), "")</f>
        <v>0</v>
      </c>
      <c r="M3861" s="1" t="str">
        <f t="shared" si="60"/>
        <v>公办</v>
      </c>
      <c r="N3861" s="1" t="str">
        <f>IFERROR(VLOOKUP(C3861,Sheet4!B:F,4,FALSE), "")</f>
        <v/>
      </c>
    </row>
    <row r="3862" spans="1:14" x14ac:dyDescent="0.2">
      <c r="A3862" s="1">
        <v>2022</v>
      </c>
      <c r="B3862" s="1">
        <v>10579</v>
      </c>
      <c r="C3862" s="1" t="s">
        <v>473</v>
      </c>
      <c r="D3862" s="1">
        <v>212</v>
      </c>
      <c r="E3862" s="1">
        <v>86</v>
      </c>
      <c r="F3862" s="1">
        <v>86</v>
      </c>
      <c r="G3862" s="1">
        <v>512</v>
      </c>
      <c r="H3862" s="1">
        <v>124228</v>
      </c>
      <c r="I3862" s="1" t="str">
        <f>IFERROR(VLOOKUP(C3862,Sheet3!B$3:G6712,3,FALSE), "")</f>
        <v>广东省</v>
      </c>
      <c r="J3862" s="1" t="str">
        <f>IFERROR(VLOOKUP(C3862,Sheet3!B$3:G6712,4,FALSE), "")</f>
        <v>湛江市</v>
      </c>
      <c r="K3862" s="1" t="str">
        <f>IFERROR(VLOOKUP(C3862,Sheet3!B$3:G6712,5,FALSE), "")</f>
        <v>本科</v>
      </c>
      <c r="L3862" s="1">
        <f>IFERROR(VLOOKUP(C3862,Sheet3!B$3:G6712,6,FALSE), "")</f>
        <v>0</v>
      </c>
      <c r="M3862" s="1" t="str">
        <f t="shared" si="60"/>
        <v>公办</v>
      </c>
      <c r="N3862" s="1" t="str">
        <f>IFERROR(VLOOKUP(C3862,Sheet4!B:F,4,FALSE), "")</f>
        <v/>
      </c>
    </row>
    <row r="3863" spans="1:14" x14ac:dyDescent="0.2">
      <c r="A3863" s="1">
        <v>2022</v>
      </c>
      <c r="B3863" s="1">
        <v>10579</v>
      </c>
      <c r="C3863" s="1" t="s">
        <v>473</v>
      </c>
      <c r="D3863" s="1">
        <v>213</v>
      </c>
      <c r="E3863" s="1">
        <v>66</v>
      </c>
      <c r="F3863" s="1">
        <v>66</v>
      </c>
      <c r="G3863" s="1">
        <v>507</v>
      </c>
      <c r="H3863" s="1">
        <v>131529</v>
      </c>
      <c r="I3863" s="1" t="str">
        <f>IFERROR(VLOOKUP(C3863,Sheet3!B$3:G6713,3,FALSE), "")</f>
        <v>广东省</v>
      </c>
      <c r="J3863" s="1" t="str">
        <f>IFERROR(VLOOKUP(C3863,Sheet3!B$3:G6713,4,FALSE), "")</f>
        <v>湛江市</v>
      </c>
      <c r="K3863" s="1" t="str">
        <f>IFERROR(VLOOKUP(C3863,Sheet3!B$3:G6713,5,FALSE), "")</f>
        <v>本科</v>
      </c>
      <c r="L3863" s="1">
        <f>IFERROR(VLOOKUP(C3863,Sheet3!B$3:G6713,6,FALSE), "")</f>
        <v>0</v>
      </c>
      <c r="M3863" s="1" t="str">
        <f t="shared" si="60"/>
        <v>公办</v>
      </c>
      <c r="N3863" s="1" t="str">
        <f>IFERROR(VLOOKUP(C3863,Sheet4!B:F,4,FALSE), "")</f>
        <v/>
      </c>
    </row>
    <row r="3864" spans="1:14" x14ac:dyDescent="0.2">
      <c r="A3864" s="1">
        <v>2022</v>
      </c>
      <c r="B3864" s="1">
        <v>10579</v>
      </c>
      <c r="C3864" s="1" t="s">
        <v>473</v>
      </c>
      <c r="D3864" s="1">
        <v>214</v>
      </c>
      <c r="E3864" s="1">
        <v>179</v>
      </c>
      <c r="F3864" s="1">
        <v>179</v>
      </c>
      <c r="G3864" s="1">
        <v>515</v>
      </c>
      <c r="H3864" s="1">
        <v>119171</v>
      </c>
      <c r="I3864" s="1" t="str">
        <f>IFERROR(VLOOKUP(C3864,Sheet3!B$3:G6714,3,FALSE), "")</f>
        <v>广东省</v>
      </c>
      <c r="J3864" s="1" t="str">
        <f>IFERROR(VLOOKUP(C3864,Sheet3!B$3:G6714,4,FALSE), "")</f>
        <v>湛江市</v>
      </c>
      <c r="K3864" s="1" t="str">
        <f>IFERROR(VLOOKUP(C3864,Sheet3!B$3:G6714,5,FALSE), "")</f>
        <v>本科</v>
      </c>
      <c r="L3864" s="1">
        <f>IFERROR(VLOOKUP(C3864,Sheet3!B$3:G6714,6,FALSE), "")</f>
        <v>0</v>
      </c>
      <c r="M3864" s="1" t="str">
        <f t="shared" si="60"/>
        <v>公办</v>
      </c>
      <c r="N3864" s="1" t="str">
        <f>IFERROR(VLOOKUP(C3864,Sheet4!B:F,4,FALSE), "")</f>
        <v/>
      </c>
    </row>
    <row r="3865" spans="1:14" x14ac:dyDescent="0.2">
      <c r="A3865" s="1">
        <v>2022</v>
      </c>
      <c r="B3865" s="1">
        <v>10579</v>
      </c>
      <c r="C3865" s="1" t="s">
        <v>473</v>
      </c>
      <c r="D3865" s="1">
        <v>215</v>
      </c>
      <c r="E3865" s="1">
        <v>376</v>
      </c>
      <c r="F3865" s="1">
        <v>376</v>
      </c>
      <c r="G3865" s="1">
        <v>524</v>
      </c>
      <c r="H3865" s="1">
        <v>106392</v>
      </c>
      <c r="I3865" s="1" t="str">
        <f>IFERROR(VLOOKUP(C3865,Sheet3!B$3:G6715,3,FALSE), "")</f>
        <v>广东省</v>
      </c>
      <c r="J3865" s="1" t="str">
        <f>IFERROR(VLOOKUP(C3865,Sheet3!B$3:G6715,4,FALSE), "")</f>
        <v>湛江市</v>
      </c>
      <c r="K3865" s="1" t="str">
        <f>IFERROR(VLOOKUP(C3865,Sheet3!B$3:G6715,5,FALSE), "")</f>
        <v>本科</v>
      </c>
      <c r="L3865" s="1">
        <f>IFERROR(VLOOKUP(C3865,Sheet3!B$3:G6715,6,FALSE), "")</f>
        <v>0</v>
      </c>
      <c r="M3865" s="1" t="str">
        <f t="shared" si="60"/>
        <v>公办</v>
      </c>
      <c r="N3865" s="1" t="str">
        <f>IFERROR(VLOOKUP(C3865,Sheet4!B:F,4,FALSE), "")</f>
        <v/>
      </c>
    </row>
    <row r="3866" spans="1:14" x14ac:dyDescent="0.2">
      <c r="A3866" s="1">
        <v>2022</v>
      </c>
      <c r="B3866" s="1">
        <v>10579</v>
      </c>
      <c r="C3866" s="1" t="s">
        <v>474</v>
      </c>
      <c r="D3866" s="1">
        <v>216</v>
      </c>
      <c r="E3866" s="1">
        <v>30</v>
      </c>
      <c r="F3866" s="1">
        <v>30</v>
      </c>
      <c r="G3866" s="1">
        <v>487</v>
      </c>
      <c r="H3866" s="1">
        <v>163223</v>
      </c>
      <c r="I3866" s="1" t="str">
        <f>IFERROR(VLOOKUP(C3866,Sheet3!B$3:G6716,3,FALSE), "")</f>
        <v/>
      </c>
      <c r="J3866" s="1" t="str">
        <f>IFERROR(VLOOKUP(C3866,Sheet3!B$3:G6716,4,FALSE), "")</f>
        <v/>
      </c>
      <c r="K3866" s="1" t="str">
        <f>IFERROR(VLOOKUP(C3866,Sheet3!B$3:G6716,5,FALSE), "")</f>
        <v/>
      </c>
      <c r="L3866" s="1" t="str">
        <f>IFERROR(VLOOKUP(C3866,Sheet3!B$3:G6716,6,FALSE), "")</f>
        <v/>
      </c>
      <c r="M3866" s="1" t="str">
        <f t="shared" si="60"/>
        <v/>
      </c>
      <c r="N3866" s="1" t="str">
        <f>IFERROR(VLOOKUP(C3866,Sheet4!B:F,4,FALSE), "")</f>
        <v/>
      </c>
    </row>
    <row r="3867" spans="1:14" x14ac:dyDescent="0.2">
      <c r="A3867" s="1">
        <v>2022</v>
      </c>
      <c r="B3867" s="1">
        <v>10579</v>
      </c>
      <c r="C3867" s="1" t="s">
        <v>475</v>
      </c>
      <c r="D3867" s="1">
        <v>217</v>
      </c>
      <c r="E3867" s="1">
        <v>40</v>
      </c>
      <c r="F3867" s="1">
        <v>40</v>
      </c>
      <c r="G3867" s="1">
        <v>499</v>
      </c>
      <c r="H3867" s="1">
        <v>143351</v>
      </c>
      <c r="I3867" s="1" t="str">
        <f>IFERROR(VLOOKUP(C3867,Sheet3!B$3:G6717,3,FALSE), "")</f>
        <v/>
      </c>
      <c r="J3867" s="1" t="str">
        <f>IFERROR(VLOOKUP(C3867,Sheet3!B$3:G6717,4,FALSE), "")</f>
        <v/>
      </c>
      <c r="K3867" s="1" t="str">
        <f>IFERROR(VLOOKUP(C3867,Sheet3!B$3:G6717,5,FALSE), "")</f>
        <v/>
      </c>
      <c r="L3867" s="1" t="str">
        <f>IFERROR(VLOOKUP(C3867,Sheet3!B$3:G6717,6,FALSE), "")</f>
        <v/>
      </c>
      <c r="M3867" s="1" t="str">
        <f t="shared" si="60"/>
        <v/>
      </c>
      <c r="N3867" s="1" t="str">
        <f>IFERROR(VLOOKUP(C3867,Sheet4!B:F,4,FALSE), "")</f>
        <v/>
      </c>
    </row>
    <row r="3868" spans="1:14" x14ac:dyDescent="0.2">
      <c r="A3868" s="1">
        <v>2022</v>
      </c>
      <c r="B3868" s="1">
        <v>10579</v>
      </c>
      <c r="C3868" s="1" t="s">
        <v>475</v>
      </c>
      <c r="D3868" s="1">
        <v>218</v>
      </c>
      <c r="E3868" s="1">
        <v>40</v>
      </c>
      <c r="F3868" s="1">
        <v>40</v>
      </c>
      <c r="G3868" s="1">
        <v>500</v>
      </c>
      <c r="H3868" s="1">
        <v>142094</v>
      </c>
      <c r="I3868" s="1" t="str">
        <f>IFERROR(VLOOKUP(C3868,Sheet3!B$3:G6718,3,FALSE), "")</f>
        <v/>
      </c>
      <c r="J3868" s="1" t="str">
        <f>IFERROR(VLOOKUP(C3868,Sheet3!B$3:G6718,4,FALSE), "")</f>
        <v/>
      </c>
      <c r="K3868" s="1" t="str">
        <f>IFERROR(VLOOKUP(C3868,Sheet3!B$3:G6718,5,FALSE), "")</f>
        <v/>
      </c>
      <c r="L3868" s="1" t="str">
        <f>IFERROR(VLOOKUP(C3868,Sheet3!B$3:G6718,6,FALSE), "")</f>
        <v/>
      </c>
      <c r="M3868" s="1" t="str">
        <f t="shared" si="60"/>
        <v/>
      </c>
      <c r="N3868" s="1" t="str">
        <f>IFERROR(VLOOKUP(C3868,Sheet4!B:F,4,FALSE), "")</f>
        <v/>
      </c>
    </row>
    <row r="3869" spans="1:14" x14ac:dyDescent="0.2">
      <c r="A3869" s="1">
        <v>2022</v>
      </c>
      <c r="B3869" s="1">
        <v>10580</v>
      </c>
      <c r="C3869" s="1" t="s">
        <v>476</v>
      </c>
      <c r="D3869" s="1">
        <v>207</v>
      </c>
      <c r="E3869" s="1">
        <v>1035</v>
      </c>
      <c r="F3869" s="1">
        <v>1035</v>
      </c>
      <c r="G3869" s="1">
        <v>511</v>
      </c>
      <c r="H3869" s="1">
        <v>125670</v>
      </c>
      <c r="I3869" s="1" t="str">
        <f>IFERROR(VLOOKUP(C3869,Sheet3!B$3:G6719,3,FALSE), "")</f>
        <v>广东省</v>
      </c>
      <c r="J3869" s="1" t="str">
        <f>IFERROR(VLOOKUP(C3869,Sheet3!B$3:G6719,4,FALSE), "")</f>
        <v>肇庆市</v>
      </c>
      <c r="K3869" s="1" t="str">
        <f>IFERROR(VLOOKUP(C3869,Sheet3!B$3:G6719,5,FALSE), "")</f>
        <v>本科</v>
      </c>
      <c r="L3869" s="1">
        <f>IFERROR(VLOOKUP(C3869,Sheet3!B$3:G6719,6,FALSE), "")</f>
        <v>0</v>
      </c>
      <c r="M3869" s="1" t="str">
        <f t="shared" si="60"/>
        <v>公办</v>
      </c>
      <c r="N3869" s="1" t="str">
        <f>IFERROR(VLOOKUP(C3869,Sheet4!B:F,4,FALSE), "")</f>
        <v/>
      </c>
    </row>
    <row r="3870" spans="1:14" x14ac:dyDescent="0.2">
      <c r="A3870" s="1">
        <v>2022</v>
      </c>
      <c r="B3870" s="1">
        <v>10580</v>
      </c>
      <c r="C3870" s="1" t="s">
        <v>476</v>
      </c>
      <c r="D3870" s="1">
        <v>208</v>
      </c>
      <c r="E3870" s="1">
        <v>562</v>
      </c>
      <c r="F3870" s="1">
        <v>562</v>
      </c>
      <c r="G3870" s="1">
        <v>506</v>
      </c>
      <c r="H3870" s="1">
        <v>133523</v>
      </c>
      <c r="I3870" s="1" t="str">
        <f>IFERROR(VLOOKUP(C3870,Sheet3!B$3:G6720,3,FALSE), "")</f>
        <v>广东省</v>
      </c>
      <c r="J3870" s="1" t="str">
        <f>IFERROR(VLOOKUP(C3870,Sheet3!B$3:G6720,4,FALSE), "")</f>
        <v>肇庆市</v>
      </c>
      <c r="K3870" s="1" t="str">
        <f>IFERROR(VLOOKUP(C3870,Sheet3!B$3:G6720,5,FALSE), "")</f>
        <v>本科</v>
      </c>
      <c r="L3870" s="1">
        <f>IFERROR(VLOOKUP(C3870,Sheet3!B$3:G6720,6,FALSE), "")</f>
        <v>0</v>
      </c>
      <c r="M3870" s="1" t="str">
        <f t="shared" si="60"/>
        <v>公办</v>
      </c>
      <c r="N3870" s="1" t="str">
        <f>IFERROR(VLOOKUP(C3870,Sheet4!B:F,4,FALSE), "")</f>
        <v/>
      </c>
    </row>
    <row r="3871" spans="1:14" x14ac:dyDescent="0.2">
      <c r="A3871" s="1">
        <v>2022</v>
      </c>
      <c r="B3871" s="1">
        <v>10580</v>
      </c>
      <c r="C3871" s="1" t="s">
        <v>476</v>
      </c>
      <c r="D3871" s="1">
        <v>209</v>
      </c>
      <c r="E3871" s="1">
        <v>495</v>
      </c>
      <c r="F3871" s="1">
        <v>495</v>
      </c>
      <c r="G3871" s="1">
        <v>500</v>
      </c>
      <c r="H3871" s="1">
        <v>142666</v>
      </c>
      <c r="I3871" s="1" t="str">
        <f>IFERROR(VLOOKUP(C3871,Sheet3!B$3:G6721,3,FALSE), "")</f>
        <v>广东省</v>
      </c>
      <c r="J3871" s="1" t="str">
        <f>IFERROR(VLOOKUP(C3871,Sheet3!B$3:G6721,4,FALSE), "")</f>
        <v>肇庆市</v>
      </c>
      <c r="K3871" s="1" t="str">
        <f>IFERROR(VLOOKUP(C3871,Sheet3!B$3:G6721,5,FALSE), "")</f>
        <v>本科</v>
      </c>
      <c r="L3871" s="1">
        <f>IFERROR(VLOOKUP(C3871,Sheet3!B$3:G6721,6,FALSE), "")</f>
        <v>0</v>
      </c>
      <c r="M3871" s="1" t="str">
        <f t="shared" si="60"/>
        <v>公办</v>
      </c>
      <c r="N3871" s="1" t="str">
        <f>IFERROR(VLOOKUP(C3871,Sheet4!B:F,4,FALSE), "")</f>
        <v/>
      </c>
    </row>
    <row r="3872" spans="1:14" x14ac:dyDescent="0.2">
      <c r="A3872" s="1">
        <v>2022</v>
      </c>
      <c r="B3872" s="1">
        <v>10580</v>
      </c>
      <c r="C3872" s="1" t="s">
        <v>476</v>
      </c>
      <c r="D3872" s="1">
        <v>210</v>
      </c>
      <c r="E3872" s="1">
        <v>357</v>
      </c>
      <c r="F3872" s="1">
        <v>357</v>
      </c>
      <c r="G3872" s="1">
        <v>504</v>
      </c>
      <c r="H3872" s="1">
        <v>136129</v>
      </c>
      <c r="I3872" s="1" t="str">
        <f>IFERROR(VLOOKUP(C3872,Sheet3!B$3:G6722,3,FALSE), "")</f>
        <v>广东省</v>
      </c>
      <c r="J3872" s="1" t="str">
        <f>IFERROR(VLOOKUP(C3872,Sheet3!B$3:G6722,4,FALSE), "")</f>
        <v>肇庆市</v>
      </c>
      <c r="K3872" s="1" t="str">
        <f>IFERROR(VLOOKUP(C3872,Sheet3!B$3:G6722,5,FALSE), "")</f>
        <v>本科</v>
      </c>
      <c r="L3872" s="1">
        <f>IFERROR(VLOOKUP(C3872,Sheet3!B$3:G6722,6,FALSE), "")</f>
        <v>0</v>
      </c>
      <c r="M3872" s="1" t="str">
        <f t="shared" si="60"/>
        <v>公办</v>
      </c>
      <c r="N3872" s="1" t="str">
        <f>IFERROR(VLOOKUP(C3872,Sheet4!B:F,4,FALSE), "")</f>
        <v/>
      </c>
    </row>
    <row r="3873" spans="1:14" x14ac:dyDescent="0.2">
      <c r="A3873" s="1">
        <v>2022</v>
      </c>
      <c r="B3873" s="1">
        <v>10580</v>
      </c>
      <c r="C3873" s="1" t="s">
        <v>476</v>
      </c>
      <c r="D3873" s="1">
        <v>211</v>
      </c>
      <c r="E3873" s="1">
        <v>93</v>
      </c>
      <c r="F3873" s="1">
        <v>93</v>
      </c>
      <c r="G3873" s="1">
        <v>510</v>
      </c>
      <c r="H3873" s="1">
        <v>127314</v>
      </c>
      <c r="I3873" s="1" t="str">
        <f>IFERROR(VLOOKUP(C3873,Sheet3!B$3:G6723,3,FALSE), "")</f>
        <v>广东省</v>
      </c>
      <c r="J3873" s="1" t="str">
        <f>IFERROR(VLOOKUP(C3873,Sheet3!B$3:G6723,4,FALSE), "")</f>
        <v>肇庆市</v>
      </c>
      <c r="K3873" s="1" t="str">
        <f>IFERROR(VLOOKUP(C3873,Sheet3!B$3:G6723,5,FALSE), "")</f>
        <v>本科</v>
      </c>
      <c r="L3873" s="1">
        <f>IFERROR(VLOOKUP(C3873,Sheet3!B$3:G6723,6,FALSE), "")</f>
        <v>0</v>
      </c>
      <c r="M3873" s="1" t="str">
        <f t="shared" si="60"/>
        <v>公办</v>
      </c>
      <c r="N3873" s="1" t="str">
        <f>IFERROR(VLOOKUP(C3873,Sheet4!B:F,4,FALSE), "")</f>
        <v/>
      </c>
    </row>
    <row r="3874" spans="1:14" x14ac:dyDescent="0.2">
      <c r="A3874" s="1">
        <v>2022</v>
      </c>
      <c r="B3874" s="1">
        <v>10580</v>
      </c>
      <c r="C3874" s="1" t="s">
        <v>476</v>
      </c>
      <c r="D3874" s="1">
        <v>212</v>
      </c>
      <c r="E3874" s="1">
        <v>57</v>
      </c>
      <c r="F3874" s="1">
        <v>57</v>
      </c>
      <c r="G3874" s="1">
        <v>512</v>
      </c>
      <c r="H3874" s="1">
        <v>123301</v>
      </c>
      <c r="I3874" s="1" t="str">
        <f>IFERROR(VLOOKUP(C3874,Sheet3!B$3:G6724,3,FALSE), "")</f>
        <v>广东省</v>
      </c>
      <c r="J3874" s="1" t="str">
        <f>IFERROR(VLOOKUP(C3874,Sheet3!B$3:G6724,4,FALSE), "")</f>
        <v>肇庆市</v>
      </c>
      <c r="K3874" s="1" t="str">
        <f>IFERROR(VLOOKUP(C3874,Sheet3!B$3:G6724,5,FALSE), "")</f>
        <v>本科</v>
      </c>
      <c r="L3874" s="1">
        <f>IFERROR(VLOOKUP(C3874,Sheet3!B$3:G6724,6,FALSE), "")</f>
        <v>0</v>
      </c>
      <c r="M3874" s="1" t="str">
        <f t="shared" si="60"/>
        <v>公办</v>
      </c>
      <c r="N3874" s="1" t="str">
        <f>IFERROR(VLOOKUP(C3874,Sheet4!B:F,4,FALSE), "")</f>
        <v/>
      </c>
    </row>
    <row r="3875" spans="1:14" x14ac:dyDescent="0.2">
      <c r="A3875" s="1">
        <v>2022</v>
      </c>
      <c r="B3875" s="1">
        <v>10580</v>
      </c>
      <c r="C3875" s="1" t="s">
        <v>476</v>
      </c>
      <c r="D3875" s="1">
        <v>213</v>
      </c>
      <c r="E3875" s="1">
        <v>51</v>
      </c>
      <c r="F3875" s="1">
        <v>51</v>
      </c>
      <c r="G3875" s="1">
        <v>504</v>
      </c>
      <c r="H3875" s="1">
        <v>137062</v>
      </c>
      <c r="I3875" s="1" t="str">
        <f>IFERROR(VLOOKUP(C3875,Sheet3!B$3:G6725,3,FALSE), "")</f>
        <v>广东省</v>
      </c>
      <c r="J3875" s="1" t="str">
        <f>IFERROR(VLOOKUP(C3875,Sheet3!B$3:G6725,4,FALSE), "")</f>
        <v>肇庆市</v>
      </c>
      <c r="K3875" s="1" t="str">
        <f>IFERROR(VLOOKUP(C3875,Sheet3!B$3:G6725,5,FALSE), "")</f>
        <v>本科</v>
      </c>
      <c r="L3875" s="1">
        <f>IFERROR(VLOOKUP(C3875,Sheet3!B$3:G6725,6,FALSE), "")</f>
        <v>0</v>
      </c>
      <c r="M3875" s="1" t="str">
        <f t="shared" si="60"/>
        <v>公办</v>
      </c>
      <c r="N3875" s="1" t="str">
        <f>IFERROR(VLOOKUP(C3875,Sheet4!B:F,4,FALSE), "")</f>
        <v/>
      </c>
    </row>
    <row r="3876" spans="1:14" x14ac:dyDescent="0.2">
      <c r="A3876" s="1">
        <v>2022</v>
      </c>
      <c r="B3876" s="1">
        <v>10580</v>
      </c>
      <c r="C3876" s="1" t="s">
        <v>476</v>
      </c>
      <c r="D3876" s="1">
        <v>214</v>
      </c>
      <c r="E3876" s="1">
        <v>111</v>
      </c>
      <c r="F3876" s="1">
        <v>111</v>
      </c>
      <c r="G3876" s="1">
        <v>520</v>
      </c>
      <c r="H3876" s="1">
        <v>112382</v>
      </c>
      <c r="I3876" s="1" t="str">
        <f>IFERROR(VLOOKUP(C3876,Sheet3!B$3:G6726,3,FALSE), "")</f>
        <v>广东省</v>
      </c>
      <c r="J3876" s="1" t="str">
        <f>IFERROR(VLOOKUP(C3876,Sheet3!B$3:G6726,4,FALSE), "")</f>
        <v>肇庆市</v>
      </c>
      <c r="K3876" s="1" t="str">
        <f>IFERROR(VLOOKUP(C3876,Sheet3!B$3:G6726,5,FALSE), "")</f>
        <v>本科</v>
      </c>
      <c r="L3876" s="1">
        <f>IFERROR(VLOOKUP(C3876,Sheet3!B$3:G6726,6,FALSE), "")</f>
        <v>0</v>
      </c>
      <c r="M3876" s="1" t="str">
        <f t="shared" si="60"/>
        <v>公办</v>
      </c>
      <c r="N3876" s="1" t="str">
        <f>IFERROR(VLOOKUP(C3876,Sheet4!B:F,4,FALSE), "")</f>
        <v/>
      </c>
    </row>
    <row r="3877" spans="1:14" x14ac:dyDescent="0.2">
      <c r="A3877" s="1">
        <v>2022</v>
      </c>
      <c r="B3877" s="1">
        <v>10580</v>
      </c>
      <c r="C3877" s="1" t="s">
        <v>476</v>
      </c>
      <c r="D3877" s="1">
        <v>215</v>
      </c>
      <c r="E3877" s="1">
        <v>15</v>
      </c>
      <c r="F3877" s="1">
        <v>15</v>
      </c>
      <c r="G3877" s="1">
        <v>528</v>
      </c>
      <c r="H3877" s="1">
        <v>100693</v>
      </c>
      <c r="I3877" s="1" t="str">
        <f>IFERROR(VLOOKUP(C3877,Sheet3!B$3:G6727,3,FALSE), "")</f>
        <v>广东省</v>
      </c>
      <c r="J3877" s="1" t="str">
        <f>IFERROR(VLOOKUP(C3877,Sheet3!B$3:G6727,4,FALSE), "")</f>
        <v>肇庆市</v>
      </c>
      <c r="K3877" s="1" t="str">
        <f>IFERROR(VLOOKUP(C3877,Sheet3!B$3:G6727,5,FALSE), "")</f>
        <v>本科</v>
      </c>
      <c r="L3877" s="1">
        <f>IFERROR(VLOOKUP(C3877,Sheet3!B$3:G6727,6,FALSE), "")</f>
        <v>0</v>
      </c>
      <c r="M3877" s="1" t="str">
        <f t="shared" si="60"/>
        <v>公办</v>
      </c>
      <c r="N3877" s="1" t="str">
        <f>IFERROR(VLOOKUP(C3877,Sheet4!B:F,4,FALSE), "")</f>
        <v/>
      </c>
    </row>
    <row r="3878" spans="1:14" x14ac:dyDescent="0.2">
      <c r="A3878" s="1">
        <v>2022</v>
      </c>
      <c r="B3878" s="1">
        <v>10582</v>
      </c>
      <c r="C3878" s="1" t="s">
        <v>477</v>
      </c>
      <c r="D3878" s="1">
        <v>201</v>
      </c>
      <c r="E3878" s="1">
        <v>101</v>
      </c>
      <c r="F3878" s="1">
        <v>101</v>
      </c>
      <c r="G3878" s="1">
        <v>513</v>
      </c>
      <c r="H3878" s="1">
        <v>121832</v>
      </c>
      <c r="I3878" s="1" t="str">
        <f>IFERROR(VLOOKUP(C3878,Sheet3!B$3:G6728,3,FALSE), "")</f>
        <v>广东省</v>
      </c>
      <c r="J3878" s="1" t="str">
        <f>IFERROR(VLOOKUP(C3878,Sheet3!B$3:G6728,4,FALSE), "")</f>
        <v>梅州市</v>
      </c>
      <c r="K3878" s="1" t="str">
        <f>IFERROR(VLOOKUP(C3878,Sheet3!B$3:G6728,5,FALSE), "")</f>
        <v>本科</v>
      </c>
      <c r="L3878" s="1">
        <f>IFERROR(VLOOKUP(C3878,Sheet3!B$3:G6728,6,FALSE), "")</f>
        <v>0</v>
      </c>
      <c r="M3878" s="1" t="str">
        <f t="shared" si="60"/>
        <v>公办</v>
      </c>
      <c r="N3878" s="1" t="str">
        <f>IFERROR(VLOOKUP(C3878,Sheet4!B:F,4,FALSE), "")</f>
        <v/>
      </c>
    </row>
    <row r="3879" spans="1:14" x14ac:dyDescent="0.2">
      <c r="A3879" s="1">
        <v>2022</v>
      </c>
      <c r="B3879" s="1">
        <v>10582</v>
      </c>
      <c r="C3879" s="1" t="s">
        <v>477</v>
      </c>
      <c r="D3879" s="1">
        <v>202</v>
      </c>
      <c r="E3879" s="1">
        <v>418</v>
      </c>
      <c r="F3879" s="1">
        <v>418</v>
      </c>
      <c r="G3879" s="1">
        <v>501</v>
      </c>
      <c r="H3879" s="1">
        <v>141183</v>
      </c>
      <c r="I3879" s="1" t="str">
        <f>IFERROR(VLOOKUP(C3879,Sheet3!B$3:G6729,3,FALSE), "")</f>
        <v>广东省</v>
      </c>
      <c r="J3879" s="1" t="str">
        <f>IFERROR(VLOOKUP(C3879,Sheet3!B$3:G6729,4,FALSE), "")</f>
        <v>梅州市</v>
      </c>
      <c r="K3879" s="1" t="str">
        <f>IFERROR(VLOOKUP(C3879,Sheet3!B$3:G6729,5,FALSE), "")</f>
        <v>本科</v>
      </c>
      <c r="L3879" s="1">
        <f>IFERROR(VLOOKUP(C3879,Sheet3!B$3:G6729,6,FALSE), "")</f>
        <v>0</v>
      </c>
      <c r="M3879" s="1" t="str">
        <f t="shared" si="60"/>
        <v>公办</v>
      </c>
      <c r="N3879" s="1" t="str">
        <f>IFERROR(VLOOKUP(C3879,Sheet4!B:F,4,FALSE), "")</f>
        <v/>
      </c>
    </row>
    <row r="3880" spans="1:14" x14ac:dyDescent="0.2">
      <c r="A3880" s="1">
        <v>2022</v>
      </c>
      <c r="B3880" s="1">
        <v>10582</v>
      </c>
      <c r="C3880" s="1" t="s">
        <v>477</v>
      </c>
      <c r="D3880" s="1">
        <v>203</v>
      </c>
      <c r="E3880" s="1">
        <v>87</v>
      </c>
      <c r="F3880" s="1">
        <v>87</v>
      </c>
      <c r="G3880" s="1">
        <v>505</v>
      </c>
      <c r="H3880" s="1">
        <v>134052</v>
      </c>
      <c r="I3880" s="1" t="str">
        <f>IFERROR(VLOOKUP(C3880,Sheet3!B$3:G6730,3,FALSE), "")</f>
        <v>广东省</v>
      </c>
      <c r="J3880" s="1" t="str">
        <f>IFERROR(VLOOKUP(C3880,Sheet3!B$3:G6730,4,FALSE), "")</f>
        <v>梅州市</v>
      </c>
      <c r="K3880" s="1" t="str">
        <f>IFERROR(VLOOKUP(C3880,Sheet3!B$3:G6730,5,FALSE), "")</f>
        <v>本科</v>
      </c>
      <c r="L3880" s="1">
        <f>IFERROR(VLOOKUP(C3880,Sheet3!B$3:G6730,6,FALSE), "")</f>
        <v>0</v>
      </c>
      <c r="M3880" s="1" t="str">
        <f t="shared" si="60"/>
        <v>公办</v>
      </c>
      <c r="N3880" s="1" t="str">
        <f>IFERROR(VLOOKUP(C3880,Sheet4!B:F,4,FALSE), "")</f>
        <v/>
      </c>
    </row>
    <row r="3881" spans="1:14" x14ac:dyDescent="0.2">
      <c r="A3881" s="1">
        <v>2022</v>
      </c>
      <c r="B3881" s="1">
        <v>10582</v>
      </c>
      <c r="C3881" s="1" t="s">
        <v>477</v>
      </c>
      <c r="D3881" s="1">
        <v>204</v>
      </c>
      <c r="E3881" s="1">
        <v>541</v>
      </c>
      <c r="F3881" s="1">
        <v>541</v>
      </c>
      <c r="G3881" s="1">
        <v>501</v>
      </c>
      <c r="H3881" s="1">
        <v>141545</v>
      </c>
      <c r="I3881" s="1" t="str">
        <f>IFERROR(VLOOKUP(C3881,Sheet3!B$3:G6731,3,FALSE), "")</f>
        <v>广东省</v>
      </c>
      <c r="J3881" s="1" t="str">
        <f>IFERROR(VLOOKUP(C3881,Sheet3!B$3:G6731,4,FALSE), "")</f>
        <v>梅州市</v>
      </c>
      <c r="K3881" s="1" t="str">
        <f>IFERROR(VLOOKUP(C3881,Sheet3!B$3:G6731,5,FALSE), "")</f>
        <v>本科</v>
      </c>
      <c r="L3881" s="1">
        <f>IFERROR(VLOOKUP(C3881,Sheet3!B$3:G6731,6,FALSE), "")</f>
        <v>0</v>
      </c>
      <c r="M3881" s="1" t="str">
        <f t="shared" si="60"/>
        <v>公办</v>
      </c>
      <c r="N3881" s="1" t="str">
        <f>IFERROR(VLOOKUP(C3881,Sheet4!B:F,4,FALSE), "")</f>
        <v/>
      </c>
    </row>
    <row r="3882" spans="1:14" x14ac:dyDescent="0.2">
      <c r="A3882" s="1">
        <v>2022</v>
      </c>
      <c r="B3882" s="1">
        <v>10582</v>
      </c>
      <c r="C3882" s="1" t="s">
        <v>477</v>
      </c>
      <c r="D3882" s="1">
        <v>205</v>
      </c>
      <c r="E3882" s="1">
        <v>1283</v>
      </c>
      <c r="F3882" s="1">
        <v>1283</v>
      </c>
      <c r="G3882" s="1">
        <v>504</v>
      </c>
      <c r="H3882" s="1">
        <v>136778</v>
      </c>
      <c r="I3882" s="1" t="str">
        <f>IFERROR(VLOOKUP(C3882,Sheet3!B$3:G6732,3,FALSE), "")</f>
        <v>广东省</v>
      </c>
      <c r="J3882" s="1" t="str">
        <f>IFERROR(VLOOKUP(C3882,Sheet3!B$3:G6732,4,FALSE), "")</f>
        <v>梅州市</v>
      </c>
      <c r="K3882" s="1" t="str">
        <f>IFERROR(VLOOKUP(C3882,Sheet3!B$3:G6732,5,FALSE), "")</f>
        <v>本科</v>
      </c>
      <c r="L3882" s="1">
        <f>IFERROR(VLOOKUP(C3882,Sheet3!B$3:G6732,6,FALSE), "")</f>
        <v>0</v>
      </c>
      <c r="M3882" s="1" t="str">
        <f t="shared" si="60"/>
        <v>公办</v>
      </c>
      <c r="N3882" s="1" t="str">
        <f>IFERROR(VLOOKUP(C3882,Sheet4!B:F,4,FALSE), "")</f>
        <v/>
      </c>
    </row>
    <row r="3883" spans="1:14" x14ac:dyDescent="0.2">
      <c r="A3883" s="1">
        <v>2022</v>
      </c>
      <c r="B3883" s="1">
        <v>10582</v>
      </c>
      <c r="C3883" s="1" t="s">
        <v>477</v>
      </c>
      <c r="D3883" s="1">
        <v>206</v>
      </c>
      <c r="E3883" s="1">
        <v>497</v>
      </c>
      <c r="F3883" s="1">
        <v>497</v>
      </c>
      <c r="G3883" s="1">
        <v>500</v>
      </c>
      <c r="H3883" s="1">
        <v>143029</v>
      </c>
      <c r="I3883" s="1" t="str">
        <f>IFERROR(VLOOKUP(C3883,Sheet3!B$3:G6733,3,FALSE), "")</f>
        <v>广东省</v>
      </c>
      <c r="J3883" s="1" t="str">
        <f>IFERROR(VLOOKUP(C3883,Sheet3!B$3:G6733,4,FALSE), "")</f>
        <v>梅州市</v>
      </c>
      <c r="K3883" s="1" t="str">
        <f>IFERROR(VLOOKUP(C3883,Sheet3!B$3:G6733,5,FALSE), "")</f>
        <v>本科</v>
      </c>
      <c r="L3883" s="1">
        <f>IFERROR(VLOOKUP(C3883,Sheet3!B$3:G6733,6,FALSE), "")</f>
        <v>0</v>
      </c>
      <c r="M3883" s="1" t="str">
        <f t="shared" si="60"/>
        <v>公办</v>
      </c>
      <c r="N3883" s="1" t="str">
        <f>IFERROR(VLOOKUP(C3883,Sheet4!B:F,4,FALSE), "")</f>
        <v/>
      </c>
    </row>
    <row r="3884" spans="1:14" x14ac:dyDescent="0.2">
      <c r="A3884" s="1">
        <v>2022</v>
      </c>
      <c r="B3884" s="1">
        <v>10582</v>
      </c>
      <c r="C3884" s="1" t="s">
        <v>477</v>
      </c>
      <c r="D3884" s="1">
        <v>207</v>
      </c>
      <c r="E3884" s="1">
        <v>49</v>
      </c>
      <c r="F3884" s="1">
        <v>49</v>
      </c>
      <c r="G3884" s="1">
        <v>513</v>
      </c>
      <c r="H3884" s="1">
        <v>122127</v>
      </c>
      <c r="I3884" s="1" t="str">
        <f>IFERROR(VLOOKUP(C3884,Sheet3!B$3:G6734,3,FALSE), "")</f>
        <v>广东省</v>
      </c>
      <c r="J3884" s="1" t="str">
        <f>IFERROR(VLOOKUP(C3884,Sheet3!B$3:G6734,4,FALSE), "")</f>
        <v>梅州市</v>
      </c>
      <c r="K3884" s="1" t="str">
        <f>IFERROR(VLOOKUP(C3884,Sheet3!B$3:G6734,5,FALSE), "")</f>
        <v>本科</v>
      </c>
      <c r="L3884" s="1">
        <f>IFERROR(VLOOKUP(C3884,Sheet3!B$3:G6734,6,FALSE), "")</f>
        <v>0</v>
      </c>
      <c r="M3884" s="1" t="str">
        <f t="shared" si="60"/>
        <v>公办</v>
      </c>
      <c r="N3884" s="1" t="str">
        <f>IFERROR(VLOOKUP(C3884,Sheet4!B:F,4,FALSE), "")</f>
        <v/>
      </c>
    </row>
    <row r="3885" spans="1:14" x14ac:dyDescent="0.2">
      <c r="A3885" s="1">
        <v>2022</v>
      </c>
      <c r="B3885" s="1">
        <v>10582</v>
      </c>
      <c r="C3885" s="1" t="s">
        <v>477</v>
      </c>
      <c r="D3885" s="1">
        <v>208</v>
      </c>
      <c r="E3885" s="1">
        <v>2</v>
      </c>
      <c r="F3885" s="1">
        <v>2</v>
      </c>
      <c r="G3885" s="1">
        <v>523</v>
      </c>
      <c r="H3885" s="1">
        <v>106774</v>
      </c>
      <c r="I3885" s="1" t="str">
        <f>IFERROR(VLOOKUP(C3885,Sheet3!B$3:G6735,3,FALSE), "")</f>
        <v>广东省</v>
      </c>
      <c r="J3885" s="1" t="str">
        <f>IFERROR(VLOOKUP(C3885,Sheet3!B$3:G6735,4,FALSE), "")</f>
        <v>梅州市</v>
      </c>
      <c r="K3885" s="1" t="str">
        <f>IFERROR(VLOOKUP(C3885,Sheet3!B$3:G6735,5,FALSE), "")</f>
        <v>本科</v>
      </c>
      <c r="L3885" s="1">
        <f>IFERROR(VLOOKUP(C3885,Sheet3!B$3:G6735,6,FALSE), "")</f>
        <v>0</v>
      </c>
      <c r="M3885" s="1" t="str">
        <f t="shared" si="60"/>
        <v>公办</v>
      </c>
      <c r="N3885" s="1" t="str">
        <f>IFERROR(VLOOKUP(C3885,Sheet4!B:F,4,FALSE), "")</f>
        <v/>
      </c>
    </row>
    <row r="3886" spans="1:14" x14ac:dyDescent="0.2">
      <c r="A3886" s="1">
        <v>2022</v>
      </c>
      <c r="B3886" s="1">
        <v>10582</v>
      </c>
      <c r="C3886" s="1" t="s">
        <v>477</v>
      </c>
      <c r="D3886" s="1">
        <v>209</v>
      </c>
      <c r="E3886" s="1">
        <v>24</v>
      </c>
      <c r="F3886" s="1">
        <v>24</v>
      </c>
      <c r="G3886" s="1">
        <v>506</v>
      </c>
      <c r="H3886" s="1">
        <v>133245</v>
      </c>
      <c r="I3886" s="1" t="str">
        <f>IFERROR(VLOOKUP(C3886,Sheet3!B$3:G6736,3,FALSE), "")</f>
        <v>广东省</v>
      </c>
      <c r="J3886" s="1" t="str">
        <f>IFERROR(VLOOKUP(C3886,Sheet3!B$3:G6736,4,FALSE), "")</f>
        <v>梅州市</v>
      </c>
      <c r="K3886" s="1" t="str">
        <f>IFERROR(VLOOKUP(C3886,Sheet3!B$3:G6736,5,FALSE), "")</f>
        <v>本科</v>
      </c>
      <c r="L3886" s="1">
        <f>IFERROR(VLOOKUP(C3886,Sheet3!B$3:G6736,6,FALSE), "")</f>
        <v>0</v>
      </c>
      <c r="M3886" s="1" t="str">
        <f t="shared" si="60"/>
        <v>公办</v>
      </c>
      <c r="N3886" s="1" t="str">
        <f>IFERROR(VLOOKUP(C3886,Sheet4!B:F,4,FALSE), "")</f>
        <v/>
      </c>
    </row>
    <row r="3887" spans="1:14" x14ac:dyDescent="0.2">
      <c r="A3887" s="1">
        <v>2022</v>
      </c>
      <c r="B3887" s="1">
        <v>10582</v>
      </c>
      <c r="C3887" s="1" t="s">
        <v>477</v>
      </c>
      <c r="D3887" s="1">
        <v>210</v>
      </c>
      <c r="E3887" s="1">
        <v>45</v>
      </c>
      <c r="F3887" s="1">
        <v>45</v>
      </c>
      <c r="G3887" s="1">
        <v>513</v>
      </c>
      <c r="H3887" s="1">
        <v>123040</v>
      </c>
      <c r="I3887" s="1" t="str">
        <f>IFERROR(VLOOKUP(C3887,Sheet3!B$3:G6737,3,FALSE), "")</f>
        <v>广东省</v>
      </c>
      <c r="J3887" s="1" t="str">
        <f>IFERROR(VLOOKUP(C3887,Sheet3!B$3:G6737,4,FALSE), "")</f>
        <v>梅州市</v>
      </c>
      <c r="K3887" s="1" t="str">
        <f>IFERROR(VLOOKUP(C3887,Sheet3!B$3:G6737,5,FALSE), "")</f>
        <v>本科</v>
      </c>
      <c r="L3887" s="1">
        <f>IFERROR(VLOOKUP(C3887,Sheet3!B$3:G6737,6,FALSE), "")</f>
        <v>0</v>
      </c>
      <c r="M3887" s="1" t="str">
        <f t="shared" si="60"/>
        <v>公办</v>
      </c>
      <c r="N3887" s="1" t="str">
        <f>IFERROR(VLOOKUP(C3887,Sheet4!B:F,4,FALSE), "")</f>
        <v/>
      </c>
    </row>
    <row r="3888" spans="1:14" x14ac:dyDescent="0.2">
      <c r="A3888" s="1">
        <v>2022</v>
      </c>
      <c r="B3888" s="1">
        <v>10582</v>
      </c>
      <c r="C3888" s="1" t="s">
        <v>478</v>
      </c>
      <c r="D3888" s="1">
        <v>211</v>
      </c>
      <c r="E3888" s="1">
        <v>50</v>
      </c>
      <c r="F3888" s="1">
        <v>50</v>
      </c>
      <c r="G3888" s="1">
        <v>496</v>
      </c>
      <c r="H3888" s="1">
        <v>148498</v>
      </c>
      <c r="I3888" s="1" t="str">
        <f>IFERROR(VLOOKUP(C3888,Sheet3!B$3:G6738,3,FALSE), "")</f>
        <v/>
      </c>
      <c r="J3888" s="1" t="str">
        <f>IFERROR(VLOOKUP(C3888,Sheet3!B$3:G6738,4,FALSE), "")</f>
        <v/>
      </c>
      <c r="K3888" s="1" t="str">
        <f>IFERROR(VLOOKUP(C3888,Sheet3!B$3:G6738,5,FALSE), "")</f>
        <v/>
      </c>
      <c r="L3888" s="1" t="str">
        <f>IFERROR(VLOOKUP(C3888,Sheet3!B$3:G6738,6,FALSE), "")</f>
        <v/>
      </c>
      <c r="M3888" s="1" t="str">
        <f t="shared" si="60"/>
        <v/>
      </c>
      <c r="N3888" s="1" t="str">
        <f>IFERROR(VLOOKUP(C3888,Sheet4!B:F,4,FALSE), "")</f>
        <v/>
      </c>
    </row>
    <row r="3889" spans="1:14" x14ac:dyDescent="0.2">
      <c r="A3889" s="1">
        <v>2022</v>
      </c>
      <c r="B3889" s="1">
        <v>10582</v>
      </c>
      <c r="C3889" s="1" t="s">
        <v>478</v>
      </c>
      <c r="D3889" s="1">
        <v>212</v>
      </c>
      <c r="E3889" s="1">
        <v>50</v>
      </c>
      <c r="F3889" s="1">
        <v>50</v>
      </c>
      <c r="G3889" s="1">
        <v>496</v>
      </c>
      <c r="H3889" s="1">
        <v>148742</v>
      </c>
      <c r="I3889" s="1" t="str">
        <f>IFERROR(VLOOKUP(C3889,Sheet3!B$3:G6739,3,FALSE), "")</f>
        <v/>
      </c>
      <c r="J3889" s="1" t="str">
        <f>IFERROR(VLOOKUP(C3889,Sheet3!B$3:G6739,4,FALSE), "")</f>
        <v/>
      </c>
      <c r="K3889" s="1" t="str">
        <f>IFERROR(VLOOKUP(C3889,Sheet3!B$3:G6739,5,FALSE), "")</f>
        <v/>
      </c>
      <c r="L3889" s="1" t="str">
        <f>IFERROR(VLOOKUP(C3889,Sheet3!B$3:G6739,6,FALSE), "")</f>
        <v/>
      </c>
      <c r="M3889" s="1" t="str">
        <f t="shared" si="60"/>
        <v/>
      </c>
      <c r="N3889" s="1" t="str">
        <f>IFERROR(VLOOKUP(C3889,Sheet4!B:F,4,FALSE), "")</f>
        <v/>
      </c>
    </row>
    <row r="3890" spans="1:14" x14ac:dyDescent="0.2">
      <c r="A3890" s="1">
        <v>2022</v>
      </c>
      <c r="B3890" s="1">
        <v>10582</v>
      </c>
      <c r="C3890" s="1" t="s">
        <v>477</v>
      </c>
      <c r="D3890" s="1">
        <v>213</v>
      </c>
      <c r="E3890" s="1">
        <v>30</v>
      </c>
      <c r="F3890" s="1">
        <v>30</v>
      </c>
      <c r="G3890" s="1">
        <v>541</v>
      </c>
      <c r="H3890" s="1">
        <v>82165</v>
      </c>
      <c r="I3890" s="1" t="str">
        <f>IFERROR(VLOOKUP(C3890,Sheet3!B$3:G6740,3,FALSE), "")</f>
        <v>广东省</v>
      </c>
      <c r="J3890" s="1" t="str">
        <f>IFERROR(VLOOKUP(C3890,Sheet3!B$3:G6740,4,FALSE), "")</f>
        <v>梅州市</v>
      </c>
      <c r="K3890" s="1" t="str">
        <f>IFERROR(VLOOKUP(C3890,Sheet3!B$3:G6740,5,FALSE), "")</f>
        <v>本科</v>
      </c>
      <c r="L3890" s="1">
        <f>IFERROR(VLOOKUP(C3890,Sheet3!B$3:G6740,6,FALSE), "")</f>
        <v>0</v>
      </c>
      <c r="M3890" s="1" t="str">
        <f t="shared" si="60"/>
        <v>公办</v>
      </c>
      <c r="N3890" s="1" t="str">
        <f>IFERROR(VLOOKUP(C3890,Sheet4!B:F,4,FALSE), "")</f>
        <v/>
      </c>
    </row>
    <row r="3891" spans="1:14" x14ac:dyDescent="0.2">
      <c r="A3891" s="1">
        <v>2022</v>
      </c>
      <c r="B3891" s="1">
        <v>10585</v>
      </c>
      <c r="C3891" s="1" t="s">
        <v>479</v>
      </c>
      <c r="D3891" s="1">
        <v>202</v>
      </c>
      <c r="E3891" s="1">
        <v>33</v>
      </c>
      <c r="F3891" s="1">
        <v>33</v>
      </c>
      <c r="G3891" s="1">
        <v>510</v>
      </c>
      <c r="H3891" s="1">
        <v>126627</v>
      </c>
      <c r="I3891" s="1" t="str">
        <f>IFERROR(VLOOKUP(C3891,Sheet3!B$3:G6741,3,FALSE), "")</f>
        <v>广东省</v>
      </c>
      <c r="J3891" s="1" t="str">
        <f>IFERROR(VLOOKUP(C3891,Sheet3!B$3:G6741,4,FALSE), "")</f>
        <v>广州市</v>
      </c>
      <c r="K3891" s="1" t="str">
        <f>IFERROR(VLOOKUP(C3891,Sheet3!B$3:G6741,5,FALSE), "")</f>
        <v>本科</v>
      </c>
      <c r="L3891" s="1">
        <f>IFERROR(VLOOKUP(C3891,Sheet3!B$3:G6741,6,FALSE), "")</f>
        <v>0</v>
      </c>
      <c r="M3891" s="1" t="str">
        <f t="shared" si="60"/>
        <v>公办</v>
      </c>
      <c r="N3891" s="1" t="str">
        <f>IFERROR(VLOOKUP(C3891,Sheet4!B:F,4,FALSE), "")</f>
        <v/>
      </c>
    </row>
    <row r="3892" spans="1:14" x14ac:dyDescent="0.2">
      <c r="A3892" s="1">
        <v>2022</v>
      </c>
      <c r="B3892" s="1">
        <v>10585</v>
      </c>
      <c r="C3892" s="1" t="s">
        <v>479</v>
      </c>
      <c r="D3892" s="1">
        <v>203</v>
      </c>
      <c r="E3892" s="1">
        <v>20</v>
      </c>
      <c r="F3892" s="1">
        <v>20</v>
      </c>
      <c r="G3892" s="1">
        <v>510</v>
      </c>
      <c r="H3892" s="1">
        <v>126264</v>
      </c>
      <c r="I3892" s="1" t="str">
        <f>IFERROR(VLOOKUP(C3892,Sheet3!B$3:G6742,3,FALSE), "")</f>
        <v>广东省</v>
      </c>
      <c r="J3892" s="1" t="str">
        <f>IFERROR(VLOOKUP(C3892,Sheet3!B$3:G6742,4,FALSE), "")</f>
        <v>广州市</v>
      </c>
      <c r="K3892" s="1" t="str">
        <f>IFERROR(VLOOKUP(C3892,Sheet3!B$3:G6742,5,FALSE), "")</f>
        <v>本科</v>
      </c>
      <c r="L3892" s="1">
        <f>IFERROR(VLOOKUP(C3892,Sheet3!B$3:G6742,6,FALSE), "")</f>
        <v>0</v>
      </c>
      <c r="M3892" s="1" t="str">
        <f t="shared" si="60"/>
        <v>公办</v>
      </c>
      <c r="N3892" s="1" t="str">
        <f>IFERROR(VLOOKUP(C3892,Sheet4!B:F,4,FALSE), "")</f>
        <v/>
      </c>
    </row>
    <row r="3893" spans="1:14" x14ac:dyDescent="0.2">
      <c r="A3893" s="1">
        <v>2022</v>
      </c>
      <c r="B3893" s="1">
        <v>10586</v>
      </c>
      <c r="C3893" s="1" t="s">
        <v>480</v>
      </c>
      <c r="D3893" s="1">
        <v>201</v>
      </c>
      <c r="E3893" s="1">
        <v>132</v>
      </c>
      <c r="F3893" s="1">
        <v>132</v>
      </c>
      <c r="G3893" s="1">
        <v>543</v>
      </c>
      <c r="H3893" s="1">
        <v>79997</v>
      </c>
      <c r="I3893" s="1" t="str">
        <f>IFERROR(VLOOKUP(C3893,Sheet3!B$3:G6743,3,FALSE), "")</f>
        <v>广东省</v>
      </c>
      <c r="J3893" s="1" t="str">
        <f>IFERROR(VLOOKUP(C3893,Sheet3!B$3:G6743,4,FALSE), "")</f>
        <v>广州市</v>
      </c>
      <c r="K3893" s="1" t="str">
        <f>IFERROR(VLOOKUP(C3893,Sheet3!B$3:G6743,5,FALSE), "")</f>
        <v>本科</v>
      </c>
      <c r="L3893" s="1">
        <f>IFERROR(VLOOKUP(C3893,Sheet3!B$3:G6743,6,FALSE), "")</f>
        <v>0</v>
      </c>
      <c r="M3893" s="1" t="str">
        <f t="shared" si="60"/>
        <v>公办</v>
      </c>
      <c r="N3893" s="1" t="str">
        <f>IFERROR(VLOOKUP(C3893,Sheet4!B:F,4,FALSE), "")</f>
        <v/>
      </c>
    </row>
    <row r="3894" spans="1:14" x14ac:dyDescent="0.2">
      <c r="A3894" s="1">
        <v>2022</v>
      </c>
      <c r="B3894" s="1">
        <v>10586</v>
      </c>
      <c r="C3894" s="1" t="s">
        <v>480</v>
      </c>
      <c r="D3894" s="1">
        <v>202</v>
      </c>
      <c r="E3894" s="1">
        <v>11</v>
      </c>
      <c r="F3894" s="1">
        <v>11</v>
      </c>
      <c r="G3894" s="1">
        <v>542</v>
      </c>
      <c r="H3894" s="1">
        <v>80404</v>
      </c>
      <c r="I3894" s="1" t="str">
        <f>IFERROR(VLOOKUP(C3894,Sheet3!B$3:G6744,3,FALSE), "")</f>
        <v>广东省</v>
      </c>
      <c r="J3894" s="1" t="str">
        <f>IFERROR(VLOOKUP(C3894,Sheet3!B$3:G6744,4,FALSE), "")</f>
        <v>广州市</v>
      </c>
      <c r="K3894" s="1" t="str">
        <f>IFERROR(VLOOKUP(C3894,Sheet3!B$3:G6744,5,FALSE), "")</f>
        <v>本科</v>
      </c>
      <c r="L3894" s="1">
        <f>IFERROR(VLOOKUP(C3894,Sheet3!B$3:G6744,6,FALSE), "")</f>
        <v>0</v>
      </c>
      <c r="M3894" s="1" t="str">
        <f t="shared" si="60"/>
        <v>公办</v>
      </c>
      <c r="N3894" s="1" t="str">
        <f>IFERROR(VLOOKUP(C3894,Sheet4!B:F,4,FALSE), "")</f>
        <v/>
      </c>
    </row>
    <row r="3895" spans="1:14" x14ac:dyDescent="0.2">
      <c r="A3895" s="1">
        <v>2022</v>
      </c>
      <c r="B3895" s="1">
        <v>10587</v>
      </c>
      <c r="C3895" s="1" t="s">
        <v>481</v>
      </c>
      <c r="D3895" s="1">
        <v>203</v>
      </c>
      <c r="E3895" s="1">
        <v>6</v>
      </c>
      <c r="F3895" s="1">
        <v>6</v>
      </c>
      <c r="G3895" s="1">
        <v>549</v>
      </c>
      <c r="H3895" s="1">
        <v>71601</v>
      </c>
      <c r="I3895" s="1" t="str">
        <f>IFERROR(VLOOKUP(C3895,Sheet3!B$3:G6745,3,FALSE), "")</f>
        <v>广东省</v>
      </c>
      <c r="J3895" s="1" t="str">
        <f>IFERROR(VLOOKUP(C3895,Sheet3!B$3:G6745,4,FALSE), "")</f>
        <v>广州市</v>
      </c>
      <c r="K3895" s="1" t="str">
        <f>IFERROR(VLOOKUP(C3895,Sheet3!B$3:G6745,5,FALSE), "")</f>
        <v>本科</v>
      </c>
      <c r="L3895" s="1">
        <f>IFERROR(VLOOKUP(C3895,Sheet3!B$3:G6745,6,FALSE), "")</f>
        <v>0</v>
      </c>
      <c r="M3895" s="1" t="str">
        <f t="shared" si="60"/>
        <v>公办</v>
      </c>
      <c r="N3895" s="1" t="str">
        <f>IFERROR(VLOOKUP(C3895,Sheet4!B:F,4,FALSE), "")</f>
        <v/>
      </c>
    </row>
    <row r="3896" spans="1:14" x14ac:dyDescent="0.2">
      <c r="A3896" s="1">
        <v>2022</v>
      </c>
      <c r="B3896" s="1">
        <v>10588</v>
      </c>
      <c r="C3896" s="1" t="s">
        <v>482</v>
      </c>
      <c r="D3896" s="1">
        <v>205</v>
      </c>
      <c r="E3896" s="1">
        <v>5389</v>
      </c>
      <c r="F3896" s="1">
        <v>5389</v>
      </c>
      <c r="G3896" s="1">
        <v>521</v>
      </c>
      <c r="H3896" s="1">
        <v>110887</v>
      </c>
      <c r="I3896" s="1" t="str">
        <f>IFERROR(VLOOKUP(C3896,Sheet3!B$3:G6746,3,FALSE), "")</f>
        <v>广东省</v>
      </c>
      <c r="J3896" s="1" t="str">
        <f>IFERROR(VLOOKUP(C3896,Sheet3!B$3:G6746,4,FALSE), "")</f>
        <v>广州市</v>
      </c>
      <c r="K3896" s="1" t="str">
        <f>IFERROR(VLOOKUP(C3896,Sheet3!B$3:G6746,5,FALSE), "")</f>
        <v>本科</v>
      </c>
      <c r="L3896" s="1">
        <f>IFERROR(VLOOKUP(C3896,Sheet3!B$3:G6746,6,FALSE), "")</f>
        <v>0</v>
      </c>
      <c r="M3896" s="1" t="str">
        <f t="shared" si="60"/>
        <v>公办</v>
      </c>
      <c r="N3896" s="1" t="str">
        <f>IFERROR(VLOOKUP(C3896,Sheet4!B:F,4,FALSE), "")</f>
        <v/>
      </c>
    </row>
    <row r="3897" spans="1:14" x14ac:dyDescent="0.2">
      <c r="A3897" s="1">
        <v>2022</v>
      </c>
      <c r="B3897" s="1">
        <v>10588</v>
      </c>
      <c r="C3897" s="1" t="s">
        <v>482</v>
      </c>
      <c r="D3897" s="1">
        <v>206</v>
      </c>
      <c r="E3897" s="1">
        <v>36</v>
      </c>
      <c r="F3897" s="1">
        <v>36</v>
      </c>
      <c r="G3897" s="1">
        <v>518</v>
      </c>
      <c r="H3897" s="1">
        <v>114607</v>
      </c>
      <c r="I3897" s="1" t="str">
        <f>IFERROR(VLOOKUP(C3897,Sheet3!B$3:G6747,3,FALSE), "")</f>
        <v>广东省</v>
      </c>
      <c r="J3897" s="1" t="str">
        <f>IFERROR(VLOOKUP(C3897,Sheet3!B$3:G6747,4,FALSE), "")</f>
        <v>广州市</v>
      </c>
      <c r="K3897" s="1" t="str">
        <f>IFERROR(VLOOKUP(C3897,Sheet3!B$3:G6747,5,FALSE), "")</f>
        <v>本科</v>
      </c>
      <c r="L3897" s="1">
        <f>IFERROR(VLOOKUP(C3897,Sheet3!B$3:G6747,6,FALSE), "")</f>
        <v>0</v>
      </c>
      <c r="M3897" s="1" t="str">
        <f t="shared" si="60"/>
        <v>公办</v>
      </c>
      <c r="N3897" s="1" t="str">
        <f>IFERROR(VLOOKUP(C3897,Sheet4!B:F,4,FALSE), "")</f>
        <v/>
      </c>
    </row>
    <row r="3898" spans="1:14" x14ac:dyDescent="0.2">
      <c r="A3898" s="1">
        <v>2022</v>
      </c>
      <c r="B3898" s="1">
        <v>10588</v>
      </c>
      <c r="C3898" s="1" t="s">
        <v>484</v>
      </c>
      <c r="D3898" s="1">
        <v>207</v>
      </c>
      <c r="E3898" s="1">
        <v>150</v>
      </c>
      <c r="F3898" s="1">
        <v>150</v>
      </c>
      <c r="G3898" s="1">
        <v>427</v>
      </c>
      <c r="H3898" s="1">
        <v>259497</v>
      </c>
      <c r="I3898" s="1" t="str">
        <f>IFERROR(VLOOKUP(C3898,Sheet3!B$3:G6748,3,FALSE), "")</f>
        <v/>
      </c>
      <c r="J3898" s="1" t="str">
        <f>IFERROR(VLOOKUP(C3898,Sheet3!B$3:G6748,4,FALSE), "")</f>
        <v/>
      </c>
      <c r="K3898" s="1" t="str">
        <f>IFERROR(VLOOKUP(C3898,Sheet3!B$3:G6748,5,FALSE), "")</f>
        <v/>
      </c>
      <c r="L3898" s="1" t="str">
        <f>IFERROR(VLOOKUP(C3898,Sheet3!B$3:G6748,6,FALSE), "")</f>
        <v/>
      </c>
      <c r="M3898" s="1" t="str">
        <f t="shared" si="60"/>
        <v/>
      </c>
      <c r="N3898" s="1" t="str">
        <f>IFERROR(VLOOKUP(C3898,Sheet4!B:F,4,FALSE), "")</f>
        <v/>
      </c>
    </row>
    <row r="3899" spans="1:14" x14ac:dyDescent="0.2">
      <c r="A3899" s="1">
        <v>2022</v>
      </c>
      <c r="B3899" s="1">
        <v>10588</v>
      </c>
      <c r="C3899" s="1" t="s">
        <v>484</v>
      </c>
      <c r="D3899" s="1">
        <v>208</v>
      </c>
      <c r="E3899" s="1">
        <v>5</v>
      </c>
      <c r="F3899" s="1">
        <v>5</v>
      </c>
      <c r="G3899" s="1">
        <v>419</v>
      </c>
      <c r="H3899" s="1">
        <v>271242</v>
      </c>
      <c r="I3899" s="1" t="str">
        <f>IFERROR(VLOOKUP(C3899,Sheet3!B$3:G6749,3,FALSE), "")</f>
        <v/>
      </c>
      <c r="J3899" s="1" t="str">
        <f>IFERROR(VLOOKUP(C3899,Sheet3!B$3:G6749,4,FALSE), "")</f>
        <v/>
      </c>
      <c r="K3899" s="1" t="str">
        <f>IFERROR(VLOOKUP(C3899,Sheet3!B$3:G6749,5,FALSE), "")</f>
        <v/>
      </c>
      <c r="L3899" s="1" t="str">
        <f>IFERROR(VLOOKUP(C3899,Sheet3!B$3:G6749,6,FALSE), "")</f>
        <v/>
      </c>
      <c r="M3899" s="1" t="str">
        <f t="shared" si="60"/>
        <v/>
      </c>
      <c r="N3899" s="1" t="str">
        <f>IFERROR(VLOOKUP(C3899,Sheet4!B:F,4,FALSE), "")</f>
        <v/>
      </c>
    </row>
    <row r="3900" spans="1:14" x14ac:dyDescent="0.2">
      <c r="A3900" s="1">
        <v>2022</v>
      </c>
      <c r="B3900" s="1">
        <v>10588</v>
      </c>
      <c r="C3900" s="1" t="s">
        <v>485</v>
      </c>
      <c r="D3900" s="1">
        <v>209</v>
      </c>
      <c r="E3900" s="1">
        <v>50</v>
      </c>
      <c r="F3900" s="1">
        <v>50</v>
      </c>
      <c r="G3900" s="1">
        <v>506</v>
      </c>
      <c r="H3900" s="1">
        <v>132500</v>
      </c>
      <c r="I3900" s="1" t="str">
        <f>IFERROR(VLOOKUP(C3900,Sheet3!B$3:G6750,3,FALSE), "")</f>
        <v/>
      </c>
      <c r="J3900" s="1" t="str">
        <f>IFERROR(VLOOKUP(C3900,Sheet3!B$3:G6750,4,FALSE), "")</f>
        <v/>
      </c>
      <c r="K3900" s="1" t="str">
        <f>IFERROR(VLOOKUP(C3900,Sheet3!B$3:G6750,5,FALSE), "")</f>
        <v/>
      </c>
      <c r="L3900" s="1" t="str">
        <f>IFERROR(VLOOKUP(C3900,Sheet3!B$3:G6750,6,FALSE), "")</f>
        <v/>
      </c>
      <c r="M3900" s="1" t="str">
        <f t="shared" si="60"/>
        <v/>
      </c>
      <c r="N3900" s="1" t="str">
        <f>IFERROR(VLOOKUP(C3900,Sheet4!B:F,4,FALSE), "")</f>
        <v/>
      </c>
    </row>
    <row r="3901" spans="1:14" x14ac:dyDescent="0.2">
      <c r="A3901" s="1">
        <v>2022</v>
      </c>
      <c r="B3901" s="1">
        <v>10588</v>
      </c>
      <c r="C3901" s="1" t="s">
        <v>485</v>
      </c>
      <c r="D3901" s="1">
        <v>210</v>
      </c>
      <c r="E3901" s="1">
        <v>90</v>
      </c>
      <c r="F3901" s="1">
        <v>90</v>
      </c>
      <c r="G3901" s="1">
        <v>510</v>
      </c>
      <c r="H3901" s="1">
        <v>126490</v>
      </c>
      <c r="I3901" s="1" t="str">
        <f>IFERROR(VLOOKUP(C3901,Sheet3!B$3:G6751,3,FALSE), "")</f>
        <v/>
      </c>
      <c r="J3901" s="1" t="str">
        <f>IFERROR(VLOOKUP(C3901,Sheet3!B$3:G6751,4,FALSE), "")</f>
        <v/>
      </c>
      <c r="K3901" s="1" t="str">
        <f>IFERROR(VLOOKUP(C3901,Sheet3!B$3:G6751,5,FALSE), "")</f>
        <v/>
      </c>
      <c r="L3901" s="1" t="str">
        <f>IFERROR(VLOOKUP(C3901,Sheet3!B$3:G6751,6,FALSE), "")</f>
        <v/>
      </c>
      <c r="M3901" s="1" t="str">
        <f t="shared" si="60"/>
        <v/>
      </c>
      <c r="N3901" s="1" t="str">
        <f>IFERROR(VLOOKUP(C3901,Sheet4!B:F,4,FALSE), "")</f>
        <v/>
      </c>
    </row>
    <row r="3902" spans="1:14" x14ac:dyDescent="0.2">
      <c r="A3902" s="1">
        <v>2022</v>
      </c>
      <c r="B3902" s="1">
        <v>10588</v>
      </c>
      <c r="C3902" s="1" t="s">
        <v>486</v>
      </c>
      <c r="D3902" s="1">
        <v>211</v>
      </c>
      <c r="E3902" s="1">
        <v>68</v>
      </c>
      <c r="F3902" s="1">
        <v>68</v>
      </c>
      <c r="G3902" s="1">
        <v>502</v>
      </c>
      <c r="H3902" s="1">
        <v>138952</v>
      </c>
      <c r="I3902" s="1" t="str">
        <f>IFERROR(VLOOKUP(C3902,Sheet3!B$3:G6752,3,FALSE), "")</f>
        <v/>
      </c>
      <c r="J3902" s="1" t="str">
        <f>IFERROR(VLOOKUP(C3902,Sheet3!B$3:G6752,4,FALSE), "")</f>
        <v/>
      </c>
      <c r="K3902" s="1" t="str">
        <f>IFERROR(VLOOKUP(C3902,Sheet3!B$3:G6752,5,FALSE), "")</f>
        <v/>
      </c>
      <c r="L3902" s="1" t="str">
        <f>IFERROR(VLOOKUP(C3902,Sheet3!B$3:G6752,6,FALSE), "")</f>
        <v/>
      </c>
      <c r="M3902" s="1" t="str">
        <f t="shared" si="60"/>
        <v/>
      </c>
      <c r="N3902" s="1" t="str">
        <f>IFERROR(VLOOKUP(C3902,Sheet4!B:F,4,FALSE), "")</f>
        <v/>
      </c>
    </row>
    <row r="3903" spans="1:14" x14ac:dyDescent="0.2">
      <c r="A3903" s="1">
        <v>2022</v>
      </c>
      <c r="B3903" s="1">
        <v>10589</v>
      </c>
      <c r="C3903" s="1" t="s">
        <v>487</v>
      </c>
      <c r="D3903" s="1">
        <v>206</v>
      </c>
      <c r="E3903" s="1">
        <v>4</v>
      </c>
      <c r="F3903" s="1">
        <v>4</v>
      </c>
      <c r="G3903" s="1">
        <v>593</v>
      </c>
      <c r="H3903" s="1">
        <v>26789</v>
      </c>
      <c r="I3903" s="1" t="str">
        <f>IFERROR(VLOOKUP(C3903,Sheet3!B$3:G6753,3,FALSE), "")</f>
        <v>海南省</v>
      </c>
      <c r="J3903" s="1" t="str">
        <f>IFERROR(VLOOKUP(C3903,Sheet3!B$3:G6753,4,FALSE), "")</f>
        <v>海口市</v>
      </c>
      <c r="K3903" s="1" t="str">
        <f>IFERROR(VLOOKUP(C3903,Sheet3!B$3:G6753,5,FALSE), "")</f>
        <v>本科</v>
      </c>
      <c r="L3903" s="1">
        <f>IFERROR(VLOOKUP(C3903,Sheet3!B$3:G6753,6,FALSE), "")</f>
        <v>0</v>
      </c>
      <c r="M3903" s="1" t="str">
        <f t="shared" si="60"/>
        <v>公办</v>
      </c>
      <c r="N3903" s="1" t="str">
        <f>IFERROR(VLOOKUP(C3903,Sheet4!B:F,4,FALSE), "")</f>
        <v>是</v>
      </c>
    </row>
    <row r="3904" spans="1:14" x14ac:dyDescent="0.2">
      <c r="A3904" s="1">
        <v>2022</v>
      </c>
      <c r="B3904" s="1">
        <v>10589</v>
      </c>
      <c r="C3904" s="1" t="s">
        <v>487</v>
      </c>
      <c r="D3904" s="1">
        <v>209</v>
      </c>
      <c r="E3904" s="1">
        <v>29</v>
      </c>
      <c r="F3904" s="1">
        <v>29</v>
      </c>
      <c r="G3904" s="1">
        <v>588</v>
      </c>
      <c r="H3904" s="1">
        <v>30542</v>
      </c>
      <c r="I3904" s="1" t="str">
        <f>IFERROR(VLOOKUP(C3904,Sheet3!B$3:G6754,3,FALSE), "")</f>
        <v>海南省</v>
      </c>
      <c r="J3904" s="1" t="str">
        <f>IFERROR(VLOOKUP(C3904,Sheet3!B$3:G6754,4,FALSE), "")</f>
        <v>海口市</v>
      </c>
      <c r="K3904" s="1" t="str">
        <f>IFERROR(VLOOKUP(C3904,Sheet3!B$3:G6754,5,FALSE), "")</f>
        <v>本科</v>
      </c>
      <c r="L3904" s="1">
        <f>IFERROR(VLOOKUP(C3904,Sheet3!B$3:G6754,6,FALSE), "")</f>
        <v>0</v>
      </c>
      <c r="M3904" s="1" t="str">
        <f t="shared" si="60"/>
        <v>公办</v>
      </c>
      <c r="N3904" s="1" t="str">
        <f>IFERROR(VLOOKUP(C3904,Sheet4!B:F,4,FALSE), "")</f>
        <v>是</v>
      </c>
    </row>
    <row r="3905" spans="1:14" x14ac:dyDescent="0.2">
      <c r="A3905" s="1">
        <v>2022</v>
      </c>
      <c r="B3905" s="1">
        <v>10589</v>
      </c>
      <c r="C3905" s="1" t="s">
        <v>487</v>
      </c>
      <c r="D3905" s="1">
        <v>210</v>
      </c>
      <c r="E3905" s="1">
        <v>7</v>
      </c>
      <c r="F3905" s="1">
        <v>7</v>
      </c>
      <c r="G3905" s="1">
        <v>585</v>
      </c>
      <c r="H3905" s="1">
        <v>33461</v>
      </c>
      <c r="I3905" s="1" t="str">
        <f>IFERROR(VLOOKUP(C3905,Sheet3!B$3:G6755,3,FALSE), "")</f>
        <v>海南省</v>
      </c>
      <c r="J3905" s="1" t="str">
        <f>IFERROR(VLOOKUP(C3905,Sheet3!B$3:G6755,4,FALSE), "")</f>
        <v>海口市</v>
      </c>
      <c r="K3905" s="1" t="str">
        <f>IFERROR(VLOOKUP(C3905,Sheet3!B$3:G6755,5,FALSE), "")</f>
        <v>本科</v>
      </c>
      <c r="L3905" s="1">
        <f>IFERROR(VLOOKUP(C3905,Sheet3!B$3:G6755,6,FALSE), "")</f>
        <v>0</v>
      </c>
      <c r="M3905" s="1" t="str">
        <f t="shared" si="60"/>
        <v>公办</v>
      </c>
      <c r="N3905" s="1" t="str">
        <f>IFERROR(VLOOKUP(C3905,Sheet4!B:F,4,FALSE), "")</f>
        <v>是</v>
      </c>
    </row>
    <row r="3906" spans="1:14" x14ac:dyDescent="0.2">
      <c r="A3906" s="1">
        <v>2022</v>
      </c>
      <c r="B3906" s="1">
        <v>10589</v>
      </c>
      <c r="C3906" s="1" t="s">
        <v>487</v>
      </c>
      <c r="D3906" s="1">
        <v>211</v>
      </c>
      <c r="E3906" s="1">
        <v>11</v>
      </c>
      <c r="F3906" s="1">
        <v>11</v>
      </c>
      <c r="G3906" s="1">
        <v>582</v>
      </c>
      <c r="H3906" s="1">
        <v>35874</v>
      </c>
      <c r="I3906" s="1" t="str">
        <f>IFERROR(VLOOKUP(C3906,Sheet3!B$3:G6756,3,FALSE), "")</f>
        <v>海南省</v>
      </c>
      <c r="J3906" s="1" t="str">
        <f>IFERROR(VLOOKUP(C3906,Sheet3!B$3:G6756,4,FALSE), "")</f>
        <v>海口市</v>
      </c>
      <c r="K3906" s="1" t="str">
        <f>IFERROR(VLOOKUP(C3906,Sheet3!B$3:G6756,5,FALSE), "")</f>
        <v>本科</v>
      </c>
      <c r="L3906" s="1">
        <f>IFERROR(VLOOKUP(C3906,Sheet3!B$3:G6756,6,FALSE), "")</f>
        <v>0</v>
      </c>
      <c r="M3906" s="1" t="str">
        <f t="shared" si="60"/>
        <v>公办</v>
      </c>
      <c r="N3906" s="1" t="str">
        <f>IFERROR(VLOOKUP(C3906,Sheet4!B:F,4,FALSE), "")</f>
        <v>是</v>
      </c>
    </row>
    <row r="3907" spans="1:14" x14ac:dyDescent="0.2">
      <c r="A3907" s="1">
        <v>2022</v>
      </c>
      <c r="B3907" s="1">
        <v>10589</v>
      </c>
      <c r="C3907" s="1" t="s">
        <v>487</v>
      </c>
      <c r="D3907" s="1">
        <v>212</v>
      </c>
      <c r="E3907" s="1">
        <v>3</v>
      </c>
      <c r="F3907" s="1">
        <v>3</v>
      </c>
      <c r="G3907" s="1">
        <v>581</v>
      </c>
      <c r="H3907" s="1">
        <v>37328</v>
      </c>
      <c r="I3907" s="1" t="str">
        <f>IFERROR(VLOOKUP(C3907,Sheet3!B$3:G6757,3,FALSE), "")</f>
        <v>海南省</v>
      </c>
      <c r="J3907" s="1" t="str">
        <f>IFERROR(VLOOKUP(C3907,Sheet3!B$3:G6757,4,FALSE), "")</f>
        <v>海口市</v>
      </c>
      <c r="K3907" s="1" t="str">
        <f>IFERROR(VLOOKUP(C3907,Sheet3!B$3:G6757,5,FALSE), "")</f>
        <v>本科</v>
      </c>
      <c r="L3907" s="1">
        <f>IFERROR(VLOOKUP(C3907,Sheet3!B$3:G6757,6,FALSE), "")</f>
        <v>0</v>
      </c>
      <c r="M3907" s="1" t="str">
        <f t="shared" ref="M3907:M3970" si="61">IF(L3907=0, "公办", L3907)</f>
        <v>公办</v>
      </c>
      <c r="N3907" s="1" t="str">
        <f>IFERROR(VLOOKUP(C3907,Sheet4!B:F,4,FALSE), "")</f>
        <v>是</v>
      </c>
    </row>
    <row r="3908" spans="1:14" x14ac:dyDescent="0.2">
      <c r="A3908" s="1">
        <v>2022</v>
      </c>
      <c r="B3908" s="1">
        <v>10589</v>
      </c>
      <c r="C3908" s="1" t="s">
        <v>487</v>
      </c>
      <c r="D3908" s="1">
        <v>221</v>
      </c>
      <c r="E3908" s="1">
        <v>3</v>
      </c>
      <c r="F3908" s="1">
        <v>3</v>
      </c>
      <c r="G3908" s="1">
        <v>564</v>
      </c>
      <c r="H3908" s="1">
        <v>53761</v>
      </c>
      <c r="I3908" s="1" t="str">
        <f>IFERROR(VLOOKUP(C3908,Sheet3!B$3:G6758,3,FALSE), "")</f>
        <v>海南省</v>
      </c>
      <c r="J3908" s="1" t="str">
        <f>IFERROR(VLOOKUP(C3908,Sheet3!B$3:G6758,4,FALSE), "")</f>
        <v>海口市</v>
      </c>
      <c r="K3908" s="1" t="str">
        <f>IFERROR(VLOOKUP(C3908,Sheet3!B$3:G6758,5,FALSE), "")</f>
        <v>本科</v>
      </c>
      <c r="L3908" s="1">
        <f>IFERROR(VLOOKUP(C3908,Sheet3!B$3:G6758,6,FALSE), "")</f>
        <v>0</v>
      </c>
      <c r="M3908" s="1" t="str">
        <f t="shared" si="61"/>
        <v>公办</v>
      </c>
      <c r="N3908" s="1" t="str">
        <f>IFERROR(VLOOKUP(C3908,Sheet4!B:F,4,FALSE), "")</f>
        <v>是</v>
      </c>
    </row>
    <row r="3909" spans="1:14" x14ac:dyDescent="0.2">
      <c r="A3909" s="1">
        <v>2022</v>
      </c>
      <c r="B3909" s="1">
        <v>10589</v>
      </c>
      <c r="C3909" s="1" t="s">
        <v>487</v>
      </c>
      <c r="D3909" s="1">
        <v>222</v>
      </c>
      <c r="E3909" s="1">
        <v>2</v>
      </c>
      <c r="F3909" s="1">
        <v>2</v>
      </c>
      <c r="G3909" s="1">
        <v>572</v>
      </c>
      <c r="H3909" s="1">
        <v>45664</v>
      </c>
      <c r="I3909" s="1" t="str">
        <f>IFERROR(VLOOKUP(C3909,Sheet3!B$3:G6759,3,FALSE), "")</f>
        <v>海南省</v>
      </c>
      <c r="J3909" s="1" t="str">
        <f>IFERROR(VLOOKUP(C3909,Sheet3!B$3:G6759,4,FALSE), "")</f>
        <v>海口市</v>
      </c>
      <c r="K3909" s="1" t="str">
        <f>IFERROR(VLOOKUP(C3909,Sheet3!B$3:G6759,5,FALSE), "")</f>
        <v>本科</v>
      </c>
      <c r="L3909" s="1">
        <f>IFERROR(VLOOKUP(C3909,Sheet3!B$3:G6759,6,FALSE), "")</f>
        <v>0</v>
      </c>
      <c r="M3909" s="1" t="str">
        <f t="shared" si="61"/>
        <v>公办</v>
      </c>
      <c r="N3909" s="1" t="str">
        <f>IFERROR(VLOOKUP(C3909,Sheet4!B:F,4,FALSE), "")</f>
        <v>是</v>
      </c>
    </row>
    <row r="3910" spans="1:14" x14ac:dyDescent="0.2">
      <c r="A3910" s="1">
        <v>2022</v>
      </c>
      <c r="B3910" s="1">
        <v>10589</v>
      </c>
      <c r="C3910" s="1" t="s">
        <v>487</v>
      </c>
      <c r="D3910" s="1">
        <v>224</v>
      </c>
      <c r="E3910" s="1">
        <v>2</v>
      </c>
      <c r="F3910" s="1">
        <v>2</v>
      </c>
      <c r="G3910" s="1">
        <v>574</v>
      </c>
      <c r="H3910" s="1">
        <v>43239</v>
      </c>
      <c r="I3910" s="1" t="str">
        <f>IFERROR(VLOOKUP(C3910,Sheet3!B$3:G6760,3,FALSE), "")</f>
        <v>海南省</v>
      </c>
      <c r="J3910" s="1" t="str">
        <f>IFERROR(VLOOKUP(C3910,Sheet3!B$3:G6760,4,FALSE), "")</f>
        <v>海口市</v>
      </c>
      <c r="K3910" s="1" t="str">
        <f>IFERROR(VLOOKUP(C3910,Sheet3!B$3:G6760,5,FALSE), "")</f>
        <v>本科</v>
      </c>
      <c r="L3910" s="1">
        <f>IFERROR(VLOOKUP(C3910,Sheet3!B$3:G6760,6,FALSE), "")</f>
        <v>0</v>
      </c>
      <c r="M3910" s="1" t="str">
        <f t="shared" si="61"/>
        <v>公办</v>
      </c>
      <c r="N3910" s="1" t="str">
        <f>IFERROR(VLOOKUP(C3910,Sheet4!B:F,4,FALSE), "")</f>
        <v>是</v>
      </c>
    </row>
    <row r="3911" spans="1:14" x14ac:dyDescent="0.2">
      <c r="A3911" s="1">
        <v>2022</v>
      </c>
      <c r="B3911" s="1">
        <v>10590</v>
      </c>
      <c r="C3911" s="1" t="s">
        <v>489</v>
      </c>
      <c r="D3911" s="1">
        <v>221</v>
      </c>
      <c r="E3911" s="1">
        <v>149</v>
      </c>
      <c r="F3911" s="1">
        <v>149</v>
      </c>
      <c r="G3911" s="1">
        <v>590</v>
      </c>
      <c r="H3911" s="1">
        <v>29458</v>
      </c>
      <c r="I3911" s="1" t="str">
        <f>IFERROR(VLOOKUP(C3911,Sheet3!B$3:G6761,3,FALSE), "")</f>
        <v>广东省</v>
      </c>
      <c r="J3911" s="1" t="str">
        <f>IFERROR(VLOOKUP(C3911,Sheet3!B$3:G6761,4,FALSE), "")</f>
        <v>深圳市</v>
      </c>
      <c r="K3911" s="1" t="str">
        <f>IFERROR(VLOOKUP(C3911,Sheet3!B$3:G6761,5,FALSE), "")</f>
        <v>本科</v>
      </c>
      <c r="L3911" s="1">
        <f>IFERROR(VLOOKUP(C3911,Sheet3!B$3:G6761,6,FALSE), "")</f>
        <v>0</v>
      </c>
      <c r="M3911" s="1" t="str">
        <f t="shared" si="61"/>
        <v>公办</v>
      </c>
      <c r="N3911" s="1" t="str">
        <f>IFERROR(VLOOKUP(C3911,Sheet4!B:F,4,FALSE), "")</f>
        <v/>
      </c>
    </row>
    <row r="3912" spans="1:14" x14ac:dyDescent="0.2">
      <c r="A3912" s="1">
        <v>2022</v>
      </c>
      <c r="B3912" s="1">
        <v>10590</v>
      </c>
      <c r="C3912" s="1" t="s">
        <v>489</v>
      </c>
      <c r="D3912" s="1">
        <v>222</v>
      </c>
      <c r="E3912" s="1">
        <v>26</v>
      </c>
      <c r="F3912" s="1">
        <v>26</v>
      </c>
      <c r="G3912" s="1">
        <v>605</v>
      </c>
      <c r="H3912" s="1">
        <v>18112</v>
      </c>
      <c r="I3912" s="1" t="str">
        <f>IFERROR(VLOOKUP(C3912,Sheet3!B$3:G6762,3,FALSE), "")</f>
        <v>广东省</v>
      </c>
      <c r="J3912" s="1" t="str">
        <f>IFERROR(VLOOKUP(C3912,Sheet3!B$3:G6762,4,FALSE), "")</f>
        <v>深圳市</v>
      </c>
      <c r="K3912" s="1" t="str">
        <f>IFERROR(VLOOKUP(C3912,Sheet3!B$3:G6762,5,FALSE), "")</f>
        <v>本科</v>
      </c>
      <c r="L3912" s="1">
        <f>IFERROR(VLOOKUP(C3912,Sheet3!B$3:G6762,6,FALSE), "")</f>
        <v>0</v>
      </c>
      <c r="M3912" s="1" t="str">
        <f t="shared" si="61"/>
        <v>公办</v>
      </c>
      <c r="N3912" s="1" t="str">
        <f>IFERROR(VLOOKUP(C3912,Sheet4!B:F,4,FALSE), "")</f>
        <v/>
      </c>
    </row>
    <row r="3913" spans="1:14" x14ac:dyDescent="0.2">
      <c r="A3913" s="1">
        <v>2022</v>
      </c>
      <c r="B3913" s="1">
        <v>10590</v>
      </c>
      <c r="C3913" s="1" t="s">
        <v>489</v>
      </c>
      <c r="D3913" s="1">
        <v>223</v>
      </c>
      <c r="E3913" s="1">
        <v>1004</v>
      </c>
      <c r="F3913" s="1">
        <v>1004</v>
      </c>
      <c r="G3913" s="1">
        <v>597</v>
      </c>
      <c r="H3913" s="1">
        <v>23634</v>
      </c>
      <c r="I3913" s="1" t="str">
        <f>IFERROR(VLOOKUP(C3913,Sheet3!B$3:G6763,3,FALSE), "")</f>
        <v>广东省</v>
      </c>
      <c r="J3913" s="1" t="str">
        <f>IFERROR(VLOOKUP(C3913,Sheet3!B$3:G6763,4,FALSE), "")</f>
        <v>深圳市</v>
      </c>
      <c r="K3913" s="1" t="str">
        <f>IFERROR(VLOOKUP(C3913,Sheet3!B$3:G6763,5,FALSE), "")</f>
        <v>本科</v>
      </c>
      <c r="L3913" s="1">
        <f>IFERROR(VLOOKUP(C3913,Sheet3!B$3:G6763,6,FALSE), "")</f>
        <v>0</v>
      </c>
      <c r="M3913" s="1" t="str">
        <f t="shared" si="61"/>
        <v>公办</v>
      </c>
      <c r="N3913" s="1" t="str">
        <f>IFERROR(VLOOKUP(C3913,Sheet4!B:F,4,FALSE), "")</f>
        <v/>
      </c>
    </row>
    <row r="3914" spans="1:14" x14ac:dyDescent="0.2">
      <c r="A3914" s="1">
        <v>2022</v>
      </c>
      <c r="B3914" s="1">
        <v>10590</v>
      </c>
      <c r="C3914" s="1" t="s">
        <v>489</v>
      </c>
      <c r="D3914" s="1">
        <v>224</v>
      </c>
      <c r="E3914" s="1">
        <v>20</v>
      </c>
      <c r="F3914" s="1">
        <v>20</v>
      </c>
      <c r="G3914" s="1">
        <v>612</v>
      </c>
      <c r="H3914" s="1">
        <v>14310</v>
      </c>
      <c r="I3914" s="1" t="str">
        <f>IFERROR(VLOOKUP(C3914,Sheet3!B$3:G6764,3,FALSE), "")</f>
        <v>广东省</v>
      </c>
      <c r="J3914" s="1" t="str">
        <f>IFERROR(VLOOKUP(C3914,Sheet3!B$3:G6764,4,FALSE), "")</f>
        <v>深圳市</v>
      </c>
      <c r="K3914" s="1" t="str">
        <f>IFERROR(VLOOKUP(C3914,Sheet3!B$3:G6764,5,FALSE), "")</f>
        <v>本科</v>
      </c>
      <c r="L3914" s="1">
        <f>IFERROR(VLOOKUP(C3914,Sheet3!B$3:G6764,6,FALSE), "")</f>
        <v>0</v>
      </c>
      <c r="M3914" s="1" t="str">
        <f t="shared" si="61"/>
        <v>公办</v>
      </c>
      <c r="N3914" s="1" t="str">
        <f>IFERROR(VLOOKUP(C3914,Sheet4!B:F,4,FALSE), "")</f>
        <v/>
      </c>
    </row>
    <row r="3915" spans="1:14" x14ac:dyDescent="0.2">
      <c r="A3915" s="1">
        <v>2022</v>
      </c>
      <c r="B3915" s="1">
        <v>10590</v>
      </c>
      <c r="C3915" s="1" t="s">
        <v>489</v>
      </c>
      <c r="D3915" s="1">
        <v>225</v>
      </c>
      <c r="E3915" s="1">
        <v>10</v>
      </c>
      <c r="F3915" s="1">
        <v>10</v>
      </c>
      <c r="G3915" s="1">
        <v>605</v>
      </c>
      <c r="H3915" s="1">
        <v>18505</v>
      </c>
      <c r="I3915" s="1" t="str">
        <f>IFERROR(VLOOKUP(C3915,Sheet3!B$3:G6765,3,FALSE), "")</f>
        <v>广东省</v>
      </c>
      <c r="J3915" s="1" t="str">
        <f>IFERROR(VLOOKUP(C3915,Sheet3!B$3:G6765,4,FALSE), "")</f>
        <v>深圳市</v>
      </c>
      <c r="K3915" s="1" t="str">
        <f>IFERROR(VLOOKUP(C3915,Sheet3!B$3:G6765,5,FALSE), "")</f>
        <v>本科</v>
      </c>
      <c r="L3915" s="1">
        <f>IFERROR(VLOOKUP(C3915,Sheet3!B$3:G6765,6,FALSE), "")</f>
        <v>0</v>
      </c>
      <c r="M3915" s="1" t="str">
        <f t="shared" si="61"/>
        <v>公办</v>
      </c>
      <c r="N3915" s="1" t="str">
        <f>IFERROR(VLOOKUP(C3915,Sheet4!B:F,4,FALSE), "")</f>
        <v/>
      </c>
    </row>
    <row r="3916" spans="1:14" x14ac:dyDescent="0.2">
      <c r="A3916" s="1">
        <v>2022</v>
      </c>
      <c r="B3916" s="1">
        <v>10590</v>
      </c>
      <c r="C3916" s="1" t="s">
        <v>489</v>
      </c>
      <c r="D3916" s="1">
        <v>226</v>
      </c>
      <c r="E3916" s="1">
        <v>10</v>
      </c>
      <c r="F3916" s="1">
        <v>10</v>
      </c>
      <c r="G3916" s="1">
        <v>606</v>
      </c>
      <c r="H3916" s="1">
        <v>17573</v>
      </c>
      <c r="I3916" s="1" t="str">
        <f>IFERROR(VLOOKUP(C3916,Sheet3!B$3:G6766,3,FALSE), "")</f>
        <v>广东省</v>
      </c>
      <c r="J3916" s="1" t="str">
        <f>IFERROR(VLOOKUP(C3916,Sheet3!B$3:G6766,4,FALSE), "")</f>
        <v>深圳市</v>
      </c>
      <c r="K3916" s="1" t="str">
        <f>IFERROR(VLOOKUP(C3916,Sheet3!B$3:G6766,5,FALSE), "")</f>
        <v>本科</v>
      </c>
      <c r="L3916" s="1">
        <f>IFERROR(VLOOKUP(C3916,Sheet3!B$3:G6766,6,FALSE), "")</f>
        <v>0</v>
      </c>
      <c r="M3916" s="1" t="str">
        <f t="shared" si="61"/>
        <v>公办</v>
      </c>
      <c r="N3916" s="1" t="str">
        <f>IFERROR(VLOOKUP(C3916,Sheet4!B:F,4,FALSE), "")</f>
        <v/>
      </c>
    </row>
    <row r="3917" spans="1:14" x14ac:dyDescent="0.2">
      <c r="A3917" s="1">
        <v>2022</v>
      </c>
      <c r="B3917" s="1">
        <v>10590</v>
      </c>
      <c r="C3917" s="1" t="s">
        <v>489</v>
      </c>
      <c r="D3917" s="1">
        <v>227</v>
      </c>
      <c r="E3917" s="1">
        <v>216</v>
      </c>
      <c r="F3917" s="1">
        <v>216</v>
      </c>
      <c r="G3917" s="1">
        <v>594</v>
      </c>
      <c r="H3917" s="1">
        <v>25735</v>
      </c>
      <c r="I3917" s="1" t="str">
        <f>IFERROR(VLOOKUP(C3917,Sheet3!B$3:G6767,3,FALSE), "")</f>
        <v>广东省</v>
      </c>
      <c r="J3917" s="1" t="str">
        <f>IFERROR(VLOOKUP(C3917,Sheet3!B$3:G6767,4,FALSE), "")</f>
        <v>深圳市</v>
      </c>
      <c r="K3917" s="1" t="str">
        <f>IFERROR(VLOOKUP(C3917,Sheet3!B$3:G6767,5,FALSE), "")</f>
        <v>本科</v>
      </c>
      <c r="L3917" s="1">
        <f>IFERROR(VLOOKUP(C3917,Sheet3!B$3:G6767,6,FALSE), "")</f>
        <v>0</v>
      </c>
      <c r="M3917" s="1" t="str">
        <f t="shared" si="61"/>
        <v>公办</v>
      </c>
      <c r="N3917" s="1" t="str">
        <f>IFERROR(VLOOKUP(C3917,Sheet4!B:F,4,FALSE), "")</f>
        <v/>
      </c>
    </row>
    <row r="3918" spans="1:14" x14ac:dyDescent="0.2">
      <c r="A3918" s="1">
        <v>2022</v>
      </c>
      <c r="B3918" s="1">
        <v>10590</v>
      </c>
      <c r="C3918" s="1" t="s">
        <v>489</v>
      </c>
      <c r="D3918" s="1">
        <v>228</v>
      </c>
      <c r="E3918" s="1">
        <v>84</v>
      </c>
      <c r="F3918" s="1">
        <v>84</v>
      </c>
      <c r="G3918" s="1">
        <v>590</v>
      </c>
      <c r="H3918" s="1">
        <v>29287</v>
      </c>
      <c r="I3918" s="1" t="str">
        <f>IFERROR(VLOOKUP(C3918,Sheet3!B$3:G6768,3,FALSE), "")</f>
        <v>广东省</v>
      </c>
      <c r="J3918" s="1" t="str">
        <f>IFERROR(VLOOKUP(C3918,Sheet3!B$3:G6768,4,FALSE), "")</f>
        <v>深圳市</v>
      </c>
      <c r="K3918" s="1" t="str">
        <f>IFERROR(VLOOKUP(C3918,Sheet3!B$3:G6768,5,FALSE), "")</f>
        <v>本科</v>
      </c>
      <c r="L3918" s="1">
        <f>IFERROR(VLOOKUP(C3918,Sheet3!B$3:G6768,6,FALSE), "")</f>
        <v>0</v>
      </c>
      <c r="M3918" s="1" t="str">
        <f t="shared" si="61"/>
        <v>公办</v>
      </c>
      <c r="N3918" s="1" t="str">
        <f>IFERROR(VLOOKUP(C3918,Sheet4!B:F,4,FALSE), "")</f>
        <v/>
      </c>
    </row>
    <row r="3919" spans="1:14" x14ac:dyDescent="0.2">
      <c r="A3919" s="1">
        <v>2022</v>
      </c>
      <c r="B3919" s="1">
        <v>10590</v>
      </c>
      <c r="C3919" s="1" t="s">
        <v>489</v>
      </c>
      <c r="D3919" s="1">
        <v>229</v>
      </c>
      <c r="E3919" s="1">
        <v>191</v>
      </c>
      <c r="F3919" s="1">
        <v>191</v>
      </c>
      <c r="G3919" s="1">
        <v>614</v>
      </c>
      <c r="H3919" s="1">
        <v>13215</v>
      </c>
      <c r="I3919" s="1" t="str">
        <f>IFERROR(VLOOKUP(C3919,Sheet3!B$3:G6769,3,FALSE), "")</f>
        <v>广东省</v>
      </c>
      <c r="J3919" s="1" t="str">
        <f>IFERROR(VLOOKUP(C3919,Sheet3!B$3:G6769,4,FALSE), "")</f>
        <v>深圳市</v>
      </c>
      <c r="K3919" s="1" t="str">
        <f>IFERROR(VLOOKUP(C3919,Sheet3!B$3:G6769,5,FALSE), "")</f>
        <v>本科</v>
      </c>
      <c r="L3919" s="1">
        <f>IFERROR(VLOOKUP(C3919,Sheet3!B$3:G6769,6,FALSE), "")</f>
        <v>0</v>
      </c>
      <c r="M3919" s="1" t="str">
        <f t="shared" si="61"/>
        <v>公办</v>
      </c>
      <c r="N3919" s="1" t="str">
        <f>IFERROR(VLOOKUP(C3919,Sheet4!B:F,4,FALSE), "")</f>
        <v/>
      </c>
    </row>
    <row r="3920" spans="1:14" x14ac:dyDescent="0.2">
      <c r="A3920" s="1">
        <v>2022</v>
      </c>
      <c r="B3920" s="1">
        <v>10590</v>
      </c>
      <c r="C3920" s="1" t="s">
        <v>489</v>
      </c>
      <c r="D3920" s="1">
        <v>230</v>
      </c>
      <c r="E3920" s="1">
        <v>90</v>
      </c>
      <c r="F3920" s="1">
        <v>90</v>
      </c>
      <c r="G3920" s="1">
        <v>599</v>
      </c>
      <c r="H3920" s="1">
        <v>22278</v>
      </c>
      <c r="I3920" s="1" t="str">
        <f>IFERROR(VLOOKUP(C3920,Sheet3!B$3:G6770,3,FALSE), "")</f>
        <v>广东省</v>
      </c>
      <c r="J3920" s="1" t="str">
        <f>IFERROR(VLOOKUP(C3920,Sheet3!B$3:G6770,4,FALSE), "")</f>
        <v>深圳市</v>
      </c>
      <c r="K3920" s="1" t="str">
        <f>IFERROR(VLOOKUP(C3920,Sheet3!B$3:G6770,5,FALSE), "")</f>
        <v>本科</v>
      </c>
      <c r="L3920" s="1">
        <f>IFERROR(VLOOKUP(C3920,Sheet3!B$3:G6770,6,FALSE), "")</f>
        <v>0</v>
      </c>
      <c r="M3920" s="1" t="str">
        <f t="shared" si="61"/>
        <v>公办</v>
      </c>
      <c r="N3920" s="1" t="str">
        <f>IFERROR(VLOOKUP(C3920,Sheet4!B:F,4,FALSE), "")</f>
        <v/>
      </c>
    </row>
    <row r="3921" spans="1:14" x14ac:dyDescent="0.2">
      <c r="A3921" s="1">
        <v>2022</v>
      </c>
      <c r="B3921" s="1">
        <v>10590</v>
      </c>
      <c r="C3921" s="1" t="s">
        <v>489</v>
      </c>
      <c r="D3921" s="1">
        <v>231</v>
      </c>
      <c r="E3921" s="1">
        <v>45</v>
      </c>
      <c r="F3921" s="1">
        <v>45</v>
      </c>
      <c r="G3921" s="1">
        <v>596</v>
      </c>
      <c r="H3921" s="1">
        <v>24713</v>
      </c>
      <c r="I3921" s="1" t="str">
        <f>IFERROR(VLOOKUP(C3921,Sheet3!B$3:G6771,3,FALSE), "")</f>
        <v>广东省</v>
      </c>
      <c r="J3921" s="1" t="str">
        <f>IFERROR(VLOOKUP(C3921,Sheet3!B$3:G6771,4,FALSE), "")</f>
        <v>深圳市</v>
      </c>
      <c r="K3921" s="1" t="str">
        <f>IFERROR(VLOOKUP(C3921,Sheet3!B$3:G6771,5,FALSE), "")</f>
        <v>本科</v>
      </c>
      <c r="L3921" s="1">
        <f>IFERROR(VLOOKUP(C3921,Sheet3!B$3:G6771,6,FALSE), "")</f>
        <v>0</v>
      </c>
      <c r="M3921" s="1" t="str">
        <f t="shared" si="61"/>
        <v>公办</v>
      </c>
      <c r="N3921" s="1" t="str">
        <f>IFERROR(VLOOKUP(C3921,Sheet4!B:F,4,FALSE), "")</f>
        <v/>
      </c>
    </row>
    <row r="3922" spans="1:14" x14ac:dyDescent="0.2">
      <c r="A3922" s="1">
        <v>2022</v>
      </c>
      <c r="B3922" s="1">
        <v>10590</v>
      </c>
      <c r="C3922" s="1" t="s">
        <v>489</v>
      </c>
      <c r="D3922" s="1">
        <v>232</v>
      </c>
      <c r="E3922" s="1">
        <v>38</v>
      </c>
      <c r="F3922" s="1">
        <v>38</v>
      </c>
      <c r="G3922" s="1">
        <v>593</v>
      </c>
      <c r="H3922" s="1">
        <v>26759</v>
      </c>
      <c r="I3922" s="1" t="str">
        <f>IFERROR(VLOOKUP(C3922,Sheet3!B$3:G6772,3,FALSE), "")</f>
        <v>广东省</v>
      </c>
      <c r="J3922" s="1" t="str">
        <f>IFERROR(VLOOKUP(C3922,Sheet3!B$3:G6772,4,FALSE), "")</f>
        <v>深圳市</v>
      </c>
      <c r="K3922" s="1" t="str">
        <f>IFERROR(VLOOKUP(C3922,Sheet3!B$3:G6772,5,FALSE), "")</f>
        <v>本科</v>
      </c>
      <c r="L3922" s="1">
        <f>IFERROR(VLOOKUP(C3922,Sheet3!B$3:G6772,6,FALSE), "")</f>
        <v>0</v>
      </c>
      <c r="M3922" s="1" t="str">
        <f t="shared" si="61"/>
        <v>公办</v>
      </c>
      <c r="N3922" s="1" t="str">
        <f>IFERROR(VLOOKUP(C3922,Sheet4!B:F,4,FALSE), "")</f>
        <v/>
      </c>
    </row>
    <row r="3923" spans="1:14" x14ac:dyDescent="0.2">
      <c r="A3923" s="1">
        <v>2022</v>
      </c>
      <c r="B3923" s="1">
        <v>10590</v>
      </c>
      <c r="C3923" s="1" t="s">
        <v>489</v>
      </c>
      <c r="D3923" s="1">
        <v>233</v>
      </c>
      <c r="E3923" s="1">
        <v>202</v>
      </c>
      <c r="F3923" s="1">
        <v>202</v>
      </c>
      <c r="G3923" s="1">
        <v>584</v>
      </c>
      <c r="H3923" s="1">
        <v>33985</v>
      </c>
      <c r="I3923" s="1" t="str">
        <f>IFERROR(VLOOKUP(C3923,Sheet3!B$3:G6773,3,FALSE), "")</f>
        <v>广东省</v>
      </c>
      <c r="J3923" s="1" t="str">
        <f>IFERROR(VLOOKUP(C3923,Sheet3!B$3:G6773,4,FALSE), "")</f>
        <v>深圳市</v>
      </c>
      <c r="K3923" s="1" t="str">
        <f>IFERROR(VLOOKUP(C3923,Sheet3!B$3:G6773,5,FALSE), "")</f>
        <v>本科</v>
      </c>
      <c r="L3923" s="1">
        <f>IFERROR(VLOOKUP(C3923,Sheet3!B$3:G6773,6,FALSE), "")</f>
        <v>0</v>
      </c>
      <c r="M3923" s="1" t="str">
        <f t="shared" si="61"/>
        <v>公办</v>
      </c>
      <c r="N3923" s="1" t="str">
        <f>IFERROR(VLOOKUP(C3923,Sheet4!B:F,4,FALSE), "")</f>
        <v/>
      </c>
    </row>
    <row r="3924" spans="1:14" x14ac:dyDescent="0.2">
      <c r="A3924" s="1">
        <v>2022</v>
      </c>
      <c r="B3924" s="1">
        <v>10590</v>
      </c>
      <c r="C3924" s="1" t="s">
        <v>489</v>
      </c>
      <c r="D3924" s="1">
        <v>234</v>
      </c>
      <c r="E3924" s="1">
        <v>44</v>
      </c>
      <c r="F3924" s="1">
        <v>44</v>
      </c>
      <c r="G3924" s="1">
        <v>598</v>
      </c>
      <c r="H3924" s="1">
        <v>22793</v>
      </c>
      <c r="I3924" s="1" t="str">
        <f>IFERROR(VLOOKUP(C3924,Sheet3!B$3:G6774,3,FALSE), "")</f>
        <v>广东省</v>
      </c>
      <c r="J3924" s="1" t="str">
        <f>IFERROR(VLOOKUP(C3924,Sheet3!B$3:G6774,4,FALSE), "")</f>
        <v>深圳市</v>
      </c>
      <c r="K3924" s="1" t="str">
        <f>IFERROR(VLOOKUP(C3924,Sheet3!B$3:G6774,5,FALSE), "")</f>
        <v>本科</v>
      </c>
      <c r="L3924" s="1">
        <f>IFERROR(VLOOKUP(C3924,Sheet3!B$3:G6774,6,FALSE), "")</f>
        <v>0</v>
      </c>
      <c r="M3924" s="1" t="str">
        <f t="shared" si="61"/>
        <v>公办</v>
      </c>
      <c r="N3924" s="1" t="str">
        <f>IFERROR(VLOOKUP(C3924,Sheet4!B:F,4,FALSE), "")</f>
        <v/>
      </c>
    </row>
    <row r="3925" spans="1:14" x14ac:dyDescent="0.2">
      <c r="A3925" s="1">
        <v>2022</v>
      </c>
      <c r="B3925" s="1">
        <v>10590</v>
      </c>
      <c r="C3925" s="1" t="s">
        <v>489</v>
      </c>
      <c r="D3925" s="1">
        <v>235</v>
      </c>
      <c r="E3925" s="1">
        <v>24</v>
      </c>
      <c r="F3925" s="1">
        <v>24</v>
      </c>
      <c r="G3925" s="1">
        <v>593</v>
      </c>
      <c r="H3925" s="1">
        <v>26684</v>
      </c>
      <c r="I3925" s="1" t="str">
        <f>IFERROR(VLOOKUP(C3925,Sheet3!B$3:G6775,3,FALSE), "")</f>
        <v>广东省</v>
      </c>
      <c r="J3925" s="1" t="str">
        <f>IFERROR(VLOOKUP(C3925,Sheet3!B$3:G6775,4,FALSE), "")</f>
        <v>深圳市</v>
      </c>
      <c r="K3925" s="1" t="str">
        <f>IFERROR(VLOOKUP(C3925,Sheet3!B$3:G6775,5,FALSE), "")</f>
        <v>本科</v>
      </c>
      <c r="L3925" s="1">
        <f>IFERROR(VLOOKUP(C3925,Sheet3!B$3:G6775,6,FALSE), "")</f>
        <v>0</v>
      </c>
      <c r="M3925" s="1" t="str">
        <f t="shared" si="61"/>
        <v>公办</v>
      </c>
      <c r="N3925" s="1" t="str">
        <f>IFERROR(VLOOKUP(C3925,Sheet4!B:F,4,FALSE), "")</f>
        <v/>
      </c>
    </row>
    <row r="3926" spans="1:14" x14ac:dyDescent="0.2">
      <c r="A3926" s="1">
        <v>2022</v>
      </c>
      <c r="B3926" s="1">
        <v>10590</v>
      </c>
      <c r="C3926" s="1" t="s">
        <v>489</v>
      </c>
      <c r="D3926" s="1">
        <v>236</v>
      </c>
      <c r="E3926" s="1">
        <v>30</v>
      </c>
      <c r="F3926" s="1">
        <v>30</v>
      </c>
      <c r="G3926" s="1">
        <v>600</v>
      </c>
      <c r="H3926" s="1">
        <v>21701</v>
      </c>
      <c r="I3926" s="1" t="str">
        <f>IFERROR(VLOOKUP(C3926,Sheet3!B$3:G6776,3,FALSE), "")</f>
        <v>广东省</v>
      </c>
      <c r="J3926" s="1" t="str">
        <f>IFERROR(VLOOKUP(C3926,Sheet3!B$3:G6776,4,FALSE), "")</f>
        <v>深圳市</v>
      </c>
      <c r="K3926" s="1" t="str">
        <f>IFERROR(VLOOKUP(C3926,Sheet3!B$3:G6776,5,FALSE), "")</f>
        <v>本科</v>
      </c>
      <c r="L3926" s="1">
        <f>IFERROR(VLOOKUP(C3926,Sheet3!B$3:G6776,6,FALSE), "")</f>
        <v>0</v>
      </c>
      <c r="M3926" s="1" t="str">
        <f t="shared" si="61"/>
        <v>公办</v>
      </c>
      <c r="N3926" s="1" t="str">
        <f>IFERROR(VLOOKUP(C3926,Sheet4!B:F,4,FALSE), "")</f>
        <v/>
      </c>
    </row>
    <row r="3927" spans="1:14" x14ac:dyDescent="0.2">
      <c r="A3927" s="1">
        <v>2022</v>
      </c>
      <c r="B3927" s="1">
        <v>10590</v>
      </c>
      <c r="C3927" s="1" t="s">
        <v>489</v>
      </c>
      <c r="D3927" s="1">
        <v>237</v>
      </c>
      <c r="E3927" s="1">
        <v>83</v>
      </c>
      <c r="F3927" s="1">
        <v>83</v>
      </c>
      <c r="G3927" s="1">
        <v>593</v>
      </c>
      <c r="H3927" s="1">
        <v>26889</v>
      </c>
      <c r="I3927" s="1" t="str">
        <f>IFERROR(VLOOKUP(C3927,Sheet3!B$3:G6777,3,FALSE), "")</f>
        <v>广东省</v>
      </c>
      <c r="J3927" s="1" t="str">
        <f>IFERROR(VLOOKUP(C3927,Sheet3!B$3:G6777,4,FALSE), "")</f>
        <v>深圳市</v>
      </c>
      <c r="K3927" s="1" t="str">
        <f>IFERROR(VLOOKUP(C3927,Sheet3!B$3:G6777,5,FALSE), "")</f>
        <v>本科</v>
      </c>
      <c r="L3927" s="1">
        <f>IFERROR(VLOOKUP(C3927,Sheet3!B$3:G6777,6,FALSE), "")</f>
        <v>0</v>
      </c>
      <c r="M3927" s="1" t="str">
        <f t="shared" si="61"/>
        <v>公办</v>
      </c>
      <c r="N3927" s="1" t="str">
        <f>IFERROR(VLOOKUP(C3927,Sheet4!B:F,4,FALSE), "")</f>
        <v/>
      </c>
    </row>
    <row r="3928" spans="1:14" x14ac:dyDescent="0.2">
      <c r="A3928" s="1">
        <v>2022</v>
      </c>
      <c r="B3928" s="1">
        <v>10590</v>
      </c>
      <c r="C3928" s="1" t="s">
        <v>489</v>
      </c>
      <c r="D3928" s="1">
        <v>238</v>
      </c>
      <c r="E3928" s="1">
        <v>105</v>
      </c>
      <c r="F3928" s="1">
        <v>105</v>
      </c>
      <c r="G3928" s="1">
        <v>593</v>
      </c>
      <c r="H3928" s="1">
        <v>26997</v>
      </c>
      <c r="I3928" s="1" t="str">
        <f>IFERROR(VLOOKUP(C3928,Sheet3!B$3:G6778,3,FALSE), "")</f>
        <v>广东省</v>
      </c>
      <c r="J3928" s="1" t="str">
        <f>IFERROR(VLOOKUP(C3928,Sheet3!B$3:G6778,4,FALSE), "")</f>
        <v>深圳市</v>
      </c>
      <c r="K3928" s="1" t="str">
        <f>IFERROR(VLOOKUP(C3928,Sheet3!B$3:G6778,5,FALSE), "")</f>
        <v>本科</v>
      </c>
      <c r="L3928" s="1">
        <f>IFERROR(VLOOKUP(C3928,Sheet3!B$3:G6778,6,FALSE), "")</f>
        <v>0</v>
      </c>
      <c r="M3928" s="1" t="str">
        <f t="shared" si="61"/>
        <v>公办</v>
      </c>
      <c r="N3928" s="1" t="str">
        <f>IFERROR(VLOOKUP(C3928,Sheet4!B:F,4,FALSE), "")</f>
        <v/>
      </c>
    </row>
    <row r="3929" spans="1:14" x14ac:dyDescent="0.2">
      <c r="A3929" s="1">
        <v>2022</v>
      </c>
      <c r="B3929" s="1">
        <v>10590</v>
      </c>
      <c r="C3929" s="1" t="s">
        <v>489</v>
      </c>
      <c r="D3929" s="1">
        <v>239</v>
      </c>
      <c r="E3929" s="1">
        <v>266</v>
      </c>
      <c r="F3929" s="1">
        <v>266</v>
      </c>
      <c r="G3929" s="1">
        <v>588</v>
      </c>
      <c r="H3929" s="1">
        <v>30613</v>
      </c>
      <c r="I3929" s="1" t="str">
        <f>IFERROR(VLOOKUP(C3929,Sheet3!B$3:G6779,3,FALSE), "")</f>
        <v>广东省</v>
      </c>
      <c r="J3929" s="1" t="str">
        <f>IFERROR(VLOOKUP(C3929,Sheet3!B$3:G6779,4,FALSE), "")</f>
        <v>深圳市</v>
      </c>
      <c r="K3929" s="1" t="str">
        <f>IFERROR(VLOOKUP(C3929,Sheet3!B$3:G6779,5,FALSE), "")</f>
        <v>本科</v>
      </c>
      <c r="L3929" s="1">
        <f>IFERROR(VLOOKUP(C3929,Sheet3!B$3:G6779,6,FALSE), "")</f>
        <v>0</v>
      </c>
      <c r="M3929" s="1" t="str">
        <f t="shared" si="61"/>
        <v>公办</v>
      </c>
      <c r="N3929" s="1" t="str">
        <f>IFERROR(VLOOKUP(C3929,Sheet4!B:F,4,FALSE), "")</f>
        <v/>
      </c>
    </row>
    <row r="3930" spans="1:14" x14ac:dyDescent="0.2">
      <c r="A3930" s="1">
        <v>2022</v>
      </c>
      <c r="B3930" s="1">
        <v>10590</v>
      </c>
      <c r="C3930" s="1" t="s">
        <v>489</v>
      </c>
      <c r="D3930" s="1">
        <v>240</v>
      </c>
      <c r="E3930" s="1">
        <v>144</v>
      </c>
      <c r="F3930" s="1">
        <v>144</v>
      </c>
      <c r="G3930" s="1">
        <v>599</v>
      </c>
      <c r="H3930" s="1">
        <v>22194</v>
      </c>
      <c r="I3930" s="1" t="str">
        <f>IFERROR(VLOOKUP(C3930,Sheet3!B$3:G6780,3,FALSE), "")</f>
        <v>广东省</v>
      </c>
      <c r="J3930" s="1" t="str">
        <f>IFERROR(VLOOKUP(C3930,Sheet3!B$3:G6780,4,FALSE), "")</f>
        <v>深圳市</v>
      </c>
      <c r="K3930" s="1" t="str">
        <f>IFERROR(VLOOKUP(C3930,Sheet3!B$3:G6780,5,FALSE), "")</f>
        <v>本科</v>
      </c>
      <c r="L3930" s="1">
        <f>IFERROR(VLOOKUP(C3930,Sheet3!B$3:G6780,6,FALSE), "")</f>
        <v>0</v>
      </c>
      <c r="M3930" s="1" t="str">
        <f t="shared" si="61"/>
        <v>公办</v>
      </c>
      <c r="N3930" s="1" t="str">
        <f>IFERROR(VLOOKUP(C3930,Sheet4!B:F,4,FALSE), "")</f>
        <v/>
      </c>
    </row>
    <row r="3931" spans="1:14" x14ac:dyDescent="0.2">
      <c r="A3931" s="1">
        <v>2022</v>
      </c>
      <c r="B3931" s="1">
        <v>10590</v>
      </c>
      <c r="C3931" s="1" t="s">
        <v>490</v>
      </c>
      <c r="D3931" s="1">
        <v>241</v>
      </c>
      <c r="E3931" s="1">
        <v>190</v>
      </c>
      <c r="F3931" s="1">
        <v>190</v>
      </c>
      <c r="G3931" s="1">
        <v>581</v>
      </c>
      <c r="H3931" s="1">
        <v>37185</v>
      </c>
      <c r="I3931" s="1" t="str">
        <f>IFERROR(VLOOKUP(C3931,Sheet3!B$3:G6781,3,FALSE), "")</f>
        <v/>
      </c>
      <c r="J3931" s="1" t="str">
        <f>IFERROR(VLOOKUP(C3931,Sheet3!B$3:G6781,4,FALSE), "")</f>
        <v/>
      </c>
      <c r="K3931" s="1" t="str">
        <f>IFERROR(VLOOKUP(C3931,Sheet3!B$3:G6781,5,FALSE), "")</f>
        <v/>
      </c>
      <c r="L3931" s="1" t="str">
        <f>IFERROR(VLOOKUP(C3931,Sheet3!B$3:G6781,6,FALSE), "")</f>
        <v/>
      </c>
      <c r="M3931" s="1" t="str">
        <f t="shared" si="61"/>
        <v/>
      </c>
      <c r="N3931" s="1" t="str">
        <f>IFERROR(VLOOKUP(C3931,Sheet4!B:F,4,FALSE), "")</f>
        <v/>
      </c>
    </row>
    <row r="3932" spans="1:14" x14ac:dyDescent="0.2">
      <c r="A3932" s="1">
        <v>2022</v>
      </c>
      <c r="B3932" s="1">
        <v>10590</v>
      </c>
      <c r="C3932" s="1" t="s">
        <v>489</v>
      </c>
      <c r="D3932" s="1">
        <v>242</v>
      </c>
      <c r="E3932" s="1">
        <v>59</v>
      </c>
      <c r="F3932" s="1">
        <v>59</v>
      </c>
      <c r="G3932" s="1">
        <v>594</v>
      </c>
      <c r="H3932" s="1">
        <v>26186</v>
      </c>
      <c r="I3932" s="1" t="str">
        <f>IFERROR(VLOOKUP(C3932,Sheet3!B$3:G6782,3,FALSE), "")</f>
        <v>广东省</v>
      </c>
      <c r="J3932" s="1" t="str">
        <f>IFERROR(VLOOKUP(C3932,Sheet3!B$3:G6782,4,FALSE), "")</f>
        <v>深圳市</v>
      </c>
      <c r="K3932" s="1" t="str">
        <f>IFERROR(VLOOKUP(C3932,Sheet3!B$3:G6782,5,FALSE), "")</f>
        <v>本科</v>
      </c>
      <c r="L3932" s="1">
        <f>IFERROR(VLOOKUP(C3932,Sheet3!B$3:G6782,6,FALSE), "")</f>
        <v>0</v>
      </c>
      <c r="M3932" s="1" t="str">
        <f t="shared" si="61"/>
        <v>公办</v>
      </c>
      <c r="N3932" s="1" t="str">
        <f>IFERROR(VLOOKUP(C3932,Sheet4!B:F,4,FALSE), "")</f>
        <v/>
      </c>
    </row>
    <row r="3933" spans="1:14" x14ac:dyDescent="0.2">
      <c r="A3933" s="1">
        <v>2022</v>
      </c>
      <c r="B3933" s="1">
        <v>10590</v>
      </c>
      <c r="C3933" s="1" t="s">
        <v>489</v>
      </c>
      <c r="D3933" s="1">
        <v>243</v>
      </c>
      <c r="E3933" s="1">
        <v>43</v>
      </c>
      <c r="F3933" s="1">
        <v>43</v>
      </c>
      <c r="G3933" s="1">
        <v>591</v>
      </c>
      <c r="H3933" s="1">
        <v>28460</v>
      </c>
      <c r="I3933" s="1" t="str">
        <f>IFERROR(VLOOKUP(C3933,Sheet3!B$3:G6783,3,FALSE), "")</f>
        <v>广东省</v>
      </c>
      <c r="J3933" s="1" t="str">
        <f>IFERROR(VLOOKUP(C3933,Sheet3!B$3:G6783,4,FALSE), "")</f>
        <v>深圳市</v>
      </c>
      <c r="K3933" s="1" t="str">
        <f>IFERROR(VLOOKUP(C3933,Sheet3!B$3:G6783,5,FALSE), "")</f>
        <v>本科</v>
      </c>
      <c r="L3933" s="1">
        <f>IFERROR(VLOOKUP(C3933,Sheet3!B$3:G6783,6,FALSE), "")</f>
        <v>0</v>
      </c>
      <c r="M3933" s="1" t="str">
        <f t="shared" si="61"/>
        <v>公办</v>
      </c>
      <c r="N3933" s="1" t="str">
        <f>IFERROR(VLOOKUP(C3933,Sheet4!B:F,4,FALSE), "")</f>
        <v/>
      </c>
    </row>
    <row r="3934" spans="1:14" x14ac:dyDescent="0.2">
      <c r="A3934" s="1">
        <v>2022</v>
      </c>
      <c r="B3934" s="1">
        <v>10590</v>
      </c>
      <c r="C3934" s="1" t="s">
        <v>489</v>
      </c>
      <c r="D3934" s="1">
        <v>244</v>
      </c>
      <c r="E3934" s="1">
        <v>90</v>
      </c>
      <c r="F3934" s="1">
        <v>90</v>
      </c>
      <c r="G3934" s="1">
        <v>597</v>
      </c>
      <c r="H3934" s="1">
        <v>24198</v>
      </c>
      <c r="I3934" s="1" t="str">
        <f>IFERROR(VLOOKUP(C3934,Sheet3!B$3:G6784,3,FALSE), "")</f>
        <v>广东省</v>
      </c>
      <c r="J3934" s="1" t="str">
        <f>IFERROR(VLOOKUP(C3934,Sheet3!B$3:G6784,4,FALSE), "")</f>
        <v>深圳市</v>
      </c>
      <c r="K3934" s="1" t="str">
        <f>IFERROR(VLOOKUP(C3934,Sheet3!B$3:G6784,5,FALSE), "")</f>
        <v>本科</v>
      </c>
      <c r="L3934" s="1">
        <f>IFERROR(VLOOKUP(C3934,Sheet3!B$3:G6784,6,FALSE), "")</f>
        <v>0</v>
      </c>
      <c r="M3934" s="1" t="str">
        <f t="shared" si="61"/>
        <v>公办</v>
      </c>
      <c r="N3934" s="1" t="str">
        <f>IFERROR(VLOOKUP(C3934,Sheet4!B:F,4,FALSE), "")</f>
        <v/>
      </c>
    </row>
    <row r="3935" spans="1:14" x14ac:dyDescent="0.2">
      <c r="A3935" s="1">
        <v>2022</v>
      </c>
      <c r="B3935" s="1">
        <v>10590</v>
      </c>
      <c r="C3935" s="1" t="s">
        <v>491</v>
      </c>
      <c r="D3935" s="1">
        <v>251</v>
      </c>
      <c r="E3935" s="1">
        <v>100</v>
      </c>
      <c r="F3935" s="1">
        <v>100</v>
      </c>
      <c r="G3935" s="1">
        <v>576</v>
      </c>
      <c r="H3935" s="1">
        <v>41138</v>
      </c>
      <c r="I3935" s="1" t="str">
        <f>IFERROR(VLOOKUP(C3935,Sheet3!B$3:G6785,3,FALSE), "")</f>
        <v/>
      </c>
      <c r="J3935" s="1" t="str">
        <f>IFERROR(VLOOKUP(C3935,Sheet3!B$3:G6785,4,FALSE), "")</f>
        <v/>
      </c>
      <c r="K3935" s="1" t="str">
        <f>IFERROR(VLOOKUP(C3935,Sheet3!B$3:G6785,5,FALSE), "")</f>
        <v/>
      </c>
      <c r="L3935" s="1" t="str">
        <f>IFERROR(VLOOKUP(C3935,Sheet3!B$3:G6785,6,FALSE), "")</f>
        <v/>
      </c>
      <c r="M3935" s="1" t="str">
        <f t="shared" si="61"/>
        <v/>
      </c>
      <c r="N3935" s="1" t="str">
        <f>IFERROR(VLOOKUP(C3935,Sheet4!B:F,4,FALSE), "")</f>
        <v/>
      </c>
    </row>
    <row r="3936" spans="1:14" x14ac:dyDescent="0.2">
      <c r="A3936" s="1">
        <v>2022</v>
      </c>
      <c r="B3936" s="1">
        <v>10590</v>
      </c>
      <c r="C3936" s="1" t="s">
        <v>491</v>
      </c>
      <c r="D3936" s="1">
        <v>252</v>
      </c>
      <c r="E3936" s="1">
        <v>25</v>
      </c>
      <c r="F3936" s="1">
        <v>25</v>
      </c>
      <c r="G3936" s="1">
        <v>554</v>
      </c>
      <c r="H3936" s="1">
        <v>66233</v>
      </c>
      <c r="I3936" s="1" t="str">
        <f>IFERROR(VLOOKUP(C3936,Sheet3!B$3:G6786,3,FALSE), "")</f>
        <v/>
      </c>
      <c r="J3936" s="1" t="str">
        <f>IFERROR(VLOOKUP(C3936,Sheet3!B$3:G6786,4,FALSE), "")</f>
        <v/>
      </c>
      <c r="K3936" s="1" t="str">
        <f>IFERROR(VLOOKUP(C3936,Sheet3!B$3:G6786,5,FALSE), "")</f>
        <v/>
      </c>
      <c r="L3936" s="1" t="str">
        <f>IFERROR(VLOOKUP(C3936,Sheet3!B$3:G6786,6,FALSE), "")</f>
        <v/>
      </c>
      <c r="M3936" s="1" t="str">
        <f t="shared" si="61"/>
        <v/>
      </c>
      <c r="N3936" s="1" t="str">
        <f>IFERROR(VLOOKUP(C3936,Sheet4!B:F,4,FALSE), "")</f>
        <v/>
      </c>
    </row>
    <row r="3937" spans="1:14" x14ac:dyDescent="0.2">
      <c r="A3937" s="1">
        <v>2022</v>
      </c>
      <c r="B3937" s="1">
        <v>10590</v>
      </c>
      <c r="C3937" s="1" t="s">
        <v>491</v>
      </c>
      <c r="D3937" s="1">
        <v>253</v>
      </c>
      <c r="E3937" s="1">
        <v>15</v>
      </c>
      <c r="F3937" s="1">
        <v>15</v>
      </c>
      <c r="G3937" s="1">
        <v>568</v>
      </c>
      <c r="H3937" s="1">
        <v>50303</v>
      </c>
      <c r="I3937" s="1" t="str">
        <f>IFERROR(VLOOKUP(C3937,Sheet3!B$3:G6787,3,FALSE), "")</f>
        <v/>
      </c>
      <c r="J3937" s="1" t="str">
        <f>IFERROR(VLOOKUP(C3937,Sheet3!B$3:G6787,4,FALSE), "")</f>
        <v/>
      </c>
      <c r="K3937" s="1" t="str">
        <f>IFERROR(VLOOKUP(C3937,Sheet3!B$3:G6787,5,FALSE), "")</f>
        <v/>
      </c>
      <c r="L3937" s="1" t="str">
        <f>IFERROR(VLOOKUP(C3937,Sheet3!B$3:G6787,6,FALSE), "")</f>
        <v/>
      </c>
      <c r="M3937" s="1" t="str">
        <f t="shared" si="61"/>
        <v/>
      </c>
      <c r="N3937" s="1" t="str">
        <f>IFERROR(VLOOKUP(C3937,Sheet4!B:F,4,FALSE), "")</f>
        <v/>
      </c>
    </row>
    <row r="3938" spans="1:14" x14ac:dyDescent="0.2">
      <c r="A3938" s="1">
        <v>2022</v>
      </c>
      <c r="B3938" s="1">
        <v>10590</v>
      </c>
      <c r="C3938" s="1" t="s">
        <v>491</v>
      </c>
      <c r="D3938" s="1">
        <v>254</v>
      </c>
      <c r="E3938" s="1">
        <v>30</v>
      </c>
      <c r="F3938" s="1">
        <v>30</v>
      </c>
      <c r="G3938" s="1">
        <v>566</v>
      </c>
      <c r="H3938" s="1">
        <v>51647</v>
      </c>
      <c r="I3938" s="1" t="str">
        <f>IFERROR(VLOOKUP(C3938,Sheet3!B$3:G6788,3,FALSE), "")</f>
        <v/>
      </c>
      <c r="J3938" s="1" t="str">
        <f>IFERROR(VLOOKUP(C3938,Sheet3!B$3:G6788,4,FALSE), "")</f>
        <v/>
      </c>
      <c r="K3938" s="1" t="str">
        <f>IFERROR(VLOOKUP(C3938,Sheet3!B$3:G6788,5,FALSE), "")</f>
        <v/>
      </c>
      <c r="L3938" s="1" t="str">
        <f>IFERROR(VLOOKUP(C3938,Sheet3!B$3:G6788,6,FALSE), "")</f>
        <v/>
      </c>
      <c r="M3938" s="1" t="str">
        <f t="shared" si="61"/>
        <v/>
      </c>
      <c r="N3938" s="1" t="str">
        <f>IFERROR(VLOOKUP(C3938,Sheet4!B:F,4,FALSE), "")</f>
        <v/>
      </c>
    </row>
    <row r="3939" spans="1:14" x14ac:dyDescent="0.2">
      <c r="A3939" s="1">
        <v>2022</v>
      </c>
      <c r="B3939" s="1">
        <v>10592</v>
      </c>
      <c r="C3939" s="1" t="s">
        <v>492</v>
      </c>
      <c r="D3939" s="1">
        <v>202</v>
      </c>
      <c r="E3939" s="1">
        <v>3188</v>
      </c>
      <c r="F3939" s="1">
        <v>3188</v>
      </c>
      <c r="G3939" s="1">
        <v>542</v>
      </c>
      <c r="H3939" s="1">
        <v>80764</v>
      </c>
      <c r="I3939" s="1" t="str">
        <f>IFERROR(VLOOKUP(C3939,Sheet3!B$3:G6789,3,FALSE), "")</f>
        <v>广东省</v>
      </c>
      <c r="J3939" s="1" t="str">
        <f>IFERROR(VLOOKUP(C3939,Sheet3!B$3:G6789,4,FALSE), "")</f>
        <v>广州市</v>
      </c>
      <c r="K3939" s="1" t="str">
        <f>IFERROR(VLOOKUP(C3939,Sheet3!B$3:G6789,5,FALSE), "")</f>
        <v>本科</v>
      </c>
      <c r="L3939" s="1">
        <f>IFERROR(VLOOKUP(C3939,Sheet3!B$3:G6789,6,FALSE), "")</f>
        <v>0</v>
      </c>
      <c r="M3939" s="1" t="str">
        <f t="shared" si="61"/>
        <v>公办</v>
      </c>
      <c r="N3939" s="1" t="str">
        <f>IFERROR(VLOOKUP(C3939,Sheet4!B:F,4,FALSE), "")</f>
        <v/>
      </c>
    </row>
    <row r="3940" spans="1:14" x14ac:dyDescent="0.2">
      <c r="A3940" s="1">
        <v>2022</v>
      </c>
      <c r="B3940" s="1">
        <v>10592</v>
      </c>
      <c r="C3940" s="1" t="s">
        <v>493</v>
      </c>
      <c r="D3940" s="1">
        <v>204</v>
      </c>
      <c r="E3940" s="1">
        <v>198</v>
      </c>
      <c r="F3940" s="1">
        <v>198</v>
      </c>
      <c r="G3940" s="1">
        <v>532</v>
      </c>
      <c r="H3940" s="1">
        <v>94159</v>
      </c>
      <c r="I3940" s="1" t="str">
        <f>IFERROR(VLOOKUP(C3940,Sheet3!B$3:G6790,3,FALSE), "")</f>
        <v/>
      </c>
      <c r="J3940" s="1" t="str">
        <f>IFERROR(VLOOKUP(C3940,Sheet3!B$3:G6790,4,FALSE), "")</f>
        <v/>
      </c>
      <c r="K3940" s="1" t="str">
        <f>IFERROR(VLOOKUP(C3940,Sheet3!B$3:G6790,5,FALSE), "")</f>
        <v/>
      </c>
      <c r="L3940" s="1" t="str">
        <f>IFERROR(VLOOKUP(C3940,Sheet3!B$3:G6790,6,FALSE), "")</f>
        <v/>
      </c>
      <c r="M3940" s="1" t="str">
        <f t="shared" si="61"/>
        <v/>
      </c>
      <c r="N3940" s="1" t="str">
        <f>IFERROR(VLOOKUP(C3940,Sheet4!B:F,4,FALSE), "")</f>
        <v/>
      </c>
    </row>
    <row r="3941" spans="1:14" x14ac:dyDescent="0.2">
      <c r="A3941" s="1">
        <v>2022</v>
      </c>
      <c r="B3941" s="1">
        <v>10592</v>
      </c>
      <c r="C3941" s="1" t="s">
        <v>492</v>
      </c>
      <c r="D3941" s="1">
        <v>206</v>
      </c>
      <c r="E3941" s="1">
        <v>52</v>
      </c>
      <c r="F3941" s="1">
        <v>52</v>
      </c>
      <c r="G3941" s="1">
        <v>549</v>
      </c>
      <c r="H3941" s="1">
        <v>72056</v>
      </c>
      <c r="I3941" s="1" t="str">
        <f>IFERROR(VLOOKUP(C3941,Sheet3!B$3:G6791,3,FALSE), "")</f>
        <v>广东省</v>
      </c>
      <c r="J3941" s="1" t="str">
        <f>IFERROR(VLOOKUP(C3941,Sheet3!B$3:G6791,4,FALSE), "")</f>
        <v>广州市</v>
      </c>
      <c r="K3941" s="1" t="str">
        <f>IFERROR(VLOOKUP(C3941,Sheet3!B$3:G6791,5,FALSE), "")</f>
        <v>本科</v>
      </c>
      <c r="L3941" s="1">
        <f>IFERROR(VLOOKUP(C3941,Sheet3!B$3:G6791,6,FALSE), "")</f>
        <v>0</v>
      </c>
      <c r="M3941" s="1" t="str">
        <f t="shared" si="61"/>
        <v>公办</v>
      </c>
      <c r="N3941" s="1" t="str">
        <f>IFERROR(VLOOKUP(C3941,Sheet4!B:F,4,FALSE), "")</f>
        <v/>
      </c>
    </row>
    <row r="3942" spans="1:14" x14ac:dyDescent="0.2">
      <c r="A3942" s="1">
        <v>2022</v>
      </c>
      <c r="B3942" s="1">
        <v>10592</v>
      </c>
      <c r="C3942" s="1" t="s">
        <v>494</v>
      </c>
      <c r="D3942" s="1">
        <v>210</v>
      </c>
      <c r="E3942" s="1">
        <v>64</v>
      </c>
      <c r="F3942" s="1">
        <v>64</v>
      </c>
      <c r="G3942" s="1">
        <v>523</v>
      </c>
      <c r="H3942" s="1">
        <v>107112</v>
      </c>
      <c r="I3942" s="1" t="str">
        <f>IFERROR(VLOOKUP(C3942,Sheet3!B$3:G6792,3,FALSE), "")</f>
        <v/>
      </c>
      <c r="J3942" s="1" t="str">
        <f>IFERROR(VLOOKUP(C3942,Sheet3!B$3:G6792,4,FALSE), "")</f>
        <v/>
      </c>
      <c r="K3942" s="1" t="str">
        <f>IFERROR(VLOOKUP(C3942,Sheet3!B$3:G6792,5,FALSE), "")</f>
        <v/>
      </c>
      <c r="L3942" s="1" t="str">
        <f>IFERROR(VLOOKUP(C3942,Sheet3!B$3:G6792,6,FALSE), "")</f>
        <v/>
      </c>
      <c r="M3942" s="1" t="str">
        <f t="shared" si="61"/>
        <v/>
      </c>
      <c r="N3942" s="1" t="str">
        <f>IFERROR(VLOOKUP(C3942,Sheet4!B:F,4,FALSE), "")</f>
        <v/>
      </c>
    </row>
    <row r="3943" spans="1:14" x14ac:dyDescent="0.2">
      <c r="A3943" s="1">
        <v>2022</v>
      </c>
      <c r="B3943" s="1">
        <v>10592</v>
      </c>
      <c r="C3943" s="1" t="s">
        <v>494</v>
      </c>
      <c r="D3943" s="1">
        <v>211</v>
      </c>
      <c r="E3943" s="1">
        <v>16</v>
      </c>
      <c r="F3943" s="1">
        <v>16</v>
      </c>
      <c r="G3943" s="1">
        <v>520</v>
      </c>
      <c r="H3943" s="1">
        <v>111485</v>
      </c>
      <c r="I3943" s="1" t="str">
        <f>IFERROR(VLOOKUP(C3943,Sheet3!B$3:G6793,3,FALSE), "")</f>
        <v/>
      </c>
      <c r="J3943" s="1" t="str">
        <f>IFERROR(VLOOKUP(C3943,Sheet3!B$3:G6793,4,FALSE), "")</f>
        <v/>
      </c>
      <c r="K3943" s="1" t="str">
        <f>IFERROR(VLOOKUP(C3943,Sheet3!B$3:G6793,5,FALSE), "")</f>
        <v/>
      </c>
      <c r="L3943" s="1" t="str">
        <f>IFERROR(VLOOKUP(C3943,Sheet3!B$3:G6793,6,FALSE), "")</f>
        <v/>
      </c>
      <c r="M3943" s="1" t="str">
        <f t="shared" si="61"/>
        <v/>
      </c>
      <c r="N3943" s="1" t="str">
        <f>IFERROR(VLOOKUP(C3943,Sheet4!B:F,4,FALSE), "")</f>
        <v/>
      </c>
    </row>
    <row r="3944" spans="1:14" x14ac:dyDescent="0.2">
      <c r="A3944" s="1">
        <v>2022</v>
      </c>
      <c r="B3944" s="1">
        <v>10592</v>
      </c>
      <c r="C3944" s="1" t="s">
        <v>1212</v>
      </c>
      <c r="D3944" s="1">
        <v>222</v>
      </c>
      <c r="E3944" s="1">
        <v>435</v>
      </c>
      <c r="F3944" s="1">
        <v>435</v>
      </c>
      <c r="G3944" s="1">
        <v>487</v>
      </c>
      <c r="H3944" s="1">
        <v>163938</v>
      </c>
      <c r="I3944" s="1" t="str">
        <f>IFERROR(VLOOKUP(C3944,Sheet3!B$3:G6794,3,FALSE), "")</f>
        <v/>
      </c>
      <c r="J3944" s="1" t="str">
        <f>IFERROR(VLOOKUP(C3944,Sheet3!B$3:G6794,4,FALSE), "")</f>
        <v/>
      </c>
      <c r="K3944" s="1" t="str">
        <f>IFERROR(VLOOKUP(C3944,Sheet3!B$3:G6794,5,FALSE), "")</f>
        <v/>
      </c>
      <c r="L3944" s="1" t="str">
        <f>IFERROR(VLOOKUP(C3944,Sheet3!B$3:G6794,6,FALSE), "")</f>
        <v/>
      </c>
      <c r="M3944" s="1" t="str">
        <f t="shared" si="61"/>
        <v/>
      </c>
      <c r="N3944" s="1" t="str">
        <f>IFERROR(VLOOKUP(C3944,Sheet4!B:F,4,FALSE), "")</f>
        <v/>
      </c>
    </row>
    <row r="3945" spans="1:14" x14ac:dyDescent="0.2">
      <c r="A3945" s="1">
        <v>2022</v>
      </c>
      <c r="B3945" s="1">
        <v>10592</v>
      </c>
      <c r="C3945" s="1" t="s">
        <v>1212</v>
      </c>
      <c r="D3945" s="1">
        <v>225</v>
      </c>
      <c r="E3945" s="1">
        <v>60</v>
      </c>
      <c r="F3945" s="1">
        <v>60</v>
      </c>
      <c r="G3945" s="1">
        <v>494</v>
      </c>
      <c r="H3945" s="1">
        <v>152016</v>
      </c>
      <c r="I3945" s="1" t="str">
        <f>IFERROR(VLOOKUP(C3945,Sheet3!B$3:G6795,3,FALSE), "")</f>
        <v/>
      </c>
      <c r="J3945" s="1" t="str">
        <f>IFERROR(VLOOKUP(C3945,Sheet3!B$3:G6795,4,FALSE), "")</f>
        <v/>
      </c>
      <c r="K3945" s="1" t="str">
        <f>IFERROR(VLOOKUP(C3945,Sheet3!B$3:G6795,5,FALSE), "")</f>
        <v/>
      </c>
      <c r="L3945" s="1" t="str">
        <f>IFERROR(VLOOKUP(C3945,Sheet3!B$3:G6795,6,FALSE), "")</f>
        <v/>
      </c>
      <c r="M3945" s="1" t="str">
        <f t="shared" si="61"/>
        <v/>
      </c>
      <c r="N3945" s="1" t="str">
        <f>IFERROR(VLOOKUP(C3945,Sheet4!B:F,4,FALSE), "")</f>
        <v/>
      </c>
    </row>
    <row r="3946" spans="1:14" x14ac:dyDescent="0.2">
      <c r="A3946" s="1">
        <v>2022</v>
      </c>
      <c r="B3946" s="1">
        <v>10592</v>
      </c>
      <c r="C3946" s="1" t="s">
        <v>1212</v>
      </c>
      <c r="D3946" s="1">
        <v>227</v>
      </c>
      <c r="E3946" s="1">
        <v>75</v>
      </c>
      <c r="F3946" s="1">
        <v>75</v>
      </c>
      <c r="G3946" s="1">
        <v>477</v>
      </c>
      <c r="H3946" s="1">
        <v>180487</v>
      </c>
      <c r="I3946" s="1" t="str">
        <f>IFERROR(VLOOKUP(C3946,Sheet3!B$3:G6796,3,FALSE), "")</f>
        <v/>
      </c>
      <c r="J3946" s="1" t="str">
        <f>IFERROR(VLOOKUP(C3946,Sheet3!B$3:G6796,4,FALSE), "")</f>
        <v/>
      </c>
      <c r="K3946" s="1" t="str">
        <f>IFERROR(VLOOKUP(C3946,Sheet3!B$3:G6796,5,FALSE), "")</f>
        <v/>
      </c>
      <c r="L3946" s="1" t="str">
        <f>IFERROR(VLOOKUP(C3946,Sheet3!B$3:G6796,6,FALSE), "")</f>
        <v/>
      </c>
      <c r="M3946" s="1" t="str">
        <f t="shared" si="61"/>
        <v/>
      </c>
      <c r="N3946" s="1" t="str">
        <f>IFERROR(VLOOKUP(C3946,Sheet4!B:F,4,FALSE), "")</f>
        <v/>
      </c>
    </row>
    <row r="3947" spans="1:14" x14ac:dyDescent="0.2">
      <c r="A3947" s="1">
        <v>2022</v>
      </c>
      <c r="B3947" s="1">
        <v>10592</v>
      </c>
      <c r="C3947" s="1" t="s">
        <v>1212</v>
      </c>
      <c r="D3947" s="1">
        <v>228</v>
      </c>
      <c r="E3947" s="1">
        <v>70</v>
      </c>
      <c r="F3947" s="1">
        <v>70</v>
      </c>
      <c r="G3947" s="1">
        <v>527</v>
      </c>
      <c r="H3947" s="1">
        <v>101615</v>
      </c>
      <c r="I3947" s="1" t="str">
        <f>IFERROR(VLOOKUP(C3947,Sheet3!B$3:G6797,3,FALSE), "")</f>
        <v/>
      </c>
      <c r="J3947" s="1" t="str">
        <f>IFERROR(VLOOKUP(C3947,Sheet3!B$3:G6797,4,FALSE), "")</f>
        <v/>
      </c>
      <c r="K3947" s="1" t="str">
        <f>IFERROR(VLOOKUP(C3947,Sheet3!B$3:G6797,5,FALSE), "")</f>
        <v/>
      </c>
      <c r="L3947" s="1" t="str">
        <f>IFERROR(VLOOKUP(C3947,Sheet3!B$3:G6797,6,FALSE), "")</f>
        <v/>
      </c>
      <c r="M3947" s="1" t="str">
        <f t="shared" si="61"/>
        <v/>
      </c>
      <c r="N3947" s="1" t="str">
        <f>IFERROR(VLOOKUP(C3947,Sheet4!B:F,4,FALSE), "")</f>
        <v/>
      </c>
    </row>
    <row r="3948" spans="1:14" x14ac:dyDescent="0.2">
      <c r="A3948" s="1">
        <v>2022</v>
      </c>
      <c r="B3948" s="1">
        <v>10592</v>
      </c>
      <c r="C3948" s="1" t="s">
        <v>1212</v>
      </c>
      <c r="D3948" s="1">
        <v>230</v>
      </c>
      <c r="E3948" s="1">
        <v>130</v>
      </c>
      <c r="F3948" s="1">
        <v>130</v>
      </c>
      <c r="G3948" s="1">
        <v>474</v>
      </c>
      <c r="H3948" s="1">
        <v>185613</v>
      </c>
      <c r="I3948" s="1" t="str">
        <f>IFERROR(VLOOKUP(C3948,Sheet3!B$3:G6798,3,FALSE), "")</f>
        <v/>
      </c>
      <c r="J3948" s="1" t="str">
        <f>IFERROR(VLOOKUP(C3948,Sheet3!B$3:G6798,4,FALSE), "")</f>
        <v/>
      </c>
      <c r="K3948" s="1" t="str">
        <f>IFERROR(VLOOKUP(C3948,Sheet3!B$3:G6798,5,FALSE), "")</f>
        <v/>
      </c>
      <c r="L3948" s="1" t="str">
        <f>IFERROR(VLOOKUP(C3948,Sheet3!B$3:G6798,6,FALSE), "")</f>
        <v/>
      </c>
      <c r="M3948" s="1" t="str">
        <f t="shared" si="61"/>
        <v/>
      </c>
      <c r="N3948" s="1" t="str">
        <f>IFERROR(VLOOKUP(C3948,Sheet4!B:F,4,FALSE), "")</f>
        <v/>
      </c>
    </row>
    <row r="3949" spans="1:14" x14ac:dyDescent="0.2">
      <c r="A3949" s="1">
        <v>2022</v>
      </c>
      <c r="B3949" s="1">
        <v>10592</v>
      </c>
      <c r="C3949" s="1" t="s">
        <v>1212</v>
      </c>
      <c r="D3949" s="1">
        <v>232</v>
      </c>
      <c r="E3949" s="1">
        <v>70</v>
      </c>
      <c r="F3949" s="1">
        <v>70</v>
      </c>
      <c r="G3949" s="1">
        <v>468</v>
      </c>
      <c r="H3949" s="1">
        <v>195205</v>
      </c>
      <c r="I3949" s="1" t="str">
        <f>IFERROR(VLOOKUP(C3949,Sheet3!B$3:G6799,3,FALSE), "")</f>
        <v/>
      </c>
      <c r="J3949" s="1" t="str">
        <f>IFERROR(VLOOKUP(C3949,Sheet3!B$3:G6799,4,FALSE), "")</f>
        <v/>
      </c>
      <c r="K3949" s="1" t="str">
        <f>IFERROR(VLOOKUP(C3949,Sheet3!B$3:G6799,5,FALSE), "")</f>
        <v/>
      </c>
      <c r="L3949" s="1" t="str">
        <f>IFERROR(VLOOKUP(C3949,Sheet3!B$3:G6799,6,FALSE), "")</f>
        <v/>
      </c>
      <c r="M3949" s="1" t="str">
        <f t="shared" si="61"/>
        <v/>
      </c>
      <c r="N3949" s="1" t="str">
        <f>IFERROR(VLOOKUP(C3949,Sheet4!B:F,4,FALSE), "")</f>
        <v/>
      </c>
    </row>
    <row r="3950" spans="1:14" x14ac:dyDescent="0.2">
      <c r="A3950" s="1">
        <v>2022</v>
      </c>
      <c r="B3950" s="1">
        <v>10593</v>
      </c>
      <c r="C3950" s="1" t="s">
        <v>495</v>
      </c>
      <c r="D3950" s="1">
        <v>201</v>
      </c>
      <c r="E3950" s="1">
        <v>70</v>
      </c>
      <c r="F3950" s="1">
        <v>70</v>
      </c>
      <c r="G3950" s="1">
        <v>581</v>
      </c>
      <c r="H3950" s="1">
        <v>36473</v>
      </c>
      <c r="I3950" s="1" t="str">
        <f>IFERROR(VLOOKUP(C3950,Sheet3!B$3:G6800,3,FALSE), "")</f>
        <v>广西壮族自治区</v>
      </c>
      <c r="J3950" s="1" t="str">
        <f>IFERROR(VLOOKUP(C3950,Sheet3!B$3:G6800,4,FALSE), "")</f>
        <v>南宁市</v>
      </c>
      <c r="K3950" s="1" t="str">
        <f>IFERROR(VLOOKUP(C3950,Sheet3!B$3:G6800,5,FALSE), "")</f>
        <v>本科</v>
      </c>
      <c r="L3950" s="1">
        <f>IFERROR(VLOOKUP(C3950,Sheet3!B$3:G6800,6,FALSE), "")</f>
        <v>0</v>
      </c>
      <c r="M3950" s="1" t="str">
        <f t="shared" si="61"/>
        <v>公办</v>
      </c>
      <c r="N3950" s="1" t="str">
        <f>IFERROR(VLOOKUP(C3950,Sheet4!B:F,4,FALSE), "")</f>
        <v>是</v>
      </c>
    </row>
    <row r="3951" spans="1:14" x14ac:dyDescent="0.2">
      <c r="A3951" s="1">
        <v>2022</v>
      </c>
      <c r="B3951" s="1">
        <v>10594</v>
      </c>
      <c r="C3951" s="1" t="s">
        <v>496</v>
      </c>
      <c r="D3951" s="1">
        <v>201</v>
      </c>
      <c r="E3951" s="1">
        <v>3</v>
      </c>
      <c r="F3951" s="1">
        <v>3</v>
      </c>
      <c r="G3951" s="1">
        <v>524</v>
      </c>
      <c r="H3951" s="1">
        <v>105940</v>
      </c>
      <c r="I3951" s="1" t="str">
        <f>IFERROR(VLOOKUP(C3951,Sheet3!B$3:G6801,3,FALSE), "")</f>
        <v>广西壮族自治区</v>
      </c>
      <c r="J3951" s="1" t="str">
        <f>IFERROR(VLOOKUP(C3951,Sheet3!B$3:G6801,4,FALSE), "")</f>
        <v>柳州市</v>
      </c>
      <c r="K3951" s="1" t="str">
        <f>IFERROR(VLOOKUP(C3951,Sheet3!B$3:G6801,5,FALSE), "")</f>
        <v>本科</v>
      </c>
      <c r="L3951" s="1">
        <f>IFERROR(VLOOKUP(C3951,Sheet3!B$3:G6801,6,FALSE), "")</f>
        <v>0</v>
      </c>
      <c r="M3951" s="1" t="str">
        <f t="shared" si="61"/>
        <v>公办</v>
      </c>
      <c r="N3951" s="1" t="str">
        <f>IFERROR(VLOOKUP(C3951,Sheet4!B:F,4,FALSE), "")</f>
        <v/>
      </c>
    </row>
    <row r="3952" spans="1:14" x14ac:dyDescent="0.2">
      <c r="A3952" s="1">
        <v>2022</v>
      </c>
      <c r="B3952" s="1">
        <v>10594</v>
      </c>
      <c r="C3952" s="1" t="s">
        <v>496</v>
      </c>
      <c r="D3952" s="1">
        <v>202</v>
      </c>
      <c r="E3952" s="1">
        <v>40</v>
      </c>
      <c r="F3952" s="1">
        <v>40</v>
      </c>
      <c r="G3952" s="1">
        <v>521</v>
      </c>
      <c r="H3952" s="1">
        <v>110496</v>
      </c>
      <c r="I3952" s="1" t="str">
        <f>IFERROR(VLOOKUP(C3952,Sheet3!B$3:G6802,3,FALSE), "")</f>
        <v>广西壮族自治区</v>
      </c>
      <c r="J3952" s="1" t="str">
        <f>IFERROR(VLOOKUP(C3952,Sheet3!B$3:G6802,4,FALSE), "")</f>
        <v>柳州市</v>
      </c>
      <c r="K3952" s="1" t="str">
        <f>IFERROR(VLOOKUP(C3952,Sheet3!B$3:G6802,5,FALSE), "")</f>
        <v>本科</v>
      </c>
      <c r="L3952" s="1">
        <f>IFERROR(VLOOKUP(C3952,Sheet3!B$3:G6802,6,FALSE), "")</f>
        <v>0</v>
      </c>
      <c r="M3952" s="1" t="str">
        <f t="shared" si="61"/>
        <v>公办</v>
      </c>
      <c r="N3952" s="1" t="str">
        <f>IFERROR(VLOOKUP(C3952,Sheet4!B:F,4,FALSE), "")</f>
        <v/>
      </c>
    </row>
    <row r="3953" spans="1:14" x14ac:dyDescent="0.2">
      <c r="A3953" s="1">
        <v>2022</v>
      </c>
      <c r="B3953" s="1">
        <v>10594</v>
      </c>
      <c r="C3953" s="1" t="s">
        <v>496</v>
      </c>
      <c r="D3953" s="1">
        <v>203</v>
      </c>
      <c r="E3953" s="1">
        <v>8</v>
      </c>
      <c r="F3953" s="1">
        <v>8</v>
      </c>
      <c r="G3953" s="1">
        <v>510</v>
      </c>
      <c r="H3953" s="1">
        <v>127261</v>
      </c>
      <c r="I3953" s="1" t="str">
        <f>IFERROR(VLOOKUP(C3953,Sheet3!B$3:G6803,3,FALSE), "")</f>
        <v>广西壮族自治区</v>
      </c>
      <c r="J3953" s="1" t="str">
        <f>IFERROR(VLOOKUP(C3953,Sheet3!B$3:G6803,4,FALSE), "")</f>
        <v>柳州市</v>
      </c>
      <c r="K3953" s="1" t="str">
        <f>IFERROR(VLOOKUP(C3953,Sheet3!B$3:G6803,5,FALSE), "")</f>
        <v>本科</v>
      </c>
      <c r="L3953" s="1">
        <f>IFERROR(VLOOKUP(C3953,Sheet3!B$3:G6803,6,FALSE), "")</f>
        <v>0</v>
      </c>
      <c r="M3953" s="1" t="str">
        <f t="shared" si="61"/>
        <v>公办</v>
      </c>
      <c r="N3953" s="1" t="str">
        <f>IFERROR(VLOOKUP(C3953,Sheet4!B:F,4,FALSE), "")</f>
        <v/>
      </c>
    </row>
    <row r="3954" spans="1:14" x14ac:dyDescent="0.2">
      <c r="A3954" s="1">
        <v>2022</v>
      </c>
      <c r="B3954" s="1">
        <v>10594</v>
      </c>
      <c r="C3954" s="1" t="s">
        <v>496</v>
      </c>
      <c r="D3954" s="1">
        <v>204</v>
      </c>
      <c r="E3954" s="1">
        <v>2</v>
      </c>
      <c r="F3954" s="1">
        <v>2</v>
      </c>
      <c r="G3954" s="1">
        <v>528</v>
      </c>
      <c r="H3954" s="1">
        <v>99868</v>
      </c>
      <c r="I3954" s="1" t="str">
        <f>IFERROR(VLOOKUP(C3954,Sheet3!B$3:G6804,3,FALSE), "")</f>
        <v>广西壮族自治区</v>
      </c>
      <c r="J3954" s="1" t="str">
        <f>IFERROR(VLOOKUP(C3954,Sheet3!B$3:G6804,4,FALSE), "")</f>
        <v>柳州市</v>
      </c>
      <c r="K3954" s="1" t="str">
        <f>IFERROR(VLOOKUP(C3954,Sheet3!B$3:G6804,5,FALSE), "")</f>
        <v>本科</v>
      </c>
      <c r="L3954" s="1">
        <f>IFERROR(VLOOKUP(C3954,Sheet3!B$3:G6804,6,FALSE), "")</f>
        <v>0</v>
      </c>
      <c r="M3954" s="1" t="str">
        <f t="shared" si="61"/>
        <v>公办</v>
      </c>
      <c r="N3954" s="1" t="str">
        <f>IFERROR(VLOOKUP(C3954,Sheet4!B:F,4,FALSE), "")</f>
        <v/>
      </c>
    </row>
    <row r="3955" spans="1:14" x14ac:dyDescent="0.2">
      <c r="A3955" s="1">
        <v>2022</v>
      </c>
      <c r="B3955" s="1">
        <v>10595</v>
      </c>
      <c r="C3955" s="1" t="s">
        <v>498</v>
      </c>
      <c r="D3955" s="1">
        <v>202</v>
      </c>
      <c r="E3955" s="1">
        <v>65</v>
      </c>
      <c r="F3955" s="1">
        <v>65</v>
      </c>
      <c r="G3955" s="1">
        <v>557</v>
      </c>
      <c r="H3955" s="1">
        <v>61751</v>
      </c>
      <c r="I3955" s="1" t="str">
        <f>IFERROR(VLOOKUP(C3955,Sheet3!B$3:G6805,3,FALSE), "")</f>
        <v>广西壮族自治区</v>
      </c>
      <c r="J3955" s="1" t="str">
        <f>IFERROR(VLOOKUP(C3955,Sheet3!B$3:G6805,4,FALSE), "")</f>
        <v>桂林市</v>
      </c>
      <c r="K3955" s="1" t="str">
        <f>IFERROR(VLOOKUP(C3955,Sheet3!B$3:G6805,5,FALSE), "")</f>
        <v>本科</v>
      </c>
      <c r="L3955" s="1">
        <f>IFERROR(VLOOKUP(C3955,Sheet3!B$3:G6805,6,FALSE), "")</f>
        <v>0</v>
      </c>
      <c r="M3955" s="1" t="str">
        <f t="shared" si="61"/>
        <v>公办</v>
      </c>
      <c r="N3955" s="1" t="str">
        <f>IFERROR(VLOOKUP(C3955,Sheet4!B:F,4,FALSE), "")</f>
        <v/>
      </c>
    </row>
    <row r="3956" spans="1:14" x14ac:dyDescent="0.2">
      <c r="A3956" s="1">
        <v>2022</v>
      </c>
      <c r="B3956" s="1">
        <v>10595</v>
      </c>
      <c r="C3956" s="1" t="s">
        <v>498</v>
      </c>
      <c r="D3956" s="1">
        <v>203</v>
      </c>
      <c r="E3956" s="1">
        <v>7</v>
      </c>
      <c r="F3956" s="1">
        <v>7</v>
      </c>
      <c r="G3956" s="1">
        <v>542</v>
      </c>
      <c r="H3956" s="1">
        <v>81101</v>
      </c>
      <c r="I3956" s="1" t="str">
        <f>IFERROR(VLOOKUP(C3956,Sheet3!B$3:G6806,3,FALSE), "")</f>
        <v>广西壮族自治区</v>
      </c>
      <c r="J3956" s="1" t="str">
        <f>IFERROR(VLOOKUP(C3956,Sheet3!B$3:G6806,4,FALSE), "")</f>
        <v>桂林市</v>
      </c>
      <c r="K3956" s="1" t="str">
        <f>IFERROR(VLOOKUP(C3956,Sheet3!B$3:G6806,5,FALSE), "")</f>
        <v>本科</v>
      </c>
      <c r="L3956" s="1">
        <f>IFERROR(VLOOKUP(C3956,Sheet3!B$3:G6806,6,FALSE), "")</f>
        <v>0</v>
      </c>
      <c r="M3956" s="1" t="str">
        <f t="shared" si="61"/>
        <v>公办</v>
      </c>
      <c r="N3956" s="1" t="str">
        <f>IFERROR(VLOOKUP(C3956,Sheet4!B:F,4,FALSE), "")</f>
        <v/>
      </c>
    </row>
    <row r="3957" spans="1:14" x14ac:dyDescent="0.2">
      <c r="A3957" s="1">
        <v>2022</v>
      </c>
      <c r="B3957" s="1">
        <v>10595</v>
      </c>
      <c r="C3957" s="1" t="s">
        <v>498</v>
      </c>
      <c r="D3957" s="1">
        <v>204</v>
      </c>
      <c r="E3957" s="1">
        <v>45</v>
      </c>
      <c r="F3957" s="1">
        <v>45</v>
      </c>
      <c r="G3957" s="1">
        <v>552</v>
      </c>
      <c r="H3957" s="1">
        <v>68560</v>
      </c>
      <c r="I3957" s="1" t="str">
        <f>IFERROR(VLOOKUP(C3957,Sheet3!B$3:G6807,3,FALSE), "")</f>
        <v>广西壮族自治区</v>
      </c>
      <c r="J3957" s="1" t="str">
        <f>IFERROR(VLOOKUP(C3957,Sheet3!B$3:G6807,4,FALSE), "")</f>
        <v>桂林市</v>
      </c>
      <c r="K3957" s="1" t="str">
        <f>IFERROR(VLOOKUP(C3957,Sheet3!B$3:G6807,5,FALSE), "")</f>
        <v>本科</v>
      </c>
      <c r="L3957" s="1">
        <f>IFERROR(VLOOKUP(C3957,Sheet3!B$3:G6807,6,FALSE), "")</f>
        <v>0</v>
      </c>
      <c r="M3957" s="1" t="str">
        <f t="shared" si="61"/>
        <v>公办</v>
      </c>
      <c r="N3957" s="1" t="str">
        <f>IFERROR(VLOOKUP(C3957,Sheet4!B:F,4,FALSE), "")</f>
        <v/>
      </c>
    </row>
    <row r="3958" spans="1:14" x14ac:dyDescent="0.2">
      <c r="A3958" s="1">
        <v>2022</v>
      </c>
      <c r="B3958" s="1">
        <v>10595</v>
      </c>
      <c r="C3958" s="1" t="s">
        <v>498</v>
      </c>
      <c r="D3958" s="1">
        <v>207</v>
      </c>
      <c r="E3958" s="1">
        <v>3</v>
      </c>
      <c r="F3958" s="1">
        <v>3</v>
      </c>
      <c r="G3958" s="1">
        <v>555</v>
      </c>
      <c r="H3958" s="1">
        <v>64194</v>
      </c>
      <c r="I3958" s="1" t="str">
        <f>IFERROR(VLOOKUP(C3958,Sheet3!B$3:G6808,3,FALSE), "")</f>
        <v>广西壮族自治区</v>
      </c>
      <c r="J3958" s="1" t="str">
        <f>IFERROR(VLOOKUP(C3958,Sheet3!B$3:G6808,4,FALSE), "")</f>
        <v>桂林市</v>
      </c>
      <c r="K3958" s="1" t="str">
        <f>IFERROR(VLOOKUP(C3958,Sheet3!B$3:G6808,5,FALSE), "")</f>
        <v>本科</v>
      </c>
      <c r="L3958" s="1">
        <f>IFERROR(VLOOKUP(C3958,Sheet3!B$3:G6808,6,FALSE), "")</f>
        <v>0</v>
      </c>
      <c r="M3958" s="1" t="str">
        <f t="shared" si="61"/>
        <v>公办</v>
      </c>
      <c r="N3958" s="1" t="str">
        <f>IFERROR(VLOOKUP(C3958,Sheet4!B:F,4,FALSE), "")</f>
        <v/>
      </c>
    </row>
    <row r="3959" spans="1:14" x14ac:dyDescent="0.2">
      <c r="A3959" s="1">
        <v>2022</v>
      </c>
      <c r="B3959" s="1">
        <v>10595</v>
      </c>
      <c r="C3959" s="1" t="s">
        <v>497</v>
      </c>
      <c r="D3959" s="1">
        <v>209</v>
      </c>
      <c r="E3959" s="1">
        <v>3</v>
      </c>
      <c r="F3959" s="1">
        <v>3</v>
      </c>
      <c r="G3959" s="1">
        <v>502</v>
      </c>
      <c r="H3959" s="1">
        <v>139955</v>
      </c>
      <c r="I3959" s="1" t="str">
        <f>IFERROR(VLOOKUP(C3959,Sheet3!B$3:G6809,3,FALSE), "")</f>
        <v/>
      </c>
      <c r="J3959" s="1" t="str">
        <f>IFERROR(VLOOKUP(C3959,Sheet3!B$3:G6809,4,FALSE), "")</f>
        <v/>
      </c>
      <c r="K3959" s="1" t="str">
        <f>IFERROR(VLOOKUP(C3959,Sheet3!B$3:G6809,5,FALSE), "")</f>
        <v/>
      </c>
      <c r="L3959" s="1" t="str">
        <f>IFERROR(VLOOKUP(C3959,Sheet3!B$3:G6809,6,FALSE), "")</f>
        <v/>
      </c>
      <c r="M3959" s="1" t="str">
        <f t="shared" si="61"/>
        <v/>
      </c>
      <c r="N3959" s="1" t="str">
        <f>IFERROR(VLOOKUP(C3959,Sheet4!B:F,4,FALSE), "")</f>
        <v/>
      </c>
    </row>
    <row r="3960" spans="1:14" x14ac:dyDescent="0.2">
      <c r="A3960" s="1">
        <v>2022</v>
      </c>
      <c r="B3960" s="1">
        <v>10596</v>
      </c>
      <c r="C3960" s="1" t="s">
        <v>499</v>
      </c>
      <c r="D3960" s="1">
        <v>203</v>
      </c>
      <c r="E3960" s="1">
        <v>37</v>
      </c>
      <c r="F3960" s="1">
        <v>37</v>
      </c>
      <c r="G3960" s="1">
        <v>532</v>
      </c>
      <c r="H3960" s="1">
        <v>95117</v>
      </c>
      <c r="I3960" s="1" t="str">
        <f>IFERROR(VLOOKUP(C3960,Sheet3!B$3:G6810,3,FALSE), "")</f>
        <v>广西壮族自治区</v>
      </c>
      <c r="J3960" s="1" t="str">
        <f>IFERROR(VLOOKUP(C3960,Sheet3!B$3:G6810,4,FALSE), "")</f>
        <v>桂林市</v>
      </c>
      <c r="K3960" s="1" t="str">
        <f>IFERROR(VLOOKUP(C3960,Sheet3!B$3:G6810,5,FALSE), "")</f>
        <v>本科</v>
      </c>
      <c r="L3960" s="1">
        <f>IFERROR(VLOOKUP(C3960,Sheet3!B$3:G6810,6,FALSE), "")</f>
        <v>0</v>
      </c>
      <c r="M3960" s="1" t="str">
        <f t="shared" si="61"/>
        <v>公办</v>
      </c>
      <c r="N3960" s="1" t="str">
        <f>IFERROR(VLOOKUP(C3960,Sheet4!B:F,4,FALSE), "")</f>
        <v/>
      </c>
    </row>
    <row r="3961" spans="1:14" x14ac:dyDescent="0.2">
      <c r="A3961" s="1">
        <v>2022</v>
      </c>
      <c r="B3961" s="1">
        <v>10596</v>
      </c>
      <c r="C3961" s="1" t="s">
        <v>499</v>
      </c>
      <c r="D3961" s="1">
        <v>204</v>
      </c>
      <c r="E3961" s="1">
        <v>6</v>
      </c>
      <c r="F3961" s="1">
        <v>6</v>
      </c>
      <c r="G3961" s="1">
        <v>538</v>
      </c>
      <c r="H3961" s="1">
        <v>86263</v>
      </c>
      <c r="I3961" s="1" t="str">
        <f>IFERROR(VLOOKUP(C3961,Sheet3!B$3:G6811,3,FALSE), "")</f>
        <v>广西壮族自治区</v>
      </c>
      <c r="J3961" s="1" t="str">
        <f>IFERROR(VLOOKUP(C3961,Sheet3!B$3:G6811,4,FALSE), "")</f>
        <v>桂林市</v>
      </c>
      <c r="K3961" s="1" t="str">
        <f>IFERROR(VLOOKUP(C3961,Sheet3!B$3:G6811,5,FALSE), "")</f>
        <v>本科</v>
      </c>
      <c r="L3961" s="1">
        <f>IFERROR(VLOOKUP(C3961,Sheet3!B$3:G6811,6,FALSE), "")</f>
        <v>0</v>
      </c>
      <c r="M3961" s="1" t="str">
        <f t="shared" si="61"/>
        <v>公办</v>
      </c>
      <c r="N3961" s="1" t="str">
        <f>IFERROR(VLOOKUP(C3961,Sheet4!B:F,4,FALSE), "")</f>
        <v/>
      </c>
    </row>
    <row r="3962" spans="1:14" x14ac:dyDescent="0.2">
      <c r="A3962" s="1">
        <v>2022</v>
      </c>
      <c r="B3962" s="1">
        <v>10596</v>
      </c>
      <c r="C3962" s="1" t="s">
        <v>499</v>
      </c>
      <c r="D3962" s="1">
        <v>205</v>
      </c>
      <c r="E3962" s="1">
        <v>2</v>
      </c>
      <c r="F3962" s="1">
        <v>2</v>
      </c>
      <c r="G3962" s="1">
        <v>535</v>
      </c>
      <c r="H3962" s="1">
        <v>90268</v>
      </c>
      <c r="I3962" s="1" t="str">
        <f>IFERROR(VLOOKUP(C3962,Sheet3!B$3:G6812,3,FALSE), "")</f>
        <v>广西壮族自治区</v>
      </c>
      <c r="J3962" s="1" t="str">
        <f>IFERROR(VLOOKUP(C3962,Sheet3!B$3:G6812,4,FALSE), "")</f>
        <v>桂林市</v>
      </c>
      <c r="K3962" s="1" t="str">
        <f>IFERROR(VLOOKUP(C3962,Sheet3!B$3:G6812,5,FALSE), "")</f>
        <v>本科</v>
      </c>
      <c r="L3962" s="1">
        <f>IFERROR(VLOOKUP(C3962,Sheet3!B$3:G6812,6,FALSE), "")</f>
        <v>0</v>
      </c>
      <c r="M3962" s="1" t="str">
        <f t="shared" si="61"/>
        <v>公办</v>
      </c>
      <c r="N3962" s="1" t="str">
        <f>IFERROR(VLOOKUP(C3962,Sheet4!B:F,4,FALSE), "")</f>
        <v/>
      </c>
    </row>
    <row r="3963" spans="1:14" x14ac:dyDescent="0.2">
      <c r="A3963" s="1">
        <v>2022</v>
      </c>
      <c r="B3963" s="1">
        <v>10596</v>
      </c>
      <c r="C3963" s="1" t="s">
        <v>499</v>
      </c>
      <c r="D3963" s="1">
        <v>206</v>
      </c>
      <c r="E3963" s="1">
        <v>15</v>
      </c>
      <c r="F3963" s="1">
        <v>15</v>
      </c>
      <c r="G3963" s="1">
        <v>529</v>
      </c>
      <c r="H3963" s="1">
        <v>99039</v>
      </c>
      <c r="I3963" s="1" t="str">
        <f>IFERROR(VLOOKUP(C3963,Sheet3!B$3:G6813,3,FALSE), "")</f>
        <v>广西壮族自治区</v>
      </c>
      <c r="J3963" s="1" t="str">
        <f>IFERROR(VLOOKUP(C3963,Sheet3!B$3:G6813,4,FALSE), "")</f>
        <v>桂林市</v>
      </c>
      <c r="K3963" s="1" t="str">
        <f>IFERROR(VLOOKUP(C3963,Sheet3!B$3:G6813,5,FALSE), "")</f>
        <v>本科</v>
      </c>
      <c r="L3963" s="1">
        <f>IFERROR(VLOOKUP(C3963,Sheet3!B$3:G6813,6,FALSE), "")</f>
        <v>0</v>
      </c>
      <c r="M3963" s="1" t="str">
        <f t="shared" si="61"/>
        <v>公办</v>
      </c>
      <c r="N3963" s="1" t="str">
        <f>IFERROR(VLOOKUP(C3963,Sheet4!B:F,4,FALSE), "")</f>
        <v/>
      </c>
    </row>
    <row r="3964" spans="1:14" x14ac:dyDescent="0.2">
      <c r="A3964" s="1">
        <v>2022</v>
      </c>
      <c r="B3964" s="1">
        <v>10596</v>
      </c>
      <c r="C3964" s="1" t="s">
        <v>499</v>
      </c>
      <c r="D3964" s="1">
        <v>209</v>
      </c>
      <c r="E3964" s="1">
        <v>8</v>
      </c>
      <c r="F3964" s="1">
        <v>8</v>
      </c>
      <c r="G3964" s="1">
        <v>518</v>
      </c>
      <c r="H3964" s="1">
        <v>114264</v>
      </c>
      <c r="I3964" s="1" t="str">
        <f>IFERROR(VLOOKUP(C3964,Sheet3!B$3:G6814,3,FALSE), "")</f>
        <v>广西壮族自治区</v>
      </c>
      <c r="J3964" s="1" t="str">
        <f>IFERROR(VLOOKUP(C3964,Sheet3!B$3:G6814,4,FALSE), "")</f>
        <v>桂林市</v>
      </c>
      <c r="K3964" s="1" t="str">
        <f>IFERROR(VLOOKUP(C3964,Sheet3!B$3:G6814,5,FALSE), "")</f>
        <v>本科</v>
      </c>
      <c r="L3964" s="1">
        <f>IFERROR(VLOOKUP(C3964,Sheet3!B$3:G6814,6,FALSE), "")</f>
        <v>0</v>
      </c>
      <c r="M3964" s="1" t="str">
        <f t="shared" si="61"/>
        <v>公办</v>
      </c>
      <c r="N3964" s="1" t="str">
        <f>IFERROR(VLOOKUP(C3964,Sheet4!B:F,4,FALSE), "")</f>
        <v/>
      </c>
    </row>
    <row r="3965" spans="1:14" x14ac:dyDescent="0.2">
      <c r="A3965" s="1">
        <v>2022</v>
      </c>
      <c r="B3965" s="1">
        <v>10598</v>
      </c>
      <c r="C3965" s="1" t="s">
        <v>501</v>
      </c>
      <c r="D3965" s="1">
        <v>201</v>
      </c>
      <c r="E3965" s="1">
        <v>8</v>
      </c>
      <c r="F3965" s="1">
        <v>8</v>
      </c>
      <c r="G3965" s="1">
        <v>523</v>
      </c>
      <c r="H3965" s="1">
        <v>107080</v>
      </c>
      <c r="I3965" s="1" t="str">
        <f>IFERROR(VLOOKUP(C3965,Sheet3!B$3:G6815,3,FALSE), "")</f>
        <v>广西壮族自治区</v>
      </c>
      <c r="J3965" s="1" t="str">
        <f>IFERROR(VLOOKUP(C3965,Sheet3!B$3:G6815,4,FALSE), "")</f>
        <v>南宁市</v>
      </c>
      <c r="K3965" s="1" t="str">
        <f>IFERROR(VLOOKUP(C3965,Sheet3!B$3:G6815,5,FALSE), "")</f>
        <v>本科</v>
      </c>
      <c r="L3965" s="1">
        <f>IFERROR(VLOOKUP(C3965,Sheet3!B$3:G6815,6,FALSE), "")</f>
        <v>0</v>
      </c>
      <c r="M3965" s="1" t="str">
        <f t="shared" si="61"/>
        <v>公办</v>
      </c>
      <c r="N3965" s="1" t="str">
        <f>IFERROR(VLOOKUP(C3965,Sheet4!B:F,4,FALSE), "")</f>
        <v/>
      </c>
    </row>
    <row r="3966" spans="1:14" x14ac:dyDescent="0.2">
      <c r="A3966" s="1">
        <v>2022</v>
      </c>
      <c r="B3966" s="1">
        <v>10598</v>
      </c>
      <c r="C3966" s="1" t="s">
        <v>501</v>
      </c>
      <c r="D3966" s="1">
        <v>202</v>
      </c>
      <c r="E3966" s="1">
        <v>5</v>
      </c>
      <c r="F3966" s="1">
        <v>5</v>
      </c>
      <c r="G3966" s="1">
        <v>545</v>
      </c>
      <c r="H3966" s="1">
        <v>76974</v>
      </c>
      <c r="I3966" s="1" t="str">
        <f>IFERROR(VLOOKUP(C3966,Sheet3!B$3:G6816,3,FALSE), "")</f>
        <v>广西壮族自治区</v>
      </c>
      <c r="J3966" s="1" t="str">
        <f>IFERROR(VLOOKUP(C3966,Sheet3!B$3:G6816,4,FALSE), "")</f>
        <v>南宁市</v>
      </c>
      <c r="K3966" s="1" t="str">
        <f>IFERROR(VLOOKUP(C3966,Sheet3!B$3:G6816,5,FALSE), "")</f>
        <v>本科</v>
      </c>
      <c r="L3966" s="1">
        <f>IFERROR(VLOOKUP(C3966,Sheet3!B$3:G6816,6,FALSE), "")</f>
        <v>0</v>
      </c>
      <c r="M3966" s="1" t="str">
        <f t="shared" si="61"/>
        <v>公办</v>
      </c>
      <c r="N3966" s="1" t="str">
        <f>IFERROR(VLOOKUP(C3966,Sheet4!B:F,4,FALSE), "")</f>
        <v/>
      </c>
    </row>
    <row r="3967" spans="1:14" x14ac:dyDescent="0.2">
      <c r="A3967" s="1">
        <v>2022</v>
      </c>
      <c r="B3967" s="1">
        <v>10598</v>
      </c>
      <c r="C3967" s="1" t="s">
        <v>501</v>
      </c>
      <c r="D3967" s="1">
        <v>203</v>
      </c>
      <c r="E3967" s="1">
        <v>12</v>
      </c>
      <c r="F3967" s="1">
        <v>12</v>
      </c>
      <c r="G3967" s="1">
        <v>587</v>
      </c>
      <c r="H3967" s="1">
        <v>31602</v>
      </c>
      <c r="I3967" s="1" t="str">
        <f>IFERROR(VLOOKUP(C3967,Sheet3!B$3:G6817,3,FALSE), "")</f>
        <v>广西壮族自治区</v>
      </c>
      <c r="J3967" s="1" t="str">
        <f>IFERROR(VLOOKUP(C3967,Sheet3!B$3:G6817,4,FALSE), "")</f>
        <v>南宁市</v>
      </c>
      <c r="K3967" s="1" t="str">
        <f>IFERROR(VLOOKUP(C3967,Sheet3!B$3:G6817,5,FALSE), "")</f>
        <v>本科</v>
      </c>
      <c r="L3967" s="1">
        <f>IFERROR(VLOOKUP(C3967,Sheet3!B$3:G6817,6,FALSE), "")</f>
        <v>0</v>
      </c>
      <c r="M3967" s="1" t="str">
        <f t="shared" si="61"/>
        <v>公办</v>
      </c>
      <c r="N3967" s="1" t="str">
        <f>IFERROR(VLOOKUP(C3967,Sheet4!B:F,4,FALSE), "")</f>
        <v/>
      </c>
    </row>
    <row r="3968" spans="1:14" x14ac:dyDescent="0.2">
      <c r="A3968" s="1">
        <v>2022</v>
      </c>
      <c r="B3968" s="1">
        <v>10599</v>
      </c>
      <c r="C3968" s="1" t="s">
        <v>503</v>
      </c>
      <c r="D3968" s="1">
        <v>205</v>
      </c>
      <c r="E3968" s="1">
        <v>1</v>
      </c>
      <c r="F3968" s="1">
        <v>1</v>
      </c>
      <c r="G3968" s="1">
        <v>503</v>
      </c>
      <c r="H3968" s="1">
        <v>138063</v>
      </c>
      <c r="I3968" s="1" t="str">
        <f>IFERROR(VLOOKUP(C3968,Sheet3!B$3:G6818,3,FALSE), "")</f>
        <v>广西壮族自治区</v>
      </c>
      <c r="J3968" s="1" t="str">
        <f>IFERROR(VLOOKUP(C3968,Sheet3!B$3:G6818,4,FALSE), "")</f>
        <v>百色市</v>
      </c>
      <c r="K3968" s="1" t="str">
        <f>IFERROR(VLOOKUP(C3968,Sheet3!B$3:G6818,5,FALSE), "")</f>
        <v>本科</v>
      </c>
      <c r="L3968" s="1">
        <f>IFERROR(VLOOKUP(C3968,Sheet3!B$3:G6818,6,FALSE), "")</f>
        <v>0</v>
      </c>
      <c r="M3968" s="1" t="str">
        <f t="shared" si="61"/>
        <v>公办</v>
      </c>
      <c r="N3968" s="1" t="str">
        <f>IFERROR(VLOOKUP(C3968,Sheet4!B:F,4,FALSE), "")</f>
        <v/>
      </c>
    </row>
    <row r="3969" spans="1:14" x14ac:dyDescent="0.2">
      <c r="A3969" s="1">
        <v>2022</v>
      </c>
      <c r="B3969" s="1">
        <v>10599</v>
      </c>
      <c r="C3969" s="1" t="s">
        <v>503</v>
      </c>
      <c r="D3969" s="1">
        <v>206</v>
      </c>
      <c r="E3969" s="1">
        <v>1</v>
      </c>
      <c r="F3969" s="1">
        <v>1</v>
      </c>
      <c r="G3969" s="1">
        <v>510</v>
      </c>
      <c r="H3969" s="1">
        <v>126904</v>
      </c>
      <c r="I3969" s="1" t="str">
        <f>IFERROR(VLOOKUP(C3969,Sheet3!B$3:G6819,3,FALSE), "")</f>
        <v>广西壮族自治区</v>
      </c>
      <c r="J3969" s="1" t="str">
        <f>IFERROR(VLOOKUP(C3969,Sheet3!B$3:G6819,4,FALSE), "")</f>
        <v>百色市</v>
      </c>
      <c r="K3969" s="1" t="str">
        <f>IFERROR(VLOOKUP(C3969,Sheet3!B$3:G6819,5,FALSE), "")</f>
        <v>本科</v>
      </c>
      <c r="L3969" s="1">
        <f>IFERROR(VLOOKUP(C3969,Sheet3!B$3:G6819,6,FALSE), "")</f>
        <v>0</v>
      </c>
      <c r="M3969" s="1" t="str">
        <f t="shared" si="61"/>
        <v>公办</v>
      </c>
      <c r="N3969" s="1" t="str">
        <f>IFERROR(VLOOKUP(C3969,Sheet4!B:F,4,FALSE), "")</f>
        <v/>
      </c>
    </row>
    <row r="3970" spans="1:14" x14ac:dyDescent="0.2">
      <c r="A3970" s="1">
        <v>2022</v>
      </c>
      <c r="B3970" s="1">
        <v>10599</v>
      </c>
      <c r="C3970" s="1" t="s">
        <v>503</v>
      </c>
      <c r="D3970" s="1">
        <v>207</v>
      </c>
      <c r="E3970" s="1">
        <v>1</v>
      </c>
      <c r="F3970" s="1">
        <v>1</v>
      </c>
      <c r="G3970" s="1">
        <v>497</v>
      </c>
      <c r="H3970" s="1">
        <v>146975</v>
      </c>
      <c r="I3970" s="1" t="str">
        <f>IFERROR(VLOOKUP(C3970,Sheet3!B$3:G6820,3,FALSE), "")</f>
        <v>广西壮族自治区</v>
      </c>
      <c r="J3970" s="1" t="str">
        <f>IFERROR(VLOOKUP(C3970,Sheet3!B$3:G6820,4,FALSE), "")</f>
        <v>百色市</v>
      </c>
      <c r="K3970" s="1" t="str">
        <f>IFERROR(VLOOKUP(C3970,Sheet3!B$3:G6820,5,FALSE), "")</f>
        <v>本科</v>
      </c>
      <c r="L3970" s="1">
        <f>IFERROR(VLOOKUP(C3970,Sheet3!B$3:G6820,6,FALSE), "")</f>
        <v>0</v>
      </c>
      <c r="M3970" s="1" t="str">
        <f t="shared" si="61"/>
        <v>公办</v>
      </c>
      <c r="N3970" s="1" t="str">
        <f>IFERROR(VLOOKUP(C3970,Sheet4!B:F,4,FALSE), "")</f>
        <v/>
      </c>
    </row>
    <row r="3971" spans="1:14" x14ac:dyDescent="0.2">
      <c r="A3971" s="1">
        <v>2022</v>
      </c>
      <c r="B3971" s="1">
        <v>10599</v>
      </c>
      <c r="C3971" s="1" t="s">
        <v>503</v>
      </c>
      <c r="D3971" s="1">
        <v>208</v>
      </c>
      <c r="E3971" s="1">
        <v>5</v>
      </c>
      <c r="F3971" s="1">
        <v>5</v>
      </c>
      <c r="G3971" s="1">
        <v>512</v>
      </c>
      <c r="H3971" s="1">
        <v>124316</v>
      </c>
      <c r="I3971" s="1" t="str">
        <f>IFERROR(VLOOKUP(C3971,Sheet3!B$3:G6821,3,FALSE), "")</f>
        <v>广西壮族自治区</v>
      </c>
      <c r="J3971" s="1" t="str">
        <f>IFERROR(VLOOKUP(C3971,Sheet3!B$3:G6821,4,FALSE), "")</f>
        <v>百色市</v>
      </c>
      <c r="K3971" s="1" t="str">
        <f>IFERROR(VLOOKUP(C3971,Sheet3!B$3:G6821,5,FALSE), "")</f>
        <v>本科</v>
      </c>
      <c r="L3971" s="1">
        <f>IFERROR(VLOOKUP(C3971,Sheet3!B$3:G6821,6,FALSE), "")</f>
        <v>0</v>
      </c>
      <c r="M3971" s="1" t="str">
        <f t="shared" ref="M3971:M4034" si="62">IF(L3971=0, "公办", L3971)</f>
        <v>公办</v>
      </c>
      <c r="N3971" s="1" t="str">
        <f>IFERROR(VLOOKUP(C3971,Sheet4!B:F,4,FALSE), "")</f>
        <v/>
      </c>
    </row>
    <row r="3972" spans="1:14" x14ac:dyDescent="0.2">
      <c r="A3972" s="1">
        <v>2022</v>
      </c>
      <c r="B3972" s="1">
        <v>10599</v>
      </c>
      <c r="C3972" s="1" t="s">
        <v>503</v>
      </c>
      <c r="D3972" s="1">
        <v>209</v>
      </c>
      <c r="E3972" s="1">
        <v>10</v>
      </c>
      <c r="F3972" s="1">
        <v>10</v>
      </c>
      <c r="G3972" s="1">
        <v>510</v>
      </c>
      <c r="H3972" s="1">
        <v>126444</v>
      </c>
      <c r="I3972" s="1" t="str">
        <f>IFERROR(VLOOKUP(C3972,Sheet3!B$3:G6822,3,FALSE), "")</f>
        <v>广西壮族自治区</v>
      </c>
      <c r="J3972" s="1" t="str">
        <f>IFERROR(VLOOKUP(C3972,Sheet3!B$3:G6822,4,FALSE), "")</f>
        <v>百色市</v>
      </c>
      <c r="K3972" s="1" t="str">
        <f>IFERROR(VLOOKUP(C3972,Sheet3!B$3:G6822,5,FALSE), "")</f>
        <v>本科</v>
      </c>
      <c r="L3972" s="1">
        <f>IFERROR(VLOOKUP(C3972,Sheet3!B$3:G6822,6,FALSE), "")</f>
        <v>0</v>
      </c>
      <c r="M3972" s="1" t="str">
        <f t="shared" si="62"/>
        <v>公办</v>
      </c>
      <c r="N3972" s="1" t="str">
        <f>IFERROR(VLOOKUP(C3972,Sheet4!B:F,4,FALSE), "")</f>
        <v/>
      </c>
    </row>
    <row r="3973" spans="1:14" x14ac:dyDescent="0.2">
      <c r="A3973" s="1">
        <v>2022</v>
      </c>
      <c r="B3973" s="1">
        <v>10599</v>
      </c>
      <c r="C3973" s="1" t="s">
        <v>503</v>
      </c>
      <c r="D3973" s="1">
        <v>210</v>
      </c>
      <c r="E3973" s="1">
        <v>11</v>
      </c>
      <c r="F3973" s="1">
        <v>11</v>
      </c>
      <c r="G3973" s="1">
        <v>548</v>
      </c>
      <c r="H3973" s="1">
        <v>73287</v>
      </c>
      <c r="I3973" s="1" t="str">
        <f>IFERROR(VLOOKUP(C3973,Sheet3!B$3:G6823,3,FALSE), "")</f>
        <v>广西壮族自治区</v>
      </c>
      <c r="J3973" s="1" t="str">
        <f>IFERROR(VLOOKUP(C3973,Sheet3!B$3:G6823,4,FALSE), "")</f>
        <v>百色市</v>
      </c>
      <c r="K3973" s="1" t="str">
        <f>IFERROR(VLOOKUP(C3973,Sheet3!B$3:G6823,5,FALSE), "")</f>
        <v>本科</v>
      </c>
      <c r="L3973" s="1">
        <f>IFERROR(VLOOKUP(C3973,Sheet3!B$3:G6823,6,FALSE), "")</f>
        <v>0</v>
      </c>
      <c r="M3973" s="1" t="str">
        <f t="shared" si="62"/>
        <v>公办</v>
      </c>
      <c r="N3973" s="1" t="str">
        <f>IFERROR(VLOOKUP(C3973,Sheet4!B:F,4,FALSE), "")</f>
        <v/>
      </c>
    </row>
    <row r="3974" spans="1:14" x14ac:dyDescent="0.2">
      <c r="A3974" s="1">
        <v>2022</v>
      </c>
      <c r="B3974" s="1">
        <v>10599</v>
      </c>
      <c r="C3974" s="1" t="s">
        <v>503</v>
      </c>
      <c r="D3974" s="1">
        <v>211</v>
      </c>
      <c r="E3974" s="1">
        <v>1</v>
      </c>
      <c r="F3974" s="1">
        <v>1</v>
      </c>
      <c r="G3974" s="1">
        <v>509</v>
      </c>
      <c r="H3974" s="1">
        <v>128576</v>
      </c>
      <c r="I3974" s="1" t="str">
        <f>IFERROR(VLOOKUP(C3974,Sheet3!B$3:G6824,3,FALSE), "")</f>
        <v>广西壮族自治区</v>
      </c>
      <c r="J3974" s="1" t="str">
        <f>IFERROR(VLOOKUP(C3974,Sheet3!B$3:G6824,4,FALSE), "")</f>
        <v>百色市</v>
      </c>
      <c r="K3974" s="1" t="str">
        <f>IFERROR(VLOOKUP(C3974,Sheet3!B$3:G6824,5,FALSE), "")</f>
        <v>本科</v>
      </c>
      <c r="L3974" s="1">
        <f>IFERROR(VLOOKUP(C3974,Sheet3!B$3:G6824,6,FALSE), "")</f>
        <v>0</v>
      </c>
      <c r="M3974" s="1" t="str">
        <f t="shared" si="62"/>
        <v>公办</v>
      </c>
      <c r="N3974" s="1" t="str">
        <f>IFERROR(VLOOKUP(C3974,Sheet4!B:F,4,FALSE), "")</f>
        <v/>
      </c>
    </row>
    <row r="3975" spans="1:14" x14ac:dyDescent="0.2">
      <c r="A3975" s="1">
        <v>2022</v>
      </c>
      <c r="B3975" s="1">
        <v>10600</v>
      </c>
      <c r="C3975" s="1" t="s">
        <v>504</v>
      </c>
      <c r="D3975" s="1">
        <v>205</v>
      </c>
      <c r="E3975" s="1">
        <v>4</v>
      </c>
      <c r="F3975" s="1">
        <v>4</v>
      </c>
      <c r="G3975" s="1">
        <v>519</v>
      </c>
      <c r="H3975" s="1">
        <v>113259</v>
      </c>
      <c r="I3975" s="1" t="str">
        <f>IFERROR(VLOOKUP(C3975,Sheet3!B$3:G6825,3,FALSE), "")</f>
        <v>广西壮族自治区</v>
      </c>
      <c r="J3975" s="1" t="str">
        <f>IFERROR(VLOOKUP(C3975,Sheet3!B$3:G6825,4,FALSE), "")</f>
        <v>南宁市</v>
      </c>
      <c r="K3975" s="1" t="str">
        <f>IFERROR(VLOOKUP(C3975,Sheet3!B$3:G6825,5,FALSE), "")</f>
        <v>本科</v>
      </c>
      <c r="L3975" s="1">
        <f>IFERROR(VLOOKUP(C3975,Sheet3!B$3:G6825,6,FALSE), "")</f>
        <v>0</v>
      </c>
      <c r="M3975" s="1" t="str">
        <f t="shared" si="62"/>
        <v>公办</v>
      </c>
      <c r="N3975" s="1" t="str">
        <f>IFERROR(VLOOKUP(C3975,Sheet4!B:F,4,FALSE), "")</f>
        <v/>
      </c>
    </row>
    <row r="3976" spans="1:14" x14ac:dyDescent="0.2">
      <c r="A3976" s="1">
        <v>2022</v>
      </c>
      <c r="B3976" s="1">
        <v>10600</v>
      </c>
      <c r="C3976" s="1" t="s">
        <v>504</v>
      </c>
      <c r="D3976" s="1">
        <v>206</v>
      </c>
      <c r="E3976" s="1">
        <v>6</v>
      </c>
      <c r="F3976" s="1">
        <v>6</v>
      </c>
      <c r="G3976" s="1">
        <v>565</v>
      </c>
      <c r="H3976" s="1">
        <v>53429</v>
      </c>
      <c r="I3976" s="1" t="str">
        <f>IFERROR(VLOOKUP(C3976,Sheet3!B$3:G6826,3,FALSE), "")</f>
        <v>广西壮族自治区</v>
      </c>
      <c r="J3976" s="1" t="str">
        <f>IFERROR(VLOOKUP(C3976,Sheet3!B$3:G6826,4,FALSE), "")</f>
        <v>南宁市</v>
      </c>
      <c r="K3976" s="1" t="str">
        <f>IFERROR(VLOOKUP(C3976,Sheet3!B$3:G6826,5,FALSE), "")</f>
        <v>本科</v>
      </c>
      <c r="L3976" s="1">
        <f>IFERROR(VLOOKUP(C3976,Sheet3!B$3:G6826,6,FALSE), "")</f>
        <v>0</v>
      </c>
      <c r="M3976" s="1" t="str">
        <f t="shared" si="62"/>
        <v>公办</v>
      </c>
      <c r="N3976" s="1" t="str">
        <f>IFERROR(VLOOKUP(C3976,Sheet4!B:F,4,FALSE), "")</f>
        <v/>
      </c>
    </row>
    <row r="3977" spans="1:14" x14ac:dyDescent="0.2">
      <c r="A3977" s="1">
        <v>2022</v>
      </c>
      <c r="B3977" s="1">
        <v>10600</v>
      </c>
      <c r="C3977" s="1" t="s">
        <v>504</v>
      </c>
      <c r="D3977" s="1">
        <v>207</v>
      </c>
      <c r="E3977" s="1">
        <v>1</v>
      </c>
      <c r="F3977" s="1">
        <v>1</v>
      </c>
      <c r="G3977" s="1">
        <v>565</v>
      </c>
      <c r="H3977" s="1">
        <v>53309</v>
      </c>
      <c r="I3977" s="1" t="str">
        <f>IFERROR(VLOOKUP(C3977,Sheet3!B$3:G6827,3,FALSE), "")</f>
        <v>广西壮族自治区</v>
      </c>
      <c r="J3977" s="1" t="str">
        <f>IFERROR(VLOOKUP(C3977,Sheet3!B$3:G6827,4,FALSE), "")</f>
        <v>南宁市</v>
      </c>
      <c r="K3977" s="1" t="str">
        <f>IFERROR(VLOOKUP(C3977,Sheet3!B$3:G6827,5,FALSE), "")</f>
        <v>本科</v>
      </c>
      <c r="L3977" s="1">
        <f>IFERROR(VLOOKUP(C3977,Sheet3!B$3:G6827,6,FALSE), "")</f>
        <v>0</v>
      </c>
      <c r="M3977" s="1" t="str">
        <f t="shared" si="62"/>
        <v>公办</v>
      </c>
      <c r="N3977" s="1" t="str">
        <f>IFERROR(VLOOKUP(C3977,Sheet4!B:F,4,FALSE), "")</f>
        <v/>
      </c>
    </row>
    <row r="3978" spans="1:14" x14ac:dyDescent="0.2">
      <c r="A3978" s="1">
        <v>2022</v>
      </c>
      <c r="B3978" s="1">
        <v>10600</v>
      </c>
      <c r="C3978" s="1" t="s">
        <v>504</v>
      </c>
      <c r="D3978" s="1">
        <v>208</v>
      </c>
      <c r="E3978" s="1">
        <v>1</v>
      </c>
      <c r="F3978" s="1">
        <v>1</v>
      </c>
      <c r="G3978" s="1">
        <v>567</v>
      </c>
      <c r="H3978" s="1">
        <v>50524</v>
      </c>
      <c r="I3978" s="1" t="str">
        <f>IFERROR(VLOOKUP(C3978,Sheet3!B$3:G6828,3,FALSE), "")</f>
        <v>广西壮族自治区</v>
      </c>
      <c r="J3978" s="1" t="str">
        <f>IFERROR(VLOOKUP(C3978,Sheet3!B$3:G6828,4,FALSE), "")</f>
        <v>南宁市</v>
      </c>
      <c r="K3978" s="1" t="str">
        <f>IFERROR(VLOOKUP(C3978,Sheet3!B$3:G6828,5,FALSE), "")</f>
        <v>本科</v>
      </c>
      <c r="L3978" s="1">
        <f>IFERROR(VLOOKUP(C3978,Sheet3!B$3:G6828,6,FALSE), "")</f>
        <v>0</v>
      </c>
      <c r="M3978" s="1" t="str">
        <f t="shared" si="62"/>
        <v>公办</v>
      </c>
      <c r="N3978" s="1" t="str">
        <f>IFERROR(VLOOKUP(C3978,Sheet4!B:F,4,FALSE), "")</f>
        <v/>
      </c>
    </row>
    <row r="3979" spans="1:14" x14ac:dyDescent="0.2">
      <c r="A3979" s="1">
        <v>2022</v>
      </c>
      <c r="B3979" s="1">
        <v>10600</v>
      </c>
      <c r="C3979" s="1" t="s">
        <v>504</v>
      </c>
      <c r="D3979" s="1">
        <v>209</v>
      </c>
      <c r="E3979" s="1">
        <v>5</v>
      </c>
      <c r="F3979" s="1">
        <v>5</v>
      </c>
      <c r="G3979" s="1">
        <v>565</v>
      </c>
      <c r="H3979" s="1">
        <v>52658</v>
      </c>
      <c r="I3979" s="1" t="str">
        <f>IFERROR(VLOOKUP(C3979,Sheet3!B$3:G6829,3,FALSE), "")</f>
        <v>广西壮族自治区</v>
      </c>
      <c r="J3979" s="1" t="str">
        <f>IFERROR(VLOOKUP(C3979,Sheet3!B$3:G6829,4,FALSE), "")</f>
        <v>南宁市</v>
      </c>
      <c r="K3979" s="1" t="str">
        <f>IFERROR(VLOOKUP(C3979,Sheet3!B$3:G6829,5,FALSE), "")</f>
        <v>本科</v>
      </c>
      <c r="L3979" s="1">
        <f>IFERROR(VLOOKUP(C3979,Sheet3!B$3:G6829,6,FALSE), "")</f>
        <v>0</v>
      </c>
      <c r="M3979" s="1" t="str">
        <f t="shared" si="62"/>
        <v>公办</v>
      </c>
      <c r="N3979" s="1" t="str">
        <f>IFERROR(VLOOKUP(C3979,Sheet4!B:F,4,FALSE), "")</f>
        <v/>
      </c>
    </row>
    <row r="3980" spans="1:14" x14ac:dyDescent="0.2">
      <c r="A3980" s="1">
        <v>2022</v>
      </c>
      <c r="B3980" s="1">
        <v>10600</v>
      </c>
      <c r="C3980" s="1" t="s">
        <v>504</v>
      </c>
      <c r="D3980" s="1">
        <v>210</v>
      </c>
      <c r="E3980" s="1">
        <v>2</v>
      </c>
      <c r="F3980" s="1">
        <v>2</v>
      </c>
      <c r="G3980" s="1">
        <v>543</v>
      </c>
      <c r="H3980" s="1">
        <v>80166</v>
      </c>
      <c r="I3980" s="1" t="str">
        <f>IFERROR(VLOOKUP(C3980,Sheet3!B$3:G6830,3,FALSE), "")</f>
        <v>广西壮族自治区</v>
      </c>
      <c r="J3980" s="1" t="str">
        <f>IFERROR(VLOOKUP(C3980,Sheet3!B$3:G6830,4,FALSE), "")</f>
        <v>南宁市</v>
      </c>
      <c r="K3980" s="1" t="str">
        <f>IFERROR(VLOOKUP(C3980,Sheet3!B$3:G6830,5,FALSE), "")</f>
        <v>本科</v>
      </c>
      <c r="L3980" s="1">
        <f>IFERROR(VLOOKUP(C3980,Sheet3!B$3:G6830,6,FALSE), "")</f>
        <v>0</v>
      </c>
      <c r="M3980" s="1" t="str">
        <f t="shared" si="62"/>
        <v>公办</v>
      </c>
      <c r="N3980" s="1" t="str">
        <f>IFERROR(VLOOKUP(C3980,Sheet4!B:F,4,FALSE), "")</f>
        <v/>
      </c>
    </row>
    <row r="3981" spans="1:14" x14ac:dyDescent="0.2">
      <c r="A3981" s="1">
        <v>2022</v>
      </c>
      <c r="B3981" s="1">
        <v>10600</v>
      </c>
      <c r="C3981" s="1" t="s">
        <v>504</v>
      </c>
      <c r="D3981" s="1">
        <v>211</v>
      </c>
      <c r="E3981" s="1">
        <v>3</v>
      </c>
      <c r="F3981" s="1">
        <v>3</v>
      </c>
      <c r="G3981" s="1">
        <v>543</v>
      </c>
      <c r="H3981" s="1">
        <v>79306</v>
      </c>
      <c r="I3981" s="1" t="str">
        <f>IFERROR(VLOOKUP(C3981,Sheet3!B$3:G6831,3,FALSE), "")</f>
        <v>广西壮族自治区</v>
      </c>
      <c r="J3981" s="1" t="str">
        <f>IFERROR(VLOOKUP(C3981,Sheet3!B$3:G6831,4,FALSE), "")</f>
        <v>南宁市</v>
      </c>
      <c r="K3981" s="1" t="str">
        <f>IFERROR(VLOOKUP(C3981,Sheet3!B$3:G6831,5,FALSE), "")</f>
        <v>本科</v>
      </c>
      <c r="L3981" s="1">
        <f>IFERROR(VLOOKUP(C3981,Sheet3!B$3:G6831,6,FALSE), "")</f>
        <v>0</v>
      </c>
      <c r="M3981" s="1" t="str">
        <f t="shared" si="62"/>
        <v>公办</v>
      </c>
      <c r="N3981" s="1" t="str">
        <f>IFERROR(VLOOKUP(C3981,Sheet4!B:F,4,FALSE), "")</f>
        <v/>
      </c>
    </row>
    <row r="3982" spans="1:14" x14ac:dyDescent="0.2">
      <c r="A3982" s="1">
        <v>2022</v>
      </c>
      <c r="B3982" s="1">
        <v>10601</v>
      </c>
      <c r="C3982" s="1" t="s">
        <v>505</v>
      </c>
      <c r="D3982" s="1">
        <v>201</v>
      </c>
      <c r="E3982" s="1">
        <v>15</v>
      </c>
      <c r="F3982" s="1">
        <v>15</v>
      </c>
      <c r="G3982" s="1">
        <v>554</v>
      </c>
      <c r="H3982" s="1">
        <v>65916</v>
      </c>
      <c r="I3982" s="1" t="str">
        <f>IFERROR(VLOOKUP(C3982,Sheet3!B$3:G6832,3,FALSE), "")</f>
        <v>广西壮族自治区</v>
      </c>
      <c r="J3982" s="1" t="str">
        <f>IFERROR(VLOOKUP(C3982,Sheet3!B$3:G6832,4,FALSE), "")</f>
        <v>桂林市</v>
      </c>
      <c r="K3982" s="1" t="str">
        <f>IFERROR(VLOOKUP(C3982,Sheet3!B$3:G6832,5,FALSE), "")</f>
        <v>本科</v>
      </c>
      <c r="L3982" s="1">
        <f>IFERROR(VLOOKUP(C3982,Sheet3!B$3:G6832,6,FALSE), "")</f>
        <v>0</v>
      </c>
      <c r="M3982" s="1" t="str">
        <f t="shared" si="62"/>
        <v>公办</v>
      </c>
      <c r="N3982" s="1" t="str">
        <f>IFERROR(VLOOKUP(C3982,Sheet4!B:F,4,FALSE), "")</f>
        <v/>
      </c>
    </row>
    <row r="3983" spans="1:14" x14ac:dyDescent="0.2">
      <c r="A3983" s="1">
        <v>2022</v>
      </c>
      <c r="B3983" s="1">
        <v>10601</v>
      </c>
      <c r="C3983" s="1" t="s">
        <v>505</v>
      </c>
      <c r="D3983" s="1">
        <v>202</v>
      </c>
      <c r="E3983" s="1">
        <v>2</v>
      </c>
      <c r="F3983" s="1">
        <v>2</v>
      </c>
      <c r="G3983" s="1">
        <v>519</v>
      </c>
      <c r="H3983" s="1">
        <v>113449</v>
      </c>
      <c r="I3983" s="1" t="str">
        <f>IFERROR(VLOOKUP(C3983,Sheet3!B$3:G6833,3,FALSE), "")</f>
        <v>广西壮族自治区</v>
      </c>
      <c r="J3983" s="1" t="str">
        <f>IFERROR(VLOOKUP(C3983,Sheet3!B$3:G6833,4,FALSE), "")</f>
        <v>桂林市</v>
      </c>
      <c r="K3983" s="1" t="str">
        <f>IFERROR(VLOOKUP(C3983,Sheet3!B$3:G6833,5,FALSE), "")</f>
        <v>本科</v>
      </c>
      <c r="L3983" s="1">
        <f>IFERROR(VLOOKUP(C3983,Sheet3!B$3:G6833,6,FALSE), "")</f>
        <v>0</v>
      </c>
      <c r="M3983" s="1" t="str">
        <f t="shared" si="62"/>
        <v>公办</v>
      </c>
      <c r="N3983" s="1" t="str">
        <f>IFERROR(VLOOKUP(C3983,Sheet4!B:F,4,FALSE), "")</f>
        <v/>
      </c>
    </row>
    <row r="3984" spans="1:14" x14ac:dyDescent="0.2">
      <c r="A3984" s="1">
        <v>2022</v>
      </c>
      <c r="B3984" s="1">
        <v>10602</v>
      </c>
      <c r="C3984" s="1" t="s">
        <v>506</v>
      </c>
      <c r="D3984" s="1">
        <v>206</v>
      </c>
      <c r="E3984" s="1">
        <v>3</v>
      </c>
      <c r="F3984" s="1">
        <v>3</v>
      </c>
      <c r="G3984" s="1">
        <v>565</v>
      </c>
      <c r="H3984" s="1">
        <v>52685</v>
      </c>
      <c r="I3984" s="1" t="str">
        <f>IFERROR(VLOOKUP(C3984,Sheet3!B$3:G6834,3,FALSE), "")</f>
        <v>广西壮族自治区</v>
      </c>
      <c r="J3984" s="1" t="str">
        <f>IFERROR(VLOOKUP(C3984,Sheet3!B$3:G6834,4,FALSE), "")</f>
        <v>桂林市</v>
      </c>
      <c r="K3984" s="1" t="str">
        <f>IFERROR(VLOOKUP(C3984,Sheet3!B$3:G6834,5,FALSE), "")</f>
        <v>本科</v>
      </c>
      <c r="L3984" s="1">
        <f>IFERROR(VLOOKUP(C3984,Sheet3!B$3:G6834,6,FALSE), "")</f>
        <v>0</v>
      </c>
      <c r="M3984" s="1" t="str">
        <f t="shared" si="62"/>
        <v>公办</v>
      </c>
      <c r="N3984" s="1" t="str">
        <f>IFERROR(VLOOKUP(C3984,Sheet4!B:F,4,FALSE), "")</f>
        <v/>
      </c>
    </row>
    <row r="3985" spans="1:14" x14ac:dyDescent="0.2">
      <c r="A3985" s="1">
        <v>2022</v>
      </c>
      <c r="B3985" s="1">
        <v>10602</v>
      </c>
      <c r="C3985" s="1" t="s">
        <v>506</v>
      </c>
      <c r="D3985" s="1">
        <v>207</v>
      </c>
      <c r="E3985" s="1">
        <v>1</v>
      </c>
      <c r="F3985" s="1">
        <v>1</v>
      </c>
      <c r="G3985" s="1">
        <v>514</v>
      </c>
      <c r="H3985" s="1">
        <v>121288</v>
      </c>
      <c r="I3985" s="1" t="str">
        <f>IFERROR(VLOOKUP(C3985,Sheet3!B$3:G6835,3,FALSE), "")</f>
        <v>广西壮族自治区</v>
      </c>
      <c r="J3985" s="1" t="str">
        <f>IFERROR(VLOOKUP(C3985,Sheet3!B$3:G6835,4,FALSE), "")</f>
        <v>桂林市</v>
      </c>
      <c r="K3985" s="1" t="str">
        <f>IFERROR(VLOOKUP(C3985,Sheet3!B$3:G6835,5,FALSE), "")</f>
        <v>本科</v>
      </c>
      <c r="L3985" s="1">
        <f>IFERROR(VLOOKUP(C3985,Sheet3!B$3:G6835,6,FALSE), "")</f>
        <v>0</v>
      </c>
      <c r="M3985" s="1" t="str">
        <f t="shared" si="62"/>
        <v>公办</v>
      </c>
      <c r="N3985" s="1" t="str">
        <f>IFERROR(VLOOKUP(C3985,Sheet4!B:F,4,FALSE), "")</f>
        <v/>
      </c>
    </row>
    <row r="3986" spans="1:14" x14ac:dyDescent="0.2">
      <c r="A3986" s="1">
        <v>2022</v>
      </c>
      <c r="B3986" s="1">
        <v>10602</v>
      </c>
      <c r="C3986" s="1" t="s">
        <v>506</v>
      </c>
      <c r="D3986" s="1">
        <v>208</v>
      </c>
      <c r="E3986" s="1">
        <v>19</v>
      </c>
      <c r="F3986" s="1">
        <v>19</v>
      </c>
      <c r="G3986" s="1">
        <v>554</v>
      </c>
      <c r="H3986" s="1">
        <v>65033</v>
      </c>
      <c r="I3986" s="1" t="str">
        <f>IFERROR(VLOOKUP(C3986,Sheet3!B$3:G6836,3,FALSE), "")</f>
        <v>广西壮族自治区</v>
      </c>
      <c r="J3986" s="1" t="str">
        <f>IFERROR(VLOOKUP(C3986,Sheet3!B$3:G6836,4,FALSE), "")</f>
        <v>桂林市</v>
      </c>
      <c r="K3986" s="1" t="str">
        <f>IFERROR(VLOOKUP(C3986,Sheet3!B$3:G6836,5,FALSE), "")</f>
        <v>本科</v>
      </c>
      <c r="L3986" s="1">
        <f>IFERROR(VLOOKUP(C3986,Sheet3!B$3:G6836,6,FALSE), "")</f>
        <v>0</v>
      </c>
      <c r="M3986" s="1" t="str">
        <f t="shared" si="62"/>
        <v>公办</v>
      </c>
      <c r="N3986" s="1" t="str">
        <f>IFERROR(VLOOKUP(C3986,Sheet4!B:F,4,FALSE), "")</f>
        <v/>
      </c>
    </row>
    <row r="3987" spans="1:14" x14ac:dyDescent="0.2">
      <c r="A3987" s="1">
        <v>2022</v>
      </c>
      <c r="B3987" s="1">
        <v>10602</v>
      </c>
      <c r="C3987" s="1" t="s">
        <v>506</v>
      </c>
      <c r="D3987" s="1">
        <v>209</v>
      </c>
      <c r="E3987" s="1">
        <v>2</v>
      </c>
      <c r="F3987" s="1">
        <v>2</v>
      </c>
      <c r="G3987" s="1">
        <v>566</v>
      </c>
      <c r="H3987" s="1">
        <v>51846</v>
      </c>
      <c r="I3987" s="1" t="str">
        <f>IFERROR(VLOOKUP(C3987,Sheet3!B$3:G6837,3,FALSE), "")</f>
        <v>广西壮族自治区</v>
      </c>
      <c r="J3987" s="1" t="str">
        <f>IFERROR(VLOOKUP(C3987,Sheet3!B$3:G6837,4,FALSE), "")</f>
        <v>桂林市</v>
      </c>
      <c r="K3987" s="1" t="str">
        <f>IFERROR(VLOOKUP(C3987,Sheet3!B$3:G6837,5,FALSE), "")</f>
        <v>本科</v>
      </c>
      <c r="L3987" s="1">
        <f>IFERROR(VLOOKUP(C3987,Sheet3!B$3:G6837,6,FALSE), "")</f>
        <v>0</v>
      </c>
      <c r="M3987" s="1" t="str">
        <f t="shared" si="62"/>
        <v>公办</v>
      </c>
      <c r="N3987" s="1" t="str">
        <f>IFERROR(VLOOKUP(C3987,Sheet4!B:F,4,FALSE), "")</f>
        <v/>
      </c>
    </row>
    <row r="3988" spans="1:14" x14ac:dyDescent="0.2">
      <c r="A3988" s="1">
        <v>2022</v>
      </c>
      <c r="B3988" s="1">
        <v>10602</v>
      </c>
      <c r="C3988" s="1" t="s">
        <v>506</v>
      </c>
      <c r="D3988" s="1">
        <v>210</v>
      </c>
      <c r="E3988" s="1">
        <v>4</v>
      </c>
      <c r="F3988" s="1">
        <v>4</v>
      </c>
      <c r="G3988" s="1">
        <v>563</v>
      </c>
      <c r="H3988" s="1">
        <v>55273</v>
      </c>
      <c r="I3988" s="1" t="str">
        <f>IFERROR(VLOOKUP(C3988,Sheet3!B$3:G6838,3,FALSE), "")</f>
        <v>广西壮族自治区</v>
      </c>
      <c r="J3988" s="1" t="str">
        <f>IFERROR(VLOOKUP(C3988,Sheet3!B$3:G6838,4,FALSE), "")</f>
        <v>桂林市</v>
      </c>
      <c r="K3988" s="1" t="str">
        <f>IFERROR(VLOOKUP(C3988,Sheet3!B$3:G6838,5,FALSE), "")</f>
        <v>本科</v>
      </c>
      <c r="L3988" s="1">
        <f>IFERROR(VLOOKUP(C3988,Sheet3!B$3:G6838,6,FALSE), "")</f>
        <v>0</v>
      </c>
      <c r="M3988" s="1" t="str">
        <f t="shared" si="62"/>
        <v>公办</v>
      </c>
      <c r="N3988" s="1" t="str">
        <f>IFERROR(VLOOKUP(C3988,Sheet4!B:F,4,FALSE), "")</f>
        <v/>
      </c>
    </row>
    <row r="3989" spans="1:14" x14ac:dyDescent="0.2">
      <c r="A3989" s="1">
        <v>2022</v>
      </c>
      <c r="B3989" s="1">
        <v>10602</v>
      </c>
      <c r="C3989" s="1" t="s">
        <v>506</v>
      </c>
      <c r="D3989" s="1">
        <v>211</v>
      </c>
      <c r="E3989" s="1">
        <v>4</v>
      </c>
      <c r="F3989" s="1">
        <v>4</v>
      </c>
      <c r="G3989" s="1">
        <v>560</v>
      </c>
      <c r="H3989" s="1">
        <v>58792</v>
      </c>
      <c r="I3989" s="1" t="str">
        <f>IFERROR(VLOOKUP(C3989,Sheet3!B$3:G6839,3,FALSE), "")</f>
        <v>广西壮族自治区</v>
      </c>
      <c r="J3989" s="1" t="str">
        <f>IFERROR(VLOOKUP(C3989,Sheet3!B$3:G6839,4,FALSE), "")</f>
        <v>桂林市</v>
      </c>
      <c r="K3989" s="1" t="str">
        <f>IFERROR(VLOOKUP(C3989,Sheet3!B$3:G6839,5,FALSE), "")</f>
        <v>本科</v>
      </c>
      <c r="L3989" s="1">
        <f>IFERROR(VLOOKUP(C3989,Sheet3!B$3:G6839,6,FALSE), "")</f>
        <v>0</v>
      </c>
      <c r="M3989" s="1" t="str">
        <f t="shared" si="62"/>
        <v>公办</v>
      </c>
      <c r="N3989" s="1" t="str">
        <f>IFERROR(VLOOKUP(C3989,Sheet4!B:F,4,FALSE), "")</f>
        <v/>
      </c>
    </row>
    <row r="3990" spans="1:14" x14ac:dyDescent="0.2">
      <c r="A3990" s="1">
        <v>2022</v>
      </c>
      <c r="B3990" s="1">
        <v>10603</v>
      </c>
      <c r="C3990" s="1" t="s">
        <v>507</v>
      </c>
      <c r="D3990" s="1">
        <v>202</v>
      </c>
      <c r="E3990" s="1">
        <v>16</v>
      </c>
      <c r="F3990" s="1">
        <v>16</v>
      </c>
      <c r="G3990" s="1">
        <v>533</v>
      </c>
      <c r="H3990" s="1">
        <v>93595</v>
      </c>
      <c r="I3990" s="1" t="str">
        <f>IFERROR(VLOOKUP(C3990,Sheet3!B$3:G6840,3,FALSE), "")</f>
        <v>广西壮族自治区</v>
      </c>
      <c r="J3990" s="1" t="str">
        <f>IFERROR(VLOOKUP(C3990,Sheet3!B$3:G6840,4,FALSE), "")</f>
        <v>南宁市</v>
      </c>
      <c r="K3990" s="1" t="str">
        <f>IFERROR(VLOOKUP(C3990,Sheet3!B$3:G6840,5,FALSE), "")</f>
        <v>本科</v>
      </c>
      <c r="L3990" s="1">
        <f>IFERROR(VLOOKUP(C3990,Sheet3!B$3:G6840,6,FALSE), "")</f>
        <v>0</v>
      </c>
      <c r="M3990" s="1" t="str">
        <f t="shared" si="62"/>
        <v>公办</v>
      </c>
      <c r="N3990" s="1" t="str">
        <f>IFERROR(VLOOKUP(C3990,Sheet4!B:F,4,FALSE), "")</f>
        <v/>
      </c>
    </row>
    <row r="3991" spans="1:14" x14ac:dyDescent="0.2">
      <c r="A3991" s="1">
        <v>2022</v>
      </c>
      <c r="B3991" s="1">
        <v>10603</v>
      </c>
      <c r="C3991" s="1" t="s">
        <v>507</v>
      </c>
      <c r="D3991" s="1">
        <v>203</v>
      </c>
      <c r="E3991" s="1">
        <v>3</v>
      </c>
      <c r="F3991" s="1">
        <v>3</v>
      </c>
      <c r="G3991" s="1">
        <v>551</v>
      </c>
      <c r="H3991" s="1">
        <v>69962</v>
      </c>
      <c r="I3991" s="1" t="str">
        <f>IFERROR(VLOOKUP(C3991,Sheet3!B$3:G6841,3,FALSE), "")</f>
        <v>广西壮族自治区</v>
      </c>
      <c r="J3991" s="1" t="str">
        <f>IFERROR(VLOOKUP(C3991,Sheet3!B$3:G6841,4,FALSE), "")</f>
        <v>南宁市</v>
      </c>
      <c r="K3991" s="1" t="str">
        <f>IFERROR(VLOOKUP(C3991,Sheet3!B$3:G6841,5,FALSE), "")</f>
        <v>本科</v>
      </c>
      <c r="L3991" s="1">
        <f>IFERROR(VLOOKUP(C3991,Sheet3!B$3:G6841,6,FALSE), "")</f>
        <v>0</v>
      </c>
      <c r="M3991" s="1" t="str">
        <f t="shared" si="62"/>
        <v>公办</v>
      </c>
      <c r="N3991" s="1" t="str">
        <f>IFERROR(VLOOKUP(C3991,Sheet4!B:F,4,FALSE), "")</f>
        <v/>
      </c>
    </row>
    <row r="3992" spans="1:14" x14ac:dyDescent="0.2">
      <c r="A3992" s="1">
        <v>2022</v>
      </c>
      <c r="B3992" s="1">
        <v>10603</v>
      </c>
      <c r="C3992" s="1" t="s">
        <v>507</v>
      </c>
      <c r="D3992" s="1">
        <v>204</v>
      </c>
      <c r="E3992" s="1">
        <v>2</v>
      </c>
      <c r="F3992" s="1">
        <v>2</v>
      </c>
      <c r="G3992" s="1">
        <v>517</v>
      </c>
      <c r="H3992" s="1">
        <v>116155</v>
      </c>
      <c r="I3992" s="1" t="str">
        <f>IFERROR(VLOOKUP(C3992,Sheet3!B$3:G6842,3,FALSE), "")</f>
        <v>广西壮族自治区</v>
      </c>
      <c r="J3992" s="1" t="str">
        <f>IFERROR(VLOOKUP(C3992,Sheet3!B$3:G6842,4,FALSE), "")</f>
        <v>南宁市</v>
      </c>
      <c r="K3992" s="1" t="str">
        <f>IFERROR(VLOOKUP(C3992,Sheet3!B$3:G6842,5,FALSE), "")</f>
        <v>本科</v>
      </c>
      <c r="L3992" s="1">
        <f>IFERROR(VLOOKUP(C3992,Sheet3!B$3:G6842,6,FALSE), "")</f>
        <v>0</v>
      </c>
      <c r="M3992" s="1" t="str">
        <f t="shared" si="62"/>
        <v>公办</v>
      </c>
      <c r="N3992" s="1" t="str">
        <f>IFERROR(VLOOKUP(C3992,Sheet4!B:F,4,FALSE), "")</f>
        <v/>
      </c>
    </row>
    <row r="3993" spans="1:14" x14ac:dyDescent="0.2">
      <c r="A3993" s="1">
        <v>2022</v>
      </c>
      <c r="B3993" s="1">
        <v>10603</v>
      </c>
      <c r="C3993" s="1" t="s">
        <v>507</v>
      </c>
      <c r="D3993" s="1">
        <v>205</v>
      </c>
      <c r="E3993" s="1">
        <v>4</v>
      </c>
      <c r="F3993" s="1">
        <v>4</v>
      </c>
      <c r="G3993" s="1">
        <v>550</v>
      </c>
      <c r="H3993" s="1">
        <v>70478</v>
      </c>
      <c r="I3993" s="1" t="str">
        <f>IFERROR(VLOOKUP(C3993,Sheet3!B$3:G6843,3,FALSE), "")</f>
        <v>广西壮族自治区</v>
      </c>
      <c r="J3993" s="1" t="str">
        <f>IFERROR(VLOOKUP(C3993,Sheet3!B$3:G6843,4,FALSE), "")</f>
        <v>南宁市</v>
      </c>
      <c r="K3993" s="1" t="str">
        <f>IFERROR(VLOOKUP(C3993,Sheet3!B$3:G6843,5,FALSE), "")</f>
        <v>本科</v>
      </c>
      <c r="L3993" s="1">
        <f>IFERROR(VLOOKUP(C3993,Sheet3!B$3:G6843,6,FALSE), "")</f>
        <v>0</v>
      </c>
      <c r="M3993" s="1" t="str">
        <f t="shared" si="62"/>
        <v>公办</v>
      </c>
      <c r="N3993" s="1" t="str">
        <f>IFERROR(VLOOKUP(C3993,Sheet4!B:F,4,FALSE), "")</f>
        <v/>
      </c>
    </row>
    <row r="3994" spans="1:14" x14ac:dyDescent="0.2">
      <c r="A3994" s="1">
        <v>2022</v>
      </c>
      <c r="B3994" s="1">
        <v>10605</v>
      </c>
      <c r="C3994" s="1" t="s">
        <v>509</v>
      </c>
      <c r="D3994" s="1">
        <v>201</v>
      </c>
      <c r="E3994" s="1">
        <v>5</v>
      </c>
      <c r="F3994" s="1">
        <v>5</v>
      </c>
      <c r="G3994" s="1">
        <v>500</v>
      </c>
      <c r="H3994" s="1">
        <v>142670</v>
      </c>
      <c r="I3994" s="1" t="str">
        <f>IFERROR(VLOOKUP(C3994,Sheet3!B$3:G6844,3,FALSE), "")</f>
        <v>广西壮族自治区</v>
      </c>
      <c r="J3994" s="1" t="str">
        <f>IFERROR(VLOOKUP(C3994,Sheet3!B$3:G6844,4,FALSE), "")</f>
        <v>河池市</v>
      </c>
      <c r="K3994" s="1" t="str">
        <f>IFERROR(VLOOKUP(C3994,Sheet3!B$3:G6844,5,FALSE), "")</f>
        <v>本科</v>
      </c>
      <c r="L3994" s="1">
        <f>IFERROR(VLOOKUP(C3994,Sheet3!B$3:G6844,6,FALSE), "")</f>
        <v>0</v>
      </c>
      <c r="M3994" s="1" t="str">
        <f t="shared" si="62"/>
        <v>公办</v>
      </c>
      <c r="N3994" s="1" t="str">
        <f>IFERROR(VLOOKUP(C3994,Sheet4!B:F,4,FALSE), "")</f>
        <v/>
      </c>
    </row>
    <row r="3995" spans="1:14" x14ac:dyDescent="0.2">
      <c r="A3995" s="1">
        <v>2022</v>
      </c>
      <c r="B3995" s="1">
        <v>10605</v>
      </c>
      <c r="C3995" s="1" t="s">
        <v>509</v>
      </c>
      <c r="D3995" s="1">
        <v>202</v>
      </c>
      <c r="E3995" s="1">
        <v>5</v>
      </c>
      <c r="F3995" s="1">
        <v>5</v>
      </c>
      <c r="G3995" s="1">
        <v>497</v>
      </c>
      <c r="H3995" s="1">
        <v>147681</v>
      </c>
      <c r="I3995" s="1" t="str">
        <f>IFERROR(VLOOKUP(C3995,Sheet3!B$3:G6845,3,FALSE), "")</f>
        <v>广西壮族自治区</v>
      </c>
      <c r="J3995" s="1" t="str">
        <f>IFERROR(VLOOKUP(C3995,Sheet3!B$3:G6845,4,FALSE), "")</f>
        <v>河池市</v>
      </c>
      <c r="K3995" s="1" t="str">
        <f>IFERROR(VLOOKUP(C3995,Sheet3!B$3:G6845,5,FALSE), "")</f>
        <v>本科</v>
      </c>
      <c r="L3995" s="1">
        <f>IFERROR(VLOOKUP(C3995,Sheet3!B$3:G6845,6,FALSE), "")</f>
        <v>0</v>
      </c>
      <c r="M3995" s="1" t="str">
        <f t="shared" si="62"/>
        <v>公办</v>
      </c>
      <c r="N3995" s="1" t="str">
        <f>IFERROR(VLOOKUP(C3995,Sheet4!B:F,4,FALSE), "")</f>
        <v/>
      </c>
    </row>
    <row r="3996" spans="1:14" x14ac:dyDescent="0.2">
      <c r="A3996" s="1">
        <v>2022</v>
      </c>
      <c r="B3996" s="1">
        <v>10606</v>
      </c>
      <c r="C3996" s="1" t="s">
        <v>510</v>
      </c>
      <c r="D3996" s="1">
        <v>204</v>
      </c>
      <c r="E3996" s="1">
        <v>20</v>
      </c>
      <c r="F3996" s="1">
        <v>20</v>
      </c>
      <c r="G3996" s="1">
        <v>501</v>
      </c>
      <c r="H3996" s="1">
        <v>141444</v>
      </c>
      <c r="I3996" s="1" t="str">
        <f>IFERROR(VLOOKUP(C3996,Sheet3!B$3:G6846,3,FALSE), "")</f>
        <v>广西壮族自治区</v>
      </c>
      <c r="J3996" s="1" t="str">
        <f>IFERROR(VLOOKUP(C3996,Sheet3!B$3:G6846,4,FALSE), "")</f>
        <v>玉林市</v>
      </c>
      <c r="K3996" s="1" t="str">
        <f>IFERROR(VLOOKUP(C3996,Sheet3!B$3:G6846,5,FALSE), "")</f>
        <v>本科</v>
      </c>
      <c r="L3996" s="1">
        <f>IFERROR(VLOOKUP(C3996,Sheet3!B$3:G6846,6,FALSE), "")</f>
        <v>0</v>
      </c>
      <c r="M3996" s="1" t="str">
        <f t="shared" si="62"/>
        <v>公办</v>
      </c>
      <c r="N3996" s="1" t="str">
        <f>IFERROR(VLOOKUP(C3996,Sheet4!B:F,4,FALSE), "")</f>
        <v/>
      </c>
    </row>
    <row r="3997" spans="1:14" x14ac:dyDescent="0.2">
      <c r="A3997" s="1">
        <v>2022</v>
      </c>
      <c r="B3997" s="1">
        <v>10606</v>
      </c>
      <c r="C3997" s="1" t="s">
        <v>510</v>
      </c>
      <c r="D3997" s="1">
        <v>205</v>
      </c>
      <c r="E3997" s="1">
        <v>20</v>
      </c>
      <c r="F3997" s="1">
        <v>20</v>
      </c>
      <c r="G3997" s="1">
        <v>498</v>
      </c>
      <c r="H3997" s="1">
        <v>145605</v>
      </c>
      <c r="I3997" s="1" t="str">
        <f>IFERROR(VLOOKUP(C3997,Sheet3!B$3:G6847,3,FALSE), "")</f>
        <v>广西壮族自治区</v>
      </c>
      <c r="J3997" s="1" t="str">
        <f>IFERROR(VLOOKUP(C3997,Sheet3!B$3:G6847,4,FALSE), "")</f>
        <v>玉林市</v>
      </c>
      <c r="K3997" s="1" t="str">
        <f>IFERROR(VLOOKUP(C3997,Sheet3!B$3:G6847,5,FALSE), "")</f>
        <v>本科</v>
      </c>
      <c r="L3997" s="1">
        <f>IFERROR(VLOOKUP(C3997,Sheet3!B$3:G6847,6,FALSE), "")</f>
        <v>0</v>
      </c>
      <c r="M3997" s="1" t="str">
        <f t="shared" si="62"/>
        <v>公办</v>
      </c>
      <c r="N3997" s="1" t="str">
        <f>IFERROR(VLOOKUP(C3997,Sheet4!B:F,4,FALSE), "")</f>
        <v/>
      </c>
    </row>
    <row r="3998" spans="1:14" x14ac:dyDescent="0.2">
      <c r="A3998" s="1">
        <v>2022</v>
      </c>
      <c r="B3998" s="1">
        <v>10606</v>
      </c>
      <c r="C3998" s="1" t="s">
        <v>510</v>
      </c>
      <c r="D3998" s="1">
        <v>206</v>
      </c>
      <c r="E3998" s="1">
        <v>10</v>
      </c>
      <c r="F3998" s="1">
        <v>10</v>
      </c>
      <c r="G3998" s="1">
        <v>497</v>
      </c>
      <c r="H3998" s="1">
        <v>146919</v>
      </c>
      <c r="I3998" s="1" t="str">
        <f>IFERROR(VLOOKUP(C3998,Sheet3!B$3:G6848,3,FALSE), "")</f>
        <v>广西壮族自治区</v>
      </c>
      <c r="J3998" s="1" t="str">
        <f>IFERROR(VLOOKUP(C3998,Sheet3!B$3:G6848,4,FALSE), "")</f>
        <v>玉林市</v>
      </c>
      <c r="K3998" s="1" t="str">
        <f>IFERROR(VLOOKUP(C3998,Sheet3!B$3:G6848,5,FALSE), "")</f>
        <v>本科</v>
      </c>
      <c r="L3998" s="1">
        <f>IFERROR(VLOOKUP(C3998,Sheet3!B$3:G6848,6,FALSE), "")</f>
        <v>0</v>
      </c>
      <c r="M3998" s="1" t="str">
        <f t="shared" si="62"/>
        <v>公办</v>
      </c>
      <c r="N3998" s="1" t="str">
        <f>IFERROR(VLOOKUP(C3998,Sheet4!B:F,4,FALSE), "")</f>
        <v/>
      </c>
    </row>
    <row r="3999" spans="1:14" x14ac:dyDescent="0.2">
      <c r="A3999" s="1">
        <v>2022</v>
      </c>
      <c r="B3999" s="1">
        <v>10606</v>
      </c>
      <c r="C3999" s="1" t="s">
        <v>510</v>
      </c>
      <c r="D3999" s="1">
        <v>207</v>
      </c>
      <c r="E3999" s="1">
        <v>5</v>
      </c>
      <c r="F3999" s="1">
        <v>5</v>
      </c>
      <c r="G3999" s="1">
        <v>499</v>
      </c>
      <c r="H3999" s="1">
        <v>143780</v>
      </c>
      <c r="I3999" s="1" t="str">
        <f>IFERROR(VLOOKUP(C3999,Sheet3!B$3:G6849,3,FALSE), "")</f>
        <v>广西壮族自治区</v>
      </c>
      <c r="J3999" s="1" t="str">
        <f>IFERROR(VLOOKUP(C3999,Sheet3!B$3:G6849,4,FALSE), "")</f>
        <v>玉林市</v>
      </c>
      <c r="K3999" s="1" t="str">
        <f>IFERROR(VLOOKUP(C3999,Sheet3!B$3:G6849,5,FALSE), "")</f>
        <v>本科</v>
      </c>
      <c r="L3999" s="1">
        <f>IFERROR(VLOOKUP(C3999,Sheet3!B$3:G6849,6,FALSE), "")</f>
        <v>0</v>
      </c>
      <c r="M3999" s="1" t="str">
        <f t="shared" si="62"/>
        <v>公办</v>
      </c>
      <c r="N3999" s="1" t="str">
        <f>IFERROR(VLOOKUP(C3999,Sheet4!B:F,4,FALSE), "")</f>
        <v/>
      </c>
    </row>
    <row r="4000" spans="1:14" x14ac:dyDescent="0.2">
      <c r="A4000" s="1">
        <v>2022</v>
      </c>
      <c r="B4000" s="1">
        <v>10607</v>
      </c>
      <c r="C4000" s="1" t="s">
        <v>511</v>
      </c>
      <c r="D4000" s="1">
        <v>203</v>
      </c>
      <c r="E4000" s="1">
        <v>9</v>
      </c>
      <c r="F4000" s="1">
        <v>9</v>
      </c>
      <c r="G4000" s="1">
        <v>510</v>
      </c>
      <c r="H4000" s="1">
        <v>127156</v>
      </c>
      <c r="I4000" s="1" t="str">
        <f>IFERROR(VLOOKUP(C4000,Sheet3!B$3:G6850,3,FALSE), "")</f>
        <v>广西壮族自治区</v>
      </c>
      <c r="J4000" s="1" t="str">
        <f>IFERROR(VLOOKUP(C4000,Sheet3!B$3:G6850,4,FALSE), "")</f>
        <v>南宁市</v>
      </c>
      <c r="K4000" s="1" t="str">
        <f>IFERROR(VLOOKUP(C4000,Sheet3!B$3:G6850,5,FALSE), "")</f>
        <v>本科</v>
      </c>
      <c r="L4000" s="1">
        <f>IFERROR(VLOOKUP(C4000,Sheet3!B$3:G6850,6,FALSE), "")</f>
        <v>0</v>
      </c>
      <c r="M4000" s="1" t="str">
        <f t="shared" si="62"/>
        <v>公办</v>
      </c>
      <c r="N4000" s="1" t="str">
        <f>IFERROR(VLOOKUP(C4000,Sheet4!B:F,4,FALSE), "")</f>
        <v/>
      </c>
    </row>
    <row r="4001" spans="1:14" x14ac:dyDescent="0.2">
      <c r="A4001" s="1">
        <v>2022</v>
      </c>
      <c r="B4001" s="1">
        <v>10608</v>
      </c>
      <c r="C4001" s="1" t="s">
        <v>512</v>
      </c>
      <c r="D4001" s="1">
        <v>203</v>
      </c>
      <c r="E4001" s="1">
        <v>2</v>
      </c>
      <c r="F4001" s="1">
        <v>2</v>
      </c>
      <c r="G4001" s="1">
        <v>543</v>
      </c>
      <c r="H4001" s="1">
        <v>79254</v>
      </c>
      <c r="I4001" s="1" t="str">
        <f>IFERROR(VLOOKUP(C4001,Sheet3!B$3:G6851,3,FALSE), "")</f>
        <v>广西壮族自治区</v>
      </c>
      <c r="J4001" s="1" t="str">
        <f>IFERROR(VLOOKUP(C4001,Sheet3!B$3:G6851,4,FALSE), "")</f>
        <v>南宁市</v>
      </c>
      <c r="K4001" s="1" t="str">
        <f>IFERROR(VLOOKUP(C4001,Sheet3!B$3:G6851,5,FALSE), "")</f>
        <v>本科</v>
      </c>
      <c r="L4001" s="1">
        <f>IFERROR(VLOOKUP(C4001,Sheet3!B$3:G6851,6,FALSE), "")</f>
        <v>0</v>
      </c>
      <c r="M4001" s="1" t="str">
        <f t="shared" si="62"/>
        <v>公办</v>
      </c>
      <c r="N4001" s="1" t="str">
        <f>IFERROR(VLOOKUP(C4001,Sheet4!B:F,4,FALSE), "")</f>
        <v/>
      </c>
    </row>
    <row r="4002" spans="1:14" x14ac:dyDescent="0.2">
      <c r="A4002" s="1">
        <v>2022</v>
      </c>
      <c r="B4002" s="1">
        <v>10608</v>
      </c>
      <c r="C4002" s="1" t="s">
        <v>512</v>
      </c>
      <c r="D4002" s="1">
        <v>204</v>
      </c>
      <c r="E4002" s="1">
        <v>32</v>
      </c>
      <c r="F4002" s="1">
        <v>32</v>
      </c>
      <c r="G4002" s="1">
        <v>524</v>
      </c>
      <c r="H4002" s="1">
        <v>106195</v>
      </c>
      <c r="I4002" s="1" t="str">
        <f>IFERROR(VLOOKUP(C4002,Sheet3!B$3:G6852,3,FALSE), "")</f>
        <v>广西壮族自治区</v>
      </c>
      <c r="J4002" s="1" t="str">
        <f>IFERROR(VLOOKUP(C4002,Sheet3!B$3:G6852,4,FALSE), "")</f>
        <v>南宁市</v>
      </c>
      <c r="K4002" s="1" t="str">
        <f>IFERROR(VLOOKUP(C4002,Sheet3!B$3:G6852,5,FALSE), "")</f>
        <v>本科</v>
      </c>
      <c r="L4002" s="1">
        <f>IFERROR(VLOOKUP(C4002,Sheet3!B$3:G6852,6,FALSE), "")</f>
        <v>0</v>
      </c>
      <c r="M4002" s="1" t="str">
        <f t="shared" si="62"/>
        <v>公办</v>
      </c>
      <c r="N4002" s="1" t="str">
        <f>IFERROR(VLOOKUP(C4002,Sheet4!B:F,4,FALSE), "")</f>
        <v/>
      </c>
    </row>
    <row r="4003" spans="1:14" x14ac:dyDescent="0.2">
      <c r="A4003" s="1">
        <v>2022</v>
      </c>
      <c r="B4003" s="1">
        <v>10608</v>
      </c>
      <c r="C4003" s="1" t="s">
        <v>512</v>
      </c>
      <c r="D4003" s="1">
        <v>205</v>
      </c>
      <c r="E4003" s="1">
        <v>6</v>
      </c>
      <c r="F4003" s="1">
        <v>6</v>
      </c>
      <c r="G4003" s="1">
        <v>528</v>
      </c>
      <c r="H4003" s="1">
        <v>99921</v>
      </c>
      <c r="I4003" s="1" t="str">
        <f>IFERROR(VLOOKUP(C4003,Sheet3!B$3:G6853,3,FALSE), "")</f>
        <v>广西壮族自治区</v>
      </c>
      <c r="J4003" s="1" t="str">
        <f>IFERROR(VLOOKUP(C4003,Sheet3!B$3:G6853,4,FALSE), "")</f>
        <v>南宁市</v>
      </c>
      <c r="K4003" s="1" t="str">
        <f>IFERROR(VLOOKUP(C4003,Sheet3!B$3:G6853,5,FALSE), "")</f>
        <v>本科</v>
      </c>
      <c r="L4003" s="1">
        <f>IFERROR(VLOOKUP(C4003,Sheet3!B$3:G6853,6,FALSE), "")</f>
        <v>0</v>
      </c>
      <c r="M4003" s="1" t="str">
        <f t="shared" si="62"/>
        <v>公办</v>
      </c>
      <c r="N4003" s="1" t="str">
        <f>IFERROR(VLOOKUP(C4003,Sheet4!B:F,4,FALSE), "")</f>
        <v/>
      </c>
    </row>
    <row r="4004" spans="1:14" x14ac:dyDescent="0.2">
      <c r="A4004" s="1">
        <v>2022</v>
      </c>
      <c r="B4004" s="1">
        <v>10608</v>
      </c>
      <c r="C4004" s="1" t="s">
        <v>512</v>
      </c>
      <c r="D4004" s="1">
        <v>206</v>
      </c>
      <c r="E4004" s="1">
        <v>2</v>
      </c>
      <c r="F4004" s="1">
        <v>2</v>
      </c>
      <c r="G4004" s="1">
        <v>531</v>
      </c>
      <c r="H4004" s="1">
        <v>96713</v>
      </c>
      <c r="I4004" s="1" t="str">
        <f>IFERROR(VLOOKUP(C4004,Sheet3!B$3:G6854,3,FALSE), "")</f>
        <v>广西壮族自治区</v>
      </c>
      <c r="J4004" s="1" t="str">
        <f>IFERROR(VLOOKUP(C4004,Sheet3!B$3:G6854,4,FALSE), "")</f>
        <v>南宁市</v>
      </c>
      <c r="K4004" s="1" t="str">
        <f>IFERROR(VLOOKUP(C4004,Sheet3!B$3:G6854,5,FALSE), "")</f>
        <v>本科</v>
      </c>
      <c r="L4004" s="1">
        <f>IFERROR(VLOOKUP(C4004,Sheet3!B$3:G6854,6,FALSE), "")</f>
        <v>0</v>
      </c>
      <c r="M4004" s="1" t="str">
        <f t="shared" si="62"/>
        <v>公办</v>
      </c>
      <c r="N4004" s="1" t="str">
        <f>IFERROR(VLOOKUP(C4004,Sheet4!B:F,4,FALSE), "")</f>
        <v/>
      </c>
    </row>
    <row r="4005" spans="1:14" x14ac:dyDescent="0.2">
      <c r="A4005" s="1">
        <v>2022</v>
      </c>
      <c r="B4005" s="1">
        <v>10608</v>
      </c>
      <c r="C4005" s="1" t="s">
        <v>512</v>
      </c>
      <c r="D4005" s="1">
        <v>207</v>
      </c>
      <c r="E4005" s="1">
        <v>5</v>
      </c>
      <c r="F4005" s="1">
        <v>5</v>
      </c>
      <c r="G4005" s="1">
        <v>505</v>
      </c>
      <c r="H4005" s="1">
        <v>133963</v>
      </c>
      <c r="I4005" s="1" t="str">
        <f>IFERROR(VLOOKUP(C4005,Sheet3!B$3:G6855,3,FALSE), "")</f>
        <v>广西壮族自治区</v>
      </c>
      <c r="J4005" s="1" t="str">
        <f>IFERROR(VLOOKUP(C4005,Sheet3!B$3:G6855,4,FALSE), "")</f>
        <v>南宁市</v>
      </c>
      <c r="K4005" s="1" t="str">
        <f>IFERROR(VLOOKUP(C4005,Sheet3!B$3:G6855,5,FALSE), "")</f>
        <v>本科</v>
      </c>
      <c r="L4005" s="1">
        <f>IFERROR(VLOOKUP(C4005,Sheet3!B$3:G6855,6,FALSE), "")</f>
        <v>0</v>
      </c>
      <c r="M4005" s="1" t="str">
        <f t="shared" si="62"/>
        <v>公办</v>
      </c>
      <c r="N4005" s="1" t="str">
        <f>IFERROR(VLOOKUP(C4005,Sheet4!B:F,4,FALSE), "")</f>
        <v/>
      </c>
    </row>
    <row r="4006" spans="1:14" x14ac:dyDescent="0.2">
      <c r="A4006" s="1">
        <v>2022</v>
      </c>
      <c r="B4006" s="1">
        <v>10608</v>
      </c>
      <c r="C4006" s="1" t="s">
        <v>512</v>
      </c>
      <c r="D4006" s="1">
        <v>208</v>
      </c>
      <c r="E4006" s="1">
        <v>9</v>
      </c>
      <c r="F4006" s="1">
        <v>9</v>
      </c>
      <c r="G4006" s="1">
        <v>512</v>
      </c>
      <c r="H4006" s="1">
        <v>124152</v>
      </c>
      <c r="I4006" s="1" t="str">
        <f>IFERROR(VLOOKUP(C4006,Sheet3!B$3:G6856,3,FALSE), "")</f>
        <v>广西壮族自治区</v>
      </c>
      <c r="J4006" s="1" t="str">
        <f>IFERROR(VLOOKUP(C4006,Sheet3!B$3:G6856,4,FALSE), "")</f>
        <v>南宁市</v>
      </c>
      <c r="K4006" s="1" t="str">
        <f>IFERROR(VLOOKUP(C4006,Sheet3!B$3:G6856,5,FALSE), "")</f>
        <v>本科</v>
      </c>
      <c r="L4006" s="1">
        <f>IFERROR(VLOOKUP(C4006,Sheet3!B$3:G6856,6,FALSE), "")</f>
        <v>0</v>
      </c>
      <c r="M4006" s="1" t="str">
        <f t="shared" si="62"/>
        <v>公办</v>
      </c>
      <c r="N4006" s="1" t="str">
        <f>IFERROR(VLOOKUP(C4006,Sheet4!B:F,4,FALSE), "")</f>
        <v/>
      </c>
    </row>
    <row r="4007" spans="1:14" x14ac:dyDescent="0.2">
      <c r="A4007" s="1">
        <v>2022</v>
      </c>
      <c r="B4007" s="1">
        <v>10608</v>
      </c>
      <c r="C4007" s="1" t="s">
        <v>512</v>
      </c>
      <c r="D4007" s="1">
        <v>214</v>
      </c>
      <c r="E4007" s="1">
        <v>3</v>
      </c>
      <c r="F4007" s="1">
        <v>3</v>
      </c>
      <c r="G4007" s="1">
        <v>521</v>
      </c>
      <c r="H4007" s="1">
        <v>110617</v>
      </c>
      <c r="I4007" s="1" t="str">
        <f>IFERROR(VLOOKUP(C4007,Sheet3!B$3:G6857,3,FALSE), "")</f>
        <v>广西壮族自治区</v>
      </c>
      <c r="J4007" s="1" t="str">
        <f>IFERROR(VLOOKUP(C4007,Sheet3!B$3:G6857,4,FALSE), "")</f>
        <v>南宁市</v>
      </c>
      <c r="K4007" s="1" t="str">
        <f>IFERROR(VLOOKUP(C4007,Sheet3!B$3:G6857,5,FALSE), "")</f>
        <v>本科</v>
      </c>
      <c r="L4007" s="1">
        <f>IFERROR(VLOOKUP(C4007,Sheet3!B$3:G6857,6,FALSE), "")</f>
        <v>0</v>
      </c>
      <c r="M4007" s="1" t="str">
        <f t="shared" si="62"/>
        <v>公办</v>
      </c>
      <c r="N4007" s="1" t="str">
        <f>IFERROR(VLOOKUP(C4007,Sheet4!B:F,4,FALSE), "")</f>
        <v/>
      </c>
    </row>
    <row r="4008" spans="1:14" x14ac:dyDescent="0.2">
      <c r="A4008" s="1">
        <v>2022</v>
      </c>
      <c r="B4008" s="1">
        <v>10610</v>
      </c>
      <c r="C4008" s="1" t="s">
        <v>514</v>
      </c>
      <c r="D4008" s="1">
        <v>203</v>
      </c>
      <c r="E4008" s="1">
        <v>89</v>
      </c>
      <c r="F4008" s="1">
        <v>89</v>
      </c>
      <c r="G4008" s="1">
        <v>621</v>
      </c>
      <c r="H4008" s="1">
        <v>10083</v>
      </c>
      <c r="I4008" s="1" t="str">
        <f>IFERROR(VLOOKUP(C4008,Sheet3!B$3:G6858,3,FALSE), "")</f>
        <v>教育部</v>
      </c>
      <c r="J4008" s="1" t="str">
        <f>IFERROR(VLOOKUP(C4008,Sheet3!B$3:G6858,4,FALSE), "")</f>
        <v>成都市</v>
      </c>
      <c r="K4008" s="1" t="str">
        <f>IFERROR(VLOOKUP(C4008,Sheet3!B$3:G6858,5,FALSE), "")</f>
        <v>本科</v>
      </c>
      <c r="L4008" s="1">
        <f>IFERROR(VLOOKUP(C4008,Sheet3!B$3:G6858,6,FALSE), "")</f>
        <v>0</v>
      </c>
      <c r="M4008" s="1" t="str">
        <f t="shared" si="62"/>
        <v>公办</v>
      </c>
      <c r="N4008" s="1" t="str">
        <f>IFERROR(VLOOKUP(C4008,Sheet4!B:F,4,FALSE), "")</f>
        <v>是</v>
      </c>
    </row>
    <row r="4009" spans="1:14" x14ac:dyDescent="0.2">
      <c r="A4009" s="1">
        <v>2022</v>
      </c>
      <c r="B4009" s="1">
        <v>10610</v>
      </c>
      <c r="C4009" s="1" t="s">
        <v>514</v>
      </c>
      <c r="D4009" s="1">
        <v>204</v>
      </c>
      <c r="E4009" s="1">
        <v>2</v>
      </c>
      <c r="F4009" s="1">
        <v>2</v>
      </c>
      <c r="G4009" s="1">
        <v>627</v>
      </c>
      <c r="H4009" s="1">
        <v>7636</v>
      </c>
      <c r="I4009" s="1" t="str">
        <f>IFERROR(VLOOKUP(C4009,Sheet3!B$3:G6859,3,FALSE), "")</f>
        <v>教育部</v>
      </c>
      <c r="J4009" s="1" t="str">
        <f>IFERROR(VLOOKUP(C4009,Sheet3!B$3:G6859,4,FALSE), "")</f>
        <v>成都市</v>
      </c>
      <c r="K4009" s="1" t="str">
        <f>IFERROR(VLOOKUP(C4009,Sheet3!B$3:G6859,5,FALSE), "")</f>
        <v>本科</v>
      </c>
      <c r="L4009" s="1">
        <f>IFERROR(VLOOKUP(C4009,Sheet3!B$3:G6859,6,FALSE), "")</f>
        <v>0</v>
      </c>
      <c r="M4009" s="1" t="str">
        <f t="shared" si="62"/>
        <v>公办</v>
      </c>
      <c r="N4009" s="1" t="str">
        <f>IFERROR(VLOOKUP(C4009,Sheet4!B:F,4,FALSE), "")</f>
        <v>是</v>
      </c>
    </row>
    <row r="4010" spans="1:14" x14ac:dyDescent="0.2">
      <c r="A4010" s="1">
        <v>2022</v>
      </c>
      <c r="B4010" s="1">
        <v>10610</v>
      </c>
      <c r="C4010" s="1" t="s">
        <v>514</v>
      </c>
      <c r="D4010" s="1">
        <v>205</v>
      </c>
      <c r="E4010" s="1">
        <v>23</v>
      </c>
      <c r="F4010" s="1">
        <v>23</v>
      </c>
      <c r="G4010" s="1">
        <v>618</v>
      </c>
      <c r="H4010" s="1">
        <v>11401</v>
      </c>
      <c r="I4010" s="1" t="str">
        <f>IFERROR(VLOOKUP(C4010,Sheet3!B$3:G6860,3,FALSE), "")</f>
        <v>教育部</v>
      </c>
      <c r="J4010" s="1" t="str">
        <f>IFERROR(VLOOKUP(C4010,Sheet3!B$3:G6860,4,FALSE), "")</f>
        <v>成都市</v>
      </c>
      <c r="K4010" s="1" t="str">
        <f>IFERROR(VLOOKUP(C4010,Sheet3!B$3:G6860,5,FALSE), "")</f>
        <v>本科</v>
      </c>
      <c r="L4010" s="1">
        <f>IFERROR(VLOOKUP(C4010,Sheet3!B$3:G6860,6,FALSE), "")</f>
        <v>0</v>
      </c>
      <c r="M4010" s="1" t="str">
        <f t="shared" si="62"/>
        <v>公办</v>
      </c>
      <c r="N4010" s="1" t="str">
        <f>IFERROR(VLOOKUP(C4010,Sheet4!B:F,4,FALSE), "")</f>
        <v>是</v>
      </c>
    </row>
    <row r="4011" spans="1:14" x14ac:dyDescent="0.2">
      <c r="A4011" s="1">
        <v>2022</v>
      </c>
      <c r="B4011" s="1">
        <v>10610</v>
      </c>
      <c r="C4011" s="1" t="s">
        <v>514</v>
      </c>
      <c r="D4011" s="1">
        <v>211</v>
      </c>
      <c r="E4011" s="1">
        <v>6</v>
      </c>
      <c r="F4011" s="1">
        <v>6</v>
      </c>
      <c r="G4011" s="1">
        <v>651</v>
      </c>
      <c r="H4011" s="1">
        <v>1952</v>
      </c>
      <c r="I4011" s="1" t="str">
        <f>IFERROR(VLOOKUP(C4011,Sheet3!B$3:G6861,3,FALSE), "")</f>
        <v>教育部</v>
      </c>
      <c r="J4011" s="1" t="str">
        <f>IFERROR(VLOOKUP(C4011,Sheet3!B$3:G6861,4,FALSE), "")</f>
        <v>成都市</v>
      </c>
      <c r="K4011" s="1" t="str">
        <f>IFERROR(VLOOKUP(C4011,Sheet3!B$3:G6861,5,FALSE), "")</f>
        <v>本科</v>
      </c>
      <c r="L4011" s="1">
        <f>IFERROR(VLOOKUP(C4011,Sheet3!B$3:G6861,6,FALSE), "")</f>
        <v>0</v>
      </c>
      <c r="M4011" s="1" t="str">
        <f t="shared" si="62"/>
        <v>公办</v>
      </c>
      <c r="N4011" s="1" t="str">
        <f>IFERROR(VLOOKUP(C4011,Sheet4!B:F,4,FALSE), "")</f>
        <v>是</v>
      </c>
    </row>
    <row r="4012" spans="1:14" x14ac:dyDescent="0.2">
      <c r="A4012" s="1">
        <v>2022</v>
      </c>
      <c r="B4012" s="1">
        <v>10610</v>
      </c>
      <c r="C4012" s="1" t="s">
        <v>514</v>
      </c>
      <c r="D4012" s="1">
        <v>212</v>
      </c>
      <c r="E4012" s="1">
        <v>2</v>
      </c>
      <c r="F4012" s="1">
        <v>2</v>
      </c>
      <c r="G4012" s="1">
        <v>657</v>
      </c>
      <c r="H4012" s="1">
        <v>1264</v>
      </c>
      <c r="I4012" s="1" t="str">
        <f>IFERROR(VLOOKUP(C4012,Sheet3!B$3:G6862,3,FALSE), "")</f>
        <v>教育部</v>
      </c>
      <c r="J4012" s="1" t="str">
        <f>IFERROR(VLOOKUP(C4012,Sheet3!B$3:G6862,4,FALSE), "")</f>
        <v>成都市</v>
      </c>
      <c r="K4012" s="1" t="str">
        <f>IFERROR(VLOOKUP(C4012,Sheet3!B$3:G6862,5,FALSE), "")</f>
        <v>本科</v>
      </c>
      <c r="L4012" s="1">
        <f>IFERROR(VLOOKUP(C4012,Sheet3!B$3:G6862,6,FALSE), "")</f>
        <v>0</v>
      </c>
      <c r="M4012" s="1" t="str">
        <f t="shared" si="62"/>
        <v>公办</v>
      </c>
      <c r="N4012" s="1" t="str">
        <f>IFERROR(VLOOKUP(C4012,Sheet4!B:F,4,FALSE), "")</f>
        <v>是</v>
      </c>
    </row>
    <row r="4013" spans="1:14" x14ac:dyDescent="0.2">
      <c r="A4013" s="1">
        <v>2022</v>
      </c>
      <c r="B4013" s="1">
        <v>10610</v>
      </c>
      <c r="C4013" s="1" t="s">
        <v>514</v>
      </c>
      <c r="D4013" s="1">
        <v>213</v>
      </c>
      <c r="E4013" s="1">
        <v>6</v>
      </c>
      <c r="F4013" s="1">
        <v>6</v>
      </c>
      <c r="G4013" s="1">
        <v>614</v>
      </c>
      <c r="H4013" s="1">
        <v>13437</v>
      </c>
      <c r="I4013" s="1" t="str">
        <f>IFERROR(VLOOKUP(C4013,Sheet3!B$3:G6863,3,FALSE), "")</f>
        <v>教育部</v>
      </c>
      <c r="J4013" s="1" t="str">
        <f>IFERROR(VLOOKUP(C4013,Sheet3!B$3:G6863,4,FALSE), "")</f>
        <v>成都市</v>
      </c>
      <c r="K4013" s="1" t="str">
        <f>IFERROR(VLOOKUP(C4013,Sheet3!B$3:G6863,5,FALSE), "")</f>
        <v>本科</v>
      </c>
      <c r="L4013" s="1">
        <f>IFERROR(VLOOKUP(C4013,Sheet3!B$3:G6863,6,FALSE), "")</f>
        <v>0</v>
      </c>
      <c r="M4013" s="1" t="str">
        <f t="shared" si="62"/>
        <v>公办</v>
      </c>
      <c r="N4013" s="1" t="str">
        <f>IFERROR(VLOOKUP(C4013,Sheet4!B:F,4,FALSE), "")</f>
        <v>是</v>
      </c>
    </row>
    <row r="4014" spans="1:14" x14ac:dyDescent="0.2">
      <c r="A4014" s="1">
        <v>2022</v>
      </c>
      <c r="B4014" s="1">
        <v>10610</v>
      </c>
      <c r="C4014" s="1" t="s">
        <v>514</v>
      </c>
      <c r="D4014" s="1">
        <v>214</v>
      </c>
      <c r="E4014" s="1">
        <v>3</v>
      </c>
      <c r="F4014" s="1">
        <v>3</v>
      </c>
      <c r="G4014" s="1">
        <v>612</v>
      </c>
      <c r="H4014" s="1">
        <v>14246</v>
      </c>
      <c r="I4014" s="1" t="str">
        <f>IFERROR(VLOOKUP(C4014,Sheet3!B$3:G6864,3,FALSE), "")</f>
        <v>教育部</v>
      </c>
      <c r="J4014" s="1" t="str">
        <f>IFERROR(VLOOKUP(C4014,Sheet3!B$3:G6864,4,FALSE), "")</f>
        <v>成都市</v>
      </c>
      <c r="K4014" s="1" t="str">
        <f>IFERROR(VLOOKUP(C4014,Sheet3!B$3:G6864,5,FALSE), "")</f>
        <v>本科</v>
      </c>
      <c r="L4014" s="1">
        <f>IFERROR(VLOOKUP(C4014,Sheet3!B$3:G6864,6,FALSE), "")</f>
        <v>0</v>
      </c>
      <c r="M4014" s="1" t="str">
        <f t="shared" si="62"/>
        <v>公办</v>
      </c>
      <c r="N4014" s="1" t="str">
        <f>IFERROR(VLOOKUP(C4014,Sheet4!B:F,4,FALSE), "")</f>
        <v>是</v>
      </c>
    </row>
    <row r="4015" spans="1:14" x14ac:dyDescent="0.2">
      <c r="A4015" s="1">
        <v>2022</v>
      </c>
      <c r="B4015" s="1">
        <v>10611</v>
      </c>
      <c r="C4015" s="1" t="s">
        <v>516</v>
      </c>
      <c r="D4015" s="1">
        <v>202</v>
      </c>
      <c r="E4015" s="1">
        <v>88</v>
      </c>
      <c r="F4015" s="1">
        <v>88</v>
      </c>
      <c r="G4015" s="1">
        <v>617</v>
      </c>
      <c r="H4015" s="1">
        <v>11870</v>
      </c>
      <c r="I4015" s="1" t="str">
        <f>IFERROR(VLOOKUP(C4015,Sheet3!B$3:G6865,3,FALSE), "")</f>
        <v>教育部</v>
      </c>
      <c r="J4015" s="1" t="str">
        <f>IFERROR(VLOOKUP(C4015,Sheet3!B$3:G6865,4,FALSE), "")</f>
        <v>重庆市</v>
      </c>
      <c r="K4015" s="1" t="str">
        <f>IFERROR(VLOOKUP(C4015,Sheet3!B$3:G6865,5,FALSE), "")</f>
        <v>本科</v>
      </c>
      <c r="L4015" s="1">
        <f>IFERROR(VLOOKUP(C4015,Sheet3!B$3:G6865,6,FALSE), "")</f>
        <v>0</v>
      </c>
      <c r="M4015" s="1" t="str">
        <f t="shared" si="62"/>
        <v>公办</v>
      </c>
      <c r="N4015" s="1" t="str">
        <f>IFERROR(VLOOKUP(C4015,Sheet4!B:F,4,FALSE), "")</f>
        <v>是</v>
      </c>
    </row>
    <row r="4016" spans="1:14" x14ac:dyDescent="0.2">
      <c r="A4016" s="1">
        <v>2022</v>
      </c>
      <c r="B4016" s="1">
        <v>10611</v>
      </c>
      <c r="C4016" s="1" t="s">
        <v>516</v>
      </c>
      <c r="D4016" s="1">
        <v>203</v>
      </c>
      <c r="E4016" s="1">
        <v>10</v>
      </c>
      <c r="F4016" s="1">
        <v>10</v>
      </c>
      <c r="G4016" s="1">
        <v>612</v>
      </c>
      <c r="H4016" s="1">
        <v>14175</v>
      </c>
      <c r="I4016" s="1" t="str">
        <f>IFERROR(VLOOKUP(C4016,Sheet3!B$3:G6866,3,FALSE), "")</f>
        <v>教育部</v>
      </c>
      <c r="J4016" s="1" t="str">
        <f>IFERROR(VLOOKUP(C4016,Sheet3!B$3:G6866,4,FALSE), "")</f>
        <v>重庆市</v>
      </c>
      <c r="K4016" s="1" t="str">
        <f>IFERROR(VLOOKUP(C4016,Sheet3!B$3:G6866,5,FALSE), "")</f>
        <v>本科</v>
      </c>
      <c r="L4016" s="1">
        <f>IFERROR(VLOOKUP(C4016,Sheet3!B$3:G6866,6,FALSE), "")</f>
        <v>0</v>
      </c>
      <c r="M4016" s="1" t="str">
        <f t="shared" si="62"/>
        <v>公办</v>
      </c>
      <c r="N4016" s="1" t="str">
        <f>IFERROR(VLOOKUP(C4016,Sheet4!B:F,4,FALSE), "")</f>
        <v>是</v>
      </c>
    </row>
    <row r="4017" spans="1:14" x14ac:dyDescent="0.2">
      <c r="A4017" s="1">
        <v>2022</v>
      </c>
      <c r="B4017" s="1">
        <v>10611</v>
      </c>
      <c r="C4017" s="1" t="s">
        <v>516</v>
      </c>
      <c r="D4017" s="1">
        <v>210</v>
      </c>
      <c r="E4017" s="1">
        <v>8</v>
      </c>
      <c r="F4017" s="1">
        <v>8</v>
      </c>
      <c r="G4017" s="1">
        <v>608</v>
      </c>
      <c r="H4017" s="1">
        <v>16311</v>
      </c>
      <c r="I4017" s="1" t="str">
        <f>IFERROR(VLOOKUP(C4017,Sheet3!B$3:G6867,3,FALSE), "")</f>
        <v>教育部</v>
      </c>
      <c r="J4017" s="1" t="str">
        <f>IFERROR(VLOOKUP(C4017,Sheet3!B$3:G6867,4,FALSE), "")</f>
        <v>重庆市</v>
      </c>
      <c r="K4017" s="1" t="str">
        <f>IFERROR(VLOOKUP(C4017,Sheet3!B$3:G6867,5,FALSE), "")</f>
        <v>本科</v>
      </c>
      <c r="L4017" s="1">
        <f>IFERROR(VLOOKUP(C4017,Sheet3!B$3:G6867,6,FALSE), "")</f>
        <v>0</v>
      </c>
      <c r="M4017" s="1" t="str">
        <f t="shared" si="62"/>
        <v>公办</v>
      </c>
      <c r="N4017" s="1" t="str">
        <f>IFERROR(VLOOKUP(C4017,Sheet4!B:F,4,FALSE), "")</f>
        <v>是</v>
      </c>
    </row>
    <row r="4018" spans="1:14" x14ac:dyDescent="0.2">
      <c r="A4018" s="1">
        <v>2022</v>
      </c>
      <c r="B4018" s="1">
        <v>10613</v>
      </c>
      <c r="C4018" s="1" t="s">
        <v>518</v>
      </c>
      <c r="D4018" s="1">
        <v>203</v>
      </c>
      <c r="E4018" s="1">
        <v>84</v>
      </c>
      <c r="F4018" s="1">
        <v>84</v>
      </c>
      <c r="G4018" s="1">
        <v>605</v>
      </c>
      <c r="H4018" s="1">
        <v>18694</v>
      </c>
      <c r="I4018" s="1" t="str">
        <f>IFERROR(VLOOKUP(C4018,Sheet3!B$3:G6868,3,FALSE), "")</f>
        <v>教育部</v>
      </c>
      <c r="J4018" s="1" t="str">
        <f>IFERROR(VLOOKUP(C4018,Sheet3!B$3:G6868,4,FALSE), "")</f>
        <v>成都市</v>
      </c>
      <c r="K4018" s="1" t="str">
        <f>IFERROR(VLOOKUP(C4018,Sheet3!B$3:G6868,5,FALSE), "")</f>
        <v>本科</v>
      </c>
      <c r="L4018" s="1">
        <f>IFERROR(VLOOKUP(C4018,Sheet3!B$3:G6868,6,FALSE), "")</f>
        <v>0</v>
      </c>
      <c r="M4018" s="1" t="str">
        <f t="shared" si="62"/>
        <v>公办</v>
      </c>
      <c r="N4018" s="1" t="str">
        <f>IFERROR(VLOOKUP(C4018,Sheet4!B:F,4,FALSE), "")</f>
        <v>是</v>
      </c>
    </row>
    <row r="4019" spans="1:14" x14ac:dyDescent="0.2">
      <c r="A4019" s="1">
        <v>2022</v>
      </c>
      <c r="B4019" s="1">
        <v>10613</v>
      </c>
      <c r="C4019" s="1" t="s">
        <v>518</v>
      </c>
      <c r="D4019" s="1">
        <v>204</v>
      </c>
      <c r="E4019" s="1">
        <v>3</v>
      </c>
      <c r="F4019" s="1">
        <v>3</v>
      </c>
      <c r="G4019" s="1">
        <v>606</v>
      </c>
      <c r="H4019" s="1">
        <v>17478</v>
      </c>
      <c r="I4019" s="1" t="str">
        <f>IFERROR(VLOOKUP(C4019,Sheet3!B$3:G6869,3,FALSE), "")</f>
        <v>教育部</v>
      </c>
      <c r="J4019" s="1" t="str">
        <f>IFERROR(VLOOKUP(C4019,Sheet3!B$3:G6869,4,FALSE), "")</f>
        <v>成都市</v>
      </c>
      <c r="K4019" s="1" t="str">
        <f>IFERROR(VLOOKUP(C4019,Sheet3!B$3:G6869,5,FALSE), "")</f>
        <v>本科</v>
      </c>
      <c r="L4019" s="1">
        <f>IFERROR(VLOOKUP(C4019,Sheet3!B$3:G6869,6,FALSE), "")</f>
        <v>0</v>
      </c>
      <c r="M4019" s="1" t="str">
        <f t="shared" si="62"/>
        <v>公办</v>
      </c>
      <c r="N4019" s="1" t="str">
        <f>IFERROR(VLOOKUP(C4019,Sheet4!B:F,4,FALSE), "")</f>
        <v>是</v>
      </c>
    </row>
    <row r="4020" spans="1:14" x14ac:dyDescent="0.2">
      <c r="A4020" s="1">
        <v>2022</v>
      </c>
      <c r="B4020" s="1">
        <v>10613</v>
      </c>
      <c r="C4020" s="1" t="s">
        <v>518</v>
      </c>
      <c r="D4020" s="1">
        <v>205</v>
      </c>
      <c r="E4020" s="1">
        <v>12</v>
      </c>
      <c r="F4020" s="1">
        <v>12</v>
      </c>
      <c r="G4020" s="1">
        <v>603</v>
      </c>
      <c r="H4020" s="1">
        <v>19639</v>
      </c>
      <c r="I4020" s="1" t="str">
        <f>IFERROR(VLOOKUP(C4020,Sheet3!B$3:G6870,3,FALSE), "")</f>
        <v>教育部</v>
      </c>
      <c r="J4020" s="1" t="str">
        <f>IFERROR(VLOOKUP(C4020,Sheet3!B$3:G6870,4,FALSE), "")</f>
        <v>成都市</v>
      </c>
      <c r="K4020" s="1" t="str">
        <f>IFERROR(VLOOKUP(C4020,Sheet3!B$3:G6870,5,FALSE), "")</f>
        <v>本科</v>
      </c>
      <c r="L4020" s="1">
        <f>IFERROR(VLOOKUP(C4020,Sheet3!B$3:G6870,6,FALSE), "")</f>
        <v>0</v>
      </c>
      <c r="M4020" s="1" t="str">
        <f t="shared" si="62"/>
        <v>公办</v>
      </c>
      <c r="N4020" s="1" t="str">
        <f>IFERROR(VLOOKUP(C4020,Sheet4!B:F,4,FALSE), "")</f>
        <v>是</v>
      </c>
    </row>
    <row r="4021" spans="1:14" x14ac:dyDescent="0.2">
      <c r="A4021" s="1">
        <v>2022</v>
      </c>
      <c r="B4021" s="1">
        <v>10613</v>
      </c>
      <c r="C4021" s="1" t="s">
        <v>518</v>
      </c>
      <c r="D4021" s="1">
        <v>206</v>
      </c>
      <c r="E4021" s="1">
        <v>1</v>
      </c>
      <c r="F4021" s="1">
        <v>1</v>
      </c>
      <c r="G4021" s="1">
        <v>598</v>
      </c>
      <c r="H4021" s="1">
        <v>23310</v>
      </c>
      <c r="I4021" s="1" t="str">
        <f>IFERROR(VLOOKUP(C4021,Sheet3!B$3:G6871,3,FALSE), "")</f>
        <v>教育部</v>
      </c>
      <c r="J4021" s="1" t="str">
        <f>IFERROR(VLOOKUP(C4021,Sheet3!B$3:G6871,4,FALSE), "")</f>
        <v>成都市</v>
      </c>
      <c r="K4021" s="1" t="str">
        <f>IFERROR(VLOOKUP(C4021,Sheet3!B$3:G6871,5,FALSE), "")</f>
        <v>本科</v>
      </c>
      <c r="L4021" s="1">
        <f>IFERROR(VLOOKUP(C4021,Sheet3!B$3:G6871,6,FALSE), "")</f>
        <v>0</v>
      </c>
      <c r="M4021" s="1" t="str">
        <f t="shared" si="62"/>
        <v>公办</v>
      </c>
      <c r="N4021" s="1" t="str">
        <f>IFERROR(VLOOKUP(C4021,Sheet4!B:F,4,FALSE), "")</f>
        <v>是</v>
      </c>
    </row>
    <row r="4022" spans="1:14" x14ac:dyDescent="0.2">
      <c r="A4022" s="1">
        <v>2022</v>
      </c>
      <c r="B4022" s="1">
        <v>10613</v>
      </c>
      <c r="C4022" s="1" t="s">
        <v>518</v>
      </c>
      <c r="D4022" s="1">
        <v>211</v>
      </c>
      <c r="E4022" s="1">
        <v>3</v>
      </c>
      <c r="F4022" s="1">
        <v>3</v>
      </c>
      <c r="G4022" s="1">
        <v>579</v>
      </c>
      <c r="H4022" s="1">
        <v>38526</v>
      </c>
      <c r="I4022" s="1" t="str">
        <f>IFERROR(VLOOKUP(C4022,Sheet3!B$3:G6872,3,FALSE), "")</f>
        <v>教育部</v>
      </c>
      <c r="J4022" s="1" t="str">
        <f>IFERROR(VLOOKUP(C4022,Sheet3!B$3:G6872,4,FALSE), "")</f>
        <v>成都市</v>
      </c>
      <c r="K4022" s="1" t="str">
        <f>IFERROR(VLOOKUP(C4022,Sheet3!B$3:G6872,5,FALSE), "")</f>
        <v>本科</v>
      </c>
      <c r="L4022" s="1">
        <f>IFERROR(VLOOKUP(C4022,Sheet3!B$3:G6872,6,FALSE), "")</f>
        <v>0</v>
      </c>
      <c r="M4022" s="1" t="str">
        <f t="shared" si="62"/>
        <v>公办</v>
      </c>
      <c r="N4022" s="1" t="str">
        <f>IFERROR(VLOOKUP(C4022,Sheet4!B:F,4,FALSE), "")</f>
        <v>是</v>
      </c>
    </row>
    <row r="4023" spans="1:14" x14ac:dyDescent="0.2">
      <c r="A4023" s="1">
        <v>2022</v>
      </c>
      <c r="B4023" s="1">
        <v>10613</v>
      </c>
      <c r="C4023" s="1" t="s">
        <v>518</v>
      </c>
      <c r="D4023" s="1">
        <v>212</v>
      </c>
      <c r="E4023" s="1">
        <v>3</v>
      </c>
      <c r="F4023" s="1">
        <v>3</v>
      </c>
      <c r="G4023" s="1">
        <v>572</v>
      </c>
      <c r="H4023" s="1">
        <v>45426</v>
      </c>
      <c r="I4023" s="1" t="str">
        <f>IFERROR(VLOOKUP(C4023,Sheet3!B$3:G6873,3,FALSE), "")</f>
        <v>教育部</v>
      </c>
      <c r="J4023" s="1" t="str">
        <f>IFERROR(VLOOKUP(C4023,Sheet3!B$3:G6873,4,FALSE), "")</f>
        <v>成都市</v>
      </c>
      <c r="K4023" s="1" t="str">
        <f>IFERROR(VLOOKUP(C4023,Sheet3!B$3:G6873,5,FALSE), "")</f>
        <v>本科</v>
      </c>
      <c r="L4023" s="1">
        <f>IFERROR(VLOOKUP(C4023,Sheet3!B$3:G6873,6,FALSE), "")</f>
        <v>0</v>
      </c>
      <c r="M4023" s="1" t="str">
        <f t="shared" si="62"/>
        <v>公办</v>
      </c>
      <c r="N4023" s="1" t="str">
        <f>IFERROR(VLOOKUP(C4023,Sheet4!B:F,4,FALSE), "")</f>
        <v>是</v>
      </c>
    </row>
    <row r="4024" spans="1:14" x14ac:dyDescent="0.2">
      <c r="A4024" s="1">
        <v>2022</v>
      </c>
      <c r="B4024" s="1">
        <v>10613</v>
      </c>
      <c r="C4024" s="1" t="s">
        <v>518</v>
      </c>
      <c r="D4024" s="1">
        <v>213</v>
      </c>
      <c r="E4024" s="1">
        <v>2</v>
      </c>
      <c r="F4024" s="1">
        <v>2</v>
      </c>
      <c r="G4024" s="1">
        <v>576</v>
      </c>
      <c r="H4024" s="1">
        <v>41594</v>
      </c>
      <c r="I4024" s="1" t="str">
        <f>IFERROR(VLOOKUP(C4024,Sheet3!B$3:G6874,3,FALSE), "")</f>
        <v>教育部</v>
      </c>
      <c r="J4024" s="1" t="str">
        <f>IFERROR(VLOOKUP(C4024,Sheet3!B$3:G6874,4,FALSE), "")</f>
        <v>成都市</v>
      </c>
      <c r="K4024" s="1" t="str">
        <f>IFERROR(VLOOKUP(C4024,Sheet3!B$3:G6874,5,FALSE), "")</f>
        <v>本科</v>
      </c>
      <c r="L4024" s="1">
        <f>IFERROR(VLOOKUP(C4024,Sheet3!B$3:G6874,6,FALSE), "")</f>
        <v>0</v>
      </c>
      <c r="M4024" s="1" t="str">
        <f t="shared" si="62"/>
        <v>公办</v>
      </c>
      <c r="N4024" s="1" t="str">
        <f>IFERROR(VLOOKUP(C4024,Sheet4!B:F,4,FALSE), "")</f>
        <v>是</v>
      </c>
    </row>
    <row r="4025" spans="1:14" x14ac:dyDescent="0.2">
      <c r="A4025" s="1">
        <v>2022</v>
      </c>
      <c r="B4025" s="1">
        <v>10613</v>
      </c>
      <c r="C4025" s="1" t="s">
        <v>518</v>
      </c>
      <c r="D4025" s="1">
        <v>214</v>
      </c>
      <c r="E4025" s="1">
        <v>3</v>
      </c>
      <c r="F4025" s="1">
        <v>3</v>
      </c>
      <c r="G4025" s="1">
        <v>603</v>
      </c>
      <c r="H4025" s="1">
        <v>19383</v>
      </c>
      <c r="I4025" s="1" t="str">
        <f>IFERROR(VLOOKUP(C4025,Sheet3!B$3:G6875,3,FALSE), "")</f>
        <v>教育部</v>
      </c>
      <c r="J4025" s="1" t="str">
        <f>IFERROR(VLOOKUP(C4025,Sheet3!B$3:G6875,4,FALSE), "")</f>
        <v>成都市</v>
      </c>
      <c r="K4025" s="1" t="str">
        <f>IFERROR(VLOOKUP(C4025,Sheet3!B$3:G6875,5,FALSE), "")</f>
        <v>本科</v>
      </c>
      <c r="L4025" s="1">
        <f>IFERROR(VLOOKUP(C4025,Sheet3!B$3:G6875,6,FALSE), "")</f>
        <v>0</v>
      </c>
      <c r="M4025" s="1" t="str">
        <f t="shared" si="62"/>
        <v>公办</v>
      </c>
      <c r="N4025" s="1" t="str">
        <f>IFERROR(VLOOKUP(C4025,Sheet4!B:F,4,FALSE), "")</f>
        <v>是</v>
      </c>
    </row>
    <row r="4026" spans="1:14" x14ac:dyDescent="0.2">
      <c r="A4026" s="1">
        <v>2022</v>
      </c>
      <c r="B4026" s="1">
        <v>10613</v>
      </c>
      <c r="C4026" s="1" t="s">
        <v>518</v>
      </c>
      <c r="D4026" s="1">
        <v>215</v>
      </c>
      <c r="E4026" s="1">
        <v>3</v>
      </c>
      <c r="F4026" s="1">
        <v>3</v>
      </c>
      <c r="G4026" s="1">
        <v>603</v>
      </c>
      <c r="H4026" s="1">
        <v>19866</v>
      </c>
      <c r="I4026" s="1" t="str">
        <f>IFERROR(VLOOKUP(C4026,Sheet3!B$3:G6876,3,FALSE), "")</f>
        <v>教育部</v>
      </c>
      <c r="J4026" s="1" t="str">
        <f>IFERROR(VLOOKUP(C4026,Sheet3!B$3:G6876,4,FALSE), "")</f>
        <v>成都市</v>
      </c>
      <c r="K4026" s="1" t="str">
        <f>IFERROR(VLOOKUP(C4026,Sheet3!B$3:G6876,5,FALSE), "")</f>
        <v>本科</v>
      </c>
      <c r="L4026" s="1">
        <f>IFERROR(VLOOKUP(C4026,Sheet3!B$3:G6876,6,FALSE), "")</f>
        <v>0</v>
      </c>
      <c r="M4026" s="1" t="str">
        <f t="shared" si="62"/>
        <v>公办</v>
      </c>
      <c r="N4026" s="1" t="str">
        <f>IFERROR(VLOOKUP(C4026,Sheet4!B:F,4,FALSE), "")</f>
        <v>是</v>
      </c>
    </row>
    <row r="4027" spans="1:14" x14ac:dyDescent="0.2">
      <c r="A4027" s="1">
        <v>2022</v>
      </c>
      <c r="B4027" s="1">
        <v>10613</v>
      </c>
      <c r="C4027" s="1" t="s">
        <v>518</v>
      </c>
      <c r="D4027" s="1">
        <v>216</v>
      </c>
      <c r="E4027" s="1">
        <v>3</v>
      </c>
      <c r="F4027" s="1">
        <v>3</v>
      </c>
      <c r="G4027" s="1">
        <v>600</v>
      </c>
      <c r="H4027" s="1">
        <v>21590</v>
      </c>
      <c r="I4027" s="1" t="str">
        <f>IFERROR(VLOOKUP(C4027,Sheet3!B$3:G6877,3,FALSE), "")</f>
        <v>教育部</v>
      </c>
      <c r="J4027" s="1" t="str">
        <f>IFERROR(VLOOKUP(C4027,Sheet3!B$3:G6877,4,FALSE), "")</f>
        <v>成都市</v>
      </c>
      <c r="K4027" s="1" t="str">
        <f>IFERROR(VLOOKUP(C4027,Sheet3!B$3:G6877,5,FALSE), "")</f>
        <v>本科</v>
      </c>
      <c r="L4027" s="1">
        <f>IFERROR(VLOOKUP(C4027,Sheet3!B$3:G6877,6,FALSE), "")</f>
        <v>0</v>
      </c>
      <c r="M4027" s="1" t="str">
        <f t="shared" si="62"/>
        <v>公办</v>
      </c>
      <c r="N4027" s="1" t="str">
        <f>IFERROR(VLOOKUP(C4027,Sheet4!B:F,4,FALSE), "")</f>
        <v>是</v>
      </c>
    </row>
    <row r="4028" spans="1:14" x14ac:dyDescent="0.2">
      <c r="A4028" s="1">
        <v>2022</v>
      </c>
      <c r="B4028" s="1">
        <v>10613</v>
      </c>
      <c r="C4028" s="1" t="s">
        <v>518</v>
      </c>
      <c r="D4028" s="1">
        <v>217</v>
      </c>
      <c r="E4028" s="1">
        <v>3</v>
      </c>
      <c r="F4028" s="1">
        <v>3</v>
      </c>
      <c r="G4028" s="1">
        <v>591</v>
      </c>
      <c r="H4028" s="1">
        <v>28229</v>
      </c>
      <c r="I4028" s="1" t="str">
        <f>IFERROR(VLOOKUP(C4028,Sheet3!B$3:G6878,3,FALSE), "")</f>
        <v>教育部</v>
      </c>
      <c r="J4028" s="1" t="str">
        <f>IFERROR(VLOOKUP(C4028,Sheet3!B$3:G6878,4,FALSE), "")</f>
        <v>成都市</v>
      </c>
      <c r="K4028" s="1" t="str">
        <f>IFERROR(VLOOKUP(C4028,Sheet3!B$3:G6878,5,FALSE), "")</f>
        <v>本科</v>
      </c>
      <c r="L4028" s="1">
        <f>IFERROR(VLOOKUP(C4028,Sheet3!B$3:G6878,6,FALSE), "")</f>
        <v>0</v>
      </c>
      <c r="M4028" s="1" t="str">
        <f t="shared" si="62"/>
        <v>公办</v>
      </c>
      <c r="N4028" s="1" t="str">
        <f>IFERROR(VLOOKUP(C4028,Sheet4!B:F,4,FALSE), "")</f>
        <v>是</v>
      </c>
    </row>
    <row r="4029" spans="1:14" x14ac:dyDescent="0.2">
      <c r="A4029" s="1">
        <v>2022</v>
      </c>
      <c r="B4029" s="1">
        <v>10614</v>
      </c>
      <c r="C4029" s="1" t="s">
        <v>520</v>
      </c>
      <c r="D4029" s="1">
        <v>201</v>
      </c>
      <c r="E4029" s="1">
        <v>127</v>
      </c>
      <c r="F4029" s="1">
        <v>127</v>
      </c>
      <c r="G4029" s="1">
        <v>632</v>
      </c>
      <c r="H4029" s="1">
        <v>5895</v>
      </c>
      <c r="I4029" s="1" t="str">
        <f>IFERROR(VLOOKUP(C4029,Sheet3!B$3:G6879,3,FALSE), "")</f>
        <v>教育部</v>
      </c>
      <c r="J4029" s="1" t="str">
        <f>IFERROR(VLOOKUP(C4029,Sheet3!B$3:G6879,4,FALSE), "")</f>
        <v>成都市</v>
      </c>
      <c r="K4029" s="1" t="str">
        <f>IFERROR(VLOOKUP(C4029,Sheet3!B$3:G6879,5,FALSE), "")</f>
        <v>本科</v>
      </c>
      <c r="L4029" s="1">
        <f>IFERROR(VLOOKUP(C4029,Sheet3!B$3:G6879,6,FALSE), "")</f>
        <v>0</v>
      </c>
      <c r="M4029" s="1" t="str">
        <f t="shared" si="62"/>
        <v>公办</v>
      </c>
      <c r="N4029" s="1" t="str">
        <f>IFERROR(VLOOKUP(C4029,Sheet4!B:F,4,FALSE), "")</f>
        <v>是</v>
      </c>
    </row>
    <row r="4030" spans="1:14" x14ac:dyDescent="0.2">
      <c r="A4030" s="1">
        <v>2022</v>
      </c>
      <c r="B4030" s="1">
        <v>10615</v>
      </c>
      <c r="C4030" s="1" t="s">
        <v>521</v>
      </c>
      <c r="D4030" s="1">
        <v>206</v>
      </c>
      <c r="E4030" s="1">
        <v>19</v>
      </c>
      <c r="F4030" s="1">
        <v>19</v>
      </c>
      <c r="G4030" s="1">
        <v>563</v>
      </c>
      <c r="H4030" s="1">
        <v>55096</v>
      </c>
      <c r="I4030" s="1" t="str">
        <f>IFERROR(VLOOKUP(C4030,Sheet3!B$3:G6880,3,FALSE), "")</f>
        <v>四川省</v>
      </c>
      <c r="J4030" s="1" t="str">
        <f>IFERROR(VLOOKUP(C4030,Sheet3!B$3:G6880,4,FALSE), "")</f>
        <v>成都市</v>
      </c>
      <c r="K4030" s="1" t="str">
        <f>IFERROR(VLOOKUP(C4030,Sheet3!B$3:G6880,5,FALSE), "")</f>
        <v>本科</v>
      </c>
      <c r="L4030" s="1">
        <f>IFERROR(VLOOKUP(C4030,Sheet3!B$3:G6880,6,FALSE), "")</f>
        <v>0</v>
      </c>
      <c r="M4030" s="1" t="str">
        <f t="shared" si="62"/>
        <v>公办</v>
      </c>
      <c r="N4030" s="1" t="str">
        <f>IFERROR(VLOOKUP(C4030,Sheet4!B:F,4,FALSE), "")</f>
        <v/>
      </c>
    </row>
    <row r="4031" spans="1:14" x14ac:dyDescent="0.2">
      <c r="A4031" s="1">
        <v>2022</v>
      </c>
      <c r="B4031" s="1">
        <v>10615</v>
      </c>
      <c r="C4031" s="1" t="s">
        <v>521</v>
      </c>
      <c r="D4031" s="1">
        <v>207</v>
      </c>
      <c r="E4031" s="1">
        <v>16</v>
      </c>
      <c r="F4031" s="1">
        <v>16</v>
      </c>
      <c r="G4031" s="1">
        <v>560</v>
      </c>
      <c r="H4031" s="1">
        <v>59109</v>
      </c>
      <c r="I4031" s="1" t="str">
        <f>IFERROR(VLOOKUP(C4031,Sheet3!B$3:G6881,3,FALSE), "")</f>
        <v>四川省</v>
      </c>
      <c r="J4031" s="1" t="str">
        <f>IFERROR(VLOOKUP(C4031,Sheet3!B$3:G6881,4,FALSE), "")</f>
        <v>成都市</v>
      </c>
      <c r="K4031" s="1" t="str">
        <f>IFERROR(VLOOKUP(C4031,Sheet3!B$3:G6881,5,FALSE), "")</f>
        <v>本科</v>
      </c>
      <c r="L4031" s="1">
        <f>IFERROR(VLOOKUP(C4031,Sheet3!B$3:G6881,6,FALSE), "")</f>
        <v>0</v>
      </c>
      <c r="M4031" s="1" t="str">
        <f t="shared" si="62"/>
        <v>公办</v>
      </c>
      <c r="N4031" s="1" t="str">
        <f>IFERROR(VLOOKUP(C4031,Sheet4!B:F,4,FALSE), "")</f>
        <v/>
      </c>
    </row>
    <row r="4032" spans="1:14" x14ac:dyDescent="0.2">
      <c r="A4032" s="1">
        <v>2022</v>
      </c>
      <c r="B4032" s="1">
        <v>10615</v>
      </c>
      <c r="C4032" s="1" t="s">
        <v>521</v>
      </c>
      <c r="D4032" s="1">
        <v>208</v>
      </c>
      <c r="E4032" s="1">
        <v>4</v>
      </c>
      <c r="F4032" s="1">
        <v>4</v>
      </c>
      <c r="G4032" s="1">
        <v>564</v>
      </c>
      <c r="H4032" s="1">
        <v>54644</v>
      </c>
      <c r="I4032" s="1" t="str">
        <f>IFERROR(VLOOKUP(C4032,Sheet3!B$3:G6882,3,FALSE), "")</f>
        <v>四川省</v>
      </c>
      <c r="J4032" s="1" t="str">
        <f>IFERROR(VLOOKUP(C4032,Sheet3!B$3:G6882,4,FALSE), "")</f>
        <v>成都市</v>
      </c>
      <c r="K4032" s="1" t="str">
        <f>IFERROR(VLOOKUP(C4032,Sheet3!B$3:G6882,5,FALSE), "")</f>
        <v>本科</v>
      </c>
      <c r="L4032" s="1">
        <f>IFERROR(VLOOKUP(C4032,Sheet3!B$3:G6882,6,FALSE), "")</f>
        <v>0</v>
      </c>
      <c r="M4032" s="1" t="str">
        <f t="shared" si="62"/>
        <v>公办</v>
      </c>
      <c r="N4032" s="1" t="str">
        <f>IFERROR(VLOOKUP(C4032,Sheet4!B:F,4,FALSE), "")</f>
        <v/>
      </c>
    </row>
    <row r="4033" spans="1:14" x14ac:dyDescent="0.2">
      <c r="A4033" s="1">
        <v>2022</v>
      </c>
      <c r="B4033" s="1">
        <v>10615</v>
      </c>
      <c r="C4033" s="1" t="s">
        <v>521</v>
      </c>
      <c r="D4033" s="1">
        <v>209</v>
      </c>
      <c r="E4033" s="1">
        <v>47</v>
      </c>
      <c r="F4033" s="1">
        <v>47</v>
      </c>
      <c r="G4033" s="1">
        <v>565</v>
      </c>
      <c r="H4033" s="1">
        <v>53028</v>
      </c>
      <c r="I4033" s="1" t="str">
        <f>IFERROR(VLOOKUP(C4033,Sheet3!B$3:G6883,3,FALSE), "")</f>
        <v>四川省</v>
      </c>
      <c r="J4033" s="1" t="str">
        <f>IFERROR(VLOOKUP(C4033,Sheet3!B$3:G6883,4,FALSE), "")</f>
        <v>成都市</v>
      </c>
      <c r="K4033" s="1" t="str">
        <f>IFERROR(VLOOKUP(C4033,Sheet3!B$3:G6883,5,FALSE), "")</f>
        <v>本科</v>
      </c>
      <c r="L4033" s="1">
        <f>IFERROR(VLOOKUP(C4033,Sheet3!B$3:G6883,6,FALSE), "")</f>
        <v>0</v>
      </c>
      <c r="M4033" s="1" t="str">
        <f t="shared" si="62"/>
        <v>公办</v>
      </c>
      <c r="N4033" s="1" t="str">
        <f>IFERROR(VLOOKUP(C4033,Sheet4!B:F,4,FALSE), "")</f>
        <v/>
      </c>
    </row>
    <row r="4034" spans="1:14" x14ac:dyDescent="0.2">
      <c r="A4034" s="1">
        <v>2022</v>
      </c>
      <c r="B4034" s="1">
        <v>10615</v>
      </c>
      <c r="C4034" s="1" t="s">
        <v>521</v>
      </c>
      <c r="D4034" s="1">
        <v>210</v>
      </c>
      <c r="E4034" s="1">
        <v>6</v>
      </c>
      <c r="F4034" s="1">
        <v>6</v>
      </c>
      <c r="G4034" s="1">
        <v>562</v>
      </c>
      <c r="H4034" s="1">
        <v>56415</v>
      </c>
      <c r="I4034" s="1" t="str">
        <f>IFERROR(VLOOKUP(C4034,Sheet3!B$3:G6884,3,FALSE), "")</f>
        <v>四川省</v>
      </c>
      <c r="J4034" s="1" t="str">
        <f>IFERROR(VLOOKUP(C4034,Sheet3!B$3:G6884,4,FALSE), "")</f>
        <v>成都市</v>
      </c>
      <c r="K4034" s="1" t="str">
        <f>IFERROR(VLOOKUP(C4034,Sheet3!B$3:G6884,5,FALSE), "")</f>
        <v>本科</v>
      </c>
      <c r="L4034" s="1">
        <f>IFERROR(VLOOKUP(C4034,Sheet3!B$3:G6884,6,FALSE), "")</f>
        <v>0</v>
      </c>
      <c r="M4034" s="1" t="str">
        <f t="shared" si="62"/>
        <v>公办</v>
      </c>
      <c r="N4034" s="1" t="str">
        <f>IFERROR(VLOOKUP(C4034,Sheet4!B:F,4,FALSE), "")</f>
        <v/>
      </c>
    </row>
    <row r="4035" spans="1:14" x14ac:dyDescent="0.2">
      <c r="A4035" s="1">
        <v>2022</v>
      </c>
      <c r="B4035" s="1">
        <v>10616</v>
      </c>
      <c r="C4035" s="1" t="s">
        <v>522</v>
      </c>
      <c r="D4035" s="1">
        <v>204</v>
      </c>
      <c r="E4035" s="1">
        <v>15</v>
      </c>
      <c r="F4035" s="1">
        <v>15</v>
      </c>
      <c r="G4035" s="1">
        <v>582</v>
      </c>
      <c r="H4035" s="1">
        <v>35921</v>
      </c>
      <c r="I4035" s="1" t="str">
        <f>IFERROR(VLOOKUP(C4035,Sheet3!B$3:G6885,3,FALSE), "")</f>
        <v>四川省</v>
      </c>
      <c r="J4035" s="1" t="str">
        <f>IFERROR(VLOOKUP(C4035,Sheet3!B$3:G6885,4,FALSE), "")</f>
        <v>成都市</v>
      </c>
      <c r="K4035" s="1" t="str">
        <f>IFERROR(VLOOKUP(C4035,Sheet3!B$3:G6885,5,FALSE), "")</f>
        <v>本科</v>
      </c>
      <c r="L4035" s="1">
        <f>IFERROR(VLOOKUP(C4035,Sheet3!B$3:G6885,6,FALSE), "")</f>
        <v>0</v>
      </c>
      <c r="M4035" s="1" t="str">
        <f t="shared" ref="M4035:M4098" si="63">IF(L4035=0, "公办", L4035)</f>
        <v>公办</v>
      </c>
      <c r="N4035" s="1" t="str">
        <f>IFERROR(VLOOKUP(C4035,Sheet4!B:F,4,FALSE), "")</f>
        <v/>
      </c>
    </row>
    <row r="4036" spans="1:14" x14ac:dyDescent="0.2">
      <c r="A4036" s="1">
        <v>2022</v>
      </c>
      <c r="B4036" s="1">
        <v>10616</v>
      </c>
      <c r="C4036" s="1" t="s">
        <v>522</v>
      </c>
      <c r="D4036" s="1">
        <v>205</v>
      </c>
      <c r="E4036" s="1">
        <v>39</v>
      </c>
      <c r="F4036" s="1">
        <v>39</v>
      </c>
      <c r="G4036" s="1">
        <v>563</v>
      </c>
      <c r="H4036" s="1">
        <v>54996</v>
      </c>
      <c r="I4036" s="1" t="str">
        <f>IFERROR(VLOOKUP(C4036,Sheet3!B$3:G6886,3,FALSE), "")</f>
        <v>四川省</v>
      </c>
      <c r="J4036" s="1" t="str">
        <f>IFERROR(VLOOKUP(C4036,Sheet3!B$3:G6886,4,FALSE), "")</f>
        <v>成都市</v>
      </c>
      <c r="K4036" s="1" t="str">
        <f>IFERROR(VLOOKUP(C4036,Sheet3!B$3:G6886,5,FALSE), "")</f>
        <v>本科</v>
      </c>
      <c r="L4036" s="1">
        <f>IFERROR(VLOOKUP(C4036,Sheet3!B$3:G6886,6,FALSE), "")</f>
        <v>0</v>
      </c>
      <c r="M4036" s="1" t="str">
        <f t="shared" si="63"/>
        <v>公办</v>
      </c>
      <c r="N4036" s="1" t="str">
        <f>IFERROR(VLOOKUP(C4036,Sheet4!B:F,4,FALSE), "")</f>
        <v/>
      </c>
    </row>
    <row r="4037" spans="1:14" x14ac:dyDescent="0.2">
      <c r="A4037" s="1">
        <v>2022</v>
      </c>
      <c r="B4037" s="1">
        <v>10616</v>
      </c>
      <c r="C4037" s="1" t="s">
        <v>522</v>
      </c>
      <c r="D4037" s="1">
        <v>206</v>
      </c>
      <c r="E4037" s="1">
        <v>6</v>
      </c>
      <c r="F4037" s="1">
        <v>6</v>
      </c>
      <c r="G4037" s="1">
        <v>573</v>
      </c>
      <c r="H4037" s="1">
        <v>44580</v>
      </c>
      <c r="I4037" s="1" t="str">
        <f>IFERROR(VLOOKUP(C4037,Sheet3!B$3:G6887,3,FALSE), "")</f>
        <v>四川省</v>
      </c>
      <c r="J4037" s="1" t="str">
        <f>IFERROR(VLOOKUP(C4037,Sheet3!B$3:G6887,4,FALSE), "")</f>
        <v>成都市</v>
      </c>
      <c r="K4037" s="1" t="str">
        <f>IFERROR(VLOOKUP(C4037,Sheet3!B$3:G6887,5,FALSE), "")</f>
        <v>本科</v>
      </c>
      <c r="L4037" s="1">
        <f>IFERROR(VLOOKUP(C4037,Sheet3!B$3:G6887,6,FALSE), "")</f>
        <v>0</v>
      </c>
      <c r="M4037" s="1" t="str">
        <f t="shared" si="63"/>
        <v>公办</v>
      </c>
      <c r="N4037" s="1" t="str">
        <f>IFERROR(VLOOKUP(C4037,Sheet4!B:F,4,FALSE), "")</f>
        <v/>
      </c>
    </row>
    <row r="4038" spans="1:14" x14ac:dyDescent="0.2">
      <c r="A4038" s="1">
        <v>2022</v>
      </c>
      <c r="B4038" s="1">
        <v>10616</v>
      </c>
      <c r="C4038" s="1" t="s">
        <v>522</v>
      </c>
      <c r="D4038" s="1">
        <v>207</v>
      </c>
      <c r="E4038" s="1">
        <v>4</v>
      </c>
      <c r="F4038" s="1">
        <v>4</v>
      </c>
      <c r="G4038" s="1">
        <v>565</v>
      </c>
      <c r="H4038" s="1">
        <v>53023</v>
      </c>
      <c r="I4038" s="1" t="str">
        <f>IFERROR(VLOOKUP(C4038,Sheet3!B$3:G6888,3,FALSE), "")</f>
        <v>四川省</v>
      </c>
      <c r="J4038" s="1" t="str">
        <f>IFERROR(VLOOKUP(C4038,Sheet3!B$3:G6888,4,FALSE), "")</f>
        <v>成都市</v>
      </c>
      <c r="K4038" s="1" t="str">
        <f>IFERROR(VLOOKUP(C4038,Sheet3!B$3:G6888,5,FALSE), "")</f>
        <v>本科</v>
      </c>
      <c r="L4038" s="1">
        <f>IFERROR(VLOOKUP(C4038,Sheet3!B$3:G6888,6,FALSE), "")</f>
        <v>0</v>
      </c>
      <c r="M4038" s="1" t="str">
        <f t="shared" si="63"/>
        <v>公办</v>
      </c>
      <c r="N4038" s="1" t="str">
        <f>IFERROR(VLOOKUP(C4038,Sheet4!B:F,4,FALSE), "")</f>
        <v/>
      </c>
    </row>
    <row r="4039" spans="1:14" x14ac:dyDescent="0.2">
      <c r="A4039" s="1">
        <v>2022</v>
      </c>
      <c r="B4039" s="1">
        <v>10616</v>
      </c>
      <c r="C4039" s="1" t="s">
        <v>522</v>
      </c>
      <c r="D4039" s="1">
        <v>208</v>
      </c>
      <c r="E4039" s="1">
        <v>2</v>
      </c>
      <c r="F4039" s="1">
        <v>2</v>
      </c>
      <c r="G4039" s="1">
        <v>567</v>
      </c>
      <c r="H4039" s="1">
        <v>50551</v>
      </c>
      <c r="I4039" s="1" t="str">
        <f>IFERROR(VLOOKUP(C4039,Sheet3!B$3:G6889,3,FALSE), "")</f>
        <v>四川省</v>
      </c>
      <c r="J4039" s="1" t="str">
        <f>IFERROR(VLOOKUP(C4039,Sheet3!B$3:G6889,4,FALSE), "")</f>
        <v>成都市</v>
      </c>
      <c r="K4039" s="1" t="str">
        <f>IFERROR(VLOOKUP(C4039,Sheet3!B$3:G6889,5,FALSE), "")</f>
        <v>本科</v>
      </c>
      <c r="L4039" s="1">
        <f>IFERROR(VLOOKUP(C4039,Sheet3!B$3:G6889,6,FALSE), "")</f>
        <v>0</v>
      </c>
      <c r="M4039" s="1" t="str">
        <f t="shared" si="63"/>
        <v>公办</v>
      </c>
      <c r="N4039" s="1" t="str">
        <f>IFERROR(VLOOKUP(C4039,Sheet4!B:F,4,FALSE), "")</f>
        <v/>
      </c>
    </row>
    <row r="4040" spans="1:14" x14ac:dyDescent="0.2">
      <c r="A4040" s="1">
        <v>2022</v>
      </c>
      <c r="B4040" s="1">
        <v>10616</v>
      </c>
      <c r="C4040" s="1" t="s">
        <v>522</v>
      </c>
      <c r="D4040" s="1">
        <v>209</v>
      </c>
      <c r="E4040" s="1">
        <v>24</v>
      </c>
      <c r="F4040" s="1">
        <v>24</v>
      </c>
      <c r="G4040" s="1">
        <v>567</v>
      </c>
      <c r="H4040" s="1">
        <v>50706</v>
      </c>
      <c r="I4040" s="1" t="str">
        <f>IFERROR(VLOOKUP(C4040,Sheet3!B$3:G6890,3,FALSE), "")</f>
        <v>四川省</v>
      </c>
      <c r="J4040" s="1" t="str">
        <f>IFERROR(VLOOKUP(C4040,Sheet3!B$3:G6890,4,FALSE), "")</f>
        <v>成都市</v>
      </c>
      <c r="K4040" s="1" t="str">
        <f>IFERROR(VLOOKUP(C4040,Sheet3!B$3:G6890,5,FALSE), "")</f>
        <v>本科</v>
      </c>
      <c r="L4040" s="1">
        <f>IFERROR(VLOOKUP(C4040,Sheet3!B$3:G6890,6,FALSE), "")</f>
        <v>0</v>
      </c>
      <c r="M4040" s="1" t="str">
        <f t="shared" si="63"/>
        <v>公办</v>
      </c>
      <c r="N4040" s="1" t="str">
        <f>IFERROR(VLOOKUP(C4040,Sheet4!B:F,4,FALSE), "")</f>
        <v/>
      </c>
    </row>
    <row r="4041" spans="1:14" x14ac:dyDescent="0.2">
      <c r="A4041" s="1">
        <v>2022</v>
      </c>
      <c r="B4041" s="1">
        <v>10616</v>
      </c>
      <c r="C4041" s="1" t="s">
        <v>522</v>
      </c>
      <c r="D4041" s="1">
        <v>210</v>
      </c>
      <c r="E4041" s="1">
        <v>23</v>
      </c>
      <c r="F4041" s="1">
        <v>23</v>
      </c>
      <c r="G4041" s="1">
        <v>570</v>
      </c>
      <c r="H4041" s="1">
        <v>47213</v>
      </c>
      <c r="I4041" s="1" t="str">
        <f>IFERROR(VLOOKUP(C4041,Sheet3!B$3:G6891,3,FALSE), "")</f>
        <v>四川省</v>
      </c>
      <c r="J4041" s="1" t="str">
        <f>IFERROR(VLOOKUP(C4041,Sheet3!B$3:G6891,4,FALSE), "")</f>
        <v>成都市</v>
      </c>
      <c r="K4041" s="1" t="str">
        <f>IFERROR(VLOOKUP(C4041,Sheet3!B$3:G6891,5,FALSE), "")</f>
        <v>本科</v>
      </c>
      <c r="L4041" s="1">
        <f>IFERROR(VLOOKUP(C4041,Sheet3!B$3:G6891,6,FALSE), "")</f>
        <v>0</v>
      </c>
      <c r="M4041" s="1" t="str">
        <f t="shared" si="63"/>
        <v>公办</v>
      </c>
      <c r="N4041" s="1" t="str">
        <f>IFERROR(VLOOKUP(C4041,Sheet4!B:F,4,FALSE), "")</f>
        <v/>
      </c>
    </row>
    <row r="4042" spans="1:14" x14ac:dyDescent="0.2">
      <c r="A4042" s="1">
        <v>2022</v>
      </c>
      <c r="B4042" s="1">
        <v>10616</v>
      </c>
      <c r="C4042" s="1" t="s">
        <v>522</v>
      </c>
      <c r="D4042" s="1">
        <v>213</v>
      </c>
      <c r="E4042" s="1">
        <v>7</v>
      </c>
      <c r="F4042" s="1">
        <v>7</v>
      </c>
      <c r="G4042" s="1">
        <v>565</v>
      </c>
      <c r="H4042" s="1">
        <v>52916</v>
      </c>
      <c r="I4042" s="1" t="str">
        <f>IFERROR(VLOOKUP(C4042,Sheet3!B$3:G6892,3,FALSE), "")</f>
        <v>四川省</v>
      </c>
      <c r="J4042" s="1" t="str">
        <f>IFERROR(VLOOKUP(C4042,Sheet3!B$3:G6892,4,FALSE), "")</f>
        <v>成都市</v>
      </c>
      <c r="K4042" s="1" t="str">
        <f>IFERROR(VLOOKUP(C4042,Sheet3!B$3:G6892,5,FALSE), "")</f>
        <v>本科</v>
      </c>
      <c r="L4042" s="1">
        <f>IFERROR(VLOOKUP(C4042,Sheet3!B$3:G6892,6,FALSE), "")</f>
        <v>0</v>
      </c>
      <c r="M4042" s="1" t="str">
        <f t="shared" si="63"/>
        <v>公办</v>
      </c>
      <c r="N4042" s="1" t="str">
        <f>IFERROR(VLOOKUP(C4042,Sheet4!B:F,4,FALSE), "")</f>
        <v/>
      </c>
    </row>
    <row r="4043" spans="1:14" x14ac:dyDescent="0.2">
      <c r="A4043" s="1">
        <v>2022</v>
      </c>
      <c r="B4043" s="1">
        <v>10616</v>
      </c>
      <c r="C4043" s="1" t="s">
        <v>522</v>
      </c>
      <c r="D4043" s="1">
        <v>214</v>
      </c>
      <c r="E4043" s="1">
        <v>4</v>
      </c>
      <c r="F4043" s="1">
        <v>4</v>
      </c>
      <c r="G4043" s="1">
        <v>549</v>
      </c>
      <c r="H4043" s="1">
        <v>71691</v>
      </c>
      <c r="I4043" s="1" t="str">
        <f>IFERROR(VLOOKUP(C4043,Sheet3!B$3:G6893,3,FALSE), "")</f>
        <v>四川省</v>
      </c>
      <c r="J4043" s="1" t="str">
        <f>IFERROR(VLOOKUP(C4043,Sheet3!B$3:G6893,4,FALSE), "")</f>
        <v>成都市</v>
      </c>
      <c r="K4043" s="1" t="str">
        <f>IFERROR(VLOOKUP(C4043,Sheet3!B$3:G6893,5,FALSE), "")</f>
        <v>本科</v>
      </c>
      <c r="L4043" s="1">
        <f>IFERROR(VLOOKUP(C4043,Sheet3!B$3:G6893,6,FALSE), "")</f>
        <v>0</v>
      </c>
      <c r="M4043" s="1" t="str">
        <f t="shared" si="63"/>
        <v>公办</v>
      </c>
      <c r="N4043" s="1" t="str">
        <f>IFERROR(VLOOKUP(C4043,Sheet4!B:F,4,FALSE), "")</f>
        <v/>
      </c>
    </row>
    <row r="4044" spans="1:14" x14ac:dyDescent="0.2">
      <c r="A4044" s="1">
        <v>2022</v>
      </c>
      <c r="B4044" s="1">
        <v>10617</v>
      </c>
      <c r="C4044" s="1" t="s">
        <v>524</v>
      </c>
      <c r="D4044" s="1">
        <v>202</v>
      </c>
      <c r="E4044" s="1">
        <v>2</v>
      </c>
      <c r="F4044" s="1">
        <v>2</v>
      </c>
      <c r="G4044" s="1">
        <v>576</v>
      </c>
      <c r="H4044" s="1">
        <v>41174</v>
      </c>
      <c r="I4044" s="1" t="str">
        <f>IFERROR(VLOOKUP(C4044,Sheet3!B$3:G6894,3,FALSE), "")</f>
        <v>重庆市</v>
      </c>
      <c r="J4044" s="1" t="str">
        <f>IFERROR(VLOOKUP(C4044,Sheet3!B$3:G6894,4,FALSE), "")</f>
        <v>重庆市</v>
      </c>
      <c r="K4044" s="1" t="str">
        <f>IFERROR(VLOOKUP(C4044,Sheet3!B$3:G6894,5,FALSE), "")</f>
        <v>本科</v>
      </c>
      <c r="L4044" s="1">
        <f>IFERROR(VLOOKUP(C4044,Sheet3!B$3:G6894,6,FALSE), "")</f>
        <v>0</v>
      </c>
      <c r="M4044" s="1" t="str">
        <f t="shared" si="63"/>
        <v>公办</v>
      </c>
      <c r="N4044" s="1" t="str">
        <f>IFERROR(VLOOKUP(C4044,Sheet4!B:F,4,FALSE), "")</f>
        <v/>
      </c>
    </row>
    <row r="4045" spans="1:14" x14ac:dyDescent="0.2">
      <c r="A4045" s="1">
        <v>2022</v>
      </c>
      <c r="B4045" s="1">
        <v>10617</v>
      </c>
      <c r="C4045" s="1" t="s">
        <v>524</v>
      </c>
      <c r="D4045" s="1">
        <v>203</v>
      </c>
      <c r="E4045" s="1">
        <v>97</v>
      </c>
      <c r="F4045" s="1">
        <v>97</v>
      </c>
      <c r="G4045" s="1">
        <v>580</v>
      </c>
      <c r="H4045" s="1">
        <v>37753</v>
      </c>
      <c r="I4045" s="1" t="str">
        <f>IFERROR(VLOOKUP(C4045,Sheet3!B$3:G6895,3,FALSE), "")</f>
        <v>重庆市</v>
      </c>
      <c r="J4045" s="1" t="str">
        <f>IFERROR(VLOOKUP(C4045,Sheet3!B$3:G6895,4,FALSE), "")</f>
        <v>重庆市</v>
      </c>
      <c r="K4045" s="1" t="str">
        <f>IFERROR(VLOOKUP(C4045,Sheet3!B$3:G6895,5,FALSE), "")</f>
        <v>本科</v>
      </c>
      <c r="L4045" s="1">
        <f>IFERROR(VLOOKUP(C4045,Sheet3!B$3:G6895,6,FALSE), "")</f>
        <v>0</v>
      </c>
      <c r="M4045" s="1" t="str">
        <f t="shared" si="63"/>
        <v>公办</v>
      </c>
      <c r="N4045" s="1" t="str">
        <f>IFERROR(VLOOKUP(C4045,Sheet4!B:F,4,FALSE), "")</f>
        <v/>
      </c>
    </row>
    <row r="4046" spans="1:14" x14ac:dyDescent="0.2">
      <c r="A4046" s="1">
        <v>2022</v>
      </c>
      <c r="B4046" s="1">
        <v>10617</v>
      </c>
      <c r="C4046" s="1" t="s">
        <v>524</v>
      </c>
      <c r="D4046" s="1">
        <v>208</v>
      </c>
      <c r="E4046" s="1">
        <v>15</v>
      </c>
      <c r="F4046" s="1">
        <v>15</v>
      </c>
      <c r="G4046" s="1">
        <v>587</v>
      </c>
      <c r="H4046" s="1">
        <v>31594</v>
      </c>
      <c r="I4046" s="1" t="str">
        <f>IFERROR(VLOOKUP(C4046,Sheet3!B$3:G6896,3,FALSE), "")</f>
        <v>重庆市</v>
      </c>
      <c r="J4046" s="1" t="str">
        <f>IFERROR(VLOOKUP(C4046,Sheet3!B$3:G6896,4,FALSE), "")</f>
        <v>重庆市</v>
      </c>
      <c r="K4046" s="1" t="str">
        <f>IFERROR(VLOOKUP(C4046,Sheet3!B$3:G6896,5,FALSE), "")</f>
        <v>本科</v>
      </c>
      <c r="L4046" s="1">
        <f>IFERROR(VLOOKUP(C4046,Sheet3!B$3:G6896,6,FALSE), "")</f>
        <v>0</v>
      </c>
      <c r="M4046" s="1" t="str">
        <f t="shared" si="63"/>
        <v>公办</v>
      </c>
      <c r="N4046" s="1" t="str">
        <f>IFERROR(VLOOKUP(C4046,Sheet4!B:F,4,FALSE), "")</f>
        <v/>
      </c>
    </row>
    <row r="4047" spans="1:14" x14ac:dyDescent="0.2">
      <c r="A4047" s="1">
        <v>2022</v>
      </c>
      <c r="B4047" s="1">
        <v>10617</v>
      </c>
      <c r="C4047" s="1" t="s">
        <v>524</v>
      </c>
      <c r="D4047" s="1">
        <v>209</v>
      </c>
      <c r="E4047" s="1">
        <v>10</v>
      </c>
      <c r="F4047" s="1">
        <v>10</v>
      </c>
      <c r="G4047" s="1">
        <v>573</v>
      </c>
      <c r="H4047" s="1">
        <v>44795</v>
      </c>
      <c r="I4047" s="1" t="str">
        <f>IFERROR(VLOOKUP(C4047,Sheet3!B$3:G6897,3,FALSE), "")</f>
        <v>重庆市</v>
      </c>
      <c r="J4047" s="1" t="str">
        <f>IFERROR(VLOOKUP(C4047,Sheet3!B$3:G6897,4,FALSE), "")</f>
        <v>重庆市</v>
      </c>
      <c r="K4047" s="1" t="str">
        <f>IFERROR(VLOOKUP(C4047,Sheet3!B$3:G6897,5,FALSE), "")</f>
        <v>本科</v>
      </c>
      <c r="L4047" s="1">
        <f>IFERROR(VLOOKUP(C4047,Sheet3!B$3:G6897,6,FALSE), "")</f>
        <v>0</v>
      </c>
      <c r="M4047" s="1" t="str">
        <f t="shared" si="63"/>
        <v>公办</v>
      </c>
      <c r="N4047" s="1" t="str">
        <f>IFERROR(VLOOKUP(C4047,Sheet4!B:F,4,FALSE), "")</f>
        <v/>
      </c>
    </row>
    <row r="4048" spans="1:14" x14ac:dyDescent="0.2">
      <c r="A4048" s="1">
        <v>2022</v>
      </c>
      <c r="B4048" s="1">
        <v>10618</v>
      </c>
      <c r="C4048" s="1" t="s">
        <v>526</v>
      </c>
      <c r="D4048" s="1">
        <v>203</v>
      </c>
      <c r="E4048" s="1">
        <v>3</v>
      </c>
      <c r="F4048" s="1">
        <v>3</v>
      </c>
      <c r="G4048" s="1">
        <v>553</v>
      </c>
      <c r="H4048" s="1">
        <v>67052</v>
      </c>
      <c r="I4048" s="1" t="str">
        <f>IFERROR(VLOOKUP(C4048,Sheet3!B$3:G6898,3,FALSE), "")</f>
        <v>重庆市</v>
      </c>
      <c r="J4048" s="1" t="str">
        <f>IFERROR(VLOOKUP(C4048,Sheet3!B$3:G6898,4,FALSE), "")</f>
        <v>重庆市</v>
      </c>
      <c r="K4048" s="1" t="str">
        <f>IFERROR(VLOOKUP(C4048,Sheet3!B$3:G6898,5,FALSE), "")</f>
        <v>本科</v>
      </c>
      <c r="L4048" s="1">
        <f>IFERROR(VLOOKUP(C4048,Sheet3!B$3:G6898,6,FALSE), "")</f>
        <v>0</v>
      </c>
      <c r="M4048" s="1" t="str">
        <f t="shared" si="63"/>
        <v>公办</v>
      </c>
      <c r="N4048" s="1" t="str">
        <f>IFERROR(VLOOKUP(C4048,Sheet4!B:F,4,FALSE), "")</f>
        <v/>
      </c>
    </row>
    <row r="4049" spans="1:14" x14ac:dyDescent="0.2">
      <c r="A4049" s="1">
        <v>2022</v>
      </c>
      <c r="B4049" s="1">
        <v>10618</v>
      </c>
      <c r="C4049" s="1" t="s">
        <v>526</v>
      </c>
      <c r="D4049" s="1">
        <v>204</v>
      </c>
      <c r="E4049" s="1">
        <v>102</v>
      </c>
      <c r="F4049" s="1">
        <v>102</v>
      </c>
      <c r="G4049" s="1">
        <v>547</v>
      </c>
      <c r="H4049" s="1">
        <v>74066</v>
      </c>
      <c r="I4049" s="1" t="str">
        <f>IFERROR(VLOOKUP(C4049,Sheet3!B$3:G6899,3,FALSE), "")</f>
        <v>重庆市</v>
      </c>
      <c r="J4049" s="1" t="str">
        <f>IFERROR(VLOOKUP(C4049,Sheet3!B$3:G6899,4,FALSE), "")</f>
        <v>重庆市</v>
      </c>
      <c r="K4049" s="1" t="str">
        <f>IFERROR(VLOOKUP(C4049,Sheet3!B$3:G6899,5,FALSE), "")</f>
        <v>本科</v>
      </c>
      <c r="L4049" s="1">
        <f>IFERROR(VLOOKUP(C4049,Sheet3!B$3:G6899,6,FALSE), "")</f>
        <v>0</v>
      </c>
      <c r="M4049" s="1" t="str">
        <f t="shared" si="63"/>
        <v>公办</v>
      </c>
      <c r="N4049" s="1" t="str">
        <f>IFERROR(VLOOKUP(C4049,Sheet4!B:F,4,FALSE), "")</f>
        <v/>
      </c>
    </row>
    <row r="4050" spans="1:14" x14ac:dyDescent="0.2">
      <c r="A4050" s="1">
        <v>2022</v>
      </c>
      <c r="B4050" s="1">
        <v>10618</v>
      </c>
      <c r="C4050" s="1" t="s">
        <v>526</v>
      </c>
      <c r="D4050" s="1">
        <v>205</v>
      </c>
      <c r="E4050" s="1">
        <v>11</v>
      </c>
      <c r="F4050" s="1">
        <v>11</v>
      </c>
      <c r="G4050" s="1">
        <v>550</v>
      </c>
      <c r="H4050" s="1">
        <v>70797</v>
      </c>
      <c r="I4050" s="1" t="str">
        <f>IFERROR(VLOOKUP(C4050,Sheet3!B$3:G6900,3,FALSE), "")</f>
        <v>重庆市</v>
      </c>
      <c r="J4050" s="1" t="str">
        <f>IFERROR(VLOOKUP(C4050,Sheet3!B$3:G6900,4,FALSE), "")</f>
        <v>重庆市</v>
      </c>
      <c r="K4050" s="1" t="str">
        <f>IFERROR(VLOOKUP(C4050,Sheet3!B$3:G6900,5,FALSE), "")</f>
        <v>本科</v>
      </c>
      <c r="L4050" s="1">
        <f>IFERROR(VLOOKUP(C4050,Sheet3!B$3:G6900,6,FALSE), "")</f>
        <v>0</v>
      </c>
      <c r="M4050" s="1" t="str">
        <f t="shared" si="63"/>
        <v>公办</v>
      </c>
      <c r="N4050" s="1" t="str">
        <f>IFERROR(VLOOKUP(C4050,Sheet4!B:F,4,FALSE), "")</f>
        <v/>
      </c>
    </row>
    <row r="4051" spans="1:14" x14ac:dyDescent="0.2">
      <c r="A4051" s="1">
        <v>2022</v>
      </c>
      <c r="B4051" s="1">
        <v>10619</v>
      </c>
      <c r="C4051" s="1" t="s">
        <v>527</v>
      </c>
      <c r="D4051" s="1">
        <v>203</v>
      </c>
      <c r="E4051" s="1">
        <v>43</v>
      </c>
      <c r="F4051" s="1">
        <v>43</v>
      </c>
      <c r="G4051" s="1">
        <v>545</v>
      </c>
      <c r="H4051" s="1">
        <v>77296</v>
      </c>
      <c r="I4051" s="1" t="str">
        <f>IFERROR(VLOOKUP(C4051,Sheet3!B$3:G6901,3,FALSE), "")</f>
        <v>四川省</v>
      </c>
      <c r="J4051" s="1" t="str">
        <f>IFERROR(VLOOKUP(C4051,Sheet3!B$3:G6901,4,FALSE), "")</f>
        <v>绵阳市</v>
      </c>
      <c r="K4051" s="1" t="str">
        <f>IFERROR(VLOOKUP(C4051,Sheet3!B$3:G6901,5,FALSE), "")</f>
        <v>本科</v>
      </c>
      <c r="L4051" s="1">
        <f>IFERROR(VLOOKUP(C4051,Sheet3!B$3:G6901,6,FALSE), "")</f>
        <v>0</v>
      </c>
      <c r="M4051" s="1" t="str">
        <f t="shared" si="63"/>
        <v>公办</v>
      </c>
      <c r="N4051" s="1" t="str">
        <f>IFERROR(VLOOKUP(C4051,Sheet4!B:F,4,FALSE), "")</f>
        <v/>
      </c>
    </row>
    <row r="4052" spans="1:14" x14ac:dyDescent="0.2">
      <c r="A4052" s="1">
        <v>2022</v>
      </c>
      <c r="B4052" s="1">
        <v>10619</v>
      </c>
      <c r="C4052" s="1" t="s">
        <v>527</v>
      </c>
      <c r="D4052" s="1">
        <v>204</v>
      </c>
      <c r="E4052" s="1">
        <v>13</v>
      </c>
      <c r="F4052" s="1">
        <v>13</v>
      </c>
      <c r="G4052" s="1">
        <v>536</v>
      </c>
      <c r="H4052" s="1">
        <v>88360</v>
      </c>
      <c r="I4052" s="1" t="str">
        <f>IFERROR(VLOOKUP(C4052,Sheet3!B$3:G6902,3,FALSE), "")</f>
        <v>四川省</v>
      </c>
      <c r="J4052" s="1" t="str">
        <f>IFERROR(VLOOKUP(C4052,Sheet3!B$3:G6902,4,FALSE), "")</f>
        <v>绵阳市</v>
      </c>
      <c r="K4052" s="1" t="str">
        <f>IFERROR(VLOOKUP(C4052,Sheet3!B$3:G6902,5,FALSE), "")</f>
        <v>本科</v>
      </c>
      <c r="L4052" s="1">
        <f>IFERROR(VLOOKUP(C4052,Sheet3!B$3:G6902,6,FALSE), "")</f>
        <v>0</v>
      </c>
      <c r="M4052" s="1" t="str">
        <f t="shared" si="63"/>
        <v>公办</v>
      </c>
      <c r="N4052" s="1" t="str">
        <f>IFERROR(VLOOKUP(C4052,Sheet4!B:F,4,FALSE), "")</f>
        <v/>
      </c>
    </row>
    <row r="4053" spans="1:14" x14ac:dyDescent="0.2">
      <c r="A4053" s="1">
        <v>2022</v>
      </c>
      <c r="B4053" s="1">
        <v>10619</v>
      </c>
      <c r="C4053" s="1" t="s">
        <v>527</v>
      </c>
      <c r="D4053" s="1">
        <v>205</v>
      </c>
      <c r="E4053" s="1">
        <v>10</v>
      </c>
      <c r="F4053" s="1">
        <v>10</v>
      </c>
      <c r="G4053" s="1">
        <v>536</v>
      </c>
      <c r="H4053" s="1">
        <v>88686</v>
      </c>
      <c r="I4053" s="1" t="str">
        <f>IFERROR(VLOOKUP(C4053,Sheet3!B$3:G6903,3,FALSE), "")</f>
        <v>四川省</v>
      </c>
      <c r="J4053" s="1" t="str">
        <f>IFERROR(VLOOKUP(C4053,Sheet3!B$3:G6903,4,FALSE), "")</f>
        <v>绵阳市</v>
      </c>
      <c r="K4053" s="1" t="str">
        <f>IFERROR(VLOOKUP(C4053,Sheet3!B$3:G6903,5,FALSE), "")</f>
        <v>本科</v>
      </c>
      <c r="L4053" s="1">
        <f>IFERROR(VLOOKUP(C4053,Sheet3!B$3:G6903,6,FALSE), "")</f>
        <v>0</v>
      </c>
      <c r="M4053" s="1" t="str">
        <f t="shared" si="63"/>
        <v>公办</v>
      </c>
      <c r="N4053" s="1" t="str">
        <f>IFERROR(VLOOKUP(C4053,Sheet4!B:F,4,FALSE), "")</f>
        <v/>
      </c>
    </row>
    <row r="4054" spans="1:14" x14ac:dyDescent="0.2">
      <c r="A4054" s="1">
        <v>2022</v>
      </c>
      <c r="B4054" s="1">
        <v>10621</v>
      </c>
      <c r="C4054" s="1" t="s">
        <v>529</v>
      </c>
      <c r="D4054" s="1">
        <v>202</v>
      </c>
      <c r="E4054" s="1">
        <v>32</v>
      </c>
      <c r="F4054" s="1">
        <v>32</v>
      </c>
      <c r="G4054" s="1">
        <v>563</v>
      </c>
      <c r="H4054" s="1">
        <v>54857</v>
      </c>
      <c r="I4054" s="1" t="str">
        <f>IFERROR(VLOOKUP(C4054,Sheet3!B$3:G6904,3,FALSE), "")</f>
        <v>四川省</v>
      </c>
      <c r="J4054" s="1" t="str">
        <f>IFERROR(VLOOKUP(C4054,Sheet3!B$3:G6904,4,FALSE), "")</f>
        <v>成都市</v>
      </c>
      <c r="K4054" s="1" t="str">
        <f>IFERROR(VLOOKUP(C4054,Sheet3!B$3:G6904,5,FALSE), "")</f>
        <v>本科</v>
      </c>
      <c r="L4054" s="1">
        <f>IFERROR(VLOOKUP(C4054,Sheet3!B$3:G6904,6,FALSE), "")</f>
        <v>0</v>
      </c>
      <c r="M4054" s="1" t="str">
        <f t="shared" si="63"/>
        <v>公办</v>
      </c>
      <c r="N4054" s="1" t="str">
        <f>IFERROR(VLOOKUP(C4054,Sheet4!B:F,4,FALSE), "")</f>
        <v/>
      </c>
    </row>
    <row r="4055" spans="1:14" x14ac:dyDescent="0.2">
      <c r="A4055" s="1">
        <v>2022</v>
      </c>
      <c r="B4055" s="1">
        <v>10622</v>
      </c>
      <c r="C4055" s="1" t="s">
        <v>530</v>
      </c>
      <c r="D4055" s="1">
        <v>202</v>
      </c>
      <c r="E4055" s="1">
        <v>8</v>
      </c>
      <c r="F4055" s="1">
        <v>8</v>
      </c>
      <c r="G4055" s="1">
        <v>538</v>
      </c>
      <c r="H4055" s="1">
        <v>86398</v>
      </c>
      <c r="I4055" s="1" t="str">
        <f>IFERROR(VLOOKUP(C4055,Sheet3!B$3:G6905,3,FALSE), "")</f>
        <v>四川省</v>
      </c>
      <c r="J4055" s="1" t="str">
        <f>IFERROR(VLOOKUP(C4055,Sheet3!B$3:G6905,4,FALSE), "")</f>
        <v>自贡市</v>
      </c>
      <c r="K4055" s="1" t="str">
        <f>IFERROR(VLOOKUP(C4055,Sheet3!B$3:G6905,5,FALSE), "")</f>
        <v>本科</v>
      </c>
      <c r="L4055" s="1">
        <f>IFERROR(VLOOKUP(C4055,Sheet3!B$3:G6905,6,FALSE), "")</f>
        <v>0</v>
      </c>
      <c r="M4055" s="1" t="str">
        <f t="shared" si="63"/>
        <v>公办</v>
      </c>
      <c r="N4055" s="1" t="str">
        <f>IFERROR(VLOOKUP(C4055,Sheet4!B:F,4,FALSE), "")</f>
        <v/>
      </c>
    </row>
    <row r="4056" spans="1:14" x14ac:dyDescent="0.2">
      <c r="A4056" s="1">
        <v>2022</v>
      </c>
      <c r="B4056" s="1">
        <v>10622</v>
      </c>
      <c r="C4056" s="1" t="s">
        <v>530</v>
      </c>
      <c r="D4056" s="1">
        <v>203</v>
      </c>
      <c r="E4056" s="1">
        <v>2</v>
      </c>
      <c r="F4056" s="1">
        <v>2</v>
      </c>
      <c r="G4056" s="1">
        <v>531</v>
      </c>
      <c r="H4056" s="1">
        <v>96699</v>
      </c>
      <c r="I4056" s="1" t="str">
        <f>IFERROR(VLOOKUP(C4056,Sheet3!B$3:G6906,3,FALSE), "")</f>
        <v>四川省</v>
      </c>
      <c r="J4056" s="1" t="str">
        <f>IFERROR(VLOOKUP(C4056,Sheet3!B$3:G6906,4,FALSE), "")</f>
        <v>自贡市</v>
      </c>
      <c r="K4056" s="1" t="str">
        <f>IFERROR(VLOOKUP(C4056,Sheet3!B$3:G6906,5,FALSE), "")</f>
        <v>本科</v>
      </c>
      <c r="L4056" s="1">
        <f>IFERROR(VLOOKUP(C4056,Sheet3!B$3:G6906,6,FALSE), "")</f>
        <v>0</v>
      </c>
      <c r="M4056" s="1" t="str">
        <f t="shared" si="63"/>
        <v>公办</v>
      </c>
      <c r="N4056" s="1" t="str">
        <f>IFERROR(VLOOKUP(C4056,Sheet4!B:F,4,FALSE), "")</f>
        <v/>
      </c>
    </row>
    <row r="4057" spans="1:14" x14ac:dyDescent="0.2">
      <c r="A4057" s="1">
        <v>2022</v>
      </c>
      <c r="B4057" s="1">
        <v>10622</v>
      </c>
      <c r="C4057" s="1" t="s">
        <v>530</v>
      </c>
      <c r="D4057" s="1">
        <v>204</v>
      </c>
      <c r="E4057" s="1">
        <v>4</v>
      </c>
      <c r="F4057" s="1">
        <v>4</v>
      </c>
      <c r="G4057" s="1">
        <v>527</v>
      </c>
      <c r="H4057" s="1">
        <v>101806</v>
      </c>
      <c r="I4057" s="1" t="str">
        <f>IFERROR(VLOOKUP(C4057,Sheet3!B$3:G6907,3,FALSE), "")</f>
        <v>四川省</v>
      </c>
      <c r="J4057" s="1" t="str">
        <f>IFERROR(VLOOKUP(C4057,Sheet3!B$3:G6907,4,FALSE), "")</f>
        <v>自贡市</v>
      </c>
      <c r="K4057" s="1" t="str">
        <f>IFERROR(VLOOKUP(C4057,Sheet3!B$3:G6907,5,FALSE), "")</f>
        <v>本科</v>
      </c>
      <c r="L4057" s="1">
        <f>IFERROR(VLOOKUP(C4057,Sheet3!B$3:G6907,6,FALSE), "")</f>
        <v>0</v>
      </c>
      <c r="M4057" s="1" t="str">
        <f t="shared" si="63"/>
        <v>公办</v>
      </c>
      <c r="N4057" s="1" t="str">
        <f>IFERROR(VLOOKUP(C4057,Sheet4!B:F,4,FALSE), "")</f>
        <v/>
      </c>
    </row>
    <row r="4058" spans="1:14" x14ac:dyDescent="0.2">
      <c r="A4058" s="1">
        <v>2022</v>
      </c>
      <c r="B4058" s="1">
        <v>10623</v>
      </c>
      <c r="C4058" s="1" t="s">
        <v>532</v>
      </c>
      <c r="D4058" s="1">
        <v>202</v>
      </c>
      <c r="E4058" s="1">
        <v>32</v>
      </c>
      <c r="F4058" s="1">
        <v>32</v>
      </c>
      <c r="G4058" s="1">
        <v>547</v>
      </c>
      <c r="H4058" s="1">
        <v>74822</v>
      </c>
      <c r="I4058" s="1" t="str">
        <f>IFERROR(VLOOKUP(C4058,Sheet3!B$3:G6908,3,FALSE), "")</f>
        <v>四川省</v>
      </c>
      <c r="J4058" s="1" t="str">
        <f>IFERROR(VLOOKUP(C4058,Sheet3!B$3:G6908,4,FALSE), "")</f>
        <v>成都市</v>
      </c>
      <c r="K4058" s="1" t="str">
        <f>IFERROR(VLOOKUP(C4058,Sheet3!B$3:G6908,5,FALSE), "")</f>
        <v>本科</v>
      </c>
      <c r="L4058" s="1">
        <f>IFERROR(VLOOKUP(C4058,Sheet3!B$3:G6908,6,FALSE), "")</f>
        <v>0</v>
      </c>
      <c r="M4058" s="1" t="str">
        <f t="shared" si="63"/>
        <v>公办</v>
      </c>
      <c r="N4058" s="1" t="str">
        <f>IFERROR(VLOOKUP(C4058,Sheet4!B:F,4,FALSE), "")</f>
        <v/>
      </c>
    </row>
    <row r="4059" spans="1:14" x14ac:dyDescent="0.2">
      <c r="A4059" s="1">
        <v>2022</v>
      </c>
      <c r="B4059" s="1">
        <v>10623</v>
      </c>
      <c r="C4059" s="1" t="s">
        <v>531</v>
      </c>
      <c r="D4059" s="1">
        <v>204</v>
      </c>
      <c r="E4059" s="1">
        <v>3</v>
      </c>
      <c r="F4059" s="1">
        <v>3</v>
      </c>
      <c r="G4059" s="1">
        <v>474</v>
      </c>
      <c r="H4059" s="1">
        <v>184347</v>
      </c>
      <c r="I4059" s="1" t="str">
        <f>IFERROR(VLOOKUP(C4059,Sheet3!B$3:G6909,3,FALSE), "")</f>
        <v/>
      </c>
      <c r="J4059" s="1" t="str">
        <f>IFERROR(VLOOKUP(C4059,Sheet3!B$3:G6909,4,FALSE), "")</f>
        <v/>
      </c>
      <c r="K4059" s="1" t="str">
        <f>IFERROR(VLOOKUP(C4059,Sheet3!B$3:G6909,5,FALSE), "")</f>
        <v/>
      </c>
      <c r="L4059" s="1" t="str">
        <f>IFERROR(VLOOKUP(C4059,Sheet3!B$3:G6909,6,FALSE), "")</f>
        <v/>
      </c>
      <c r="M4059" s="1" t="str">
        <f t="shared" si="63"/>
        <v/>
      </c>
      <c r="N4059" s="1" t="str">
        <f>IFERROR(VLOOKUP(C4059,Sheet4!B:F,4,FALSE), "")</f>
        <v/>
      </c>
    </row>
    <row r="4060" spans="1:14" x14ac:dyDescent="0.2">
      <c r="A4060" s="1">
        <v>2022</v>
      </c>
      <c r="B4060" s="1">
        <v>10624</v>
      </c>
      <c r="C4060" s="1" t="s">
        <v>533</v>
      </c>
      <c r="D4060" s="1">
        <v>204</v>
      </c>
      <c r="E4060" s="1">
        <v>3</v>
      </c>
      <c r="F4060" s="1">
        <v>3</v>
      </c>
      <c r="G4060" s="1">
        <v>539</v>
      </c>
      <c r="H4060" s="1">
        <v>85182</v>
      </c>
      <c r="I4060" s="1" t="str">
        <f>IFERROR(VLOOKUP(C4060,Sheet3!B$3:G6910,3,FALSE), "")</f>
        <v>交通运输部（中国民用航空局）</v>
      </c>
      <c r="J4060" s="1" t="str">
        <f>IFERROR(VLOOKUP(C4060,Sheet3!B$3:G6910,4,FALSE), "")</f>
        <v>德阳市</v>
      </c>
      <c r="K4060" s="1" t="str">
        <f>IFERROR(VLOOKUP(C4060,Sheet3!B$3:G6910,5,FALSE), "")</f>
        <v>本科</v>
      </c>
      <c r="L4060" s="1">
        <f>IFERROR(VLOOKUP(C4060,Sheet3!B$3:G6910,6,FALSE), "")</f>
        <v>0</v>
      </c>
      <c r="M4060" s="1" t="str">
        <f t="shared" si="63"/>
        <v>公办</v>
      </c>
      <c r="N4060" s="1" t="str">
        <f>IFERROR(VLOOKUP(C4060,Sheet4!B:F,4,FALSE), "")</f>
        <v/>
      </c>
    </row>
    <row r="4061" spans="1:14" x14ac:dyDescent="0.2">
      <c r="A4061" s="1">
        <v>2022</v>
      </c>
      <c r="B4061" s="1">
        <v>10624</v>
      </c>
      <c r="C4061" s="1" t="s">
        <v>533</v>
      </c>
      <c r="D4061" s="1">
        <v>205</v>
      </c>
      <c r="E4061" s="1">
        <v>36</v>
      </c>
      <c r="F4061" s="1">
        <v>36</v>
      </c>
      <c r="G4061" s="1">
        <v>526</v>
      </c>
      <c r="H4061" s="1">
        <v>103429</v>
      </c>
      <c r="I4061" s="1" t="str">
        <f>IFERROR(VLOOKUP(C4061,Sheet3!B$3:G6911,3,FALSE), "")</f>
        <v>交通运输部（中国民用航空局）</v>
      </c>
      <c r="J4061" s="1" t="str">
        <f>IFERROR(VLOOKUP(C4061,Sheet3!B$3:G6911,4,FALSE), "")</f>
        <v>德阳市</v>
      </c>
      <c r="K4061" s="1" t="str">
        <f>IFERROR(VLOOKUP(C4061,Sheet3!B$3:G6911,5,FALSE), "")</f>
        <v>本科</v>
      </c>
      <c r="L4061" s="1">
        <f>IFERROR(VLOOKUP(C4061,Sheet3!B$3:G6911,6,FALSE), "")</f>
        <v>0</v>
      </c>
      <c r="M4061" s="1" t="str">
        <f t="shared" si="63"/>
        <v>公办</v>
      </c>
      <c r="N4061" s="1" t="str">
        <f>IFERROR(VLOOKUP(C4061,Sheet4!B:F,4,FALSE), "")</f>
        <v/>
      </c>
    </row>
    <row r="4062" spans="1:14" x14ac:dyDescent="0.2">
      <c r="A4062" s="1">
        <v>2022</v>
      </c>
      <c r="B4062" s="1">
        <v>10624</v>
      </c>
      <c r="C4062" s="1" t="s">
        <v>533</v>
      </c>
      <c r="D4062" s="1">
        <v>206</v>
      </c>
      <c r="E4062" s="1">
        <v>111</v>
      </c>
      <c r="F4062" s="1">
        <v>111</v>
      </c>
      <c r="G4062" s="1">
        <v>513</v>
      </c>
      <c r="H4062" s="1">
        <v>122483</v>
      </c>
      <c r="I4062" s="1" t="str">
        <f>IFERROR(VLOOKUP(C4062,Sheet3!B$3:G6912,3,FALSE), "")</f>
        <v>交通运输部（中国民用航空局）</v>
      </c>
      <c r="J4062" s="1" t="str">
        <f>IFERROR(VLOOKUP(C4062,Sheet3!B$3:G6912,4,FALSE), "")</f>
        <v>德阳市</v>
      </c>
      <c r="K4062" s="1" t="str">
        <f>IFERROR(VLOOKUP(C4062,Sheet3!B$3:G6912,5,FALSE), "")</f>
        <v>本科</v>
      </c>
      <c r="L4062" s="1">
        <f>IFERROR(VLOOKUP(C4062,Sheet3!B$3:G6912,6,FALSE), "")</f>
        <v>0</v>
      </c>
      <c r="M4062" s="1" t="str">
        <f t="shared" si="63"/>
        <v>公办</v>
      </c>
      <c r="N4062" s="1" t="str">
        <f>IFERROR(VLOOKUP(C4062,Sheet4!B:F,4,FALSE), "")</f>
        <v/>
      </c>
    </row>
    <row r="4063" spans="1:14" x14ac:dyDescent="0.2">
      <c r="A4063" s="1">
        <v>2022</v>
      </c>
      <c r="B4063" s="1">
        <v>10624</v>
      </c>
      <c r="C4063" s="1" t="s">
        <v>533</v>
      </c>
      <c r="D4063" s="1">
        <v>207</v>
      </c>
      <c r="E4063" s="1">
        <v>5</v>
      </c>
      <c r="F4063" s="1">
        <v>5</v>
      </c>
      <c r="G4063" s="1">
        <v>519</v>
      </c>
      <c r="H4063" s="1">
        <v>113904</v>
      </c>
      <c r="I4063" s="1" t="str">
        <f>IFERROR(VLOOKUP(C4063,Sheet3!B$3:G6913,3,FALSE), "")</f>
        <v>交通运输部（中国民用航空局）</v>
      </c>
      <c r="J4063" s="1" t="str">
        <f>IFERROR(VLOOKUP(C4063,Sheet3!B$3:G6913,4,FALSE), "")</f>
        <v>德阳市</v>
      </c>
      <c r="K4063" s="1" t="str">
        <f>IFERROR(VLOOKUP(C4063,Sheet3!B$3:G6913,5,FALSE), "")</f>
        <v>本科</v>
      </c>
      <c r="L4063" s="1">
        <f>IFERROR(VLOOKUP(C4063,Sheet3!B$3:G6913,6,FALSE), "")</f>
        <v>0</v>
      </c>
      <c r="M4063" s="1" t="str">
        <f t="shared" si="63"/>
        <v>公办</v>
      </c>
      <c r="N4063" s="1" t="str">
        <f>IFERROR(VLOOKUP(C4063,Sheet4!B:F,4,FALSE), "")</f>
        <v/>
      </c>
    </row>
    <row r="4064" spans="1:14" x14ac:dyDescent="0.2">
      <c r="A4064" s="1">
        <v>2022</v>
      </c>
      <c r="B4064" s="1">
        <v>10624</v>
      </c>
      <c r="C4064" s="1" t="s">
        <v>533</v>
      </c>
      <c r="D4064" s="1">
        <v>208</v>
      </c>
      <c r="E4064" s="1">
        <v>1</v>
      </c>
      <c r="F4064" s="1">
        <v>1</v>
      </c>
      <c r="G4064" s="1">
        <v>518</v>
      </c>
      <c r="H4064" s="1">
        <v>114505</v>
      </c>
      <c r="I4064" s="1" t="str">
        <f>IFERROR(VLOOKUP(C4064,Sheet3!B$3:G6914,3,FALSE), "")</f>
        <v>交通运输部（中国民用航空局）</v>
      </c>
      <c r="J4064" s="1" t="str">
        <f>IFERROR(VLOOKUP(C4064,Sheet3!B$3:G6914,4,FALSE), "")</f>
        <v>德阳市</v>
      </c>
      <c r="K4064" s="1" t="str">
        <f>IFERROR(VLOOKUP(C4064,Sheet3!B$3:G6914,5,FALSE), "")</f>
        <v>本科</v>
      </c>
      <c r="L4064" s="1">
        <f>IFERROR(VLOOKUP(C4064,Sheet3!B$3:G6914,6,FALSE), "")</f>
        <v>0</v>
      </c>
      <c r="M4064" s="1" t="str">
        <f t="shared" si="63"/>
        <v>公办</v>
      </c>
      <c r="N4064" s="1" t="str">
        <f>IFERROR(VLOOKUP(C4064,Sheet4!B:F,4,FALSE), "")</f>
        <v/>
      </c>
    </row>
    <row r="4065" spans="1:14" x14ac:dyDescent="0.2">
      <c r="A4065" s="1">
        <v>2022</v>
      </c>
      <c r="B4065" s="1">
        <v>10626</v>
      </c>
      <c r="C4065" s="1" t="s">
        <v>534</v>
      </c>
      <c r="D4065" s="1">
        <v>201</v>
      </c>
      <c r="E4065" s="1">
        <v>46</v>
      </c>
      <c r="F4065" s="1">
        <v>46</v>
      </c>
      <c r="G4065" s="1">
        <v>576</v>
      </c>
      <c r="H4065" s="1">
        <v>41698</v>
      </c>
      <c r="I4065" s="1" t="str">
        <f>IFERROR(VLOOKUP(C4065,Sheet3!B$3:G6915,3,FALSE), "")</f>
        <v>四川省</v>
      </c>
      <c r="J4065" s="1" t="str">
        <f>IFERROR(VLOOKUP(C4065,Sheet3!B$3:G6915,4,FALSE), "")</f>
        <v>雅安市</v>
      </c>
      <c r="K4065" s="1" t="str">
        <f>IFERROR(VLOOKUP(C4065,Sheet3!B$3:G6915,5,FALSE), "")</f>
        <v>本科</v>
      </c>
      <c r="L4065" s="1">
        <f>IFERROR(VLOOKUP(C4065,Sheet3!B$3:G6915,6,FALSE), "")</f>
        <v>0</v>
      </c>
      <c r="M4065" s="1" t="str">
        <f t="shared" si="63"/>
        <v>公办</v>
      </c>
      <c r="N4065" s="1" t="str">
        <f>IFERROR(VLOOKUP(C4065,Sheet4!B:F,4,FALSE), "")</f>
        <v>是</v>
      </c>
    </row>
    <row r="4066" spans="1:14" x14ac:dyDescent="0.2">
      <c r="A4066" s="1">
        <v>2022</v>
      </c>
      <c r="B4066" s="1">
        <v>10626</v>
      </c>
      <c r="C4066" s="1" t="s">
        <v>534</v>
      </c>
      <c r="D4066" s="1">
        <v>202</v>
      </c>
      <c r="E4066" s="1">
        <v>23</v>
      </c>
      <c r="F4066" s="1">
        <v>23</v>
      </c>
      <c r="G4066" s="1">
        <v>575</v>
      </c>
      <c r="H4066" s="1">
        <v>42399</v>
      </c>
      <c r="I4066" s="1" t="str">
        <f>IFERROR(VLOOKUP(C4066,Sheet3!B$3:G6916,3,FALSE), "")</f>
        <v>四川省</v>
      </c>
      <c r="J4066" s="1" t="str">
        <f>IFERROR(VLOOKUP(C4066,Sheet3!B$3:G6916,4,FALSE), "")</f>
        <v>雅安市</v>
      </c>
      <c r="K4066" s="1" t="str">
        <f>IFERROR(VLOOKUP(C4066,Sheet3!B$3:G6916,5,FALSE), "")</f>
        <v>本科</v>
      </c>
      <c r="L4066" s="1">
        <f>IFERROR(VLOOKUP(C4066,Sheet3!B$3:G6916,6,FALSE), "")</f>
        <v>0</v>
      </c>
      <c r="M4066" s="1" t="str">
        <f t="shared" si="63"/>
        <v>公办</v>
      </c>
      <c r="N4066" s="1" t="str">
        <f>IFERROR(VLOOKUP(C4066,Sheet4!B:F,4,FALSE), "")</f>
        <v>是</v>
      </c>
    </row>
    <row r="4067" spans="1:14" x14ac:dyDescent="0.2">
      <c r="A4067" s="1">
        <v>2022</v>
      </c>
      <c r="B4067" s="1">
        <v>10626</v>
      </c>
      <c r="C4067" s="1" t="s">
        <v>534</v>
      </c>
      <c r="D4067" s="1">
        <v>203</v>
      </c>
      <c r="E4067" s="1">
        <v>3</v>
      </c>
      <c r="F4067" s="1">
        <v>3</v>
      </c>
      <c r="G4067" s="1">
        <v>585</v>
      </c>
      <c r="H4067" s="1">
        <v>33075</v>
      </c>
      <c r="I4067" s="1" t="str">
        <f>IFERROR(VLOOKUP(C4067,Sheet3!B$3:G6917,3,FALSE), "")</f>
        <v>四川省</v>
      </c>
      <c r="J4067" s="1" t="str">
        <f>IFERROR(VLOOKUP(C4067,Sheet3!B$3:G6917,4,FALSE), "")</f>
        <v>雅安市</v>
      </c>
      <c r="K4067" s="1" t="str">
        <f>IFERROR(VLOOKUP(C4067,Sheet3!B$3:G6917,5,FALSE), "")</f>
        <v>本科</v>
      </c>
      <c r="L4067" s="1">
        <f>IFERROR(VLOOKUP(C4067,Sheet3!B$3:G6917,6,FALSE), "")</f>
        <v>0</v>
      </c>
      <c r="M4067" s="1" t="str">
        <f t="shared" si="63"/>
        <v>公办</v>
      </c>
      <c r="N4067" s="1" t="str">
        <f>IFERROR(VLOOKUP(C4067,Sheet4!B:F,4,FALSE), "")</f>
        <v>是</v>
      </c>
    </row>
    <row r="4068" spans="1:14" x14ac:dyDescent="0.2">
      <c r="A4068" s="1">
        <v>2022</v>
      </c>
      <c r="B4068" s="1">
        <v>10626</v>
      </c>
      <c r="C4068" s="1" t="s">
        <v>534</v>
      </c>
      <c r="D4068" s="1">
        <v>204</v>
      </c>
      <c r="E4068" s="1">
        <v>3</v>
      </c>
      <c r="F4068" s="1">
        <v>3</v>
      </c>
      <c r="G4068" s="1">
        <v>579</v>
      </c>
      <c r="H4068" s="1">
        <v>38484</v>
      </c>
      <c r="I4068" s="1" t="str">
        <f>IFERROR(VLOOKUP(C4068,Sheet3!B$3:G6918,3,FALSE), "")</f>
        <v>四川省</v>
      </c>
      <c r="J4068" s="1" t="str">
        <f>IFERROR(VLOOKUP(C4068,Sheet3!B$3:G6918,4,FALSE), "")</f>
        <v>雅安市</v>
      </c>
      <c r="K4068" s="1" t="str">
        <f>IFERROR(VLOOKUP(C4068,Sheet3!B$3:G6918,5,FALSE), "")</f>
        <v>本科</v>
      </c>
      <c r="L4068" s="1">
        <f>IFERROR(VLOOKUP(C4068,Sheet3!B$3:G6918,6,FALSE), "")</f>
        <v>0</v>
      </c>
      <c r="M4068" s="1" t="str">
        <f t="shared" si="63"/>
        <v>公办</v>
      </c>
      <c r="N4068" s="1" t="str">
        <f>IFERROR(VLOOKUP(C4068,Sheet4!B:F,4,FALSE), "")</f>
        <v>是</v>
      </c>
    </row>
    <row r="4069" spans="1:14" x14ac:dyDescent="0.2">
      <c r="A4069" s="1">
        <v>2022</v>
      </c>
      <c r="B4069" s="1">
        <v>10631</v>
      </c>
      <c r="C4069" s="1" t="s">
        <v>536</v>
      </c>
      <c r="D4069" s="1">
        <v>203</v>
      </c>
      <c r="E4069" s="1">
        <v>3</v>
      </c>
      <c r="F4069" s="1">
        <v>3</v>
      </c>
      <c r="G4069" s="1">
        <v>569</v>
      </c>
      <c r="H4069" s="1">
        <v>49157</v>
      </c>
      <c r="I4069" s="1" t="str">
        <f>IFERROR(VLOOKUP(C4069,Sheet3!B$3:G6919,3,FALSE), "")</f>
        <v>重庆市</v>
      </c>
      <c r="J4069" s="1" t="str">
        <f>IFERROR(VLOOKUP(C4069,Sheet3!B$3:G6919,4,FALSE), "")</f>
        <v>重庆市</v>
      </c>
      <c r="K4069" s="1" t="str">
        <f>IFERROR(VLOOKUP(C4069,Sheet3!B$3:G6919,5,FALSE), "")</f>
        <v>本科</v>
      </c>
      <c r="L4069" s="1">
        <f>IFERROR(VLOOKUP(C4069,Sheet3!B$3:G6919,6,FALSE), "")</f>
        <v>0</v>
      </c>
      <c r="M4069" s="1" t="str">
        <f t="shared" si="63"/>
        <v>公办</v>
      </c>
      <c r="N4069" s="1" t="str">
        <f>IFERROR(VLOOKUP(C4069,Sheet4!B:F,4,FALSE), "")</f>
        <v/>
      </c>
    </row>
    <row r="4070" spans="1:14" x14ac:dyDescent="0.2">
      <c r="A4070" s="1">
        <v>2022</v>
      </c>
      <c r="B4070" s="1">
        <v>10631</v>
      </c>
      <c r="C4070" s="1" t="s">
        <v>536</v>
      </c>
      <c r="D4070" s="1">
        <v>204</v>
      </c>
      <c r="E4070" s="1">
        <v>24</v>
      </c>
      <c r="F4070" s="1">
        <v>24</v>
      </c>
      <c r="G4070" s="1">
        <v>573</v>
      </c>
      <c r="H4070" s="1">
        <v>44872</v>
      </c>
      <c r="I4070" s="1" t="str">
        <f>IFERROR(VLOOKUP(C4070,Sheet3!B$3:G6920,3,FALSE), "")</f>
        <v>重庆市</v>
      </c>
      <c r="J4070" s="1" t="str">
        <f>IFERROR(VLOOKUP(C4070,Sheet3!B$3:G6920,4,FALSE), "")</f>
        <v>重庆市</v>
      </c>
      <c r="K4070" s="1" t="str">
        <f>IFERROR(VLOOKUP(C4070,Sheet3!B$3:G6920,5,FALSE), "")</f>
        <v>本科</v>
      </c>
      <c r="L4070" s="1">
        <f>IFERROR(VLOOKUP(C4070,Sheet3!B$3:G6920,6,FALSE), "")</f>
        <v>0</v>
      </c>
      <c r="M4070" s="1" t="str">
        <f t="shared" si="63"/>
        <v>公办</v>
      </c>
      <c r="N4070" s="1" t="str">
        <f>IFERROR(VLOOKUP(C4070,Sheet4!B:F,4,FALSE), "")</f>
        <v/>
      </c>
    </row>
    <row r="4071" spans="1:14" x14ac:dyDescent="0.2">
      <c r="A4071" s="1">
        <v>2022</v>
      </c>
      <c r="B4071" s="1">
        <v>10631</v>
      </c>
      <c r="C4071" s="1" t="s">
        <v>536</v>
      </c>
      <c r="D4071" s="1">
        <v>206</v>
      </c>
      <c r="E4071" s="1">
        <v>4</v>
      </c>
      <c r="F4071" s="1">
        <v>4</v>
      </c>
      <c r="G4071" s="1">
        <v>590</v>
      </c>
      <c r="H4071" s="1">
        <v>29085</v>
      </c>
      <c r="I4071" s="1" t="str">
        <f>IFERROR(VLOOKUP(C4071,Sheet3!B$3:G6921,3,FALSE), "")</f>
        <v>重庆市</v>
      </c>
      <c r="J4071" s="1" t="str">
        <f>IFERROR(VLOOKUP(C4071,Sheet3!B$3:G6921,4,FALSE), "")</f>
        <v>重庆市</v>
      </c>
      <c r="K4071" s="1" t="str">
        <f>IFERROR(VLOOKUP(C4071,Sheet3!B$3:G6921,5,FALSE), "")</f>
        <v>本科</v>
      </c>
      <c r="L4071" s="1">
        <f>IFERROR(VLOOKUP(C4071,Sheet3!B$3:G6921,6,FALSE), "")</f>
        <v>0</v>
      </c>
      <c r="M4071" s="1" t="str">
        <f t="shared" si="63"/>
        <v>公办</v>
      </c>
      <c r="N4071" s="1" t="str">
        <f>IFERROR(VLOOKUP(C4071,Sheet4!B:F,4,FALSE), "")</f>
        <v/>
      </c>
    </row>
    <row r="4072" spans="1:14" x14ac:dyDescent="0.2">
      <c r="A4072" s="1">
        <v>2022</v>
      </c>
      <c r="B4072" s="1">
        <v>10632</v>
      </c>
      <c r="C4072" s="1" t="s">
        <v>538</v>
      </c>
      <c r="D4072" s="1">
        <v>201</v>
      </c>
      <c r="E4072" s="1">
        <v>25</v>
      </c>
      <c r="F4072" s="1">
        <v>25</v>
      </c>
      <c r="G4072" s="1">
        <v>550</v>
      </c>
      <c r="H4072" s="1">
        <v>70816</v>
      </c>
      <c r="I4072" s="1" t="str">
        <f>IFERROR(VLOOKUP(C4072,Sheet3!B$3:G6922,3,FALSE), "")</f>
        <v>四川省</v>
      </c>
      <c r="J4072" s="1" t="str">
        <f>IFERROR(VLOOKUP(C4072,Sheet3!B$3:G6922,4,FALSE), "")</f>
        <v>泸州市</v>
      </c>
      <c r="K4072" s="1" t="str">
        <f>IFERROR(VLOOKUP(C4072,Sheet3!B$3:G6922,5,FALSE), "")</f>
        <v>本科</v>
      </c>
      <c r="L4072" s="1">
        <f>IFERROR(VLOOKUP(C4072,Sheet3!B$3:G6922,6,FALSE), "")</f>
        <v>0</v>
      </c>
      <c r="M4072" s="1" t="str">
        <f t="shared" si="63"/>
        <v>公办</v>
      </c>
      <c r="N4072" s="1" t="str">
        <f>IFERROR(VLOOKUP(C4072,Sheet4!B:F,4,FALSE), "")</f>
        <v/>
      </c>
    </row>
    <row r="4073" spans="1:14" x14ac:dyDescent="0.2">
      <c r="A4073" s="1">
        <v>2022</v>
      </c>
      <c r="B4073" s="1">
        <v>10633</v>
      </c>
      <c r="C4073" s="1" t="s">
        <v>539</v>
      </c>
      <c r="D4073" s="1">
        <v>203</v>
      </c>
      <c r="E4073" s="1">
        <v>15</v>
      </c>
      <c r="F4073" s="1">
        <v>15</v>
      </c>
      <c r="G4073" s="1">
        <v>576</v>
      </c>
      <c r="H4073" s="1">
        <v>41351</v>
      </c>
      <c r="I4073" s="1" t="str">
        <f>IFERROR(VLOOKUP(C4073,Sheet3!B$3:G6923,3,FALSE), "")</f>
        <v>四川省</v>
      </c>
      <c r="J4073" s="1" t="str">
        <f>IFERROR(VLOOKUP(C4073,Sheet3!B$3:G6923,4,FALSE), "")</f>
        <v>成都市</v>
      </c>
      <c r="K4073" s="1" t="str">
        <f>IFERROR(VLOOKUP(C4073,Sheet3!B$3:G6923,5,FALSE), "")</f>
        <v>本科</v>
      </c>
      <c r="L4073" s="1">
        <f>IFERROR(VLOOKUP(C4073,Sheet3!B$3:G6923,6,FALSE), "")</f>
        <v>0</v>
      </c>
      <c r="M4073" s="1" t="str">
        <f t="shared" si="63"/>
        <v>公办</v>
      </c>
      <c r="N4073" s="1" t="str">
        <f>IFERROR(VLOOKUP(C4073,Sheet4!B:F,4,FALSE), "")</f>
        <v/>
      </c>
    </row>
    <row r="4074" spans="1:14" x14ac:dyDescent="0.2">
      <c r="A4074" s="1">
        <v>2022</v>
      </c>
      <c r="B4074" s="1">
        <v>10633</v>
      </c>
      <c r="C4074" s="1" t="s">
        <v>539</v>
      </c>
      <c r="D4074" s="1">
        <v>204</v>
      </c>
      <c r="E4074" s="1">
        <v>10</v>
      </c>
      <c r="F4074" s="1">
        <v>10</v>
      </c>
      <c r="G4074" s="1">
        <v>555</v>
      </c>
      <c r="H4074" s="1">
        <v>63831</v>
      </c>
      <c r="I4074" s="1" t="str">
        <f>IFERROR(VLOOKUP(C4074,Sheet3!B$3:G6924,3,FALSE), "")</f>
        <v>四川省</v>
      </c>
      <c r="J4074" s="1" t="str">
        <f>IFERROR(VLOOKUP(C4074,Sheet3!B$3:G6924,4,FALSE), "")</f>
        <v>成都市</v>
      </c>
      <c r="K4074" s="1" t="str">
        <f>IFERROR(VLOOKUP(C4074,Sheet3!B$3:G6924,5,FALSE), "")</f>
        <v>本科</v>
      </c>
      <c r="L4074" s="1">
        <f>IFERROR(VLOOKUP(C4074,Sheet3!B$3:G6924,6,FALSE), "")</f>
        <v>0</v>
      </c>
      <c r="M4074" s="1" t="str">
        <f t="shared" si="63"/>
        <v>公办</v>
      </c>
      <c r="N4074" s="1" t="str">
        <f>IFERROR(VLOOKUP(C4074,Sheet4!B:F,4,FALSE), "")</f>
        <v/>
      </c>
    </row>
    <row r="4075" spans="1:14" x14ac:dyDescent="0.2">
      <c r="A4075" s="1">
        <v>2022</v>
      </c>
      <c r="B4075" s="1">
        <v>10634</v>
      </c>
      <c r="C4075" s="1" t="s">
        <v>542</v>
      </c>
      <c r="D4075" s="1">
        <v>203</v>
      </c>
      <c r="E4075" s="1">
        <v>15</v>
      </c>
      <c r="F4075" s="1">
        <v>15</v>
      </c>
      <c r="G4075" s="1">
        <v>550</v>
      </c>
      <c r="H4075" s="1">
        <v>70401</v>
      </c>
      <c r="I4075" s="1" t="str">
        <f>IFERROR(VLOOKUP(C4075,Sheet3!B$3:G6925,3,FALSE), "")</f>
        <v>四川省</v>
      </c>
      <c r="J4075" s="1" t="str">
        <f>IFERROR(VLOOKUP(C4075,Sheet3!B$3:G6925,4,FALSE), "")</f>
        <v>南充市</v>
      </c>
      <c r="K4075" s="1" t="str">
        <f>IFERROR(VLOOKUP(C4075,Sheet3!B$3:G6925,5,FALSE), "")</f>
        <v>本科</v>
      </c>
      <c r="L4075" s="1">
        <f>IFERROR(VLOOKUP(C4075,Sheet3!B$3:G6925,6,FALSE), "")</f>
        <v>0</v>
      </c>
      <c r="M4075" s="1" t="str">
        <f t="shared" si="63"/>
        <v>公办</v>
      </c>
      <c r="N4075" s="1" t="str">
        <f>IFERROR(VLOOKUP(C4075,Sheet4!B:F,4,FALSE), "")</f>
        <v/>
      </c>
    </row>
    <row r="4076" spans="1:14" x14ac:dyDescent="0.2">
      <c r="A4076" s="1">
        <v>2022</v>
      </c>
      <c r="B4076" s="1">
        <v>10635</v>
      </c>
      <c r="C4076" s="1" t="s">
        <v>543</v>
      </c>
      <c r="D4076" s="1">
        <v>204</v>
      </c>
      <c r="E4076" s="1">
        <v>1</v>
      </c>
      <c r="F4076" s="1">
        <v>1</v>
      </c>
      <c r="G4076" s="1">
        <v>608</v>
      </c>
      <c r="H4076" s="1">
        <v>16486</v>
      </c>
      <c r="I4076" s="1" t="str">
        <f>IFERROR(VLOOKUP(C4076,Sheet3!B$3:G6926,3,FALSE), "")</f>
        <v>教育部</v>
      </c>
      <c r="J4076" s="1" t="str">
        <f>IFERROR(VLOOKUP(C4076,Sheet3!B$3:G6926,4,FALSE), "")</f>
        <v>重庆市</v>
      </c>
      <c r="K4076" s="1" t="str">
        <f>IFERROR(VLOOKUP(C4076,Sheet3!B$3:G6926,5,FALSE), "")</f>
        <v>本科</v>
      </c>
      <c r="L4076" s="1">
        <f>IFERROR(VLOOKUP(C4076,Sheet3!B$3:G6926,6,FALSE), "")</f>
        <v>0</v>
      </c>
      <c r="M4076" s="1" t="str">
        <f t="shared" si="63"/>
        <v>公办</v>
      </c>
      <c r="N4076" s="1" t="str">
        <f>IFERROR(VLOOKUP(C4076,Sheet4!B:F,4,FALSE), "")</f>
        <v>是</v>
      </c>
    </row>
    <row r="4077" spans="1:14" x14ac:dyDescent="0.2">
      <c r="A4077" s="1">
        <v>2022</v>
      </c>
      <c r="B4077" s="1">
        <v>10635</v>
      </c>
      <c r="C4077" s="1" t="s">
        <v>543</v>
      </c>
      <c r="D4077" s="1">
        <v>205</v>
      </c>
      <c r="E4077" s="1">
        <v>1</v>
      </c>
      <c r="F4077" s="1">
        <v>1</v>
      </c>
      <c r="G4077" s="1">
        <v>604</v>
      </c>
      <c r="H4077" s="1">
        <v>19277</v>
      </c>
      <c r="I4077" s="1" t="str">
        <f>IFERROR(VLOOKUP(C4077,Sheet3!B$3:G6927,3,FALSE), "")</f>
        <v>教育部</v>
      </c>
      <c r="J4077" s="1" t="str">
        <f>IFERROR(VLOOKUP(C4077,Sheet3!B$3:G6927,4,FALSE), "")</f>
        <v>重庆市</v>
      </c>
      <c r="K4077" s="1" t="str">
        <f>IFERROR(VLOOKUP(C4077,Sheet3!B$3:G6927,5,FALSE), "")</f>
        <v>本科</v>
      </c>
      <c r="L4077" s="1">
        <f>IFERROR(VLOOKUP(C4077,Sheet3!B$3:G6927,6,FALSE), "")</f>
        <v>0</v>
      </c>
      <c r="M4077" s="1" t="str">
        <f t="shared" si="63"/>
        <v>公办</v>
      </c>
      <c r="N4077" s="1" t="str">
        <f>IFERROR(VLOOKUP(C4077,Sheet4!B:F,4,FALSE), "")</f>
        <v>是</v>
      </c>
    </row>
    <row r="4078" spans="1:14" x14ac:dyDescent="0.2">
      <c r="A4078" s="1">
        <v>2022</v>
      </c>
      <c r="B4078" s="1">
        <v>10635</v>
      </c>
      <c r="C4078" s="1" t="s">
        <v>543</v>
      </c>
      <c r="D4078" s="1">
        <v>206</v>
      </c>
      <c r="E4078" s="1">
        <v>1</v>
      </c>
      <c r="F4078" s="1">
        <v>1</v>
      </c>
      <c r="G4078" s="1">
        <v>600</v>
      </c>
      <c r="H4078" s="1">
        <v>21944</v>
      </c>
      <c r="I4078" s="1" t="str">
        <f>IFERROR(VLOOKUP(C4078,Sheet3!B$3:G6928,3,FALSE), "")</f>
        <v>教育部</v>
      </c>
      <c r="J4078" s="1" t="str">
        <f>IFERROR(VLOOKUP(C4078,Sheet3!B$3:G6928,4,FALSE), "")</f>
        <v>重庆市</v>
      </c>
      <c r="K4078" s="1" t="str">
        <f>IFERROR(VLOOKUP(C4078,Sheet3!B$3:G6928,5,FALSE), "")</f>
        <v>本科</v>
      </c>
      <c r="L4078" s="1">
        <f>IFERROR(VLOOKUP(C4078,Sheet3!B$3:G6928,6,FALSE), "")</f>
        <v>0</v>
      </c>
      <c r="M4078" s="1" t="str">
        <f t="shared" si="63"/>
        <v>公办</v>
      </c>
      <c r="N4078" s="1" t="str">
        <f>IFERROR(VLOOKUP(C4078,Sheet4!B:F,4,FALSE), "")</f>
        <v>是</v>
      </c>
    </row>
    <row r="4079" spans="1:14" x14ac:dyDescent="0.2">
      <c r="A4079" s="1">
        <v>2022</v>
      </c>
      <c r="B4079" s="1">
        <v>10635</v>
      </c>
      <c r="C4079" s="1" t="s">
        <v>543</v>
      </c>
      <c r="D4079" s="1">
        <v>207</v>
      </c>
      <c r="E4079" s="1">
        <v>2</v>
      </c>
      <c r="F4079" s="1">
        <v>2</v>
      </c>
      <c r="G4079" s="1">
        <v>598</v>
      </c>
      <c r="H4079" s="1">
        <v>23511</v>
      </c>
      <c r="I4079" s="1" t="str">
        <f>IFERROR(VLOOKUP(C4079,Sheet3!B$3:G6929,3,FALSE), "")</f>
        <v>教育部</v>
      </c>
      <c r="J4079" s="1" t="str">
        <f>IFERROR(VLOOKUP(C4079,Sheet3!B$3:G6929,4,FALSE), "")</f>
        <v>重庆市</v>
      </c>
      <c r="K4079" s="1" t="str">
        <f>IFERROR(VLOOKUP(C4079,Sheet3!B$3:G6929,5,FALSE), "")</f>
        <v>本科</v>
      </c>
      <c r="L4079" s="1">
        <f>IFERROR(VLOOKUP(C4079,Sheet3!B$3:G6929,6,FALSE), "")</f>
        <v>0</v>
      </c>
      <c r="M4079" s="1" t="str">
        <f t="shared" si="63"/>
        <v>公办</v>
      </c>
      <c r="N4079" s="1" t="str">
        <f>IFERROR(VLOOKUP(C4079,Sheet4!B:F,4,FALSE), "")</f>
        <v>是</v>
      </c>
    </row>
    <row r="4080" spans="1:14" x14ac:dyDescent="0.2">
      <c r="A4080" s="1">
        <v>2022</v>
      </c>
      <c r="B4080" s="1">
        <v>10635</v>
      </c>
      <c r="C4080" s="1" t="s">
        <v>543</v>
      </c>
      <c r="D4080" s="1">
        <v>208</v>
      </c>
      <c r="E4080" s="1">
        <v>17</v>
      </c>
      <c r="F4080" s="1">
        <v>17</v>
      </c>
      <c r="G4080" s="1">
        <v>602</v>
      </c>
      <c r="H4080" s="1">
        <v>20280</v>
      </c>
      <c r="I4080" s="1" t="str">
        <f>IFERROR(VLOOKUP(C4080,Sheet3!B$3:G6930,3,FALSE), "")</f>
        <v>教育部</v>
      </c>
      <c r="J4080" s="1" t="str">
        <f>IFERROR(VLOOKUP(C4080,Sheet3!B$3:G6930,4,FALSE), "")</f>
        <v>重庆市</v>
      </c>
      <c r="K4080" s="1" t="str">
        <f>IFERROR(VLOOKUP(C4080,Sheet3!B$3:G6930,5,FALSE), "")</f>
        <v>本科</v>
      </c>
      <c r="L4080" s="1">
        <f>IFERROR(VLOOKUP(C4080,Sheet3!B$3:G6930,6,FALSE), "")</f>
        <v>0</v>
      </c>
      <c r="M4080" s="1" t="str">
        <f t="shared" si="63"/>
        <v>公办</v>
      </c>
      <c r="N4080" s="1" t="str">
        <f>IFERROR(VLOOKUP(C4080,Sheet4!B:F,4,FALSE), "")</f>
        <v>是</v>
      </c>
    </row>
    <row r="4081" spans="1:14" x14ac:dyDescent="0.2">
      <c r="A4081" s="1">
        <v>2022</v>
      </c>
      <c r="B4081" s="1">
        <v>10635</v>
      </c>
      <c r="C4081" s="1" t="s">
        <v>543</v>
      </c>
      <c r="D4081" s="1">
        <v>209</v>
      </c>
      <c r="E4081" s="1">
        <v>4</v>
      </c>
      <c r="F4081" s="1">
        <v>4</v>
      </c>
      <c r="G4081" s="1">
        <v>592</v>
      </c>
      <c r="H4081" s="1">
        <v>27588</v>
      </c>
      <c r="I4081" s="1" t="str">
        <f>IFERROR(VLOOKUP(C4081,Sheet3!B$3:G6931,3,FALSE), "")</f>
        <v>教育部</v>
      </c>
      <c r="J4081" s="1" t="str">
        <f>IFERROR(VLOOKUP(C4081,Sheet3!B$3:G6931,4,FALSE), "")</f>
        <v>重庆市</v>
      </c>
      <c r="K4081" s="1" t="str">
        <f>IFERROR(VLOOKUP(C4081,Sheet3!B$3:G6931,5,FALSE), "")</f>
        <v>本科</v>
      </c>
      <c r="L4081" s="1">
        <f>IFERROR(VLOOKUP(C4081,Sheet3!B$3:G6931,6,FALSE), "")</f>
        <v>0</v>
      </c>
      <c r="M4081" s="1" t="str">
        <f t="shared" si="63"/>
        <v>公办</v>
      </c>
      <c r="N4081" s="1" t="str">
        <f>IFERROR(VLOOKUP(C4081,Sheet4!B:F,4,FALSE), "")</f>
        <v>是</v>
      </c>
    </row>
    <row r="4082" spans="1:14" x14ac:dyDescent="0.2">
      <c r="A4082" s="1">
        <v>2022</v>
      </c>
      <c r="B4082" s="1">
        <v>10635</v>
      </c>
      <c r="C4082" s="1" t="s">
        <v>543</v>
      </c>
      <c r="D4082" s="1">
        <v>210</v>
      </c>
      <c r="E4082" s="1">
        <v>1</v>
      </c>
      <c r="F4082" s="1">
        <v>1</v>
      </c>
      <c r="G4082" s="1">
        <v>599</v>
      </c>
      <c r="H4082" s="1">
        <v>22166</v>
      </c>
      <c r="I4082" s="1" t="str">
        <f>IFERROR(VLOOKUP(C4082,Sheet3!B$3:G6932,3,FALSE), "")</f>
        <v>教育部</v>
      </c>
      <c r="J4082" s="1" t="str">
        <f>IFERROR(VLOOKUP(C4082,Sheet3!B$3:G6932,4,FALSE), "")</f>
        <v>重庆市</v>
      </c>
      <c r="K4082" s="1" t="str">
        <f>IFERROR(VLOOKUP(C4082,Sheet3!B$3:G6932,5,FALSE), "")</f>
        <v>本科</v>
      </c>
      <c r="L4082" s="1">
        <f>IFERROR(VLOOKUP(C4082,Sheet3!B$3:G6932,6,FALSE), "")</f>
        <v>0</v>
      </c>
      <c r="M4082" s="1" t="str">
        <f t="shared" si="63"/>
        <v>公办</v>
      </c>
      <c r="N4082" s="1" t="str">
        <f>IFERROR(VLOOKUP(C4082,Sheet4!B:F,4,FALSE), "")</f>
        <v>是</v>
      </c>
    </row>
    <row r="4083" spans="1:14" x14ac:dyDescent="0.2">
      <c r="A4083" s="1">
        <v>2022</v>
      </c>
      <c r="B4083" s="1">
        <v>10635</v>
      </c>
      <c r="C4083" s="1" t="s">
        <v>543</v>
      </c>
      <c r="D4083" s="1">
        <v>227</v>
      </c>
      <c r="E4083" s="1">
        <v>3</v>
      </c>
      <c r="F4083" s="1">
        <v>3</v>
      </c>
      <c r="G4083" s="1">
        <v>600</v>
      </c>
      <c r="H4083" s="1">
        <v>21950</v>
      </c>
      <c r="I4083" s="1" t="str">
        <f>IFERROR(VLOOKUP(C4083,Sheet3!B$3:G6933,3,FALSE), "")</f>
        <v>教育部</v>
      </c>
      <c r="J4083" s="1" t="str">
        <f>IFERROR(VLOOKUP(C4083,Sheet3!B$3:G6933,4,FALSE), "")</f>
        <v>重庆市</v>
      </c>
      <c r="K4083" s="1" t="str">
        <f>IFERROR(VLOOKUP(C4083,Sheet3!B$3:G6933,5,FALSE), "")</f>
        <v>本科</v>
      </c>
      <c r="L4083" s="1">
        <f>IFERROR(VLOOKUP(C4083,Sheet3!B$3:G6933,6,FALSE), "")</f>
        <v>0</v>
      </c>
      <c r="M4083" s="1" t="str">
        <f t="shared" si="63"/>
        <v>公办</v>
      </c>
      <c r="N4083" s="1" t="str">
        <f>IFERROR(VLOOKUP(C4083,Sheet4!B:F,4,FALSE), "")</f>
        <v>是</v>
      </c>
    </row>
    <row r="4084" spans="1:14" x14ac:dyDescent="0.2">
      <c r="A4084" s="1">
        <v>2022</v>
      </c>
      <c r="B4084" s="1">
        <v>10635</v>
      </c>
      <c r="C4084" s="1" t="s">
        <v>543</v>
      </c>
      <c r="D4084" s="1">
        <v>228</v>
      </c>
      <c r="E4084" s="1">
        <v>8</v>
      </c>
      <c r="F4084" s="1">
        <v>8</v>
      </c>
      <c r="G4084" s="1">
        <v>573</v>
      </c>
      <c r="H4084" s="1">
        <v>44301</v>
      </c>
      <c r="I4084" s="1" t="str">
        <f>IFERROR(VLOOKUP(C4084,Sheet3!B$3:G6934,3,FALSE), "")</f>
        <v>教育部</v>
      </c>
      <c r="J4084" s="1" t="str">
        <f>IFERROR(VLOOKUP(C4084,Sheet3!B$3:G6934,4,FALSE), "")</f>
        <v>重庆市</v>
      </c>
      <c r="K4084" s="1" t="str">
        <f>IFERROR(VLOOKUP(C4084,Sheet3!B$3:G6934,5,FALSE), "")</f>
        <v>本科</v>
      </c>
      <c r="L4084" s="1">
        <f>IFERROR(VLOOKUP(C4084,Sheet3!B$3:G6934,6,FALSE), "")</f>
        <v>0</v>
      </c>
      <c r="M4084" s="1" t="str">
        <f t="shared" si="63"/>
        <v>公办</v>
      </c>
      <c r="N4084" s="1" t="str">
        <f>IFERROR(VLOOKUP(C4084,Sheet4!B:F,4,FALSE), "")</f>
        <v>是</v>
      </c>
    </row>
    <row r="4085" spans="1:14" x14ac:dyDescent="0.2">
      <c r="A4085" s="1">
        <v>2022</v>
      </c>
      <c r="B4085" s="1">
        <v>10635</v>
      </c>
      <c r="C4085" s="1" t="s">
        <v>543</v>
      </c>
      <c r="D4085" s="1">
        <v>229</v>
      </c>
      <c r="E4085" s="1">
        <v>23</v>
      </c>
      <c r="F4085" s="1">
        <v>23</v>
      </c>
      <c r="G4085" s="1">
        <v>590</v>
      </c>
      <c r="H4085" s="1">
        <v>29319</v>
      </c>
      <c r="I4085" s="1" t="str">
        <f>IFERROR(VLOOKUP(C4085,Sheet3!B$3:G6935,3,FALSE), "")</f>
        <v>教育部</v>
      </c>
      <c r="J4085" s="1" t="str">
        <f>IFERROR(VLOOKUP(C4085,Sheet3!B$3:G6935,4,FALSE), "")</f>
        <v>重庆市</v>
      </c>
      <c r="K4085" s="1" t="str">
        <f>IFERROR(VLOOKUP(C4085,Sheet3!B$3:G6935,5,FALSE), "")</f>
        <v>本科</v>
      </c>
      <c r="L4085" s="1">
        <f>IFERROR(VLOOKUP(C4085,Sheet3!B$3:G6935,6,FALSE), "")</f>
        <v>0</v>
      </c>
      <c r="M4085" s="1" t="str">
        <f t="shared" si="63"/>
        <v>公办</v>
      </c>
      <c r="N4085" s="1" t="str">
        <f>IFERROR(VLOOKUP(C4085,Sheet4!B:F,4,FALSE), "")</f>
        <v>是</v>
      </c>
    </row>
    <row r="4086" spans="1:14" x14ac:dyDescent="0.2">
      <c r="A4086" s="1">
        <v>2022</v>
      </c>
      <c r="B4086" s="1">
        <v>10635</v>
      </c>
      <c r="C4086" s="1" t="s">
        <v>543</v>
      </c>
      <c r="D4086" s="1">
        <v>230</v>
      </c>
      <c r="E4086" s="1">
        <v>5</v>
      </c>
      <c r="F4086" s="1">
        <v>5</v>
      </c>
      <c r="G4086" s="1">
        <v>573</v>
      </c>
      <c r="H4086" s="1">
        <v>44564</v>
      </c>
      <c r="I4086" s="1" t="str">
        <f>IFERROR(VLOOKUP(C4086,Sheet3!B$3:G6936,3,FALSE), "")</f>
        <v>教育部</v>
      </c>
      <c r="J4086" s="1" t="str">
        <f>IFERROR(VLOOKUP(C4086,Sheet3!B$3:G6936,4,FALSE), "")</f>
        <v>重庆市</v>
      </c>
      <c r="K4086" s="1" t="str">
        <f>IFERROR(VLOOKUP(C4086,Sheet3!B$3:G6936,5,FALSE), "")</f>
        <v>本科</v>
      </c>
      <c r="L4086" s="1">
        <f>IFERROR(VLOOKUP(C4086,Sheet3!B$3:G6936,6,FALSE), "")</f>
        <v>0</v>
      </c>
      <c r="M4086" s="1" t="str">
        <f t="shared" si="63"/>
        <v>公办</v>
      </c>
      <c r="N4086" s="1" t="str">
        <f>IFERROR(VLOOKUP(C4086,Sheet4!B:F,4,FALSE), "")</f>
        <v>是</v>
      </c>
    </row>
    <row r="4087" spans="1:14" x14ac:dyDescent="0.2">
      <c r="A4087" s="1">
        <v>2022</v>
      </c>
      <c r="B4087" s="1">
        <v>10636</v>
      </c>
      <c r="C4087" s="1" t="s">
        <v>545</v>
      </c>
      <c r="D4087" s="1">
        <v>206</v>
      </c>
      <c r="E4087" s="1">
        <v>54</v>
      </c>
      <c r="F4087" s="1">
        <v>54</v>
      </c>
      <c r="G4087" s="1">
        <v>554</v>
      </c>
      <c r="H4087" s="1">
        <v>66231</v>
      </c>
      <c r="I4087" s="1" t="str">
        <f>IFERROR(VLOOKUP(C4087,Sheet3!B$3:G6937,3,FALSE), "")</f>
        <v>四川省</v>
      </c>
      <c r="J4087" s="1" t="str">
        <f>IFERROR(VLOOKUP(C4087,Sheet3!B$3:G6937,4,FALSE), "")</f>
        <v>成都市</v>
      </c>
      <c r="K4087" s="1" t="str">
        <f>IFERROR(VLOOKUP(C4087,Sheet3!B$3:G6937,5,FALSE), "")</f>
        <v>本科</v>
      </c>
      <c r="L4087" s="1">
        <f>IFERROR(VLOOKUP(C4087,Sheet3!B$3:G6937,6,FALSE), "")</f>
        <v>0</v>
      </c>
      <c r="M4087" s="1" t="str">
        <f t="shared" si="63"/>
        <v>公办</v>
      </c>
      <c r="N4087" s="1" t="str">
        <f>IFERROR(VLOOKUP(C4087,Sheet4!B:F,4,FALSE), "")</f>
        <v/>
      </c>
    </row>
    <row r="4088" spans="1:14" x14ac:dyDescent="0.2">
      <c r="A4088" s="1">
        <v>2022</v>
      </c>
      <c r="B4088" s="1">
        <v>10636</v>
      </c>
      <c r="C4088" s="1" t="s">
        <v>545</v>
      </c>
      <c r="D4088" s="1">
        <v>207</v>
      </c>
      <c r="E4088" s="1">
        <v>2</v>
      </c>
      <c r="F4088" s="1">
        <v>2</v>
      </c>
      <c r="G4088" s="1">
        <v>564</v>
      </c>
      <c r="H4088" s="1">
        <v>54244</v>
      </c>
      <c r="I4088" s="1" t="str">
        <f>IFERROR(VLOOKUP(C4088,Sheet3!B$3:G6938,3,FALSE), "")</f>
        <v>四川省</v>
      </c>
      <c r="J4088" s="1" t="str">
        <f>IFERROR(VLOOKUP(C4088,Sheet3!B$3:G6938,4,FALSE), "")</f>
        <v>成都市</v>
      </c>
      <c r="K4088" s="1" t="str">
        <f>IFERROR(VLOOKUP(C4088,Sheet3!B$3:G6938,5,FALSE), "")</f>
        <v>本科</v>
      </c>
      <c r="L4088" s="1">
        <f>IFERROR(VLOOKUP(C4088,Sheet3!B$3:G6938,6,FALSE), "")</f>
        <v>0</v>
      </c>
      <c r="M4088" s="1" t="str">
        <f t="shared" si="63"/>
        <v>公办</v>
      </c>
      <c r="N4088" s="1" t="str">
        <f>IFERROR(VLOOKUP(C4088,Sheet4!B:F,4,FALSE), "")</f>
        <v/>
      </c>
    </row>
    <row r="4089" spans="1:14" x14ac:dyDescent="0.2">
      <c r="A4089" s="1">
        <v>2022</v>
      </c>
      <c r="B4089" s="1">
        <v>10636</v>
      </c>
      <c r="C4089" s="1" t="s">
        <v>545</v>
      </c>
      <c r="D4089" s="1">
        <v>208</v>
      </c>
      <c r="E4089" s="1">
        <v>5</v>
      </c>
      <c r="F4089" s="1">
        <v>5</v>
      </c>
      <c r="G4089" s="1">
        <v>567</v>
      </c>
      <c r="H4089" s="1">
        <v>51390</v>
      </c>
      <c r="I4089" s="1" t="str">
        <f>IFERROR(VLOOKUP(C4089,Sheet3!B$3:G6939,3,FALSE), "")</f>
        <v>四川省</v>
      </c>
      <c r="J4089" s="1" t="str">
        <f>IFERROR(VLOOKUP(C4089,Sheet3!B$3:G6939,4,FALSE), "")</f>
        <v>成都市</v>
      </c>
      <c r="K4089" s="1" t="str">
        <f>IFERROR(VLOOKUP(C4089,Sheet3!B$3:G6939,5,FALSE), "")</f>
        <v>本科</v>
      </c>
      <c r="L4089" s="1">
        <f>IFERROR(VLOOKUP(C4089,Sheet3!B$3:G6939,6,FALSE), "")</f>
        <v>0</v>
      </c>
      <c r="M4089" s="1" t="str">
        <f t="shared" si="63"/>
        <v>公办</v>
      </c>
      <c r="N4089" s="1" t="str">
        <f>IFERROR(VLOOKUP(C4089,Sheet4!B:F,4,FALSE), "")</f>
        <v/>
      </c>
    </row>
    <row r="4090" spans="1:14" x14ac:dyDescent="0.2">
      <c r="A4090" s="1">
        <v>2022</v>
      </c>
      <c r="B4090" s="1">
        <v>10636</v>
      </c>
      <c r="C4090" s="1" t="s">
        <v>545</v>
      </c>
      <c r="D4090" s="1">
        <v>209</v>
      </c>
      <c r="E4090" s="1">
        <v>5</v>
      </c>
      <c r="F4090" s="1">
        <v>5</v>
      </c>
      <c r="G4090" s="1">
        <v>552</v>
      </c>
      <c r="H4090" s="1">
        <v>68417</v>
      </c>
      <c r="I4090" s="1" t="str">
        <f>IFERROR(VLOOKUP(C4090,Sheet3!B$3:G6940,3,FALSE), "")</f>
        <v>四川省</v>
      </c>
      <c r="J4090" s="1" t="str">
        <f>IFERROR(VLOOKUP(C4090,Sheet3!B$3:G6940,4,FALSE), "")</f>
        <v>成都市</v>
      </c>
      <c r="K4090" s="1" t="str">
        <f>IFERROR(VLOOKUP(C4090,Sheet3!B$3:G6940,5,FALSE), "")</f>
        <v>本科</v>
      </c>
      <c r="L4090" s="1">
        <f>IFERROR(VLOOKUP(C4090,Sheet3!B$3:G6940,6,FALSE), "")</f>
        <v>0</v>
      </c>
      <c r="M4090" s="1" t="str">
        <f t="shared" si="63"/>
        <v>公办</v>
      </c>
      <c r="N4090" s="1" t="str">
        <f>IFERROR(VLOOKUP(C4090,Sheet4!B:F,4,FALSE), "")</f>
        <v/>
      </c>
    </row>
    <row r="4091" spans="1:14" x14ac:dyDescent="0.2">
      <c r="A4091" s="1">
        <v>2022</v>
      </c>
      <c r="B4091" s="1">
        <v>10636</v>
      </c>
      <c r="C4091" s="1" t="s">
        <v>545</v>
      </c>
      <c r="D4091" s="1">
        <v>210</v>
      </c>
      <c r="E4091" s="1">
        <v>6</v>
      </c>
      <c r="F4091" s="1">
        <v>6</v>
      </c>
      <c r="G4091" s="1">
        <v>555</v>
      </c>
      <c r="H4091" s="1">
        <v>63992</v>
      </c>
      <c r="I4091" s="1" t="str">
        <f>IFERROR(VLOOKUP(C4091,Sheet3!B$3:G6941,3,FALSE), "")</f>
        <v>四川省</v>
      </c>
      <c r="J4091" s="1" t="str">
        <f>IFERROR(VLOOKUP(C4091,Sheet3!B$3:G6941,4,FALSE), "")</f>
        <v>成都市</v>
      </c>
      <c r="K4091" s="1" t="str">
        <f>IFERROR(VLOOKUP(C4091,Sheet3!B$3:G6941,5,FALSE), "")</f>
        <v>本科</v>
      </c>
      <c r="L4091" s="1">
        <f>IFERROR(VLOOKUP(C4091,Sheet3!B$3:G6941,6,FALSE), "")</f>
        <v>0</v>
      </c>
      <c r="M4091" s="1" t="str">
        <f t="shared" si="63"/>
        <v>公办</v>
      </c>
      <c r="N4091" s="1" t="str">
        <f>IFERROR(VLOOKUP(C4091,Sheet4!B:F,4,FALSE), "")</f>
        <v/>
      </c>
    </row>
    <row r="4092" spans="1:14" x14ac:dyDescent="0.2">
      <c r="A4092" s="1">
        <v>2022</v>
      </c>
      <c r="B4092" s="1">
        <v>10636</v>
      </c>
      <c r="C4092" s="1" t="s">
        <v>545</v>
      </c>
      <c r="D4092" s="1">
        <v>211</v>
      </c>
      <c r="E4092" s="1">
        <v>4</v>
      </c>
      <c r="F4092" s="1">
        <v>4</v>
      </c>
      <c r="G4092" s="1">
        <v>565</v>
      </c>
      <c r="H4092" s="1">
        <v>53461</v>
      </c>
      <c r="I4092" s="1" t="str">
        <f>IFERROR(VLOOKUP(C4092,Sheet3!B$3:G6942,3,FALSE), "")</f>
        <v>四川省</v>
      </c>
      <c r="J4092" s="1" t="str">
        <f>IFERROR(VLOOKUP(C4092,Sheet3!B$3:G6942,4,FALSE), "")</f>
        <v>成都市</v>
      </c>
      <c r="K4092" s="1" t="str">
        <f>IFERROR(VLOOKUP(C4092,Sheet3!B$3:G6942,5,FALSE), "")</f>
        <v>本科</v>
      </c>
      <c r="L4092" s="1">
        <f>IFERROR(VLOOKUP(C4092,Sheet3!B$3:G6942,6,FALSE), "")</f>
        <v>0</v>
      </c>
      <c r="M4092" s="1" t="str">
        <f t="shared" si="63"/>
        <v>公办</v>
      </c>
      <c r="N4092" s="1" t="str">
        <f>IFERROR(VLOOKUP(C4092,Sheet4!B:F,4,FALSE), "")</f>
        <v/>
      </c>
    </row>
    <row r="4093" spans="1:14" x14ac:dyDescent="0.2">
      <c r="A4093" s="1">
        <v>2022</v>
      </c>
      <c r="B4093" s="1">
        <v>10637</v>
      </c>
      <c r="C4093" s="1" t="s">
        <v>546</v>
      </c>
      <c r="D4093" s="1">
        <v>203</v>
      </c>
      <c r="E4093" s="1">
        <v>4</v>
      </c>
      <c r="F4093" s="1">
        <v>4</v>
      </c>
      <c r="G4093" s="1">
        <v>547</v>
      </c>
      <c r="H4093" s="1">
        <v>74604</v>
      </c>
      <c r="I4093" s="1" t="str">
        <f>IFERROR(VLOOKUP(C4093,Sheet3!B$3:G6943,3,FALSE), "")</f>
        <v>重庆市</v>
      </c>
      <c r="J4093" s="1" t="str">
        <f>IFERROR(VLOOKUP(C4093,Sheet3!B$3:G6943,4,FALSE), "")</f>
        <v>重庆市</v>
      </c>
      <c r="K4093" s="1" t="str">
        <f>IFERROR(VLOOKUP(C4093,Sheet3!B$3:G6943,5,FALSE), "")</f>
        <v>本科</v>
      </c>
      <c r="L4093" s="1">
        <f>IFERROR(VLOOKUP(C4093,Sheet3!B$3:G6943,6,FALSE), "")</f>
        <v>0</v>
      </c>
      <c r="M4093" s="1" t="str">
        <f t="shared" si="63"/>
        <v>公办</v>
      </c>
      <c r="N4093" s="1" t="str">
        <f>IFERROR(VLOOKUP(C4093,Sheet4!B:F,4,FALSE), "")</f>
        <v/>
      </c>
    </row>
    <row r="4094" spans="1:14" x14ac:dyDescent="0.2">
      <c r="A4094" s="1">
        <v>2022</v>
      </c>
      <c r="B4094" s="1">
        <v>10637</v>
      </c>
      <c r="C4094" s="1" t="s">
        <v>546</v>
      </c>
      <c r="D4094" s="1">
        <v>204</v>
      </c>
      <c r="E4094" s="1">
        <v>21</v>
      </c>
      <c r="F4094" s="1">
        <v>21</v>
      </c>
      <c r="G4094" s="1">
        <v>552</v>
      </c>
      <c r="H4094" s="1">
        <v>67989</v>
      </c>
      <c r="I4094" s="1" t="str">
        <f>IFERROR(VLOOKUP(C4094,Sheet3!B$3:G6944,3,FALSE), "")</f>
        <v>重庆市</v>
      </c>
      <c r="J4094" s="1" t="str">
        <f>IFERROR(VLOOKUP(C4094,Sheet3!B$3:G6944,4,FALSE), "")</f>
        <v>重庆市</v>
      </c>
      <c r="K4094" s="1" t="str">
        <f>IFERROR(VLOOKUP(C4094,Sheet3!B$3:G6944,5,FALSE), "")</f>
        <v>本科</v>
      </c>
      <c r="L4094" s="1">
        <f>IFERROR(VLOOKUP(C4094,Sheet3!B$3:G6944,6,FALSE), "")</f>
        <v>0</v>
      </c>
      <c r="M4094" s="1" t="str">
        <f t="shared" si="63"/>
        <v>公办</v>
      </c>
      <c r="N4094" s="1" t="str">
        <f>IFERROR(VLOOKUP(C4094,Sheet4!B:F,4,FALSE), "")</f>
        <v/>
      </c>
    </row>
    <row r="4095" spans="1:14" x14ac:dyDescent="0.2">
      <c r="A4095" s="1">
        <v>2022</v>
      </c>
      <c r="B4095" s="1">
        <v>10637</v>
      </c>
      <c r="C4095" s="1" t="s">
        <v>546</v>
      </c>
      <c r="D4095" s="1">
        <v>205</v>
      </c>
      <c r="E4095" s="1">
        <v>2</v>
      </c>
      <c r="F4095" s="1">
        <v>2</v>
      </c>
      <c r="G4095" s="1">
        <v>554</v>
      </c>
      <c r="H4095" s="1">
        <v>65830</v>
      </c>
      <c r="I4095" s="1" t="str">
        <f>IFERROR(VLOOKUP(C4095,Sheet3!B$3:G6945,3,FALSE), "")</f>
        <v>重庆市</v>
      </c>
      <c r="J4095" s="1" t="str">
        <f>IFERROR(VLOOKUP(C4095,Sheet3!B$3:G6945,4,FALSE), "")</f>
        <v>重庆市</v>
      </c>
      <c r="K4095" s="1" t="str">
        <f>IFERROR(VLOOKUP(C4095,Sheet3!B$3:G6945,5,FALSE), "")</f>
        <v>本科</v>
      </c>
      <c r="L4095" s="1">
        <f>IFERROR(VLOOKUP(C4095,Sheet3!B$3:G6945,6,FALSE), "")</f>
        <v>0</v>
      </c>
      <c r="M4095" s="1" t="str">
        <f t="shared" si="63"/>
        <v>公办</v>
      </c>
      <c r="N4095" s="1" t="str">
        <f>IFERROR(VLOOKUP(C4095,Sheet4!B:F,4,FALSE), "")</f>
        <v/>
      </c>
    </row>
    <row r="4096" spans="1:14" x14ac:dyDescent="0.2">
      <c r="A4096" s="1">
        <v>2022</v>
      </c>
      <c r="B4096" s="1">
        <v>10637</v>
      </c>
      <c r="C4096" s="1" t="s">
        <v>546</v>
      </c>
      <c r="D4096" s="1">
        <v>206</v>
      </c>
      <c r="E4096" s="1">
        <v>1</v>
      </c>
      <c r="F4096" s="1">
        <v>1</v>
      </c>
      <c r="G4096" s="1">
        <v>577</v>
      </c>
      <c r="H4096" s="1">
        <v>40692</v>
      </c>
      <c r="I4096" s="1" t="str">
        <f>IFERROR(VLOOKUP(C4096,Sheet3!B$3:G6946,3,FALSE), "")</f>
        <v>重庆市</v>
      </c>
      <c r="J4096" s="1" t="str">
        <f>IFERROR(VLOOKUP(C4096,Sheet3!B$3:G6946,4,FALSE), "")</f>
        <v>重庆市</v>
      </c>
      <c r="K4096" s="1" t="str">
        <f>IFERROR(VLOOKUP(C4096,Sheet3!B$3:G6946,5,FALSE), "")</f>
        <v>本科</v>
      </c>
      <c r="L4096" s="1">
        <f>IFERROR(VLOOKUP(C4096,Sheet3!B$3:G6946,6,FALSE), "")</f>
        <v>0</v>
      </c>
      <c r="M4096" s="1" t="str">
        <f t="shared" si="63"/>
        <v>公办</v>
      </c>
      <c r="N4096" s="1" t="str">
        <f>IFERROR(VLOOKUP(C4096,Sheet4!B:F,4,FALSE), "")</f>
        <v/>
      </c>
    </row>
    <row r="4097" spans="1:14" x14ac:dyDescent="0.2">
      <c r="A4097" s="1">
        <v>2022</v>
      </c>
      <c r="B4097" s="1">
        <v>10638</v>
      </c>
      <c r="C4097" s="1" t="s">
        <v>547</v>
      </c>
      <c r="D4097" s="1">
        <v>202</v>
      </c>
      <c r="E4097" s="1">
        <v>14</v>
      </c>
      <c r="F4097" s="1">
        <v>14</v>
      </c>
      <c r="G4097" s="1">
        <v>530</v>
      </c>
      <c r="H4097" s="1">
        <v>98115</v>
      </c>
      <c r="I4097" s="1" t="str">
        <f>IFERROR(VLOOKUP(C4097,Sheet3!B$3:G6947,3,FALSE), "")</f>
        <v>四川省</v>
      </c>
      <c r="J4097" s="1" t="str">
        <f>IFERROR(VLOOKUP(C4097,Sheet3!B$3:G6947,4,FALSE), "")</f>
        <v>南充市</v>
      </c>
      <c r="K4097" s="1" t="str">
        <f>IFERROR(VLOOKUP(C4097,Sheet3!B$3:G6947,5,FALSE), "")</f>
        <v>本科</v>
      </c>
      <c r="L4097" s="1">
        <f>IFERROR(VLOOKUP(C4097,Sheet3!B$3:G6947,6,FALSE), "")</f>
        <v>0</v>
      </c>
      <c r="M4097" s="1" t="str">
        <f t="shared" si="63"/>
        <v>公办</v>
      </c>
      <c r="N4097" s="1" t="str">
        <f>IFERROR(VLOOKUP(C4097,Sheet4!B:F,4,FALSE), "")</f>
        <v/>
      </c>
    </row>
    <row r="4098" spans="1:14" x14ac:dyDescent="0.2">
      <c r="A4098" s="1">
        <v>2022</v>
      </c>
      <c r="B4098" s="1">
        <v>10644</v>
      </c>
      <c r="C4098" s="1" t="s">
        <v>550</v>
      </c>
      <c r="D4098" s="1">
        <v>202</v>
      </c>
      <c r="E4098" s="1">
        <v>6</v>
      </c>
      <c r="F4098" s="1">
        <v>6</v>
      </c>
      <c r="G4098" s="1">
        <v>502</v>
      </c>
      <c r="H4098" s="1">
        <v>139915</v>
      </c>
      <c r="I4098" s="1" t="str">
        <f>IFERROR(VLOOKUP(C4098,Sheet3!B$3:G6948,3,FALSE), "")</f>
        <v>四川省</v>
      </c>
      <c r="J4098" s="1" t="str">
        <f>IFERROR(VLOOKUP(C4098,Sheet3!B$3:G6948,4,FALSE), "")</f>
        <v>达州市</v>
      </c>
      <c r="K4098" s="1" t="str">
        <f>IFERROR(VLOOKUP(C4098,Sheet3!B$3:G6948,5,FALSE), "")</f>
        <v>本科</v>
      </c>
      <c r="L4098" s="1">
        <f>IFERROR(VLOOKUP(C4098,Sheet3!B$3:G6948,6,FALSE), "")</f>
        <v>0</v>
      </c>
      <c r="M4098" s="1" t="str">
        <f t="shared" si="63"/>
        <v>公办</v>
      </c>
      <c r="N4098" s="1" t="str">
        <f>IFERROR(VLOOKUP(C4098,Sheet4!B:F,4,FALSE), "")</f>
        <v/>
      </c>
    </row>
    <row r="4099" spans="1:14" x14ac:dyDescent="0.2">
      <c r="A4099" s="1">
        <v>2022</v>
      </c>
      <c r="B4099" s="1">
        <v>10647</v>
      </c>
      <c r="C4099" s="1" t="s">
        <v>551</v>
      </c>
      <c r="D4099" s="1">
        <v>203</v>
      </c>
      <c r="E4099" s="1">
        <v>3</v>
      </c>
      <c r="F4099" s="1">
        <v>3</v>
      </c>
      <c r="G4099" s="1">
        <v>517</v>
      </c>
      <c r="H4099" s="1">
        <v>116111</v>
      </c>
      <c r="I4099" s="1" t="str">
        <f>IFERROR(VLOOKUP(C4099,Sheet3!B$3:G6949,3,FALSE), "")</f>
        <v>重庆市</v>
      </c>
      <c r="J4099" s="1" t="str">
        <f>IFERROR(VLOOKUP(C4099,Sheet3!B$3:G6949,4,FALSE), "")</f>
        <v>重庆市</v>
      </c>
      <c r="K4099" s="1" t="str">
        <f>IFERROR(VLOOKUP(C4099,Sheet3!B$3:G6949,5,FALSE), "")</f>
        <v>本科</v>
      </c>
      <c r="L4099" s="1">
        <f>IFERROR(VLOOKUP(C4099,Sheet3!B$3:G6949,6,FALSE), "")</f>
        <v>0</v>
      </c>
      <c r="M4099" s="1" t="str">
        <f t="shared" ref="M4099:M4162" si="64">IF(L4099=0, "公办", L4099)</f>
        <v>公办</v>
      </c>
      <c r="N4099" s="1" t="str">
        <f>IFERROR(VLOOKUP(C4099,Sheet4!B:F,4,FALSE), "")</f>
        <v/>
      </c>
    </row>
    <row r="4100" spans="1:14" x14ac:dyDescent="0.2">
      <c r="A4100" s="1">
        <v>2022</v>
      </c>
      <c r="B4100" s="1">
        <v>10647</v>
      </c>
      <c r="C4100" s="1" t="s">
        <v>551</v>
      </c>
      <c r="D4100" s="1">
        <v>205</v>
      </c>
      <c r="E4100" s="1">
        <v>8</v>
      </c>
      <c r="F4100" s="1">
        <v>8</v>
      </c>
      <c r="G4100" s="1">
        <v>491</v>
      </c>
      <c r="H4100" s="1">
        <v>157416</v>
      </c>
      <c r="I4100" s="1" t="str">
        <f>IFERROR(VLOOKUP(C4100,Sheet3!B$3:G6950,3,FALSE), "")</f>
        <v>重庆市</v>
      </c>
      <c r="J4100" s="1" t="str">
        <f>IFERROR(VLOOKUP(C4100,Sheet3!B$3:G6950,4,FALSE), "")</f>
        <v>重庆市</v>
      </c>
      <c r="K4100" s="1" t="str">
        <f>IFERROR(VLOOKUP(C4100,Sheet3!B$3:G6950,5,FALSE), "")</f>
        <v>本科</v>
      </c>
      <c r="L4100" s="1">
        <f>IFERROR(VLOOKUP(C4100,Sheet3!B$3:G6950,6,FALSE), "")</f>
        <v>0</v>
      </c>
      <c r="M4100" s="1" t="str">
        <f t="shared" si="64"/>
        <v>公办</v>
      </c>
      <c r="N4100" s="1" t="str">
        <f>IFERROR(VLOOKUP(C4100,Sheet4!B:F,4,FALSE), "")</f>
        <v/>
      </c>
    </row>
    <row r="4101" spans="1:14" x14ac:dyDescent="0.2">
      <c r="A4101" s="1">
        <v>2022</v>
      </c>
      <c r="B4101" s="1">
        <v>10649</v>
      </c>
      <c r="C4101" s="1" t="s">
        <v>553</v>
      </c>
      <c r="D4101" s="1">
        <v>202</v>
      </c>
      <c r="E4101" s="1">
        <v>18</v>
      </c>
      <c r="F4101" s="1">
        <v>18</v>
      </c>
      <c r="G4101" s="1">
        <v>501</v>
      </c>
      <c r="H4101" s="1">
        <v>141113</v>
      </c>
      <c r="I4101" s="1" t="str">
        <f>IFERROR(VLOOKUP(C4101,Sheet3!B$3:G6951,3,FALSE), "")</f>
        <v>四川省</v>
      </c>
      <c r="J4101" s="1" t="str">
        <f>IFERROR(VLOOKUP(C4101,Sheet3!B$3:G6951,4,FALSE), "")</f>
        <v>乐山市</v>
      </c>
      <c r="K4101" s="1" t="str">
        <f>IFERROR(VLOOKUP(C4101,Sheet3!B$3:G6951,5,FALSE), "")</f>
        <v>本科</v>
      </c>
      <c r="L4101" s="1">
        <f>IFERROR(VLOOKUP(C4101,Sheet3!B$3:G6951,6,FALSE), "")</f>
        <v>0</v>
      </c>
      <c r="M4101" s="1" t="str">
        <f t="shared" si="64"/>
        <v>公办</v>
      </c>
      <c r="N4101" s="1" t="str">
        <f>IFERROR(VLOOKUP(C4101,Sheet4!B:F,4,FALSE), "")</f>
        <v/>
      </c>
    </row>
    <row r="4102" spans="1:14" x14ac:dyDescent="0.2">
      <c r="A4102" s="1">
        <v>2022</v>
      </c>
      <c r="B4102" s="1">
        <v>10650</v>
      </c>
      <c r="C4102" s="1" t="s">
        <v>554</v>
      </c>
      <c r="D4102" s="1">
        <v>205</v>
      </c>
      <c r="E4102" s="1">
        <v>10</v>
      </c>
      <c r="F4102" s="1">
        <v>10</v>
      </c>
      <c r="G4102" s="1">
        <v>565</v>
      </c>
      <c r="H4102" s="1">
        <v>53211</v>
      </c>
      <c r="I4102" s="1" t="str">
        <f>IFERROR(VLOOKUP(C4102,Sheet3!B$3:G6952,3,FALSE), "")</f>
        <v>重庆市</v>
      </c>
      <c r="J4102" s="1" t="str">
        <f>IFERROR(VLOOKUP(C4102,Sheet3!B$3:G6952,4,FALSE), "")</f>
        <v>重庆市</v>
      </c>
      <c r="K4102" s="1" t="str">
        <f>IFERROR(VLOOKUP(C4102,Sheet3!B$3:G6952,5,FALSE), "")</f>
        <v>本科</v>
      </c>
      <c r="L4102" s="1">
        <f>IFERROR(VLOOKUP(C4102,Sheet3!B$3:G6952,6,FALSE), "")</f>
        <v>0</v>
      </c>
      <c r="M4102" s="1" t="str">
        <f t="shared" si="64"/>
        <v>公办</v>
      </c>
      <c r="N4102" s="1" t="str">
        <f>IFERROR(VLOOKUP(C4102,Sheet4!B:F,4,FALSE), "")</f>
        <v/>
      </c>
    </row>
    <row r="4103" spans="1:14" x14ac:dyDescent="0.2">
      <c r="A4103" s="1">
        <v>2022</v>
      </c>
      <c r="B4103" s="1">
        <v>10650</v>
      </c>
      <c r="C4103" s="1" t="s">
        <v>554</v>
      </c>
      <c r="D4103" s="1">
        <v>206</v>
      </c>
      <c r="E4103" s="1">
        <v>5</v>
      </c>
      <c r="F4103" s="1">
        <v>5</v>
      </c>
      <c r="G4103" s="1">
        <v>562</v>
      </c>
      <c r="H4103" s="1">
        <v>56727</v>
      </c>
      <c r="I4103" s="1" t="str">
        <f>IFERROR(VLOOKUP(C4103,Sheet3!B$3:G6953,3,FALSE), "")</f>
        <v>重庆市</v>
      </c>
      <c r="J4103" s="1" t="str">
        <f>IFERROR(VLOOKUP(C4103,Sheet3!B$3:G6953,4,FALSE), "")</f>
        <v>重庆市</v>
      </c>
      <c r="K4103" s="1" t="str">
        <f>IFERROR(VLOOKUP(C4103,Sheet3!B$3:G6953,5,FALSE), "")</f>
        <v>本科</v>
      </c>
      <c r="L4103" s="1">
        <f>IFERROR(VLOOKUP(C4103,Sheet3!B$3:G6953,6,FALSE), "")</f>
        <v>0</v>
      </c>
      <c r="M4103" s="1" t="str">
        <f t="shared" si="64"/>
        <v>公办</v>
      </c>
      <c r="N4103" s="1" t="str">
        <f>IFERROR(VLOOKUP(C4103,Sheet4!B:F,4,FALSE), "")</f>
        <v/>
      </c>
    </row>
    <row r="4104" spans="1:14" x14ac:dyDescent="0.2">
      <c r="A4104" s="1">
        <v>2022</v>
      </c>
      <c r="B4104" s="1">
        <v>10650</v>
      </c>
      <c r="C4104" s="1" t="s">
        <v>554</v>
      </c>
      <c r="D4104" s="1">
        <v>213</v>
      </c>
      <c r="E4104" s="1">
        <v>2</v>
      </c>
      <c r="F4104" s="1">
        <v>2</v>
      </c>
      <c r="G4104" s="1">
        <v>558</v>
      </c>
      <c r="H4104" s="1">
        <v>60871</v>
      </c>
      <c r="I4104" s="1" t="str">
        <f>IFERROR(VLOOKUP(C4104,Sheet3!B$3:G6954,3,FALSE), "")</f>
        <v>重庆市</v>
      </c>
      <c r="J4104" s="1" t="str">
        <f>IFERROR(VLOOKUP(C4104,Sheet3!B$3:G6954,4,FALSE), "")</f>
        <v>重庆市</v>
      </c>
      <c r="K4104" s="1" t="str">
        <f>IFERROR(VLOOKUP(C4104,Sheet3!B$3:G6954,5,FALSE), "")</f>
        <v>本科</v>
      </c>
      <c r="L4104" s="1">
        <f>IFERROR(VLOOKUP(C4104,Sheet3!B$3:G6954,6,FALSE), "")</f>
        <v>0</v>
      </c>
      <c r="M4104" s="1" t="str">
        <f t="shared" si="64"/>
        <v>公办</v>
      </c>
      <c r="N4104" s="1" t="str">
        <f>IFERROR(VLOOKUP(C4104,Sheet4!B:F,4,FALSE), "")</f>
        <v/>
      </c>
    </row>
    <row r="4105" spans="1:14" x14ac:dyDescent="0.2">
      <c r="A4105" s="1">
        <v>2022</v>
      </c>
      <c r="B4105" s="1">
        <v>10650</v>
      </c>
      <c r="C4105" s="1" t="s">
        <v>554</v>
      </c>
      <c r="D4105" s="1">
        <v>214</v>
      </c>
      <c r="E4105" s="1">
        <v>2</v>
      </c>
      <c r="F4105" s="1">
        <v>2</v>
      </c>
      <c r="G4105" s="1">
        <v>544</v>
      </c>
      <c r="H4105" s="1">
        <v>78156</v>
      </c>
      <c r="I4105" s="1" t="str">
        <f>IFERROR(VLOOKUP(C4105,Sheet3!B$3:G6955,3,FALSE), "")</f>
        <v>重庆市</v>
      </c>
      <c r="J4105" s="1" t="str">
        <f>IFERROR(VLOOKUP(C4105,Sheet3!B$3:G6955,4,FALSE), "")</f>
        <v>重庆市</v>
      </c>
      <c r="K4105" s="1" t="str">
        <f>IFERROR(VLOOKUP(C4105,Sheet3!B$3:G6955,5,FALSE), "")</f>
        <v>本科</v>
      </c>
      <c r="L4105" s="1">
        <f>IFERROR(VLOOKUP(C4105,Sheet3!B$3:G6955,6,FALSE), "")</f>
        <v>0</v>
      </c>
      <c r="M4105" s="1" t="str">
        <f t="shared" si="64"/>
        <v>公办</v>
      </c>
      <c r="N4105" s="1" t="str">
        <f>IFERROR(VLOOKUP(C4105,Sheet4!B:F,4,FALSE), "")</f>
        <v/>
      </c>
    </row>
    <row r="4106" spans="1:14" x14ac:dyDescent="0.2">
      <c r="A4106" s="1">
        <v>2022</v>
      </c>
      <c r="B4106" s="1">
        <v>10651</v>
      </c>
      <c r="C4106" s="1" t="s">
        <v>556</v>
      </c>
      <c r="D4106" s="1">
        <v>203</v>
      </c>
      <c r="E4106" s="1">
        <v>44</v>
      </c>
      <c r="F4106" s="1">
        <v>44</v>
      </c>
      <c r="G4106" s="1">
        <v>605</v>
      </c>
      <c r="H4106" s="1">
        <v>18376</v>
      </c>
      <c r="I4106" s="1" t="str">
        <f>IFERROR(VLOOKUP(C4106,Sheet3!B$3:G6956,3,FALSE), "")</f>
        <v>教育部</v>
      </c>
      <c r="J4106" s="1" t="str">
        <f>IFERROR(VLOOKUP(C4106,Sheet3!B$3:G6956,4,FALSE), "")</f>
        <v>成都市</v>
      </c>
      <c r="K4106" s="1" t="str">
        <f>IFERROR(VLOOKUP(C4106,Sheet3!B$3:G6956,5,FALSE), "")</f>
        <v>本科</v>
      </c>
      <c r="L4106" s="1">
        <f>IFERROR(VLOOKUP(C4106,Sheet3!B$3:G6956,6,FALSE), "")</f>
        <v>0</v>
      </c>
      <c r="M4106" s="1" t="str">
        <f t="shared" si="64"/>
        <v>公办</v>
      </c>
      <c r="N4106" s="1" t="str">
        <f>IFERROR(VLOOKUP(C4106,Sheet4!B:F,4,FALSE), "")</f>
        <v>是</v>
      </c>
    </row>
    <row r="4107" spans="1:14" x14ac:dyDescent="0.2">
      <c r="A4107" s="1">
        <v>2022</v>
      </c>
      <c r="B4107" s="1">
        <v>10651</v>
      </c>
      <c r="C4107" s="1" t="s">
        <v>556</v>
      </c>
      <c r="D4107" s="1">
        <v>206</v>
      </c>
      <c r="E4107" s="1">
        <v>18</v>
      </c>
      <c r="F4107" s="1">
        <v>18</v>
      </c>
      <c r="G4107" s="1">
        <v>590</v>
      </c>
      <c r="H4107" s="1">
        <v>29461</v>
      </c>
      <c r="I4107" s="1" t="str">
        <f>IFERROR(VLOOKUP(C4107,Sheet3!B$3:G6957,3,FALSE), "")</f>
        <v>教育部</v>
      </c>
      <c r="J4107" s="1" t="str">
        <f>IFERROR(VLOOKUP(C4107,Sheet3!B$3:G6957,4,FALSE), "")</f>
        <v>成都市</v>
      </c>
      <c r="K4107" s="1" t="str">
        <f>IFERROR(VLOOKUP(C4107,Sheet3!B$3:G6957,5,FALSE), "")</f>
        <v>本科</v>
      </c>
      <c r="L4107" s="1">
        <f>IFERROR(VLOOKUP(C4107,Sheet3!B$3:G6957,6,FALSE), "")</f>
        <v>0</v>
      </c>
      <c r="M4107" s="1" t="str">
        <f t="shared" si="64"/>
        <v>公办</v>
      </c>
      <c r="N4107" s="1" t="str">
        <f>IFERROR(VLOOKUP(C4107,Sheet4!B:F,4,FALSE), "")</f>
        <v>是</v>
      </c>
    </row>
    <row r="4108" spans="1:14" x14ac:dyDescent="0.2">
      <c r="A4108" s="1">
        <v>2022</v>
      </c>
      <c r="B4108" s="1">
        <v>10652</v>
      </c>
      <c r="C4108" s="1" t="s">
        <v>558</v>
      </c>
      <c r="D4108" s="1">
        <v>203</v>
      </c>
      <c r="E4108" s="1">
        <v>92</v>
      </c>
      <c r="F4108" s="1">
        <v>92</v>
      </c>
      <c r="G4108" s="1">
        <v>601</v>
      </c>
      <c r="H4108" s="1">
        <v>20958</v>
      </c>
      <c r="I4108" s="1" t="str">
        <f>IFERROR(VLOOKUP(C4108,Sheet3!B$3:G6958,3,FALSE), "")</f>
        <v>重庆市</v>
      </c>
      <c r="J4108" s="1" t="str">
        <f>IFERROR(VLOOKUP(C4108,Sheet3!B$3:G6958,4,FALSE), "")</f>
        <v>重庆市</v>
      </c>
      <c r="K4108" s="1" t="str">
        <f>IFERROR(VLOOKUP(C4108,Sheet3!B$3:G6958,5,FALSE), "")</f>
        <v>本科</v>
      </c>
      <c r="L4108" s="1">
        <f>IFERROR(VLOOKUP(C4108,Sheet3!B$3:G6958,6,FALSE), "")</f>
        <v>0</v>
      </c>
      <c r="M4108" s="1" t="str">
        <f t="shared" si="64"/>
        <v>公办</v>
      </c>
      <c r="N4108" s="1" t="str">
        <f>IFERROR(VLOOKUP(C4108,Sheet4!B:F,4,FALSE), "")</f>
        <v/>
      </c>
    </row>
    <row r="4109" spans="1:14" x14ac:dyDescent="0.2">
      <c r="A4109" s="1">
        <v>2022</v>
      </c>
      <c r="B4109" s="1">
        <v>10652</v>
      </c>
      <c r="C4109" s="1" t="s">
        <v>558</v>
      </c>
      <c r="D4109" s="1">
        <v>208</v>
      </c>
      <c r="E4109" s="1">
        <v>4</v>
      </c>
      <c r="F4109" s="1">
        <v>4</v>
      </c>
      <c r="G4109" s="1">
        <v>616</v>
      </c>
      <c r="H4109" s="1">
        <v>12184</v>
      </c>
      <c r="I4109" s="1" t="str">
        <f>IFERROR(VLOOKUP(C4109,Sheet3!B$3:G6959,3,FALSE), "")</f>
        <v>重庆市</v>
      </c>
      <c r="J4109" s="1" t="str">
        <f>IFERROR(VLOOKUP(C4109,Sheet3!B$3:G6959,4,FALSE), "")</f>
        <v>重庆市</v>
      </c>
      <c r="K4109" s="1" t="str">
        <f>IFERROR(VLOOKUP(C4109,Sheet3!B$3:G6959,5,FALSE), "")</f>
        <v>本科</v>
      </c>
      <c r="L4109" s="1">
        <f>IFERROR(VLOOKUP(C4109,Sheet3!B$3:G6959,6,FALSE), "")</f>
        <v>0</v>
      </c>
      <c r="M4109" s="1" t="str">
        <f t="shared" si="64"/>
        <v>公办</v>
      </c>
      <c r="N4109" s="1" t="str">
        <f>IFERROR(VLOOKUP(C4109,Sheet4!B:F,4,FALSE), "")</f>
        <v/>
      </c>
    </row>
    <row r="4110" spans="1:14" x14ac:dyDescent="0.2">
      <c r="A4110" s="1">
        <v>2022</v>
      </c>
      <c r="B4110" s="1">
        <v>10654</v>
      </c>
      <c r="C4110" s="1" t="s">
        <v>560</v>
      </c>
      <c r="D4110" s="1">
        <v>203</v>
      </c>
      <c r="E4110" s="1">
        <v>3</v>
      </c>
      <c r="F4110" s="1">
        <v>3</v>
      </c>
      <c r="G4110" s="1">
        <v>542</v>
      </c>
      <c r="H4110" s="1">
        <v>80927</v>
      </c>
      <c r="I4110" s="1" t="str">
        <f>IFERROR(VLOOKUP(C4110,Sheet3!B$3:G6960,3,FALSE), "")</f>
        <v>四川省</v>
      </c>
      <c r="J4110" s="1" t="str">
        <f>IFERROR(VLOOKUP(C4110,Sheet3!B$3:G6960,4,FALSE), "")</f>
        <v>成都市</v>
      </c>
      <c r="K4110" s="1" t="str">
        <f>IFERROR(VLOOKUP(C4110,Sheet3!B$3:G6960,5,FALSE), "")</f>
        <v>本科</v>
      </c>
      <c r="L4110" s="1">
        <f>IFERROR(VLOOKUP(C4110,Sheet3!B$3:G6960,6,FALSE), "")</f>
        <v>0</v>
      </c>
      <c r="M4110" s="1" t="str">
        <f t="shared" si="64"/>
        <v>公办</v>
      </c>
      <c r="N4110" s="1" t="str">
        <f>IFERROR(VLOOKUP(C4110,Sheet4!B:F,4,FALSE), "")</f>
        <v/>
      </c>
    </row>
    <row r="4111" spans="1:14" x14ac:dyDescent="0.2">
      <c r="A4111" s="1">
        <v>2022</v>
      </c>
      <c r="B4111" s="1">
        <v>10654</v>
      </c>
      <c r="C4111" s="1" t="s">
        <v>560</v>
      </c>
      <c r="D4111" s="1">
        <v>204</v>
      </c>
      <c r="E4111" s="1">
        <v>6</v>
      </c>
      <c r="F4111" s="1">
        <v>6</v>
      </c>
      <c r="G4111" s="1">
        <v>534</v>
      </c>
      <c r="H4111" s="1">
        <v>92111</v>
      </c>
      <c r="I4111" s="1" t="str">
        <f>IFERROR(VLOOKUP(C4111,Sheet3!B$3:G6961,3,FALSE), "")</f>
        <v>四川省</v>
      </c>
      <c r="J4111" s="1" t="str">
        <f>IFERROR(VLOOKUP(C4111,Sheet3!B$3:G6961,4,FALSE), "")</f>
        <v>成都市</v>
      </c>
      <c r="K4111" s="1" t="str">
        <f>IFERROR(VLOOKUP(C4111,Sheet3!B$3:G6961,5,FALSE), "")</f>
        <v>本科</v>
      </c>
      <c r="L4111" s="1">
        <f>IFERROR(VLOOKUP(C4111,Sheet3!B$3:G6961,6,FALSE), "")</f>
        <v>0</v>
      </c>
      <c r="M4111" s="1" t="str">
        <f t="shared" si="64"/>
        <v>公办</v>
      </c>
      <c r="N4111" s="1" t="str">
        <f>IFERROR(VLOOKUP(C4111,Sheet4!B:F,4,FALSE), "")</f>
        <v/>
      </c>
    </row>
    <row r="4112" spans="1:14" x14ac:dyDescent="0.2">
      <c r="A4112" s="1">
        <v>2022</v>
      </c>
      <c r="B4112" s="1">
        <v>10655</v>
      </c>
      <c r="C4112" s="1" t="s">
        <v>562</v>
      </c>
      <c r="D4112" s="1">
        <v>202</v>
      </c>
      <c r="E4112" s="1">
        <v>4</v>
      </c>
      <c r="F4112" s="1">
        <v>4</v>
      </c>
      <c r="G4112" s="1">
        <v>551</v>
      </c>
      <c r="H4112" s="1">
        <v>69964</v>
      </c>
      <c r="I4112" s="1" t="str">
        <f>IFERROR(VLOOKUP(C4112,Sheet3!B$3:G6962,3,FALSE), "")</f>
        <v>重庆市</v>
      </c>
      <c r="J4112" s="1" t="str">
        <f>IFERROR(VLOOKUP(C4112,Sheet3!B$3:G6962,4,FALSE), "")</f>
        <v>重庆市</v>
      </c>
      <c r="K4112" s="1" t="str">
        <f>IFERROR(VLOOKUP(C4112,Sheet3!B$3:G6962,5,FALSE), "")</f>
        <v>本科</v>
      </c>
      <c r="L4112" s="1">
        <f>IFERROR(VLOOKUP(C4112,Sheet3!B$3:G6962,6,FALSE), "")</f>
        <v>0</v>
      </c>
      <c r="M4112" s="1" t="str">
        <f t="shared" si="64"/>
        <v>公办</v>
      </c>
      <c r="N4112" s="1" t="str">
        <f>IFERROR(VLOOKUP(C4112,Sheet4!B:F,4,FALSE), "")</f>
        <v/>
      </c>
    </row>
    <row r="4113" spans="1:14" x14ac:dyDescent="0.2">
      <c r="A4113" s="1">
        <v>2022</v>
      </c>
      <c r="B4113" s="1">
        <v>10656</v>
      </c>
      <c r="C4113" s="1" t="s">
        <v>563</v>
      </c>
      <c r="D4113" s="1">
        <v>202</v>
      </c>
      <c r="E4113" s="1">
        <v>20</v>
      </c>
      <c r="F4113" s="1">
        <v>20</v>
      </c>
      <c r="G4113" s="1">
        <v>538</v>
      </c>
      <c r="H4113" s="1">
        <v>86058</v>
      </c>
      <c r="I4113" s="1" t="str">
        <f>IFERROR(VLOOKUP(C4113,Sheet3!B$3:G6963,3,FALSE), "")</f>
        <v>国家民委</v>
      </c>
      <c r="J4113" s="1" t="str">
        <f>IFERROR(VLOOKUP(C4113,Sheet3!B$3:G6963,4,FALSE), "")</f>
        <v>成都市</v>
      </c>
      <c r="K4113" s="1" t="str">
        <f>IFERROR(VLOOKUP(C4113,Sheet3!B$3:G6963,5,FALSE), "")</f>
        <v>本科</v>
      </c>
      <c r="L4113" s="1">
        <f>IFERROR(VLOOKUP(C4113,Sheet3!B$3:G6963,6,FALSE), "")</f>
        <v>0</v>
      </c>
      <c r="M4113" s="1" t="str">
        <f t="shared" si="64"/>
        <v>公办</v>
      </c>
      <c r="N4113" s="1" t="str">
        <f>IFERROR(VLOOKUP(C4113,Sheet4!B:F,4,FALSE), "")</f>
        <v/>
      </c>
    </row>
    <row r="4114" spans="1:14" x14ac:dyDescent="0.2">
      <c r="A4114" s="1">
        <v>2022</v>
      </c>
      <c r="B4114" s="1">
        <v>10656</v>
      </c>
      <c r="C4114" s="1" t="s">
        <v>563</v>
      </c>
      <c r="D4114" s="1">
        <v>203</v>
      </c>
      <c r="E4114" s="1">
        <v>45</v>
      </c>
      <c r="F4114" s="1">
        <v>45</v>
      </c>
      <c r="G4114" s="1">
        <v>544</v>
      </c>
      <c r="H4114" s="1">
        <v>78188</v>
      </c>
      <c r="I4114" s="1" t="str">
        <f>IFERROR(VLOOKUP(C4114,Sheet3!B$3:G6964,3,FALSE), "")</f>
        <v>国家民委</v>
      </c>
      <c r="J4114" s="1" t="str">
        <f>IFERROR(VLOOKUP(C4114,Sheet3!B$3:G6964,4,FALSE), "")</f>
        <v>成都市</v>
      </c>
      <c r="K4114" s="1" t="str">
        <f>IFERROR(VLOOKUP(C4114,Sheet3!B$3:G6964,5,FALSE), "")</f>
        <v>本科</v>
      </c>
      <c r="L4114" s="1">
        <f>IFERROR(VLOOKUP(C4114,Sheet3!B$3:G6964,6,FALSE), "")</f>
        <v>0</v>
      </c>
      <c r="M4114" s="1" t="str">
        <f t="shared" si="64"/>
        <v>公办</v>
      </c>
      <c r="N4114" s="1" t="str">
        <f>IFERROR(VLOOKUP(C4114,Sheet4!B:F,4,FALSE), "")</f>
        <v/>
      </c>
    </row>
    <row r="4115" spans="1:14" x14ac:dyDescent="0.2">
      <c r="A4115" s="1">
        <v>2022</v>
      </c>
      <c r="B4115" s="1">
        <v>10657</v>
      </c>
      <c r="C4115" s="1" t="s">
        <v>564</v>
      </c>
      <c r="D4115" s="1">
        <v>206</v>
      </c>
      <c r="E4115" s="1">
        <v>2</v>
      </c>
      <c r="F4115" s="1">
        <v>2</v>
      </c>
      <c r="G4115" s="1">
        <v>582</v>
      </c>
      <c r="H4115" s="1">
        <v>36314</v>
      </c>
      <c r="I4115" s="1" t="str">
        <f>IFERROR(VLOOKUP(C4115,Sheet3!B$3:G6965,3,FALSE), "")</f>
        <v>贵州省</v>
      </c>
      <c r="J4115" s="1" t="str">
        <f>IFERROR(VLOOKUP(C4115,Sheet3!B$3:G6965,4,FALSE), "")</f>
        <v>贵阳市</v>
      </c>
      <c r="K4115" s="1" t="str">
        <f>IFERROR(VLOOKUP(C4115,Sheet3!B$3:G6965,5,FALSE), "")</f>
        <v>本科</v>
      </c>
      <c r="L4115" s="1">
        <f>IFERROR(VLOOKUP(C4115,Sheet3!B$3:G6965,6,FALSE), "")</f>
        <v>0</v>
      </c>
      <c r="M4115" s="1" t="str">
        <f t="shared" si="64"/>
        <v>公办</v>
      </c>
      <c r="N4115" s="1" t="str">
        <f>IFERROR(VLOOKUP(C4115,Sheet4!B:F,4,FALSE), "")</f>
        <v>是</v>
      </c>
    </row>
    <row r="4116" spans="1:14" x14ac:dyDescent="0.2">
      <c r="A4116" s="1">
        <v>2022</v>
      </c>
      <c r="B4116" s="1">
        <v>10657</v>
      </c>
      <c r="C4116" s="1" t="s">
        <v>564</v>
      </c>
      <c r="D4116" s="1">
        <v>207</v>
      </c>
      <c r="E4116" s="1">
        <v>3</v>
      </c>
      <c r="F4116" s="1">
        <v>3</v>
      </c>
      <c r="G4116" s="1">
        <v>582</v>
      </c>
      <c r="H4116" s="1">
        <v>35705</v>
      </c>
      <c r="I4116" s="1" t="str">
        <f>IFERROR(VLOOKUP(C4116,Sheet3!B$3:G6966,3,FALSE), "")</f>
        <v>贵州省</v>
      </c>
      <c r="J4116" s="1" t="str">
        <f>IFERROR(VLOOKUP(C4116,Sheet3!B$3:G6966,4,FALSE), "")</f>
        <v>贵阳市</v>
      </c>
      <c r="K4116" s="1" t="str">
        <f>IFERROR(VLOOKUP(C4116,Sheet3!B$3:G6966,5,FALSE), "")</f>
        <v>本科</v>
      </c>
      <c r="L4116" s="1">
        <f>IFERROR(VLOOKUP(C4116,Sheet3!B$3:G6966,6,FALSE), "")</f>
        <v>0</v>
      </c>
      <c r="M4116" s="1" t="str">
        <f t="shared" si="64"/>
        <v>公办</v>
      </c>
      <c r="N4116" s="1" t="str">
        <f>IFERROR(VLOOKUP(C4116,Sheet4!B:F,4,FALSE), "")</f>
        <v>是</v>
      </c>
    </row>
    <row r="4117" spans="1:14" x14ac:dyDescent="0.2">
      <c r="A4117" s="1">
        <v>2022</v>
      </c>
      <c r="B4117" s="1">
        <v>10657</v>
      </c>
      <c r="C4117" s="1" t="s">
        <v>564</v>
      </c>
      <c r="D4117" s="1">
        <v>208</v>
      </c>
      <c r="E4117" s="1">
        <v>2</v>
      </c>
      <c r="F4117" s="1">
        <v>2</v>
      </c>
      <c r="G4117" s="1">
        <v>580</v>
      </c>
      <c r="H4117" s="1">
        <v>37606</v>
      </c>
      <c r="I4117" s="1" t="str">
        <f>IFERROR(VLOOKUP(C4117,Sheet3!B$3:G6967,3,FALSE), "")</f>
        <v>贵州省</v>
      </c>
      <c r="J4117" s="1" t="str">
        <f>IFERROR(VLOOKUP(C4117,Sheet3!B$3:G6967,4,FALSE), "")</f>
        <v>贵阳市</v>
      </c>
      <c r="K4117" s="1" t="str">
        <f>IFERROR(VLOOKUP(C4117,Sheet3!B$3:G6967,5,FALSE), "")</f>
        <v>本科</v>
      </c>
      <c r="L4117" s="1">
        <f>IFERROR(VLOOKUP(C4117,Sheet3!B$3:G6967,6,FALSE), "")</f>
        <v>0</v>
      </c>
      <c r="M4117" s="1" t="str">
        <f t="shared" si="64"/>
        <v>公办</v>
      </c>
      <c r="N4117" s="1" t="str">
        <f>IFERROR(VLOOKUP(C4117,Sheet4!B:F,4,FALSE), "")</f>
        <v>是</v>
      </c>
    </row>
    <row r="4118" spans="1:14" x14ac:dyDescent="0.2">
      <c r="A4118" s="1">
        <v>2022</v>
      </c>
      <c r="B4118" s="1">
        <v>10657</v>
      </c>
      <c r="C4118" s="1" t="s">
        <v>564</v>
      </c>
      <c r="D4118" s="1">
        <v>209</v>
      </c>
      <c r="E4118" s="1">
        <v>12</v>
      </c>
      <c r="F4118" s="1">
        <v>12</v>
      </c>
      <c r="G4118" s="1">
        <v>586</v>
      </c>
      <c r="H4118" s="1">
        <v>32306</v>
      </c>
      <c r="I4118" s="1" t="str">
        <f>IFERROR(VLOOKUP(C4118,Sheet3!B$3:G6968,3,FALSE), "")</f>
        <v>贵州省</v>
      </c>
      <c r="J4118" s="1" t="str">
        <f>IFERROR(VLOOKUP(C4118,Sheet3!B$3:G6968,4,FALSE), "")</f>
        <v>贵阳市</v>
      </c>
      <c r="K4118" s="1" t="str">
        <f>IFERROR(VLOOKUP(C4118,Sheet3!B$3:G6968,5,FALSE), "")</f>
        <v>本科</v>
      </c>
      <c r="L4118" s="1">
        <f>IFERROR(VLOOKUP(C4118,Sheet3!B$3:G6968,6,FALSE), "")</f>
        <v>0</v>
      </c>
      <c r="M4118" s="1" t="str">
        <f t="shared" si="64"/>
        <v>公办</v>
      </c>
      <c r="N4118" s="1" t="str">
        <f>IFERROR(VLOOKUP(C4118,Sheet4!B:F,4,FALSE), "")</f>
        <v>是</v>
      </c>
    </row>
    <row r="4119" spans="1:14" x14ac:dyDescent="0.2">
      <c r="A4119" s="1">
        <v>2022</v>
      </c>
      <c r="B4119" s="1">
        <v>10657</v>
      </c>
      <c r="C4119" s="1" t="s">
        <v>564</v>
      </c>
      <c r="D4119" s="1">
        <v>210</v>
      </c>
      <c r="E4119" s="1">
        <v>2</v>
      </c>
      <c r="F4119" s="1">
        <v>2</v>
      </c>
      <c r="G4119" s="1">
        <v>582</v>
      </c>
      <c r="H4119" s="1">
        <v>35867</v>
      </c>
      <c r="I4119" s="1" t="str">
        <f>IFERROR(VLOOKUP(C4119,Sheet3!B$3:G6969,3,FALSE), "")</f>
        <v>贵州省</v>
      </c>
      <c r="J4119" s="1" t="str">
        <f>IFERROR(VLOOKUP(C4119,Sheet3!B$3:G6969,4,FALSE), "")</f>
        <v>贵阳市</v>
      </c>
      <c r="K4119" s="1" t="str">
        <f>IFERROR(VLOOKUP(C4119,Sheet3!B$3:G6969,5,FALSE), "")</f>
        <v>本科</v>
      </c>
      <c r="L4119" s="1">
        <f>IFERROR(VLOOKUP(C4119,Sheet3!B$3:G6969,6,FALSE), "")</f>
        <v>0</v>
      </c>
      <c r="M4119" s="1" t="str">
        <f t="shared" si="64"/>
        <v>公办</v>
      </c>
      <c r="N4119" s="1" t="str">
        <f>IFERROR(VLOOKUP(C4119,Sheet4!B:F,4,FALSE), "")</f>
        <v>是</v>
      </c>
    </row>
    <row r="4120" spans="1:14" x14ac:dyDescent="0.2">
      <c r="A4120" s="1">
        <v>2022</v>
      </c>
      <c r="B4120" s="1">
        <v>10657</v>
      </c>
      <c r="C4120" s="1" t="s">
        <v>564</v>
      </c>
      <c r="D4120" s="1">
        <v>214</v>
      </c>
      <c r="E4120" s="1">
        <v>2</v>
      </c>
      <c r="F4120" s="1">
        <v>2</v>
      </c>
      <c r="G4120" s="1">
        <v>546</v>
      </c>
      <c r="H4120" s="1">
        <v>76081</v>
      </c>
      <c r="I4120" s="1" t="str">
        <f>IFERROR(VLOOKUP(C4120,Sheet3!B$3:G6970,3,FALSE), "")</f>
        <v>贵州省</v>
      </c>
      <c r="J4120" s="1" t="str">
        <f>IFERROR(VLOOKUP(C4120,Sheet3!B$3:G6970,4,FALSE), "")</f>
        <v>贵阳市</v>
      </c>
      <c r="K4120" s="1" t="str">
        <f>IFERROR(VLOOKUP(C4120,Sheet3!B$3:G6970,5,FALSE), "")</f>
        <v>本科</v>
      </c>
      <c r="L4120" s="1">
        <f>IFERROR(VLOOKUP(C4120,Sheet3!B$3:G6970,6,FALSE), "")</f>
        <v>0</v>
      </c>
      <c r="M4120" s="1" t="str">
        <f t="shared" si="64"/>
        <v>公办</v>
      </c>
      <c r="N4120" s="1" t="str">
        <f>IFERROR(VLOOKUP(C4120,Sheet4!B:F,4,FALSE), "")</f>
        <v>是</v>
      </c>
    </row>
    <row r="4121" spans="1:14" x14ac:dyDescent="0.2">
      <c r="A4121" s="1">
        <v>2022</v>
      </c>
      <c r="B4121" s="1">
        <v>10657</v>
      </c>
      <c r="C4121" s="1" t="s">
        <v>564</v>
      </c>
      <c r="D4121" s="1">
        <v>215</v>
      </c>
      <c r="E4121" s="1">
        <v>3</v>
      </c>
      <c r="F4121" s="1">
        <v>3</v>
      </c>
      <c r="G4121" s="1">
        <v>564</v>
      </c>
      <c r="H4121" s="1">
        <v>54384</v>
      </c>
      <c r="I4121" s="1" t="str">
        <f>IFERROR(VLOOKUP(C4121,Sheet3!B$3:G6971,3,FALSE), "")</f>
        <v>贵州省</v>
      </c>
      <c r="J4121" s="1" t="str">
        <f>IFERROR(VLOOKUP(C4121,Sheet3!B$3:G6971,4,FALSE), "")</f>
        <v>贵阳市</v>
      </c>
      <c r="K4121" s="1" t="str">
        <f>IFERROR(VLOOKUP(C4121,Sheet3!B$3:G6971,5,FALSE), "")</f>
        <v>本科</v>
      </c>
      <c r="L4121" s="1">
        <f>IFERROR(VLOOKUP(C4121,Sheet3!B$3:G6971,6,FALSE), "")</f>
        <v>0</v>
      </c>
      <c r="M4121" s="1" t="str">
        <f t="shared" si="64"/>
        <v>公办</v>
      </c>
      <c r="N4121" s="1" t="str">
        <f>IFERROR(VLOOKUP(C4121,Sheet4!B:F,4,FALSE), "")</f>
        <v>是</v>
      </c>
    </row>
    <row r="4122" spans="1:14" x14ac:dyDescent="0.2">
      <c r="A4122" s="1">
        <v>2022</v>
      </c>
      <c r="B4122" s="1">
        <v>10657</v>
      </c>
      <c r="C4122" s="1" t="s">
        <v>564</v>
      </c>
      <c r="D4122" s="1">
        <v>216</v>
      </c>
      <c r="E4122" s="1">
        <v>2</v>
      </c>
      <c r="F4122" s="1">
        <v>2</v>
      </c>
      <c r="G4122" s="1">
        <v>519</v>
      </c>
      <c r="H4122" s="1">
        <v>113421</v>
      </c>
      <c r="I4122" s="1" t="str">
        <f>IFERROR(VLOOKUP(C4122,Sheet3!B$3:G6972,3,FALSE), "")</f>
        <v>贵州省</v>
      </c>
      <c r="J4122" s="1" t="str">
        <f>IFERROR(VLOOKUP(C4122,Sheet3!B$3:G6972,4,FALSE), "")</f>
        <v>贵阳市</v>
      </c>
      <c r="K4122" s="1" t="str">
        <f>IFERROR(VLOOKUP(C4122,Sheet3!B$3:G6972,5,FALSE), "")</f>
        <v>本科</v>
      </c>
      <c r="L4122" s="1">
        <f>IFERROR(VLOOKUP(C4122,Sheet3!B$3:G6972,6,FALSE), "")</f>
        <v>0</v>
      </c>
      <c r="M4122" s="1" t="str">
        <f t="shared" si="64"/>
        <v>公办</v>
      </c>
      <c r="N4122" s="1" t="str">
        <f>IFERROR(VLOOKUP(C4122,Sheet4!B:F,4,FALSE), "")</f>
        <v>是</v>
      </c>
    </row>
    <row r="4123" spans="1:14" x14ac:dyDescent="0.2">
      <c r="A4123" s="1">
        <v>2022</v>
      </c>
      <c r="B4123" s="1">
        <v>10660</v>
      </c>
      <c r="C4123" s="1" t="s">
        <v>566</v>
      </c>
      <c r="D4123" s="1">
        <v>201</v>
      </c>
      <c r="E4123" s="1">
        <v>7</v>
      </c>
      <c r="F4123" s="1">
        <v>7</v>
      </c>
      <c r="G4123" s="1">
        <v>558</v>
      </c>
      <c r="H4123" s="1">
        <v>61414</v>
      </c>
      <c r="I4123" s="1" t="str">
        <f>IFERROR(VLOOKUP(C4123,Sheet3!B$3:G6973,3,FALSE), "")</f>
        <v>贵州省</v>
      </c>
      <c r="J4123" s="1" t="str">
        <f>IFERROR(VLOOKUP(C4123,Sheet3!B$3:G6973,4,FALSE), "")</f>
        <v>贵阳市</v>
      </c>
      <c r="K4123" s="1" t="str">
        <f>IFERROR(VLOOKUP(C4123,Sheet3!B$3:G6973,5,FALSE), "")</f>
        <v>本科</v>
      </c>
      <c r="L4123" s="1">
        <f>IFERROR(VLOOKUP(C4123,Sheet3!B$3:G6973,6,FALSE), "")</f>
        <v>0</v>
      </c>
      <c r="M4123" s="1" t="str">
        <f t="shared" si="64"/>
        <v>公办</v>
      </c>
      <c r="N4123" s="1" t="str">
        <f>IFERROR(VLOOKUP(C4123,Sheet4!B:F,4,FALSE), "")</f>
        <v/>
      </c>
    </row>
    <row r="4124" spans="1:14" x14ac:dyDescent="0.2">
      <c r="A4124" s="1">
        <v>2022</v>
      </c>
      <c r="B4124" s="1">
        <v>10661</v>
      </c>
      <c r="C4124" s="1" t="s">
        <v>568</v>
      </c>
      <c r="D4124" s="1">
        <v>204</v>
      </c>
      <c r="E4124" s="1">
        <v>64</v>
      </c>
      <c r="F4124" s="1">
        <v>64</v>
      </c>
      <c r="G4124" s="1">
        <v>509</v>
      </c>
      <c r="H4124" s="1">
        <v>128672</v>
      </c>
      <c r="I4124" s="1" t="str">
        <f>IFERROR(VLOOKUP(C4124,Sheet3!B$3:G6974,3,FALSE), "")</f>
        <v>贵州省</v>
      </c>
      <c r="J4124" s="1" t="str">
        <f>IFERROR(VLOOKUP(C4124,Sheet3!B$3:G6974,4,FALSE), "")</f>
        <v>遵义市</v>
      </c>
      <c r="K4124" s="1" t="str">
        <f>IFERROR(VLOOKUP(C4124,Sheet3!B$3:G6974,5,FALSE), "")</f>
        <v>本科</v>
      </c>
      <c r="L4124" s="1">
        <f>IFERROR(VLOOKUP(C4124,Sheet3!B$3:G6974,6,FALSE), "")</f>
        <v>0</v>
      </c>
      <c r="M4124" s="1" t="str">
        <f t="shared" si="64"/>
        <v>公办</v>
      </c>
      <c r="N4124" s="1" t="str">
        <f>IFERROR(VLOOKUP(C4124,Sheet4!B:F,4,FALSE), "")</f>
        <v/>
      </c>
    </row>
    <row r="4125" spans="1:14" x14ac:dyDescent="0.2">
      <c r="A4125" s="1">
        <v>2022</v>
      </c>
      <c r="B4125" s="1">
        <v>10661</v>
      </c>
      <c r="C4125" s="1" t="s">
        <v>568</v>
      </c>
      <c r="D4125" s="1">
        <v>205</v>
      </c>
      <c r="E4125" s="1">
        <v>187</v>
      </c>
      <c r="F4125" s="1">
        <v>187</v>
      </c>
      <c r="G4125" s="1">
        <v>555</v>
      </c>
      <c r="H4125" s="1">
        <v>64975</v>
      </c>
      <c r="I4125" s="1" t="str">
        <f>IFERROR(VLOOKUP(C4125,Sheet3!B$3:G6975,3,FALSE), "")</f>
        <v>贵州省</v>
      </c>
      <c r="J4125" s="1" t="str">
        <f>IFERROR(VLOOKUP(C4125,Sheet3!B$3:G6975,4,FALSE), "")</f>
        <v>遵义市</v>
      </c>
      <c r="K4125" s="1" t="str">
        <f>IFERROR(VLOOKUP(C4125,Sheet3!B$3:G6975,5,FALSE), "")</f>
        <v>本科</v>
      </c>
      <c r="L4125" s="1">
        <f>IFERROR(VLOOKUP(C4125,Sheet3!B$3:G6975,6,FALSE), "")</f>
        <v>0</v>
      </c>
      <c r="M4125" s="1" t="str">
        <f t="shared" si="64"/>
        <v>公办</v>
      </c>
      <c r="N4125" s="1" t="str">
        <f>IFERROR(VLOOKUP(C4125,Sheet4!B:F,4,FALSE), "")</f>
        <v/>
      </c>
    </row>
    <row r="4126" spans="1:14" x14ac:dyDescent="0.2">
      <c r="A4126" s="1">
        <v>2022</v>
      </c>
      <c r="B4126" s="1">
        <v>10661</v>
      </c>
      <c r="C4126" s="1" t="s">
        <v>568</v>
      </c>
      <c r="D4126" s="1">
        <v>206</v>
      </c>
      <c r="E4126" s="1">
        <v>2</v>
      </c>
      <c r="F4126" s="1">
        <v>2</v>
      </c>
      <c r="G4126" s="1">
        <v>509</v>
      </c>
      <c r="H4126" s="1">
        <v>128223</v>
      </c>
      <c r="I4126" s="1" t="str">
        <f>IFERROR(VLOOKUP(C4126,Sheet3!B$3:G6976,3,FALSE), "")</f>
        <v>贵州省</v>
      </c>
      <c r="J4126" s="1" t="str">
        <f>IFERROR(VLOOKUP(C4126,Sheet3!B$3:G6976,4,FALSE), "")</f>
        <v>遵义市</v>
      </c>
      <c r="K4126" s="1" t="str">
        <f>IFERROR(VLOOKUP(C4126,Sheet3!B$3:G6976,5,FALSE), "")</f>
        <v>本科</v>
      </c>
      <c r="L4126" s="1">
        <f>IFERROR(VLOOKUP(C4126,Sheet3!B$3:G6976,6,FALSE), "")</f>
        <v>0</v>
      </c>
      <c r="M4126" s="1" t="str">
        <f t="shared" si="64"/>
        <v>公办</v>
      </c>
      <c r="N4126" s="1" t="str">
        <f>IFERROR(VLOOKUP(C4126,Sheet4!B:F,4,FALSE), "")</f>
        <v/>
      </c>
    </row>
    <row r="4127" spans="1:14" x14ac:dyDescent="0.2">
      <c r="A4127" s="1">
        <v>2022</v>
      </c>
      <c r="B4127" s="1">
        <v>10661</v>
      </c>
      <c r="C4127" s="1" t="s">
        <v>568</v>
      </c>
      <c r="D4127" s="1">
        <v>207</v>
      </c>
      <c r="E4127" s="1">
        <v>63</v>
      </c>
      <c r="F4127" s="1">
        <v>63</v>
      </c>
      <c r="G4127" s="1">
        <v>517</v>
      </c>
      <c r="H4127" s="1">
        <v>116373</v>
      </c>
      <c r="I4127" s="1" t="str">
        <f>IFERROR(VLOOKUP(C4127,Sheet3!B$3:G6977,3,FALSE), "")</f>
        <v>贵州省</v>
      </c>
      <c r="J4127" s="1" t="str">
        <f>IFERROR(VLOOKUP(C4127,Sheet3!B$3:G6977,4,FALSE), "")</f>
        <v>遵义市</v>
      </c>
      <c r="K4127" s="1" t="str">
        <f>IFERROR(VLOOKUP(C4127,Sheet3!B$3:G6977,5,FALSE), "")</f>
        <v>本科</v>
      </c>
      <c r="L4127" s="1">
        <f>IFERROR(VLOOKUP(C4127,Sheet3!B$3:G6977,6,FALSE), "")</f>
        <v>0</v>
      </c>
      <c r="M4127" s="1" t="str">
        <f t="shared" si="64"/>
        <v>公办</v>
      </c>
      <c r="N4127" s="1" t="str">
        <f>IFERROR(VLOOKUP(C4127,Sheet4!B:F,4,FALSE), "")</f>
        <v/>
      </c>
    </row>
    <row r="4128" spans="1:14" x14ac:dyDescent="0.2">
      <c r="A4128" s="1">
        <v>2022</v>
      </c>
      <c r="B4128" s="1">
        <v>10661</v>
      </c>
      <c r="C4128" s="1" t="s">
        <v>568</v>
      </c>
      <c r="D4128" s="1">
        <v>208</v>
      </c>
      <c r="E4128" s="1">
        <v>5</v>
      </c>
      <c r="F4128" s="1">
        <v>5</v>
      </c>
      <c r="G4128" s="1">
        <v>522</v>
      </c>
      <c r="H4128" s="1">
        <v>108401</v>
      </c>
      <c r="I4128" s="1" t="str">
        <f>IFERROR(VLOOKUP(C4128,Sheet3!B$3:G6978,3,FALSE), "")</f>
        <v>贵州省</v>
      </c>
      <c r="J4128" s="1" t="str">
        <f>IFERROR(VLOOKUP(C4128,Sheet3!B$3:G6978,4,FALSE), "")</f>
        <v>遵义市</v>
      </c>
      <c r="K4128" s="1" t="str">
        <f>IFERROR(VLOOKUP(C4128,Sheet3!B$3:G6978,5,FALSE), "")</f>
        <v>本科</v>
      </c>
      <c r="L4128" s="1">
        <f>IFERROR(VLOOKUP(C4128,Sheet3!B$3:G6978,6,FALSE), "")</f>
        <v>0</v>
      </c>
      <c r="M4128" s="1" t="str">
        <f t="shared" si="64"/>
        <v>公办</v>
      </c>
      <c r="N4128" s="1" t="str">
        <f>IFERROR(VLOOKUP(C4128,Sheet4!B:F,4,FALSE), "")</f>
        <v/>
      </c>
    </row>
    <row r="4129" spans="1:14" x14ac:dyDescent="0.2">
      <c r="A4129" s="1">
        <v>2022</v>
      </c>
      <c r="B4129" s="1">
        <v>10662</v>
      </c>
      <c r="C4129" s="1" t="s">
        <v>569</v>
      </c>
      <c r="D4129" s="1">
        <v>204</v>
      </c>
      <c r="E4129" s="1">
        <v>3</v>
      </c>
      <c r="F4129" s="1">
        <v>3</v>
      </c>
      <c r="G4129" s="1">
        <v>557</v>
      </c>
      <c r="H4129" s="1">
        <v>62303</v>
      </c>
      <c r="I4129" s="1" t="str">
        <f>IFERROR(VLOOKUP(C4129,Sheet3!B$3:G6979,3,FALSE), "")</f>
        <v>贵州省</v>
      </c>
      <c r="J4129" s="1" t="str">
        <f>IFERROR(VLOOKUP(C4129,Sheet3!B$3:G6979,4,FALSE), "")</f>
        <v>贵阳市</v>
      </c>
      <c r="K4129" s="1" t="str">
        <f>IFERROR(VLOOKUP(C4129,Sheet3!B$3:G6979,5,FALSE), "")</f>
        <v>本科</v>
      </c>
      <c r="L4129" s="1">
        <f>IFERROR(VLOOKUP(C4129,Sheet3!B$3:G6979,6,FALSE), "")</f>
        <v>0</v>
      </c>
      <c r="M4129" s="1" t="str">
        <f t="shared" si="64"/>
        <v>公办</v>
      </c>
      <c r="N4129" s="1" t="str">
        <f>IFERROR(VLOOKUP(C4129,Sheet4!B:F,4,FALSE), "")</f>
        <v/>
      </c>
    </row>
    <row r="4130" spans="1:14" x14ac:dyDescent="0.2">
      <c r="A4130" s="1">
        <v>2022</v>
      </c>
      <c r="B4130" s="1">
        <v>10662</v>
      </c>
      <c r="C4130" s="1" t="s">
        <v>569</v>
      </c>
      <c r="D4130" s="1">
        <v>205</v>
      </c>
      <c r="E4130" s="1">
        <v>10</v>
      </c>
      <c r="F4130" s="1">
        <v>10</v>
      </c>
      <c r="G4130" s="1">
        <v>527</v>
      </c>
      <c r="H4130" s="1">
        <v>101057</v>
      </c>
      <c r="I4130" s="1" t="str">
        <f>IFERROR(VLOOKUP(C4130,Sheet3!B$3:G6980,3,FALSE), "")</f>
        <v>贵州省</v>
      </c>
      <c r="J4130" s="1" t="str">
        <f>IFERROR(VLOOKUP(C4130,Sheet3!B$3:G6980,4,FALSE), "")</f>
        <v>贵阳市</v>
      </c>
      <c r="K4130" s="1" t="str">
        <f>IFERROR(VLOOKUP(C4130,Sheet3!B$3:G6980,5,FALSE), "")</f>
        <v>本科</v>
      </c>
      <c r="L4130" s="1">
        <f>IFERROR(VLOOKUP(C4130,Sheet3!B$3:G6980,6,FALSE), "")</f>
        <v>0</v>
      </c>
      <c r="M4130" s="1" t="str">
        <f t="shared" si="64"/>
        <v>公办</v>
      </c>
      <c r="N4130" s="1" t="str">
        <f>IFERROR(VLOOKUP(C4130,Sheet4!B:F,4,FALSE), "")</f>
        <v/>
      </c>
    </row>
    <row r="4131" spans="1:14" x14ac:dyDescent="0.2">
      <c r="A4131" s="1">
        <v>2022</v>
      </c>
      <c r="B4131" s="1">
        <v>10662</v>
      </c>
      <c r="C4131" s="1" t="s">
        <v>569</v>
      </c>
      <c r="D4131" s="1">
        <v>207</v>
      </c>
      <c r="E4131" s="1">
        <v>5</v>
      </c>
      <c r="F4131" s="1">
        <v>5</v>
      </c>
      <c r="G4131" s="1">
        <v>498</v>
      </c>
      <c r="H4131" s="1">
        <v>145617</v>
      </c>
      <c r="I4131" s="1" t="str">
        <f>IFERROR(VLOOKUP(C4131,Sheet3!B$3:G6981,3,FALSE), "")</f>
        <v>贵州省</v>
      </c>
      <c r="J4131" s="1" t="str">
        <f>IFERROR(VLOOKUP(C4131,Sheet3!B$3:G6981,4,FALSE), "")</f>
        <v>贵阳市</v>
      </c>
      <c r="K4131" s="1" t="str">
        <f>IFERROR(VLOOKUP(C4131,Sheet3!B$3:G6981,5,FALSE), "")</f>
        <v>本科</v>
      </c>
      <c r="L4131" s="1">
        <f>IFERROR(VLOOKUP(C4131,Sheet3!B$3:G6981,6,FALSE), "")</f>
        <v>0</v>
      </c>
      <c r="M4131" s="1" t="str">
        <f t="shared" si="64"/>
        <v>公办</v>
      </c>
      <c r="N4131" s="1" t="str">
        <f>IFERROR(VLOOKUP(C4131,Sheet4!B:F,4,FALSE), "")</f>
        <v/>
      </c>
    </row>
    <row r="4132" spans="1:14" x14ac:dyDescent="0.2">
      <c r="A4132" s="1">
        <v>2022</v>
      </c>
      <c r="B4132" s="1">
        <v>10667</v>
      </c>
      <c r="C4132" s="1" t="s">
        <v>573</v>
      </c>
      <c r="D4132" s="1">
        <v>204</v>
      </c>
      <c r="E4132" s="1">
        <v>2</v>
      </c>
      <c r="F4132" s="1">
        <v>2</v>
      </c>
      <c r="G4132" s="1">
        <v>504</v>
      </c>
      <c r="H4132" s="1">
        <v>135832</v>
      </c>
      <c r="I4132" s="1" t="str">
        <f>IFERROR(VLOOKUP(C4132,Sheet3!B$3:G6982,3,FALSE), "")</f>
        <v>贵州省</v>
      </c>
      <c r="J4132" s="1" t="str">
        <f>IFERROR(VLOOKUP(C4132,Sheet3!B$3:G6982,4,FALSE), "")</f>
        <v>安顺市</v>
      </c>
      <c r="K4132" s="1" t="str">
        <f>IFERROR(VLOOKUP(C4132,Sheet3!B$3:G6982,5,FALSE), "")</f>
        <v>本科</v>
      </c>
      <c r="L4132" s="1">
        <f>IFERROR(VLOOKUP(C4132,Sheet3!B$3:G6982,6,FALSE), "")</f>
        <v>0</v>
      </c>
      <c r="M4132" s="1" t="str">
        <f t="shared" si="64"/>
        <v>公办</v>
      </c>
      <c r="N4132" s="1" t="str">
        <f>IFERROR(VLOOKUP(C4132,Sheet4!B:F,4,FALSE), "")</f>
        <v/>
      </c>
    </row>
    <row r="4133" spans="1:14" x14ac:dyDescent="0.2">
      <c r="A4133" s="1">
        <v>2022</v>
      </c>
      <c r="B4133" s="1">
        <v>10667</v>
      </c>
      <c r="C4133" s="1" t="s">
        <v>573</v>
      </c>
      <c r="D4133" s="1">
        <v>205</v>
      </c>
      <c r="E4133" s="1">
        <v>1</v>
      </c>
      <c r="F4133" s="1">
        <v>1</v>
      </c>
      <c r="G4133" s="1">
        <v>518</v>
      </c>
      <c r="H4133" s="1">
        <v>114810</v>
      </c>
      <c r="I4133" s="1" t="str">
        <f>IFERROR(VLOOKUP(C4133,Sheet3!B$3:G6983,3,FALSE), "")</f>
        <v>贵州省</v>
      </c>
      <c r="J4133" s="1" t="str">
        <f>IFERROR(VLOOKUP(C4133,Sheet3!B$3:G6983,4,FALSE), "")</f>
        <v>安顺市</v>
      </c>
      <c r="K4133" s="1" t="str">
        <f>IFERROR(VLOOKUP(C4133,Sheet3!B$3:G6983,5,FALSE), "")</f>
        <v>本科</v>
      </c>
      <c r="L4133" s="1">
        <f>IFERROR(VLOOKUP(C4133,Sheet3!B$3:G6983,6,FALSE), "")</f>
        <v>0</v>
      </c>
      <c r="M4133" s="1" t="str">
        <f t="shared" si="64"/>
        <v>公办</v>
      </c>
      <c r="N4133" s="1" t="str">
        <f>IFERROR(VLOOKUP(C4133,Sheet4!B:F,4,FALSE), "")</f>
        <v/>
      </c>
    </row>
    <row r="4134" spans="1:14" x14ac:dyDescent="0.2">
      <c r="A4134" s="1">
        <v>2022</v>
      </c>
      <c r="B4134" s="1">
        <v>10667</v>
      </c>
      <c r="C4134" s="1" t="s">
        <v>573</v>
      </c>
      <c r="D4134" s="1">
        <v>206</v>
      </c>
      <c r="E4134" s="1">
        <v>1</v>
      </c>
      <c r="F4134" s="1">
        <v>1</v>
      </c>
      <c r="G4134" s="1">
        <v>500</v>
      </c>
      <c r="H4134" s="1">
        <v>142170</v>
      </c>
      <c r="I4134" s="1" t="str">
        <f>IFERROR(VLOOKUP(C4134,Sheet3!B$3:G6984,3,FALSE), "")</f>
        <v>贵州省</v>
      </c>
      <c r="J4134" s="1" t="str">
        <f>IFERROR(VLOOKUP(C4134,Sheet3!B$3:G6984,4,FALSE), "")</f>
        <v>安顺市</v>
      </c>
      <c r="K4134" s="1" t="str">
        <f>IFERROR(VLOOKUP(C4134,Sheet3!B$3:G6984,5,FALSE), "")</f>
        <v>本科</v>
      </c>
      <c r="L4134" s="1">
        <f>IFERROR(VLOOKUP(C4134,Sheet3!B$3:G6984,6,FALSE), "")</f>
        <v>0</v>
      </c>
      <c r="M4134" s="1" t="str">
        <f t="shared" si="64"/>
        <v>公办</v>
      </c>
      <c r="N4134" s="1" t="str">
        <f>IFERROR(VLOOKUP(C4134,Sheet4!B:F,4,FALSE), "")</f>
        <v/>
      </c>
    </row>
    <row r="4135" spans="1:14" x14ac:dyDescent="0.2">
      <c r="A4135" s="1">
        <v>2022</v>
      </c>
      <c r="B4135" s="1">
        <v>10668</v>
      </c>
      <c r="C4135" s="1" t="s">
        <v>574</v>
      </c>
      <c r="D4135" s="1">
        <v>203</v>
      </c>
      <c r="E4135" s="1">
        <v>3</v>
      </c>
      <c r="F4135" s="1">
        <v>3</v>
      </c>
      <c r="G4135" s="1">
        <v>502</v>
      </c>
      <c r="H4135" s="1">
        <v>138758</v>
      </c>
      <c r="I4135" s="1" t="str">
        <f>IFERROR(VLOOKUP(C4135,Sheet3!B$3:G6985,3,FALSE), "")</f>
        <v>贵州省</v>
      </c>
      <c r="J4135" s="1" t="str">
        <f>IFERROR(VLOOKUP(C4135,Sheet3!B$3:G6985,4,FALSE), "")</f>
        <v>毕节市</v>
      </c>
      <c r="K4135" s="1" t="str">
        <f>IFERROR(VLOOKUP(C4135,Sheet3!B$3:G6985,5,FALSE), "")</f>
        <v>本科</v>
      </c>
      <c r="L4135" s="1">
        <f>IFERROR(VLOOKUP(C4135,Sheet3!B$3:G6985,6,FALSE), "")</f>
        <v>0</v>
      </c>
      <c r="M4135" s="1" t="str">
        <f t="shared" si="64"/>
        <v>公办</v>
      </c>
      <c r="N4135" s="1" t="str">
        <f>IFERROR(VLOOKUP(C4135,Sheet4!B:F,4,FALSE), "")</f>
        <v/>
      </c>
    </row>
    <row r="4136" spans="1:14" x14ac:dyDescent="0.2">
      <c r="A4136" s="1">
        <v>2022</v>
      </c>
      <c r="B4136" s="1">
        <v>10669</v>
      </c>
      <c r="C4136" s="1" t="s">
        <v>3256</v>
      </c>
      <c r="D4136" s="1">
        <v>201</v>
      </c>
      <c r="E4136" s="1">
        <v>12</v>
      </c>
      <c r="F4136" s="1">
        <v>12</v>
      </c>
      <c r="G4136" s="1">
        <v>497</v>
      </c>
      <c r="H4136" s="1">
        <v>146516</v>
      </c>
      <c r="I4136" s="1" t="str">
        <f>IFERROR(VLOOKUP(C4136,Sheet3!B$3:G6986,3,FALSE), "")</f>
        <v>贵州省</v>
      </c>
      <c r="J4136" s="1" t="str">
        <f>IFERROR(VLOOKUP(C4136,Sheet3!B$3:G6986,4,FALSE), "")</f>
        <v>黔东南苗族侗族自治州</v>
      </c>
      <c r="K4136" s="1" t="str">
        <f>IFERROR(VLOOKUP(C4136,Sheet3!B$3:G6986,5,FALSE), "")</f>
        <v>本科</v>
      </c>
      <c r="L4136" s="1">
        <f>IFERROR(VLOOKUP(C4136,Sheet3!B$3:G6986,6,FALSE), "")</f>
        <v>0</v>
      </c>
      <c r="M4136" s="1" t="str">
        <f t="shared" si="64"/>
        <v>公办</v>
      </c>
      <c r="N4136" s="1" t="str">
        <f>IFERROR(VLOOKUP(C4136,Sheet4!B:F,4,FALSE), "")</f>
        <v/>
      </c>
    </row>
    <row r="4137" spans="1:14" x14ac:dyDescent="0.2">
      <c r="A4137" s="1">
        <v>2022</v>
      </c>
      <c r="B4137" s="1">
        <v>10669</v>
      </c>
      <c r="C4137" s="1" t="s">
        <v>3256</v>
      </c>
      <c r="D4137" s="1">
        <v>203</v>
      </c>
      <c r="E4137" s="1">
        <v>11</v>
      </c>
      <c r="F4137" s="1">
        <v>11</v>
      </c>
      <c r="G4137" s="1">
        <v>488</v>
      </c>
      <c r="H4137" s="1">
        <v>161713</v>
      </c>
      <c r="I4137" s="1" t="str">
        <f>IFERROR(VLOOKUP(C4137,Sheet3!B$3:G6987,3,FALSE), "")</f>
        <v>贵州省</v>
      </c>
      <c r="J4137" s="1" t="str">
        <f>IFERROR(VLOOKUP(C4137,Sheet3!B$3:G6987,4,FALSE), "")</f>
        <v>黔东南苗族侗族自治州</v>
      </c>
      <c r="K4137" s="1" t="str">
        <f>IFERROR(VLOOKUP(C4137,Sheet3!B$3:G6987,5,FALSE), "")</f>
        <v>本科</v>
      </c>
      <c r="L4137" s="1">
        <f>IFERROR(VLOOKUP(C4137,Sheet3!B$3:G6987,6,FALSE), "")</f>
        <v>0</v>
      </c>
      <c r="M4137" s="1" t="str">
        <f t="shared" si="64"/>
        <v>公办</v>
      </c>
      <c r="N4137" s="1" t="str">
        <f>IFERROR(VLOOKUP(C4137,Sheet4!B:F,4,FALSE), "")</f>
        <v/>
      </c>
    </row>
    <row r="4138" spans="1:14" x14ac:dyDescent="0.2">
      <c r="A4138" s="1">
        <v>2022</v>
      </c>
      <c r="B4138" s="1">
        <v>10671</v>
      </c>
      <c r="C4138" s="1" t="s">
        <v>576</v>
      </c>
      <c r="D4138" s="1">
        <v>204</v>
      </c>
      <c r="E4138" s="1">
        <v>1</v>
      </c>
      <c r="F4138" s="1">
        <v>1</v>
      </c>
      <c r="G4138" s="1">
        <v>537</v>
      </c>
      <c r="H4138" s="1">
        <v>87092</v>
      </c>
      <c r="I4138" s="1" t="str">
        <f>IFERROR(VLOOKUP(C4138,Sheet3!B$3:G6988,3,FALSE), "")</f>
        <v>贵州省</v>
      </c>
      <c r="J4138" s="1" t="str">
        <f>IFERROR(VLOOKUP(C4138,Sheet3!B$3:G6988,4,FALSE), "")</f>
        <v>贵阳市</v>
      </c>
      <c r="K4138" s="1" t="str">
        <f>IFERROR(VLOOKUP(C4138,Sheet3!B$3:G6988,5,FALSE), "")</f>
        <v>本科</v>
      </c>
      <c r="L4138" s="1">
        <f>IFERROR(VLOOKUP(C4138,Sheet3!B$3:G6988,6,FALSE), "")</f>
        <v>0</v>
      </c>
      <c r="M4138" s="1" t="str">
        <f t="shared" si="64"/>
        <v>公办</v>
      </c>
      <c r="N4138" s="1" t="str">
        <f>IFERROR(VLOOKUP(C4138,Sheet4!B:F,4,FALSE), "")</f>
        <v/>
      </c>
    </row>
    <row r="4139" spans="1:14" x14ac:dyDescent="0.2">
      <c r="A4139" s="1">
        <v>2022</v>
      </c>
      <c r="B4139" s="1">
        <v>10671</v>
      </c>
      <c r="C4139" s="1" t="s">
        <v>576</v>
      </c>
      <c r="D4139" s="1">
        <v>208</v>
      </c>
      <c r="E4139" s="1">
        <v>4</v>
      </c>
      <c r="F4139" s="1">
        <v>4</v>
      </c>
      <c r="G4139" s="1">
        <v>517</v>
      </c>
      <c r="H4139" s="1">
        <v>116659</v>
      </c>
      <c r="I4139" s="1" t="str">
        <f>IFERROR(VLOOKUP(C4139,Sheet3!B$3:G6989,3,FALSE), "")</f>
        <v>贵州省</v>
      </c>
      <c r="J4139" s="1" t="str">
        <f>IFERROR(VLOOKUP(C4139,Sheet3!B$3:G6989,4,FALSE), "")</f>
        <v>贵阳市</v>
      </c>
      <c r="K4139" s="1" t="str">
        <f>IFERROR(VLOOKUP(C4139,Sheet3!B$3:G6989,5,FALSE), "")</f>
        <v>本科</v>
      </c>
      <c r="L4139" s="1">
        <f>IFERROR(VLOOKUP(C4139,Sheet3!B$3:G6989,6,FALSE), "")</f>
        <v>0</v>
      </c>
      <c r="M4139" s="1" t="str">
        <f t="shared" si="64"/>
        <v>公办</v>
      </c>
      <c r="N4139" s="1" t="str">
        <f>IFERROR(VLOOKUP(C4139,Sheet4!B:F,4,FALSE), "")</f>
        <v/>
      </c>
    </row>
    <row r="4140" spans="1:14" x14ac:dyDescent="0.2">
      <c r="A4140" s="1">
        <v>2022</v>
      </c>
      <c r="B4140" s="1">
        <v>10673</v>
      </c>
      <c r="C4140" s="1" t="s">
        <v>577</v>
      </c>
      <c r="D4140" s="1">
        <v>203</v>
      </c>
      <c r="E4140" s="1">
        <v>36</v>
      </c>
      <c r="F4140" s="1">
        <v>36</v>
      </c>
      <c r="G4140" s="1">
        <v>588</v>
      </c>
      <c r="H4140" s="1">
        <v>31246</v>
      </c>
      <c r="I4140" s="1" t="str">
        <f>IFERROR(VLOOKUP(C4140,Sheet3!B$3:G6990,3,FALSE), "")</f>
        <v>云南省</v>
      </c>
      <c r="J4140" s="1" t="str">
        <f>IFERROR(VLOOKUP(C4140,Sheet3!B$3:G6990,4,FALSE), "")</f>
        <v>昆明市</v>
      </c>
      <c r="K4140" s="1" t="str">
        <f>IFERROR(VLOOKUP(C4140,Sheet3!B$3:G6990,5,FALSE), "")</f>
        <v>本科</v>
      </c>
      <c r="L4140" s="1">
        <f>IFERROR(VLOOKUP(C4140,Sheet3!B$3:G6990,6,FALSE), "")</f>
        <v>0</v>
      </c>
      <c r="M4140" s="1" t="str">
        <f t="shared" si="64"/>
        <v>公办</v>
      </c>
      <c r="N4140" s="1" t="str">
        <f>IFERROR(VLOOKUP(C4140,Sheet4!B:F,4,FALSE), "")</f>
        <v>是</v>
      </c>
    </row>
    <row r="4141" spans="1:14" x14ac:dyDescent="0.2">
      <c r="A4141" s="1">
        <v>2022</v>
      </c>
      <c r="B4141" s="1">
        <v>10673</v>
      </c>
      <c r="C4141" s="1" t="s">
        <v>577</v>
      </c>
      <c r="D4141" s="1">
        <v>204</v>
      </c>
      <c r="E4141" s="1">
        <v>5</v>
      </c>
      <c r="F4141" s="1">
        <v>5</v>
      </c>
      <c r="G4141" s="1">
        <v>594</v>
      </c>
      <c r="H4141" s="1">
        <v>26301</v>
      </c>
      <c r="I4141" s="1" t="str">
        <f>IFERROR(VLOOKUP(C4141,Sheet3!B$3:G6991,3,FALSE), "")</f>
        <v>云南省</v>
      </c>
      <c r="J4141" s="1" t="str">
        <f>IFERROR(VLOOKUP(C4141,Sheet3!B$3:G6991,4,FALSE), "")</f>
        <v>昆明市</v>
      </c>
      <c r="K4141" s="1" t="str">
        <f>IFERROR(VLOOKUP(C4141,Sheet3!B$3:G6991,5,FALSE), "")</f>
        <v>本科</v>
      </c>
      <c r="L4141" s="1">
        <f>IFERROR(VLOOKUP(C4141,Sheet3!B$3:G6991,6,FALSE), "")</f>
        <v>0</v>
      </c>
      <c r="M4141" s="1" t="str">
        <f t="shared" si="64"/>
        <v>公办</v>
      </c>
      <c r="N4141" s="1" t="str">
        <f>IFERROR(VLOOKUP(C4141,Sheet4!B:F,4,FALSE), "")</f>
        <v>是</v>
      </c>
    </row>
    <row r="4142" spans="1:14" x14ac:dyDescent="0.2">
      <c r="A4142" s="1">
        <v>2022</v>
      </c>
      <c r="B4142" s="1">
        <v>10673</v>
      </c>
      <c r="C4142" s="1" t="s">
        <v>577</v>
      </c>
      <c r="D4142" s="1">
        <v>205</v>
      </c>
      <c r="E4142" s="1">
        <v>7</v>
      </c>
      <c r="F4142" s="1">
        <v>7</v>
      </c>
      <c r="G4142" s="1">
        <v>586</v>
      </c>
      <c r="H4142" s="1">
        <v>32126</v>
      </c>
      <c r="I4142" s="1" t="str">
        <f>IFERROR(VLOOKUP(C4142,Sheet3!B$3:G6992,3,FALSE), "")</f>
        <v>云南省</v>
      </c>
      <c r="J4142" s="1" t="str">
        <f>IFERROR(VLOOKUP(C4142,Sheet3!B$3:G6992,4,FALSE), "")</f>
        <v>昆明市</v>
      </c>
      <c r="K4142" s="1" t="str">
        <f>IFERROR(VLOOKUP(C4142,Sheet3!B$3:G6992,5,FALSE), "")</f>
        <v>本科</v>
      </c>
      <c r="L4142" s="1">
        <f>IFERROR(VLOOKUP(C4142,Sheet3!B$3:G6992,6,FALSE), "")</f>
        <v>0</v>
      </c>
      <c r="M4142" s="1" t="str">
        <f t="shared" si="64"/>
        <v>公办</v>
      </c>
      <c r="N4142" s="1" t="str">
        <f>IFERROR(VLOOKUP(C4142,Sheet4!B:F,4,FALSE), "")</f>
        <v>是</v>
      </c>
    </row>
    <row r="4143" spans="1:14" x14ac:dyDescent="0.2">
      <c r="A4143" s="1">
        <v>2022</v>
      </c>
      <c r="B4143" s="1">
        <v>10673</v>
      </c>
      <c r="C4143" s="1" t="s">
        <v>577</v>
      </c>
      <c r="D4143" s="1">
        <v>206</v>
      </c>
      <c r="E4143" s="1">
        <v>1</v>
      </c>
      <c r="F4143" s="1">
        <v>1</v>
      </c>
      <c r="G4143" s="1">
        <v>602</v>
      </c>
      <c r="H4143" s="1">
        <v>20197</v>
      </c>
      <c r="I4143" s="1" t="str">
        <f>IFERROR(VLOOKUP(C4143,Sheet3!B$3:G6993,3,FALSE), "")</f>
        <v>云南省</v>
      </c>
      <c r="J4143" s="1" t="str">
        <f>IFERROR(VLOOKUP(C4143,Sheet3!B$3:G6993,4,FALSE), "")</f>
        <v>昆明市</v>
      </c>
      <c r="K4143" s="1" t="str">
        <f>IFERROR(VLOOKUP(C4143,Sheet3!B$3:G6993,5,FALSE), "")</f>
        <v>本科</v>
      </c>
      <c r="L4143" s="1">
        <f>IFERROR(VLOOKUP(C4143,Sheet3!B$3:G6993,6,FALSE), "")</f>
        <v>0</v>
      </c>
      <c r="M4143" s="1" t="str">
        <f t="shared" si="64"/>
        <v>公办</v>
      </c>
      <c r="N4143" s="1" t="str">
        <f>IFERROR(VLOOKUP(C4143,Sheet4!B:F,4,FALSE), "")</f>
        <v>是</v>
      </c>
    </row>
    <row r="4144" spans="1:14" x14ac:dyDescent="0.2">
      <c r="A4144" s="1">
        <v>2022</v>
      </c>
      <c r="B4144" s="1">
        <v>10673</v>
      </c>
      <c r="C4144" s="1" t="s">
        <v>577</v>
      </c>
      <c r="D4144" s="1">
        <v>209</v>
      </c>
      <c r="E4144" s="1">
        <v>5</v>
      </c>
      <c r="F4144" s="1">
        <v>5</v>
      </c>
      <c r="G4144" s="1">
        <v>572</v>
      </c>
      <c r="H4144" s="1">
        <v>46016</v>
      </c>
      <c r="I4144" s="1" t="str">
        <f>IFERROR(VLOOKUP(C4144,Sheet3!B$3:G6994,3,FALSE), "")</f>
        <v>云南省</v>
      </c>
      <c r="J4144" s="1" t="str">
        <f>IFERROR(VLOOKUP(C4144,Sheet3!B$3:G6994,4,FALSE), "")</f>
        <v>昆明市</v>
      </c>
      <c r="K4144" s="1" t="str">
        <f>IFERROR(VLOOKUP(C4144,Sheet3!B$3:G6994,5,FALSE), "")</f>
        <v>本科</v>
      </c>
      <c r="L4144" s="1">
        <f>IFERROR(VLOOKUP(C4144,Sheet3!B$3:G6994,6,FALSE), "")</f>
        <v>0</v>
      </c>
      <c r="M4144" s="1" t="str">
        <f t="shared" si="64"/>
        <v>公办</v>
      </c>
      <c r="N4144" s="1" t="str">
        <f>IFERROR(VLOOKUP(C4144,Sheet4!B:F,4,FALSE), "")</f>
        <v>是</v>
      </c>
    </row>
    <row r="4145" spans="1:14" x14ac:dyDescent="0.2">
      <c r="A4145" s="1">
        <v>2022</v>
      </c>
      <c r="B4145" s="1">
        <v>10674</v>
      </c>
      <c r="C4145" s="1" t="s">
        <v>579</v>
      </c>
      <c r="D4145" s="1">
        <v>202</v>
      </c>
      <c r="E4145" s="1">
        <v>45</v>
      </c>
      <c r="F4145" s="1">
        <v>45</v>
      </c>
      <c r="G4145" s="1">
        <v>545</v>
      </c>
      <c r="H4145" s="1">
        <v>77004</v>
      </c>
      <c r="I4145" s="1" t="str">
        <f>IFERROR(VLOOKUP(C4145,Sheet3!B$3:G6995,3,FALSE), "")</f>
        <v>云南省</v>
      </c>
      <c r="J4145" s="1" t="str">
        <f>IFERROR(VLOOKUP(C4145,Sheet3!B$3:G6995,4,FALSE), "")</f>
        <v>昆明市</v>
      </c>
      <c r="K4145" s="1" t="str">
        <f>IFERROR(VLOOKUP(C4145,Sheet3!B$3:G6995,5,FALSE), "")</f>
        <v>本科</v>
      </c>
      <c r="L4145" s="1">
        <f>IFERROR(VLOOKUP(C4145,Sheet3!B$3:G6995,6,FALSE), "")</f>
        <v>0</v>
      </c>
      <c r="M4145" s="1" t="str">
        <f t="shared" si="64"/>
        <v>公办</v>
      </c>
      <c r="N4145" s="1" t="str">
        <f>IFERROR(VLOOKUP(C4145,Sheet4!B:F,4,FALSE), "")</f>
        <v/>
      </c>
    </row>
    <row r="4146" spans="1:14" x14ac:dyDescent="0.2">
      <c r="A4146" s="1">
        <v>2022</v>
      </c>
      <c r="B4146" s="1">
        <v>10674</v>
      </c>
      <c r="C4146" s="1" t="s">
        <v>579</v>
      </c>
      <c r="D4146" s="1">
        <v>203</v>
      </c>
      <c r="E4146" s="1">
        <v>8</v>
      </c>
      <c r="F4146" s="1">
        <v>8</v>
      </c>
      <c r="G4146" s="1">
        <v>548</v>
      </c>
      <c r="H4146" s="1">
        <v>72682</v>
      </c>
      <c r="I4146" s="1" t="str">
        <f>IFERROR(VLOOKUP(C4146,Sheet3!B$3:G6996,3,FALSE), "")</f>
        <v>云南省</v>
      </c>
      <c r="J4146" s="1" t="str">
        <f>IFERROR(VLOOKUP(C4146,Sheet3!B$3:G6996,4,FALSE), "")</f>
        <v>昆明市</v>
      </c>
      <c r="K4146" s="1" t="str">
        <f>IFERROR(VLOOKUP(C4146,Sheet3!B$3:G6996,5,FALSE), "")</f>
        <v>本科</v>
      </c>
      <c r="L4146" s="1">
        <f>IFERROR(VLOOKUP(C4146,Sheet3!B$3:G6996,6,FALSE), "")</f>
        <v>0</v>
      </c>
      <c r="M4146" s="1" t="str">
        <f t="shared" si="64"/>
        <v>公办</v>
      </c>
      <c r="N4146" s="1" t="str">
        <f>IFERROR(VLOOKUP(C4146,Sheet4!B:F,4,FALSE), "")</f>
        <v/>
      </c>
    </row>
    <row r="4147" spans="1:14" x14ac:dyDescent="0.2">
      <c r="A4147" s="1">
        <v>2022</v>
      </c>
      <c r="B4147" s="1">
        <v>10674</v>
      </c>
      <c r="C4147" s="1" t="s">
        <v>579</v>
      </c>
      <c r="D4147" s="1">
        <v>204</v>
      </c>
      <c r="E4147" s="1">
        <v>4</v>
      </c>
      <c r="F4147" s="1">
        <v>4</v>
      </c>
      <c r="G4147" s="1">
        <v>553</v>
      </c>
      <c r="H4147" s="1">
        <v>67027</v>
      </c>
      <c r="I4147" s="1" t="str">
        <f>IFERROR(VLOOKUP(C4147,Sheet3!B$3:G6997,3,FALSE), "")</f>
        <v>云南省</v>
      </c>
      <c r="J4147" s="1" t="str">
        <f>IFERROR(VLOOKUP(C4147,Sheet3!B$3:G6997,4,FALSE), "")</f>
        <v>昆明市</v>
      </c>
      <c r="K4147" s="1" t="str">
        <f>IFERROR(VLOOKUP(C4147,Sheet3!B$3:G6997,5,FALSE), "")</f>
        <v>本科</v>
      </c>
      <c r="L4147" s="1">
        <f>IFERROR(VLOOKUP(C4147,Sheet3!B$3:G6997,6,FALSE), "")</f>
        <v>0</v>
      </c>
      <c r="M4147" s="1" t="str">
        <f t="shared" si="64"/>
        <v>公办</v>
      </c>
      <c r="N4147" s="1" t="str">
        <f>IFERROR(VLOOKUP(C4147,Sheet4!B:F,4,FALSE), "")</f>
        <v/>
      </c>
    </row>
    <row r="4148" spans="1:14" x14ac:dyDescent="0.2">
      <c r="A4148" s="1">
        <v>2022</v>
      </c>
      <c r="B4148" s="1">
        <v>10676</v>
      </c>
      <c r="C4148" s="1" t="s">
        <v>580</v>
      </c>
      <c r="D4148" s="1">
        <v>201</v>
      </c>
      <c r="E4148" s="1">
        <v>8</v>
      </c>
      <c r="F4148" s="1">
        <v>8</v>
      </c>
      <c r="G4148" s="1">
        <v>529</v>
      </c>
      <c r="H4148" s="1">
        <v>98859</v>
      </c>
      <c r="I4148" s="1" t="str">
        <f>IFERROR(VLOOKUP(C4148,Sheet3!B$3:G6998,3,FALSE), "")</f>
        <v>云南省</v>
      </c>
      <c r="J4148" s="1" t="str">
        <f>IFERROR(VLOOKUP(C4148,Sheet3!B$3:G6998,4,FALSE), "")</f>
        <v>昆明市</v>
      </c>
      <c r="K4148" s="1" t="str">
        <f>IFERROR(VLOOKUP(C4148,Sheet3!B$3:G6998,5,FALSE), "")</f>
        <v>本科</v>
      </c>
      <c r="L4148" s="1">
        <f>IFERROR(VLOOKUP(C4148,Sheet3!B$3:G6998,6,FALSE), "")</f>
        <v>0</v>
      </c>
      <c r="M4148" s="1" t="str">
        <f t="shared" si="64"/>
        <v>公办</v>
      </c>
      <c r="N4148" s="1" t="str">
        <f>IFERROR(VLOOKUP(C4148,Sheet4!B:F,4,FALSE), "")</f>
        <v/>
      </c>
    </row>
    <row r="4149" spans="1:14" x14ac:dyDescent="0.2">
      <c r="A4149" s="1">
        <v>2022</v>
      </c>
      <c r="B4149" s="1">
        <v>10676</v>
      </c>
      <c r="C4149" s="1" t="s">
        <v>580</v>
      </c>
      <c r="D4149" s="1">
        <v>202</v>
      </c>
      <c r="E4149" s="1">
        <v>5</v>
      </c>
      <c r="F4149" s="1">
        <v>5</v>
      </c>
      <c r="G4149" s="1">
        <v>534</v>
      </c>
      <c r="H4149" s="1">
        <v>91609</v>
      </c>
      <c r="I4149" s="1" t="str">
        <f>IFERROR(VLOOKUP(C4149,Sheet3!B$3:G6999,3,FALSE), "")</f>
        <v>云南省</v>
      </c>
      <c r="J4149" s="1" t="str">
        <f>IFERROR(VLOOKUP(C4149,Sheet3!B$3:G6999,4,FALSE), "")</f>
        <v>昆明市</v>
      </c>
      <c r="K4149" s="1" t="str">
        <f>IFERROR(VLOOKUP(C4149,Sheet3!B$3:G6999,5,FALSE), "")</f>
        <v>本科</v>
      </c>
      <c r="L4149" s="1">
        <f>IFERROR(VLOOKUP(C4149,Sheet3!B$3:G6999,6,FALSE), "")</f>
        <v>0</v>
      </c>
      <c r="M4149" s="1" t="str">
        <f t="shared" si="64"/>
        <v>公办</v>
      </c>
      <c r="N4149" s="1" t="str">
        <f>IFERROR(VLOOKUP(C4149,Sheet4!B:F,4,FALSE), "")</f>
        <v/>
      </c>
    </row>
    <row r="4150" spans="1:14" x14ac:dyDescent="0.2">
      <c r="A4150" s="1">
        <v>2022</v>
      </c>
      <c r="B4150" s="1">
        <v>10676</v>
      </c>
      <c r="C4150" s="1" t="s">
        <v>580</v>
      </c>
      <c r="D4150" s="1">
        <v>204</v>
      </c>
      <c r="E4150" s="1">
        <v>2</v>
      </c>
      <c r="F4150" s="1">
        <v>2</v>
      </c>
      <c r="G4150" s="1">
        <v>509</v>
      </c>
      <c r="H4150" s="1">
        <v>128533</v>
      </c>
      <c r="I4150" s="1" t="str">
        <f>IFERROR(VLOOKUP(C4150,Sheet3!B$3:G7000,3,FALSE), "")</f>
        <v>云南省</v>
      </c>
      <c r="J4150" s="1" t="str">
        <f>IFERROR(VLOOKUP(C4150,Sheet3!B$3:G7000,4,FALSE), "")</f>
        <v>昆明市</v>
      </c>
      <c r="K4150" s="1" t="str">
        <f>IFERROR(VLOOKUP(C4150,Sheet3!B$3:G7000,5,FALSE), "")</f>
        <v>本科</v>
      </c>
      <c r="L4150" s="1">
        <f>IFERROR(VLOOKUP(C4150,Sheet3!B$3:G7000,6,FALSE), "")</f>
        <v>0</v>
      </c>
      <c r="M4150" s="1" t="str">
        <f t="shared" si="64"/>
        <v>公办</v>
      </c>
      <c r="N4150" s="1" t="str">
        <f>IFERROR(VLOOKUP(C4150,Sheet4!B:F,4,FALSE), "")</f>
        <v/>
      </c>
    </row>
    <row r="4151" spans="1:14" x14ac:dyDescent="0.2">
      <c r="A4151" s="1">
        <v>2022</v>
      </c>
      <c r="B4151" s="1">
        <v>10677</v>
      </c>
      <c r="C4151" s="1" t="s">
        <v>582</v>
      </c>
      <c r="D4151" s="1">
        <v>201</v>
      </c>
      <c r="E4151" s="1">
        <v>6</v>
      </c>
      <c r="F4151" s="1">
        <v>6</v>
      </c>
      <c r="G4151" s="1">
        <v>530</v>
      </c>
      <c r="H4151" s="1">
        <v>97274</v>
      </c>
      <c r="I4151" s="1" t="str">
        <f>IFERROR(VLOOKUP(C4151,Sheet3!B$3:G7001,3,FALSE), "")</f>
        <v>云南省</v>
      </c>
      <c r="J4151" s="1" t="str">
        <f>IFERROR(VLOOKUP(C4151,Sheet3!B$3:G7001,4,FALSE), "")</f>
        <v>昆明市</v>
      </c>
      <c r="K4151" s="1" t="str">
        <f>IFERROR(VLOOKUP(C4151,Sheet3!B$3:G7001,5,FALSE), "")</f>
        <v>本科</v>
      </c>
      <c r="L4151" s="1">
        <f>IFERROR(VLOOKUP(C4151,Sheet3!B$3:G7001,6,FALSE), "")</f>
        <v>0</v>
      </c>
      <c r="M4151" s="1" t="str">
        <f t="shared" si="64"/>
        <v>公办</v>
      </c>
      <c r="N4151" s="1" t="str">
        <f>IFERROR(VLOOKUP(C4151,Sheet4!B:F,4,FALSE), "")</f>
        <v/>
      </c>
    </row>
    <row r="4152" spans="1:14" x14ac:dyDescent="0.2">
      <c r="A4152" s="1">
        <v>2022</v>
      </c>
      <c r="B4152" s="1">
        <v>10677</v>
      </c>
      <c r="C4152" s="1" t="s">
        <v>582</v>
      </c>
      <c r="D4152" s="1">
        <v>202</v>
      </c>
      <c r="E4152" s="1">
        <v>9</v>
      </c>
      <c r="F4152" s="1">
        <v>9</v>
      </c>
      <c r="G4152" s="1">
        <v>523</v>
      </c>
      <c r="H4152" s="1">
        <v>107254</v>
      </c>
      <c r="I4152" s="1" t="str">
        <f>IFERROR(VLOOKUP(C4152,Sheet3!B$3:G7002,3,FALSE), "")</f>
        <v>云南省</v>
      </c>
      <c r="J4152" s="1" t="str">
        <f>IFERROR(VLOOKUP(C4152,Sheet3!B$3:G7002,4,FALSE), "")</f>
        <v>昆明市</v>
      </c>
      <c r="K4152" s="1" t="str">
        <f>IFERROR(VLOOKUP(C4152,Sheet3!B$3:G7002,5,FALSE), "")</f>
        <v>本科</v>
      </c>
      <c r="L4152" s="1">
        <f>IFERROR(VLOOKUP(C4152,Sheet3!B$3:G7002,6,FALSE), "")</f>
        <v>0</v>
      </c>
      <c r="M4152" s="1" t="str">
        <f t="shared" si="64"/>
        <v>公办</v>
      </c>
      <c r="N4152" s="1" t="str">
        <f>IFERROR(VLOOKUP(C4152,Sheet4!B:F,4,FALSE), "")</f>
        <v/>
      </c>
    </row>
    <row r="4153" spans="1:14" x14ac:dyDescent="0.2">
      <c r="A4153" s="1">
        <v>2022</v>
      </c>
      <c r="B4153" s="1">
        <v>10677</v>
      </c>
      <c r="C4153" s="1" t="s">
        <v>582</v>
      </c>
      <c r="D4153" s="1">
        <v>203</v>
      </c>
      <c r="E4153" s="1">
        <v>3</v>
      </c>
      <c r="F4153" s="1">
        <v>3</v>
      </c>
      <c r="G4153" s="1">
        <v>520</v>
      </c>
      <c r="H4153" s="1">
        <v>112191</v>
      </c>
      <c r="I4153" s="1" t="str">
        <f>IFERROR(VLOOKUP(C4153,Sheet3!B$3:G7003,3,FALSE), "")</f>
        <v>云南省</v>
      </c>
      <c r="J4153" s="1" t="str">
        <f>IFERROR(VLOOKUP(C4153,Sheet3!B$3:G7003,4,FALSE), "")</f>
        <v>昆明市</v>
      </c>
      <c r="K4153" s="1" t="str">
        <f>IFERROR(VLOOKUP(C4153,Sheet3!B$3:G7003,5,FALSE), "")</f>
        <v>本科</v>
      </c>
      <c r="L4153" s="1">
        <f>IFERROR(VLOOKUP(C4153,Sheet3!B$3:G7003,6,FALSE), "")</f>
        <v>0</v>
      </c>
      <c r="M4153" s="1" t="str">
        <f t="shared" si="64"/>
        <v>公办</v>
      </c>
      <c r="N4153" s="1" t="str">
        <f>IFERROR(VLOOKUP(C4153,Sheet4!B:F,4,FALSE), "")</f>
        <v/>
      </c>
    </row>
    <row r="4154" spans="1:14" x14ac:dyDescent="0.2">
      <c r="A4154" s="1">
        <v>2022</v>
      </c>
      <c r="B4154" s="1">
        <v>10677</v>
      </c>
      <c r="C4154" s="1" t="s">
        <v>582</v>
      </c>
      <c r="D4154" s="1">
        <v>204</v>
      </c>
      <c r="E4154" s="1">
        <v>1</v>
      </c>
      <c r="F4154" s="1">
        <v>1</v>
      </c>
      <c r="G4154" s="1">
        <v>543</v>
      </c>
      <c r="H4154" s="1">
        <v>79835</v>
      </c>
      <c r="I4154" s="1" t="str">
        <f>IFERROR(VLOOKUP(C4154,Sheet3!B$3:G7004,3,FALSE), "")</f>
        <v>云南省</v>
      </c>
      <c r="J4154" s="1" t="str">
        <f>IFERROR(VLOOKUP(C4154,Sheet3!B$3:G7004,4,FALSE), "")</f>
        <v>昆明市</v>
      </c>
      <c r="K4154" s="1" t="str">
        <f>IFERROR(VLOOKUP(C4154,Sheet3!B$3:G7004,5,FALSE), "")</f>
        <v>本科</v>
      </c>
      <c r="L4154" s="1">
        <f>IFERROR(VLOOKUP(C4154,Sheet3!B$3:G7004,6,FALSE), "")</f>
        <v>0</v>
      </c>
      <c r="M4154" s="1" t="str">
        <f t="shared" si="64"/>
        <v>公办</v>
      </c>
      <c r="N4154" s="1" t="str">
        <f>IFERROR(VLOOKUP(C4154,Sheet4!B:F,4,FALSE), "")</f>
        <v/>
      </c>
    </row>
    <row r="4155" spans="1:14" x14ac:dyDescent="0.2">
      <c r="A4155" s="1">
        <v>2022</v>
      </c>
      <c r="B4155" s="1">
        <v>10677</v>
      </c>
      <c r="C4155" s="1" t="s">
        <v>582</v>
      </c>
      <c r="D4155" s="1">
        <v>205</v>
      </c>
      <c r="E4155" s="1">
        <v>1</v>
      </c>
      <c r="F4155" s="1">
        <v>1</v>
      </c>
      <c r="G4155" s="1">
        <v>541</v>
      </c>
      <c r="H4155" s="1">
        <v>82668</v>
      </c>
      <c r="I4155" s="1" t="str">
        <f>IFERROR(VLOOKUP(C4155,Sheet3!B$3:G7005,3,FALSE), "")</f>
        <v>云南省</v>
      </c>
      <c r="J4155" s="1" t="str">
        <f>IFERROR(VLOOKUP(C4155,Sheet3!B$3:G7005,4,FALSE), "")</f>
        <v>昆明市</v>
      </c>
      <c r="K4155" s="1" t="str">
        <f>IFERROR(VLOOKUP(C4155,Sheet3!B$3:G7005,5,FALSE), "")</f>
        <v>本科</v>
      </c>
      <c r="L4155" s="1">
        <f>IFERROR(VLOOKUP(C4155,Sheet3!B$3:G7005,6,FALSE), "")</f>
        <v>0</v>
      </c>
      <c r="M4155" s="1" t="str">
        <f t="shared" si="64"/>
        <v>公办</v>
      </c>
      <c r="N4155" s="1" t="str">
        <f>IFERROR(VLOOKUP(C4155,Sheet4!B:F,4,FALSE), "")</f>
        <v/>
      </c>
    </row>
    <row r="4156" spans="1:14" x14ac:dyDescent="0.2">
      <c r="A4156" s="1">
        <v>2022</v>
      </c>
      <c r="B4156" s="1">
        <v>10678</v>
      </c>
      <c r="C4156" s="1" t="s">
        <v>584</v>
      </c>
      <c r="D4156" s="1">
        <v>202</v>
      </c>
      <c r="E4156" s="1">
        <v>4</v>
      </c>
      <c r="F4156" s="1">
        <v>4</v>
      </c>
      <c r="G4156" s="1">
        <v>565</v>
      </c>
      <c r="H4156" s="1">
        <v>52633</v>
      </c>
      <c r="I4156" s="1" t="str">
        <f>IFERROR(VLOOKUP(C4156,Sheet3!B$3:G7006,3,FALSE), "")</f>
        <v>云南省</v>
      </c>
      <c r="J4156" s="1" t="str">
        <f>IFERROR(VLOOKUP(C4156,Sheet3!B$3:G7006,4,FALSE), "")</f>
        <v>昆明市</v>
      </c>
      <c r="K4156" s="1" t="str">
        <f>IFERROR(VLOOKUP(C4156,Sheet3!B$3:G7006,5,FALSE), "")</f>
        <v>本科</v>
      </c>
      <c r="L4156" s="1">
        <f>IFERROR(VLOOKUP(C4156,Sheet3!B$3:G7006,6,FALSE), "")</f>
        <v>0</v>
      </c>
      <c r="M4156" s="1" t="str">
        <f t="shared" si="64"/>
        <v>公办</v>
      </c>
      <c r="N4156" s="1" t="str">
        <f>IFERROR(VLOOKUP(C4156,Sheet4!B:F,4,FALSE), "")</f>
        <v/>
      </c>
    </row>
    <row r="4157" spans="1:14" x14ac:dyDescent="0.2">
      <c r="A4157" s="1">
        <v>2022</v>
      </c>
      <c r="B4157" s="1">
        <v>10678</v>
      </c>
      <c r="C4157" s="1" t="s">
        <v>584</v>
      </c>
      <c r="D4157" s="1">
        <v>203</v>
      </c>
      <c r="E4157" s="1">
        <v>3</v>
      </c>
      <c r="F4157" s="1">
        <v>3</v>
      </c>
      <c r="G4157" s="1">
        <v>540</v>
      </c>
      <c r="H4157" s="1">
        <v>82834</v>
      </c>
      <c r="I4157" s="1" t="str">
        <f>IFERROR(VLOOKUP(C4157,Sheet3!B$3:G7007,3,FALSE), "")</f>
        <v>云南省</v>
      </c>
      <c r="J4157" s="1" t="str">
        <f>IFERROR(VLOOKUP(C4157,Sheet3!B$3:G7007,4,FALSE), "")</f>
        <v>昆明市</v>
      </c>
      <c r="K4157" s="1" t="str">
        <f>IFERROR(VLOOKUP(C4157,Sheet3!B$3:G7007,5,FALSE), "")</f>
        <v>本科</v>
      </c>
      <c r="L4157" s="1">
        <f>IFERROR(VLOOKUP(C4157,Sheet3!B$3:G7007,6,FALSE), "")</f>
        <v>0</v>
      </c>
      <c r="M4157" s="1" t="str">
        <f t="shared" si="64"/>
        <v>公办</v>
      </c>
      <c r="N4157" s="1" t="str">
        <f>IFERROR(VLOOKUP(C4157,Sheet4!B:F,4,FALSE), "")</f>
        <v/>
      </c>
    </row>
    <row r="4158" spans="1:14" x14ac:dyDescent="0.2">
      <c r="A4158" s="1">
        <v>2022</v>
      </c>
      <c r="B4158" s="1">
        <v>10678</v>
      </c>
      <c r="C4158" s="1" t="s">
        <v>584</v>
      </c>
      <c r="D4158" s="1">
        <v>204</v>
      </c>
      <c r="E4158" s="1">
        <v>8</v>
      </c>
      <c r="F4158" s="1">
        <v>8</v>
      </c>
      <c r="G4158" s="1">
        <v>580</v>
      </c>
      <c r="H4158" s="1">
        <v>38281</v>
      </c>
      <c r="I4158" s="1" t="str">
        <f>IFERROR(VLOOKUP(C4158,Sheet3!B$3:G7008,3,FALSE), "")</f>
        <v>云南省</v>
      </c>
      <c r="J4158" s="1" t="str">
        <f>IFERROR(VLOOKUP(C4158,Sheet3!B$3:G7008,4,FALSE), "")</f>
        <v>昆明市</v>
      </c>
      <c r="K4158" s="1" t="str">
        <f>IFERROR(VLOOKUP(C4158,Sheet3!B$3:G7008,5,FALSE), "")</f>
        <v>本科</v>
      </c>
      <c r="L4158" s="1">
        <f>IFERROR(VLOOKUP(C4158,Sheet3!B$3:G7008,6,FALSE), "")</f>
        <v>0</v>
      </c>
      <c r="M4158" s="1" t="str">
        <f t="shared" si="64"/>
        <v>公办</v>
      </c>
      <c r="N4158" s="1" t="str">
        <f>IFERROR(VLOOKUP(C4158,Sheet4!B:F,4,FALSE), "")</f>
        <v/>
      </c>
    </row>
    <row r="4159" spans="1:14" x14ac:dyDescent="0.2">
      <c r="A4159" s="1">
        <v>2022</v>
      </c>
      <c r="B4159" s="1">
        <v>10678</v>
      </c>
      <c r="C4159" s="1" t="s">
        <v>584</v>
      </c>
      <c r="D4159" s="1">
        <v>206</v>
      </c>
      <c r="E4159" s="1">
        <v>2</v>
      </c>
      <c r="F4159" s="1">
        <v>2</v>
      </c>
      <c r="G4159" s="1">
        <v>515</v>
      </c>
      <c r="H4159" s="1">
        <v>120036</v>
      </c>
      <c r="I4159" s="1" t="str">
        <f>IFERROR(VLOOKUP(C4159,Sheet3!B$3:G7009,3,FALSE), "")</f>
        <v>云南省</v>
      </c>
      <c r="J4159" s="1" t="str">
        <f>IFERROR(VLOOKUP(C4159,Sheet3!B$3:G7009,4,FALSE), "")</f>
        <v>昆明市</v>
      </c>
      <c r="K4159" s="1" t="str">
        <f>IFERROR(VLOOKUP(C4159,Sheet3!B$3:G7009,5,FALSE), "")</f>
        <v>本科</v>
      </c>
      <c r="L4159" s="1">
        <f>IFERROR(VLOOKUP(C4159,Sheet3!B$3:G7009,6,FALSE), "")</f>
        <v>0</v>
      </c>
      <c r="M4159" s="1" t="str">
        <f t="shared" si="64"/>
        <v>公办</v>
      </c>
      <c r="N4159" s="1" t="str">
        <f>IFERROR(VLOOKUP(C4159,Sheet4!B:F,4,FALSE), "")</f>
        <v/>
      </c>
    </row>
    <row r="4160" spans="1:14" x14ac:dyDescent="0.2">
      <c r="A4160" s="1">
        <v>2022</v>
      </c>
      <c r="B4160" s="1">
        <v>10679</v>
      </c>
      <c r="C4160" s="1" t="s">
        <v>586</v>
      </c>
      <c r="D4160" s="1">
        <v>202</v>
      </c>
      <c r="E4160" s="1">
        <v>2</v>
      </c>
      <c r="F4160" s="1">
        <v>2</v>
      </c>
      <c r="G4160" s="1">
        <v>528</v>
      </c>
      <c r="H4160" s="1">
        <v>99917</v>
      </c>
      <c r="I4160" s="1" t="str">
        <f>IFERROR(VLOOKUP(C4160,Sheet3!B$3:G7010,3,FALSE), "")</f>
        <v>云南省</v>
      </c>
      <c r="J4160" s="1" t="str">
        <f>IFERROR(VLOOKUP(C4160,Sheet3!B$3:G7010,4,FALSE), "")</f>
        <v>大理白族自治州</v>
      </c>
      <c r="K4160" s="1" t="str">
        <f>IFERROR(VLOOKUP(C4160,Sheet3!B$3:G7010,5,FALSE), "")</f>
        <v>本科</v>
      </c>
      <c r="L4160" s="1">
        <f>IFERROR(VLOOKUP(C4160,Sheet3!B$3:G7010,6,FALSE), "")</f>
        <v>0</v>
      </c>
      <c r="M4160" s="1" t="str">
        <f t="shared" si="64"/>
        <v>公办</v>
      </c>
      <c r="N4160" s="1" t="str">
        <f>IFERROR(VLOOKUP(C4160,Sheet4!B:F,4,FALSE), "")</f>
        <v/>
      </c>
    </row>
    <row r="4161" spans="1:14" x14ac:dyDescent="0.2">
      <c r="A4161" s="1">
        <v>2022</v>
      </c>
      <c r="B4161" s="1">
        <v>10679</v>
      </c>
      <c r="C4161" s="1" t="s">
        <v>586</v>
      </c>
      <c r="D4161" s="1">
        <v>203</v>
      </c>
      <c r="E4161" s="1">
        <v>8</v>
      </c>
      <c r="F4161" s="1">
        <v>8</v>
      </c>
      <c r="G4161" s="1">
        <v>545</v>
      </c>
      <c r="H4161" s="1">
        <v>77275</v>
      </c>
      <c r="I4161" s="1" t="str">
        <f>IFERROR(VLOOKUP(C4161,Sheet3!B$3:G7011,3,FALSE), "")</f>
        <v>云南省</v>
      </c>
      <c r="J4161" s="1" t="str">
        <f>IFERROR(VLOOKUP(C4161,Sheet3!B$3:G7011,4,FALSE), "")</f>
        <v>大理白族自治州</v>
      </c>
      <c r="K4161" s="1" t="str">
        <f>IFERROR(VLOOKUP(C4161,Sheet3!B$3:G7011,5,FALSE), "")</f>
        <v>本科</v>
      </c>
      <c r="L4161" s="1">
        <f>IFERROR(VLOOKUP(C4161,Sheet3!B$3:G7011,6,FALSE), "")</f>
        <v>0</v>
      </c>
      <c r="M4161" s="1" t="str">
        <f t="shared" si="64"/>
        <v>公办</v>
      </c>
      <c r="N4161" s="1" t="str">
        <f>IFERROR(VLOOKUP(C4161,Sheet4!B:F,4,FALSE), "")</f>
        <v/>
      </c>
    </row>
    <row r="4162" spans="1:14" x14ac:dyDescent="0.2">
      <c r="A4162" s="1">
        <v>2022</v>
      </c>
      <c r="B4162" s="1">
        <v>10679</v>
      </c>
      <c r="C4162" s="1" t="s">
        <v>586</v>
      </c>
      <c r="D4162" s="1">
        <v>204</v>
      </c>
      <c r="E4162" s="1">
        <v>4</v>
      </c>
      <c r="F4162" s="1">
        <v>4</v>
      </c>
      <c r="G4162" s="1">
        <v>509</v>
      </c>
      <c r="H4162" s="1">
        <v>127899</v>
      </c>
      <c r="I4162" s="1" t="str">
        <f>IFERROR(VLOOKUP(C4162,Sheet3!B$3:G7012,3,FALSE), "")</f>
        <v>云南省</v>
      </c>
      <c r="J4162" s="1" t="str">
        <f>IFERROR(VLOOKUP(C4162,Sheet3!B$3:G7012,4,FALSE), "")</f>
        <v>大理白族自治州</v>
      </c>
      <c r="K4162" s="1" t="str">
        <f>IFERROR(VLOOKUP(C4162,Sheet3!B$3:G7012,5,FALSE), "")</f>
        <v>本科</v>
      </c>
      <c r="L4162" s="1">
        <f>IFERROR(VLOOKUP(C4162,Sheet3!B$3:G7012,6,FALSE), "")</f>
        <v>0</v>
      </c>
      <c r="M4162" s="1" t="str">
        <f t="shared" si="64"/>
        <v>公办</v>
      </c>
      <c r="N4162" s="1" t="str">
        <f>IFERROR(VLOOKUP(C4162,Sheet4!B:F,4,FALSE), "")</f>
        <v/>
      </c>
    </row>
    <row r="4163" spans="1:14" x14ac:dyDescent="0.2">
      <c r="A4163" s="1">
        <v>2022</v>
      </c>
      <c r="B4163" s="1">
        <v>10680</v>
      </c>
      <c r="C4163" s="1" t="s">
        <v>587</v>
      </c>
      <c r="D4163" s="1">
        <v>203</v>
      </c>
      <c r="E4163" s="1">
        <v>2</v>
      </c>
      <c r="F4163" s="1">
        <v>2</v>
      </c>
      <c r="G4163" s="1">
        <v>539</v>
      </c>
      <c r="H4163" s="1">
        <v>85460</v>
      </c>
      <c r="I4163" s="1" t="str">
        <f>IFERROR(VLOOKUP(C4163,Sheet3!B$3:G7013,3,FALSE), "")</f>
        <v>云南省</v>
      </c>
      <c r="J4163" s="1" t="str">
        <f>IFERROR(VLOOKUP(C4163,Sheet3!B$3:G7013,4,FALSE), "")</f>
        <v>昆明市</v>
      </c>
      <c r="K4163" s="1" t="str">
        <f>IFERROR(VLOOKUP(C4163,Sheet3!B$3:G7013,5,FALSE), "")</f>
        <v>本科</v>
      </c>
      <c r="L4163" s="1">
        <f>IFERROR(VLOOKUP(C4163,Sheet3!B$3:G7013,6,FALSE), "")</f>
        <v>0</v>
      </c>
      <c r="M4163" s="1" t="str">
        <f t="shared" ref="M4163:M4226" si="65">IF(L4163=0, "公办", L4163)</f>
        <v>公办</v>
      </c>
      <c r="N4163" s="1" t="str">
        <f>IFERROR(VLOOKUP(C4163,Sheet4!B:F,4,FALSE), "")</f>
        <v/>
      </c>
    </row>
    <row r="4164" spans="1:14" x14ac:dyDescent="0.2">
      <c r="A4164" s="1">
        <v>2022</v>
      </c>
      <c r="B4164" s="1">
        <v>10680</v>
      </c>
      <c r="C4164" s="1" t="s">
        <v>587</v>
      </c>
      <c r="D4164" s="1">
        <v>204</v>
      </c>
      <c r="E4164" s="1">
        <v>1</v>
      </c>
      <c r="F4164" s="1">
        <v>1</v>
      </c>
      <c r="G4164" s="1">
        <v>540</v>
      </c>
      <c r="H4164" s="1">
        <v>83077</v>
      </c>
      <c r="I4164" s="1" t="str">
        <f>IFERROR(VLOOKUP(C4164,Sheet3!B$3:G7014,3,FALSE), "")</f>
        <v>云南省</v>
      </c>
      <c r="J4164" s="1" t="str">
        <f>IFERROR(VLOOKUP(C4164,Sheet3!B$3:G7014,4,FALSE), "")</f>
        <v>昆明市</v>
      </c>
      <c r="K4164" s="1" t="str">
        <f>IFERROR(VLOOKUP(C4164,Sheet3!B$3:G7014,5,FALSE), "")</f>
        <v>本科</v>
      </c>
      <c r="L4164" s="1">
        <f>IFERROR(VLOOKUP(C4164,Sheet3!B$3:G7014,6,FALSE), "")</f>
        <v>0</v>
      </c>
      <c r="M4164" s="1" t="str">
        <f t="shared" si="65"/>
        <v>公办</v>
      </c>
      <c r="N4164" s="1" t="str">
        <f>IFERROR(VLOOKUP(C4164,Sheet4!B:F,4,FALSE), "")</f>
        <v/>
      </c>
    </row>
    <row r="4165" spans="1:14" x14ac:dyDescent="0.2">
      <c r="A4165" s="1">
        <v>2022</v>
      </c>
      <c r="B4165" s="1">
        <v>10681</v>
      </c>
      <c r="C4165" s="1" t="s">
        <v>588</v>
      </c>
      <c r="D4165" s="1">
        <v>202</v>
      </c>
      <c r="E4165" s="1">
        <v>2</v>
      </c>
      <c r="F4165" s="1">
        <v>1</v>
      </c>
      <c r="G4165" s="1">
        <v>520</v>
      </c>
      <c r="H4165" s="1">
        <v>111166</v>
      </c>
      <c r="I4165" s="1" t="str">
        <f>IFERROR(VLOOKUP(C4165,Sheet3!B$3:G7015,3,FALSE), "")</f>
        <v>云南省</v>
      </c>
      <c r="J4165" s="1" t="str">
        <f>IFERROR(VLOOKUP(C4165,Sheet3!B$3:G7015,4,FALSE), "")</f>
        <v>昆明市</v>
      </c>
      <c r="K4165" s="1" t="str">
        <f>IFERROR(VLOOKUP(C4165,Sheet3!B$3:G7015,5,FALSE), "")</f>
        <v>本科</v>
      </c>
      <c r="L4165" s="1">
        <f>IFERROR(VLOOKUP(C4165,Sheet3!B$3:G7015,6,FALSE), "")</f>
        <v>0</v>
      </c>
      <c r="M4165" s="1" t="str">
        <f t="shared" si="65"/>
        <v>公办</v>
      </c>
      <c r="N4165" s="1" t="str">
        <f>IFERROR(VLOOKUP(C4165,Sheet4!B:F,4,FALSE), "")</f>
        <v/>
      </c>
    </row>
    <row r="4166" spans="1:14" x14ac:dyDescent="0.2">
      <c r="A4166" s="1">
        <v>2022</v>
      </c>
      <c r="B4166" s="1">
        <v>10681</v>
      </c>
      <c r="C4166" s="1" t="s">
        <v>588</v>
      </c>
      <c r="D4166" s="1">
        <v>203</v>
      </c>
      <c r="E4166" s="1">
        <v>15</v>
      </c>
      <c r="F4166" s="1">
        <v>15</v>
      </c>
      <c r="G4166" s="1">
        <v>534</v>
      </c>
      <c r="H4166" s="1">
        <v>91420</v>
      </c>
      <c r="I4166" s="1" t="str">
        <f>IFERROR(VLOOKUP(C4166,Sheet3!B$3:G7016,3,FALSE), "")</f>
        <v>云南省</v>
      </c>
      <c r="J4166" s="1" t="str">
        <f>IFERROR(VLOOKUP(C4166,Sheet3!B$3:G7016,4,FALSE), "")</f>
        <v>昆明市</v>
      </c>
      <c r="K4166" s="1" t="str">
        <f>IFERROR(VLOOKUP(C4166,Sheet3!B$3:G7016,5,FALSE), "")</f>
        <v>本科</v>
      </c>
      <c r="L4166" s="1">
        <f>IFERROR(VLOOKUP(C4166,Sheet3!B$3:G7016,6,FALSE), "")</f>
        <v>0</v>
      </c>
      <c r="M4166" s="1" t="str">
        <f t="shared" si="65"/>
        <v>公办</v>
      </c>
      <c r="N4166" s="1" t="str">
        <f>IFERROR(VLOOKUP(C4166,Sheet4!B:F,4,FALSE), "")</f>
        <v/>
      </c>
    </row>
    <row r="4167" spans="1:14" x14ac:dyDescent="0.2">
      <c r="A4167" s="1">
        <v>2022</v>
      </c>
      <c r="B4167" s="1">
        <v>10681</v>
      </c>
      <c r="C4167" s="1" t="s">
        <v>588</v>
      </c>
      <c r="D4167" s="1">
        <v>204</v>
      </c>
      <c r="E4167" s="1">
        <v>3</v>
      </c>
      <c r="F4167" s="1">
        <v>3</v>
      </c>
      <c r="G4167" s="1">
        <v>569</v>
      </c>
      <c r="H4167" s="1">
        <v>48888</v>
      </c>
      <c r="I4167" s="1" t="str">
        <f>IFERROR(VLOOKUP(C4167,Sheet3!B$3:G7017,3,FALSE), "")</f>
        <v>云南省</v>
      </c>
      <c r="J4167" s="1" t="str">
        <f>IFERROR(VLOOKUP(C4167,Sheet3!B$3:G7017,4,FALSE), "")</f>
        <v>昆明市</v>
      </c>
      <c r="K4167" s="1" t="str">
        <f>IFERROR(VLOOKUP(C4167,Sheet3!B$3:G7017,5,FALSE), "")</f>
        <v>本科</v>
      </c>
      <c r="L4167" s="1">
        <f>IFERROR(VLOOKUP(C4167,Sheet3!B$3:G7017,6,FALSE), "")</f>
        <v>0</v>
      </c>
      <c r="M4167" s="1" t="str">
        <f t="shared" si="65"/>
        <v>公办</v>
      </c>
      <c r="N4167" s="1" t="str">
        <f>IFERROR(VLOOKUP(C4167,Sheet4!B:F,4,FALSE), "")</f>
        <v/>
      </c>
    </row>
    <row r="4168" spans="1:14" x14ac:dyDescent="0.2">
      <c r="A4168" s="1">
        <v>2022</v>
      </c>
      <c r="B4168" s="1">
        <v>10681</v>
      </c>
      <c r="C4168" s="1" t="s">
        <v>588</v>
      </c>
      <c r="D4168" s="1">
        <v>205</v>
      </c>
      <c r="E4168" s="1">
        <v>4</v>
      </c>
      <c r="F4168" s="1">
        <v>4</v>
      </c>
      <c r="G4168" s="1">
        <v>561</v>
      </c>
      <c r="H4168" s="1">
        <v>57913</v>
      </c>
      <c r="I4168" s="1" t="str">
        <f>IFERROR(VLOOKUP(C4168,Sheet3!B$3:G7018,3,FALSE), "")</f>
        <v>云南省</v>
      </c>
      <c r="J4168" s="1" t="str">
        <f>IFERROR(VLOOKUP(C4168,Sheet3!B$3:G7018,4,FALSE), "")</f>
        <v>昆明市</v>
      </c>
      <c r="K4168" s="1" t="str">
        <f>IFERROR(VLOOKUP(C4168,Sheet3!B$3:G7018,5,FALSE), "")</f>
        <v>本科</v>
      </c>
      <c r="L4168" s="1">
        <f>IFERROR(VLOOKUP(C4168,Sheet3!B$3:G7018,6,FALSE), "")</f>
        <v>0</v>
      </c>
      <c r="M4168" s="1" t="str">
        <f t="shared" si="65"/>
        <v>公办</v>
      </c>
      <c r="N4168" s="1" t="str">
        <f>IFERROR(VLOOKUP(C4168,Sheet4!B:F,4,FALSE), "")</f>
        <v/>
      </c>
    </row>
    <row r="4169" spans="1:14" x14ac:dyDescent="0.2">
      <c r="A4169" s="1">
        <v>2022</v>
      </c>
      <c r="B4169" s="1">
        <v>10685</v>
      </c>
      <c r="C4169" s="1" t="s">
        <v>589</v>
      </c>
      <c r="D4169" s="1">
        <v>201</v>
      </c>
      <c r="E4169" s="1">
        <v>5</v>
      </c>
      <c r="F4169" s="1">
        <v>5</v>
      </c>
      <c r="G4169" s="1">
        <v>495</v>
      </c>
      <c r="H4169" s="1">
        <v>149981</v>
      </c>
      <c r="I4169" s="1" t="str">
        <f>IFERROR(VLOOKUP(C4169,Sheet3!B$3:G7019,3,FALSE), "")</f>
        <v>云南省</v>
      </c>
      <c r="J4169" s="1" t="str">
        <f>IFERROR(VLOOKUP(C4169,Sheet3!B$3:G7019,4,FALSE), "")</f>
        <v>普洱市</v>
      </c>
      <c r="K4169" s="1" t="str">
        <f>IFERROR(VLOOKUP(C4169,Sheet3!B$3:G7019,5,FALSE), "")</f>
        <v>本科</v>
      </c>
      <c r="L4169" s="1">
        <f>IFERROR(VLOOKUP(C4169,Sheet3!B$3:G7019,6,FALSE), "")</f>
        <v>0</v>
      </c>
      <c r="M4169" s="1" t="str">
        <f t="shared" si="65"/>
        <v>公办</v>
      </c>
      <c r="N4169" s="1" t="str">
        <f>IFERROR(VLOOKUP(C4169,Sheet4!B:F,4,FALSE), "")</f>
        <v/>
      </c>
    </row>
    <row r="4170" spans="1:14" x14ac:dyDescent="0.2">
      <c r="A4170" s="1">
        <v>2022</v>
      </c>
      <c r="B4170" s="1">
        <v>10687</v>
      </c>
      <c r="C4170" s="1" t="s">
        <v>590</v>
      </c>
      <c r="D4170" s="1">
        <v>202</v>
      </c>
      <c r="E4170" s="1">
        <v>14</v>
      </c>
      <c r="F4170" s="1">
        <v>14</v>
      </c>
      <c r="G4170" s="1">
        <v>498</v>
      </c>
      <c r="H4170" s="1">
        <v>145748</v>
      </c>
      <c r="I4170" s="1" t="str">
        <f>IFERROR(VLOOKUP(C4170,Sheet3!B$3:G7020,3,FALSE), "")</f>
        <v>云南省</v>
      </c>
      <c r="J4170" s="1" t="str">
        <f>IFERROR(VLOOKUP(C4170,Sheet3!B$3:G7020,4,FALSE), "")</f>
        <v>红河哈尼族彝族自治州</v>
      </c>
      <c r="K4170" s="1" t="str">
        <f>IFERROR(VLOOKUP(C4170,Sheet3!B$3:G7020,5,FALSE), "")</f>
        <v>本科</v>
      </c>
      <c r="L4170" s="1">
        <f>IFERROR(VLOOKUP(C4170,Sheet3!B$3:G7020,6,FALSE), "")</f>
        <v>0</v>
      </c>
      <c r="M4170" s="1" t="str">
        <f t="shared" si="65"/>
        <v>公办</v>
      </c>
      <c r="N4170" s="1" t="str">
        <f>IFERROR(VLOOKUP(C4170,Sheet4!B:F,4,FALSE), "")</f>
        <v/>
      </c>
    </row>
    <row r="4171" spans="1:14" x14ac:dyDescent="0.2">
      <c r="A4171" s="1">
        <v>2022</v>
      </c>
      <c r="B4171" s="1">
        <v>10689</v>
      </c>
      <c r="C4171" s="1" t="s">
        <v>591</v>
      </c>
      <c r="D4171" s="1">
        <v>202</v>
      </c>
      <c r="E4171" s="1">
        <v>28</v>
      </c>
      <c r="F4171" s="1">
        <v>28</v>
      </c>
      <c r="G4171" s="1">
        <v>526</v>
      </c>
      <c r="H4171" s="1">
        <v>103814</v>
      </c>
      <c r="I4171" s="1" t="str">
        <f>IFERROR(VLOOKUP(C4171,Sheet3!B$3:G7021,3,FALSE), "")</f>
        <v>云南省</v>
      </c>
      <c r="J4171" s="1" t="str">
        <f>IFERROR(VLOOKUP(C4171,Sheet3!B$3:G7021,4,FALSE), "")</f>
        <v>昆明市</v>
      </c>
      <c r="K4171" s="1" t="str">
        <f>IFERROR(VLOOKUP(C4171,Sheet3!B$3:G7021,5,FALSE), "")</f>
        <v>本科</v>
      </c>
      <c r="L4171" s="1">
        <f>IFERROR(VLOOKUP(C4171,Sheet3!B$3:G7021,6,FALSE), "")</f>
        <v>0</v>
      </c>
      <c r="M4171" s="1" t="str">
        <f t="shared" si="65"/>
        <v>公办</v>
      </c>
      <c r="N4171" s="1" t="str">
        <f>IFERROR(VLOOKUP(C4171,Sheet4!B:F,4,FALSE), "")</f>
        <v/>
      </c>
    </row>
    <row r="4172" spans="1:14" x14ac:dyDescent="0.2">
      <c r="A4172" s="1">
        <v>2022</v>
      </c>
      <c r="B4172" s="1">
        <v>10689</v>
      </c>
      <c r="C4172" s="1" t="s">
        <v>591</v>
      </c>
      <c r="D4172" s="1">
        <v>203</v>
      </c>
      <c r="E4172" s="1">
        <v>4</v>
      </c>
      <c r="F4172" s="1">
        <v>4</v>
      </c>
      <c r="G4172" s="1">
        <v>534</v>
      </c>
      <c r="H4172" s="1">
        <v>91932</v>
      </c>
      <c r="I4172" s="1" t="str">
        <f>IFERROR(VLOOKUP(C4172,Sheet3!B$3:G7022,3,FALSE), "")</f>
        <v>云南省</v>
      </c>
      <c r="J4172" s="1" t="str">
        <f>IFERROR(VLOOKUP(C4172,Sheet3!B$3:G7022,4,FALSE), "")</f>
        <v>昆明市</v>
      </c>
      <c r="K4172" s="1" t="str">
        <f>IFERROR(VLOOKUP(C4172,Sheet3!B$3:G7022,5,FALSE), "")</f>
        <v>本科</v>
      </c>
      <c r="L4172" s="1">
        <f>IFERROR(VLOOKUP(C4172,Sheet3!B$3:G7022,6,FALSE), "")</f>
        <v>0</v>
      </c>
      <c r="M4172" s="1" t="str">
        <f t="shared" si="65"/>
        <v>公办</v>
      </c>
      <c r="N4172" s="1" t="str">
        <f>IFERROR(VLOOKUP(C4172,Sheet4!B:F,4,FALSE), "")</f>
        <v/>
      </c>
    </row>
    <row r="4173" spans="1:14" x14ac:dyDescent="0.2">
      <c r="A4173" s="1">
        <v>2022</v>
      </c>
      <c r="B4173" s="1">
        <v>10689</v>
      </c>
      <c r="C4173" s="1" t="s">
        <v>591</v>
      </c>
      <c r="D4173" s="1">
        <v>207</v>
      </c>
      <c r="E4173" s="1">
        <v>25</v>
      </c>
      <c r="F4173" s="1">
        <v>25</v>
      </c>
      <c r="G4173" s="1">
        <v>514</v>
      </c>
      <c r="H4173" s="1">
        <v>120346</v>
      </c>
      <c r="I4173" s="1" t="str">
        <f>IFERROR(VLOOKUP(C4173,Sheet3!B$3:G7023,3,FALSE), "")</f>
        <v>云南省</v>
      </c>
      <c r="J4173" s="1" t="str">
        <f>IFERROR(VLOOKUP(C4173,Sheet3!B$3:G7023,4,FALSE), "")</f>
        <v>昆明市</v>
      </c>
      <c r="K4173" s="1" t="str">
        <f>IFERROR(VLOOKUP(C4173,Sheet3!B$3:G7023,5,FALSE), "")</f>
        <v>本科</v>
      </c>
      <c r="L4173" s="1">
        <f>IFERROR(VLOOKUP(C4173,Sheet3!B$3:G7023,6,FALSE), "")</f>
        <v>0</v>
      </c>
      <c r="M4173" s="1" t="str">
        <f t="shared" si="65"/>
        <v>公办</v>
      </c>
      <c r="N4173" s="1" t="str">
        <f>IFERROR(VLOOKUP(C4173,Sheet4!B:F,4,FALSE), "")</f>
        <v/>
      </c>
    </row>
    <row r="4174" spans="1:14" x14ac:dyDescent="0.2">
      <c r="A4174" s="1">
        <v>2022</v>
      </c>
      <c r="B4174" s="1">
        <v>10694</v>
      </c>
      <c r="C4174" s="1" t="s">
        <v>593</v>
      </c>
      <c r="D4174" s="1">
        <v>205</v>
      </c>
      <c r="E4174" s="1">
        <v>2</v>
      </c>
      <c r="F4174" s="1">
        <v>0</v>
      </c>
      <c r="G4174" s="1">
        <v>0</v>
      </c>
      <c r="H4174" s="1">
        <v>0</v>
      </c>
      <c r="I4174" s="1" t="str">
        <f>IFERROR(VLOOKUP(C4174,Sheet3!B$3:G7024,3,FALSE), "")</f>
        <v>西藏自治区</v>
      </c>
      <c r="J4174" s="1" t="str">
        <f>IFERROR(VLOOKUP(C4174,Sheet3!B$3:G7024,4,FALSE), "")</f>
        <v>拉萨市</v>
      </c>
      <c r="K4174" s="1" t="str">
        <f>IFERROR(VLOOKUP(C4174,Sheet3!B$3:G7024,5,FALSE), "")</f>
        <v>本科</v>
      </c>
      <c r="L4174" s="1">
        <f>IFERROR(VLOOKUP(C4174,Sheet3!B$3:G7024,6,FALSE), "")</f>
        <v>0</v>
      </c>
      <c r="M4174" s="1" t="str">
        <f t="shared" si="65"/>
        <v>公办</v>
      </c>
      <c r="N4174" s="1" t="str">
        <f>IFERROR(VLOOKUP(C4174,Sheet4!B:F,4,FALSE), "")</f>
        <v>是</v>
      </c>
    </row>
    <row r="4175" spans="1:14" x14ac:dyDescent="0.2">
      <c r="A4175" s="1">
        <v>2022</v>
      </c>
      <c r="B4175" s="1">
        <v>10694</v>
      </c>
      <c r="C4175" s="1" t="s">
        <v>593</v>
      </c>
      <c r="D4175" s="1">
        <v>206</v>
      </c>
      <c r="E4175" s="1">
        <v>1</v>
      </c>
      <c r="F4175" s="1">
        <v>1</v>
      </c>
      <c r="G4175" s="1">
        <v>545</v>
      </c>
      <c r="H4175" s="1">
        <v>77383</v>
      </c>
      <c r="I4175" s="1" t="str">
        <f>IFERROR(VLOOKUP(C4175,Sheet3!B$3:G7025,3,FALSE), "")</f>
        <v>西藏自治区</v>
      </c>
      <c r="J4175" s="1" t="str">
        <f>IFERROR(VLOOKUP(C4175,Sheet3!B$3:G7025,4,FALSE), "")</f>
        <v>拉萨市</v>
      </c>
      <c r="K4175" s="1" t="str">
        <f>IFERROR(VLOOKUP(C4175,Sheet3!B$3:G7025,5,FALSE), "")</f>
        <v>本科</v>
      </c>
      <c r="L4175" s="1">
        <f>IFERROR(VLOOKUP(C4175,Sheet3!B$3:G7025,6,FALSE), "")</f>
        <v>0</v>
      </c>
      <c r="M4175" s="1" t="str">
        <f t="shared" si="65"/>
        <v>公办</v>
      </c>
      <c r="N4175" s="1" t="str">
        <f>IFERROR(VLOOKUP(C4175,Sheet4!B:F,4,FALSE), "")</f>
        <v>是</v>
      </c>
    </row>
    <row r="4176" spans="1:14" x14ac:dyDescent="0.2">
      <c r="A4176" s="1">
        <v>2022</v>
      </c>
      <c r="B4176" s="1">
        <v>10694</v>
      </c>
      <c r="C4176" s="1" t="s">
        <v>593</v>
      </c>
      <c r="D4176" s="1">
        <v>207</v>
      </c>
      <c r="E4176" s="1">
        <v>14</v>
      </c>
      <c r="F4176" s="1">
        <v>14</v>
      </c>
      <c r="G4176" s="1">
        <v>537</v>
      </c>
      <c r="H4176" s="1">
        <v>88185</v>
      </c>
      <c r="I4176" s="1" t="str">
        <f>IFERROR(VLOOKUP(C4176,Sheet3!B$3:G7026,3,FALSE), "")</f>
        <v>西藏自治区</v>
      </c>
      <c r="J4176" s="1" t="str">
        <f>IFERROR(VLOOKUP(C4176,Sheet3!B$3:G7026,4,FALSE), "")</f>
        <v>拉萨市</v>
      </c>
      <c r="K4176" s="1" t="str">
        <f>IFERROR(VLOOKUP(C4176,Sheet3!B$3:G7026,5,FALSE), "")</f>
        <v>本科</v>
      </c>
      <c r="L4176" s="1">
        <f>IFERROR(VLOOKUP(C4176,Sheet3!B$3:G7026,6,FALSE), "")</f>
        <v>0</v>
      </c>
      <c r="M4176" s="1" t="str">
        <f t="shared" si="65"/>
        <v>公办</v>
      </c>
      <c r="N4176" s="1" t="str">
        <f>IFERROR(VLOOKUP(C4176,Sheet4!B:F,4,FALSE), "")</f>
        <v>是</v>
      </c>
    </row>
    <row r="4177" spans="1:14" x14ac:dyDescent="0.2">
      <c r="A4177" s="1">
        <v>2022</v>
      </c>
      <c r="B4177" s="1">
        <v>10694</v>
      </c>
      <c r="C4177" s="1" t="s">
        <v>593</v>
      </c>
      <c r="D4177" s="1">
        <v>208</v>
      </c>
      <c r="E4177" s="1">
        <v>2</v>
      </c>
      <c r="F4177" s="1">
        <v>2</v>
      </c>
      <c r="G4177" s="1">
        <v>551</v>
      </c>
      <c r="H4177" s="1">
        <v>69309</v>
      </c>
      <c r="I4177" s="1" t="str">
        <f>IFERROR(VLOOKUP(C4177,Sheet3!B$3:G7027,3,FALSE), "")</f>
        <v>西藏自治区</v>
      </c>
      <c r="J4177" s="1" t="str">
        <f>IFERROR(VLOOKUP(C4177,Sheet3!B$3:G7027,4,FALSE), "")</f>
        <v>拉萨市</v>
      </c>
      <c r="K4177" s="1" t="str">
        <f>IFERROR(VLOOKUP(C4177,Sheet3!B$3:G7027,5,FALSE), "")</f>
        <v>本科</v>
      </c>
      <c r="L4177" s="1">
        <f>IFERROR(VLOOKUP(C4177,Sheet3!B$3:G7027,6,FALSE), "")</f>
        <v>0</v>
      </c>
      <c r="M4177" s="1" t="str">
        <f t="shared" si="65"/>
        <v>公办</v>
      </c>
      <c r="N4177" s="1" t="str">
        <f>IFERROR(VLOOKUP(C4177,Sheet4!B:F,4,FALSE), "")</f>
        <v>是</v>
      </c>
    </row>
    <row r="4178" spans="1:14" x14ac:dyDescent="0.2">
      <c r="A4178" s="1">
        <v>2022</v>
      </c>
      <c r="B4178" s="1">
        <v>10697</v>
      </c>
      <c r="C4178" s="1" t="s">
        <v>594</v>
      </c>
      <c r="D4178" s="1">
        <v>202</v>
      </c>
      <c r="E4178" s="1">
        <v>21</v>
      </c>
      <c r="F4178" s="1">
        <v>21</v>
      </c>
      <c r="G4178" s="1">
        <v>601</v>
      </c>
      <c r="H4178" s="1">
        <v>21261</v>
      </c>
      <c r="I4178" s="1" t="str">
        <f>IFERROR(VLOOKUP(C4178,Sheet3!B$3:G7028,3,FALSE), "")</f>
        <v>陕西省</v>
      </c>
      <c r="J4178" s="1" t="str">
        <f>IFERROR(VLOOKUP(C4178,Sheet3!B$3:G7028,4,FALSE), "")</f>
        <v>西安市</v>
      </c>
      <c r="K4178" s="1" t="str">
        <f>IFERROR(VLOOKUP(C4178,Sheet3!B$3:G7028,5,FALSE), "")</f>
        <v>本科</v>
      </c>
      <c r="L4178" s="1">
        <f>IFERROR(VLOOKUP(C4178,Sheet3!B$3:G7028,6,FALSE), "")</f>
        <v>0</v>
      </c>
      <c r="M4178" s="1" t="str">
        <f t="shared" si="65"/>
        <v>公办</v>
      </c>
      <c r="N4178" s="1" t="str">
        <f>IFERROR(VLOOKUP(C4178,Sheet4!B:F,4,FALSE), "")</f>
        <v>是</v>
      </c>
    </row>
    <row r="4179" spans="1:14" x14ac:dyDescent="0.2">
      <c r="A4179" s="1">
        <v>2022</v>
      </c>
      <c r="B4179" s="1">
        <v>10697</v>
      </c>
      <c r="C4179" s="1" t="s">
        <v>594</v>
      </c>
      <c r="D4179" s="1">
        <v>204</v>
      </c>
      <c r="E4179" s="1">
        <v>2</v>
      </c>
      <c r="F4179" s="1">
        <v>2</v>
      </c>
      <c r="G4179" s="1">
        <v>581</v>
      </c>
      <c r="H4179" s="1">
        <v>37271</v>
      </c>
      <c r="I4179" s="1" t="str">
        <f>IFERROR(VLOOKUP(C4179,Sheet3!B$3:G7029,3,FALSE), "")</f>
        <v>陕西省</v>
      </c>
      <c r="J4179" s="1" t="str">
        <f>IFERROR(VLOOKUP(C4179,Sheet3!B$3:G7029,4,FALSE), "")</f>
        <v>西安市</v>
      </c>
      <c r="K4179" s="1" t="str">
        <f>IFERROR(VLOOKUP(C4179,Sheet3!B$3:G7029,5,FALSE), "")</f>
        <v>本科</v>
      </c>
      <c r="L4179" s="1">
        <f>IFERROR(VLOOKUP(C4179,Sheet3!B$3:G7029,6,FALSE), "")</f>
        <v>0</v>
      </c>
      <c r="M4179" s="1" t="str">
        <f t="shared" si="65"/>
        <v>公办</v>
      </c>
      <c r="N4179" s="1" t="str">
        <f>IFERROR(VLOOKUP(C4179,Sheet4!B:F,4,FALSE), "")</f>
        <v>是</v>
      </c>
    </row>
    <row r="4180" spans="1:14" x14ac:dyDescent="0.2">
      <c r="A4180" s="1">
        <v>2022</v>
      </c>
      <c r="B4180" s="1">
        <v>10698</v>
      </c>
      <c r="C4180" s="1" t="s">
        <v>596</v>
      </c>
      <c r="D4180" s="1">
        <v>203</v>
      </c>
      <c r="E4180" s="1">
        <v>128</v>
      </c>
      <c r="F4180" s="1">
        <v>128</v>
      </c>
      <c r="G4180" s="1">
        <v>640</v>
      </c>
      <c r="H4180" s="1">
        <v>4002</v>
      </c>
      <c r="I4180" s="1" t="str">
        <f>IFERROR(VLOOKUP(C4180,Sheet3!B$3:G7030,3,FALSE), "")</f>
        <v>教育部</v>
      </c>
      <c r="J4180" s="1" t="str">
        <f>IFERROR(VLOOKUP(C4180,Sheet3!B$3:G7030,4,FALSE), "")</f>
        <v>西安市</v>
      </c>
      <c r="K4180" s="1" t="str">
        <f>IFERROR(VLOOKUP(C4180,Sheet3!B$3:G7030,5,FALSE), "")</f>
        <v>本科</v>
      </c>
      <c r="L4180" s="1">
        <f>IFERROR(VLOOKUP(C4180,Sheet3!B$3:G7030,6,FALSE), "")</f>
        <v>0</v>
      </c>
      <c r="M4180" s="1" t="str">
        <f t="shared" si="65"/>
        <v>公办</v>
      </c>
      <c r="N4180" s="1" t="str">
        <f>IFERROR(VLOOKUP(C4180,Sheet4!B:F,4,FALSE), "")</f>
        <v>是</v>
      </c>
    </row>
    <row r="4181" spans="1:14" x14ac:dyDescent="0.2">
      <c r="A4181" s="1">
        <v>2022</v>
      </c>
      <c r="B4181" s="1">
        <v>10698</v>
      </c>
      <c r="C4181" s="1" t="s">
        <v>596</v>
      </c>
      <c r="D4181" s="1">
        <v>204</v>
      </c>
      <c r="E4181" s="1">
        <v>25</v>
      </c>
      <c r="F4181" s="1">
        <v>25</v>
      </c>
      <c r="G4181" s="1">
        <v>639</v>
      </c>
      <c r="H4181" s="1">
        <v>4161</v>
      </c>
      <c r="I4181" s="1" t="str">
        <f>IFERROR(VLOOKUP(C4181,Sheet3!B$3:G7031,3,FALSE), "")</f>
        <v>教育部</v>
      </c>
      <c r="J4181" s="1" t="str">
        <f>IFERROR(VLOOKUP(C4181,Sheet3!B$3:G7031,4,FALSE), "")</f>
        <v>西安市</v>
      </c>
      <c r="K4181" s="1" t="str">
        <f>IFERROR(VLOOKUP(C4181,Sheet3!B$3:G7031,5,FALSE), "")</f>
        <v>本科</v>
      </c>
      <c r="L4181" s="1">
        <f>IFERROR(VLOOKUP(C4181,Sheet3!B$3:G7031,6,FALSE), "")</f>
        <v>0</v>
      </c>
      <c r="M4181" s="1" t="str">
        <f t="shared" si="65"/>
        <v>公办</v>
      </c>
      <c r="N4181" s="1" t="str">
        <f>IFERROR(VLOOKUP(C4181,Sheet4!B:F,4,FALSE), "")</f>
        <v>是</v>
      </c>
    </row>
    <row r="4182" spans="1:14" x14ac:dyDescent="0.2">
      <c r="A4182" s="1">
        <v>2022</v>
      </c>
      <c r="B4182" s="1">
        <v>10698</v>
      </c>
      <c r="C4182" s="1" t="s">
        <v>596</v>
      </c>
      <c r="D4182" s="1">
        <v>206</v>
      </c>
      <c r="E4182" s="1">
        <v>24</v>
      </c>
      <c r="F4182" s="1">
        <v>24</v>
      </c>
      <c r="G4182" s="1">
        <v>609</v>
      </c>
      <c r="H4182" s="1">
        <v>15636</v>
      </c>
      <c r="I4182" s="1" t="str">
        <f>IFERROR(VLOOKUP(C4182,Sheet3!B$3:G7032,3,FALSE), "")</f>
        <v>教育部</v>
      </c>
      <c r="J4182" s="1" t="str">
        <f>IFERROR(VLOOKUP(C4182,Sheet3!B$3:G7032,4,FALSE), "")</f>
        <v>西安市</v>
      </c>
      <c r="K4182" s="1" t="str">
        <f>IFERROR(VLOOKUP(C4182,Sheet3!B$3:G7032,5,FALSE), "")</f>
        <v>本科</v>
      </c>
      <c r="L4182" s="1">
        <f>IFERROR(VLOOKUP(C4182,Sheet3!B$3:G7032,6,FALSE), "")</f>
        <v>0</v>
      </c>
      <c r="M4182" s="1" t="str">
        <f t="shared" si="65"/>
        <v>公办</v>
      </c>
      <c r="N4182" s="1" t="str">
        <f>IFERROR(VLOOKUP(C4182,Sheet4!B:F,4,FALSE), "")</f>
        <v>是</v>
      </c>
    </row>
    <row r="4183" spans="1:14" x14ac:dyDescent="0.2">
      <c r="A4183" s="1">
        <v>2022</v>
      </c>
      <c r="B4183" s="1">
        <v>10699</v>
      </c>
      <c r="C4183" s="1" t="s">
        <v>599</v>
      </c>
      <c r="D4183" s="1">
        <v>202</v>
      </c>
      <c r="E4183" s="1">
        <v>88</v>
      </c>
      <c r="F4183" s="1">
        <v>88</v>
      </c>
      <c r="G4183" s="1">
        <v>625</v>
      </c>
      <c r="H4183" s="1">
        <v>8354</v>
      </c>
      <c r="I4183" s="1" t="str">
        <f>IFERROR(VLOOKUP(C4183,Sheet3!B$3:G7033,3,FALSE), "")</f>
        <v>工业和信息化部</v>
      </c>
      <c r="J4183" s="1" t="str">
        <f>IFERROR(VLOOKUP(C4183,Sheet3!B$3:G7033,4,FALSE), "")</f>
        <v>西安市</v>
      </c>
      <c r="K4183" s="1" t="str">
        <f>IFERROR(VLOOKUP(C4183,Sheet3!B$3:G7033,5,FALSE), "")</f>
        <v>本科</v>
      </c>
      <c r="L4183" s="1">
        <f>IFERROR(VLOOKUP(C4183,Sheet3!B$3:G7033,6,FALSE), "")</f>
        <v>0</v>
      </c>
      <c r="M4183" s="1" t="str">
        <f t="shared" si="65"/>
        <v>公办</v>
      </c>
      <c r="N4183" s="1" t="str">
        <f>IFERROR(VLOOKUP(C4183,Sheet4!B:F,4,FALSE), "")</f>
        <v>是</v>
      </c>
    </row>
    <row r="4184" spans="1:14" x14ac:dyDescent="0.2">
      <c r="A4184" s="1">
        <v>2022</v>
      </c>
      <c r="B4184" s="1">
        <v>10699</v>
      </c>
      <c r="C4184" s="1" t="s">
        <v>599</v>
      </c>
      <c r="D4184" s="1">
        <v>203</v>
      </c>
      <c r="E4184" s="1">
        <v>5</v>
      </c>
      <c r="F4184" s="1">
        <v>5</v>
      </c>
      <c r="G4184" s="1">
        <v>621</v>
      </c>
      <c r="H4184" s="1">
        <v>9814</v>
      </c>
      <c r="I4184" s="1" t="str">
        <f>IFERROR(VLOOKUP(C4184,Sheet3!B$3:G7034,3,FALSE), "")</f>
        <v>工业和信息化部</v>
      </c>
      <c r="J4184" s="1" t="str">
        <f>IFERROR(VLOOKUP(C4184,Sheet3!B$3:G7034,4,FALSE), "")</f>
        <v>西安市</v>
      </c>
      <c r="K4184" s="1" t="str">
        <f>IFERROR(VLOOKUP(C4184,Sheet3!B$3:G7034,5,FALSE), "")</f>
        <v>本科</v>
      </c>
      <c r="L4184" s="1">
        <f>IFERROR(VLOOKUP(C4184,Sheet3!B$3:G7034,6,FALSE), "")</f>
        <v>0</v>
      </c>
      <c r="M4184" s="1" t="str">
        <f t="shared" si="65"/>
        <v>公办</v>
      </c>
      <c r="N4184" s="1" t="str">
        <f>IFERROR(VLOOKUP(C4184,Sheet4!B:F,4,FALSE), "")</f>
        <v>是</v>
      </c>
    </row>
    <row r="4185" spans="1:14" x14ac:dyDescent="0.2">
      <c r="A4185" s="1">
        <v>2022</v>
      </c>
      <c r="B4185" s="1">
        <v>10700</v>
      </c>
      <c r="C4185" s="1" t="s">
        <v>600</v>
      </c>
      <c r="D4185" s="1">
        <v>201</v>
      </c>
      <c r="E4185" s="1">
        <v>37</v>
      </c>
      <c r="F4185" s="1">
        <v>37</v>
      </c>
      <c r="G4185" s="1">
        <v>564</v>
      </c>
      <c r="H4185" s="1">
        <v>53825</v>
      </c>
      <c r="I4185" s="1" t="str">
        <f>IFERROR(VLOOKUP(C4185,Sheet3!B$3:G7035,3,FALSE), "")</f>
        <v>陕西省</v>
      </c>
      <c r="J4185" s="1" t="str">
        <f>IFERROR(VLOOKUP(C4185,Sheet3!B$3:G7035,4,FALSE), "")</f>
        <v>西安市</v>
      </c>
      <c r="K4185" s="1" t="str">
        <f>IFERROR(VLOOKUP(C4185,Sheet3!B$3:G7035,5,FALSE), "")</f>
        <v>本科</v>
      </c>
      <c r="L4185" s="1">
        <f>IFERROR(VLOOKUP(C4185,Sheet3!B$3:G7035,6,FALSE), "")</f>
        <v>0</v>
      </c>
      <c r="M4185" s="1" t="str">
        <f t="shared" si="65"/>
        <v>公办</v>
      </c>
      <c r="N4185" s="1" t="str">
        <f>IFERROR(VLOOKUP(C4185,Sheet4!B:F,4,FALSE), "")</f>
        <v/>
      </c>
    </row>
    <row r="4186" spans="1:14" x14ac:dyDescent="0.2">
      <c r="A4186" s="1">
        <v>2022</v>
      </c>
      <c r="B4186" s="1">
        <v>10700</v>
      </c>
      <c r="C4186" s="1" t="s">
        <v>600</v>
      </c>
      <c r="D4186" s="1">
        <v>203</v>
      </c>
      <c r="E4186" s="1">
        <v>8</v>
      </c>
      <c r="F4186" s="1">
        <v>8</v>
      </c>
      <c r="G4186" s="1">
        <v>551</v>
      </c>
      <c r="H4186" s="1">
        <v>68802</v>
      </c>
      <c r="I4186" s="1" t="str">
        <f>IFERROR(VLOOKUP(C4186,Sheet3!B$3:G7036,3,FALSE), "")</f>
        <v>陕西省</v>
      </c>
      <c r="J4186" s="1" t="str">
        <f>IFERROR(VLOOKUP(C4186,Sheet3!B$3:G7036,4,FALSE), "")</f>
        <v>西安市</v>
      </c>
      <c r="K4186" s="1" t="str">
        <f>IFERROR(VLOOKUP(C4186,Sheet3!B$3:G7036,5,FALSE), "")</f>
        <v>本科</v>
      </c>
      <c r="L4186" s="1">
        <f>IFERROR(VLOOKUP(C4186,Sheet3!B$3:G7036,6,FALSE), "")</f>
        <v>0</v>
      </c>
      <c r="M4186" s="1" t="str">
        <f t="shared" si="65"/>
        <v>公办</v>
      </c>
      <c r="N4186" s="1" t="str">
        <f>IFERROR(VLOOKUP(C4186,Sheet4!B:F,4,FALSE), "")</f>
        <v/>
      </c>
    </row>
    <row r="4187" spans="1:14" x14ac:dyDescent="0.2">
      <c r="A4187" s="1">
        <v>2022</v>
      </c>
      <c r="B4187" s="1">
        <v>10701</v>
      </c>
      <c r="C4187" s="1" t="s">
        <v>602</v>
      </c>
      <c r="D4187" s="1">
        <v>201</v>
      </c>
      <c r="E4187" s="1">
        <v>96</v>
      </c>
      <c r="F4187" s="1">
        <v>96</v>
      </c>
      <c r="G4187" s="1">
        <v>621</v>
      </c>
      <c r="H4187" s="1">
        <v>10055</v>
      </c>
      <c r="I4187" s="1" t="str">
        <f>IFERROR(VLOOKUP(C4187,Sheet3!B$3:G7037,3,FALSE), "")</f>
        <v>教育部</v>
      </c>
      <c r="J4187" s="1" t="str">
        <f>IFERROR(VLOOKUP(C4187,Sheet3!B$3:G7037,4,FALSE), "")</f>
        <v>西安市</v>
      </c>
      <c r="K4187" s="1" t="str">
        <f>IFERROR(VLOOKUP(C4187,Sheet3!B$3:G7037,5,FALSE), "")</f>
        <v>本科</v>
      </c>
      <c r="L4187" s="1">
        <f>IFERROR(VLOOKUP(C4187,Sheet3!B$3:G7037,6,FALSE), "")</f>
        <v>0</v>
      </c>
      <c r="M4187" s="1" t="str">
        <f t="shared" si="65"/>
        <v>公办</v>
      </c>
      <c r="N4187" s="1" t="str">
        <f>IFERROR(VLOOKUP(C4187,Sheet4!B:F,4,FALSE), "")</f>
        <v>是</v>
      </c>
    </row>
    <row r="4188" spans="1:14" x14ac:dyDescent="0.2">
      <c r="A4188" s="1">
        <v>2022</v>
      </c>
      <c r="B4188" s="1">
        <v>10701</v>
      </c>
      <c r="C4188" s="1" t="s">
        <v>602</v>
      </c>
      <c r="D4188" s="1">
        <v>203</v>
      </c>
      <c r="E4188" s="1">
        <v>30</v>
      </c>
      <c r="F4188" s="1">
        <v>30</v>
      </c>
      <c r="G4188" s="1">
        <v>604</v>
      </c>
      <c r="H4188" s="1">
        <v>19124</v>
      </c>
      <c r="I4188" s="1" t="str">
        <f>IFERROR(VLOOKUP(C4188,Sheet3!B$3:G7038,3,FALSE), "")</f>
        <v>教育部</v>
      </c>
      <c r="J4188" s="1" t="str">
        <f>IFERROR(VLOOKUP(C4188,Sheet3!B$3:G7038,4,FALSE), "")</f>
        <v>西安市</v>
      </c>
      <c r="K4188" s="1" t="str">
        <f>IFERROR(VLOOKUP(C4188,Sheet3!B$3:G7038,5,FALSE), "")</f>
        <v>本科</v>
      </c>
      <c r="L4188" s="1">
        <f>IFERROR(VLOOKUP(C4188,Sheet3!B$3:G7038,6,FALSE), "")</f>
        <v>0</v>
      </c>
      <c r="M4188" s="1" t="str">
        <f t="shared" si="65"/>
        <v>公办</v>
      </c>
      <c r="N4188" s="1" t="str">
        <f>IFERROR(VLOOKUP(C4188,Sheet4!B:F,4,FALSE), "")</f>
        <v>是</v>
      </c>
    </row>
    <row r="4189" spans="1:14" x14ac:dyDescent="0.2">
      <c r="A4189" s="1">
        <v>2022</v>
      </c>
      <c r="B4189" s="1">
        <v>10702</v>
      </c>
      <c r="C4189" s="1" t="s">
        <v>604</v>
      </c>
      <c r="D4189" s="1">
        <v>202</v>
      </c>
      <c r="E4189" s="1">
        <v>14</v>
      </c>
      <c r="F4189" s="1">
        <v>14</v>
      </c>
      <c r="G4189" s="1">
        <v>542</v>
      </c>
      <c r="H4189" s="1">
        <v>80963</v>
      </c>
      <c r="I4189" s="1" t="str">
        <f>IFERROR(VLOOKUP(C4189,Sheet3!B$3:G7039,3,FALSE), "")</f>
        <v>陕西省</v>
      </c>
      <c r="J4189" s="1" t="str">
        <f>IFERROR(VLOOKUP(C4189,Sheet3!B$3:G7039,4,FALSE), "")</f>
        <v>西安市</v>
      </c>
      <c r="K4189" s="1" t="str">
        <f>IFERROR(VLOOKUP(C4189,Sheet3!B$3:G7039,5,FALSE), "")</f>
        <v>本科</v>
      </c>
      <c r="L4189" s="1">
        <f>IFERROR(VLOOKUP(C4189,Sheet3!B$3:G7039,6,FALSE), "")</f>
        <v>0</v>
      </c>
      <c r="M4189" s="1" t="str">
        <f t="shared" si="65"/>
        <v>公办</v>
      </c>
      <c r="N4189" s="1" t="str">
        <f>IFERROR(VLOOKUP(C4189,Sheet4!B:F,4,FALSE), "")</f>
        <v/>
      </c>
    </row>
    <row r="4190" spans="1:14" x14ac:dyDescent="0.2">
      <c r="A4190" s="1">
        <v>2022</v>
      </c>
      <c r="B4190" s="1">
        <v>10703</v>
      </c>
      <c r="C4190" s="1" t="s">
        <v>606</v>
      </c>
      <c r="D4190" s="1">
        <v>201</v>
      </c>
      <c r="E4190" s="1">
        <v>33</v>
      </c>
      <c r="F4190" s="1">
        <v>33</v>
      </c>
      <c r="G4190" s="1">
        <v>567</v>
      </c>
      <c r="H4190" s="1">
        <v>50520</v>
      </c>
      <c r="I4190" s="1" t="str">
        <f>IFERROR(VLOOKUP(C4190,Sheet3!B$3:G7040,3,FALSE), "")</f>
        <v>陕西省</v>
      </c>
      <c r="J4190" s="1" t="str">
        <f>IFERROR(VLOOKUP(C4190,Sheet3!B$3:G7040,4,FALSE), "")</f>
        <v>西安市</v>
      </c>
      <c r="K4190" s="1" t="str">
        <f>IFERROR(VLOOKUP(C4190,Sheet3!B$3:G7040,5,FALSE), "")</f>
        <v>本科</v>
      </c>
      <c r="L4190" s="1">
        <f>IFERROR(VLOOKUP(C4190,Sheet3!B$3:G7040,6,FALSE), "")</f>
        <v>0</v>
      </c>
      <c r="M4190" s="1" t="str">
        <f t="shared" si="65"/>
        <v>公办</v>
      </c>
      <c r="N4190" s="1" t="str">
        <f>IFERROR(VLOOKUP(C4190,Sheet4!B:F,4,FALSE), "")</f>
        <v/>
      </c>
    </row>
    <row r="4191" spans="1:14" x14ac:dyDescent="0.2">
      <c r="A4191" s="1">
        <v>2022</v>
      </c>
      <c r="B4191" s="1">
        <v>10703</v>
      </c>
      <c r="C4191" s="1" t="s">
        <v>606</v>
      </c>
      <c r="D4191" s="1">
        <v>202</v>
      </c>
      <c r="E4191" s="1">
        <v>15</v>
      </c>
      <c r="F4191" s="1">
        <v>15</v>
      </c>
      <c r="G4191" s="1">
        <v>540</v>
      </c>
      <c r="H4191" s="1">
        <v>83837</v>
      </c>
      <c r="I4191" s="1" t="str">
        <f>IFERROR(VLOOKUP(C4191,Sheet3!B$3:G7041,3,FALSE), "")</f>
        <v>陕西省</v>
      </c>
      <c r="J4191" s="1" t="str">
        <f>IFERROR(VLOOKUP(C4191,Sheet3!B$3:G7041,4,FALSE), "")</f>
        <v>西安市</v>
      </c>
      <c r="K4191" s="1" t="str">
        <f>IFERROR(VLOOKUP(C4191,Sheet3!B$3:G7041,5,FALSE), "")</f>
        <v>本科</v>
      </c>
      <c r="L4191" s="1">
        <f>IFERROR(VLOOKUP(C4191,Sheet3!B$3:G7041,6,FALSE), "")</f>
        <v>0</v>
      </c>
      <c r="M4191" s="1" t="str">
        <f t="shared" si="65"/>
        <v>公办</v>
      </c>
      <c r="N4191" s="1" t="str">
        <f>IFERROR(VLOOKUP(C4191,Sheet4!B:F,4,FALSE), "")</f>
        <v/>
      </c>
    </row>
    <row r="4192" spans="1:14" x14ac:dyDescent="0.2">
      <c r="A4192" s="1">
        <v>2022</v>
      </c>
      <c r="B4192" s="1">
        <v>10703</v>
      </c>
      <c r="C4192" s="1" t="s">
        <v>606</v>
      </c>
      <c r="D4192" s="1">
        <v>205</v>
      </c>
      <c r="E4192" s="1">
        <v>4</v>
      </c>
      <c r="F4192" s="1">
        <v>4</v>
      </c>
      <c r="G4192" s="1">
        <v>550</v>
      </c>
      <c r="H4192" s="1">
        <v>71175</v>
      </c>
      <c r="I4192" s="1" t="str">
        <f>IFERROR(VLOOKUP(C4192,Sheet3!B$3:G7042,3,FALSE), "")</f>
        <v>陕西省</v>
      </c>
      <c r="J4192" s="1" t="str">
        <f>IFERROR(VLOOKUP(C4192,Sheet3!B$3:G7042,4,FALSE), "")</f>
        <v>西安市</v>
      </c>
      <c r="K4192" s="1" t="str">
        <f>IFERROR(VLOOKUP(C4192,Sheet3!B$3:G7042,5,FALSE), "")</f>
        <v>本科</v>
      </c>
      <c r="L4192" s="1">
        <f>IFERROR(VLOOKUP(C4192,Sheet3!B$3:G7042,6,FALSE), "")</f>
        <v>0</v>
      </c>
      <c r="M4192" s="1" t="str">
        <f t="shared" si="65"/>
        <v>公办</v>
      </c>
      <c r="N4192" s="1" t="str">
        <f>IFERROR(VLOOKUP(C4192,Sheet4!B:F,4,FALSE), "")</f>
        <v/>
      </c>
    </row>
    <row r="4193" spans="1:14" x14ac:dyDescent="0.2">
      <c r="A4193" s="1">
        <v>2022</v>
      </c>
      <c r="B4193" s="1">
        <v>10703</v>
      </c>
      <c r="C4193" s="1" t="s">
        <v>606</v>
      </c>
      <c r="D4193" s="1">
        <v>206</v>
      </c>
      <c r="E4193" s="1">
        <v>2</v>
      </c>
      <c r="F4193" s="1">
        <v>2</v>
      </c>
      <c r="G4193" s="1">
        <v>554</v>
      </c>
      <c r="H4193" s="1">
        <v>66002</v>
      </c>
      <c r="I4193" s="1" t="str">
        <f>IFERROR(VLOOKUP(C4193,Sheet3!B$3:G7043,3,FALSE), "")</f>
        <v>陕西省</v>
      </c>
      <c r="J4193" s="1" t="str">
        <f>IFERROR(VLOOKUP(C4193,Sheet3!B$3:G7043,4,FALSE), "")</f>
        <v>西安市</v>
      </c>
      <c r="K4193" s="1" t="str">
        <f>IFERROR(VLOOKUP(C4193,Sheet3!B$3:G7043,5,FALSE), "")</f>
        <v>本科</v>
      </c>
      <c r="L4193" s="1">
        <f>IFERROR(VLOOKUP(C4193,Sheet3!B$3:G7043,6,FALSE), "")</f>
        <v>0</v>
      </c>
      <c r="M4193" s="1" t="str">
        <f t="shared" si="65"/>
        <v>公办</v>
      </c>
      <c r="N4193" s="1" t="str">
        <f>IFERROR(VLOOKUP(C4193,Sheet4!B:F,4,FALSE), "")</f>
        <v/>
      </c>
    </row>
    <row r="4194" spans="1:14" x14ac:dyDescent="0.2">
      <c r="A4194" s="1">
        <v>2022</v>
      </c>
      <c r="B4194" s="1">
        <v>10704</v>
      </c>
      <c r="C4194" s="1" t="s">
        <v>608</v>
      </c>
      <c r="D4194" s="1">
        <v>201</v>
      </c>
      <c r="E4194" s="1">
        <v>36</v>
      </c>
      <c r="F4194" s="1">
        <v>36</v>
      </c>
      <c r="G4194" s="1">
        <v>548</v>
      </c>
      <c r="H4194" s="1">
        <v>73761</v>
      </c>
      <c r="I4194" s="1" t="str">
        <f>IFERROR(VLOOKUP(C4194,Sheet3!B$3:G7044,3,FALSE), "")</f>
        <v>陕西省</v>
      </c>
      <c r="J4194" s="1" t="str">
        <f>IFERROR(VLOOKUP(C4194,Sheet3!B$3:G7044,4,FALSE), "")</f>
        <v>西安市</v>
      </c>
      <c r="K4194" s="1" t="str">
        <f>IFERROR(VLOOKUP(C4194,Sheet3!B$3:G7044,5,FALSE), "")</f>
        <v>本科</v>
      </c>
      <c r="L4194" s="1">
        <f>IFERROR(VLOOKUP(C4194,Sheet3!B$3:G7044,6,FALSE), "")</f>
        <v>0</v>
      </c>
      <c r="M4194" s="1" t="str">
        <f t="shared" si="65"/>
        <v>公办</v>
      </c>
      <c r="N4194" s="1" t="str">
        <f>IFERROR(VLOOKUP(C4194,Sheet4!B:F,4,FALSE), "")</f>
        <v/>
      </c>
    </row>
    <row r="4195" spans="1:14" x14ac:dyDescent="0.2">
      <c r="A4195" s="1">
        <v>2022</v>
      </c>
      <c r="B4195" s="1">
        <v>10704</v>
      </c>
      <c r="C4195" s="1" t="s">
        <v>608</v>
      </c>
      <c r="D4195" s="1">
        <v>202</v>
      </c>
      <c r="E4195" s="1">
        <v>4</v>
      </c>
      <c r="F4195" s="1">
        <v>4</v>
      </c>
      <c r="G4195" s="1">
        <v>552</v>
      </c>
      <c r="H4195" s="1">
        <v>67846</v>
      </c>
      <c r="I4195" s="1" t="str">
        <f>IFERROR(VLOOKUP(C4195,Sheet3!B$3:G7045,3,FALSE), "")</f>
        <v>陕西省</v>
      </c>
      <c r="J4195" s="1" t="str">
        <f>IFERROR(VLOOKUP(C4195,Sheet3!B$3:G7045,4,FALSE), "")</f>
        <v>西安市</v>
      </c>
      <c r="K4195" s="1" t="str">
        <f>IFERROR(VLOOKUP(C4195,Sheet3!B$3:G7045,5,FALSE), "")</f>
        <v>本科</v>
      </c>
      <c r="L4195" s="1">
        <f>IFERROR(VLOOKUP(C4195,Sheet3!B$3:G7045,6,FALSE), "")</f>
        <v>0</v>
      </c>
      <c r="M4195" s="1" t="str">
        <f t="shared" si="65"/>
        <v>公办</v>
      </c>
      <c r="N4195" s="1" t="str">
        <f>IFERROR(VLOOKUP(C4195,Sheet4!B:F,4,FALSE), "")</f>
        <v/>
      </c>
    </row>
    <row r="4196" spans="1:14" x14ac:dyDescent="0.2">
      <c r="A4196" s="1">
        <v>2022</v>
      </c>
      <c r="B4196" s="1">
        <v>10704</v>
      </c>
      <c r="C4196" s="1" t="s">
        <v>608</v>
      </c>
      <c r="D4196" s="1">
        <v>203</v>
      </c>
      <c r="E4196" s="1">
        <v>2</v>
      </c>
      <c r="F4196" s="1">
        <v>2</v>
      </c>
      <c r="G4196" s="1">
        <v>548</v>
      </c>
      <c r="H4196" s="1">
        <v>73474</v>
      </c>
      <c r="I4196" s="1" t="str">
        <f>IFERROR(VLOOKUP(C4196,Sheet3!B$3:G7046,3,FALSE), "")</f>
        <v>陕西省</v>
      </c>
      <c r="J4196" s="1" t="str">
        <f>IFERROR(VLOOKUP(C4196,Sheet3!B$3:G7046,4,FALSE), "")</f>
        <v>西安市</v>
      </c>
      <c r="K4196" s="1" t="str">
        <f>IFERROR(VLOOKUP(C4196,Sheet3!B$3:G7046,5,FALSE), "")</f>
        <v>本科</v>
      </c>
      <c r="L4196" s="1">
        <f>IFERROR(VLOOKUP(C4196,Sheet3!B$3:G7046,6,FALSE), "")</f>
        <v>0</v>
      </c>
      <c r="M4196" s="1" t="str">
        <f t="shared" si="65"/>
        <v>公办</v>
      </c>
      <c r="N4196" s="1" t="str">
        <f>IFERROR(VLOOKUP(C4196,Sheet4!B:F,4,FALSE), "")</f>
        <v/>
      </c>
    </row>
    <row r="4197" spans="1:14" x14ac:dyDescent="0.2">
      <c r="A4197" s="1">
        <v>2022</v>
      </c>
      <c r="B4197" s="1">
        <v>10704</v>
      </c>
      <c r="C4197" s="1" t="s">
        <v>608</v>
      </c>
      <c r="D4197" s="1">
        <v>204</v>
      </c>
      <c r="E4197" s="1">
        <v>6</v>
      </c>
      <c r="F4197" s="1">
        <v>6</v>
      </c>
      <c r="G4197" s="1">
        <v>540</v>
      </c>
      <c r="H4197" s="1">
        <v>83957</v>
      </c>
      <c r="I4197" s="1" t="str">
        <f>IFERROR(VLOOKUP(C4197,Sheet3!B$3:G7047,3,FALSE), "")</f>
        <v>陕西省</v>
      </c>
      <c r="J4197" s="1" t="str">
        <f>IFERROR(VLOOKUP(C4197,Sheet3!B$3:G7047,4,FALSE), "")</f>
        <v>西安市</v>
      </c>
      <c r="K4197" s="1" t="str">
        <f>IFERROR(VLOOKUP(C4197,Sheet3!B$3:G7047,5,FALSE), "")</f>
        <v>本科</v>
      </c>
      <c r="L4197" s="1">
        <f>IFERROR(VLOOKUP(C4197,Sheet3!B$3:G7047,6,FALSE), "")</f>
        <v>0</v>
      </c>
      <c r="M4197" s="1" t="str">
        <f t="shared" si="65"/>
        <v>公办</v>
      </c>
      <c r="N4197" s="1" t="str">
        <f>IFERROR(VLOOKUP(C4197,Sheet4!B:F,4,FALSE), "")</f>
        <v/>
      </c>
    </row>
    <row r="4198" spans="1:14" x14ac:dyDescent="0.2">
      <c r="A4198" s="1">
        <v>2022</v>
      </c>
      <c r="B4198" s="1">
        <v>10704</v>
      </c>
      <c r="C4198" s="1" t="s">
        <v>608</v>
      </c>
      <c r="D4198" s="1">
        <v>207</v>
      </c>
      <c r="E4198" s="1">
        <v>2</v>
      </c>
      <c r="F4198" s="1">
        <v>2</v>
      </c>
      <c r="G4198" s="1">
        <v>534</v>
      </c>
      <c r="H4198" s="1">
        <v>92032</v>
      </c>
      <c r="I4198" s="1" t="str">
        <f>IFERROR(VLOOKUP(C4198,Sheet3!B$3:G7048,3,FALSE), "")</f>
        <v>陕西省</v>
      </c>
      <c r="J4198" s="1" t="str">
        <f>IFERROR(VLOOKUP(C4198,Sheet3!B$3:G7048,4,FALSE), "")</f>
        <v>西安市</v>
      </c>
      <c r="K4198" s="1" t="str">
        <f>IFERROR(VLOOKUP(C4198,Sheet3!B$3:G7048,5,FALSE), "")</f>
        <v>本科</v>
      </c>
      <c r="L4198" s="1">
        <f>IFERROR(VLOOKUP(C4198,Sheet3!B$3:G7048,6,FALSE), "")</f>
        <v>0</v>
      </c>
      <c r="M4198" s="1" t="str">
        <f t="shared" si="65"/>
        <v>公办</v>
      </c>
      <c r="N4198" s="1" t="str">
        <f>IFERROR(VLOOKUP(C4198,Sheet4!B:F,4,FALSE), "")</f>
        <v/>
      </c>
    </row>
    <row r="4199" spans="1:14" x14ac:dyDescent="0.2">
      <c r="A4199" s="1">
        <v>2022</v>
      </c>
      <c r="B4199" s="1">
        <v>10705</v>
      </c>
      <c r="C4199" s="1" t="s">
        <v>610</v>
      </c>
      <c r="D4199" s="1">
        <v>203</v>
      </c>
      <c r="E4199" s="1">
        <v>2</v>
      </c>
      <c r="F4199" s="1">
        <v>2</v>
      </c>
      <c r="G4199" s="1">
        <v>544</v>
      </c>
      <c r="H4199" s="1">
        <v>78854</v>
      </c>
      <c r="I4199" s="1" t="str">
        <f>IFERROR(VLOOKUP(C4199,Sheet3!B$3:G7049,3,FALSE), "")</f>
        <v>陕西省</v>
      </c>
      <c r="J4199" s="1" t="str">
        <f>IFERROR(VLOOKUP(C4199,Sheet3!B$3:G7049,4,FALSE), "")</f>
        <v>西安市</v>
      </c>
      <c r="K4199" s="1" t="str">
        <f>IFERROR(VLOOKUP(C4199,Sheet3!B$3:G7049,5,FALSE), "")</f>
        <v>本科</v>
      </c>
      <c r="L4199" s="1">
        <f>IFERROR(VLOOKUP(C4199,Sheet3!B$3:G7049,6,FALSE), "")</f>
        <v>0</v>
      </c>
      <c r="M4199" s="1" t="str">
        <f t="shared" si="65"/>
        <v>公办</v>
      </c>
      <c r="N4199" s="1" t="str">
        <f>IFERROR(VLOOKUP(C4199,Sheet4!B:F,4,FALSE), "")</f>
        <v/>
      </c>
    </row>
    <row r="4200" spans="1:14" x14ac:dyDescent="0.2">
      <c r="A4200" s="1">
        <v>2022</v>
      </c>
      <c r="B4200" s="1">
        <v>10705</v>
      </c>
      <c r="C4200" s="1" t="s">
        <v>610</v>
      </c>
      <c r="D4200" s="1">
        <v>204</v>
      </c>
      <c r="E4200" s="1">
        <v>10</v>
      </c>
      <c r="F4200" s="1">
        <v>10</v>
      </c>
      <c r="G4200" s="1">
        <v>544</v>
      </c>
      <c r="H4200" s="1">
        <v>78746</v>
      </c>
      <c r="I4200" s="1" t="str">
        <f>IFERROR(VLOOKUP(C4200,Sheet3!B$3:G7050,3,FALSE), "")</f>
        <v>陕西省</v>
      </c>
      <c r="J4200" s="1" t="str">
        <f>IFERROR(VLOOKUP(C4200,Sheet3!B$3:G7050,4,FALSE), "")</f>
        <v>西安市</v>
      </c>
      <c r="K4200" s="1" t="str">
        <f>IFERROR(VLOOKUP(C4200,Sheet3!B$3:G7050,5,FALSE), "")</f>
        <v>本科</v>
      </c>
      <c r="L4200" s="1">
        <f>IFERROR(VLOOKUP(C4200,Sheet3!B$3:G7050,6,FALSE), "")</f>
        <v>0</v>
      </c>
      <c r="M4200" s="1" t="str">
        <f t="shared" si="65"/>
        <v>公办</v>
      </c>
      <c r="N4200" s="1" t="str">
        <f>IFERROR(VLOOKUP(C4200,Sheet4!B:F,4,FALSE), "")</f>
        <v/>
      </c>
    </row>
    <row r="4201" spans="1:14" x14ac:dyDescent="0.2">
      <c r="A4201" s="1">
        <v>2022</v>
      </c>
      <c r="B4201" s="1">
        <v>10705</v>
      </c>
      <c r="C4201" s="1" t="s">
        <v>610</v>
      </c>
      <c r="D4201" s="1">
        <v>205</v>
      </c>
      <c r="E4201" s="1">
        <v>3</v>
      </c>
      <c r="F4201" s="1">
        <v>3</v>
      </c>
      <c r="G4201" s="1">
        <v>543</v>
      </c>
      <c r="H4201" s="1">
        <v>79549</v>
      </c>
      <c r="I4201" s="1" t="str">
        <f>IFERROR(VLOOKUP(C4201,Sheet3!B$3:G7051,3,FALSE), "")</f>
        <v>陕西省</v>
      </c>
      <c r="J4201" s="1" t="str">
        <f>IFERROR(VLOOKUP(C4201,Sheet3!B$3:G7051,4,FALSE), "")</f>
        <v>西安市</v>
      </c>
      <c r="K4201" s="1" t="str">
        <f>IFERROR(VLOOKUP(C4201,Sheet3!B$3:G7051,5,FALSE), "")</f>
        <v>本科</v>
      </c>
      <c r="L4201" s="1">
        <f>IFERROR(VLOOKUP(C4201,Sheet3!B$3:G7051,6,FALSE), "")</f>
        <v>0</v>
      </c>
      <c r="M4201" s="1" t="str">
        <f t="shared" si="65"/>
        <v>公办</v>
      </c>
      <c r="N4201" s="1" t="str">
        <f>IFERROR(VLOOKUP(C4201,Sheet4!B:F,4,FALSE), "")</f>
        <v/>
      </c>
    </row>
    <row r="4202" spans="1:14" x14ac:dyDescent="0.2">
      <c r="A4202" s="1">
        <v>2022</v>
      </c>
      <c r="B4202" s="1">
        <v>10705</v>
      </c>
      <c r="C4202" s="1" t="s">
        <v>610</v>
      </c>
      <c r="D4202" s="1">
        <v>206</v>
      </c>
      <c r="E4202" s="1">
        <v>3</v>
      </c>
      <c r="F4202" s="1">
        <v>3</v>
      </c>
      <c r="G4202" s="1">
        <v>558</v>
      </c>
      <c r="H4202" s="1">
        <v>60550</v>
      </c>
      <c r="I4202" s="1" t="str">
        <f>IFERROR(VLOOKUP(C4202,Sheet3!B$3:G7052,3,FALSE), "")</f>
        <v>陕西省</v>
      </c>
      <c r="J4202" s="1" t="str">
        <f>IFERROR(VLOOKUP(C4202,Sheet3!B$3:G7052,4,FALSE), "")</f>
        <v>西安市</v>
      </c>
      <c r="K4202" s="1" t="str">
        <f>IFERROR(VLOOKUP(C4202,Sheet3!B$3:G7052,5,FALSE), "")</f>
        <v>本科</v>
      </c>
      <c r="L4202" s="1">
        <f>IFERROR(VLOOKUP(C4202,Sheet3!B$3:G7052,6,FALSE), "")</f>
        <v>0</v>
      </c>
      <c r="M4202" s="1" t="str">
        <f t="shared" si="65"/>
        <v>公办</v>
      </c>
      <c r="N4202" s="1" t="str">
        <f>IFERROR(VLOOKUP(C4202,Sheet4!B:F,4,FALSE), "")</f>
        <v/>
      </c>
    </row>
    <row r="4203" spans="1:14" x14ac:dyDescent="0.2">
      <c r="A4203" s="1">
        <v>2022</v>
      </c>
      <c r="B4203" s="1">
        <v>10705</v>
      </c>
      <c r="C4203" s="1" t="s">
        <v>610</v>
      </c>
      <c r="D4203" s="1">
        <v>207</v>
      </c>
      <c r="E4203" s="1">
        <v>2</v>
      </c>
      <c r="F4203" s="1">
        <v>2</v>
      </c>
      <c r="G4203" s="1">
        <v>537</v>
      </c>
      <c r="H4203" s="1">
        <v>87191</v>
      </c>
      <c r="I4203" s="1" t="str">
        <f>IFERROR(VLOOKUP(C4203,Sheet3!B$3:G7053,3,FALSE), "")</f>
        <v>陕西省</v>
      </c>
      <c r="J4203" s="1" t="str">
        <f>IFERROR(VLOOKUP(C4203,Sheet3!B$3:G7053,4,FALSE), "")</f>
        <v>西安市</v>
      </c>
      <c r="K4203" s="1" t="str">
        <f>IFERROR(VLOOKUP(C4203,Sheet3!B$3:G7053,5,FALSE), "")</f>
        <v>本科</v>
      </c>
      <c r="L4203" s="1">
        <f>IFERROR(VLOOKUP(C4203,Sheet3!B$3:G7053,6,FALSE), "")</f>
        <v>0</v>
      </c>
      <c r="M4203" s="1" t="str">
        <f t="shared" si="65"/>
        <v>公办</v>
      </c>
      <c r="N4203" s="1" t="str">
        <f>IFERROR(VLOOKUP(C4203,Sheet4!B:F,4,FALSE), "")</f>
        <v/>
      </c>
    </row>
    <row r="4204" spans="1:14" x14ac:dyDescent="0.2">
      <c r="A4204" s="1">
        <v>2022</v>
      </c>
      <c r="B4204" s="1">
        <v>10708</v>
      </c>
      <c r="C4204" s="1" t="s">
        <v>611</v>
      </c>
      <c r="D4204" s="1">
        <v>202</v>
      </c>
      <c r="E4204" s="1">
        <v>15</v>
      </c>
      <c r="F4204" s="1">
        <v>15</v>
      </c>
      <c r="G4204" s="1">
        <v>553</v>
      </c>
      <c r="H4204" s="1">
        <v>66745</v>
      </c>
      <c r="I4204" s="1" t="str">
        <f>IFERROR(VLOOKUP(C4204,Sheet3!B$3:G7054,3,FALSE), "")</f>
        <v>陕西省</v>
      </c>
      <c r="J4204" s="1" t="str">
        <f>IFERROR(VLOOKUP(C4204,Sheet3!B$3:G7054,4,FALSE), "")</f>
        <v>西安市</v>
      </c>
      <c r="K4204" s="1" t="str">
        <f>IFERROR(VLOOKUP(C4204,Sheet3!B$3:G7054,5,FALSE), "")</f>
        <v>本科</v>
      </c>
      <c r="L4204" s="1">
        <f>IFERROR(VLOOKUP(C4204,Sheet3!B$3:G7054,6,FALSE), "")</f>
        <v>0</v>
      </c>
      <c r="M4204" s="1" t="str">
        <f t="shared" si="65"/>
        <v>公办</v>
      </c>
      <c r="N4204" s="1" t="str">
        <f>IFERROR(VLOOKUP(C4204,Sheet4!B:F,4,FALSE), "")</f>
        <v/>
      </c>
    </row>
    <row r="4205" spans="1:14" x14ac:dyDescent="0.2">
      <c r="A4205" s="1">
        <v>2022</v>
      </c>
      <c r="B4205" s="1">
        <v>10708</v>
      </c>
      <c r="C4205" s="1" t="s">
        <v>611</v>
      </c>
      <c r="D4205" s="1">
        <v>203</v>
      </c>
      <c r="E4205" s="1">
        <v>3</v>
      </c>
      <c r="F4205" s="1">
        <v>3</v>
      </c>
      <c r="G4205" s="1">
        <v>549</v>
      </c>
      <c r="H4205" s="1">
        <v>71676</v>
      </c>
      <c r="I4205" s="1" t="str">
        <f>IFERROR(VLOOKUP(C4205,Sheet3!B$3:G7055,3,FALSE), "")</f>
        <v>陕西省</v>
      </c>
      <c r="J4205" s="1" t="str">
        <f>IFERROR(VLOOKUP(C4205,Sheet3!B$3:G7055,4,FALSE), "")</f>
        <v>西安市</v>
      </c>
      <c r="K4205" s="1" t="str">
        <f>IFERROR(VLOOKUP(C4205,Sheet3!B$3:G7055,5,FALSE), "")</f>
        <v>本科</v>
      </c>
      <c r="L4205" s="1">
        <f>IFERROR(VLOOKUP(C4205,Sheet3!B$3:G7055,6,FALSE), "")</f>
        <v>0</v>
      </c>
      <c r="M4205" s="1" t="str">
        <f t="shared" si="65"/>
        <v>公办</v>
      </c>
      <c r="N4205" s="1" t="str">
        <f>IFERROR(VLOOKUP(C4205,Sheet4!B:F,4,FALSE), "")</f>
        <v/>
      </c>
    </row>
    <row r="4206" spans="1:14" x14ac:dyDescent="0.2">
      <c r="A4206" s="1">
        <v>2022</v>
      </c>
      <c r="B4206" s="1">
        <v>10708</v>
      </c>
      <c r="C4206" s="1" t="s">
        <v>611</v>
      </c>
      <c r="D4206" s="1">
        <v>206</v>
      </c>
      <c r="E4206" s="1">
        <v>6</v>
      </c>
      <c r="F4206" s="1">
        <v>6</v>
      </c>
      <c r="G4206" s="1">
        <v>536</v>
      </c>
      <c r="H4206" s="1">
        <v>89113</v>
      </c>
      <c r="I4206" s="1" t="str">
        <f>IFERROR(VLOOKUP(C4206,Sheet3!B$3:G7056,3,FALSE), "")</f>
        <v>陕西省</v>
      </c>
      <c r="J4206" s="1" t="str">
        <f>IFERROR(VLOOKUP(C4206,Sheet3!B$3:G7056,4,FALSE), "")</f>
        <v>西安市</v>
      </c>
      <c r="K4206" s="1" t="str">
        <f>IFERROR(VLOOKUP(C4206,Sheet3!B$3:G7056,5,FALSE), "")</f>
        <v>本科</v>
      </c>
      <c r="L4206" s="1">
        <f>IFERROR(VLOOKUP(C4206,Sheet3!B$3:G7056,6,FALSE), "")</f>
        <v>0</v>
      </c>
      <c r="M4206" s="1" t="str">
        <f t="shared" si="65"/>
        <v>公办</v>
      </c>
      <c r="N4206" s="1" t="str">
        <f>IFERROR(VLOOKUP(C4206,Sheet4!B:F,4,FALSE), "")</f>
        <v/>
      </c>
    </row>
    <row r="4207" spans="1:14" x14ac:dyDescent="0.2">
      <c r="A4207" s="1">
        <v>2022</v>
      </c>
      <c r="B4207" s="1">
        <v>10709</v>
      </c>
      <c r="C4207" s="1" t="s">
        <v>613</v>
      </c>
      <c r="D4207" s="1">
        <v>201</v>
      </c>
      <c r="E4207" s="1">
        <v>12</v>
      </c>
      <c r="F4207" s="1">
        <v>12</v>
      </c>
      <c r="G4207" s="1">
        <v>546</v>
      </c>
      <c r="H4207" s="1">
        <v>76014</v>
      </c>
      <c r="I4207" s="1" t="str">
        <f>IFERROR(VLOOKUP(C4207,Sheet3!B$3:G7057,3,FALSE), "")</f>
        <v>陕西省</v>
      </c>
      <c r="J4207" s="1" t="str">
        <f>IFERROR(VLOOKUP(C4207,Sheet3!B$3:G7057,4,FALSE), "")</f>
        <v>西安市</v>
      </c>
      <c r="K4207" s="1" t="str">
        <f>IFERROR(VLOOKUP(C4207,Sheet3!B$3:G7057,5,FALSE), "")</f>
        <v>本科</v>
      </c>
      <c r="L4207" s="1">
        <f>IFERROR(VLOOKUP(C4207,Sheet3!B$3:G7057,6,FALSE), "")</f>
        <v>0</v>
      </c>
      <c r="M4207" s="1" t="str">
        <f t="shared" si="65"/>
        <v>公办</v>
      </c>
      <c r="N4207" s="1" t="str">
        <f>IFERROR(VLOOKUP(C4207,Sheet4!B:F,4,FALSE), "")</f>
        <v/>
      </c>
    </row>
    <row r="4208" spans="1:14" x14ac:dyDescent="0.2">
      <c r="A4208" s="1">
        <v>2022</v>
      </c>
      <c r="B4208" s="1">
        <v>10709</v>
      </c>
      <c r="C4208" s="1" t="s">
        <v>613</v>
      </c>
      <c r="D4208" s="1">
        <v>202</v>
      </c>
      <c r="E4208" s="1">
        <v>9</v>
      </c>
      <c r="F4208" s="1">
        <v>9</v>
      </c>
      <c r="G4208" s="1">
        <v>522</v>
      </c>
      <c r="H4208" s="1">
        <v>109400</v>
      </c>
      <c r="I4208" s="1" t="str">
        <f>IFERROR(VLOOKUP(C4208,Sheet3!B$3:G7058,3,FALSE), "")</f>
        <v>陕西省</v>
      </c>
      <c r="J4208" s="1" t="str">
        <f>IFERROR(VLOOKUP(C4208,Sheet3!B$3:G7058,4,FALSE), "")</f>
        <v>西安市</v>
      </c>
      <c r="K4208" s="1" t="str">
        <f>IFERROR(VLOOKUP(C4208,Sheet3!B$3:G7058,5,FALSE), "")</f>
        <v>本科</v>
      </c>
      <c r="L4208" s="1">
        <f>IFERROR(VLOOKUP(C4208,Sheet3!B$3:G7058,6,FALSE), "")</f>
        <v>0</v>
      </c>
      <c r="M4208" s="1" t="str">
        <f t="shared" si="65"/>
        <v>公办</v>
      </c>
      <c r="N4208" s="1" t="str">
        <f>IFERROR(VLOOKUP(C4208,Sheet4!B:F,4,FALSE), "")</f>
        <v/>
      </c>
    </row>
    <row r="4209" spans="1:14" x14ac:dyDescent="0.2">
      <c r="A4209" s="1">
        <v>2022</v>
      </c>
      <c r="B4209" s="1">
        <v>10710</v>
      </c>
      <c r="C4209" s="1" t="s">
        <v>614</v>
      </c>
      <c r="D4209" s="1">
        <v>202</v>
      </c>
      <c r="E4209" s="1">
        <v>111</v>
      </c>
      <c r="F4209" s="1">
        <v>111</v>
      </c>
      <c r="G4209" s="1">
        <v>586</v>
      </c>
      <c r="H4209" s="1">
        <v>32144</v>
      </c>
      <c r="I4209" s="1" t="str">
        <f>IFERROR(VLOOKUP(C4209,Sheet3!B$3:G7059,3,FALSE), "")</f>
        <v>教育部</v>
      </c>
      <c r="J4209" s="1" t="str">
        <f>IFERROR(VLOOKUP(C4209,Sheet3!B$3:G7059,4,FALSE), "")</f>
        <v>西安市</v>
      </c>
      <c r="K4209" s="1" t="str">
        <f>IFERROR(VLOOKUP(C4209,Sheet3!B$3:G7059,5,FALSE), "")</f>
        <v>本科</v>
      </c>
      <c r="L4209" s="1">
        <f>IFERROR(VLOOKUP(C4209,Sheet3!B$3:G7059,6,FALSE), "")</f>
        <v>0</v>
      </c>
      <c r="M4209" s="1" t="str">
        <f t="shared" si="65"/>
        <v>公办</v>
      </c>
      <c r="N4209" s="1" t="str">
        <f>IFERROR(VLOOKUP(C4209,Sheet4!B:F,4,FALSE), "")</f>
        <v>是</v>
      </c>
    </row>
    <row r="4210" spans="1:14" x14ac:dyDescent="0.2">
      <c r="A4210" s="1">
        <v>2022</v>
      </c>
      <c r="B4210" s="1">
        <v>10710</v>
      </c>
      <c r="C4210" s="1" t="s">
        <v>614</v>
      </c>
      <c r="D4210" s="1">
        <v>203</v>
      </c>
      <c r="E4210" s="1">
        <v>5</v>
      </c>
      <c r="F4210" s="1">
        <v>5</v>
      </c>
      <c r="G4210" s="1">
        <v>589</v>
      </c>
      <c r="H4210" s="1">
        <v>30102</v>
      </c>
      <c r="I4210" s="1" t="str">
        <f>IFERROR(VLOOKUP(C4210,Sheet3!B$3:G7060,3,FALSE), "")</f>
        <v>教育部</v>
      </c>
      <c r="J4210" s="1" t="str">
        <f>IFERROR(VLOOKUP(C4210,Sheet3!B$3:G7060,4,FALSE), "")</f>
        <v>西安市</v>
      </c>
      <c r="K4210" s="1" t="str">
        <f>IFERROR(VLOOKUP(C4210,Sheet3!B$3:G7060,5,FALSE), "")</f>
        <v>本科</v>
      </c>
      <c r="L4210" s="1">
        <f>IFERROR(VLOOKUP(C4210,Sheet3!B$3:G7060,6,FALSE), "")</f>
        <v>0</v>
      </c>
      <c r="M4210" s="1" t="str">
        <f t="shared" si="65"/>
        <v>公办</v>
      </c>
      <c r="N4210" s="1" t="str">
        <f>IFERROR(VLOOKUP(C4210,Sheet4!B:F,4,FALSE), "")</f>
        <v>是</v>
      </c>
    </row>
    <row r="4211" spans="1:14" x14ac:dyDescent="0.2">
      <c r="A4211" s="1">
        <v>2022</v>
      </c>
      <c r="B4211" s="1">
        <v>10710</v>
      </c>
      <c r="C4211" s="1" t="s">
        <v>614</v>
      </c>
      <c r="D4211" s="1">
        <v>204</v>
      </c>
      <c r="E4211" s="1">
        <v>81</v>
      </c>
      <c r="F4211" s="1">
        <v>81</v>
      </c>
      <c r="G4211" s="1">
        <v>583</v>
      </c>
      <c r="H4211" s="1">
        <v>35052</v>
      </c>
      <c r="I4211" s="1" t="str">
        <f>IFERROR(VLOOKUP(C4211,Sheet3!B$3:G7061,3,FALSE), "")</f>
        <v>教育部</v>
      </c>
      <c r="J4211" s="1" t="str">
        <f>IFERROR(VLOOKUP(C4211,Sheet3!B$3:G7061,4,FALSE), "")</f>
        <v>西安市</v>
      </c>
      <c r="K4211" s="1" t="str">
        <f>IFERROR(VLOOKUP(C4211,Sheet3!B$3:G7061,5,FALSE), "")</f>
        <v>本科</v>
      </c>
      <c r="L4211" s="1">
        <f>IFERROR(VLOOKUP(C4211,Sheet3!B$3:G7061,6,FALSE), "")</f>
        <v>0</v>
      </c>
      <c r="M4211" s="1" t="str">
        <f t="shared" si="65"/>
        <v>公办</v>
      </c>
      <c r="N4211" s="1" t="str">
        <f>IFERROR(VLOOKUP(C4211,Sheet4!B:F,4,FALSE), "")</f>
        <v>是</v>
      </c>
    </row>
    <row r="4212" spans="1:14" x14ac:dyDescent="0.2">
      <c r="A4212" s="1">
        <v>2022</v>
      </c>
      <c r="B4212" s="1">
        <v>10710</v>
      </c>
      <c r="C4212" s="1" t="s">
        <v>614</v>
      </c>
      <c r="D4212" s="1">
        <v>206</v>
      </c>
      <c r="E4212" s="1">
        <v>20</v>
      </c>
      <c r="F4212" s="1">
        <v>20</v>
      </c>
      <c r="G4212" s="1">
        <v>571</v>
      </c>
      <c r="H4212" s="1">
        <v>46540</v>
      </c>
      <c r="I4212" s="1" t="str">
        <f>IFERROR(VLOOKUP(C4212,Sheet3!B$3:G7062,3,FALSE), "")</f>
        <v>教育部</v>
      </c>
      <c r="J4212" s="1" t="str">
        <f>IFERROR(VLOOKUP(C4212,Sheet3!B$3:G7062,4,FALSE), "")</f>
        <v>西安市</v>
      </c>
      <c r="K4212" s="1" t="str">
        <f>IFERROR(VLOOKUP(C4212,Sheet3!B$3:G7062,5,FALSE), "")</f>
        <v>本科</v>
      </c>
      <c r="L4212" s="1">
        <f>IFERROR(VLOOKUP(C4212,Sheet3!B$3:G7062,6,FALSE), "")</f>
        <v>0</v>
      </c>
      <c r="M4212" s="1" t="str">
        <f t="shared" si="65"/>
        <v>公办</v>
      </c>
      <c r="N4212" s="1" t="str">
        <f>IFERROR(VLOOKUP(C4212,Sheet4!B:F,4,FALSE), "")</f>
        <v>是</v>
      </c>
    </row>
    <row r="4213" spans="1:14" x14ac:dyDescent="0.2">
      <c r="A4213" s="1">
        <v>2022</v>
      </c>
      <c r="B4213" s="1">
        <v>10712</v>
      </c>
      <c r="C4213" s="1" t="s">
        <v>616</v>
      </c>
      <c r="D4213" s="1">
        <v>205</v>
      </c>
      <c r="E4213" s="1">
        <v>2</v>
      </c>
      <c r="F4213" s="1">
        <v>2</v>
      </c>
      <c r="G4213" s="1">
        <v>594</v>
      </c>
      <c r="H4213" s="1">
        <v>26192</v>
      </c>
      <c r="I4213" s="1" t="str">
        <f>IFERROR(VLOOKUP(C4213,Sheet3!B$3:G7063,3,FALSE), "")</f>
        <v>教育部</v>
      </c>
      <c r="J4213" s="1" t="str">
        <f>IFERROR(VLOOKUP(C4213,Sheet3!B$3:G7063,4,FALSE), "")</f>
        <v>咸阳市</v>
      </c>
      <c r="K4213" s="1" t="str">
        <f>IFERROR(VLOOKUP(C4213,Sheet3!B$3:G7063,5,FALSE), "")</f>
        <v>本科</v>
      </c>
      <c r="L4213" s="1">
        <f>IFERROR(VLOOKUP(C4213,Sheet3!B$3:G7063,6,FALSE), "")</f>
        <v>0</v>
      </c>
      <c r="M4213" s="1" t="str">
        <f t="shared" si="65"/>
        <v>公办</v>
      </c>
      <c r="N4213" s="1" t="str">
        <f>IFERROR(VLOOKUP(C4213,Sheet4!B:F,4,FALSE), "")</f>
        <v>是</v>
      </c>
    </row>
    <row r="4214" spans="1:14" x14ac:dyDescent="0.2">
      <c r="A4214" s="1">
        <v>2022</v>
      </c>
      <c r="B4214" s="1">
        <v>10712</v>
      </c>
      <c r="C4214" s="1" t="s">
        <v>616</v>
      </c>
      <c r="D4214" s="1">
        <v>206</v>
      </c>
      <c r="E4214" s="1">
        <v>22</v>
      </c>
      <c r="F4214" s="1">
        <v>22</v>
      </c>
      <c r="G4214" s="1">
        <v>596</v>
      </c>
      <c r="H4214" s="1">
        <v>24986</v>
      </c>
      <c r="I4214" s="1" t="str">
        <f>IFERROR(VLOOKUP(C4214,Sheet3!B$3:G7064,3,FALSE), "")</f>
        <v>教育部</v>
      </c>
      <c r="J4214" s="1" t="str">
        <f>IFERROR(VLOOKUP(C4214,Sheet3!B$3:G7064,4,FALSE), "")</f>
        <v>咸阳市</v>
      </c>
      <c r="K4214" s="1" t="str">
        <f>IFERROR(VLOOKUP(C4214,Sheet3!B$3:G7064,5,FALSE), "")</f>
        <v>本科</v>
      </c>
      <c r="L4214" s="1">
        <f>IFERROR(VLOOKUP(C4214,Sheet3!B$3:G7064,6,FALSE), "")</f>
        <v>0</v>
      </c>
      <c r="M4214" s="1" t="str">
        <f t="shared" si="65"/>
        <v>公办</v>
      </c>
      <c r="N4214" s="1" t="str">
        <f>IFERROR(VLOOKUP(C4214,Sheet4!B:F,4,FALSE), "")</f>
        <v>是</v>
      </c>
    </row>
    <row r="4215" spans="1:14" x14ac:dyDescent="0.2">
      <c r="A4215" s="1">
        <v>2022</v>
      </c>
      <c r="B4215" s="1">
        <v>10712</v>
      </c>
      <c r="C4215" s="1" t="s">
        <v>616</v>
      </c>
      <c r="D4215" s="1">
        <v>207</v>
      </c>
      <c r="E4215" s="1">
        <v>8</v>
      </c>
      <c r="F4215" s="1">
        <v>8</v>
      </c>
      <c r="G4215" s="1">
        <v>591</v>
      </c>
      <c r="H4215" s="1">
        <v>28220</v>
      </c>
      <c r="I4215" s="1" t="str">
        <f>IFERROR(VLOOKUP(C4215,Sheet3!B$3:G7065,3,FALSE), "")</f>
        <v>教育部</v>
      </c>
      <c r="J4215" s="1" t="str">
        <f>IFERROR(VLOOKUP(C4215,Sheet3!B$3:G7065,4,FALSE), "")</f>
        <v>咸阳市</v>
      </c>
      <c r="K4215" s="1" t="str">
        <f>IFERROR(VLOOKUP(C4215,Sheet3!B$3:G7065,5,FALSE), "")</f>
        <v>本科</v>
      </c>
      <c r="L4215" s="1">
        <f>IFERROR(VLOOKUP(C4215,Sheet3!B$3:G7065,6,FALSE), "")</f>
        <v>0</v>
      </c>
      <c r="M4215" s="1" t="str">
        <f t="shared" si="65"/>
        <v>公办</v>
      </c>
      <c r="N4215" s="1" t="str">
        <f>IFERROR(VLOOKUP(C4215,Sheet4!B:F,4,FALSE), "")</f>
        <v>是</v>
      </c>
    </row>
    <row r="4216" spans="1:14" x14ac:dyDescent="0.2">
      <c r="A4216" s="1">
        <v>2022</v>
      </c>
      <c r="B4216" s="1">
        <v>10712</v>
      </c>
      <c r="C4216" s="1" t="s">
        <v>616</v>
      </c>
      <c r="D4216" s="1">
        <v>208</v>
      </c>
      <c r="E4216" s="1">
        <v>4</v>
      </c>
      <c r="F4216" s="1">
        <v>4</v>
      </c>
      <c r="G4216" s="1">
        <v>592</v>
      </c>
      <c r="H4216" s="1">
        <v>27604</v>
      </c>
      <c r="I4216" s="1" t="str">
        <f>IFERROR(VLOOKUP(C4216,Sheet3!B$3:G7066,3,FALSE), "")</f>
        <v>教育部</v>
      </c>
      <c r="J4216" s="1" t="str">
        <f>IFERROR(VLOOKUP(C4216,Sheet3!B$3:G7066,4,FALSE), "")</f>
        <v>咸阳市</v>
      </c>
      <c r="K4216" s="1" t="str">
        <f>IFERROR(VLOOKUP(C4216,Sheet3!B$3:G7066,5,FALSE), "")</f>
        <v>本科</v>
      </c>
      <c r="L4216" s="1">
        <f>IFERROR(VLOOKUP(C4216,Sheet3!B$3:G7066,6,FALSE), "")</f>
        <v>0</v>
      </c>
      <c r="M4216" s="1" t="str">
        <f t="shared" si="65"/>
        <v>公办</v>
      </c>
      <c r="N4216" s="1" t="str">
        <f>IFERROR(VLOOKUP(C4216,Sheet4!B:F,4,FALSE), "")</f>
        <v>是</v>
      </c>
    </row>
    <row r="4217" spans="1:14" x14ac:dyDescent="0.2">
      <c r="A4217" s="1">
        <v>2022</v>
      </c>
      <c r="B4217" s="1">
        <v>10712</v>
      </c>
      <c r="C4217" s="1" t="s">
        <v>616</v>
      </c>
      <c r="D4217" s="1">
        <v>209</v>
      </c>
      <c r="E4217" s="1">
        <v>2</v>
      </c>
      <c r="F4217" s="1">
        <v>2</v>
      </c>
      <c r="G4217" s="1">
        <v>596</v>
      </c>
      <c r="H4217" s="1">
        <v>24775</v>
      </c>
      <c r="I4217" s="1" t="str">
        <f>IFERROR(VLOOKUP(C4217,Sheet3!B$3:G7067,3,FALSE), "")</f>
        <v>教育部</v>
      </c>
      <c r="J4217" s="1" t="str">
        <f>IFERROR(VLOOKUP(C4217,Sheet3!B$3:G7067,4,FALSE), "")</f>
        <v>咸阳市</v>
      </c>
      <c r="K4217" s="1" t="str">
        <f>IFERROR(VLOOKUP(C4217,Sheet3!B$3:G7067,5,FALSE), "")</f>
        <v>本科</v>
      </c>
      <c r="L4217" s="1">
        <f>IFERROR(VLOOKUP(C4217,Sheet3!B$3:G7067,6,FALSE), "")</f>
        <v>0</v>
      </c>
      <c r="M4217" s="1" t="str">
        <f t="shared" si="65"/>
        <v>公办</v>
      </c>
      <c r="N4217" s="1" t="str">
        <f>IFERROR(VLOOKUP(C4217,Sheet4!B:F,4,FALSE), "")</f>
        <v>是</v>
      </c>
    </row>
    <row r="4218" spans="1:14" x14ac:dyDescent="0.2">
      <c r="A4218" s="1">
        <v>2022</v>
      </c>
      <c r="B4218" s="1">
        <v>10712</v>
      </c>
      <c r="C4218" s="1" t="s">
        <v>616</v>
      </c>
      <c r="D4218" s="1">
        <v>210</v>
      </c>
      <c r="E4218" s="1">
        <v>2</v>
      </c>
      <c r="F4218" s="1">
        <v>2</v>
      </c>
      <c r="G4218" s="1">
        <v>591</v>
      </c>
      <c r="H4218" s="1">
        <v>28404</v>
      </c>
      <c r="I4218" s="1" t="str">
        <f>IFERROR(VLOOKUP(C4218,Sheet3!B$3:G7068,3,FALSE), "")</f>
        <v>教育部</v>
      </c>
      <c r="J4218" s="1" t="str">
        <f>IFERROR(VLOOKUP(C4218,Sheet3!B$3:G7068,4,FALSE), "")</f>
        <v>咸阳市</v>
      </c>
      <c r="K4218" s="1" t="str">
        <f>IFERROR(VLOOKUP(C4218,Sheet3!B$3:G7068,5,FALSE), "")</f>
        <v>本科</v>
      </c>
      <c r="L4218" s="1">
        <f>IFERROR(VLOOKUP(C4218,Sheet3!B$3:G7068,6,FALSE), "")</f>
        <v>0</v>
      </c>
      <c r="M4218" s="1" t="str">
        <f t="shared" si="65"/>
        <v>公办</v>
      </c>
      <c r="N4218" s="1" t="str">
        <f>IFERROR(VLOOKUP(C4218,Sheet4!B:F,4,FALSE), "")</f>
        <v>是</v>
      </c>
    </row>
    <row r="4219" spans="1:14" x14ac:dyDescent="0.2">
      <c r="A4219" s="1">
        <v>2022</v>
      </c>
      <c r="B4219" s="1">
        <v>10712</v>
      </c>
      <c r="C4219" s="1" t="s">
        <v>616</v>
      </c>
      <c r="D4219" s="1">
        <v>211</v>
      </c>
      <c r="E4219" s="1">
        <v>13</v>
      </c>
      <c r="F4219" s="1">
        <v>13</v>
      </c>
      <c r="G4219" s="1">
        <v>592</v>
      </c>
      <c r="H4219" s="1">
        <v>27492</v>
      </c>
      <c r="I4219" s="1" t="str">
        <f>IFERROR(VLOOKUP(C4219,Sheet3!B$3:G7069,3,FALSE), "")</f>
        <v>教育部</v>
      </c>
      <c r="J4219" s="1" t="str">
        <f>IFERROR(VLOOKUP(C4219,Sheet3!B$3:G7069,4,FALSE), "")</f>
        <v>咸阳市</v>
      </c>
      <c r="K4219" s="1" t="str">
        <f>IFERROR(VLOOKUP(C4219,Sheet3!B$3:G7069,5,FALSE), "")</f>
        <v>本科</v>
      </c>
      <c r="L4219" s="1">
        <f>IFERROR(VLOOKUP(C4219,Sheet3!B$3:G7069,6,FALSE), "")</f>
        <v>0</v>
      </c>
      <c r="M4219" s="1" t="str">
        <f t="shared" si="65"/>
        <v>公办</v>
      </c>
      <c r="N4219" s="1" t="str">
        <f>IFERROR(VLOOKUP(C4219,Sheet4!B:F,4,FALSE), "")</f>
        <v>是</v>
      </c>
    </row>
    <row r="4220" spans="1:14" x14ac:dyDescent="0.2">
      <c r="A4220" s="1">
        <v>2022</v>
      </c>
      <c r="B4220" s="1">
        <v>10712</v>
      </c>
      <c r="C4220" s="1" t="s">
        <v>616</v>
      </c>
      <c r="D4220" s="1">
        <v>212</v>
      </c>
      <c r="E4220" s="1">
        <v>2</v>
      </c>
      <c r="F4220" s="1">
        <v>2</v>
      </c>
      <c r="G4220" s="1">
        <v>594</v>
      </c>
      <c r="H4220" s="1">
        <v>25944</v>
      </c>
      <c r="I4220" s="1" t="str">
        <f>IFERROR(VLOOKUP(C4220,Sheet3!B$3:G7070,3,FALSE), "")</f>
        <v>教育部</v>
      </c>
      <c r="J4220" s="1" t="str">
        <f>IFERROR(VLOOKUP(C4220,Sheet3!B$3:G7070,4,FALSE), "")</f>
        <v>咸阳市</v>
      </c>
      <c r="K4220" s="1" t="str">
        <f>IFERROR(VLOOKUP(C4220,Sheet3!B$3:G7070,5,FALSE), "")</f>
        <v>本科</v>
      </c>
      <c r="L4220" s="1">
        <f>IFERROR(VLOOKUP(C4220,Sheet3!B$3:G7070,6,FALSE), "")</f>
        <v>0</v>
      </c>
      <c r="M4220" s="1" t="str">
        <f t="shared" si="65"/>
        <v>公办</v>
      </c>
      <c r="N4220" s="1" t="str">
        <f>IFERROR(VLOOKUP(C4220,Sheet4!B:F,4,FALSE), "")</f>
        <v>是</v>
      </c>
    </row>
    <row r="4221" spans="1:14" x14ac:dyDescent="0.2">
      <c r="A4221" s="1">
        <v>2022</v>
      </c>
      <c r="B4221" s="1">
        <v>10712</v>
      </c>
      <c r="C4221" s="1" t="s">
        <v>616</v>
      </c>
      <c r="D4221" s="1">
        <v>216</v>
      </c>
      <c r="E4221" s="1">
        <v>2</v>
      </c>
      <c r="F4221" s="1">
        <v>2</v>
      </c>
      <c r="G4221" s="1">
        <v>583</v>
      </c>
      <c r="H4221" s="1">
        <v>34925</v>
      </c>
      <c r="I4221" s="1" t="str">
        <f>IFERROR(VLOOKUP(C4221,Sheet3!B$3:G7071,3,FALSE), "")</f>
        <v>教育部</v>
      </c>
      <c r="J4221" s="1" t="str">
        <f>IFERROR(VLOOKUP(C4221,Sheet3!B$3:G7071,4,FALSE), "")</f>
        <v>咸阳市</v>
      </c>
      <c r="K4221" s="1" t="str">
        <f>IFERROR(VLOOKUP(C4221,Sheet3!B$3:G7071,5,FALSE), "")</f>
        <v>本科</v>
      </c>
      <c r="L4221" s="1">
        <f>IFERROR(VLOOKUP(C4221,Sheet3!B$3:G7071,6,FALSE), "")</f>
        <v>0</v>
      </c>
      <c r="M4221" s="1" t="str">
        <f t="shared" si="65"/>
        <v>公办</v>
      </c>
      <c r="N4221" s="1" t="str">
        <f>IFERROR(VLOOKUP(C4221,Sheet4!B:F,4,FALSE), "")</f>
        <v>是</v>
      </c>
    </row>
    <row r="4222" spans="1:14" x14ac:dyDescent="0.2">
      <c r="A4222" s="1">
        <v>2022</v>
      </c>
      <c r="B4222" s="1">
        <v>10712</v>
      </c>
      <c r="C4222" s="1" t="s">
        <v>616</v>
      </c>
      <c r="D4222" s="1">
        <v>217</v>
      </c>
      <c r="E4222" s="1">
        <v>4</v>
      </c>
      <c r="F4222" s="1">
        <v>4</v>
      </c>
      <c r="G4222" s="1">
        <v>584</v>
      </c>
      <c r="H4222" s="1">
        <v>34641</v>
      </c>
      <c r="I4222" s="1" t="str">
        <f>IFERROR(VLOOKUP(C4222,Sheet3!B$3:G7072,3,FALSE), "")</f>
        <v>教育部</v>
      </c>
      <c r="J4222" s="1" t="str">
        <f>IFERROR(VLOOKUP(C4222,Sheet3!B$3:G7072,4,FALSE), "")</f>
        <v>咸阳市</v>
      </c>
      <c r="K4222" s="1" t="str">
        <f>IFERROR(VLOOKUP(C4222,Sheet3!B$3:G7072,5,FALSE), "")</f>
        <v>本科</v>
      </c>
      <c r="L4222" s="1">
        <f>IFERROR(VLOOKUP(C4222,Sheet3!B$3:G7072,6,FALSE), "")</f>
        <v>0</v>
      </c>
      <c r="M4222" s="1" t="str">
        <f t="shared" si="65"/>
        <v>公办</v>
      </c>
      <c r="N4222" s="1" t="str">
        <f>IFERROR(VLOOKUP(C4222,Sheet4!B:F,4,FALSE), "")</f>
        <v>是</v>
      </c>
    </row>
    <row r="4223" spans="1:14" x14ac:dyDescent="0.2">
      <c r="A4223" s="1">
        <v>2022</v>
      </c>
      <c r="B4223" s="1">
        <v>10716</v>
      </c>
      <c r="C4223" s="1" t="s">
        <v>618</v>
      </c>
      <c r="D4223" s="1">
        <v>202</v>
      </c>
      <c r="E4223" s="1">
        <v>5</v>
      </c>
      <c r="F4223" s="1">
        <v>5</v>
      </c>
      <c r="G4223" s="1">
        <v>545</v>
      </c>
      <c r="H4223" s="1">
        <v>77567</v>
      </c>
      <c r="I4223" s="1" t="str">
        <f>IFERROR(VLOOKUP(C4223,Sheet3!B$3:G7073,3,FALSE), "")</f>
        <v>陕西省</v>
      </c>
      <c r="J4223" s="1" t="str">
        <f>IFERROR(VLOOKUP(C4223,Sheet3!B$3:G7073,4,FALSE), "")</f>
        <v>咸阳市</v>
      </c>
      <c r="K4223" s="1" t="str">
        <f>IFERROR(VLOOKUP(C4223,Sheet3!B$3:G7073,5,FALSE), "")</f>
        <v>本科</v>
      </c>
      <c r="L4223" s="1">
        <f>IFERROR(VLOOKUP(C4223,Sheet3!B$3:G7073,6,FALSE), "")</f>
        <v>0</v>
      </c>
      <c r="M4223" s="1" t="str">
        <f t="shared" si="65"/>
        <v>公办</v>
      </c>
      <c r="N4223" s="1" t="str">
        <f>IFERROR(VLOOKUP(C4223,Sheet4!B:F,4,FALSE), "")</f>
        <v/>
      </c>
    </row>
    <row r="4224" spans="1:14" x14ac:dyDescent="0.2">
      <c r="A4224" s="1">
        <v>2022</v>
      </c>
      <c r="B4224" s="1">
        <v>10716</v>
      </c>
      <c r="C4224" s="1" t="s">
        <v>618</v>
      </c>
      <c r="D4224" s="1">
        <v>203</v>
      </c>
      <c r="E4224" s="1">
        <v>11</v>
      </c>
      <c r="F4224" s="1">
        <v>11</v>
      </c>
      <c r="G4224" s="1">
        <v>546</v>
      </c>
      <c r="H4224" s="1">
        <v>76260</v>
      </c>
      <c r="I4224" s="1" t="str">
        <f>IFERROR(VLOOKUP(C4224,Sheet3!B$3:G7074,3,FALSE), "")</f>
        <v>陕西省</v>
      </c>
      <c r="J4224" s="1" t="str">
        <f>IFERROR(VLOOKUP(C4224,Sheet3!B$3:G7074,4,FALSE), "")</f>
        <v>咸阳市</v>
      </c>
      <c r="K4224" s="1" t="str">
        <f>IFERROR(VLOOKUP(C4224,Sheet3!B$3:G7074,5,FALSE), "")</f>
        <v>本科</v>
      </c>
      <c r="L4224" s="1">
        <f>IFERROR(VLOOKUP(C4224,Sheet3!B$3:G7074,6,FALSE), "")</f>
        <v>0</v>
      </c>
      <c r="M4224" s="1" t="str">
        <f t="shared" si="65"/>
        <v>公办</v>
      </c>
      <c r="N4224" s="1" t="str">
        <f>IFERROR(VLOOKUP(C4224,Sheet4!B:F,4,FALSE), "")</f>
        <v/>
      </c>
    </row>
    <row r="4225" spans="1:14" x14ac:dyDescent="0.2">
      <c r="A4225" s="1">
        <v>2022</v>
      </c>
      <c r="B4225" s="1">
        <v>10716</v>
      </c>
      <c r="C4225" s="1" t="s">
        <v>618</v>
      </c>
      <c r="D4225" s="1">
        <v>204</v>
      </c>
      <c r="E4225" s="1">
        <v>2</v>
      </c>
      <c r="F4225" s="1">
        <v>2</v>
      </c>
      <c r="G4225" s="1">
        <v>541</v>
      </c>
      <c r="H4225" s="1">
        <v>82234</v>
      </c>
      <c r="I4225" s="1" t="str">
        <f>IFERROR(VLOOKUP(C4225,Sheet3!B$3:G7075,3,FALSE), "")</f>
        <v>陕西省</v>
      </c>
      <c r="J4225" s="1" t="str">
        <f>IFERROR(VLOOKUP(C4225,Sheet3!B$3:G7075,4,FALSE), "")</f>
        <v>咸阳市</v>
      </c>
      <c r="K4225" s="1" t="str">
        <f>IFERROR(VLOOKUP(C4225,Sheet3!B$3:G7075,5,FALSE), "")</f>
        <v>本科</v>
      </c>
      <c r="L4225" s="1">
        <f>IFERROR(VLOOKUP(C4225,Sheet3!B$3:G7075,6,FALSE), "")</f>
        <v>0</v>
      </c>
      <c r="M4225" s="1" t="str">
        <f t="shared" si="65"/>
        <v>公办</v>
      </c>
      <c r="N4225" s="1" t="str">
        <f>IFERROR(VLOOKUP(C4225,Sheet4!B:F,4,FALSE), "")</f>
        <v/>
      </c>
    </row>
    <row r="4226" spans="1:14" x14ac:dyDescent="0.2">
      <c r="A4226" s="1">
        <v>2022</v>
      </c>
      <c r="B4226" s="1">
        <v>10718</v>
      </c>
      <c r="C4226" s="1" t="s">
        <v>619</v>
      </c>
      <c r="D4226" s="1">
        <v>203</v>
      </c>
      <c r="E4226" s="1">
        <v>2</v>
      </c>
      <c r="F4226" s="1">
        <v>2</v>
      </c>
      <c r="G4226" s="1">
        <v>612</v>
      </c>
      <c r="H4226" s="1">
        <v>14365</v>
      </c>
      <c r="I4226" s="1" t="str">
        <f>IFERROR(VLOOKUP(C4226,Sheet3!B$3:G7076,3,FALSE), "")</f>
        <v>教育部</v>
      </c>
      <c r="J4226" s="1" t="str">
        <f>IFERROR(VLOOKUP(C4226,Sheet3!B$3:G7076,4,FALSE), "")</f>
        <v>西安市</v>
      </c>
      <c r="K4226" s="1" t="str">
        <f>IFERROR(VLOOKUP(C4226,Sheet3!B$3:G7076,5,FALSE), "")</f>
        <v>本科</v>
      </c>
      <c r="L4226" s="1">
        <f>IFERROR(VLOOKUP(C4226,Sheet3!B$3:G7076,6,FALSE), "")</f>
        <v>0</v>
      </c>
      <c r="M4226" s="1" t="str">
        <f t="shared" si="65"/>
        <v>公办</v>
      </c>
      <c r="N4226" s="1" t="str">
        <f>IFERROR(VLOOKUP(C4226,Sheet4!B:F,4,FALSE), "")</f>
        <v>是</v>
      </c>
    </row>
    <row r="4227" spans="1:14" x14ac:dyDescent="0.2">
      <c r="A4227" s="1">
        <v>2022</v>
      </c>
      <c r="B4227" s="1">
        <v>10718</v>
      </c>
      <c r="C4227" s="1" t="s">
        <v>619</v>
      </c>
      <c r="D4227" s="1">
        <v>204</v>
      </c>
      <c r="E4227" s="1">
        <v>83</v>
      </c>
      <c r="F4227" s="1">
        <v>83</v>
      </c>
      <c r="G4227" s="1">
        <v>587</v>
      </c>
      <c r="H4227" s="1">
        <v>31291</v>
      </c>
      <c r="I4227" s="1" t="str">
        <f>IFERROR(VLOOKUP(C4227,Sheet3!B$3:G7077,3,FALSE), "")</f>
        <v>教育部</v>
      </c>
      <c r="J4227" s="1" t="str">
        <f>IFERROR(VLOOKUP(C4227,Sheet3!B$3:G7077,4,FALSE), "")</f>
        <v>西安市</v>
      </c>
      <c r="K4227" s="1" t="str">
        <f>IFERROR(VLOOKUP(C4227,Sheet3!B$3:G7077,5,FALSE), "")</f>
        <v>本科</v>
      </c>
      <c r="L4227" s="1">
        <f>IFERROR(VLOOKUP(C4227,Sheet3!B$3:G7077,6,FALSE), "")</f>
        <v>0</v>
      </c>
      <c r="M4227" s="1" t="str">
        <f t="shared" ref="M4227:M4290" si="66">IF(L4227=0, "公办", L4227)</f>
        <v>公办</v>
      </c>
      <c r="N4227" s="1" t="str">
        <f>IFERROR(VLOOKUP(C4227,Sheet4!B:F,4,FALSE), "")</f>
        <v>是</v>
      </c>
    </row>
    <row r="4228" spans="1:14" x14ac:dyDescent="0.2">
      <c r="A4228" s="1">
        <v>2022</v>
      </c>
      <c r="B4228" s="1">
        <v>10718</v>
      </c>
      <c r="C4228" s="1" t="s">
        <v>619</v>
      </c>
      <c r="D4228" s="1">
        <v>205</v>
      </c>
      <c r="E4228" s="1">
        <v>12</v>
      </c>
      <c r="F4228" s="1">
        <v>12</v>
      </c>
      <c r="G4228" s="1">
        <v>600</v>
      </c>
      <c r="H4228" s="1">
        <v>21517</v>
      </c>
      <c r="I4228" s="1" t="str">
        <f>IFERROR(VLOOKUP(C4228,Sheet3!B$3:G7078,3,FALSE), "")</f>
        <v>教育部</v>
      </c>
      <c r="J4228" s="1" t="str">
        <f>IFERROR(VLOOKUP(C4228,Sheet3!B$3:G7078,4,FALSE), "")</f>
        <v>西安市</v>
      </c>
      <c r="K4228" s="1" t="str">
        <f>IFERROR(VLOOKUP(C4228,Sheet3!B$3:G7078,5,FALSE), "")</f>
        <v>本科</v>
      </c>
      <c r="L4228" s="1">
        <f>IFERROR(VLOOKUP(C4228,Sheet3!B$3:G7078,6,FALSE), "")</f>
        <v>0</v>
      </c>
      <c r="M4228" s="1" t="str">
        <f t="shared" si="66"/>
        <v>公办</v>
      </c>
      <c r="N4228" s="1" t="str">
        <f>IFERROR(VLOOKUP(C4228,Sheet4!B:F,4,FALSE), "")</f>
        <v>是</v>
      </c>
    </row>
    <row r="4229" spans="1:14" x14ac:dyDescent="0.2">
      <c r="A4229" s="1">
        <v>2022</v>
      </c>
      <c r="B4229" s="1">
        <v>10718</v>
      </c>
      <c r="C4229" s="1" t="s">
        <v>619</v>
      </c>
      <c r="D4229" s="1">
        <v>206</v>
      </c>
      <c r="E4229" s="1">
        <v>6</v>
      </c>
      <c r="F4229" s="1">
        <v>6</v>
      </c>
      <c r="G4229" s="1">
        <v>600</v>
      </c>
      <c r="H4229" s="1">
        <v>21892</v>
      </c>
      <c r="I4229" s="1" t="str">
        <f>IFERROR(VLOOKUP(C4229,Sheet3!B$3:G7079,3,FALSE), "")</f>
        <v>教育部</v>
      </c>
      <c r="J4229" s="1" t="str">
        <f>IFERROR(VLOOKUP(C4229,Sheet3!B$3:G7079,4,FALSE), "")</f>
        <v>西安市</v>
      </c>
      <c r="K4229" s="1" t="str">
        <f>IFERROR(VLOOKUP(C4229,Sheet3!B$3:G7079,5,FALSE), "")</f>
        <v>本科</v>
      </c>
      <c r="L4229" s="1">
        <f>IFERROR(VLOOKUP(C4229,Sheet3!B$3:G7079,6,FALSE), "")</f>
        <v>0</v>
      </c>
      <c r="M4229" s="1" t="str">
        <f t="shared" si="66"/>
        <v>公办</v>
      </c>
      <c r="N4229" s="1" t="str">
        <f>IFERROR(VLOOKUP(C4229,Sheet4!B:F,4,FALSE), "")</f>
        <v>是</v>
      </c>
    </row>
    <row r="4230" spans="1:14" x14ac:dyDescent="0.2">
      <c r="A4230" s="1">
        <v>2022</v>
      </c>
      <c r="B4230" s="1">
        <v>10718</v>
      </c>
      <c r="C4230" s="1" t="s">
        <v>619</v>
      </c>
      <c r="D4230" s="1">
        <v>207</v>
      </c>
      <c r="E4230" s="1">
        <v>9</v>
      </c>
      <c r="F4230" s="1">
        <v>9</v>
      </c>
      <c r="G4230" s="1">
        <v>603</v>
      </c>
      <c r="H4230" s="1">
        <v>19951</v>
      </c>
      <c r="I4230" s="1" t="str">
        <f>IFERROR(VLOOKUP(C4230,Sheet3!B$3:G7080,3,FALSE), "")</f>
        <v>教育部</v>
      </c>
      <c r="J4230" s="1" t="str">
        <f>IFERROR(VLOOKUP(C4230,Sheet3!B$3:G7080,4,FALSE), "")</f>
        <v>西安市</v>
      </c>
      <c r="K4230" s="1" t="str">
        <f>IFERROR(VLOOKUP(C4230,Sheet3!B$3:G7080,5,FALSE), "")</f>
        <v>本科</v>
      </c>
      <c r="L4230" s="1">
        <f>IFERROR(VLOOKUP(C4230,Sheet3!B$3:G7080,6,FALSE), "")</f>
        <v>0</v>
      </c>
      <c r="M4230" s="1" t="str">
        <f t="shared" si="66"/>
        <v>公办</v>
      </c>
      <c r="N4230" s="1" t="str">
        <f>IFERROR(VLOOKUP(C4230,Sheet4!B:F,4,FALSE), "")</f>
        <v>是</v>
      </c>
    </row>
    <row r="4231" spans="1:14" x14ac:dyDescent="0.2">
      <c r="A4231" s="1">
        <v>2022</v>
      </c>
      <c r="B4231" s="1">
        <v>10718</v>
      </c>
      <c r="C4231" s="1" t="s">
        <v>619</v>
      </c>
      <c r="D4231" s="1">
        <v>208</v>
      </c>
      <c r="E4231" s="1">
        <v>7</v>
      </c>
      <c r="F4231" s="1">
        <v>7</v>
      </c>
      <c r="G4231" s="1">
        <v>597</v>
      </c>
      <c r="H4231" s="1">
        <v>24109</v>
      </c>
      <c r="I4231" s="1" t="str">
        <f>IFERROR(VLOOKUP(C4231,Sheet3!B$3:G7081,3,FALSE), "")</f>
        <v>教育部</v>
      </c>
      <c r="J4231" s="1" t="str">
        <f>IFERROR(VLOOKUP(C4231,Sheet3!B$3:G7081,4,FALSE), "")</f>
        <v>西安市</v>
      </c>
      <c r="K4231" s="1" t="str">
        <f>IFERROR(VLOOKUP(C4231,Sheet3!B$3:G7081,5,FALSE), "")</f>
        <v>本科</v>
      </c>
      <c r="L4231" s="1">
        <f>IFERROR(VLOOKUP(C4231,Sheet3!B$3:G7081,6,FALSE), "")</f>
        <v>0</v>
      </c>
      <c r="M4231" s="1" t="str">
        <f t="shared" si="66"/>
        <v>公办</v>
      </c>
      <c r="N4231" s="1" t="str">
        <f>IFERROR(VLOOKUP(C4231,Sheet4!B:F,4,FALSE), "")</f>
        <v>是</v>
      </c>
    </row>
    <row r="4232" spans="1:14" x14ac:dyDescent="0.2">
      <c r="A4232" s="1">
        <v>2022</v>
      </c>
      <c r="B4232" s="1">
        <v>10719</v>
      </c>
      <c r="C4232" s="1" t="s">
        <v>620</v>
      </c>
      <c r="D4232" s="1">
        <v>204</v>
      </c>
      <c r="E4232" s="1">
        <v>6</v>
      </c>
      <c r="F4232" s="1">
        <v>6</v>
      </c>
      <c r="G4232" s="1">
        <v>522</v>
      </c>
      <c r="H4232" s="1">
        <v>109534</v>
      </c>
      <c r="I4232" s="1" t="str">
        <f>IFERROR(VLOOKUP(C4232,Sheet3!B$3:G7082,3,FALSE), "")</f>
        <v>陕西省</v>
      </c>
      <c r="J4232" s="1" t="str">
        <f>IFERROR(VLOOKUP(C4232,Sheet3!B$3:G7082,4,FALSE), "")</f>
        <v>延安市</v>
      </c>
      <c r="K4232" s="1" t="str">
        <f>IFERROR(VLOOKUP(C4232,Sheet3!B$3:G7082,5,FALSE), "")</f>
        <v>本科</v>
      </c>
      <c r="L4232" s="1">
        <f>IFERROR(VLOOKUP(C4232,Sheet3!B$3:G7082,6,FALSE), "")</f>
        <v>0</v>
      </c>
      <c r="M4232" s="1" t="str">
        <f t="shared" si="66"/>
        <v>公办</v>
      </c>
      <c r="N4232" s="1" t="str">
        <f>IFERROR(VLOOKUP(C4232,Sheet4!B:F,4,FALSE), "")</f>
        <v/>
      </c>
    </row>
    <row r="4233" spans="1:14" x14ac:dyDescent="0.2">
      <c r="A4233" s="1">
        <v>2022</v>
      </c>
      <c r="B4233" s="1">
        <v>10720</v>
      </c>
      <c r="C4233" s="1" t="s">
        <v>621</v>
      </c>
      <c r="D4233" s="1">
        <v>204</v>
      </c>
      <c r="E4233" s="1">
        <v>4</v>
      </c>
      <c r="F4233" s="1">
        <v>4</v>
      </c>
      <c r="G4233" s="1">
        <v>525</v>
      </c>
      <c r="H4233" s="1">
        <v>104737</v>
      </c>
      <c r="I4233" s="1" t="str">
        <f>IFERROR(VLOOKUP(C4233,Sheet3!B$3:G7083,3,FALSE), "")</f>
        <v>陕西省</v>
      </c>
      <c r="J4233" s="1" t="str">
        <f>IFERROR(VLOOKUP(C4233,Sheet3!B$3:G7083,4,FALSE), "")</f>
        <v>汉中市</v>
      </c>
      <c r="K4233" s="1" t="str">
        <f>IFERROR(VLOOKUP(C4233,Sheet3!B$3:G7083,5,FALSE), "")</f>
        <v>本科</v>
      </c>
      <c r="L4233" s="1">
        <f>IFERROR(VLOOKUP(C4233,Sheet3!B$3:G7083,6,FALSE), "")</f>
        <v>0</v>
      </c>
      <c r="M4233" s="1" t="str">
        <f t="shared" si="66"/>
        <v>公办</v>
      </c>
      <c r="N4233" s="1" t="str">
        <f>IFERROR(VLOOKUP(C4233,Sheet4!B:F,4,FALSE), "")</f>
        <v/>
      </c>
    </row>
    <row r="4234" spans="1:14" x14ac:dyDescent="0.2">
      <c r="A4234" s="1">
        <v>2022</v>
      </c>
      <c r="B4234" s="1">
        <v>10720</v>
      </c>
      <c r="C4234" s="1" t="s">
        <v>621</v>
      </c>
      <c r="D4234" s="1">
        <v>206</v>
      </c>
      <c r="E4234" s="1">
        <v>1</v>
      </c>
      <c r="F4234" s="1">
        <v>1</v>
      </c>
      <c r="G4234" s="1">
        <v>519</v>
      </c>
      <c r="H4234" s="1">
        <v>112578</v>
      </c>
      <c r="I4234" s="1" t="str">
        <f>IFERROR(VLOOKUP(C4234,Sheet3!B$3:G7084,3,FALSE), "")</f>
        <v>陕西省</v>
      </c>
      <c r="J4234" s="1" t="str">
        <f>IFERROR(VLOOKUP(C4234,Sheet3!B$3:G7084,4,FALSE), "")</f>
        <v>汉中市</v>
      </c>
      <c r="K4234" s="1" t="str">
        <f>IFERROR(VLOOKUP(C4234,Sheet3!B$3:G7084,5,FALSE), "")</f>
        <v>本科</v>
      </c>
      <c r="L4234" s="1">
        <f>IFERROR(VLOOKUP(C4234,Sheet3!B$3:G7084,6,FALSE), "")</f>
        <v>0</v>
      </c>
      <c r="M4234" s="1" t="str">
        <f t="shared" si="66"/>
        <v>公办</v>
      </c>
      <c r="N4234" s="1" t="str">
        <f>IFERROR(VLOOKUP(C4234,Sheet4!B:F,4,FALSE), "")</f>
        <v/>
      </c>
    </row>
    <row r="4235" spans="1:14" x14ac:dyDescent="0.2">
      <c r="A4235" s="1">
        <v>2022</v>
      </c>
      <c r="B4235" s="1">
        <v>10720</v>
      </c>
      <c r="C4235" s="1" t="s">
        <v>621</v>
      </c>
      <c r="D4235" s="1">
        <v>207</v>
      </c>
      <c r="E4235" s="1">
        <v>4</v>
      </c>
      <c r="F4235" s="1">
        <v>4</v>
      </c>
      <c r="G4235" s="1">
        <v>526</v>
      </c>
      <c r="H4235" s="1">
        <v>102803</v>
      </c>
      <c r="I4235" s="1" t="str">
        <f>IFERROR(VLOOKUP(C4235,Sheet3!B$3:G7085,3,FALSE), "")</f>
        <v>陕西省</v>
      </c>
      <c r="J4235" s="1" t="str">
        <f>IFERROR(VLOOKUP(C4235,Sheet3!B$3:G7085,4,FALSE), "")</f>
        <v>汉中市</v>
      </c>
      <c r="K4235" s="1" t="str">
        <f>IFERROR(VLOOKUP(C4235,Sheet3!B$3:G7085,5,FALSE), "")</f>
        <v>本科</v>
      </c>
      <c r="L4235" s="1">
        <f>IFERROR(VLOOKUP(C4235,Sheet3!B$3:G7085,6,FALSE), "")</f>
        <v>0</v>
      </c>
      <c r="M4235" s="1" t="str">
        <f t="shared" si="66"/>
        <v>公办</v>
      </c>
      <c r="N4235" s="1" t="str">
        <f>IFERROR(VLOOKUP(C4235,Sheet4!B:F,4,FALSE), "")</f>
        <v/>
      </c>
    </row>
    <row r="4236" spans="1:14" x14ac:dyDescent="0.2">
      <c r="A4236" s="1">
        <v>2022</v>
      </c>
      <c r="B4236" s="1">
        <v>10720</v>
      </c>
      <c r="C4236" s="1" t="s">
        <v>621</v>
      </c>
      <c r="D4236" s="1">
        <v>211</v>
      </c>
      <c r="E4236" s="1">
        <v>6</v>
      </c>
      <c r="F4236" s="1">
        <v>6</v>
      </c>
      <c r="G4236" s="1">
        <v>512</v>
      </c>
      <c r="H4236" s="1">
        <v>124065</v>
      </c>
      <c r="I4236" s="1" t="str">
        <f>IFERROR(VLOOKUP(C4236,Sheet3!B$3:G7086,3,FALSE), "")</f>
        <v>陕西省</v>
      </c>
      <c r="J4236" s="1" t="str">
        <f>IFERROR(VLOOKUP(C4236,Sheet3!B$3:G7086,4,FALSE), "")</f>
        <v>汉中市</v>
      </c>
      <c r="K4236" s="1" t="str">
        <f>IFERROR(VLOOKUP(C4236,Sheet3!B$3:G7086,5,FALSE), "")</f>
        <v>本科</v>
      </c>
      <c r="L4236" s="1">
        <f>IFERROR(VLOOKUP(C4236,Sheet3!B$3:G7086,6,FALSE), "")</f>
        <v>0</v>
      </c>
      <c r="M4236" s="1" t="str">
        <f t="shared" si="66"/>
        <v>公办</v>
      </c>
      <c r="N4236" s="1" t="str">
        <f>IFERROR(VLOOKUP(C4236,Sheet4!B:F,4,FALSE), "")</f>
        <v/>
      </c>
    </row>
    <row r="4237" spans="1:14" x14ac:dyDescent="0.2">
      <c r="A4237" s="1">
        <v>2022</v>
      </c>
      <c r="B4237" s="1">
        <v>10720</v>
      </c>
      <c r="C4237" s="1" t="s">
        <v>621</v>
      </c>
      <c r="D4237" s="1">
        <v>212</v>
      </c>
      <c r="E4237" s="1">
        <v>3</v>
      </c>
      <c r="F4237" s="1">
        <v>3</v>
      </c>
      <c r="G4237" s="1">
        <v>508</v>
      </c>
      <c r="H4237" s="1">
        <v>129710</v>
      </c>
      <c r="I4237" s="1" t="str">
        <f>IFERROR(VLOOKUP(C4237,Sheet3!B$3:G7087,3,FALSE), "")</f>
        <v>陕西省</v>
      </c>
      <c r="J4237" s="1" t="str">
        <f>IFERROR(VLOOKUP(C4237,Sheet3!B$3:G7087,4,FALSE), "")</f>
        <v>汉中市</v>
      </c>
      <c r="K4237" s="1" t="str">
        <f>IFERROR(VLOOKUP(C4237,Sheet3!B$3:G7087,5,FALSE), "")</f>
        <v>本科</v>
      </c>
      <c r="L4237" s="1">
        <f>IFERROR(VLOOKUP(C4237,Sheet3!B$3:G7087,6,FALSE), "")</f>
        <v>0</v>
      </c>
      <c r="M4237" s="1" t="str">
        <f t="shared" si="66"/>
        <v>公办</v>
      </c>
      <c r="N4237" s="1" t="str">
        <f>IFERROR(VLOOKUP(C4237,Sheet4!B:F,4,FALSE), "")</f>
        <v/>
      </c>
    </row>
    <row r="4238" spans="1:14" x14ac:dyDescent="0.2">
      <c r="A4238" s="1">
        <v>2022</v>
      </c>
      <c r="B4238" s="1">
        <v>10721</v>
      </c>
      <c r="C4238" s="1" t="s">
        <v>623</v>
      </c>
      <c r="D4238" s="1">
        <v>201</v>
      </c>
      <c r="E4238" s="1">
        <v>5</v>
      </c>
      <c r="F4238" s="1">
        <v>5</v>
      </c>
      <c r="G4238" s="1">
        <v>495</v>
      </c>
      <c r="H4238" s="1">
        <v>150170</v>
      </c>
      <c r="I4238" s="1" t="str">
        <f>IFERROR(VLOOKUP(C4238,Sheet3!B$3:G7088,3,FALSE), "")</f>
        <v>陕西省</v>
      </c>
      <c r="J4238" s="1" t="str">
        <f>IFERROR(VLOOKUP(C4238,Sheet3!B$3:G7088,4,FALSE), "")</f>
        <v>宝鸡市</v>
      </c>
      <c r="K4238" s="1" t="str">
        <f>IFERROR(VLOOKUP(C4238,Sheet3!B$3:G7088,5,FALSE), "")</f>
        <v>本科</v>
      </c>
      <c r="L4238" s="1">
        <f>IFERROR(VLOOKUP(C4238,Sheet3!B$3:G7088,6,FALSE), "")</f>
        <v>0</v>
      </c>
      <c r="M4238" s="1" t="str">
        <f t="shared" si="66"/>
        <v>公办</v>
      </c>
      <c r="N4238" s="1" t="str">
        <f>IFERROR(VLOOKUP(C4238,Sheet4!B:F,4,FALSE), "")</f>
        <v/>
      </c>
    </row>
    <row r="4239" spans="1:14" x14ac:dyDescent="0.2">
      <c r="A4239" s="1">
        <v>2022</v>
      </c>
      <c r="B4239" s="1">
        <v>10722</v>
      </c>
      <c r="C4239" s="1" t="s">
        <v>624</v>
      </c>
      <c r="D4239" s="1">
        <v>203</v>
      </c>
      <c r="E4239" s="1">
        <v>2</v>
      </c>
      <c r="F4239" s="1">
        <v>2</v>
      </c>
      <c r="G4239" s="1">
        <v>516</v>
      </c>
      <c r="H4239" s="1">
        <v>118427</v>
      </c>
      <c r="I4239" s="1" t="str">
        <f>IFERROR(VLOOKUP(C4239,Sheet3!B$3:G7089,3,FALSE), "")</f>
        <v>陕西省</v>
      </c>
      <c r="J4239" s="1" t="str">
        <f>IFERROR(VLOOKUP(C4239,Sheet3!B$3:G7089,4,FALSE), "")</f>
        <v>咸阳市</v>
      </c>
      <c r="K4239" s="1" t="str">
        <f>IFERROR(VLOOKUP(C4239,Sheet3!B$3:G7089,5,FALSE), "")</f>
        <v>本科</v>
      </c>
      <c r="L4239" s="1">
        <f>IFERROR(VLOOKUP(C4239,Sheet3!B$3:G7089,6,FALSE), "")</f>
        <v>0</v>
      </c>
      <c r="M4239" s="1" t="str">
        <f t="shared" si="66"/>
        <v>公办</v>
      </c>
      <c r="N4239" s="1" t="str">
        <f>IFERROR(VLOOKUP(C4239,Sheet4!B:F,4,FALSE), "")</f>
        <v/>
      </c>
    </row>
    <row r="4240" spans="1:14" x14ac:dyDescent="0.2">
      <c r="A4240" s="1">
        <v>2022</v>
      </c>
      <c r="B4240" s="1">
        <v>10722</v>
      </c>
      <c r="C4240" s="1" t="s">
        <v>624</v>
      </c>
      <c r="D4240" s="1">
        <v>204</v>
      </c>
      <c r="E4240" s="1">
        <v>2</v>
      </c>
      <c r="F4240" s="1">
        <v>2</v>
      </c>
      <c r="G4240" s="1">
        <v>509</v>
      </c>
      <c r="H4240" s="1">
        <v>128294</v>
      </c>
      <c r="I4240" s="1" t="str">
        <f>IFERROR(VLOOKUP(C4240,Sheet3!B$3:G7090,3,FALSE), "")</f>
        <v>陕西省</v>
      </c>
      <c r="J4240" s="1" t="str">
        <f>IFERROR(VLOOKUP(C4240,Sheet3!B$3:G7090,4,FALSE), "")</f>
        <v>咸阳市</v>
      </c>
      <c r="K4240" s="1" t="str">
        <f>IFERROR(VLOOKUP(C4240,Sheet3!B$3:G7090,5,FALSE), "")</f>
        <v>本科</v>
      </c>
      <c r="L4240" s="1">
        <f>IFERROR(VLOOKUP(C4240,Sheet3!B$3:G7090,6,FALSE), "")</f>
        <v>0</v>
      </c>
      <c r="M4240" s="1" t="str">
        <f t="shared" si="66"/>
        <v>公办</v>
      </c>
      <c r="N4240" s="1" t="str">
        <f>IFERROR(VLOOKUP(C4240,Sheet4!B:F,4,FALSE), "")</f>
        <v/>
      </c>
    </row>
    <row r="4241" spans="1:14" x14ac:dyDescent="0.2">
      <c r="A4241" s="1">
        <v>2022</v>
      </c>
      <c r="B4241" s="1">
        <v>10724</v>
      </c>
      <c r="C4241" s="1" t="s">
        <v>625</v>
      </c>
      <c r="D4241" s="1">
        <v>203</v>
      </c>
      <c r="E4241" s="1">
        <v>7</v>
      </c>
      <c r="F4241" s="1">
        <v>7</v>
      </c>
      <c r="G4241" s="1">
        <v>564</v>
      </c>
      <c r="H4241" s="1">
        <v>54686</v>
      </c>
      <c r="I4241" s="1" t="str">
        <f>IFERROR(VLOOKUP(C4241,Sheet3!B$3:G7091,3,FALSE), "")</f>
        <v>陕西省</v>
      </c>
      <c r="J4241" s="1" t="str">
        <f>IFERROR(VLOOKUP(C4241,Sheet3!B$3:G7091,4,FALSE), "")</f>
        <v>西安市</v>
      </c>
      <c r="K4241" s="1" t="str">
        <f>IFERROR(VLOOKUP(C4241,Sheet3!B$3:G7091,5,FALSE), "")</f>
        <v>本科</v>
      </c>
      <c r="L4241" s="1">
        <f>IFERROR(VLOOKUP(C4241,Sheet3!B$3:G7091,6,FALSE), "")</f>
        <v>0</v>
      </c>
      <c r="M4241" s="1" t="str">
        <f t="shared" si="66"/>
        <v>公办</v>
      </c>
      <c r="N4241" s="1" t="str">
        <f>IFERROR(VLOOKUP(C4241,Sheet4!B:F,4,FALSE), "")</f>
        <v/>
      </c>
    </row>
    <row r="4242" spans="1:14" x14ac:dyDescent="0.2">
      <c r="A4242" s="1">
        <v>2022</v>
      </c>
      <c r="B4242" s="1">
        <v>10724</v>
      </c>
      <c r="C4242" s="1" t="s">
        <v>625</v>
      </c>
      <c r="D4242" s="1">
        <v>204</v>
      </c>
      <c r="E4242" s="1">
        <v>6</v>
      </c>
      <c r="F4242" s="1">
        <v>6</v>
      </c>
      <c r="G4242" s="1">
        <v>558</v>
      </c>
      <c r="H4242" s="1">
        <v>60672</v>
      </c>
      <c r="I4242" s="1" t="str">
        <f>IFERROR(VLOOKUP(C4242,Sheet3!B$3:G7092,3,FALSE), "")</f>
        <v>陕西省</v>
      </c>
      <c r="J4242" s="1" t="str">
        <f>IFERROR(VLOOKUP(C4242,Sheet3!B$3:G7092,4,FALSE), "")</f>
        <v>西安市</v>
      </c>
      <c r="K4242" s="1" t="str">
        <f>IFERROR(VLOOKUP(C4242,Sheet3!B$3:G7092,5,FALSE), "")</f>
        <v>本科</v>
      </c>
      <c r="L4242" s="1">
        <f>IFERROR(VLOOKUP(C4242,Sheet3!B$3:G7092,6,FALSE), "")</f>
        <v>0</v>
      </c>
      <c r="M4242" s="1" t="str">
        <f t="shared" si="66"/>
        <v>公办</v>
      </c>
      <c r="N4242" s="1" t="str">
        <f>IFERROR(VLOOKUP(C4242,Sheet4!B:F,4,FALSE), "")</f>
        <v/>
      </c>
    </row>
    <row r="4243" spans="1:14" x14ac:dyDescent="0.2">
      <c r="A4243" s="1">
        <v>2022</v>
      </c>
      <c r="B4243" s="1">
        <v>10724</v>
      </c>
      <c r="C4243" s="1" t="s">
        <v>625</v>
      </c>
      <c r="D4243" s="1">
        <v>205</v>
      </c>
      <c r="E4243" s="1">
        <v>1</v>
      </c>
      <c r="F4243" s="1">
        <v>1</v>
      </c>
      <c r="G4243" s="1">
        <v>569</v>
      </c>
      <c r="H4243" s="1">
        <v>48905</v>
      </c>
      <c r="I4243" s="1" t="str">
        <f>IFERROR(VLOOKUP(C4243,Sheet3!B$3:G7093,3,FALSE), "")</f>
        <v>陕西省</v>
      </c>
      <c r="J4243" s="1" t="str">
        <f>IFERROR(VLOOKUP(C4243,Sheet3!B$3:G7093,4,FALSE), "")</f>
        <v>西安市</v>
      </c>
      <c r="K4243" s="1" t="str">
        <f>IFERROR(VLOOKUP(C4243,Sheet3!B$3:G7093,5,FALSE), "")</f>
        <v>本科</v>
      </c>
      <c r="L4243" s="1">
        <f>IFERROR(VLOOKUP(C4243,Sheet3!B$3:G7093,6,FALSE), "")</f>
        <v>0</v>
      </c>
      <c r="M4243" s="1" t="str">
        <f t="shared" si="66"/>
        <v>公办</v>
      </c>
      <c r="N4243" s="1" t="str">
        <f>IFERROR(VLOOKUP(C4243,Sheet4!B:F,4,FALSE), "")</f>
        <v/>
      </c>
    </row>
    <row r="4244" spans="1:14" x14ac:dyDescent="0.2">
      <c r="A4244" s="1">
        <v>2022</v>
      </c>
      <c r="B4244" s="1">
        <v>10726</v>
      </c>
      <c r="C4244" s="1" t="s">
        <v>626</v>
      </c>
      <c r="D4244" s="1">
        <v>202</v>
      </c>
      <c r="E4244" s="1">
        <v>4</v>
      </c>
      <c r="F4244" s="1">
        <v>4</v>
      </c>
      <c r="G4244" s="1">
        <v>603</v>
      </c>
      <c r="H4244" s="1">
        <v>19521</v>
      </c>
      <c r="I4244" s="1" t="str">
        <f>IFERROR(VLOOKUP(C4244,Sheet3!B$3:G7094,3,FALSE), "")</f>
        <v>陕西省</v>
      </c>
      <c r="J4244" s="1" t="str">
        <f>IFERROR(VLOOKUP(C4244,Sheet3!B$3:G7094,4,FALSE), "")</f>
        <v>西安市</v>
      </c>
      <c r="K4244" s="1" t="str">
        <f>IFERROR(VLOOKUP(C4244,Sheet3!B$3:G7094,5,FALSE), "")</f>
        <v>本科</v>
      </c>
      <c r="L4244" s="1">
        <f>IFERROR(VLOOKUP(C4244,Sheet3!B$3:G7094,6,FALSE), "")</f>
        <v>0</v>
      </c>
      <c r="M4244" s="1" t="str">
        <f t="shared" si="66"/>
        <v>公办</v>
      </c>
      <c r="N4244" s="1" t="str">
        <f>IFERROR(VLOOKUP(C4244,Sheet4!B:F,4,FALSE), "")</f>
        <v/>
      </c>
    </row>
    <row r="4245" spans="1:14" x14ac:dyDescent="0.2">
      <c r="A4245" s="1">
        <v>2022</v>
      </c>
      <c r="B4245" s="1">
        <v>10730</v>
      </c>
      <c r="C4245" s="1" t="s">
        <v>627</v>
      </c>
      <c r="D4245" s="1">
        <v>209</v>
      </c>
      <c r="E4245" s="1">
        <v>6</v>
      </c>
      <c r="F4245" s="1">
        <v>6</v>
      </c>
      <c r="G4245" s="1">
        <v>608</v>
      </c>
      <c r="H4245" s="1">
        <v>16405</v>
      </c>
      <c r="I4245" s="1" t="str">
        <f>IFERROR(VLOOKUP(C4245,Sheet3!B$3:G7095,3,FALSE), "")</f>
        <v>教育部</v>
      </c>
      <c r="J4245" s="1" t="str">
        <f>IFERROR(VLOOKUP(C4245,Sheet3!B$3:G7095,4,FALSE), "")</f>
        <v>兰州市</v>
      </c>
      <c r="K4245" s="1" t="str">
        <f>IFERROR(VLOOKUP(C4245,Sheet3!B$3:G7095,5,FALSE), "")</f>
        <v>本科</v>
      </c>
      <c r="L4245" s="1">
        <f>IFERROR(VLOOKUP(C4245,Sheet3!B$3:G7095,6,FALSE), "")</f>
        <v>0</v>
      </c>
      <c r="M4245" s="1" t="str">
        <f t="shared" si="66"/>
        <v>公办</v>
      </c>
      <c r="N4245" s="1" t="str">
        <f>IFERROR(VLOOKUP(C4245,Sheet4!B:F,4,FALSE), "")</f>
        <v>是</v>
      </c>
    </row>
    <row r="4246" spans="1:14" x14ac:dyDescent="0.2">
      <c r="A4246" s="1">
        <v>2022</v>
      </c>
      <c r="B4246" s="1">
        <v>10730</v>
      </c>
      <c r="C4246" s="1" t="s">
        <v>627</v>
      </c>
      <c r="D4246" s="1">
        <v>210</v>
      </c>
      <c r="E4246" s="1">
        <v>3</v>
      </c>
      <c r="F4246" s="1">
        <v>3</v>
      </c>
      <c r="G4246" s="1">
        <v>615</v>
      </c>
      <c r="H4246" s="1">
        <v>12780</v>
      </c>
      <c r="I4246" s="1" t="str">
        <f>IFERROR(VLOOKUP(C4246,Sheet3!B$3:G7096,3,FALSE), "")</f>
        <v>教育部</v>
      </c>
      <c r="J4246" s="1" t="str">
        <f>IFERROR(VLOOKUP(C4246,Sheet3!B$3:G7096,4,FALSE), "")</f>
        <v>兰州市</v>
      </c>
      <c r="K4246" s="1" t="str">
        <f>IFERROR(VLOOKUP(C4246,Sheet3!B$3:G7096,5,FALSE), "")</f>
        <v>本科</v>
      </c>
      <c r="L4246" s="1">
        <f>IFERROR(VLOOKUP(C4246,Sheet3!B$3:G7096,6,FALSE), "")</f>
        <v>0</v>
      </c>
      <c r="M4246" s="1" t="str">
        <f t="shared" si="66"/>
        <v>公办</v>
      </c>
      <c r="N4246" s="1" t="str">
        <f>IFERROR(VLOOKUP(C4246,Sheet4!B:F,4,FALSE), "")</f>
        <v>是</v>
      </c>
    </row>
    <row r="4247" spans="1:14" x14ac:dyDescent="0.2">
      <c r="A4247" s="1">
        <v>2022</v>
      </c>
      <c r="B4247" s="1">
        <v>10730</v>
      </c>
      <c r="C4247" s="1" t="s">
        <v>627</v>
      </c>
      <c r="D4247" s="1">
        <v>211</v>
      </c>
      <c r="E4247" s="1">
        <v>25</v>
      </c>
      <c r="F4247" s="1">
        <v>25</v>
      </c>
      <c r="G4247" s="1">
        <v>604</v>
      </c>
      <c r="H4247" s="1">
        <v>19051</v>
      </c>
      <c r="I4247" s="1" t="str">
        <f>IFERROR(VLOOKUP(C4247,Sheet3!B$3:G7097,3,FALSE), "")</f>
        <v>教育部</v>
      </c>
      <c r="J4247" s="1" t="str">
        <f>IFERROR(VLOOKUP(C4247,Sheet3!B$3:G7097,4,FALSE), "")</f>
        <v>兰州市</v>
      </c>
      <c r="K4247" s="1" t="str">
        <f>IFERROR(VLOOKUP(C4247,Sheet3!B$3:G7097,5,FALSE), "")</f>
        <v>本科</v>
      </c>
      <c r="L4247" s="1">
        <f>IFERROR(VLOOKUP(C4247,Sheet3!B$3:G7097,6,FALSE), "")</f>
        <v>0</v>
      </c>
      <c r="M4247" s="1" t="str">
        <f t="shared" si="66"/>
        <v>公办</v>
      </c>
      <c r="N4247" s="1" t="str">
        <f>IFERROR(VLOOKUP(C4247,Sheet4!B:F,4,FALSE), "")</f>
        <v>是</v>
      </c>
    </row>
    <row r="4248" spans="1:14" x14ac:dyDescent="0.2">
      <c r="A4248" s="1">
        <v>2022</v>
      </c>
      <c r="B4248" s="1">
        <v>10730</v>
      </c>
      <c r="C4248" s="1" t="s">
        <v>627</v>
      </c>
      <c r="D4248" s="1">
        <v>212</v>
      </c>
      <c r="E4248" s="1">
        <v>12</v>
      </c>
      <c r="F4248" s="1">
        <v>12</v>
      </c>
      <c r="G4248" s="1">
        <v>601</v>
      </c>
      <c r="H4248" s="1">
        <v>20895</v>
      </c>
      <c r="I4248" s="1" t="str">
        <f>IFERROR(VLOOKUP(C4248,Sheet3!B$3:G7098,3,FALSE), "")</f>
        <v>教育部</v>
      </c>
      <c r="J4248" s="1" t="str">
        <f>IFERROR(VLOOKUP(C4248,Sheet3!B$3:G7098,4,FALSE), "")</f>
        <v>兰州市</v>
      </c>
      <c r="K4248" s="1" t="str">
        <f>IFERROR(VLOOKUP(C4248,Sheet3!B$3:G7098,5,FALSE), "")</f>
        <v>本科</v>
      </c>
      <c r="L4248" s="1">
        <f>IFERROR(VLOOKUP(C4248,Sheet3!B$3:G7098,6,FALSE), "")</f>
        <v>0</v>
      </c>
      <c r="M4248" s="1" t="str">
        <f t="shared" si="66"/>
        <v>公办</v>
      </c>
      <c r="N4248" s="1" t="str">
        <f>IFERROR(VLOOKUP(C4248,Sheet4!B:F,4,FALSE), "")</f>
        <v>是</v>
      </c>
    </row>
    <row r="4249" spans="1:14" x14ac:dyDescent="0.2">
      <c r="A4249" s="1">
        <v>2022</v>
      </c>
      <c r="B4249" s="1">
        <v>10730</v>
      </c>
      <c r="C4249" s="1" t="s">
        <v>627</v>
      </c>
      <c r="D4249" s="1">
        <v>213</v>
      </c>
      <c r="E4249" s="1">
        <v>9</v>
      </c>
      <c r="F4249" s="1">
        <v>9</v>
      </c>
      <c r="G4249" s="1">
        <v>608</v>
      </c>
      <c r="H4249" s="1">
        <v>16622</v>
      </c>
      <c r="I4249" s="1" t="str">
        <f>IFERROR(VLOOKUP(C4249,Sheet3!B$3:G7099,3,FALSE), "")</f>
        <v>教育部</v>
      </c>
      <c r="J4249" s="1" t="str">
        <f>IFERROR(VLOOKUP(C4249,Sheet3!B$3:G7099,4,FALSE), "")</f>
        <v>兰州市</v>
      </c>
      <c r="K4249" s="1" t="str">
        <f>IFERROR(VLOOKUP(C4249,Sheet3!B$3:G7099,5,FALSE), "")</f>
        <v>本科</v>
      </c>
      <c r="L4249" s="1">
        <f>IFERROR(VLOOKUP(C4249,Sheet3!B$3:G7099,6,FALSE), "")</f>
        <v>0</v>
      </c>
      <c r="M4249" s="1" t="str">
        <f t="shared" si="66"/>
        <v>公办</v>
      </c>
      <c r="N4249" s="1" t="str">
        <f>IFERROR(VLOOKUP(C4249,Sheet4!B:F,4,FALSE), "")</f>
        <v>是</v>
      </c>
    </row>
    <row r="4250" spans="1:14" x14ac:dyDescent="0.2">
      <c r="A4250" s="1">
        <v>2022</v>
      </c>
      <c r="B4250" s="1">
        <v>10730</v>
      </c>
      <c r="C4250" s="1" t="s">
        <v>627</v>
      </c>
      <c r="D4250" s="1">
        <v>214</v>
      </c>
      <c r="E4250" s="1">
        <v>8</v>
      </c>
      <c r="F4250" s="1">
        <v>8</v>
      </c>
      <c r="G4250" s="1">
        <v>606</v>
      </c>
      <c r="H4250" s="1">
        <v>17561</v>
      </c>
      <c r="I4250" s="1" t="str">
        <f>IFERROR(VLOOKUP(C4250,Sheet3!B$3:G7100,3,FALSE), "")</f>
        <v>教育部</v>
      </c>
      <c r="J4250" s="1" t="str">
        <f>IFERROR(VLOOKUP(C4250,Sheet3!B$3:G7100,4,FALSE), "")</f>
        <v>兰州市</v>
      </c>
      <c r="K4250" s="1" t="str">
        <f>IFERROR(VLOOKUP(C4250,Sheet3!B$3:G7100,5,FALSE), "")</f>
        <v>本科</v>
      </c>
      <c r="L4250" s="1">
        <f>IFERROR(VLOOKUP(C4250,Sheet3!B$3:G7100,6,FALSE), "")</f>
        <v>0</v>
      </c>
      <c r="M4250" s="1" t="str">
        <f t="shared" si="66"/>
        <v>公办</v>
      </c>
      <c r="N4250" s="1" t="str">
        <f>IFERROR(VLOOKUP(C4250,Sheet4!B:F,4,FALSE), "")</f>
        <v>是</v>
      </c>
    </row>
    <row r="4251" spans="1:14" x14ac:dyDescent="0.2">
      <c r="A4251" s="1">
        <v>2022</v>
      </c>
      <c r="B4251" s="1">
        <v>10730</v>
      </c>
      <c r="C4251" s="1" t="s">
        <v>627</v>
      </c>
      <c r="D4251" s="1">
        <v>215</v>
      </c>
      <c r="E4251" s="1">
        <v>26</v>
      </c>
      <c r="F4251" s="1">
        <v>26</v>
      </c>
      <c r="G4251" s="1">
        <v>607</v>
      </c>
      <c r="H4251" s="1">
        <v>17314</v>
      </c>
      <c r="I4251" s="1" t="str">
        <f>IFERROR(VLOOKUP(C4251,Sheet3!B$3:G7101,3,FALSE), "")</f>
        <v>教育部</v>
      </c>
      <c r="J4251" s="1" t="str">
        <f>IFERROR(VLOOKUP(C4251,Sheet3!B$3:G7101,4,FALSE), "")</f>
        <v>兰州市</v>
      </c>
      <c r="K4251" s="1" t="str">
        <f>IFERROR(VLOOKUP(C4251,Sheet3!B$3:G7101,5,FALSE), "")</f>
        <v>本科</v>
      </c>
      <c r="L4251" s="1">
        <f>IFERROR(VLOOKUP(C4251,Sheet3!B$3:G7101,6,FALSE), "")</f>
        <v>0</v>
      </c>
      <c r="M4251" s="1" t="str">
        <f t="shared" si="66"/>
        <v>公办</v>
      </c>
      <c r="N4251" s="1" t="str">
        <f>IFERROR(VLOOKUP(C4251,Sheet4!B:F,4,FALSE), "")</f>
        <v>是</v>
      </c>
    </row>
    <row r="4252" spans="1:14" x14ac:dyDescent="0.2">
      <c r="A4252" s="1">
        <v>2022</v>
      </c>
      <c r="B4252" s="1">
        <v>10730</v>
      </c>
      <c r="C4252" s="1" t="s">
        <v>627</v>
      </c>
      <c r="D4252" s="1">
        <v>216</v>
      </c>
      <c r="E4252" s="1">
        <v>12</v>
      </c>
      <c r="F4252" s="1">
        <v>12</v>
      </c>
      <c r="G4252" s="1">
        <v>610</v>
      </c>
      <c r="H4252" s="1">
        <v>15616</v>
      </c>
      <c r="I4252" s="1" t="str">
        <f>IFERROR(VLOOKUP(C4252,Sheet3!B$3:G7102,3,FALSE), "")</f>
        <v>教育部</v>
      </c>
      <c r="J4252" s="1" t="str">
        <f>IFERROR(VLOOKUP(C4252,Sheet3!B$3:G7102,4,FALSE), "")</f>
        <v>兰州市</v>
      </c>
      <c r="K4252" s="1" t="str">
        <f>IFERROR(VLOOKUP(C4252,Sheet3!B$3:G7102,5,FALSE), "")</f>
        <v>本科</v>
      </c>
      <c r="L4252" s="1">
        <f>IFERROR(VLOOKUP(C4252,Sheet3!B$3:G7102,6,FALSE), "")</f>
        <v>0</v>
      </c>
      <c r="M4252" s="1" t="str">
        <f t="shared" si="66"/>
        <v>公办</v>
      </c>
      <c r="N4252" s="1" t="str">
        <f>IFERROR(VLOOKUP(C4252,Sheet4!B:F,4,FALSE), "")</f>
        <v>是</v>
      </c>
    </row>
    <row r="4253" spans="1:14" x14ac:dyDescent="0.2">
      <c r="A4253" s="1">
        <v>2022</v>
      </c>
      <c r="B4253" s="1">
        <v>10730</v>
      </c>
      <c r="C4253" s="1" t="s">
        <v>627</v>
      </c>
      <c r="D4253" s="1">
        <v>219</v>
      </c>
      <c r="E4253" s="1">
        <v>10</v>
      </c>
      <c r="F4253" s="1">
        <v>10</v>
      </c>
      <c r="G4253" s="1">
        <v>602</v>
      </c>
      <c r="H4253" s="1">
        <v>20058</v>
      </c>
      <c r="I4253" s="1" t="str">
        <f>IFERROR(VLOOKUP(C4253,Sheet3!B$3:G7103,3,FALSE), "")</f>
        <v>教育部</v>
      </c>
      <c r="J4253" s="1" t="str">
        <f>IFERROR(VLOOKUP(C4253,Sheet3!B$3:G7103,4,FALSE), "")</f>
        <v>兰州市</v>
      </c>
      <c r="K4253" s="1" t="str">
        <f>IFERROR(VLOOKUP(C4253,Sheet3!B$3:G7103,5,FALSE), "")</f>
        <v>本科</v>
      </c>
      <c r="L4253" s="1">
        <f>IFERROR(VLOOKUP(C4253,Sheet3!B$3:G7103,6,FALSE), "")</f>
        <v>0</v>
      </c>
      <c r="M4253" s="1" t="str">
        <f t="shared" si="66"/>
        <v>公办</v>
      </c>
      <c r="N4253" s="1" t="str">
        <f>IFERROR(VLOOKUP(C4253,Sheet4!B:F,4,FALSE), "")</f>
        <v>是</v>
      </c>
    </row>
    <row r="4254" spans="1:14" x14ac:dyDescent="0.2">
      <c r="A4254" s="1">
        <v>2022</v>
      </c>
      <c r="B4254" s="1">
        <v>10731</v>
      </c>
      <c r="C4254" s="1" t="s">
        <v>629</v>
      </c>
      <c r="D4254" s="1">
        <v>202</v>
      </c>
      <c r="E4254" s="1">
        <v>4</v>
      </c>
      <c r="F4254" s="1">
        <v>4</v>
      </c>
      <c r="G4254" s="1">
        <v>540</v>
      </c>
      <c r="H4254" s="1">
        <v>83981</v>
      </c>
      <c r="I4254" s="1" t="str">
        <f>IFERROR(VLOOKUP(C4254,Sheet3!B$3:G7104,3,FALSE), "")</f>
        <v>甘肃省</v>
      </c>
      <c r="J4254" s="1" t="str">
        <f>IFERROR(VLOOKUP(C4254,Sheet3!B$3:G7104,4,FALSE), "")</f>
        <v>兰州市</v>
      </c>
      <c r="K4254" s="1" t="str">
        <f>IFERROR(VLOOKUP(C4254,Sheet3!B$3:G7104,5,FALSE), "")</f>
        <v>本科</v>
      </c>
      <c r="L4254" s="1">
        <f>IFERROR(VLOOKUP(C4254,Sheet3!B$3:G7104,6,FALSE), "")</f>
        <v>0</v>
      </c>
      <c r="M4254" s="1" t="str">
        <f t="shared" si="66"/>
        <v>公办</v>
      </c>
      <c r="N4254" s="1" t="str">
        <f>IFERROR(VLOOKUP(C4254,Sheet4!B:F,4,FALSE), "")</f>
        <v/>
      </c>
    </row>
    <row r="4255" spans="1:14" x14ac:dyDescent="0.2">
      <c r="A4255" s="1">
        <v>2022</v>
      </c>
      <c r="B4255" s="1">
        <v>10731</v>
      </c>
      <c r="C4255" s="1" t="s">
        <v>629</v>
      </c>
      <c r="D4255" s="1">
        <v>203</v>
      </c>
      <c r="E4255" s="1">
        <v>44</v>
      </c>
      <c r="F4255" s="1">
        <v>44</v>
      </c>
      <c r="G4255" s="1">
        <v>534</v>
      </c>
      <c r="H4255" s="1">
        <v>91381</v>
      </c>
      <c r="I4255" s="1" t="str">
        <f>IFERROR(VLOOKUP(C4255,Sheet3!B$3:G7105,3,FALSE), "")</f>
        <v>甘肃省</v>
      </c>
      <c r="J4255" s="1" t="str">
        <f>IFERROR(VLOOKUP(C4255,Sheet3!B$3:G7105,4,FALSE), "")</f>
        <v>兰州市</v>
      </c>
      <c r="K4255" s="1" t="str">
        <f>IFERROR(VLOOKUP(C4255,Sheet3!B$3:G7105,5,FALSE), "")</f>
        <v>本科</v>
      </c>
      <c r="L4255" s="1">
        <f>IFERROR(VLOOKUP(C4255,Sheet3!B$3:G7105,6,FALSE), "")</f>
        <v>0</v>
      </c>
      <c r="M4255" s="1" t="str">
        <f t="shared" si="66"/>
        <v>公办</v>
      </c>
      <c r="N4255" s="1" t="str">
        <f>IFERROR(VLOOKUP(C4255,Sheet4!B:F,4,FALSE), "")</f>
        <v/>
      </c>
    </row>
    <row r="4256" spans="1:14" x14ac:dyDescent="0.2">
      <c r="A4256" s="1">
        <v>2022</v>
      </c>
      <c r="B4256" s="1">
        <v>10731</v>
      </c>
      <c r="C4256" s="1" t="s">
        <v>629</v>
      </c>
      <c r="D4256" s="1">
        <v>204</v>
      </c>
      <c r="E4256" s="1">
        <v>10</v>
      </c>
      <c r="F4256" s="1">
        <v>10</v>
      </c>
      <c r="G4256" s="1">
        <v>521</v>
      </c>
      <c r="H4256" s="1">
        <v>111079</v>
      </c>
      <c r="I4256" s="1" t="str">
        <f>IFERROR(VLOOKUP(C4256,Sheet3!B$3:G7106,3,FALSE), "")</f>
        <v>甘肃省</v>
      </c>
      <c r="J4256" s="1" t="str">
        <f>IFERROR(VLOOKUP(C4256,Sheet3!B$3:G7106,4,FALSE), "")</f>
        <v>兰州市</v>
      </c>
      <c r="K4256" s="1" t="str">
        <f>IFERROR(VLOOKUP(C4256,Sheet3!B$3:G7106,5,FALSE), "")</f>
        <v>本科</v>
      </c>
      <c r="L4256" s="1">
        <f>IFERROR(VLOOKUP(C4256,Sheet3!B$3:G7106,6,FALSE), "")</f>
        <v>0</v>
      </c>
      <c r="M4256" s="1" t="str">
        <f t="shared" si="66"/>
        <v>公办</v>
      </c>
      <c r="N4256" s="1" t="str">
        <f>IFERROR(VLOOKUP(C4256,Sheet4!B:F,4,FALSE), "")</f>
        <v/>
      </c>
    </row>
    <row r="4257" spans="1:14" x14ac:dyDescent="0.2">
      <c r="A4257" s="1">
        <v>2022</v>
      </c>
      <c r="B4257" s="1">
        <v>10732</v>
      </c>
      <c r="C4257" s="1" t="s">
        <v>630</v>
      </c>
      <c r="D4257" s="1">
        <v>202</v>
      </c>
      <c r="E4257" s="1">
        <v>12</v>
      </c>
      <c r="F4257" s="1">
        <v>12</v>
      </c>
      <c r="G4257" s="1">
        <v>540</v>
      </c>
      <c r="H4257" s="1">
        <v>83836</v>
      </c>
      <c r="I4257" s="1" t="str">
        <f>IFERROR(VLOOKUP(C4257,Sheet3!B$3:G7107,3,FALSE), "")</f>
        <v>甘肃省</v>
      </c>
      <c r="J4257" s="1" t="str">
        <f>IFERROR(VLOOKUP(C4257,Sheet3!B$3:G7107,4,FALSE), "")</f>
        <v>兰州市</v>
      </c>
      <c r="K4257" s="1" t="str">
        <f>IFERROR(VLOOKUP(C4257,Sheet3!B$3:G7107,5,FALSE), "")</f>
        <v>本科</v>
      </c>
      <c r="L4257" s="1">
        <f>IFERROR(VLOOKUP(C4257,Sheet3!B$3:G7107,6,FALSE), "")</f>
        <v>0</v>
      </c>
      <c r="M4257" s="1" t="str">
        <f t="shared" si="66"/>
        <v>公办</v>
      </c>
      <c r="N4257" s="1" t="str">
        <f>IFERROR(VLOOKUP(C4257,Sheet4!B:F,4,FALSE), "")</f>
        <v/>
      </c>
    </row>
    <row r="4258" spans="1:14" x14ac:dyDescent="0.2">
      <c r="A4258" s="1">
        <v>2022</v>
      </c>
      <c r="B4258" s="1">
        <v>10732</v>
      </c>
      <c r="C4258" s="1" t="s">
        <v>630</v>
      </c>
      <c r="D4258" s="1">
        <v>203</v>
      </c>
      <c r="E4258" s="1">
        <v>7</v>
      </c>
      <c r="F4258" s="1">
        <v>7</v>
      </c>
      <c r="G4258" s="1">
        <v>527</v>
      </c>
      <c r="H4258" s="1">
        <v>102126</v>
      </c>
      <c r="I4258" s="1" t="str">
        <f>IFERROR(VLOOKUP(C4258,Sheet3!B$3:G7108,3,FALSE), "")</f>
        <v>甘肃省</v>
      </c>
      <c r="J4258" s="1" t="str">
        <f>IFERROR(VLOOKUP(C4258,Sheet3!B$3:G7108,4,FALSE), "")</f>
        <v>兰州市</v>
      </c>
      <c r="K4258" s="1" t="str">
        <f>IFERROR(VLOOKUP(C4258,Sheet3!B$3:G7108,5,FALSE), "")</f>
        <v>本科</v>
      </c>
      <c r="L4258" s="1">
        <f>IFERROR(VLOOKUP(C4258,Sheet3!B$3:G7108,6,FALSE), "")</f>
        <v>0</v>
      </c>
      <c r="M4258" s="1" t="str">
        <f t="shared" si="66"/>
        <v>公办</v>
      </c>
      <c r="N4258" s="1" t="str">
        <f>IFERROR(VLOOKUP(C4258,Sheet4!B:F,4,FALSE), "")</f>
        <v/>
      </c>
    </row>
    <row r="4259" spans="1:14" x14ac:dyDescent="0.2">
      <c r="A4259" s="1">
        <v>2022</v>
      </c>
      <c r="B4259" s="1">
        <v>10733</v>
      </c>
      <c r="C4259" s="1" t="s">
        <v>631</v>
      </c>
      <c r="D4259" s="1">
        <v>202</v>
      </c>
      <c r="E4259" s="1">
        <v>20</v>
      </c>
      <c r="F4259" s="1">
        <v>20</v>
      </c>
      <c r="G4259" s="1">
        <v>498</v>
      </c>
      <c r="H4259" s="1">
        <v>145215</v>
      </c>
      <c r="I4259" s="1" t="str">
        <f>IFERROR(VLOOKUP(C4259,Sheet3!B$3:G7109,3,FALSE), "")</f>
        <v>甘肃省</v>
      </c>
      <c r="J4259" s="1" t="str">
        <f>IFERROR(VLOOKUP(C4259,Sheet3!B$3:G7109,4,FALSE), "")</f>
        <v>兰州市</v>
      </c>
      <c r="K4259" s="1" t="str">
        <f>IFERROR(VLOOKUP(C4259,Sheet3!B$3:G7109,5,FALSE), "")</f>
        <v>本科</v>
      </c>
      <c r="L4259" s="1">
        <f>IFERROR(VLOOKUP(C4259,Sheet3!B$3:G7109,6,FALSE), "")</f>
        <v>0</v>
      </c>
      <c r="M4259" s="1" t="str">
        <f t="shared" si="66"/>
        <v>公办</v>
      </c>
      <c r="N4259" s="1" t="str">
        <f>IFERROR(VLOOKUP(C4259,Sheet4!B:F,4,FALSE), "")</f>
        <v/>
      </c>
    </row>
    <row r="4260" spans="1:14" x14ac:dyDescent="0.2">
      <c r="A4260" s="1">
        <v>2022</v>
      </c>
      <c r="B4260" s="1">
        <v>10735</v>
      </c>
      <c r="C4260" s="1" t="s">
        <v>632</v>
      </c>
      <c r="D4260" s="1">
        <v>201</v>
      </c>
      <c r="E4260" s="1">
        <v>2</v>
      </c>
      <c r="F4260" s="1">
        <v>2</v>
      </c>
      <c r="G4260" s="1">
        <v>526</v>
      </c>
      <c r="H4260" s="1">
        <v>103314</v>
      </c>
      <c r="I4260" s="1" t="str">
        <f>IFERROR(VLOOKUP(C4260,Sheet3!B$3:G7110,3,FALSE), "")</f>
        <v>甘肃省</v>
      </c>
      <c r="J4260" s="1" t="str">
        <f>IFERROR(VLOOKUP(C4260,Sheet3!B$3:G7110,4,FALSE), "")</f>
        <v>兰州市</v>
      </c>
      <c r="K4260" s="1" t="str">
        <f>IFERROR(VLOOKUP(C4260,Sheet3!B$3:G7110,5,FALSE), "")</f>
        <v>本科</v>
      </c>
      <c r="L4260" s="1">
        <f>IFERROR(VLOOKUP(C4260,Sheet3!B$3:G7110,6,FALSE), "")</f>
        <v>0</v>
      </c>
      <c r="M4260" s="1" t="str">
        <f t="shared" si="66"/>
        <v>公办</v>
      </c>
      <c r="N4260" s="1" t="str">
        <f>IFERROR(VLOOKUP(C4260,Sheet4!B:F,4,FALSE), "")</f>
        <v/>
      </c>
    </row>
    <row r="4261" spans="1:14" x14ac:dyDescent="0.2">
      <c r="A4261" s="1">
        <v>2022</v>
      </c>
      <c r="B4261" s="1">
        <v>10735</v>
      </c>
      <c r="C4261" s="1" t="s">
        <v>632</v>
      </c>
      <c r="D4261" s="1">
        <v>202</v>
      </c>
      <c r="E4261" s="1">
        <v>11</v>
      </c>
      <c r="F4261" s="1">
        <v>11</v>
      </c>
      <c r="G4261" s="1">
        <v>514</v>
      </c>
      <c r="H4261" s="1">
        <v>120536</v>
      </c>
      <c r="I4261" s="1" t="str">
        <f>IFERROR(VLOOKUP(C4261,Sheet3!B$3:G7111,3,FALSE), "")</f>
        <v>甘肃省</v>
      </c>
      <c r="J4261" s="1" t="str">
        <f>IFERROR(VLOOKUP(C4261,Sheet3!B$3:G7111,4,FALSE), "")</f>
        <v>兰州市</v>
      </c>
      <c r="K4261" s="1" t="str">
        <f>IFERROR(VLOOKUP(C4261,Sheet3!B$3:G7111,5,FALSE), "")</f>
        <v>本科</v>
      </c>
      <c r="L4261" s="1">
        <f>IFERROR(VLOOKUP(C4261,Sheet3!B$3:G7111,6,FALSE), "")</f>
        <v>0</v>
      </c>
      <c r="M4261" s="1" t="str">
        <f t="shared" si="66"/>
        <v>公办</v>
      </c>
      <c r="N4261" s="1" t="str">
        <f>IFERROR(VLOOKUP(C4261,Sheet4!B:F,4,FALSE), "")</f>
        <v/>
      </c>
    </row>
    <row r="4262" spans="1:14" x14ac:dyDescent="0.2">
      <c r="A4262" s="1">
        <v>2022</v>
      </c>
      <c r="B4262" s="1">
        <v>10735</v>
      </c>
      <c r="C4262" s="1" t="s">
        <v>632</v>
      </c>
      <c r="D4262" s="1">
        <v>203</v>
      </c>
      <c r="E4262" s="1">
        <v>1</v>
      </c>
      <c r="F4262" s="1">
        <v>1</v>
      </c>
      <c r="G4262" s="1">
        <v>519</v>
      </c>
      <c r="H4262" s="1">
        <v>113719</v>
      </c>
      <c r="I4262" s="1" t="str">
        <f>IFERROR(VLOOKUP(C4262,Sheet3!B$3:G7112,3,FALSE), "")</f>
        <v>甘肃省</v>
      </c>
      <c r="J4262" s="1" t="str">
        <f>IFERROR(VLOOKUP(C4262,Sheet3!B$3:G7112,4,FALSE), "")</f>
        <v>兰州市</v>
      </c>
      <c r="K4262" s="1" t="str">
        <f>IFERROR(VLOOKUP(C4262,Sheet3!B$3:G7112,5,FALSE), "")</f>
        <v>本科</v>
      </c>
      <c r="L4262" s="1">
        <f>IFERROR(VLOOKUP(C4262,Sheet3!B$3:G7112,6,FALSE), "")</f>
        <v>0</v>
      </c>
      <c r="M4262" s="1" t="str">
        <f t="shared" si="66"/>
        <v>公办</v>
      </c>
      <c r="N4262" s="1" t="str">
        <f>IFERROR(VLOOKUP(C4262,Sheet4!B:F,4,FALSE), "")</f>
        <v/>
      </c>
    </row>
    <row r="4263" spans="1:14" x14ac:dyDescent="0.2">
      <c r="A4263" s="1">
        <v>2022</v>
      </c>
      <c r="B4263" s="1">
        <v>10735</v>
      </c>
      <c r="C4263" s="1" t="s">
        <v>632</v>
      </c>
      <c r="D4263" s="1">
        <v>204</v>
      </c>
      <c r="E4263" s="1">
        <v>7</v>
      </c>
      <c r="F4263" s="1">
        <v>7</v>
      </c>
      <c r="G4263" s="1">
        <v>499</v>
      </c>
      <c r="H4263" s="1">
        <v>143558</v>
      </c>
      <c r="I4263" s="1" t="str">
        <f>IFERROR(VLOOKUP(C4263,Sheet3!B$3:G7113,3,FALSE), "")</f>
        <v>甘肃省</v>
      </c>
      <c r="J4263" s="1" t="str">
        <f>IFERROR(VLOOKUP(C4263,Sheet3!B$3:G7113,4,FALSE), "")</f>
        <v>兰州市</v>
      </c>
      <c r="K4263" s="1" t="str">
        <f>IFERROR(VLOOKUP(C4263,Sheet3!B$3:G7113,5,FALSE), "")</f>
        <v>本科</v>
      </c>
      <c r="L4263" s="1">
        <f>IFERROR(VLOOKUP(C4263,Sheet3!B$3:G7113,6,FALSE), "")</f>
        <v>0</v>
      </c>
      <c r="M4263" s="1" t="str">
        <f t="shared" si="66"/>
        <v>公办</v>
      </c>
      <c r="N4263" s="1" t="str">
        <f>IFERROR(VLOOKUP(C4263,Sheet4!B:F,4,FALSE), "")</f>
        <v/>
      </c>
    </row>
    <row r="4264" spans="1:14" x14ac:dyDescent="0.2">
      <c r="A4264" s="1">
        <v>2022</v>
      </c>
      <c r="B4264" s="1">
        <v>10736</v>
      </c>
      <c r="C4264" s="1" t="s">
        <v>633</v>
      </c>
      <c r="D4264" s="1">
        <v>203</v>
      </c>
      <c r="E4264" s="1">
        <v>3</v>
      </c>
      <c r="F4264" s="1">
        <v>3</v>
      </c>
      <c r="G4264" s="1">
        <v>547</v>
      </c>
      <c r="H4264" s="1">
        <v>74803</v>
      </c>
      <c r="I4264" s="1" t="str">
        <f>IFERROR(VLOOKUP(C4264,Sheet3!B$3:G7114,3,FALSE), "")</f>
        <v>甘肃省</v>
      </c>
      <c r="J4264" s="1" t="str">
        <f>IFERROR(VLOOKUP(C4264,Sheet3!B$3:G7114,4,FALSE), "")</f>
        <v>兰州市</v>
      </c>
      <c r="K4264" s="1" t="str">
        <f>IFERROR(VLOOKUP(C4264,Sheet3!B$3:G7114,5,FALSE), "")</f>
        <v>本科</v>
      </c>
      <c r="L4264" s="1">
        <f>IFERROR(VLOOKUP(C4264,Sheet3!B$3:G7114,6,FALSE), "")</f>
        <v>0</v>
      </c>
      <c r="M4264" s="1" t="str">
        <f t="shared" si="66"/>
        <v>公办</v>
      </c>
      <c r="N4264" s="1" t="str">
        <f>IFERROR(VLOOKUP(C4264,Sheet4!B:F,4,FALSE), "")</f>
        <v/>
      </c>
    </row>
    <row r="4265" spans="1:14" x14ac:dyDescent="0.2">
      <c r="A4265" s="1">
        <v>2022</v>
      </c>
      <c r="B4265" s="1">
        <v>10736</v>
      </c>
      <c r="C4265" s="1" t="s">
        <v>633</v>
      </c>
      <c r="D4265" s="1">
        <v>204</v>
      </c>
      <c r="E4265" s="1">
        <v>4</v>
      </c>
      <c r="F4265" s="1">
        <v>4</v>
      </c>
      <c r="G4265" s="1">
        <v>549</v>
      </c>
      <c r="H4265" s="1">
        <v>72443</v>
      </c>
      <c r="I4265" s="1" t="str">
        <f>IFERROR(VLOOKUP(C4265,Sheet3!B$3:G7115,3,FALSE), "")</f>
        <v>甘肃省</v>
      </c>
      <c r="J4265" s="1" t="str">
        <f>IFERROR(VLOOKUP(C4265,Sheet3!B$3:G7115,4,FALSE), "")</f>
        <v>兰州市</v>
      </c>
      <c r="K4265" s="1" t="str">
        <f>IFERROR(VLOOKUP(C4265,Sheet3!B$3:G7115,5,FALSE), "")</f>
        <v>本科</v>
      </c>
      <c r="L4265" s="1">
        <f>IFERROR(VLOOKUP(C4265,Sheet3!B$3:G7115,6,FALSE), "")</f>
        <v>0</v>
      </c>
      <c r="M4265" s="1" t="str">
        <f t="shared" si="66"/>
        <v>公办</v>
      </c>
      <c r="N4265" s="1" t="str">
        <f>IFERROR(VLOOKUP(C4265,Sheet4!B:F,4,FALSE), "")</f>
        <v/>
      </c>
    </row>
    <row r="4266" spans="1:14" x14ac:dyDescent="0.2">
      <c r="A4266" s="1">
        <v>2022</v>
      </c>
      <c r="B4266" s="1">
        <v>10738</v>
      </c>
      <c r="C4266" s="1" t="s">
        <v>634</v>
      </c>
      <c r="D4266" s="1">
        <v>207</v>
      </c>
      <c r="E4266" s="1">
        <v>1</v>
      </c>
      <c r="F4266" s="1">
        <v>1</v>
      </c>
      <c r="G4266" s="1">
        <v>543</v>
      </c>
      <c r="H4266" s="1">
        <v>79841</v>
      </c>
      <c r="I4266" s="1" t="str">
        <f>IFERROR(VLOOKUP(C4266,Sheet3!B$3:G7116,3,FALSE), "")</f>
        <v>甘肃省</v>
      </c>
      <c r="J4266" s="1" t="str">
        <f>IFERROR(VLOOKUP(C4266,Sheet3!B$3:G7116,4,FALSE), "")</f>
        <v>庆阳市</v>
      </c>
      <c r="K4266" s="1" t="str">
        <f>IFERROR(VLOOKUP(C4266,Sheet3!B$3:G7116,5,FALSE), "")</f>
        <v>本科</v>
      </c>
      <c r="L4266" s="1">
        <f>IFERROR(VLOOKUP(C4266,Sheet3!B$3:G7116,6,FALSE), "")</f>
        <v>0</v>
      </c>
      <c r="M4266" s="1" t="str">
        <f t="shared" si="66"/>
        <v>公办</v>
      </c>
      <c r="N4266" s="1" t="str">
        <f>IFERROR(VLOOKUP(C4266,Sheet4!B:F,4,FALSE), "")</f>
        <v/>
      </c>
    </row>
    <row r="4267" spans="1:14" x14ac:dyDescent="0.2">
      <c r="A4267" s="1">
        <v>2022</v>
      </c>
      <c r="B4267" s="1">
        <v>10738</v>
      </c>
      <c r="C4267" s="1" t="s">
        <v>634</v>
      </c>
      <c r="D4267" s="1">
        <v>208</v>
      </c>
      <c r="E4267" s="1">
        <v>6</v>
      </c>
      <c r="F4267" s="1">
        <v>6</v>
      </c>
      <c r="G4267" s="1">
        <v>498</v>
      </c>
      <c r="H4267" s="1">
        <v>145913</v>
      </c>
      <c r="I4267" s="1" t="str">
        <f>IFERROR(VLOOKUP(C4267,Sheet3!B$3:G7117,3,FALSE), "")</f>
        <v>甘肃省</v>
      </c>
      <c r="J4267" s="1" t="str">
        <f>IFERROR(VLOOKUP(C4267,Sheet3!B$3:G7117,4,FALSE), "")</f>
        <v>庆阳市</v>
      </c>
      <c r="K4267" s="1" t="str">
        <f>IFERROR(VLOOKUP(C4267,Sheet3!B$3:G7117,5,FALSE), "")</f>
        <v>本科</v>
      </c>
      <c r="L4267" s="1">
        <f>IFERROR(VLOOKUP(C4267,Sheet3!B$3:G7117,6,FALSE), "")</f>
        <v>0</v>
      </c>
      <c r="M4267" s="1" t="str">
        <f t="shared" si="66"/>
        <v>公办</v>
      </c>
      <c r="N4267" s="1" t="str">
        <f>IFERROR(VLOOKUP(C4267,Sheet4!B:F,4,FALSE), "")</f>
        <v/>
      </c>
    </row>
    <row r="4268" spans="1:14" x14ac:dyDescent="0.2">
      <c r="A4268" s="1">
        <v>2022</v>
      </c>
      <c r="B4268" s="1">
        <v>10738</v>
      </c>
      <c r="C4268" s="1" t="s">
        <v>634</v>
      </c>
      <c r="D4268" s="1">
        <v>209</v>
      </c>
      <c r="E4268" s="1">
        <v>2</v>
      </c>
      <c r="F4268" s="1">
        <v>2</v>
      </c>
      <c r="G4268" s="1">
        <v>496</v>
      </c>
      <c r="H4268" s="1">
        <v>148662</v>
      </c>
      <c r="I4268" s="1" t="str">
        <f>IFERROR(VLOOKUP(C4268,Sheet3!B$3:G7118,3,FALSE), "")</f>
        <v>甘肃省</v>
      </c>
      <c r="J4268" s="1" t="str">
        <f>IFERROR(VLOOKUP(C4268,Sheet3!B$3:G7118,4,FALSE), "")</f>
        <v>庆阳市</v>
      </c>
      <c r="K4268" s="1" t="str">
        <f>IFERROR(VLOOKUP(C4268,Sheet3!B$3:G7118,5,FALSE), "")</f>
        <v>本科</v>
      </c>
      <c r="L4268" s="1">
        <f>IFERROR(VLOOKUP(C4268,Sheet3!B$3:G7118,6,FALSE), "")</f>
        <v>0</v>
      </c>
      <c r="M4268" s="1" t="str">
        <f t="shared" si="66"/>
        <v>公办</v>
      </c>
      <c r="N4268" s="1" t="str">
        <f>IFERROR(VLOOKUP(C4268,Sheet4!B:F,4,FALSE), "")</f>
        <v/>
      </c>
    </row>
    <row r="4269" spans="1:14" x14ac:dyDescent="0.2">
      <c r="A4269" s="1">
        <v>2022</v>
      </c>
      <c r="B4269" s="1">
        <v>10738</v>
      </c>
      <c r="C4269" s="1" t="s">
        <v>634</v>
      </c>
      <c r="D4269" s="1">
        <v>210</v>
      </c>
      <c r="E4269" s="1">
        <v>1</v>
      </c>
      <c r="F4269" s="1">
        <v>1</v>
      </c>
      <c r="G4269" s="1">
        <v>495</v>
      </c>
      <c r="H4269" s="1">
        <v>150914</v>
      </c>
      <c r="I4269" s="1" t="str">
        <f>IFERROR(VLOOKUP(C4269,Sheet3!B$3:G7119,3,FALSE), "")</f>
        <v>甘肃省</v>
      </c>
      <c r="J4269" s="1" t="str">
        <f>IFERROR(VLOOKUP(C4269,Sheet3!B$3:G7119,4,FALSE), "")</f>
        <v>庆阳市</v>
      </c>
      <c r="K4269" s="1" t="str">
        <f>IFERROR(VLOOKUP(C4269,Sheet3!B$3:G7119,5,FALSE), "")</f>
        <v>本科</v>
      </c>
      <c r="L4269" s="1">
        <f>IFERROR(VLOOKUP(C4269,Sheet3!B$3:G7119,6,FALSE), "")</f>
        <v>0</v>
      </c>
      <c r="M4269" s="1" t="str">
        <f t="shared" si="66"/>
        <v>公办</v>
      </c>
      <c r="N4269" s="1" t="str">
        <f>IFERROR(VLOOKUP(C4269,Sheet4!B:F,4,FALSE), "")</f>
        <v/>
      </c>
    </row>
    <row r="4270" spans="1:14" x14ac:dyDescent="0.2">
      <c r="A4270" s="1">
        <v>2022</v>
      </c>
      <c r="B4270" s="1">
        <v>10739</v>
      </c>
      <c r="C4270" s="1" t="s">
        <v>635</v>
      </c>
      <c r="D4270" s="1">
        <v>203</v>
      </c>
      <c r="E4270" s="1">
        <v>6</v>
      </c>
      <c r="F4270" s="1">
        <v>6</v>
      </c>
      <c r="G4270" s="1">
        <v>496</v>
      </c>
      <c r="H4270" s="1">
        <v>149471</v>
      </c>
      <c r="I4270" s="1" t="str">
        <f>IFERROR(VLOOKUP(C4270,Sheet3!B$3:G7120,3,FALSE), "")</f>
        <v>甘肃省</v>
      </c>
      <c r="J4270" s="1" t="str">
        <f>IFERROR(VLOOKUP(C4270,Sheet3!B$3:G7120,4,FALSE), "")</f>
        <v>天水市</v>
      </c>
      <c r="K4270" s="1" t="str">
        <f>IFERROR(VLOOKUP(C4270,Sheet3!B$3:G7120,5,FALSE), "")</f>
        <v>本科</v>
      </c>
      <c r="L4270" s="1">
        <f>IFERROR(VLOOKUP(C4270,Sheet3!B$3:G7120,6,FALSE), "")</f>
        <v>0</v>
      </c>
      <c r="M4270" s="1" t="str">
        <f t="shared" si="66"/>
        <v>公办</v>
      </c>
      <c r="N4270" s="1" t="str">
        <f>IFERROR(VLOOKUP(C4270,Sheet4!B:F,4,FALSE), "")</f>
        <v/>
      </c>
    </row>
    <row r="4271" spans="1:14" x14ac:dyDescent="0.2">
      <c r="A4271" s="1">
        <v>2022</v>
      </c>
      <c r="B4271" s="1">
        <v>10741</v>
      </c>
      <c r="C4271" s="1" t="s">
        <v>636</v>
      </c>
      <c r="D4271" s="1">
        <v>203</v>
      </c>
      <c r="E4271" s="1">
        <v>35</v>
      </c>
      <c r="F4271" s="1">
        <v>35</v>
      </c>
      <c r="G4271" s="1">
        <v>514</v>
      </c>
      <c r="H4271" s="1">
        <v>120988</v>
      </c>
      <c r="I4271" s="1" t="str">
        <f>IFERROR(VLOOKUP(C4271,Sheet3!B$3:G7121,3,FALSE), "")</f>
        <v>甘肃省</v>
      </c>
      <c r="J4271" s="1" t="str">
        <f>IFERROR(VLOOKUP(C4271,Sheet3!B$3:G7121,4,FALSE), "")</f>
        <v>兰州市</v>
      </c>
      <c r="K4271" s="1" t="str">
        <f>IFERROR(VLOOKUP(C4271,Sheet3!B$3:G7121,5,FALSE), "")</f>
        <v>本科</v>
      </c>
      <c r="L4271" s="1">
        <f>IFERROR(VLOOKUP(C4271,Sheet3!B$3:G7121,6,FALSE), "")</f>
        <v>0</v>
      </c>
      <c r="M4271" s="1" t="str">
        <f t="shared" si="66"/>
        <v>公办</v>
      </c>
      <c r="N4271" s="1" t="str">
        <f>IFERROR(VLOOKUP(C4271,Sheet4!B:F,4,FALSE), "")</f>
        <v/>
      </c>
    </row>
    <row r="4272" spans="1:14" x14ac:dyDescent="0.2">
      <c r="A4272" s="1">
        <v>2022</v>
      </c>
      <c r="B4272" s="1">
        <v>10742</v>
      </c>
      <c r="C4272" s="1" t="s">
        <v>638</v>
      </c>
      <c r="D4272" s="1">
        <v>204</v>
      </c>
      <c r="E4272" s="1">
        <v>8</v>
      </c>
      <c r="F4272" s="1">
        <v>8</v>
      </c>
      <c r="G4272" s="1">
        <v>513</v>
      </c>
      <c r="H4272" s="1">
        <v>122113</v>
      </c>
      <c r="I4272" s="1" t="str">
        <f>IFERROR(VLOOKUP(C4272,Sheet3!B$3:G7122,3,FALSE), "")</f>
        <v>国家民委</v>
      </c>
      <c r="J4272" s="1" t="str">
        <f>IFERROR(VLOOKUP(C4272,Sheet3!B$3:G7122,4,FALSE), "")</f>
        <v>兰州市</v>
      </c>
      <c r="K4272" s="1" t="str">
        <f>IFERROR(VLOOKUP(C4272,Sheet3!B$3:G7122,5,FALSE), "")</f>
        <v>本科</v>
      </c>
      <c r="L4272" s="1">
        <f>IFERROR(VLOOKUP(C4272,Sheet3!B$3:G7122,6,FALSE), "")</f>
        <v>0</v>
      </c>
      <c r="M4272" s="1" t="str">
        <f t="shared" si="66"/>
        <v>公办</v>
      </c>
      <c r="N4272" s="1" t="str">
        <f>IFERROR(VLOOKUP(C4272,Sheet4!B:F,4,FALSE), "")</f>
        <v/>
      </c>
    </row>
    <row r="4273" spans="1:14" x14ac:dyDescent="0.2">
      <c r="A4273" s="1">
        <v>2022</v>
      </c>
      <c r="B4273" s="1">
        <v>10742</v>
      </c>
      <c r="C4273" s="1" t="s">
        <v>638</v>
      </c>
      <c r="D4273" s="1">
        <v>205</v>
      </c>
      <c r="E4273" s="1">
        <v>2</v>
      </c>
      <c r="F4273" s="1">
        <v>2</v>
      </c>
      <c r="G4273" s="1">
        <v>509</v>
      </c>
      <c r="H4273" s="1">
        <v>128810</v>
      </c>
      <c r="I4273" s="1" t="str">
        <f>IFERROR(VLOOKUP(C4273,Sheet3!B$3:G7123,3,FALSE), "")</f>
        <v>国家民委</v>
      </c>
      <c r="J4273" s="1" t="str">
        <f>IFERROR(VLOOKUP(C4273,Sheet3!B$3:G7123,4,FALSE), "")</f>
        <v>兰州市</v>
      </c>
      <c r="K4273" s="1" t="str">
        <f>IFERROR(VLOOKUP(C4273,Sheet3!B$3:G7123,5,FALSE), "")</f>
        <v>本科</v>
      </c>
      <c r="L4273" s="1">
        <f>IFERROR(VLOOKUP(C4273,Sheet3!B$3:G7123,6,FALSE), "")</f>
        <v>0</v>
      </c>
      <c r="M4273" s="1" t="str">
        <f t="shared" si="66"/>
        <v>公办</v>
      </c>
      <c r="N4273" s="1" t="str">
        <f>IFERROR(VLOOKUP(C4273,Sheet4!B:F,4,FALSE), "")</f>
        <v/>
      </c>
    </row>
    <row r="4274" spans="1:14" x14ac:dyDescent="0.2">
      <c r="A4274" s="1">
        <v>2022</v>
      </c>
      <c r="B4274" s="1">
        <v>10743</v>
      </c>
      <c r="C4274" s="1" t="s">
        <v>639</v>
      </c>
      <c r="D4274" s="1">
        <v>201</v>
      </c>
      <c r="E4274" s="1">
        <v>46</v>
      </c>
      <c r="F4274" s="1">
        <v>46</v>
      </c>
      <c r="G4274" s="1">
        <v>543</v>
      </c>
      <c r="H4274" s="1">
        <v>79450</v>
      </c>
      <c r="I4274" s="1" t="str">
        <f>IFERROR(VLOOKUP(C4274,Sheet3!B$3:G7124,3,FALSE), "")</f>
        <v>青海省</v>
      </c>
      <c r="J4274" s="1" t="str">
        <f>IFERROR(VLOOKUP(C4274,Sheet3!B$3:G7124,4,FALSE), "")</f>
        <v>西宁市</v>
      </c>
      <c r="K4274" s="1" t="str">
        <f>IFERROR(VLOOKUP(C4274,Sheet3!B$3:G7124,5,FALSE), "")</f>
        <v>本科</v>
      </c>
      <c r="L4274" s="1">
        <f>IFERROR(VLOOKUP(C4274,Sheet3!B$3:G7124,6,FALSE), "")</f>
        <v>0</v>
      </c>
      <c r="M4274" s="1" t="str">
        <f t="shared" si="66"/>
        <v>公办</v>
      </c>
      <c r="N4274" s="1" t="str">
        <f>IFERROR(VLOOKUP(C4274,Sheet4!B:F,4,FALSE), "")</f>
        <v>是</v>
      </c>
    </row>
    <row r="4275" spans="1:14" x14ac:dyDescent="0.2">
      <c r="A4275" s="1">
        <v>2022</v>
      </c>
      <c r="B4275" s="1">
        <v>10743</v>
      </c>
      <c r="C4275" s="1" t="s">
        <v>639</v>
      </c>
      <c r="D4275" s="1">
        <v>202</v>
      </c>
      <c r="E4275" s="1">
        <v>10</v>
      </c>
      <c r="F4275" s="1">
        <v>10</v>
      </c>
      <c r="G4275" s="1">
        <v>546</v>
      </c>
      <c r="H4275" s="1">
        <v>76341</v>
      </c>
      <c r="I4275" s="1" t="str">
        <f>IFERROR(VLOOKUP(C4275,Sheet3!B$3:G7125,3,FALSE), "")</f>
        <v>青海省</v>
      </c>
      <c r="J4275" s="1" t="str">
        <f>IFERROR(VLOOKUP(C4275,Sheet3!B$3:G7125,4,FALSE), "")</f>
        <v>西宁市</v>
      </c>
      <c r="K4275" s="1" t="str">
        <f>IFERROR(VLOOKUP(C4275,Sheet3!B$3:G7125,5,FALSE), "")</f>
        <v>本科</v>
      </c>
      <c r="L4275" s="1">
        <f>IFERROR(VLOOKUP(C4275,Sheet3!B$3:G7125,6,FALSE), "")</f>
        <v>0</v>
      </c>
      <c r="M4275" s="1" t="str">
        <f t="shared" si="66"/>
        <v>公办</v>
      </c>
      <c r="N4275" s="1" t="str">
        <f>IFERROR(VLOOKUP(C4275,Sheet4!B:F,4,FALSE), "")</f>
        <v>是</v>
      </c>
    </row>
    <row r="4276" spans="1:14" x14ac:dyDescent="0.2">
      <c r="A4276" s="1">
        <v>2022</v>
      </c>
      <c r="B4276" s="1">
        <v>10743</v>
      </c>
      <c r="C4276" s="1" t="s">
        <v>639</v>
      </c>
      <c r="D4276" s="1">
        <v>203</v>
      </c>
      <c r="E4276" s="1">
        <v>1</v>
      </c>
      <c r="F4276" s="1">
        <v>1</v>
      </c>
      <c r="G4276" s="1">
        <v>555</v>
      </c>
      <c r="H4276" s="1">
        <v>64829</v>
      </c>
      <c r="I4276" s="1" t="str">
        <f>IFERROR(VLOOKUP(C4276,Sheet3!B$3:G7126,3,FALSE), "")</f>
        <v>青海省</v>
      </c>
      <c r="J4276" s="1" t="str">
        <f>IFERROR(VLOOKUP(C4276,Sheet3!B$3:G7126,4,FALSE), "")</f>
        <v>西宁市</v>
      </c>
      <c r="K4276" s="1" t="str">
        <f>IFERROR(VLOOKUP(C4276,Sheet3!B$3:G7126,5,FALSE), "")</f>
        <v>本科</v>
      </c>
      <c r="L4276" s="1">
        <f>IFERROR(VLOOKUP(C4276,Sheet3!B$3:G7126,6,FALSE), "")</f>
        <v>0</v>
      </c>
      <c r="M4276" s="1" t="str">
        <f t="shared" si="66"/>
        <v>公办</v>
      </c>
      <c r="N4276" s="1" t="str">
        <f>IFERROR(VLOOKUP(C4276,Sheet4!B:F,4,FALSE), "")</f>
        <v>是</v>
      </c>
    </row>
    <row r="4277" spans="1:14" x14ac:dyDescent="0.2">
      <c r="A4277" s="1">
        <v>2022</v>
      </c>
      <c r="B4277" s="1">
        <v>10743</v>
      </c>
      <c r="C4277" s="1" t="s">
        <v>639</v>
      </c>
      <c r="D4277" s="1">
        <v>204</v>
      </c>
      <c r="E4277" s="1">
        <v>4</v>
      </c>
      <c r="F4277" s="1">
        <v>4</v>
      </c>
      <c r="G4277" s="1">
        <v>549</v>
      </c>
      <c r="H4277" s="1">
        <v>71544</v>
      </c>
      <c r="I4277" s="1" t="str">
        <f>IFERROR(VLOOKUP(C4277,Sheet3!B$3:G7127,3,FALSE), "")</f>
        <v>青海省</v>
      </c>
      <c r="J4277" s="1" t="str">
        <f>IFERROR(VLOOKUP(C4277,Sheet3!B$3:G7127,4,FALSE), "")</f>
        <v>西宁市</v>
      </c>
      <c r="K4277" s="1" t="str">
        <f>IFERROR(VLOOKUP(C4277,Sheet3!B$3:G7127,5,FALSE), "")</f>
        <v>本科</v>
      </c>
      <c r="L4277" s="1">
        <f>IFERROR(VLOOKUP(C4277,Sheet3!B$3:G7127,6,FALSE), "")</f>
        <v>0</v>
      </c>
      <c r="M4277" s="1" t="str">
        <f t="shared" si="66"/>
        <v>公办</v>
      </c>
      <c r="N4277" s="1" t="str">
        <f>IFERROR(VLOOKUP(C4277,Sheet4!B:F,4,FALSE), "")</f>
        <v>是</v>
      </c>
    </row>
    <row r="4278" spans="1:14" x14ac:dyDescent="0.2">
      <c r="A4278" s="1">
        <v>2022</v>
      </c>
      <c r="B4278" s="1">
        <v>10746</v>
      </c>
      <c r="C4278" s="1" t="s">
        <v>640</v>
      </c>
      <c r="D4278" s="1">
        <v>204</v>
      </c>
      <c r="E4278" s="1">
        <v>19</v>
      </c>
      <c r="F4278" s="1">
        <v>19</v>
      </c>
      <c r="G4278" s="1">
        <v>509</v>
      </c>
      <c r="H4278" s="1">
        <v>127952</v>
      </c>
      <c r="I4278" s="1" t="str">
        <f>IFERROR(VLOOKUP(C4278,Sheet3!B$3:G7128,3,FALSE), "")</f>
        <v>青海省</v>
      </c>
      <c r="J4278" s="1" t="str">
        <f>IFERROR(VLOOKUP(C4278,Sheet3!B$3:G7128,4,FALSE), "")</f>
        <v>西宁市</v>
      </c>
      <c r="K4278" s="1" t="str">
        <f>IFERROR(VLOOKUP(C4278,Sheet3!B$3:G7128,5,FALSE), "")</f>
        <v>本科</v>
      </c>
      <c r="L4278" s="1">
        <f>IFERROR(VLOOKUP(C4278,Sheet3!B$3:G7128,6,FALSE), "")</f>
        <v>0</v>
      </c>
      <c r="M4278" s="1" t="str">
        <f t="shared" si="66"/>
        <v>公办</v>
      </c>
      <c r="N4278" s="1" t="str">
        <f>IFERROR(VLOOKUP(C4278,Sheet4!B:F,4,FALSE), "")</f>
        <v/>
      </c>
    </row>
    <row r="4279" spans="1:14" x14ac:dyDescent="0.2">
      <c r="A4279" s="1">
        <v>2022</v>
      </c>
      <c r="B4279" s="1">
        <v>10746</v>
      </c>
      <c r="C4279" s="1" t="s">
        <v>640</v>
      </c>
      <c r="D4279" s="1">
        <v>205</v>
      </c>
      <c r="E4279" s="1">
        <v>6</v>
      </c>
      <c r="F4279" s="1">
        <v>6</v>
      </c>
      <c r="G4279" s="1">
        <v>515</v>
      </c>
      <c r="H4279" s="1">
        <v>119482</v>
      </c>
      <c r="I4279" s="1" t="str">
        <f>IFERROR(VLOOKUP(C4279,Sheet3!B$3:G7129,3,FALSE), "")</f>
        <v>青海省</v>
      </c>
      <c r="J4279" s="1" t="str">
        <f>IFERROR(VLOOKUP(C4279,Sheet3!B$3:G7129,4,FALSE), "")</f>
        <v>西宁市</v>
      </c>
      <c r="K4279" s="1" t="str">
        <f>IFERROR(VLOOKUP(C4279,Sheet3!B$3:G7129,5,FALSE), "")</f>
        <v>本科</v>
      </c>
      <c r="L4279" s="1">
        <f>IFERROR(VLOOKUP(C4279,Sheet3!B$3:G7129,6,FALSE), "")</f>
        <v>0</v>
      </c>
      <c r="M4279" s="1" t="str">
        <f t="shared" si="66"/>
        <v>公办</v>
      </c>
      <c r="N4279" s="1" t="str">
        <f>IFERROR(VLOOKUP(C4279,Sheet4!B:F,4,FALSE), "")</f>
        <v/>
      </c>
    </row>
    <row r="4280" spans="1:14" x14ac:dyDescent="0.2">
      <c r="A4280" s="1">
        <v>2022</v>
      </c>
      <c r="B4280" s="1">
        <v>10746</v>
      </c>
      <c r="C4280" s="1" t="s">
        <v>640</v>
      </c>
      <c r="D4280" s="1">
        <v>206</v>
      </c>
      <c r="E4280" s="1">
        <v>3</v>
      </c>
      <c r="F4280" s="1">
        <v>3</v>
      </c>
      <c r="G4280" s="1">
        <v>516</v>
      </c>
      <c r="H4280" s="1">
        <v>118112</v>
      </c>
      <c r="I4280" s="1" t="str">
        <f>IFERROR(VLOOKUP(C4280,Sheet3!B$3:G7130,3,FALSE), "")</f>
        <v>青海省</v>
      </c>
      <c r="J4280" s="1" t="str">
        <f>IFERROR(VLOOKUP(C4280,Sheet3!B$3:G7130,4,FALSE), "")</f>
        <v>西宁市</v>
      </c>
      <c r="K4280" s="1" t="str">
        <f>IFERROR(VLOOKUP(C4280,Sheet3!B$3:G7130,5,FALSE), "")</f>
        <v>本科</v>
      </c>
      <c r="L4280" s="1">
        <f>IFERROR(VLOOKUP(C4280,Sheet3!B$3:G7130,6,FALSE), "")</f>
        <v>0</v>
      </c>
      <c r="M4280" s="1" t="str">
        <f t="shared" si="66"/>
        <v>公办</v>
      </c>
      <c r="N4280" s="1" t="str">
        <f>IFERROR(VLOOKUP(C4280,Sheet4!B:F,4,FALSE), "")</f>
        <v/>
      </c>
    </row>
    <row r="4281" spans="1:14" x14ac:dyDescent="0.2">
      <c r="A4281" s="1">
        <v>2022</v>
      </c>
      <c r="B4281" s="1">
        <v>10749</v>
      </c>
      <c r="C4281" s="1" t="s">
        <v>641</v>
      </c>
      <c r="D4281" s="1">
        <v>202</v>
      </c>
      <c r="E4281" s="1">
        <v>12</v>
      </c>
      <c r="F4281" s="1">
        <v>12</v>
      </c>
      <c r="G4281" s="1">
        <v>567</v>
      </c>
      <c r="H4281" s="1">
        <v>50365</v>
      </c>
      <c r="I4281" s="1" t="str">
        <f>IFERROR(VLOOKUP(C4281,Sheet3!B$3:G7131,3,FALSE), "")</f>
        <v>宁夏回族自治区</v>
      </c>
      <c r="J4281" s="1" t="str">
        <f>IFERROR(VLOOKUP(C4281,Sheet3!B$3:G7131,4,FALSE), "")</f>
        <v>银川市</v>
      </c>
      <c r="K4281" s="1" t="str">
        <f>IFERROR(VLOOKUP(C4281,Sheet3!B$3:G7131,5,FALSE), "")</f>
        <v>本科</v>
      </c>
      <c r="L4281" s="1">
        <f>IFERROR(VLOOKUP(C4281,Sheet3!B$3:G7131,6,FALSE), "")</f>
        <v>0</v>
      </c>
      <c r="M4281" s="1" t="str">
        <f t="shared" si="66"/>
        <v>公办</v>
      </c>
      <c r="N4281" s="1" t="str">
        <f>IFERROR(VLOOKUP(C4281,Sheet4!B:F,4,FALSE), "")</f>
        <v>是</v>
      </c>
    </row>
    <row r="4282" spans="1:14" x14ac:dyDescent="0.2">
      <c r="A4282" s="1">
        <v>2022</v>
      </c>
      <c r="B4282" s="1">
        <v>10749</v>
      </c>
      <c r="C4282" s="1" t="s">
        <v>641</v>
      </c>
      <c r="D4282" s="1">
        <v>203</v>
      </c>
      <c r="E4282" s="1">
        <v>3</v>
      </c>
      <c r="F4282" s="1">
        <v>3</v>
      </c>
      <c r="G4282" s="1">
        <v>546</v>
      </c>
      <c r="H4282" s="1">
        <v>75832</v>
      </c>
      <c r="I4282" s="1" t="str">
        <f>IFERROR(VLOOKUP(C4282,Sheet3!B$3:G7132,3,FALSE), "")</f>
        <v>宁夏回族自治区</v>
      </c>
      <c r="J4282" s="1" t="str">
        <f>IFERROR(VLOOKUP(C4282,Sheet3!B$3:G7132,4,FALSE), "")</f>
        <v>银川市</v>
      </c>
      <c r="K4282" s="1" t="str">
        <f>IFERROR(VLOOKUP(C4282,Sheet3!B$3:G7132,5,FALSE), "")</f>
        <v>本科</v>
      </c>
      <c r="L4282" s="1">
        <f>IFERROR(VLOOKUP(C4282,Sheet3!B$3:G7132,6,FALSE), "")</f>
        <v>0</v>
      </c>
      <c r="M4282" s="1" t="str">
        <f t="shared" si="66"/>
        <v>公办</v>
      </c>
      <c r="N4282" s="1" t="str">
        <f>IFERROR(VLOOKUP(C4282,Sheet4!B:F,4,FALSE), "")</f>
        <v>是</v>
      </c>
    </row>
    <row r="4283" spans="1:14" x14ac:dyDescent="0.2">
      <c r="A4283" s="1">
        <v>2022</v>
      </c>
      <c r="B4283" s="1">
        <v>10752</v>
      </c>
      <c r="C4283" s="1" t="s">
        <v>643</v>
      </c>
      <c r="D4283" s="1">
        <v>201</v>
      </c>
      <c r="E4283" s="1">
        <v>3</v>
      </c>
      <c r="F4283" s="1">
        <v>3</v>
      </c>
      <c r="G4283" s="1">
        <v>507</v>
      </c>
      <c r="H4283" s="1">
        <v>131465</v>
      </c>
      <c r="I4283" s="1" t="str">
        <f>IFERROR(VLOOKUP(C4283,Sheet3!B$3:G7133,3,FALSE), "")</f>
        <v>宁夏回族自治区</v>
      </c>
      <c r="J4283" s="1" t="str">
        <f>IFERROR(VLOOKUP(C4283,Sheet3!B$3:G7133,4,FALSE), "")</f>
        <v>银川市</v>
      </c>
      <c r="K4283" s="1" t="str">
        <f>IFERROR(VLOOKUP(C4283,Sheet3!B$3:G7133,5,FALSE), "")</f>
        <v>本科</v>
      </c>
      <c r="L4283" s="1">
        <f>IFERROR(VLOOKUP(C4283,Sheet3!B$3:G7133,6,FALSE), "")</f>
        <v>0</v>
      </c>
      <c r="M4283" s="1" t="str">
        <f t="shared" si="66"/>
        <v>公办</v>
      </c>
      <c r="N4283" s="1" t="str">
        <f>IFERROR(VLOOKUP(C4283,Sheet4!B:F,4,FALSE), "")</f>
        <v/>
      </c>
    </row>
    <row r="4284" spans="1:14" x14ac:dyDescent="0.2">
      <c r="A4284" s="1">
        <v>2022</v>
      </c>
      <c r="B4284" s="1">
        <v>10752</v>
      </c>
      <c r="C4284" s="1" t="s">
        <v>643</v>
      </c>
      <c r="D4284" s="1">
        <v>202</v>
      </c>
      <c r="E4284" s="1">
        <v>8</v>
      </c>
      <c r="F4284" s="1">
        <v>8</v>
      </c>
      <c r="G4284" s="1">
        <v>547</v>
      </c>
      <c r="H4284" s="1">
        <v>73873</v>
      </c>
      <c r="I4284" s="1" t="str">
        <f>IFERROR(VLOOKUP(C4284,Sheet3!B$3:G7134,3,FALSE), "")</f>
        <v>宁夏回族自治区</v>
      </c>
      <c r="J4284" s="1" t="str">
        <f>IFERROR(VLOOKUP(C4284,Sheet3!B$3:G7134,4,FALSE), "")</f>
        <v>银川市</v>
      </c>
      <c r="K4284" s="1" t="str">
        <f>IFERROR(VLOOKUP(C4284,Sheet3!B$3:G7134,5,FALSE), "")</f>
        <v>本科</v>
      </c>
      <c r="L4284" s="1">
        <f>IFERROR(VLOOKUP(C4284,Sheet3!B$3:G7134,6,FALSE), "")</f>
        <v>0</v>
      </c>
      <c r="M4284" s="1" t="str">
        <f t="shared" si="66"/>
        <v>公办</v>
      </c>
      <c r="N4284" s="1" t="str">
        <f>IFERROR(VLOOKUP(C4284,Sheet4!B:F,4,FALSE), "")</f>
        <v/>
      </c>
    </row>
    <row r="4285" spans="1:14" x14ac:dyDescent="0.2">
      <c r="A4285" s="1">
        <v>2022</v>
      </c>
      <c r="B4285" s="1">
        <v>10755</v>
      </c>
      <c r="C4285" s="1" t="s">
        <v>644</v>
      </c>
      <c r="D4285" s="1">
        <v>204</v>
      </c>
      <c r="E4285" s="1">
        <v>34</v>
      </c>
      <c r="F4285" s="1">
        <v>34</v>
      </c>
      <c r="G4285" s="1">
        <v>550</v>
      </c>
      <c r="H4285" s="1">
        <v>70418</v>
      </c>
      <c r="I4285" s="1" t="str">
        <f>IFERROR(VLOOKUP(C4285,Sheet3!B$3:G7135,3,FALSE), "")</f>
        <v>新疆维吾尔自治区</v>
      </c>
      <c r="J4285" s="1" t="str">
        <f>IFERROR(VLOOKUP(C4285,Sheet3!B$3:G7135,4,FALSE), "")</f>
        <v>乌鲁木齐市</v>
      </c>
      <c r="K4285" s="1" t="str">
        <f>IFERROR(VLOOKUP(C4285,Sheet3!B$3:G7135,5,FALSE), "")</f>
        <v>本科</v>
      </c>
      <c r="L4285" s="1">
        <f>IFERROR(VLOOKUP(C4285,Sheet3!B$3:G7135,6,FALSE), "")</f>
        <v>0</v>
      </c>
      <c r="M4285" s="1" t="str">
        <f t="shared" si="66"/>
        <v>公办</v>
      </c>
      <c r="N4285" s="1" t="str">
        <f>IFERROR(VLOOKUP(C4285,Sheet4!B:F,4,FALSE), "")</f>
        <v>是</v>
      </c>
    </row>
    <row r="4286" spans="1:14" x14ac:dyDescent="0.2">
      <c r="A4286" s="1">
        <v>2022</v>
      </c>
      <c r="B4286" s="1">
        <v>10755</v>
      </c>
      <c r="C4286" s="1" t="s">
        <v>644</v>
      </c>
      <c r="D4286" s="1">
        <v>205</v>
      </c>
      <c r="E4286" s="1">
        <v>2</v>
      </c>
      <c r="F4286" s="1">
        <v>2</v>
      </c>
      <c r="G4286" s="1">
        <v>564</v>
      </c>
      <c r="H4286" s="1">
        <v>53905</v>
      </c>
      <c r="I4286" s="1" t="str">
        <f>IFERROR(VLOOKUP(C4286,Sheet3!B$3:G7136,3,FALSE), "")</f>
        <v>新疆维吾尔自治区</v>
      </c>
      <c r="J4286" s="1" t="str">
        <f>IFERROR(VLOOKUP(C4286,Sheet3!B$3:G7136,4,FALSE), "")</f>
        <v>乌鲁木齐市</v>
      </c>
      <c r="K4286" s="1" t="str">
        <f>IFERROR(VLOOKUP(C4286,Sheet3!B$3:G7136,5,FALSE), "")</f>
        <v>本科</v>
      </c>
      <c r="L4286" s="1">
        <f>IFERROR(VLOOKUP(C4286,Sheet3!B$3:G7136,6,FALSE), "")</f>
        <v>0</v>
      </c>
      <c r="M4286" s="1" t="str">
        <f t="shared" si="66"/>
        <v>公办</v>
      </c>
      <c r="N4286" s="1" t="str">
        <f>IFERROR(VLOOKUP(C4286,Sheet4!B:F,4,FALSE), "")</f>
        <v>是</v>
      </c>
    </row>
    <row r="4287" spans="1:14" x14ac:dyDescent="0.2">
      <c r="A4287" s="1">
        <v>2022</v>
      </c>
      <c r="B4287" s="1">
        <v>10755</v>
      </c>
      <c r="C4287" s="1" t="s">
        <v>644</v>
      </c>
      <c r="D4287" s="1">
        <v>206</v>
      </c>
      <c r="E4287" s="1">
        <v>12</v>
      </c>
      <c r="F4287" s="1">
        <v>12</v>
      </c>
      <c r="G4287" s="1">
        <v>551</v>
      </c>
      <c r="H4287" s="1">
        <v>69793</v>
      </c>
      <c r="I4287" s="1" t="str">
        <f>IFERROR(VLOOKUP(C4287,Sheet3!B$3:G7137,3,FALSE), "")</f>
        <v>新疆维吾尔自治区</v>
      </c>
      <c r="J4287" s="1" t="str">
        <f>IFERROR(VLOOKUP(C4287,Sheet3!B$3:G7137,4,FALSE), "")</f>
        <v>乌鲁木齐市</v>
      </c>
      <c r="K4287" s="1" t="str">
        <f>IFERROR(VLOOKUP(C4287,Sheet3!B$3:G7137,5,FALSE), "")</f>
        <v>本科</v>
      </c>
      <c r="L4287" s="1">
        <f>IFERROR(VLOOKUP(C4287,Sheet3!B$3:G7137,6,FALSE), "")</f>
        <v>0</v>
      </c>
      <c r="M4287" s="1" t="str">
        <f t="shared" si="66"/>
        <v>公办</v>
      </c>
      <c r="N4287" s="1" t="str">
        <f>IFERROR(VLOOKUP(C4287,Sheet4!B:F,4,FALSE), "")</f>
        <v>是</v>
      </c>
    </row>
    <row r="4288" spans="1:14" x14ac:dyDescent="0.2">
      <c r="A4288" s="1">
        <v>2022</v>
      </c>
      <c r="B4288" s="1">
        <v>10755</v>
      </c>
      <c r="C4288" s="1" t="s">
        <v>644</v>
      </c>
      <c r="D4288" s="1">
        <v>207</v>
      </c>
      <c r="E4288" s="1">
        <v>2</v>
      </c>
      <c r="F4288" s="1">
        <v>2</v>
      </c>
      <c r="G4288" s="1">
        <v>551</v>
      </c>
      <c r="H4288" s="1">
        <v>69057</v>
      </c>
      <c r="I4288" s="1" t="str">
        <f>IFERROR(VLOOKUP(C4288,Sheet3!B$3:G7138,3,FALSE), "")</f>
        <v>新疆维吾尔自治区</v>
      </c>
      <c r="J4288" s="1" t="str">
        <f>IFERROR(VLOOKUP(C4288,Sheet3!B$3:G7138,4,FALSE), "")</f>
        <v>乌鲁木齐市</v>
      </c>
      <c r="K4288" s="1" t="str">
        <f>IFERROR(VLOOKUP(C4288,Sheet3!B$3:G7138,5,FALSE), "")</f>
        <v>本科</v>
      </c>
      <c r="L4288" s="1">
        <f>IFERROR(VLOOKUP(C4288,Sheet3!B$3:G7138,6,FALSE), "")</f>
        <v>0</v>
      </c>
      <c r="M4288" s="1" t="str">
        <f t="shared" si="66"/>
        <v>公办</v>
      </c>
      <c r="N4288" s="1" t="str">
        <f>IFERROR(VLOOKUP(C4288,Sheet4!B:F,4,FALSE), "")</f>
        <v>是</v>
      </c>
    </row>
    <row r="4289" spans="1:14" x14ac:dyDescent="0.2">
      <c r="A4289" s="1">
        <v>2022</v>
      </c>
      <c r="B4289" s="1">
        <v>10755</v>
      </c>
      <c r="C4289" s="1" t="s">
        <v>644</v>
      </c>
      <c r="D4289" s="1">
        <v>208</v>
      </c>
      <c r="E4289" s="1">
        <v>1</v>
      </c>
      <c r="F4289" s="1">
        <v>1</v>
      </c>
      <c r="G4289" s="1">
        <v>576</v>
      </c>
      <c r="H4289" s="1">
        <v>42045</v>
      </c>
      <c r="I4289" s="1" t="str">
        <f>IFERROR(VLOOKUP(C4289,Sheet3!B$3:G7139,3,FALSE), "")</f>
        <v>新疆维吾尔自治区</v>
      </c>
      <c r="J4289" s="1" t="str">
        <f>IFERROR(VLOOKUP(C4289,Sheet3!B$3:G7139,4,FALSE), "")</f>
        <v>乌鲁木齐市</v>
      </c>
      <c r="K4289" s="1" t="str">
        <f>IFERROR(VLOOKUP(C4289,Sheet3!B$3:G7139,5,FALSE), "")</f>
        <v>本科</v>
      </c>
      <c r="L4289" s="1">
        <f>IFERROR(VLOOKUP(C4289,Sheet3!B$3:G7139,6,FALSE), "")</f>
        <v>0</v>
      </c>
      <c r="M4289" s="1" t="str">
        <f t="shared" si="66"/>
        <v>公办</v>
      </c>
      <c r="N4289" s="1" t="str">
        <f>IFERROR(VLOOKUP(C4289,Sheet4!B:F,4,FALSE), "")</f>
        <v>是</v>
      </c>
    </row>
    <row r="4290" spans="1:14" x14ac:dyDescent="0.2">
      <c r="A4290" s="1">
        <v>2022</v>
      </c>
      <c r="B4290" s="1">
        <v>10755</v>
      </c>
      <c r="C4290" s="1" t="s">
        <v>644</v>
      </c>
      <c r="D4290" s="1">
        <v>209</v>
      </c>
      <c r="E4290" s="1">
        <v>3</v>
      </c>
      <c r="F4290" s="1">
        <v>3</v>
      </c>
      <c r="G4290" s="1">
        <v>548</v>
      </c>
      <c r="H4290" s="1">
        <v>72576</v>
      </c>
      <c r="I4290" s="1" t="str">
        <f>IFERROR(VLOOKUP(C4290,Sheet3!B$3:G7140,3,FALSE), "")</f>
        <v>新疆维吾尔自治区</v>
      </c>
      <c r="J4290" s="1" t="str">
        <f>IFERROR(VLOOKUP(C4290,Sheet3!B$3:G7140,4,FALSE), "")</f>
        <v>乌鲁木齐市</v>
      </c>
      <c r="K4290" s="1" t="str">
        <f>IFERROR(VLOOKUP(C4290,Sheet3!B$3:G7140,5,FALSE), "")</f>
        <v>本科</v>
      </c>
      <c r="L4290" s="1">
        <f>IFERROR(VLOOKUP(C4290,Sheet3!B$3:G7140,6,FALSE), "")</f>
        <v>0</v>
      </c>
      <c r="M4290" s="1" t="str">
        <f t="shared" si="66"/>
        <v>公办</v>
      </c>
      <c r="N4290" s="1" t="str">
        <f>IFERROR(VLOOKUP(C4290,Sheet4!B:F,4,FALSE), "")</f>
        <v>是</v>
      </c>
    </row>
    <row r="4291" spans="1:14" x14ac:dyDescent="0.2">
      <c r="A4291" s="1">
        <v>2022</v>
      </c>
      <c r="B4291" s="1">
        <v>10757</v>
      </c>
      <c r="C4291" s="1" t="s">
        <v>645</v>
      </c>
      <c r="D4291" s="1">
        <v>201</v>
      </c>
      <c r="E4291" s="1">
        <v>23</v>
      </c>
      <c r="F4291" s="1">
        <v>23</v>
      </c>
      <c r="G4291" s="1">
        <v>496</v>
      </c>
      <c r="H4291" s="1">
        <v>148922</v>
      </c>
      <c r="I4291" s="1" t="str">
        <f>IFERROR(VLOOKUP(C4291,Sheet3!B$3:G7141,3,FALSE), "")</f>
        <v>新疆生产建设兵团</v>
      </c>
      <c r="J4291" s="1" t="str">
        <f>IFERROR(VLOOKUP(C4291,Sheet3!B$3:G7141,4,FALSE), "")</f>
        <v>阿拉尔市</v>
      </c>
      <c r="K4291" s="1" t="str">
        <f>IFERROR(VLOOKUP(C4291,Sheet3!B$3:G7141,5,FALSE), "")</f>
        <v>本科</v>
      </c>
      <c r="L4291" s="1">
        <f>IFERROR(VLOOKUP(C4291,Sheet3!B$3:G7141,6,FALSE), "")</f>
        <v>0</v>
      </c>
      <c r="M4291" s="1" t="str">
        <f t="shared" ref="M4291:M4354" si="67">IF(L4291=0, "公办", L4291)</f>
        <v>公办</v>
      </c>
      <c r="N4291" s="1" t="str">
        <f>IFERROR(VLOOKUP(C4291,Sheet4!B:F,4,FALSE), "")</f>
        <v/>
      </c>
    </row>
    <row r="4292" spans="1:14" x14ac:dyDescent="0.2">
      <c r="A4292" s="1">
        <v>2022</v>
      </c>
      <c r="B4292" s="1">
        <v>10757</v>
      </c>
      <c r="C4292" s="1" t="s">
        <v>645</v>
      </c>
      <c r="D4292" s="1">
        <v>202</v>
      </c>
      <c r="E4292" s="1">
        <v>7</v>
      </c>
      <c r="F4292" s="1">
        <v>7</v>
      </c>
      <c r="G4292" s="1">
        <v>493</v>
      </c>
      <c r="H4292" s="1">
        <v>153398</v>
      </c>
      <c r="I4292" s="1" t="str">
        <f>IFERROR(VLOOKUP(C4292,Sheet3!B$3:G7142,3,FALSE), "")</f>
        <v>新疆生产建设兵团</v>
      </c>
      <c r="J4292" s="1" t="str">
        <f>IFERROR(VLOOKUP(C4292,Sheet3!B$3:G7142,4,FALSE), "")</f>
        <v>阿拉尔市</v>
      </c>
      <c r="K4292" s="1" t="str">
        <f>IFERROR(VLOOKUP(C4292,Sheet3!B$3:G7142,5,FALSE), "")</f>
        <v>本科</v>
      </c>
      <c r="L4292" s="1">
        <f>IFERROR(VLOOKUP(C4292,Sheet3!B$3:G7142,6,FALSE), "")</f>
        <v>0</v>
      </c>
      <c r="M4292" s="1" t="str">
        <f t="shared" si="67"/>
        <v>公办</v>
      </c>
      <c r="N4292" s="1" t="str">
        <f>IFERROR(VLOOKUP(C4292,Sheet4!B:F,4,FALSE), "")</f>
        <v/>
      </c>
    </row>
    <row r="4293" spans="1:14" x14ac:dyDescent="0.2">
      <c r="A4293" s="1">
        <v>2022</v>
      </c>
      <c r="B4293" s="1">
        <v>10758</v>
      </c>
      <c r="C4293" s="1" t="s">
        <v>646</v>
      </c>
      <c r="D4293" s="1">
        <v>203</v>
      </c>
      <c r="E4293" s="1">
        <v>64</v>
      </c>
      <c r="F4293" s="1">
        <v>64</v>
      </c>
      <c r="G4293" s="1">
        <v>494</v>
      </c>
      <c r="H4293" s="1">
        <v>152010</v>
      </c>
      <c r="I4293" s="1" t="str">
        <f>IFERROR(VLOOKUP(C4293,Sheet3!B$3:G7143,3,FALSE), "")</f>
        <v>新疆维吾尔自治区</v>
      </c>
      <c r="J4293" s="1" t="str">
        <f>IFERROR(VLOOKUP(C4293,Sheet3!B$3:G7143,4,FALSE), "")</f>
        <v>乌鲁木齐市</v>
      </c>
      <c r="K4293" s="1" t="str">
        <f>IFERROR(VLOOKUP(C4293,Sheet3!B$3:G7143,5,FALSE), "")</f>
        <v>本科</v>
      </c>
      <c r="L4293" s="1">
        <f>IFERROR(VLOOKUP(C4293,Sheet3!B$3:G7143,6,FALSE), "")</f>
        <v>0</v>
      </c>
      <c r="M4293" s="1" t="str">
        <f t="shared" si="67"/>
        <v>公办</v>
      </c>
      <c r="N4293" s="1" t="str">
        <f>IFERROR(VLOOKUP(C4293,Sheet4!B:F,4,FALSE), "")</f>
        <v/>
      </c>
    </row>
    <row r="4294" spans="1:14" x14ac:dyDescent="0.2">
      <c r="A4294" s="1">
        <v>2022</v>
      </c>
      <c r="B4294" s="1">
        <v>10758</v>
      </c>
      <c r="C4294" s="1" t="s">
        <v>646</v>
      </c>
      <c r="D4294" s="1">
        <v>204</v>
      </c>
      <c r="E4294" s="1">
        <v>20</v>
      </c>
      <c r="F4294" s="1">
        <v>20</v>
      </c>
      <c r="G4294" s="1">
        <v>493</v>
      </c>
      <c r="H4294" s="1">
        <v>154248</v>
      </c>
      <c r="I4294" s="1" t="str">
        <f>IFERROR(VLOOKUP(C4294,Sheet3!B$3:G7144,3,FALSE), "")</f>
        <v>新疆维吾尔自治区</v>
      </c>
      <c r="J4294" s="1" t="str">
        <f>IFERROR(VLOOKUP(C4294,Sheet3!B$3:G7144,4,FALSE), "")</f>
        <v>乌鲁木齐市</v>
      </c>
      <c r="K4294" s="1" t="str">
        <f>IFERROR(VLOOKUP(C4294,Sheet3!B$3:G7144,5,FALSE), "")</f>
        <v>本科</v>
      </c>
      <c r="L4294" s="1">
        <f>IFERROR(VLOOKUP(C4294,Sheet3!B$3:G7144,6,FALSE), "")</f>
        <v>0</v>
      </c>
      <c r="M4294" s="1" t="str">
        <f t="shared" si="67"/>
        <v>公办</v>
      </c>
      <c r="N4294" s="1" t="str">
        <f>IFERROR(VLOOKUP(C4294,Sheet4!B:F,4,FALSE), "")</f>
        <v/>
      </c>
    </row>
    <row r="4295" spans="1:14" x14ac:dyDescent="0.2">
      <c r="A4295" s="1">
        <v>2022</v>
      </c>
      <c r="B4295" s="1">
        <v>10758</v>
      </c>
      <c r="C4295" s="1" t="s">
        <v>646</v>
      </c>
      <c r="D4295" s="1">
        <v>205</v>
      </c>
      <c r="E4295" s="1">
        <v>10</v>
      </c>
      <c r="F4295" s="1">
        <v>10</v>
      </c>
      <c r="G4295" s="1">
        <v>492</v>
      </c>
      <c r="H4295" s="1">
        <v>155561</v>
      </c>
      <c r="I4295" s="1" t="str">
        <f>IFERROR(VLOOKUP(C4295,Sheet3!B$3:G7145,3,FALSE), "")</f>
        <v>新疆维吾尔自治区</v>
      </c>
      <c r="J4295" s="1" t="str">
        <f>IFERROR(VLOOKUP(C4295,Sheet3!B$3:G7145,4,FALSE), "")</f>
        <v>乌鲁木齐市</v>
      </c>
      <c r="K4295" s="1" t="str">
        <f>IFERROR(VLOOKUP(C4295,Sheet3!B$3:G7145,5,FALSE), "")</f>
        <v>本科</v>
      </c>
      <c r="L4295" s="1">
        <f>IFERROR(VLOOKUP(C4295,Sheet3!B$3:G7145,6,FALSE), "")</f>
        <v>0</v>
      </c>
      <c r="M4295" s="1" t="str">
        <f t="shared" si="67"/>
        <v>公办</v>
      </c>
      <c r="N4295" s="1" t="str">
        <f>IFERROR(VLOOKUP(C4295,Sheet4!B:F,4,FALSE), "")</f>
        <v/>
      </c>
    </row>
    <row r="4296" spans="1:14" x14ac:dyDescent="0.2">
      <c r="A4296" s="1">
        <v>2022</v>
      </c>
      <c r="B4296" s="1">
        <v>10758</v>
      </c>
      <c r="C4296" s="1" t="s">
        <v>646</v>
      </c>
      <c r="D4296" s="1">
        <v>207</v>
      </c>
      <c r="E4296" s="1">
        <v>5</v>
      </c>
      <c r="F4296" s="1">
        <v>5</v>
      </c>
      <c r="G4296" s="1">
        <v>486</v>
      </c>
      <c r="H4296" s="1">
        <v>164347</v>
      </c>
      <c r="I4296" s="1" t="str">
        <f>IFERROR(VLOOKUP(C4296,Sheet3!B$3:G7146,3,FALSE), "")</f>
        <v>新疆维吾尔自治区</v>
      </c>
      <c r="J4296" s="1" t="str">
        <f>IFERROR(VLOOKUP(C4296,Sheet3!B$3:G7146,4,FALSE), "")</f>
        <v>乌鲁木齐市</v>
      </c>
      <c r="K4296" s="1" t="str">
        <f>IFERROR(VLOOKUP(C4296,Sheet3!B$3:G7146,5,FALSE), "")</f>
        <v>本科</v>
      </c>
      <c r="L4296" s="1">
        <f>IFERROR(VLOOKUP(C4296,Sheet3!B$3:G7146,6,FALSE), "")</f>
        <v>0</v>
      </c>
      <c r="M4296" s="1" t="str">
        <f t="shared" si="67"/>
        <v>公办</v>
      </c>
      <c r="N4296" s="1" t="str">
        <f>IFERROR(VLOOKUP(C4296,Sheet4!B:F,4,FALSE), "")</f>
        <v/>
      </c>
    </row>
    <row r="4297" spans="1:14" x14ac:dyDescent="0.2">
      <c r="A4297" s="1">
        <v>2022</v>
      </c>
      <c r="B4297" s="1">
        <v>10759</v>
      </c>
      <c r="C4297" s="1" t="s">
        <v>648</v>
      </c>
      <c r="D4297" s="1">
        <v>201</v>
      </c>
      <c r="E4297" s="1">
        <v>2</v>
      </c>
      <c r="F4297" s="1">
        <v>2</v>
      </c>
      <c r="G4297" s="1">
        <v>544</v>
      </c>
      <c r="H4297" s="1">
        <v>78132</v>
      </c>
      <c r="I4297" s="1" t="str">
        <f>IFERROR(VLOOKUP(C4297,Sheet3!B$3:G7147,3,FALSE), "")</f>
        <v>新疆生产建设兵团</v>
      </c>
      <c r="J4297" s="1" t="str">
        <f>IFERROR(VLOOKUP(C4297,Sheet3!B$3:G7147,4,FALSE), "")</f>
        <v>石河子市</v>
      </c>
      <c r="K4297" s="1" t="str">
        <f>IFERROR(VLOOKUP(C4297,Sheet3!B$3:G7147,5,FALSE), "")</f>
        <v>本科</v>
      </c>
      <c r="L4297" s="1">
        <f>IFERROR(VLOOKUP(C4297,Sheet3!B$3:G7147,6,FALSE), "")</f>
        <v>0</v>
      </c>
      <c r="M4297" s="1" t="str">
        <f t="shared" si="67"/>
        <v>公办</v>
      </c>
      <c r="N4297" s="1" t="str">
        <f>IFERROR(VLOOKUP(C4297,Sheet4!B:F,4,FALSE), "")</f>
        <v>是</v>
      </c>
    </row>
    <row r="4298" spans="1:14" x14ac:dyDescent="0.2">
      <c r="A4298" s="1">
        <v>2022</v>
      </c>
      <c r="B4298" s="1">
        <v>10759</v>
      </c>
      <c r="C4298" s="1" t="s">
        <v>648</v>
      </c>
      <c r="D4298" s="1">
        <v>202</v>
      </c>
      <c r="E4298" s="1">
        <v>10</v>
      </c>
      <c r="F4298" s="1">
        <v>10</v>
      </c>
      <c r="G4298" s="1">
        <v>549</v>
      </c>
      <c r="H4298" s="1">
        <v>71690</v>
      </c>
      <c r="I4298" s="1" t="str">
        <f>IFERROR(VLOOKUP(C4298,Sheet3!B$3:G7148,3,FALSE), "")</f>
        <v>新疆生产建设兵团</v>
      </c>
      <c r="J4298" s="1" t="str">
        <f>IFERROR(VLOOKUP(C4298,Sheet3!B$3:G7148,4,FALSE), "")</f>
        <v>石河子市</v>
      </c>
      <c r="K4298" s="1" t="str">
        <f>IFERROR(VLOOKUP(C4298,Sheet3!B$3:G7148,5,FALSE), "")</f>
        <v>本科</v>
      </c>
      <c r="L4298" s="1">
        <f>IFERROR(VLOOKUP(C4298,Sheet3!B$3:G7148,6,FALSE), "")</f>
        <v>0</v>
      </c>
      <c r="M4298" s="1" t="str">
        <f t="shared" si="67"/>
        <v>公办</v>
      </c>
      <c r="N4298" s="1" t="str">
        <f>IFERROR(VLOOKUP(C4298,Sheet4!B:F,4,FALSE), "")</f>
        <v>是</v>
      </c>
    </row>
    <row r="4299" spans="1:14" x14ac:dyDescent="0.2">
      <c r="A4299" s="1">
        <v>2022</v>
      </c>
      <c r="B4299" s="1">
        <v>10759</v>
      </c>
      <c r="C4299" s="1" t="s">
        <v>648</v>
      </c>
      <c r="D4299" s="1">
        <v>203</v>
      </c>
      <c r="E4299" s="1">
        <v>16</v>
      </c>
      <c r="F4299" s="1">
        <v>16</v>
      </c>
      <c r="G4299" s="1">
        <v>540</v>
      </c>
      <c r="H4299" s="1">
        <v>83821</v>
      </c>
      <c r="I4299" s="1" t="str">
        <f>IFERROR(VLOOKUP(C4299,Sheet3!B$3:G7149,3,FALSE), "")</f>
        <v>新疆生产建设兵团</v>
      </c>
      <c r="J4299" s="1" t="str">
        <f>IFERROR(VLOOKUP(C4299,Sheet3!B$3:G7149,4,FALSE), "")</f>
        <v>石河子市</v>
      </c>
      <c r="K4299" s="1" t="str">
        <f>IFERROR(VLOOKUP(C4299,Sheet3!B$3:G7149,5,FALSE), "")</f>
        <v>本科</v>
      </c>
      <c r="L4299" s="1">
        <f>IFERROR(VLOOKUP(C4299,Sheet3!B$3:G7149,6,FALSE), "")</f>
        <v>0</v>
      </c>
      <c r="M4299" s="1" t="str">
        <f t="shared" si="67"/>
        <v>公办</v>
      </c>
      <c r="N4299" s="1" t="str">
        <f>IFERROR(VLOOKUP(C4299,Sheet4!B:F,4,FALSE), "")</f>
        <v>是</v>
      </c>
    </row>
    <row r="4300" spans="1:14" x14ac:dyDescent="0.2">
      <c r="A4300" s="1">
        <v>2022</v>
      </c>
      <c r="B4300" s="1">
        <v>10759</v>
      </c>
      <c r="C4300" s="1" t="s">
        <v>648</v>
      </c>
      <c r="D4300" s="1">
        <v>204</v>
      </c>
      <c r="E4300" s="1">
        <v>8</v>
      </c>
      <c r="F4300" s="1">
        <v>8</v>
      </c>
      <c r="G4300" s="1">
        <v>544</v>
      </c>
      <c r="H4300" s="1">
        <v>78359</v>
      </c>
      <c r="I4300" s="1" t="str">
        <f>IFERROR(VLOOKUP(C4300,Sheet3!B$3:G7150,3,FALSE), "")</f>
        <v>新疆生产建设兵团</v>
      </c>
      <c r="J4300" s="1" t="str">
        <f>IFERROR(VLOOKUP(C4300,Sheet3!B$3:G7150,4,FALSE), "")</f>
        <v>石河子市</v>
      </c>
      <c r="K4300" s="1" t="str">
        <f>IFERROR(VLOOKUP(C4300,Sheet3!B$3:G7150,5,FALSE), "")</f>
        <v>本科</v>
      </c>
      <c r="L4300" s="1">
        <f>IFERROR(VLOOKUP(C4300,Sheet3!B$3:G7150,6,FALSE), "")</f>
        <v>0</v>
      </c>
      <c r="M4300" s="1" t="str">
        <f t="shared" si="67"/>
        <v>公办</v>
      </c>
      <c r="N4300" s="1" t="str">
        <f>IFERROR(VLOOKUP(C4300,Sheet4!B:F,4,FALSE), "")</f>
        <v>是</v>
      </c>
    </row>
    <row r="4301" spans="1:14" x14ac:dyDescent="0.2">
      <c r="A4301" s="1">
        <v>2022</v>
      </c>
      <c r="B4301" s="1">
        <v>10760</v>
      </c>
      <c r="C4301" s="1" t="s">
        <v>649</v>
      </c>
      <c r="D4301" s="1">
        <v>201</v>
      </c>
      <c r="E4301" s="1">
        <v>5</v>
      </c>
      <c r="F4301" s="1">
        <v>5</v>
      </c>
      <c r="G4301" s="1">
        <v>566</v>
      </c>
      <c r="H4301" s="1">
        <v>52116</v>
      </c>
      <c r="I4301" s="1" t="str">
        <f>IFERROR(VLOOKUP(C4301,Sheet3!B$3:G7151,3,FALSE), "")</f>
        <v>新疆维吾尔自治区</v>
      </c>
      <c r="J4301" s="1" t="str">
        <f>IFERROR(VLOOKUP(C4301,Sheet3!B$3:G7151,4,FALSE), "")</f>
        <v>乌鲁木齐市</v>
      </c>
      <c r="K4301" s="1" t="str">
        <f>IFERROR(VLOOKUP(C4301,Sheet3!B$3:G7151,5,FALSE), "")</f>
        <v>本科</v>
      </c>
      <c r="L4301" s="1">
        <f>IFERROR(VLOOKUP(C4301,Sheet3!B$3:G7151,6,FALSE), "")</f>
        <v>0</v>
      </c>
      <c r="M4301" s="1" t="str">
        <f t="shared" si="67"/>
        <v>公办</v>
      </c>
      <c r="N4301" s="1" t="str">
        <f>IFERROR(VLOOKUP(C4301,Sheet4!B:F,4,FALSE), "")</f>
        <v/>
      </c>
    </row>
    <row r="4302" spans="1:14" x14ac:dyDescent="0.2">
      <c r="A4302" s="1">
        <v>2022</v>
      </c>
      <c r="B4302" s="1">
        <v>10760</v>
      </c>
      <c r="C4302" s="1" t="s">
        <v>649</v>
      </c>
      <c r="D4302" s="1">
        <v>202</v>
      </c>
      <c r="E4302" s="1">
        <v>32</v>
      </c>
      <c r="F4302" s="1">
        <v>32</v>
      </c>
      <c r="G4302" s="1">
        <v>545</v>
      </c>
      <c r="H4302" s="1">
        <v>76646</v>
      </c>
      <c r="I4302" s="1" t="str">
        <f>IFERROR(VLOOKUP(C4302,Sheet3!B$3:G7152,3,FALSE), "")</f>
        <v>新疆维吾尔自治区</v>
      </c>
      <c r="J4302" s="1" t="str">
        <f>IFERROR(VLOOKUP(C4302,Sheet3!B$3:G7152,4,FALSE), "")</f>
        <v>乌鲁木齐市</v>
      </c>
      <c r="K4302" s="1" t="str">
        <f>IFERROR(VLOOKUP(C4302,Sheet3!B$3:G7152,5,FALSE), "")</f>
        <v>本科</v>
      </c>
      <c r="L4302" s="1">
        <f>IFERROR(VLOOKUP(C4302,Sheet3!B$3:G7152,6,FALSE), "")</f>
        <v>0</v>
      </c>
      <c r="M4302" s="1" t="str">
        <f t="shared" si="67"/>
        <v>公办</v>
      </c>
      <c r="N4302" s="1" t="str">
        <f>IFERROR(VLOOKUP(C4302,Sheet4!B:F,4,FALSE), "")</f>
        <v/>
      </c>
    </row>
    <row r="4303" spans="1:14" x14ac:dyDescent="0.2">
      <c r="A4303" s="1">
        <v>2022</v>
      </c>
      <c r="B4303" s="1">
        <v>10760</v>
      </c>
      <c r="C4303" s="1" t="s">
        <v>649</v>
      </c>
      <c r="D4303" s="1">
        <v>203</v>
      </c>
      <c r="E4303" s="1">
        <v>6</v>
      </c>
      <c r="F4303" s="1">
        <v>6</v>
      </c>
      <c r="G4303" s="1">
        <v>539</v>
      </c>
      <c r="H4303" s="1">
        <v>84478</v>
      </c>
      <c r="I4303" s="1" t="str">
        <f>IFERROR(VLOOKUP(C4303,Sheet3!B$3:G7153,3,FALSE), "")</f>
        <v>新疆维吾尔自治区</v>
      </c>
      <c r="J4303" s="1" t="str">
        <f>IFERROR(VLOOKUP(C4303,Sheet3!B$3:G7153,4,FALSE), "")</f>
        <v>乌鲁木齐市</v>
      </c>
      <c r="K4303" s="1" t="str">
        <f>IFERROR(VLOOKUP(C4303,Sheet3!B$3:G7153,5,FALSE), "")</f>
        <v>本科</v>
      </c>
      <c r="L4303" s="1">
        <f>IFERROR(VLOOKUP(C4303,Sheet3!B$3:G7153,6,FALSE), "")</f>
        <v>0</v>
      </c>
      <c r="M4303" s="1" t="str">
        <f t="shared" si="67"/>
        <v>公办</v>
      </c>
      <c r="N4303" s="1" t="str">
        <f>IFERROR(VLOOKUP(C4303,Sheet4!B:F,4,FALSE), "")</f>
        <v/>
      </c>
    </row>
    <row r="4304" spans="1:14" x14ac:dyDescent="0.2">
      <c r="A4304" s="1">
        <v>2022</v>
      </c>
      <c r="B4304" s="1">
        <v>10760</v>
      </c>
      <c r="C4304" s="1" t="s">
        <v>649</v>
      </c>
      <c r="D4304" s="1">
        <v>204</v>
      </c>
      <c r="E4304" s="1">
        <v>16</v>
      </c>
      <c r="F4304" s="1">
        <v>16</v>
      </c>
      <c r="G4304" s="1">
        <v>522</v>
      </c>
      <c r="H4304" s="1">
        <v>108660</v>
      </c>
      <c r="I4304" s="1" t="str">
        <f>IFERROR(VLOOKUP(C4304,Sheet3!B$3:G7154,3,FALSE), "")</f>
        <v>新疆维吾尔自治区</v>
      </c>
      <c r="J4304" s="1" t="str">
        <f>IFERROR(VLOOKUP(C4304,Sheet3!B$3:G7154,4,FALSE), "")</f>
        <v>乌鲁木齐市</v>
      </c>
      <c r="K4304" s="1" t="str">
        <f>IFERROR(VLOOKUP(C4304,Sheet3!B$3:G7154,5,FALSE), "")</f>
        <v>本科</v>
      </c>
      <c r="L4304" s="1">
        <f>IFERROR(VLOOKUP(C4304,Sheet3!B$3:G7154,6,FALSE), "")</f>
        <v>0</v>
      </c>
      <c r="M4304" s="1" t="str">
        <f t="shared" si="67"/>
        <v>公办</v>
      </c>
      <c r="N4304" s="1" t="str">
        <f>IFERROR(VLOOKUP(C4304,Sheet4!B:F,4,FALSE), "")</f>
        <v/>
      </c>
    </row>
    <row r="4305" spans="1:14" x14ac:dyDescent="0.2">
      <c r="A4305" s="1">
        <v>2022</v>
      </c>
      <c r="B4305" s="1">
        <v>10762</v>
      </c>
      <c r="C4305" s="1" t="s">
        <v>650</v>
      </c>
      <c r="D4305" s="1">
        <v>203</v>
      </c>
      <c r="E4305" s="1">
        <v>3</v>
      </c>
      <c r="F4305" s="1">
        <v>3</v>
      </c>
      <c r="G4305" s="1">
        <v>518</v>
      </c>
      <c r="H4305" s="1">
        <v>114774</v>
      </c>
      <c r="I4305" s="1" t="str">
        <f>IFERROR(VLOOKUP(C4305,Sheet3!B$3:G7155,3,FALSE), "")</f>
        <v>新疆维吾尔自治区</v>
      </c>
      <c r="J4305" s="1" t="str">
        <f>IFERROR(VLOOKUP(C4305,Sheet3!B$3:G7155,4,FALSE), "")</f>
        <v>乌鲁木齐市</v>
      </c>
      <c r="K4305" s="1" t="str">
        <f>IFERROR(VLOOKUP(C4305,Sheet3!B$3:G7155,5,FALSE), "")</f>
        <v>本科</v>
      </c>
      <c r="L4305" s="1">
        <f>IFERROR(VLOOKUP(C4305,Sheet3!B$3:G7155,6,FALSE), "")</f>
        <v>0</v>
      </c>
      <c r="M4305" s="1" t="str">
        <f t="shared" si="67"/>
        <v>公办</v>
      </c>
      <c r="N4305" s="1" t="str">
        <f>IFERROR(VLOOKUP(C4305,Sheet4!B:F,4,FALSE), "")</f>
        <v/>
      </c>
    </row>
    <row r="4306" spans="1:14" x14ac:dyDescent="0.2">
      <c r="A4306" s="1">
        <v>2022</v>
      </c>
      <c r="B4306" s="1">
        <v>10762</v>
      </c>
      <c r="C4306" s="1" t="s">
        <v>650</v>
      </c>
      <c r="D4306" s="1">
        <v>204</v>
      </c>
      <c r="E4306" s="1">
        <v>8</v>
      </c>
      <c r="F4306" s="1">
        <v>8</v>
      </c>
      <c r="G4306" s="1">
        <v>491</v>
      </c>
      <c r="H4306" s="1">
        <v>157749</v>
      </c>
      <c r="I4306" s="1" t="str">
        <f>IFERROR(VLOOKUP(C4306,Sheet3!B$3:G7156,3,FALSE), "")</f>
        <v>新疆维吾尔自治区</v>
      </c>
      <c r="J4306" s="1" t="str">
        <f>IFERROR(VLOOKUP(C4306,Sheet3!B$3:G7156,4,FALSE), "")</f>
        <v>乌鲁木齐市</v>
      </c>
      <c r="K4306" s="1" t="str">
        <f>IFERROR(VLOOKUP(C4306,Sheet3!B$3:G7156,5,FALSE), "")</f>
        <v>本科</v>
      </c>
      <c r="L4306" s="1">
        <f>IFERROR(VLOOKUP(C4306,Sheet3!B$3:G7156,6,FALSE), "")</f>
        <v>0</v>
      </c>
      <c r="M4306" s="1" t="str">
        <f t="shared" si="67"/>
        <v>公办</v>
      </c>
      <c r="N4306" s="1" t="str">
        <f>IFERROR(VLOOKUP(C4306,Sheet4!B:F,4,FALSE), "")</f>
        <v/>
      </c>
    </row>
    <row r="4307" spans="1:14" x14ac:dyDescent="0.2">
      <c r="A4307" s="1">
        <v>2022</v>
      </c>
      <c r="B4307" s="1">
        <v>10762</v>
      </c>
      <c r="C4307" s="1" t="s">
        <v>650</v>
      </c>
      <c r="D4307" s="1">
        <v>205</v>
      </c>
      <c r="E4307" s="1">
        <v>11</v>
      </c>
      <c r="F4307" s="1">
        <v>11</v>
      </c>
      <c r="G4307" s="1">
        <v>491</v>
      </c>
      <c r="H4307" s="1">
        <v>156618</v>
      </c>
      <c r="I4307" s="1" t="str">
        <f>IFERROR(VLOOKUP(C4307,Sheet3!B$3:G7157,3,FALSE), "")</f>
        <v>新疆维吾尔自治区</v>
      </c>
      <c r="J4307" s="1" t="str">
        <f>IFERROR(VLOOKUP(C4307,Sheet3!B$3:G7157,4,FALSE), "")</f>
        <v>乌鲁木齐市</v>
      </c>
      <c r="K4307" s="1" t="str">
        <f>IFERROR(VLOOKUP(C4307,Sheet3!B$3:G7157,5,FALSE), "")</f>
        <v>本科</v>
      </c>
      <c r="L4307" s="1">
        <f>IFERROR(VLOOKUP(C4307,Sheet3!B$3:G7157,6,FALSE), "")</f>
        <v>0</v>
      </c>
      <c r="M4307" s="1" t="str">
        <f t="shared" si="67"/>
        <v>公办</v>
      </c>
      <c r="N4307" s="1" t="str">
        <f>IFERROR(VLOOKUP(C4307,Sheet4!B:F,4,FALSE), "")</f>
        <v/>
      </c>
    </row>
    <row r="4308" spans="1:14" x14ac:dyDescent="0.2">
      <c r="A4308" s="1">
        <v>2022</v>
      </c>
      <c r="B4308" s="1">
        <v>10763</v>
      </c>
      <c r="C4308" s="1" t="s">
        <v>651</v>
      </c>
      <c r="D4308" s="1">
        <v>204</v>
      </c>
      <c r="E4308" s="1">
        <v>7</v>
      </c>
      <c r="F4308" s="1">
        <v>7</v>
      </c>
      <c r="G4308" s="1">
        <v>491</v>
      </c>
      <c r="H4308" s="1">
        <v>156177</v>
      </c>
      <c r="I4308" s="1" t="str">
        <f>IFERROR(VLOOKUP(C4308,Sheet3!B$3:G7158,3,FALSE), "")</f>
        <v>新疆维吾尔自治区</v>
      </c>
      <c r="J4308" s="1" t="str">
        <f>IFERROR(VLOOKUP(C4308,Sheet3!B$3:G7158,4,FALSE), "")</f>
        <v>喀什地区</v>
      </c>
      <c r="K4308" s="1" t="str">
        <f>IFERROR(VLOOKUP(C4308,Sheet3!B$3:G7158,5,FALSE), "")</f>
        <v>本科</v>
      </c>
      <c r="L4308" s="1">
        <f>IFERROR(VLOOKUP(C4308,Sheet3!B$3:G7158,6,FALSE), "")</f>
        <v>0</v>
      </c>
      <c r="M4308" s="1" t="str">
        <f t="shared" si="67"/>
        <v>公办</v>
      </c>
      <c r="N4308" s="1" t="str">
        <f>IFERROR(VLOOKUP(C4308,Sheet4!B:F,4,FALSE), "")</f>
        <v/>
      </c>
    </row>
    <row r="4309" spans="1:14" x14ac:dyDescent="0.2">
      <c r="A4309" s="1">
        <v>2022</v>
      </c>
      <c r="B4309" s="1">
        <v>10763</v>
      </c>
      <c r="C4309" s="1" t="s">
        <v>651</v>
      </c>
      <c r="D4309" s="1">
        <v>205</v>
      </c>
      <c r="E4309" s="1">
        <v>1</v>
      </c>
      <c r="F4309" s="1">
        <v>1</v>
      </c>
      <c r="G4309" s="1">
        <v>536</v>
      </c>
      <c r="H4309" s="1">
        <v>88906</v>
      </c>
      <c r="I4309" s="1" t="str">
        <f>IFERROR(VLOOKUP(C4309,Sheet3!B$3:G7159,3,FALSE), "")</f>
        <v>新疆维吾尔自治区</v>
      </c>
      <c r="J4309" s="1" t="str">
        <f>IFERROR(VLOOKUP(C4309,Sheet3!B$3:G7159,4,FALSE), "")</f>
        <v>喀什地区</v>
      </c>
      <c r="K4309" s="1" t="str">
        <f>IFERROR(VLOOKUP(C4309,Sheet3!B$3:G7159,5,FALSE), "")</f>
        <v>本科</v>
      </c>
      <c r="L4309" s="1">
        <f>IFERROR(VLOOKUP(C4309,Sheet3!B$3:G7159,6,FALSE), "")</f>
        <v>0</v>
      </c>
      <c r="M4309" s="1" t="str">
        <f t="shared" si="67"/>
        <v>公办</v>
      </c>
      <c r="N4309" s="1" t="str">
        <f>IFERROR(VLOOKUP(C4309,Sheet4!B:F,4,FALSE), "")</f>
        <v/>
      </c>
    </row>
    <row r="4310" spans="1:14" x14ac:dyDescent="0.2">
      <c r="A4310" s="1">
        <v>2022</v>
      </c>
      <c r="B4310" s="1">
        <v>10766</v>
      </c>
      <c r="C4310" s="1" t="s">
        <v>653</v>
      </c>
      <c r="D4310" s="1">
        <v>202</v>
      </c>
      <c r="E4310" s="1">
        <v>4</v>
      </c>
      <c r="F4310" s="1">
        <v>4</v>
      </c>
      <c r="G4310" s="1">
        <v>497</v>
      </c>
      <c r="H4310" s="1">
        <v>147615</v>
      </c>
      <c r="I4310" s="1" t="str">
        <f>IFERROR(VLOOKUP(C4310,Sheet3!B$3:G7160,3,FALSE), "")</f>
        <v>新疆维吾尔自治区</v>
      </c>
      <c r="J4310" s="1" t="str">
        <f>IFERROR(VLOOKUP(C4310,Sheet3!B$3:G7160,4,FALSE), "")</f>
        <v>乌鲁木齐市</v>
      </c>
      <c r="K4310" s="1" t="str">
        <f>IFERROR(VLOOKUP(C4310,Sheet3!B$3:G7160,5,FALSE), "")</f>
        <v>本科</v>
      </c>
      <c r="L4310" s="1">
        <f>IFERROR(VLOOKUP(C4310,Sheet3!B$3:G7160,6,FALSE), "")</f>
        <v>0</v>
      </c>
      <c r="M4310" s="1" t="str">
        <f t="shared" si="67"/>
        <v>公办</v>
      </c>
      <c r="N4310" s="1" t="str">
        <f>IFERROR(VLOOKUP(C4310,Sheet4!B:F,4,FALSE), "")</f>
        <v/>
      </c>
    </row>
    <row r="4311" spans="1:14" x14ac:dyDescent="0.2">
      <c r="A4311" s="1">
        <v>2022</v>
      </c>
      <c r="B4311" s="1">
        <v>10766</v>
      </c>
      <c r="C4311" s="1" t="s">
        <v>653</v>
      </c>
      <c r="D4311" s="1">
        <v>203</v>
      </c>
      <c r="E4311" s="1">
        <v>16</v>
      </c>
      <c r="F4311" s="1">
        <v>16</v>
      </c>
      <c r="G4311" s="1">
        <v>499</v>
      </c>
      <c r="H4311" s="1">
        <v>144132</v>
      </c>
      <c r="I4311" s="1" t="str">
        <f>IFERROR(VLOOKUP(C4311,Sheet3!B$3:G7161,3,FALSE), "")</f>
        <v>新疆维吾尔自治区</v>
      </c>
      <c r="J4311" s="1" t="str">
        <f>IFERROR(VLOOKUP(C4311,Sheet3!B$3:G7161,4,FALSE), "")</f>
        <v>乌鲁木齐市</v>
      </c>
      <c r="K4311" s="1" t="str">
        <f>IFERROR(VLOOKUP(C4311,Sheet3!B$3:G7161,5,FALSE), "")</f>
        <v>本科</v>
      </c>
      <c r="L4311" s="1">
        <f>IFERROR(VLOOKUP(C4311,Sheet3!B$3:G7161,6,FALSE), "")</f>
        <v>0</v>
      </c>
      <c r="M4311" s="1" t="str">
        <f t="shared" si="67"/>
        <v>公办</v>
      </c>
      <c r="N4311" s="1" t="str">
        <f>IFERROR(VLOOKUP(C4311,Sheet4!B:F,4,FALSE), "")</f>
        <v/>
      </c>
    </row>
    <row r="4312" spans="1:14" x14ac:dyDescent="0.2">
      <c r="A4312" s="1">
        <v>2022</v>
      </c>
      <c r="B4312" s="1">
        <v>10792</v>
      </c>
      <c r="C4312" s="1" t="s">
        <v>654</v>
      </c>
      <c r="D4312" s="1">
        <v>202</v>
      </c>
      <c r="E4312" s="1">
        <v>55</v>
      </c>
      <c r="F4312" s="1">
        <v>55</v>
      </c>
      <c r="G4312" s="1">
        <v>519</v>
      </c>
      <c r="H4312" s="1">
        <v>113015</v>
      </c>
      <c r="I4312" s="1" t="str">
        <f>IFERROR(VLOOKUP(C4312,Sheet3!B$3:G7162,3,FALSE), "")</f>
        <v>天津市</v>
      </c>
      <c r="J4312" s="1" t="str">
        <f>IFERROR(VLOOKUP(C4312,Sheet3!B$3:G7162,4,FALSE), "")</f>
        <v>天津市</v>
      </c>
      <c r="K4312" s="1" t="str">
        <f>IFERROR(VLOOKUP(C4312,Sheet3!B$3:G7162,5,FALSE), "")</f>
        <v>本科</v>
      </c>
      <c r="L4312" s="1">
        <f>IFERROR(VLOOKUP(C4312,Sheet3!B$3:G7162,6,FALSE), "")</f>
        <v>0</v>
      </c>
      <c r="M4312" s="1" t="str">
        <f t="shared" si="67"/>
        <v>公办</v>
      </c>
      <c r="N4312" s="1" t="str">
        <f>IFERROR(VLOOKUP(C4312,Sheet4!B:F,4,FALSE), "")</f>
        <v/>
      </c>
    </row>
    <row r="4313" spans="1:14" x14ac:dyDescent="0.2">
      <c r="A4313" s="1">
        <v>2022</v>
      </c>
      <c r="B4313" s="1">
        <v>10792</v>
      </c>
      <c r="C4313" s="1" t="s">
        <v>654</v>
      </c>
      <c r="D4313" s="1">
        <v>203</v>
      </c>
      <c r="E4313" s="1">
        <v>2</v>
      </c>
      <c r="F4313" s="1">
        <v>2</v>
      </c>
      <c r="G4313" s="1">
        <v>528</v>
      </c>
      <c r="H4313" s="1">
        <v>100745</v>
      </c>
      <c r="I4313" s="1" t="str">
        <f>IFERROR(VLOOKUP(C4313,Sheet3!B$3:G7163,3,FALSE), "")</f>
        <v>天津市</v>
      </c>
      <c r="J4313" s="1" t="str">
        <f>IFERROR(VLOOKUP(C4313,Sheet3!B$3:G7163,4,FALSE), "")</f>
        <v>天津市</v>
      </c>
      <c r="K4313" s="1" t="str">
        <f>IFERROR(VLOOKUP(C4313,Sheet3!B$3:G7163,5,FALSE), "")</f>
        <v>本科</v>
      </c>
      <c r="L4313" s="1">
        <f>IFERROR(VLOOKUP(C4313,Sheet3!B$3:G7163,6,FALSE), "")</f>
        <v>0</v>
      </c>
      <c r="M4313" s="1" t="str">
        <f t="shared" si="67"/>
        <v>公办</v>
      </c>
      <c r="N4313" s="1" t="str">
        <f>IFERROR(VLOOKUP(C4313,Sheet4!B:F,4,FALSE), "")</f>
        <v/>
      </c>
    </row>
    <row r="4314" spans="1:14" x14ac:dyDescent="0.2">
      <c r="A4314" s="1">
        <v>2022</v>
      </c>
      <c r="B4314" s="1">
        <v>10792</v>
      </c>
      <c r="C4314" s="1" t="s">
        <v>654</v>
      </c>
      <c r="D4314" s="1">
        <v>204</v>
      </c>
      <c r="E4314" s="1">
        <v>3</v>
      </c>
      <c r="F4314" s="1">
        <v>3</v>
      </c>
      <c r="G4314" s="1">
        <v>515</v>
      </c>
      <c r="H4314" s="1">
        <v>119251</v>
      </c>
      <c r="I4314" s="1" t="str">
        <f>IFERROR(VLOOKUP(C4314,Sheet3!B$3:G7164,3,FALSE), "")</f>
        <v>天津市</v>
      </c>
      <c r="J4314" s="1" t="str">
        <f>IFERROR(VLOOKUP(C4314,Sheet3!B$3:G7164,4,FALSE), "")</f>
        <v>天津市</v>
      </c>
      <c r="K4314" s="1" t="str">
        <f>IFERROR(VLOOKUP(C4314,Sheet3!B$3:G7164,5,FALSE), "")</f>
        <v>本科</v>
      </c>
      <c r="L4314" s="1">
        <f>IFERROR(VLOOKUP(C4314,Sheet3!B$3:G7164,6,FALSE), "")</f>
        <v>0</v>
      </c>
      <c r="M4314" s="1" t="str">
        <f t="shared" si="67"/>
        <v>公办</v>
      </c>
      <c r="N4314" s="1" t="str">
        <f>IFERROR(VLOOKUP(C4314,Sheet4!B:F,4,FALSE), "")</f>
        <v/>
      </c>
    </row>
    <row r="4315" spans="1:14" x14ac:dyDescent="0.2">
      <c r="A4315" s="1">
        <v>2022</v>
      </c>
      <c r="B4315" s="1">
        <v>10792</v>
      </c>
      <c r="C4315" s="1" t="s">
        <v>654</v>
      </c>
      <c r="D4315" s="1">
        <v>206</v>
      </c>
      <c r="E4315" s="1">
        <v>7</v>
      </c>
      <c r="F4315" s="1">
        <v>7</v>
      </c>
      <c r="G4315" s="1">
        <v>507</v>
      </c>
      <c r="H4315" s="1">
        <v>131978</v>
      </c>
      <c r="I4315" s="1" t="str">
        <f>IFERROR(VLOOKUP(C4315,Sheet3!B$3:G7165,3,FALSE), "")</f>
        <v>天津市</v>
      </c>
      <c r="J4315" s="1" t="str">
        <f>IFERROR(VLOOKUP(C4315,Sheet3!B$3:G7165,4,FALSE), "")</f>
        <v>天津市</v>
      </c>
      <c r="K4315" s="1" t="str">
        <f>IFERROR(VLOOKUP(C4315,Sheet3!B$3:G7165,5,FALSE), "")</f>
        <v>本科</v>
      </c>
      <c r="L4315" s="1">
        <f>IFERROR(VLOOKUP(C4315,Sheet3!B$3:G7165,6,FALSE), "")</f>
        <v>0</v>
      </c>
      <c r="M4315" s="1" t="str">
        <f t="shared" si="67"/>
        <v>公办</v>
      </c>
      <c r="N4315" s="1" t="str">
        <f>IFERROR(VLOOKUP(C4315,Sheet4!B:F,4,FALSE), "")</f>
        <v/>
      </c>
    </row>
    <row r="4316" spans="1:14" x14ac:dyDescent="0.2">
      <c r="A4316" s="1">
        <v>2022</v>
      </c>
      <c r="B4316" s="1">
        <v>10809</v>
      </c>
      <c r="C4316" s="1" t="s">
        <v>656</v>
      </c>
      <c r="D4316" s="1">
        <v>204</v>
      </c>
      <c r="E4316" s="1">
        <v>7</v>
      </c>
      <c r="F4316" s="1">
        <v>7</v>
      </c>
      <c r="G4316" s="1">
        <v>510</v>
      </c>
      <c r="H4316" s="1">
        <v>127582</v>
      </c>
      <c r="I4316" s="1" t="str">
        <f>IFERROR(VLOOKUP(C4316,Sheet3!B$3:G7166,3,FALSE), "")</f>
        <v>山西省</v>
      </c>
      <c r="J4316" s="1" t="str">
        <f>IFERROR(VLOOKUP(C4316,Sheet3!B$3:G7166,4,FALSE), "")</f>
        <v>太原市</v>
      </c>
      <c r="K4316" s="1" t="str">
        <f>IFERROR(VLOOKUP(C4316,Sheet3!B$3:G7166,5,FALSE), "")</f>
        <v>本科</v>
      </c>
      <c r="L4316" s="1">
        <f>IFERROR(VLOOKUP(C4316,Sheet3!B$3:G7166,6,FALSE), "")</f>
        <v>0</v>
      </c>
      <c r="M4316" s="1" t="str">
        <f t="shared" si="67"/>
        <v>公办</v>
      </c>
      <c r="N4316" s="1" t="str">
        <f>IFERROR(VLOOKUP(C4316,Sheet4!B:F,4,FALSE), "")</f>
        <v/>
      </c>
    </row>
    <row r="4317" spans="1:14" x14ac:dyDescent="0.2">
      <c r="A4317" s="1">
        <v>2022</v>
      </c>
      <c r="B4317" s="1">
        <v>10809</v>
      </c>
      <c r="C4317" s="1" t="s">
        <v>656</v>
      </c>
      <c r="D4317" s="1">
        <v>205</v>
      </c>
      <c r="E4317" s="1">
        <v>2</v>
      </c>
      <c r="F4317" s="1">
        <v>2</v>
      </c>
      <c r="G4317" s="1">
        <v>554</v>
      </c>
      <c r="H4317" s="1">
        <v>66088</v>
      </c>
      <c r="I4317" s="1" t="str">
        <f>IFERROR(VLOOKUP(C4317,Sheet3!B$3:G7167,3,FALSE), "")</f>
        <v>山西省</v>
      </c>
      <c r="J4317" s="1" t="str">
        <f>IFERROR(VLOOKUP(C4317,Sheet3!B$3:G7167,4,FALSE), "")</f>
        <v>太原市</v>
      </c>
      <c r="K4317" s="1" t="str">
        <f>IFERROR(VLOOKUP(C4317,Sheet3!B$3:G7167,5,FALSE), "")</f>
        <v>本科</v>
      </c>
      <c r="L4317" s="1">
        <f>IFERROR(VLOOKUP(C4317,Sheet3!B$3:G7167,6,FALSE), "")</f>
        <v>0</v>
      </c>
      <c r="M4317" s="1" t="str">
        <f t="shared" si="67"/>
        <v>公办</v>
      </c>
      <c r="N4317" s="1" t="str">
        <f>IFERROR(VLOOKUP(C4317,Sheet4!B:F,4,FALSE), "")</f>
        <v/>
      </c>
    </row>
    <row r="4318" spans="1:14" x14ac:dyDescent="0.2">
      <c r="A4318" s="1">
        <v>2022</v>
      </c>
      <c r="B4318" s="1">
        <v>10809</v>
      </c>
      <c r="C4318" s="1" t="s">
        <v>656</v>
      </c>
      <c r="D4318" s="1">
        <v>206</v>
      </c>
      <c r="E4318" s="1">
        <v>2</v>
      </c>
      <c r="F4318" s="1">
        <v>2</v>
      </c>
      <c r="G4318" s="1">
        <v>524</v>
      </c>
      <c r="H4318" s="1">
        <v>105260</v>
      </c>
      <c r="I4318" s="1" t="str">
        <f>IFERROR(VLOOKUP(C4318,Sheet3!B$3:G7168,3,FALSE), "")</f>
        <v>山西省</v>
      </c>
      <c r="J4318" s="1" t="str">
        <f>IFERROR(VLOOKUP(C4318,Sheet3!B$3:G7168,4,FALSE), "")</f>
        <v>太原市</v>
      </c>
      <c r="K4318" s="1" t="str">
        <f>IFERROR(VLOOKUP(C4318,Sheet3!B$3:G7168,5,FALSE), "")</f>
        <v>本科</v>
      </c>
      <c r="L4318" s="1">
        <f>IFERROR(VLOOKUP(C4318,Sheet3!B$3:G7168,6,FALSE), "")</f>
        <v>0</v>
      </c>
      <c r="M4318" s="1" t="str">
        <f t="shared" si="67"/>
        <v>公办</v>
      </c>
      <c r="N4318" s="1" t="str">
        <f>IFERROR(VLOOKUP(C4318,Sheet4!B:F,4,FALSE), "")</f>
        <v/>
      </c>
    </row>
    <row r="4319" spans="1:14" x14ac:dyDescent="0.2">
      <c r="A4319" s="1">
        <v>2022</v>
      </c>
      <c r="B4319" s="1">
        <v>10812</v>
      </c>
      <c r="C4319" s="1" t="s">
        <v>657</v>
      </c>
      <c r="D4319" s="1">
        <v>202</v>
      </c>
      <c r="E4319" s="1">
        <v>4</v>
      </c>
      <c r="F4319" s="1">
        <v>4</v>
      </c>
      <c r="G4319" s="1">
        <v>500</v>
      </c>
      <c r="H4319" s="1">
        <v>143224</v>
      </c>
      <c r="I4319" s="1" t="str">
        <f>IFERROR(VLOOKUP(C4319,Sheet3!B$3:G7169,3,FALSE), "")</f>
        <v>山西省</v>
      </c>
      <c r="J4319" s="1" t="str">
        <f>IFERROR(VLOOKUP(C4319,Sheet3!B$3:G7169,4,FALSE), "")</f>
        <v>吕梁市</v>
      </c>
      <c r="K4319" s="1" t="str">
        <f>IFERROR(VLOOKUP(C4319,Sheet3!B$3:G7169,5,FALSE), "")</f>
        <v>本科</v>
      </c>
      <c r="L4319" s="1">
        <f>IFERROR(VLOOKUP(C4319,Sheet3!B$3:G7169,6,FALSE), "")</f>
        <v>0</v>
      </c>
      <c r="M4319" s="1" t="str">
        <f t="shared" si="67"/>
        <v>公办</v>
      </c>
      <c r="N4319" s="1" t="str">
        <f>IFERROR(VLOOKUP(C4319,Sheet4!B:F,4,FALSE), "")</f>
        <v/>
      </c>
    </row>
    <row r="4320" spans="1:14" x14ac:dyDescent="0.2">
      <c r="A4320" s="1">
        <v>2022</v>
      </c>
      <c r="B4320" s="1">
        <v>10822</v>
      </c>
      <c r="C4320" s="1" t="s">
        <v>658</v>
      </c>
      <c r="D4320" s="1">
        <v>201</v>
      </c>
      <c r="E4320" s="1">
        <v>659</v>
      </c>
      <c r="F4320" s="1">
        <v>659</v>
      </c>
      <c r="G4320" s="1">
        <v>468</v>
      </c>
      <c r="H4320" s="1">
        <v>195398</v>
      </c>
      <c r="I4320" s="1" t="str">
        <f>IFERROR(VLOOKUP(C4320,Sheet3!B$3:G7170,3,FALSE), "")</f>
        <v>广东省教育厅</v>
      </c>
      <c r="J4320" s="1" t="str">
        <f>IFERROR(VLOOKUP(C4320,Sheet3!B$3:G7170,4,FALSE), "")</f>
        <v>广州市</v>
      </c>
      <c r="K4320" s="1" t="str">
        <f>IFERROR(VLOOKUP(C4320,Sheet3!B$3:G7170,5,FALSE), "")</f>
        <v>本科</v>
      </c>
      <c r="L4320" s="1" t="str">
        <f>IFERROR(VLOOKUP(C4320,Sheet3!B$3:G7170,6,FALSE), "")</f>
        <v>民办</v>
      </c>
      <c r="M4320" s="1" t="str">
        <f t="shared" si="67"/>
        <v>民办</v>
      </c>
      <c r="N4320" s="1" t="str">
        <f>IFERROR(VLOOKUP(C4320,Sheet4!B:F,4,FALSE), "")</f>
        <v/>
      </c>
    </row>
    <row r="4321" spans="1:14" x14ac:dyDescent="0.2">
      <c r="A4321" s="1">
        <v>2022</v>
      </c>
      <c r="B4321" s="1">
        <v>10822</v>
      </c>
      <c r="C4321" s="1" t="s">
        <v>658</v>
      </c>
      <c r="D4321" s="1">
        <v>202</v>
      </c>
      <c r="E4321" s="1">
        <v>32</v>
      </c>
      <c r="F4321" s="1">
        <v>32</v>
      </c>
      <c r="G4321" s="1">
        <v>464</v>
      </c>
      <c r="H4321" s="1">
        <v>201590</v>
      </c>
      <c r="I4321" s="1" t="str">
        <f>IFERROR(VLOOKUP(C4321,Sheet3!B$3:G7171,3,FALSE), "")</f>
        <v>广东省教育厅</v>
      </c>
      <c r="J4321" s="1" t="str">
        <f>IFERROR(VLOOKUP(C4321,Sheet3!B$3:G7171,4,FALSE), "")</f>
        <v>广州市</v>
      </c>
      <c r="K4321" s="1" t="str">
        <f>IFERROR(VLOOKUP(C4321,Sheet3!B$3:G7171,5,FALSE), "")</f>
        <v>本科</v>
      </c>
      <c r="L4321" s="1" t="str">
        <f>IFERROR(VLOOKUP(C4321,Sheet3!B$3:G7171,6,FALSE), "")</f>
        <v>民办</v>
      </c>
      <c r="M4321" s="1" t="str">
        <f t="shared" si="67"/>
        <v>民办</v>
      </c>
      <c r="N4321" s="1" t="str">
        <f>IFERROR(VLOOKUP(C4321,Sheet4!B:F,4,FALSE), "")</f>
        <v/>
      </c>
    </row>
    <row r="4322" spans="1:14" x14ac:dyDescent="0.2">
      <c r="A4322" s="1">
        <v>2022</v>
      </c>
      <c r="B4322" s="1">
        <v>10822</v>
      </c>
      <c r="C4322" s="1" t="s">
        <v>658</v>
      </c>
      <c r="D4322" s="1">
        <v>203</v>
      </c>
      <c r="E4322" s="1">
        <v>102</v>
      </c>
      <c r="F4322" s="1">
        <v>102</v>
      </c>
      <c r="G4322" s="1">
        <v>457</v>
      </c>
      <c r="H4322" s="1">
        <v>212604</v>
      </c>
      <c r="I4322" s="1" t="str">
        <f>IFERROR(VLOOKUP(C4322,Sheet3!B$3:G7172,3,FALSE), "")</f>
        <v>广东省教育厅</v>
      </c>
      <c r="J4322" s="1" t="str">
        <f>IFERROR(VLOOKUP(C4322,Sheet3!B$3:G7172,4,FALSE), "")</f>
        <v>广州市</v>
      </c>
      <c r="K4322" s="1" t="str">
        <f>IFERROR(VLOOKUP(C4322,Sheet3!B$3:G7172,5,FALSE), "")</f>
        <v>本科</v>
      </c>
      <c r="L4322" s="1" t="str">
        <f>IFERROR(VLOOKUP(C4322,Sheet3!B$3:G7172,6,FALSE), "")</f>
        <v>民办</v>
      </c>
      <c r="M4322" s="1" t="str">
        <f t="shared" si="67"/>
        <v>民办</v>
      </c>
      <c r="N4322" s="1" t="str">
        <f>IFERROR(VLOOKUP(C4322,Sheet4!B:F,4,FALSE), "")</f>
        <v/>
      </c>
    </row>
    <row r="4323" spans="1:14" x14ac:dyDescent="0.2">
      <c r="A4323" s="1">
        <v>2022</v>
      </c>
      <c r="B4323" s="1">
        <v>10822</v>
      </c>
      <c r="C4323" s="1" t="s">
        <v>658</v>
      </c>
      <c r="D4323" s="1">
        <v>204</v>
      </c>
      <c r="E4323" s="1">
        <v>506</v>
      </c>
      <c r="F4323" s="1">
        <v>506</v>
      </c>
      <c r="G4323" s="1">
        <v>462</v>
      </c>
      <c r="H4323" s="1">
        <v>204413</v>
      </c>
      <c r="I4323" s="1" t="str">
        <f>IFERROR(VLOOKUP(C4323,Sheet3!B$3:G7173,3,FALSE), "")</f>
        <v>广东省教育厅</v>
      </c>
      <c r="J4323" s="1" t="str">
        <f>IFERROR(VLOOKUP(C4323,Sheet3!B$3:G7173,4,FALSE), "")</f>
        <v>广州市</v>
      </c>
      <c r="K4323" s="1" t="str">
        <f>IFERROR(VLOOKUP(C4323,Sheet3!B$3:G7173,5,FALSE), "")</f>
        <v>本科</v>
      </c>
      <c r="L4323" s="1" t="str">
        <f>IFERROR(VLOOKUP(C4323,Sheet3!B$3:G7173,6,FALSE), "")</f>
        <v>民办</v>
      </c>
      <c r="M4323" s="1" t="str">
        <f t="shared" si="67"/>
        <v>民办</v>
      </c>
      <c r="N4323" s="1" t="str">
        <f>IFERROR(VLOOKUP(C4323,Sheet4!B:F,4,FALSE), "")</f>
        <v/>
      </c>
    </row>
    <row r="4324" spans="1:14" x14ac:dyDescent="0.2">
      <c r="A4324" s="1">
        <v>2022</v>
      </c>
      <c r="B4324" s="1">
        <v>10822</v>
      </c>
      <c r="C4324" s="1" t="s">
        <v>658</v>
      </c>
      <c r="D4324" s="1">
        <v>205</v>
      </c>
      <c r="E4324" s="1">
        <v>120</v>
      </c>
      <c r="F4324" s="1">
        <v>120</v>
      </c>
      <c r="G4324" s="1">
        <v>461</v>
      </c>
      <c r="H4324" s="1">
        <v>206161</v>
      </c>
      <c r="I4324" s="1" t="str">
        <f>IFERROR(VLOOKUP(C4324,Sheet3!B$3:G7174,3,FALSE), "")</f>
        <v>广东省教育厅</v>
      </c>
      <c r="J4324" s="1" t="str">
        <f>IFERROR(VLOOKUP(C4324,Sheet3!B$3:G7174,4,FALSE), "")</f>
        <v>广州市</v>
      </c>
      <c r="K4324" s="1" t="str">
        <f>IFERROR(VLOOKUP(C4324,Sheet3!B$3:G7174,5,FALSE), "")</f>
        <v>本科</v>
      </c>
      <c r="L4324" s="1" t="str">
        <f>IFERROR(VLOOKUP(C4324,Sheet3!B$3:G7174,6,FALSE), "")</f>
        <v>民办</v>
      </c>
      <c r="M4324" s="1" t="str">
        <f t="shared" si="67"/>
        <v>民办</v>
      </c>
      <c r="N4324" s="1" t="str">
        <f>IFERROR(VLOOKUP(C4324,Sheet4!B:F,4,FALSE), "")</f>
        <v/>
      </c>
    </row>
    <row r="4325" spans="1:14" x14ac:dyDescent="0.2">
      <c r="A4325" s="1">
        <v>2022</v>
      </c>
      <c r="B4325" s="1">
        <v>10822</v>
      </c>
      <c r="C4325" s="1" t="s">
        <v>1214</v>
      </c>
      <c r="D4325" s="1">
        <v>206</v>
      </c>
      <c r="E4325" s="1">
        <v>50</v>
      </c>
      <c r="F4325" s="1">
        <v>50</v>
      </c>
      <c r="G4325" s="1">
        <v>455</v>
      </c>
      <c r="H4325" s="1">
        <v>216617</v>
      </c>
      <c r="I4325" s="1" t="str">
        <f>IFERROR(VLOOKUP(C4325,Sheet3!B$3:G7175,3,FALSE), "")</f>
        <v/>
      </c>
      <c r="J4325" s="1" t="str">
        <f>IFERROR(VLOOKUP(C4325,Sheet3!B$3:G7175,4,FALSE), "")</f>
        <v/>
      </c>
      <c r="K4325" s="1" t="str">
        <f>IFERROR(VLOOKUP(C4325,Sheet3!B$3:G7175,5,FALSE), "")</f>
        <v/>
      </c>
      <c r="L4325" s="1" t="str">
        <f>IFERROR(VLOOKUP(C4325,Sheet3!B$3:G7175,6,FALSE), "")</f>
        <v/>
      </c>
      <c r="M4325" s="1" t="str">
        <f t="shared" si="67"/>
        <v/>
      </c>
      <c r="N4325" s="1" t="str">
        <f>IFERROR(VLOOKUP(C4325,Sheet4!B:F,4,FALSE), "")</f>
        <v/>
      </c>
    </row>
    <row r="4326" spans="1:14" x14ac:dyDescent="0.2">
      <c r="A4326" s="1">
        <v>2022</v>
      </c>
      <c r="B4326" s="1">
        <v>10822</v>
      </c>
      <c r="C4326" s="1" t="s">
        <v>658</v>
      </c>
      <c r="D4326" s="1">
        <v>207</v>
      </c>
      <c r="E4326" s="1">
        <v>182</v>
      </c>
      <c r="F4326" s="1">
        <v>182</v>
      </c>
      <c r="G4326" s="1">
        <v>468</v>
      </c>
      <c r="H4326" s="1">
        <v>195291</v>
      </c>
      <c r="I4326" s="1" t="str">
        <f>IFERROR(VLOOKUP(C4326,Sheet3!B$3:G7176,3,FALSE), "")</f>
        <v>广东省教育厅</v>
      </c>
      <c r="J4326" s="1" t="str">
        <f>IFERROR(VLOOKUP(C4326,Sheet3!B$3:G7176,4,FALSE), "")</f>
        <v>广州市</v>
      </c>
      <c r="K4326" s="1" t="str">
        <f>IFERROR(VLOOKUP(C4326,Sheet3!B$3:G7176,5,FALSE), "")</f>
        <v>本科</v>
      </c>
      <c r="L4326" s="1" t="str">
        <f>IFERROR(VLOOKUP(C4326,Sheet3!B$3:G7176,6,FALSE), "")</f>
        <v>民办</v>
      </c>
      <c r="M4326" s="1" t="str">
        <f t="shared" si="67"/>
        <v>民办</v>
      </c>
      <c r="N4326" s="1" t="str">
        <f>IFERROR(VLOOKUP(C4326,Sheet4!B:F,4,FALSE), "")</f>
        <v/>
      </c>
    </row>
    <row r="4327" spans="1:14" x14ac:dyDescent="0.2">
      <c r="A4327" s="1">
        <v>2022</v>
      </c>
      <c r="B4327" s="1">
        <v>10822</v>
      </c>
      <c r="C4327" s="1" t="s">
        <v>658</v>
      </c>
      <c r="D4327" s="1">
        <v>208</v>
      </c>
      <c r="E4327" s="1">
        <v>1692</v>
      </c>
      <c r="F4327" s="1">
        <v>1692</v>
      </c>
      <c r="G4327" s="1">
        <v>465</v>
      </c>
      <c r="H4327" s="1">
        <v>200441</v>
      </c>
      <c r="I4327" s="1" t="str">
        <f>IFERROR(VLOOKUP(C4327,Sheet3!B$3:G7177,3,FALSE), "")</f>
        <v>广东省教育厅</v>
      </c>
      <c r="J4327" s="1" t="str">
        <f>IFERROR(VLOOKUP(C4327,Sheet3!B$3:G7177,4,FALSE), "")</f>
        <v>广州市</v>
      </c>
      <c r="K4327" s="1" t="str">
        <f>IFERROR(VLOOKUP(C4327,Sheet3!B$3:G7177,5,FALSE), "")</f>
        <v>本科</v>
      </c>
      <c r="L4327" s="1" t="str">
        <f>IFERROR(VLOOKUP(C4327,Sheet3!B$3:G7177,6,FALSE), "")</f>
        <v>民办</v>
      </c>
      <c r="M4327" s="1" t="str">
        <f t="shared" si="67"/>
        <v>民办</v>
      </c>
      <c r="N4327" s="1" t="str">
        <f>IFERROR(VLOOKUP(C4327,Sheet4!B:F,4,FALSE), "")</f>
        <v/>
      </c>
    </row>
    <row r="4328" spans="1:14" x14ac:dyDescent="0.2">
      <c r="A4328" s="1">
        <v>2022</v>
      </c>
      <c r="B4328" s="1">
        <v>10822</v>
      </c>
      <c r="C4328" s="1" t="s">
        <v>658</v>
      </c>
      <c r="D4328" s="1">
        <v>209</v>
      </c>
      <c r="E4328" s="1">
        <v>30</v>
      </c>
      <c r="F4328" s="1">
        <v>30</v>
      </c>
      <c r="G4328" s="1">
        <v>449</v>
      </c>
      <c r="H4328" s="1">
        <v>225697</v>
      </c>
      <c r="I4328" s="1" t="str">
        <f>IFERROR(VLOOKUP(C4328,Sheet3!B$3:G7178,3,FALSE), "")</f>
        <v>广东省教育厅</v>
      </c>
      <c r="J4328" s="1" t="str">
        <f>IFERROR(VLOOKUP(C4328,Sheet3!B$3:G7178,4,FALSE), "")</f>
        <v>广州市</v>
      </c>
      <c r="K4328" s="1" t="str">
        <f>IFERROR(VLOOKUP(C4328,Sheet3!B$3:G7178,5,FALSE), "")</f>
        <v>本科</v>
      </c>
      <c r="L4328" s="1" t="str">
        <f>IFERROR(VLOOKUP(C4328,Sheet3!B$3:G7178,6,FALSE), "")</f>
        <v>民办</v>
      </c>
      <c r="M4328" s="1" t="str">
        <f t="shared" si="67"/>
        <v>民办</v>
      </c>
      <c r="N4328" s="1" t="str">
        <f>IFERROR(VLOOKUP(C4328,Sheet4!B:F,4,FALSE), "")</f>
        <v/>
      </c>
    </row>
    <row r="4329" spans="1:14" x14ac:dyDescent="0.2">
      <c r="A4329" s="1">
        <v>2022</v>
      </c>
      <c r="B4329" s="1">
        <v>10822</v>
      </c>
      <c r="C4329" s="1" t="s">
        <v>658</v>
      </c>
      <c r="D4329" s="1">
        <v>210</v>
      </c>
      <c r="E4329" s="1">
        <v>21</v>
      </c>
      <c r="F4329" s="1">
        <v>21</v>
      </c>
      <c r="G4329" s="1">
        <v>459</v>
      </c>
      <c r="H4329" s="1">
        <v>209752</v>
      </c>
      <c r="I4329" s="1" t="str">
        <f>IFERROR(VLOOKUP(C4329,Sheet3!B$3:G7179,3,FALSE), "")</f>
        <v>广东省教育厅</v>
      </c>
      <c r="J4329" s="1" t="str">
        <f>IFERROR(VLOOKUP(C4329,Sheet3!B$3:G7179,4,FALSE), "")</f>
        <v>广州市</v>
      </c>
      <c r="K4329" s="1" t="str">
        <f>IFERROR(VLOOKUP(C4329,Sheet3!B$3:G7179,5,FALSE), "")</f>
        <v>本科</v>
      </c>
      <c r="L4329" s="1" t="str">
        <f>IFERROR(VLOOKUP(C4329,Sheet3!B$3:G7179,6,FALSE), "")</f>
        <v>民办</v>
      </c>
      <c r="M4329" s="1" t="str">
        <f t="shared" si="67"/>
        <v>民办</v>
      </c>
      <c r="N4329" s="1" t="str">
        <f>IFERROR(VLOOKUP(C4329,Sheet4!B:F,4,FALSE), "")</f>
        <v/>
      </c>
    </row>
    <row r="4330" spans="1:14" x14ac:dyDescent="0.2">
      <c r="A4330" s="1">
        <v>2022</v>
      </c>
      <c r="B4330" s="1">
        <v>10823</v>
      </c>
      <c r="C4330" s="1" t="s">
        <v>660</v>
      </c>
      <c r="D4330" s="1">
        <v>203</v>
      </c>
      <c r="E4330" s="1">
        <v>18</v>
      </c>
      <c r="F4330" s="1">
        <v>18</v>
      </c>
      <c r="G4330" s="1">
        <v>496</v>
      </c>
      <c r="H4330" s="1">
        <v>148888</v>
      </c>
      <c r="I4330" s="1" t="str">
        <f>IFERROR(VLOOKUP(C4330,Sheet3!B$3:G7180,3,FALSE), "")</f>
        <v>湖南省教育厅</v>
      </c>
      <c r="J4330" s="1" t="str">
        <f>IFERROR(VLOOKUP(C4330,Sheet3!B$3:G7180,4,FALSE), "")</f>
        <v>长沙市</v>
      </c>
      <c r="K4330" s="1" t="str">
        <f>IFERROR(VLOOKUP(C4330,Sheet3!B$3:G7180,5,FALSE), "")</f>
        <v>本科</v>
      </c>
      <c r="L4330" s="1" t="str">
        <f>IFERROR(VLOOKUP(C4330,Sheet3!B$3:G7180,6,FALSE), "")</f>
        <v>民办</v>
      </c>
      <c r="M4330" s="1" t="str">
        <f t="shared" si="67"/>
        <v>民办</v>
      </c>
      <c r="N4330" s="1" t="str">
        <f>IFERROR(VLOOKUP(C4330,Sheet4!B:F,4,FALSE), "")</f>
        <v/>
      </c>
    </row>
    <row r="4331" spans="1:14" x14ac:dyDescent="0.2">
      <c r="A4331" s="1">
        <v>2022</v>
      </c>
      <c r="B4331" s="1">
        <v>10823</v>
      </c>
      <c r="C4331" s="1" t="s">
        <v>660</v>
      </c>
      <c r="D4331" s="1">
        <v>204</v>
      </c>
      <c r="E4331" s="1">
        <v>60</v>
      </c>
      <c r="F4331" s="1">
        <v>60</v>
      </c>
      <c r="G4331" s="1">
        <v>507</v>
      </c>
      <c r="H4331" s="1">
        <v>130794</v>
      </c>
      <c r="I4331" s="1" t="str">
        <f>IFERROR(VLOOKUP(C4331,Sheet3!B$3:G7181,3,FALSE), "")</f>
        <v>湖南省教育厅</v>
      </c>
      <c r="J4331" s="1" t="str">
        <f>IFERROR(VLOOKUP(C4331,Sheet3!B$3:G7181,4,FALSE), "")</f>
        <v>长沙市</v>
      </c>
      <c r="K4331" s="1" t="str">
        <f>IFERROR(VLOOKUP(C4331,Sheet3!B$3:G7181,5,FALSE), "")</f>
        <v>本科</v>
      </c>
      <c r="L4331" s="1" t="str">
        <f>IFERROR(VLOOKUP(C4331,Sheet3!B$3:G7181,6,FALSE), "")</f>
        <v>民办</v>
      </c>
      <c r="M4331" s="1" t="str">
        <f t="shared" si="67"/>
        <v>民办</v>
      </c>
      <c r="N4331" s="1" t="str">
        <f>IFERROR(VLOOKUP(C4331,Sheet4!B:F,4,FALSE), "")</f>
        <v/>
      </c>
    </row>
    <row r="4332" spans="1:14" x14ac:dyDescent="0.2">
      <c r="A4332" s="1">
        <v>2022</v>
      </c>
      <c r="B4332" s="1">
        <v>10823</v>
      </c>
      <c r="C4332" s="1" t="s">
        <v>660</v>
      </c>
      <c r="D4332" s="1">
        <v>205</v>
      </c>
      <c r="E4332" s="1">
        <v>10</v>
      </c>
      <c r="F4332" s="1">
        <v>10</v>
      </c>
      <c r="G4332" s="1">
        <v>492</v>
      </c>
      <c r="H4332" s="1">
        <v>155510</v>
      </c>
      <c r="I4332" s="1" t="str">
        <f>IFERROR(VLOOKUP(C4332,Sheet3!B$3:G7182,3,FALSE), "")</f>
        <v>湖南省教育厅</v>
      </c>
      <c r="J4332" s="1" t="str">
        <f>IFERROR(VLOOKUP(C4332,Sheet3!B$3:G7182,4,FALSE), "")</f>
        <v>长沙市</v>
      </c>
      <c r="K4332" s="1" t="str">
        <f>IFERROR(VLOOKUP(C4332,Sheet3!B$3:G7182,5,FALSE), "")</f>
        <v>本科</v>
      </c>
      <c r="L4332" s="1" t="str">
        <f>IFERROR(VLOOKUP(C4332,Sheet3!B$3:G7182,6,FALSE), "")</f>
        <v>民办</v>
      </c>
      <c r="M4332" s="1" t="str">
        <f t="shared" si="67"/>
        <v>民办</v>
      </c>
      <c r="N4332" s="1" t="str">
        <f>IFERROR(VLOOKUP(C4332,Sheet4!B:F,4,FALSE), "")</f>
        <v/>
      </c>
    </row>
    <row r="4333" spans="1:14" x14ac:dyDescent="0.2">
      <c r="A4333" s="1">
        <v>2022</v>
      </c>
      <c r="B4333" s="1">
        <v>10841</v>
      </c>
      <c r="C4333" s="1" t="s">
        <v>661</v>
      </c>
      <c r="D4333" s="1">
        <v>202</v>
      </c>
      <c r="E4333" s="1">
        <v>4</v>
      </c>
      <c r="F4333" s="1">
        <v>4</v>
      </c>
      <c r="G4333" s="1">
        <v>470</v>
      </c>
      <c r="H4333" s="1">
        <v>192378</v>
      </c>
      <c r="I4333" s="1" t="str">
        <f>IFERROR(VLOOKUP(C4333,Sheet3!B$3:G7183,3,FALSE), "")</f>
        <v>辽宁省教育厅</v>
      </c>
      <c r="J4333" s="1" t="str">
        <f>IFERROR(VLOOKUP(C4333,Sheet3!B$3:G7183,4,FALSE), "")</f>
        <v>大连市</v>
      </c>
      <c r="K4333" s="1" t="str">
        <f>IFERROR(VLOOKUP(C4333,Sheet3!B$3:G7183,5,FALSE), "")</f>
        <v>本科</v>
      </c>
      <c r="L4333" s="1" t="str">
        <f>IFERROR(VLOOKUP(C4333,Sheet3!B$3:G7183,6,FALSE), "")</f>
        <v>民办</v>
      </c>
      <c r="M4333" s="1" t="str">
        <f t="shared" si="67"/>
        <v>民办</v>
      </c>
      <c r="N4333" s="1" t="str">
        <f>IFERROR(VLOOKUP(C4333,Sheet4!B:F,4,FALSE), "")</f>
        <v/>
      </c>
    </row>
    <row r="4334" spans="1:14" x14ac:dyDescent="0.2">
      <c r="A4334" s="1">
        <v>2022</v>
      </c>
      <c r="B4334" s="1">
        <v>10846</v>
      </c>
      <c r="C4334" s="1" t="s">
        <v>662</v>
      </c>
      <c r="D4334" s="1">
        <v>202</v>
      </c>
      <c r="E4334" s="1">
        <v>4</v>
      </c>
      <c r="F4334" s="1">
        <v>4</v>
      </c>
      <c r="G4334" s="1">
        <v>489</v>
      </c>
      <c r="H4334" s="1">
        <v>160401</v>
      </c>
      <c r="I4334" s="1" t="str">
        <f>IFERROR(VLOOKUP(C4334,Sheet3!B$3:G7184,3,FALSE), "")</f>
        <v>江西省教育厅</v>
      </c>
      <c r="J4334" s="1" t="str">
        <f>IFERROR(VLOOKUP(C4334,Sheet3!B$3:G7184,4,FALSE), "")</f>
        <v>南昌市</v>
      </c>
      <c r="K4334" s="1" t="str">
        <f>IFERROR(VLOOKUP(C4334,Sheet3!B$3:G7184,5,FALSE), "")</f>
        <v>本科</v>
      </c>
      <c r="L4334" s="1" t="str">
        <f>IFERROR(VLOOKUP(C4334,Sheet3!B$3:G7184,6,FALSE), "")</f>
        <v>民办</v>
      </c>
      <c r="M4334" s="1" t="str">
        <f t="shared" si="67"/>
        <v>民办</v>
      </c>
      <c r="N4334" s="1" t="str">
        <f>IFERROR(VLOOKUP(C4334,Sheet4!B:F,4,FALSE), "")</f>
        <v/>
      </c>
    </row>
    <row r="4335" spans="1:14" x14ac:dyDescent="0.2">
      <c r="A4335" s="1">
        <v>2022</v>
      </c>
      <c r="B4335" s="1">
        <v>10850</v>
      </c>
      <c r="C4335" s="1" t="s">
        <v>663</v>
      </c>
      <c r="D4335" s="1">
        <v>202</v>
      </c>
      <c r="E4335" s="1">
        <v>34</v>
      </c>
      <c r="F4335" s="1">
        <v>34</v>
      </c>
      <c r="G4335" s="1">
        <v>497</v>
      </c>
      <c r="H4335" s="1">
        <v>146715</v>
      </c>
      <c r="I4335" s="1" t="str">
        <f>IFERROR(VLOOKUP(C4335,Sheet3!B$3:G7185,3,FALSE), "")</f>
        <v>江苏省</v>
      </c>
      <c r="J4335" s="1" t="str">
        <f>IFERROR(VLOOKUP(C4335,Sheet3!B$3:G7185,4,FALSE), "")</f>
        <v>南京市</v>
      </c>
      <c r="K4335" s="1" t="str">
        <f>IFERROR(VLOOKUP(C4335,Sheet3!B$3:G7185,5,FALSE), "")</f>
        <v>本科</v>
      </c>
      <c r="L4335" s="1">
        <f>IFERROR(VLOOKUP(C4335,Sheet3!B$3:G7185,6,FALSE), "")</f>
        <v>0</v>
      </c>
      <c r="M4335" s="1" t="str">
        <f t="shared" si="67"/>
        <v>公办</v>
      </c>
      <c r="N4335" s="1" t="str">
        <f>IFERROR(VLOOKUP(C4335,Sheet4!B:F,4,FALSE), "")</f>
        <v/>
      </c>
    </row>
    <row r="4336" spans="1:14" x14ac:dyDescent="0.2">
      <c r="A4336" s="1">
        <v>2022</v>
      </c>
      <c r="B4336" s="1">
        <v>10856</v>
      </c>
      <c r="C4336" s="1" t="s">
        <v>664</v>
      </c>
      <c r="D4336" s="1">
        <v>203</v>
      </c>
      <c r="E4336" s="1">
        <v>30</v>
      </c>
      <c r="F4336" s="1">
        <v>30</v>
      </c>
      <c r="G4336" s="1">
        <v>548</v>
      </c>
      <c r="H4336" s="1">
        <v>72920</v>
      </c>
      <c r="I4336" s="1" t="str">
        <f>IFERROR(VLOOKUP(C4336,Sheet3!B$3:G7186,3,FALSE), "")</f>
        <v>上海市</v>
      </c>
      <c r="J4336" s="1" t="str">
        <f>IFERROR(VLOOKUP(C4336,Sheet3!B$3:G7186,4,FALSE), "")</f>
        <v>上海市</v>
      </c>
      <c r="K4336" s="1" t="str">
        <f>IFERROR(VLOOKUP(C4336,Sheet3!B$3:G7186,5,FALSE), "")</f>
        <v>本科</v>
      </c>
      <c r="L4336" s="1">
        <f>IFERROR(VLOOKUP(C4336,Sheet3!B$3:G7186,6,FALSE), "")</f>
        <v>0</v>
      </c>
      <c r="M4336" s="1" t="str">
        <f t="shared" si="67"/>
        <v>公办</v>
      </c>
      <c r="N4336" s="1" t="str">
        <f>IFERROR(VLOOKUP(C4336,Sheet4!B:F,4,FALSE), "")</f>
        <v/>
      </c>
    </row>
    <row r="4337" spans="1:14" x14ac:dyDescent="0.2">
      <c r="A4337" s="1">
        <v>2022</v>
      </c>
      <c r="B4337" s="1">
        <v>10856</v>
      </c>
      <c r="C4337" s="1" t="s">
        <v>664</v>
      </c>
      <c r="D4337" s="1">
        <v>204</v>
      </c>
      <c r="E4337" s="1">
        <v>12</v>
      </c>
      <c r="F4337" s="1">
        <v>12</v>
      </c>
      <c r="G4337" s="1">
        <v>534</v>
      </c>
      <c r="H4337" s="1">
        <v>91935</v>
      </c>
      <c r="I4337" s="1" t="str">
        <f>IFERROR(VLOOKUP(C4337,Sheet3!B$3:G7187,3,FALSE), "")</f>
        <v>上海市</v>
      </c>
      <c r="J4337" s="1" t="str">
        <f>IFERROR(VLOOKUP(C4337,Sheet3!B$3:G7187,4,FALSE), "")</f>
        <v>上海市</v>
      </c>
      <c r="K4337" s="1" t="str">
        <f>IFERROR(VLOOKUP(C4337,Sheet3!B$3:G7187,5,FALSE), "")</f>
        <v>本科</v>
      </c>
      <c r="L4337" s="1">
        <f>IFERROR(VLOOKUP(C4337,Sheet3!B$3:G7187,6,FALSE), "")</f>
        <v>0</v>
      </c>
      <c r="M4337" s="1" t="str">
        <f t="shared" si="67"/>
        <v>公办</v>
      </c>
      <c r="N4337" s="1" t="str">
        <f>IFERROR(VLOOKUP(C4337,Sheet4!B:F,4,FALSE), "")</f>
        <v/>
      </c>
    </row>
    <row r="4338" spans="1:14" x14ac:dyDescent="0.2">
      <c r="A4338" s="1">
        <v>2022</v>
      </c>
      <c r="B4338" s="1">
        <v>10876</v>
      </c>
      <c r="C4338" s="1" t="s">
        <v>665</v>
      </c>
      <c r="D4338" s="1">
        <v>202</v>
      </c>
      <c r="E4338" s="1">
        <v>10</v>
      </c>
      <c r="F4338" s="1">
        <v>10</v>
      </c>
      <c r="G4338" s="1">
        <v>508</v>
      </c>
      <c r="H4338" s="1">
        <v>130311</v>
      </c>
      <c r="I4338" s="1" t="str">
        <f>IFERROR(VLOOKUP(C4338,Sheet3!B$3:G7188,3,FALSE), "")</f>
        <v>浙江省</v>
      </c>
      <c r="J4338" s="1" t="str">
        <f>IFERROR(VLOOKUP(C4338,Sheet3!B$3:G7188,4,FALSE), "")</f>
        <v>宁波市</v>
      </c>
      <c r="K4338" s="1" t="str">
        <f>IFERROR(VLOOKUP(C4338,Sheet3!B$3:G7188,5,FALSE), "")</f>
        <v>本科</v>
      </c>
      <c r="L4338" s="1">
        <f>IFERROR(VLOOKUP(C4338,Sheet3!B$3:G7188,6,FALSE), "")</f>
        <v>0</v>
      </c>
      <c r="M4338" s="1" t="str">
        <f t="shared" si="67"/>
        <v>公办</v>
      </c>
      <c r="N4338" s="1" t="str">
        <f>IFERROR(VLOOKUP(C4338,Sheet4!B:F,4,FALSE), "")</f>
        <v/>
      </c>
    </row>
    <row r="4339" spans="1:14" x14ac:dyDescent="0.2">
      <c r="A4339" s="1">
        <v>2022</v>
      </c>
      <c r="B4339" s="1">
        <v>10878</v>
      </c>
      <c r="C4339" s="1" t="s">
        <v>666</v>
      </c>
      <c r="D4339" s="1">
        <v>201</v>
      </c>
      <c r="E4339" s="1">
        <v>16</v>
      </c>
      <c r="F4339" s="1">
        <v>16</v>
      </c>
      <c r="G4339" s="1">
        <v>531</v>
      </c>
      <c r="H4339" s="1">
        <v>95497</v>
      </c>
      <c r="I4339" s="1" t="str">
        <f>IFERROR(VLOOKUP(C4339,Sheet3!B$3:G7189,3,FALSE), "")</f>
        <v>安徽省</v>
      </c>
      <c r="J4339" s="1" t="str">
        <f>IFERROR(VLOOKUP(C4339,Sheet3!B$3:G7189,4,FALSE), "")</f>
        <v>合肥市</v>
      </c>
      <c r="K4339" s="1" t="str">
        <f>IFERROR(VLOOKUP(C4339,Sheet3!B$3:G7189,5,FALSE), "")</f>
        <v>本科</v>
      </c>
      <c r="L4339" s="1">
        <f>IFERROR(VLOOKUP(C4339,Sheet3!B$3:G7189,6,FALSE), "")</f>
        <v>0</v>
      </c>
      <c r="M4339" s="1" t="str">
        <f t="shared" si="67"/>
        <v>公办</v>
      </c>
      <c r="N4339" s="1" t="str">
        <f>IFERROR(VLOOKUP(C4339,Sheet4!B:F,4,FALSE), "")</f>
        <v/>
      </c>
    </row>
    <row r="4340" spans="1:14" x14ac:dyDescent="0.2">
      <c r="A4340" s="1">
        <v>2022</v>
      </c>
      <c r="B4340" s="1">
        <v>10878</v>
      </c>
      <c r="C4340" s="1" t="s">
        <v>666</v>
      </c>
      <c r="D4340" s="1">
        <v>202</v>
      </c>
      <c r="E4340" s="1">
        <v>2</v>
      </c>
      <c r="F4340" s="1">
        <v>2</v>
      </c>
      <c r="G4340" s="1">
        <v>533</v>
      </c>
      <c r="H4340" s="1">
        <v>93731</v>
      </c>
      <c r="I4340" s="1" t="str">
        <f>IFERROR(VLOOKUP(C4340,Sheet3!B$3:G7190,3,FALSE), "")</f>
        <v>安徽省</v>
      </c>
      <c r="J4340" s="1" t="str">
        <f>IFERROR(VLOOKUP(C4340,Sheet3!B$3:G7190,4,FALSE), "")</f>
        <v>合肥市</v>
      </c>
      <c r="K4340" s="1" t="str">
        <f>IFERROR(VLOOKUP(C4340,Sheet3!B$3:G7190,5,FALSE), "")</f>
        <v>本科</v>
      </c>
      <c r="L4340" s="1">
        <f>IFERROR(VLOOKUP(C4340,Sheet3!B$3:G7190,6,FALSE), "")</f>
        <v>0</v>
      </c>
      <c r="M4340" s="1" t="str">
        <f t="shared" si="67"/>
        <v>公办</v>
      </c>
      <c r="N4340" s="1" t="str">
        <f>IFERROR(VLOOKUP(C4340,Sheet4!B:F,4,FALSE), "")</f>
        <v/>
      </c>
    </row>
    <row r="4341" spans="1:14" x14ac:dyDescent="0.2">
      <c r="A4341" s="1">
        <v>2022</v>
      </c>
      <c r="B4341" s="1">
        <v>10878</v>
      </c>
      <c r="C4341" s="1" t="s">
        <v>666</v>
      </c>
      <c r="D4341" s="1">
        <v>203</v>
      </c>
      <c r="E4341" s="1">
        <v>2</v>
      </c>
      <c r="F4341" s="1">
        <v>2</v>
      </c>
      <c r="G4341" s="1">
        <v>526</v>
      </c>
      <c r="H4341" s="1">
        <v>103089</v>
      </c>
      <c r="I4341" s="1" t="str">
        <f>IFERROR(VLOOKUP(C4341,Sheet3!B$3:G7191,3,FALSE), "")</f>
        <v>安徽省</v>
      </c>
      <c r="J4341" s="1" t="str">
        <f>IFERROR(VLOOKUP(C4341,Sheet3!B$3:G7191,4,FALSE), "")</f>
        <v>合肥市</v>
      </c>
      <c r="K4341" s="1" t="str">
        <f>IFERROR(VLOOKUP(C4341,Sheet3!B$3:G7191,5,FALSE), "")</f>
        <v>本科</v>
      </c>
      <c r="L4341" s="1">
        <f>IFERROR(VLOOKUP(C4341,Sheet3!B$3:G7191,6,FALSE), "")</f>
        <v>0</v>
      </c>
      <c r="M4341" s="1" t="str">
        <f t="shared" si="67"/>
        <v>公办</v>
      </c>
      <c r="N4341" s="1" t="str">
        <f>IFERROR(VLOOKUP(C4341,Sheet4!B:F,4,FALSE), "")</f>
        <v/>
      </c>
    </row>
    <row r="4342" spans="1:14" x14ac:dyDescent="0.2">
      <c r="A4342" s="1">
        <v>2022</v>
      </c>
      <c r="B4342" s="1">
        <v>10895</v>
      </c>
      <c r="C4342" s="1" t="s">
        <v>668</v>
      </c>
      <c r="D4342" s="1">
        <v>202</v>
      </c>
      <c r="E4342" s="1">
        <v>5</v>
      </c>
      <c r="F4342" s="1">
        <v>5</v>
      </c>
      <c r="G4342" s="1">
        <v>501</v>
      </c>
      <c r="H4342" s="1">
        <v>140671</v>
      </c>
      <c r="I4342" s="1" t="str">
        <f>IFERROR(VLOOKUP(C4342,Sheet3!B$3:G7192,3,FALSE), "")</f>
        <v>江西省</v>
      </c>
      <c r="J4342" s="1" t="str">
        <f>IFERROR(VLOOKUP(C4342,Sheet3!B$3:G7192,4,FALSE), "")</f>
        <v>萍乡市</v>
      </c>
      <c r="K4342" s="1" t="str">
        <f>IFERROR(VLOOKUP(C4342,Sheet3!B$3:G7192,5,FALSE), "")</f>
        <v>本科</v>
      </c>
      <c r="L4342" s="1">
        <f>IFERROR(VLOOKUP(C4342,Sheet3!B$3:G7192,6,FALSE), "")</f>
        <v>0</v>
      </c>
      <c r="M4342" s="1" t="str">
        <f t="shared" si="67"/>
        <v>公办</v>
      </c>
      <c r="N4342" s="1" t="str">
        <f>IFERROR(VLOOKUP(C4342,Sheet4!B:F,4,FALSE), "")</f>
        <v/>
      </c>
    </row>
    <row r="4343" spans="1:14" x14ac:dyDescent="0.2">
      <c r="A4343" s="1">
        <v>2022</v>
      </c>
      <c r="B4343" s="1">
        <v>10895</v>
      </c>
      <c r="C4343" s="1" t="s">
        <v>668</v>
      </c>
      <c r="D4343" s="1">
        <v>203</v>
      </c>
      <c r="E4343" s="1">
        <v>2</v>
      </c>
      <c r="F4343" s="1">
        <v>2</v>
      </c>
      <c r="G4343" s="1">
        <v>497</v>
      </c>
      <c r="H4343" s="1">
        <v>146984</v>
      </c>
      <c r="I4343" s="1" t="str">
        <f>IFERROR(VLOOKUP(C4343,Sheet3!B$3:G7193,3,FALSE), "")</f>
        <v>江西省</v>
      </c>
      <c r="J4343" s="1" t="str">
        <f>IFERROR(VLOOKUP(C4343,Sheet3!B$3:G7193,4,FALSE), "")</f>
        <v>萍乡市</v>
      </c>
      <c r="K4343" s="1" t="str">
        <f>IFERROR(VLOOKUP(C4343,Sheet3!B$3:G7193,5,FALSE), "")</f>
        <v>本科</v>
      </c>
      <c r="L4343" s="1">
        <f>IFERROR(VLOOKUP(C4343,Sheet3!B$3:G7193,6,FALSE), "")</f>
        <v>0</v>
      </c>
      <c r="M4343" s="1" t="str">
        <f t="shared" si="67"/>
        <v>公办</v>
      </c>
      <c r="N4343" s="1" t="str">
        <f>IFERROR(VLOOKUP(C4343,Sheet4!B:F,4,FALSE), "")</f>
        <v/>
      </c>
    </row>
    <row r="4344" spans="1:14" x14ac:dyDescent="0.2">
      <c r="A4344" s="1">
        <v>2022</v>
      </c>
      <c r="B4344" s="1">
        <v>10895</v>
      </c>
      <c r="C4344" s="1" t="s">
        <v>668</v>
      </c>
      <c r="D4344" s="1">
        <v>204</v>
      </c>
      <c r="E4344" s="1">
        <v>2</v>
      </c>
      <c r="F4344" s="1">
        <v>2</v>
      </c>
      <c r="G4344" s="1">
        <v>497</v>
      </c>
      <c r="H4344" s="1">
        <v>147023</v>
      </c>
      <c r="I4344" s="1" t="str">
        <f>IFERROR(VLOOKUP(C4344,Sheet3!B$3:G7194,3,FALSE), "")</f>
        <v>江西省</v>
      </c>
      <c r="J4344" s="1" t="str">
        <f>IFERROR(VLOOKUP(C4344,Sheet3!B$3:G7194,4,FALSE), "")</f>
        <v>萍乡市</v>
      </c>
      <c r="K4344" s="1" t="str">
        <f>IFERROR(VLOOKUP(C4344,Sheet3!B$3:G7194,5,FALSE), "")</f>
        <v>本科</v>
      </c>
      <c r="L4344" s="1">
        <f>IFERROR(VLOOKUP(C4344,Sheet3!B$3:G7194,6,FALSE), "")</f>
        <v>0</v>
      </c>
      <c r="M4344" s="1" t="str">
        <f t="shared" si="67"/>
        <v>公办</v>
      </c>
      <c r="N4344" s="1" t="str">
        <f>IFERROR(VLOOKUP(C4344,Sheet4!B:F,4,FALSE), "")</f>
        <v/>
      </c>
    </row>
    <row r="4345" spans="1:14" x14ac:dyDescent="0.2">
      <c r="A4345" s="1">
        <v>2022</v>
      </c>
      <c r="B4345" s="1">
        <v>10904</v>
      </c>
      <c r="C4345" s="1" t="s">
        <v>669</v>
      </c>
      <c r="D4345" s="1">
        <v>201</v>
      </c>
      <c r="E4345" s="1">
        <v>5</v>
      </c>
      <c r="F4345" s="1">
        <v>5</v>
      </c>
      <c r="G4345" s="1">
        <v>497</v>
      </c>
      <c r="H4345" s="1">
        <v>147585</v>
      </c>
      <c r="I4345" s="1" t="str">
        <f>IFERROR(VLOOKUP(C4345,Sheet3!B$3:G7195,3,FALSE), "")</f>
        <v>山东省</v>
      </c>
      <c r="J4345" s="1" t="str">
        <f>IFERROR(VLOOKUP(C4345,Sheet3!B$3:G7195,4,FALSE), "")</f>
        <v>枣庄市</v>
      </c>
      <c r="K4345" s="1" t="str">
        <f>IFERROR(VLOOKUP(C4345,Sheet3!B$3:G7195,5,FALSE), "")</f>
        <v>本科</v>
      </c>
      <c r="L4345" s="1">
        <f>IFERROR(VLOOKUP(C4345,Sheet3!B$3:G7195,6,FALSE), "")</f>
        <v>0</v>
      </c>
      <c r="M4345" s="1" t="str">
        <f t="shared" si="67"/>
        <v>公办</v>
      </c>
      <c r="N4345" s="1" t="str">
        <f>IFERROR(VLOOKUP(C4345,Sheet4!B:F,4,FALSE), "")</f>
        <v/>
      </c>
    </row>
    <row r="4346" spans="1:14" x14ac:dyDescent="0.2">
      <c r="A4346" s="1">
        <v>2022</v>
      </c>
      <c r="B4346" s="1">
        <v>10908</v>
      </c>
      <c r="C4346" s="1" t="s">
        <v>670</v>
      </c>
      <c r="D4346" s="1">
        <v>201</v>
      </c>
      <c r="E4346" s="1">
        <v>4</v>
      </c>
      <c r="F4346" s="1">
        <v>4</v>
      </c>
      <c r="G4346" s="1">
        <v>517</v>
      </c>
      <c r="H4346" s="1">
        <v>116018</v>
      </c>
      <c r="I4346" s="1" t="str">
        <f>IFERROR(VLOOKUP(C4346,Sheet3!B$3:G7196,3,FALSE), "")</f>
        <v>山东省</v>
      </c>
      <c r="J4346" s="1" t="str">
        <f>IFERROR(VLOOKUP(C4346,Sheet3!B$3:G7196,4,FALSE), "")</f>
        <v>济南市</v>
      </c>
      <c r="K4346" s="1" t="str">
        <f>IFERROR(VLOOKUP(C4346,Sheet3!B$3:G7196,5,FALSE), "")</f>
        <v>本科</v>
      </c>
      <c r="L4346" s="1">
        <f>IFERROR(VLOOKUP(C4346,Sheet3!B$3:G7196,6,FALSE), "")</f>
        <v>0</v>
      </c>
      <c r="M4346" s="1" t="str">
        <f t="shared" si="67"/>
        <v>公办</v>
      </c>
      <c r="N4346" s="1" t="str">
        <f>IFERROR(VLOOKUP(C4346,Sheet4!B:F,4,FALSE), "")</f>
        <v/>
      </c>
    </row>
    <row r="4347" spans="1:14" x14ac:dyDescent="0.2">
      <c r="A4347" s="1">
        <v>2022</v>
      </c>
      <c r="B4347" s="1">
        <v>10908</v>
      </c>
      <c r="C4347" s="1" t="s">
        <v>670</v>
      </c>
      <c r="D4347" s="1">
        <v>202</v>
      </c>
      <c r="E4347" s="1">
        <v>5</v>
      </c>
      <c r="F4347" s="1">
        <v>5</v>
      </c>
      <c r="G4347" s="1">
        <v>494</v>
      </c>
      <c r="H4347" s="1">
        <v>151838</v>
      </c>
      <c r="I4347" s="1" t="str">
        <f>IFERROR(VLOOKUP(C4347,Sheet3!B$3:G7197,3,FALSE), "")</f>
        <v>山东省</v>
      </c>
      <c r="J4347" s="1" t="str">
        <f>IFERROR(VLOOKUP(C4347,Sheet3!B$3:G7197,4,FALSE), "")</f>
        <v>济南市</v>
      </c>
      <c r="K4347" s="1" t="str">
        <f>IFERROR(VLOOKUP(C4347,Sheet3!B$3:G7197,5,FALSE), "")</f>
        <v>本科</v>
      </c>
      <c r="L4347" s="1">
        <f>IFERROR(VLOOKUP(C4347,Sheet3!B$3:G7197,6,FALSE), "")</f>
        <v>0</v>
      </c>
      <c r="M4347" s="1" t="str">
        <f t="shared" si="67"/>
        <v>公办</v>
      </c>
      <c r="N4347" s="1" t="str">
        <f>IFERROR(VLOOKUP(C4347,Sheet4!B:F,4,FALSE), "")</f>
        <v/>
      </c>
    </row>
    <row r="4348" spans="1:14" x14ac:dyDescent="0.2">
      <c r="A4348" s="1">
        <v>2022</v>
      </c>
      <c r="B4348" s="1">
        <v>10918</v>
      </c>
      <c r="C4348" s="1" t="s">
        <v>671</v>
      </c>
      <c r="D4348" s="1">
        <v>201</v>
      </c>
      <c r="E4348" s="1">
        <v>10</v>
      </c>
      <c r="F4348" s="1">
        <v>10</v>
      </c>
      <c r="G4348" s="1">
        <v>497</v>
      </c>
      <c r="H4348" s="1">
        <v>147440</v>
      </c>
      <c r="I4348" s="1" t="str">
        <f>IFERROR(VLOOKUP(C4348,Sheet3!B$3:G7198,3,FALSE), "")</f>
        <v>河南省</v>
      </c>
      <c r="J4348" s="1" t="str">
        <f>IFERROR(VLOOKUP(C4348,Sheet3!B$3:G7198,4,FALSE), "")</f>
        <v>驻马店市</v>
      </c>
      <c r="K4348" s="1" t="str">
        <f>IFERROR(VLOOKUP(C4348,Sheet3!B$3:G7198,5,FALSE), "")</f>
        <v>本科</v>
      </c>
      <c r="L4348" s="1">
        <f>IFERROR(VLOOKUP(C4348,Sheet3!B$3:G7198,6,FALSE), "")</f>
        <v>0</v>
      </c>
      <c r="M4348" s="1" t="str">
        <f t="shared" si="67"/>
        <v>公办</v>
      </c>
      <c r="N4348" s="1" t="str">
        <f>IFERROR(VLOOKUP(C4348,Sheet4!B:F,4,FALSE), "")</f>
        <v/>
      </c>
    </row>
    <row r="4349" spans="1:14" x14ac:dyDescent="0.2">
      <c r="A4349" s="1">
        <v>2022</v>
      </c>
      <c r="B4349" s="1">
        <v>10918</v>
      </c>
      <c r="C4349" s="1" t="s">
        <v>671</v>
      </c>
      <c r="D4349" s="1">
        <v>202</v>
      </c>
      <c r="E4349" s="1">
        <v>5</v>
      </c>
      <c r="F4349" s="1">
        <v>5</v>
      </c>
      <c r="G4349" s="1">
        <v>498</v>
      </c>
      <c r="H4349" s="1">
        <v>146215</v>
      </c>
      <c r="I4349" s="1" t="str">
        <f>IFERROR(VLOOKUP(C4349,Sheet3!B$3:G7199,3,FALSE), "")</f>
        <v>河南省</v>
      </c>
      <c r="J4349" s="1" t="str">
        <f>IFERROR(VLOOKUP(C4349,Sheet3!B$3:G7199,4,FALSE), "")</f>
        <v>驻马店市</v>
      </c>
      <c r="K4349" s="1" t="str">
        <f>IFERROR(VLOOKUP(C4349,Sheet3!B$3:G7199,5,FALSE), "")</f>
        <v>本科</v>
      </c>
      <c r="L4349" s="1">
        <f>IFERROR(VLOOKUP(C4349,Sheet3!B$3:G7199,6,FALSE), "")</f>
        <v>0</v>
      </c>
      <c r="M4349" s="1" t="str">
        <f t="shared" si="67"/>
        <v>公办</v>
      </c>
      <c r="N4349" s="1" t="str">
        <f>IFERROR(VLOOKUP(C4349,Sheet4!B:F,4,FALSE), "")</f>
        <v/>
      </c>
    </row>
    <row r="4350" spans="1:14" x14ac:dyDescent="0.2">
      <c r="A4350" s="1">
        <v>2022</v>
      </c>
      <c r="B4350" s="1">
        <v>10918</v>
      </c>
      <c r="C4350" s="1" t="s">
        <v>671</v>
      </c>
      <c r="D4350" s="1">
        <v>205</v>
      </c>
      <c r="E4350" s="1">
        <v>5</v>
      </c>
      <c r="F4350" s="1">
        <v>5</v>
      </c>
      <c r="G4350" s="1">
        <v>496</v>
      </c>
      <c r="H4350" s="1">
        <v>148746</v>
      </c>
      <c r="I4350" s="1" t="str">
        <f>IFERROR(VLOOKUP(C4350,Sheet3!B$3:G7200,3,FALSE), "")</f>
        <v>河南省</v>
      </c>
      <c r="J4350" s="1" t="str">
        <f>IFERROR(VLOOKUP(C4350,Sheet3!B$3:G7200,4,FALSE), "")</f>
        <v>驻马店市</v>
      </c>
      <c r="K4350" s="1" t="str">
        <f>IFERROR(VLOOKUP(C4350,Sheet3!B$3:G7200,5,FALSE), "")</f>
        <v>本科</v>
      </c>
      <c r="L4350" s="1">
        <f>IFERROR(VLOOKUP(C4350,Sheet3!B$3:G7200,6,FALSE), "")</f>
        <v>0</v>
      </c>
      <c r="M4350" s="1" t="str">
        <f t="shared" si="67"/>
        <v>公办</v>
      </c>
      <c r="N4350" s="1" t="str">
        <f>IFERROR(VLOOKUP(C4350,Sheet4!B:F,4,FALSE), "")</f>
        <v/>
      </c>
    </row>
    <row r="4351" spans="1:14" x14ac:dyDescent="0.2">
      <c r="A4351" s="1">
        <v>2022</v>
      </c>
      <c r="B4351" s="1">
        <v>10919</v>
      </c>
      <c r="C4351" s="1" t="s">
        <v>673</v>
      </c>
      <c r="D4351" s="1">
        <v>201</v>
      </c>
      <c r="E4351" s="1">
        <v>4</v>
      </c>
      <c r="F4351" s="1">
        <v>4</v>
      </c>
      <c r="G4351" s="1">
        <v>504</v>
      </c>
      <c r="H4351" s="1">
        <v>136380</v>
      </c>
      <c r="I4351" s="1" t="str">
        <f>IFERROR(VLOOKUP(C4351,Sheet3!B$3:G7201,3,FALSE), "")</f>
        <v>河南省</v>
      </c>
      <c r="J4351" s="1" t="str">
        <f>IFERROR(VLOOKUP(C4351,Sheet3!B$3:G7201,4,FALSE), "")</f>
        <v>平顶山市</v>
      </c>
      <c r="K4351" s="1" t="str">
        <f>IFERROR(VLOOKUP(C4351,Sheet3!B$3:G7201,5,FALSE), "")</f>
        <v>本科</v>
      </c>
      <c r="L4351" s="1">
        <f>IFERROR(VLOOKUP(C4351,Sheet3!B$3:G7201,6,FALSE), "")</f>
        <v>0</v>
      </c>
      <c r="M4351" s="1" t="str">
        <f t="shared" si="67"/>
        <v>公办</v>
      </c>
      <c r="N4351" s="1" t="str">
        <f>IFERROR(VLOOKUP(C4351,Sheet4!B:F,4,FALSE), "")</f>
        <v/>
      </c>
    </row>
    <row r="4352" spans="1:14" x14ac:dyDescent="0.2">
      <c r="A4352" s="1">
        <v>2022</v>
      </c>
      <c r="B4352" s="1">
        <v>10920</v>
      </c>
      <c r="C4352" s="1" t="s">
        <v>674</v>
      </c>
      <c r="D4352" s="1">
        <v>203</v>
      </c>
      <c r="E4352" s="1">
        <v>7</v>
      </c>
      <c r="F4352" s="1">
        <v>7</v>
      </c>
      <c r="G4352" s="1">
        <v>520</v>
      </c>
      <c r="H4352" s="1">
        <v>112283</v>
      </c>
      <c r="I4352" s="1" t="str">
        <f>IFERROR(VLOOKUP(C4352,Sheet3!B$3:G7202,3,FALSE), "")</f>
        <v>湖北省</v>
      </c>
      <c r="J4352" s="1" t="str">
        <f>IFERROR(VLOOKUP(C4352,Sheet3!B$3:G7202,4,FALSE), "")</f>
        <v>黄石市</v>
      </c>
      <c r="K4352" s="1" t="str">
        <f>IFERROR(VLOOKUP(C4352,Sheet3!B$3:G7202,5,FALSE), "")</f>
        <v>本科</v>
      </c>
      <c r="L4352" s="1">
        <f>IFERROR(VLOOKUP(C4352,Sheet3!B$3:G7202,6,FALSE), "")</f>
        <v>0</v>
      </c>
      <c r="M4352" s="1" t="str">
        <f t="shared" si="67"/>
        <v>公办</v>
      </c>
      <c r="N4352" s="1" t="str">
        <f>IFERROR(VLOOKUP(C4352,Sheet4!B:F,4,FALSE), "")</f>
        <v/>
      </c>
    </row>
    <row r="4353" spans="1:14" x14ac:dyDescent="0.2">
      <c r="A4353" s="1">
        <v>2022</v>
      </c>
      <c r="B4353" s="1">
        <v>10920</v>
      </c>
      <c r="C4353" s="1" t="s">
        <v>674</v>
      </c>
      <c r="D4353" s="1">
        <v>204</v>
      </c>
      <c r="E4353" s="1">
        <v>4</v>
      </c>
      <c r="F4353" s="1">
        <v>4</v>
      </c>
      <c r="G4353" s="1">
        <v>542</v>
      </c>
      <c r="H4353" s="1">
        <v>80359</v>
      </c>
      <c r="I4353" s="1" t="str">
        <f>IFERROR(VLOOKUP(C4353,Sheet3!B$3:G7203,3,FALSE), "")</f>
        <v>湖北省</v>
      </c>
      <c r="J4353" s="1" t="str">
        <f>IFERROR(VLOOKUP(C4353,Sheet3!B$3:G7203,4,FALSE), "")</f>
        <v>黄石市</v>
      </c>
      <c r="K4353" s="1" t="str">
        <f>IFERROR(VLOOKUP(C4353,Sheet3!B$3:G7203,5,FALSE), "")</f>
        <v>本科</v>
      </c>
      <c r="L4353" s="1">
        <f>IFERROR(VLOOKUP(C4353,Sheet3!B$3:G7203,6,FALSE), "")</f>
        <v>0</v>
      </c>
      <c r="M4353" s="1" t="str">
        <f t="shared" si="67"/>
        <v>公办</v>
      </c>
      <c r="N4353" s="1" t="str">
        <f>IFERROR(VLOOKUP(C4353,Sheet4!B:F,4,FALSE), "")</f>
        <v/>
      </c>
    </row>
    <row r="4354" spans="1:14" x14ac:dyDescent="0.2">
      <c r="A4354" s="1">
        <v>2022</v>
      </c>
      <c r="B4354" s="1">
        <v>10920</v>
      </c>
      <c r="C4354" s="1" t="s">
        <v>674</v>
      </c>
      <c r="D4354" s="1">
        <v>205</v>
      </c>
      <c r="E4354" s="1">
        <v>2</v>
      </c>
      <c r="F4354" s="1">
        <v>2</v>
      </c>
      <c r="G4354" s="1">
        <v>526</v>
      </c>
      <c r="H4354" s="1">
        <v>102781</v>
      </c>
      <c r="I4354" s="1" t="str">
        <f>IFERROR(VLOOKUP(C4354,Sheet3!B$3:G7204,3,FALSE), "")</f>
        <v>湖北省</v>
      </c>
      <c r="J4354" s="1" t="str">
        <f>IFERROR(VLOOKUP(C4354,Sheet3!B$3:G7204,4,FALSE), "")</f>
        <v>黄石市</v>
      </c>
      <c r="K4354" s="1" t="str">
        <f>IFERROR(VLOOKUP(C4354,Sheet3!B$3:G7204,5,FALSE), "")</f>
        <v>本科</v>
      </c>
      <c r="L4354" s="1">
        <f>IFERROR(VLOOKUP(C4354,Sheet3!B$3:G7204,6,FALSE), "")</f>
        <v>0</v>
      </c>
      <c r="M4354" s="1" t="str">
        <f t="shared" si="67"/>
        <v>公办</v>
      </c>
      <c r="N4354" s="1" t="str">
        <f>IFERROR(VLOOKUP(C4354,Sheet4!B:F,4,FALSE), "")</f>
        <v/>
      </c>
    </row>
    <row r="4355" spans="1:14" x14ac:dyDescent="0.2">
      <c r="A4355" s="1">
        <v>2022</v>
      </c>
      <c r="B4355" s="1">
        <v>10927</v>
      </c>
      <c r="C4355" s="1" t="s">
        <v>675</v>
      </c>
      <c r="D4355" s="1">
        <v>201</v>
      </c>
      <c r="E4355" s="1">
        <v>2</v>
      </c>
      <c r="F4355" s="1">
        <v>2</v>
      </c>
      <c r="G4355" s="1">
        <v>521</v>
      </c>
      <c r="H4355" s="1">
        <v>110160</v>
      </c>
      <c r="I4355" s="1" t="str">
        <f>IFERROR(VLOOKUP(C4355,Sheet3!B$3:G7205,3,FALSE), "")</f>
        <v>湖北省</v>
      </c>
      <c r="J4355" s="1" t="str">
        <f>IFERROR(VLOOKUP(C4355,Sheet3!B$3:G7205,4,FALSE), "")</f>
        <v>咸宁市</v>
      </c>
      <c r="K4355" s="1" t="str">
        <f>IFERROR(VLOOKUP(C4355,Sheet3!B$3:G7205,5,FALSE), "")</f>
        <v>本科</v>
      </c>
      <c r="L4355" s="1">
        <f>IFERROR(VLOOKUP(C4355,Sheet3!B$3:G7205,6,FALSE), "")</f>
        <v>0</v>
      </c>
      <c r="M4355" s="1" t="str">
        <f t="shared" ref="M4355:M4418" si="68">IF(L4355=0, "公办", L4355)</f>
        <v>公办</v>
      </c>
      <c r="N4355" s="1" t="str">
        <f>IFERROR(VLOOKUP(C4355,Sheet4!B:F,4,FALSE), "")</f>
        <v/>
      </c>
    </row>
    <row r="4356" spans="1:14" x14ac:dyDescent="0.2">
      <c r="A4356" s="1">
        <v>2022</v>
      </c>
      <c r="B4356" s="1">
        <v>10927</v>
      </c>
      <c r="C4356" s="1" t="s">
        <v>675</v>
      </c>
      <c r="D4356" s="1">
        <v>202</v>
      </c>
      <c r="E4356" s="1">
        <v>3</v>
      </c>
      <c r="F4356" s="1">
        <v>3</v>
      </c>
      <c r="G4356" s="1">
        <v>528</v>
      </c>
      <c r="H4356" s="1">
        <v>99829</v>
      </c>
      <c r="I4356" s="1" t="str">
        <f>IFERROR(VLOOKUP(C4356,Sheet3!B$3:G7206,3,FALSE), "")</f>
        <v>湖北省</v>
      </c>
      <c r="J4356" s="1" t="str">
        <f>IFERROR(VLOOKUP(C4356,Sheet3!B$3:G7206,4,FALSE), "")</f>
        <v>咸宁市</v>
      </c>
      <c r="K4356" s="1" t="str">
        <f>IFERROR(VLOOKUP(C4356,Sheet3!B$3:G7206,5,FALSE), "")</f>
        <v>本科</v>
      </c>
      <c r="L4356" s="1">
        <f>IFERROR(VLOOKUP(C4356,Sheet3!B$3:G7206,6,FALSE), "")</f>
        <v>0</v>
      </c>
      <c r="M4356" s="1" t="str">
        <f t="shared" si="68"/>
        <v>公办</v>
      </c>
      <c r="N4356" s="1" t="str">
        <f>IFERROR(VLOOKUP(C4356,Sheet4!B:F,4,FALSE), "")</f>
        <v/>
      </c>
    </row>
    <row r="4357" spans="1:14" x14ac:dyDescent="0.2">
      <c r="A4357" s="1">
        <v>2022</v>
      </c>
      <c r="B4357" s="1">
        <v>10927</v>
      </c>
      <c r="C4357" s="1" t="s">
        <v>675</v>
      </c>
      <c r="D4357" s="1">
        <v>203</v>
      </c>
      <c r="E4357" s="1">
        <v>5</v>
      </c>
      <c r="F4357" s="1">
        <v>5</v>
      </c>
      <c r="G4357" s="1">
        <v>548</v>
      </c>
      <c r="H4357" s="1">
        <v>73386</v>
      </c>
      <c r="I4357" s="1" t="str">
        <f>IFERROR(VLOOKUP(C4357,Sheet3!B$3:G7207,3,FALSE), "")</f>
        <v>湖北省</v>
      </c>
      <c r="J4357" s="1" t="str">
        <f>IFERROR(VLOOKUP(C4357,Sheet3!B$3:G7207,4,FALSE), "")</f>
        <v>咸宁市</v>
      </c>
      <c r="K4357" s="1" t="str">
        <f>IFERROR(VLOOKUP(C4357,Sheet3!B$3:G7207,5,FALSE), "")</f>
        <v>本科</v>
      </c>
      <c r="L4357" s="1">
        <f>IFERROR(VLOOKUP(C4357,Sheet3!B$3:G7207,6,FALSE), "")</f>
        <v>0</v>
      </c>
      <c r="M4357" s="1" t="str">
        <f t="shared" si="68"/>
        <v>公办</v>
      </c>
      <c r="N4357" s="1" t="str">
        <f>IFERROR(VLOOKUP(C4357,Sheet4!B:F,4,FALSE), "")</f>
        <v/>
      </c>
    </row>
    <row r="4358" spans="1:14" x14ac:dyDescent="0.2">
      <c r="A4358" s="1">
        <v>2022</v>
      </c>
      <c r="B4358" s="1">
        <v>10929</v>
      </c>
      <c r="C4358" s="1" t="s">
        <v>676</v>
      </c>
      <c r="D4358" s="1">
        <v>201</v>
      </c>
      <c r="E4358" s="1">
        <v>11</v>
      </c>
      <c r="F4358" s="1">
        <v>11</v>
      </c>
      <c r="G4358" s="1">
        <v>547</v>
      </c>
      <c r="H4358" s="1">
        <v>74579</v>
      </c>
      <c r="I4358" s="1" t="str">
        <f>IFERROR(VLOOKUP(C4358,Sheet3!B$3:G7208,3,FALSE), "")</f>
        <v>湖北省</v>
      </c>
      <c r="J4358" s="1" t="str">
        <f>IFERROR(VLOOKUP(C4358,Sheet3!B$3:G7208,4,FALSE), "")</f>
        <v>十堰市</v>
      </c>
      <c r="K4358" s="1" t="str">
        <f>IFERROR(VLOOKUP(C4358,Sheet3!B$3:G7208,5,FALSE), "")</f>
        <v>本科</v>
      </c>
      <c r="L4358" s="1">
        <f>IFERROR(VLOOKUP(C4358,Sheet3!B$3:G7208,6,FALSE), "")</f>
        <v>0</v>
      </c>
      <c r="M4358" s="1" t="str">
        <f t="shared" si="68"/>
        <v>公办</v>
      </c>
      <c r="N4358" s="1" t="str">
        <f>IFERROR(VLOOKUP(C4358,Sheet4!B:F,4,FALSE), "")</f>
        <v/>
      </c>
    </row>
    <row r="4359" spans="1:14" x14ac:dyDescent="0.2">
      <c r="A4359" s="1">
        <v>2022</v>
      </c>
      <c r="B4359" s="1">
        <v>10964</v>
      </c>
      <c r="C4359" s="1" t="s">
        <v>677</v>
      </c>
      <c r="D4359" s="1">
        <v>208</v>
      </c>
      <c r="E4359" s="1">
        <v>2</v>
      </c>
      <c r="F4359" s="1">
        <v>2</v>
      </c>
      <c r="G4359" s="1">
        <v>493</v>
      </c>
      <c r="H4359" s="1">
        <v>153551</v>
      </c>
      <c r="I4359" s="1" t="str">
        <f>IFERROR(VLOOKUP(C4359,Sheet3!B$3:G7209,3,FALSE), "")</f>
        <v>吉林省教育厅</v>
      </c>
      <c r="J4359" s="1" t="str">
        <f>IFERROR(VLOOKUP(C4359,Sheet3!B$3:G7209,4,FALSE), "")</f>
        <v>长春市</v>
      </c>
      <c r="K4359" s="1" t="str">
        <f>IFERROR(VLOOKUP(C4359,Sheet3!B$3:G7209,5,FALSE), "")</f>
        <v>本科</v>
      </c>
      <c r="L4359" s="1" t="str">
        <f>IFERROR(VLOOKUP(C4359,Sheet3!B$3:G7209,6,FALSE), "")</f>
        <v>民办</v>
      </c>
      <c r="M4359" s="1" t="str">
        <f t="shared" si="68"/>
        <v>民办</v>
      </c>
      <c r="N4359" s="1" t="str">
        <f>IFERROR(VLOOKUP(C4359,Sheet4!B:F,4,FALSE), "")</f>
        <v/>
      </c>
    </row>
    <row r="4360" spans="1:14" x14ac:dyDescent="0.2">
      <c r="A4360" s="1">
        <v>2022</v>
      </c>
      <c r="B4360" s="1">
        <v>10964</v>
      </c>
      <c r="C4360" s="1" t="s">
        <v>677</v>
      </c>
      <c r="D4360" s="1">
        <v>210</v>
      </c>
      <c r="E4360" s="1">
        <v>6</v>
      </c>
      <c r="F4360" s="1">
        <v>6</v>
      </c>
      <c r="G4360" s="1">
        <v>490</v>
      </c>
      <c r="H4360" s="1">
        <v>159264</v>
      </c>
      <c r="I4360" s="1" t="str">
        <f>IFERROR(VLOOKUP(C4360,Sheet3!B$3:G7210,3,FALSE), "")</f>
        <v>吉林省教育厅</v>
      </c>
      <c r="J4360" s="1" t="str">
        <f>IFERROR(VLOOKUP(C4360,Sheet3!B$3:G7210,4,FALSE), "")</f>
        <v>长春市</v>
      </c>
      <c r="K4360" s="1" t="str">
        <f>IFERROR(VLOOKUP(C4360,Sheet3!B$3:G7210,5,FALSE), "")</f>
        <v>本科</v>
      </c>
      <c r="L4360" s="1" t="str">
        <f>IFERROR(VLOOKUP(C4360,Sheet3!B$3:G7210,6,FALSE), "")</f>
        <v>民办</v>
      </c>
      <c r="M4360" s="1" t="str">
        <f t="shared" si="68"/>
        <v>民办</v>
      </c>
      <c r="N4360" s="1" t="str">
        <f>IFERROR(VLOOKUP(C4360,Sheet4!B:F,4,FALSE), "")</f>
        <v/>
      </c>
    </row>
    <row r="4361" spans="1:14" x14ac:dyDescent="0.2">
      <c r="A4361" s="1">
        <v>2022</v>
      </c>
      <c r="B4361" s="1">
        <v>10964</v>
      </c>
      <c r="C4361" s="1" t="s">
        <v>677</v>
      </c>
      <c r="D4361" s="1">
        <v>211</v>
      </c>
      <c r="E4361" s="1">
        <v>6</v>
      </c>
      <c r="F4361" s="1">
        <v>6</v>
      </c>
      <c r="G4361" s="1">
        <v>497</v>
      </c>
      <c r="H4361" s="1">
        <v>147168</v>
      </c>
      <c r="I4361" s="1" t="str">
        <f>IFERROR(VLOOKUP(C4361,Sheet3!B$3:G7211,3,FALSE), "")</f>
        <v>吉林省教育厅</v>
      </c>
      <c r="J4361" s="1" t="str">
        <f>IFERROR(VLOOKUP(C4361,Sheet3!B$3:G7211,4,FALSE), "")</f>
        <v>长春市</v>
      </c>
      <c r="K4361" s="1" t="str">
        <f>IFERROR(VLOOKUP(C4361,Sheet3!B$3:G7211,5,FALSE), "")</f>
        <v>本科</v>
      </c>
      <c r="L4361" s="1" t="str">
        <f>IFERROR(VLOOKUP(C4361,Sheet3!B$3:G7211,6,FALSE), "")</f>
        <v>民办</v>
      </c>
      <c r="M4361" s="1" t="str">
        <f t="shared" si="68"/>
        <v>民办</v>
      </c>
      <c r="N4361" s="1" t="str">
        <f>IFERROR(VLOOKUP(C4361,Sheet4!B:F,4,FALSE), "")</f>
        <v/>
      </c>
    </row>
    <row r="4362" spans="1:14" x14ac:dyDescent="0.2">
      <c r="A4362" s="1">
        <v>2022</v>
      </c>
      <c r="B4362" s="1">
        <v>10964</v>
      </c>
      <c r="C4362" s="1" t="s">
        <v>677</v>
      </c>
      <c r="D4362" s="1">
        <v>212</v>
      </c>
      <c r="E4362" s="1">
        <v>3</v>
      </c>
      <c r="F4362" s="1">
        <v>3</v>
      </c>
      <c r="G4362" s="1">
        <v>491</v>
      </c>
      <c r="H4362" s="1">
        <v>157432</v>
      </c>
      <c r="I4362" s="1" t="str">
        <f>IFERROR(VLOOKUP(C4362,Sheet3!B$3:G7212,3,FALSE), "")</f>
        <v>吉林省教育厅</v>
      </c>
      <c r="J4362" s="1" t="str">
        <f>IFERROR(VLOOKUP(C4362,Sheet3!B$3:G7212,4,FALSE), "")</f>
        <v>长春市</v>
      </c>
      <c r="K4362" s="1" t="str">
        <f>IFERROR(VLOOKUP(C4362,Sheet3!B$3:G7212,5,FALSE), "")</f>
        <v>本科</v>
      </c>
      <c r="L4362" s="1" t="str">
        <f>IFERROR(VLOOKUP(C4362,Sheet3!B$3:G7212,6,FALSE), "")</f>
        <v>民办</v>
      </c>
      <c r="M4362" s="1" t="str">
        <f t="shared" si="68"/>
        <v>民办</v>
      </c>
      <c r="N4362" s="1" t="str">
        <f>IFERROR(VLOOKUP(C4362,Sheet4!B:F,4,FALSE), "")</f>
        <v/>
      </c>
    </row>
    <row r="4363" spans="1:14" x14ac:dyDescent="0.2">
      <c r="A4363" s="1">
        <v>2022</v>
      </c>
      <c r="B4363" s="1">
        <v>10964</v>
      </c>
      <c r="C4363" s="1" t="s">
        <v>677</v>
      </c>
      <c r="D4363" s="1">
        <v>213</v>
      </c>
      <c r="E4363" s="1">
        <v>10</v>
      </c>
      <c r="F4363" s="1">
        <v>10</v>
      </c>
      <c r="G4363" s="1">
        <v>487</v>
      </c>
      <c r="H4363" s="1">
        <v>163932</v>
      </c>
      <c r="I4363" s="1" t="str">
        <f>IFERROR(VLOOKUP(C4363,Sheet3!B$3:G7213,3,FALSE), "")</f>
        <v>吉林省教育厅</v>
      </c>
      <c r="J4363" s="1" t="str">
        <f>IFERROR(VLOOKUP(C4363,Sheet3!B$3:G7213,4,FALSE), "")</f>
        <v>长春市</v>
      </c>
      <c r="K4363" s="1" t="str">
        <f>IFERROR(VLOOKUP(C4363,Sheet3!B$3:G7213,5,FALSE), "")</f>
        <v>本科</v>
      </c>
      <c r="L4363" s="1" t="str">
        <f>IFERROR(VLOOKUP(C4363,Sheet3!B$3:G7213,6,FALSE), "")</f>
        <v>民办</v>
      </c>
      <c r="M4363" s="1" t="str">
        <f t="shared" si="68"/>
        <v>民办</v>
      </c>
      <c r="N4363" s="1" t="str">
        <f>IFERROR(VLOOKUP(C4363,Sheet4!B:F,4,FALSE), "")</f>
        <v/>
      </c>
    </row>
    <row r="4364" spans="1:14" x14ac:dyDescent="0.2">
      <c r="A4364" s="1">
        <v>2022</v>
      </c>
      <c r="B4364" s="1">
        <v>10964</v>
      </c>
      <c r="C4364" s="1" t="s">
        <v>677</v>
      </c>
      <c r="D4364" s="1">
        <v>217</v>
      </c>
      <c r="E4364" s="1">
        <v>3</v>
      </c>
      <c r="F4364" s="1">
        <v>3</v>
      </c>
      <c r="G4364" s="1">
        <v>483</v>
      </c>
      <c r="H4364" s="1">
        <v>169515</v>
      </c>
      <c r="I4364" s="1" t="str">
        <f>IFERROR(VLOOKUP(C4364,Sheet3!B$3:G7214,3,FALSE), "")</f>
        <v>吉林省教育厅</v>
      </c>
      <c r="J4364" s="1" t="str">
        <f>IFERROR(VLOOKUP(C4364,Sheet3!B$3:G7214,4,FALSE), "")</f>
        <v>长春市</v>
      </c>
      <c r="K4364" s="1" t="str">
        <f>IFERROR(VLOOKUP(C4364,Sheet3!B$3:G7214,5,FALSE), "")</f>
        <v>本科</v>
      </c>
      <c r="L4364" s="1" t="str">
        <f>IFERROR(VLOOKUP(C4364,Sheet3!B$3:G7214,6,FALSE), "")</f>
        <v>民办</v>
      </c>
      <c r="M4364" s="1" t="str">
        <f t="shared" si="68"/>
        <v>民办</v>
      </c>
      <c r="N4364" s="1" t="str">
        <f>IFERROR(VLOOKUP(C4364,Sheet4!B:F,4,FALSE), "")</f>
        <v/>
      </c>
    </row>
    <row r="4365" spans="1:14" x14ac:dyDescent="0.2">
      <c r="A4365" s="1">
        <v>2022</v>
      </c>
      <c r="B4365" s="1">
        <v>10994</v>
      </c>
      <c r="C4365" s="1" t="s">
        <v>679</v>
      </c>
      <c r="D4365" s="1">
        <v>201</v>
      </c>
      <c r="E4365" s="1">
        <v>22</v>
      </c>
      <c r="F4365" s="1">
        <v>22</v>
      </c>
      <c r="G4365" s="1">
        <v>495</v>
      </c>
      <c r="H4365" s="1">
        <v>150942</v>
      </c>
      <c r="I4365" s="1" t="str">
        <f>IFERROR(VLOOKUP(C4365,Sheet3!B$3:G7215,3,FALSE), "")</f>
        <v>新疆维吾尔自治区</v>
      </c>
      <c r="J4365" s="1" t="str">
        <f>IFERROR(VLOOKUP(C4365,Sheet3!B$3:G7215,4,FALSE), "")</f>
        <v>乌鲁木齐市</v>
      </c>
      <c r="K4365" s="1" t="str">
        <f>IFERROR(VLOOKUP(C4365,Sheet3!B$3:G7215,5,FALSE), "")</f>
        <v>本科</v>
      </c>
      <c r="L4365" s="1">
        <f>IFERROR(VLOOKUP(C4365,Sheet3!B$3:G7215,6,FALSE), "")</f>
        <v>0</v>
      </c>
      <c r="M4365" s="1" t="str">
        <f t="shared" si="68"/>
        <v>公办</v>
      </c>
      <c r="N4365" s="1" t="str">
        <f>IFERROR(VLOOKUP(C4365,Sheet4!B:F,4,FALSE), "")</f>
        <v/>
      </c>
    </row>
    <row r="4366" spans="1:14" x14ac:dyDescent="0.2">
      <c r="A4366" s="1">
        <v>2022</v>
      </c>
      <c r="B4366" s="1">
        <v>10994</v>
      </c>
      <c r="C4366" s="1" t="s">
        <v>679</v>
      </c>
      <c r="D4366" s="1">
        <v>202</v>
      </c>
      <c r="E4366" s="1">
        <v>3</v>
      </c>
      <c r="F4366" s="1">
        <v>3</v>
      </c>
      <c r="G4366" s="1">
        <v>492</v>
      </c>
      <c r="H4366" s="1">
        <v>154829</v>
      </c>
      <c r="I4366" s="1" t="str">
        <f>IFERROR(VLOOKUP(C4366,Sheet3!B$3:G7216,3,FALSE), "")</f>
        <v>新疆维吾尔自治区</v>
      </c>
      <c r="J4366" s="1" t="str">
        <f>IFERROR(VLOOKUP(C4366,Sheet3!B$3:G7216,4,FALSE), "")</f>
        <v>乌鲁木齐市</v>
      </c>
      <c r="K4366" s="1" t="str">
        <f>IFERROR(VLOOKUP(C4366,Sheet3!B$3:G7216,5,FALSE), "")</f>
        <v>本科</v>
      </c>
      <c r="L4366" s="1">
        <f>IFERROR(VLOOKUP(C4366,Sheet3!B$3:G7216,6,FALSE), "")</f>
        <v>0</v>
      </c>
      <c r="M4366" s="1" t="str">
        <f t="shared" si="68"/>
        <v>公办</v>
      </c>
      <c r="N4366" s="1" t="str">
        <f>IFERROR(VLOOKUP(C4366,Sheet4!B:F,4,FALSE), "")</f>
        <v/>
      </c>
    </row>
    <row r="4367" spans="1:14" x14ac:dyDescent="0.2">
      <c r="A4367" s="1">
        <v>2022</v>
      </c>
      <c r="B4367" s="1">
        <v>11035</v>
      </c>
      <c r="C4367" s="1" t="s">
        <v>680</v>
      </c>
      <c r="D4367" s="1">
        <v>202</v>
      </c>
      <c r="E4367" s="1">
        <v>16</v>
      </c>
      <c r="F4367" s="1">
        <v>16</v>
      </c>
      <c r="G4367" s="1">
        <v>524</v>
      </c>
      <c r="H4367" s="1">
        <v>106529</v>
      </c>
      <c r="I4367" s="1" t="str">
        <f>IFERROR(VLOOKUP(C4367,Sheet3!B$3:G7217,3,FALSE), "")</f>
        <v>辽宁省</v>
      </c>
      <c r="J4367" s="1" t="str">
        <f>IFERROR(VLOOKUP(C4367,Sheet3!B$3:G7217,4,FALSE), "")</f>
        <v>沈阳市</v>
      </c>
      <c r="K4367" s="1" t="str">
        <f>IFERROR(VLOOKUP(C4367,Sheet3!B$3:G7217,5,FALSE), "")</f>
        <v>本科</v>
      </c>
      <c r="L4367" s="1">
        <f>IFERROR(VLOOKUP(C4367,Sheet3!B$3:G7217,6,FALSE), "")</f>
        <v>0</v>
      </c>
      <c r="M4367" s="1" t="str">
        <f t="shared" si="68"/>
        <v>公办</v>
      </c>
      <c r="N4367" s="1" t="str">
        <f>IFERROR(VLOOKUP(C4367,Sheet4!B:F,4,FALSE), "")</f>
        <v/>
      </c>
    </row>
    <row r="4368" spans="1:14" x14ac:dyDescent="0.2">
      <c r="A4368" s="1">
        <v>2022</v>
      </c>
      <c r="B4368" s="1">
        <v>11035</v>
      </c>
      <c r="C4368" s="1" t="s">
        <v>680</v>
      </c>
      <c r="D4368" s="1">
        <v>203</v>
      </c>
      <c r="E4368" s="1">
        <v>4</v>
      </c>
      <c r="F4368" s="1">
        <v>4</v>
      </c>
      <c r="G4368" s="1">
        <v>516</v>
      </c>
      <c r="H4368" s="1">
        <v>117551</v>
      </c>
      <c r="I4368" s="1" t="str">
        <f>IFERROR(VLOOKUP(C4368,Sheet3!B$3:G7218,3,FALSE), "")</f>
        <v>辽宁省</v>
      </c>
      <c r="J4368" s="1" t="str">
        <f>IFERROR(VLOOKUP(C4368,Sheet3!B$3:G7218,4,FALSE), "")</f>
        <v>沈阳市</v>
      </c>
      <c r="K4368" s="1" t="str">
        <f>IFERROR(VLOOKUP(C4368,Sheet3!B$3:G7218,5,FALSE), "")</f>
        <v>本科</v>
      </c>
      <c r="L4368" s="1">
        <f>IFERROR(VLOOKUP(C4368,Sheet3!B$3:G7218,6,FALSE), "")</f>
        <v>0</v>
      </c>
      <c r="M4368" s="1" t="str">
        <f t="shared" si="68"/>
        <v>公办</v>
      </c>
      <c r="N4368" s="1" t="str">
        <f>IFERROR(VLOOKUP(C4368,Sheet4!B:F,4,FALSE), "")</f>
        <v/>
      </c>
    </row>
    <row r="4369" spans="1:14" x14ac:dyDescent="0.2">
      <c r="A4369" s="1">
        <v>2022</v>
      </c>
      <c r="B4369" s="1">
        <v>11035</v>
      </c>
      <c r="C4369" s="1" t="s">
        <v>680</v>
      </c>
      <c r="D4369" s="1">
        <v>205</v>
      </c>
      <c r="E4369" s="1">
        <v>8</v>
      </c>
      <c r="F4369" s="1">
        <v>8</v>
      </c>
      <c r="G4369" s="1">
        <v>509</v>
      </c>
      <c r="H4369" s="1">
        <v>128683</v>
      </c>
      <c r="I4369" s="1" t="str">
        <f>IFERROR(VLOOKUP(C4369,Sheet3!B$3:G7219,3,FALSE), "")</f>
        <v>辽宁省</v>
      </c>
      <c r="J4369" s="1" t="str">
        <f>IFERROR(VLOOKUP(C4369,Sheet3!B$3:G7219,4,FALSE), "")</f>
        <v>沈阳市</v>
      </c>
      <c r="K4369" s="1" t="str">
        <f>IFERROR(VLOOKUP(C4369,Sheet3!B$3:G7219,5,FALSE), "")</f>
        <v>本科</v>
      </c>
      <c r="L4369" s="1">
        <f>IFERROR(VLOOKUP(C4369,Sheet3!B$3:G7219,6,FALSE), "")</f>
        <v>0</v>
      </c>
      <c r="M4369" s="1" t="str">
        <f t="shared" si="68"/>
        <v>公办</v>
      </c>
      <c r="N4369" s="1" t="str">
        <f>IFERROR(VLOOKUP(C4369,Sheet4!B:F,4,FALSE), "")</f>
        <v/>
      </c>
    </row>
    <row r="4370" spans="1:14" x14ac:dyDescent="0.2">
      <c r="A4370" s="1">
        <v>2022</v>
      </c>
      <c r="B4370" s="1">
        <v>11047</v>
      </c>
      <c r="C4370" s="1" t="s">
        <v>682</v>
      </c>
      <c r="D4370" s="1">
        <v>202</v>
      </c>
      <c r="E4370" s="1">
        <v>14</v>
      </c>
      <c r="F4370" s="1">
        <v>14</v>
      </c>
      <c r="G4370" s="1">
        <v>557</v>
      </c>
      <c r="H4370" s="1">
        <v>62446</v>
      </c>
      <c r="I4370" s="1" t="str">
        <f>IFERROR(VLOOKUP(C4370,Sheet3!B$3:G7220,3,FALSE), "")</f>
        <v>上海市</v>
      </c>
      <c r="J4370" s="1" t="str">
        <f>IFERROR(VLOOKUP(C4370,Sheet3!B$3:G7220,4,FALSE), "")</f>
        <v>上海市</v>
      </c>
      <c r="K4370" s="1" t="str">
        <f>IFERROR(VLOOKUP(C4370,Sheet3!B$3:G7220,5,FALSE), "")</f>
        <v>本科</v>
      </c>
      <c r="L4370" s="1">
        <f>IFERROR(VLOOKUP(C4370,Sheet3!B$3:G7220,6,FALSE), "")</f>
        <v>0</v>
      </c>
      <c r="M4370" s="1" t="str">
        <f t="shared" si="68"/>
        <v>公办</v>
      </c>
      <c r="N4370" s="1" t="str">
        <f>IFERROR(VLOOKUP(C4370,Sheet4!B:F,4,FALSE), "")</f>
        <v/>
      </c>
    </row>
    <row r="4371" spans="1:14" x14ac:dyDescent="0.2">
      <c r="A4371" s="1">
        <v>2022</v>
      </c>
      <c r="B4371" s="1">
        <v>11047</v>
      </c>
      <c r="C4371" s="1" t="s">
        <v>682</v>
      </c>
      <c r="D4371" s="1">
        <v>205</v>
      </c>
      <c r="E4371" s="1">
        <v>5</v>
      </c>
      <c r="F4371" s="1">
        <v>5</v>
      </c>
      <c r="G4371" s="1">
        <v>550</v>
      </c>
      <c r="H4371" s="1">
        <v>70152</v>
      </c>
      <c r="I4371" s="1" t="str">
        <f>IFERROR(VLOOKUP(C4371,Sheet3!B$3:G7221,3,FALSE), "")</f>
        <v>上海市</v>
      </c>
      <c r="J4371" s="1" t="str">
        <f>IFERROR(VLOOKUP(C4371,Sheet3!B$3:G7221,4,FALSE), "")</f>
        <v>上海市</v>
      </c>
      <c r="K4371" s="1" t="str">
        <f>IFERROR(VLOOKUP(C4371,Sheet3!B$3:G7221,5,FALSE), "")</f>
        <v>本科</v>
      </c>
      <c r="L4371" s="1">
        <f>IFERROR(VLOOKUP(C4371,Sheet3!B$3:G7221,6,FALSE), "")</f>
        <v>0</v>
      </c>
      <c r="M4371" s="1" t="str">
        <f t="shared" si="68"/>
        <v>公办</v>
      </c>
      <c r="N4371" s="1" t="str">
        <f>IFERROR(VLOOKUP(C4371,Sheet4!B:F,4,FALSE), "")</f>
        <v/>
      </c>
    </row>
    <row r="4372" spans="1:14" x14ac:dyDescent="0.2">
      <c r="A4372" s="1">
        <v>2022</v>
      </c>
      <c r="B4372" s="1">
        <v>11048</v>
      </c>
      <c r="C4372" s="1" t="s">
        <v>683</v>
      </c>
      <c r="D4372" s="1">
        <v>202</v>
      </c>
      <c r="E4372" s="1">
        <v>14</v>
      </c>
      <c r="F4372" s="1">
        <v>14</v>
      </c>
      <c r="G4372" s="1">
        <v>527</v>
      </c>
      <c r="H4372" s="1">
        <v>102086</v>
      </c>
      <c r="I4372" s="1" t="str">
        <f>IFERROR(VLOOKUP(C4372,Sheet3!B$3:G7222,3,FALSE), "")</f>
        <v>江苏省</v>
      </c>
      <c r="J4372" s="1" t="str">
        <f>IFERROR(VLOOKUP(C4372,Sheet3!B$3:G7222,4,FALSE), "")</f>
        <v>南京市</v>
      </c>
      <c r="K4372" s="1" t="str">
        <f>IFERROR(VLOOKUP(C4372,Sheet3!B$3:G7222,5,FALSE), "")</f>
        <v>本科</v>
      </c>
      <c r="L4372" s="1">
        <f>IFERROR(VLOOKUP(C4372,Sheet3!B$3:G7222,6,FALSE), "")</f>
        <v>0</v>
      </c>
      <c r="M4372" s="1" t="str">
        <f t="shared" si="68"/>
        <v>公办</v>
      </c>
      <c r="N4372" s="1" t="str">
        <f>IFERROR(VLOOKUP(C4372,Sheet4!B:F,4,FALSE), "")</f>
        <v/>
      </c>
    </row>
    <row r="4373" spans="1:14" x14ac:dyDescent="0.2">
      <c r="A4373" s="1">
        <v>2022</v>
      </c>
      <c r="B4373" s="1">
        <v>11049</v>
      </c>
      <c r="C4373" s="1" t="s">
        <v>684</v>
      </c>
      <c r="D4373" s="1">
        <v>201</v>
      </c>
      <c r="E4373" s="1">
        <v>4</v>
      </c>
      <c r="F4373" s="1">
        <v>4</v>
      </c>
      <c r="G4373" s="1">
        <v>501</v>
      </c>
      <c r="H4373" s="1">
        <v>141500</v>
      </c>
      <c r="I4373" s="1" t="str">
        <f>IFERROR(VLOOKUP(C4373,Sheet3!B$3:G7223,3,FALSE), "")</f>
        <v>江苏省</v>
      </c>
      <c r="J4373" s="1" t="str">
        <f>IFERROR(VLOOKUP(C4373,Sheet3!B$3:G7223,4,FALSE), "")</f>
        <v>淮安市</v>
      </c>
      <c r="K4373" s="1" t="str">
        <f>IFERROR(VLOOKUP(C4373,Sheet3!B$3:G7223,5,FALSE), "")</f>
        <v>本科</v>
      </c>
      <c r="L4373" s="1">
        <f>IFERROR(VLOOKUP(C4373,Sheet3!B$3:G7223,6,FALSE), "")</f>
        <v>0</v>
      </c>
      <c r="M4373" s="1" t="str">
        <f t="shared" si="68"/>
        <v>公办</v>
      </c>
      <c r="N4373" s="1" t="str">
        <f>IFERROR(VLOOKUP(C4373,Sheet4!B:F,4,FALSE), "")</f>
        <v/>
      </c>
    </row>
    <row r="4374" spans="1:14" x14ac:dyDescent="0.2">
      <c r="A4374" s="1">
        <v>2022</v>
      </c>
      <c r="B4374" s="1">
        <v>11049</v>
      </c>
      <c r="C4374" s="1" t="s">
        <v>684</v>
      </c>
      <c r="D4374" s="1">
        <v>202</v>
      </c>
      <c r="E4374" s="1">
        <v>2</v>
      </c>
      <c r="F4374" s="1">
        <v>2</v>
      </c>
      <c r="G4374" s="1">
        <v>500</v>
      </c>
      <c r="H4374" s="1">
        <v>142379</v>
      </c>
      <c r="I4374" s="1" t="str">
        <f>IFERROR(VLOOKUP(C4374,Sheet3!B$3:G7224,3,FALSE), "")</f>
        <v>江苏省</v>
      </c>
      <c r="J4374" s="1" t="str">
        <f>IFERROR(VLOOKUP(C4374,Sheet3!B$3:G7224,4,FALSE), "")</f>
        <v>淮安市</v>
      </c>
      <c r="K4374" s="1" t="str">
        <f>IFERROR(VLOOKUP(C4374,Sheet3!B$3:G7224,5,FALSE), "")</f>
        <v>本科</v>
      </c>
      <c r="L4374" s="1">
        <f>IFERROR(VLOOKUP(C4374,Sheet3!B$3:G7224,6,FALSE), "")</f>
        <v>0</v>
      </c>
      <c r="M4374" s="1" t="str">
        <f t="shared" si="68"/>
        <v>公办</v>
      </c>
      <c r="N4374" s="1" t="str">
        <f>IFERROR(VLOOKUP(C4374,Sheet4!B:F,4,FALSE), "")</f>
        <v/>
      </c>
    </row>
    <row r="4375" spans="1:14" x14ac:dyDescent="0.2">
      <c r="A4375" s="1">
        <v>2022</v>
      </c>
      <c r="B4375" s="1">
        <v>11049</v>
      </c>
      <c r="C4375" s="1" t="s">
        <v>684</v>
      </c>
      <c r="D4375" s="1">
        <v>203</v>
      </c>
      <c r="E4375" s="1">
        <v>2</v>
      </c>
      <c r="F4375" s="1">
        <v>2</v>
      </c>
      <c r="G4375" s="1">
        <v>505</v>
      </c>
      <c r="H4375" s="1">
        <v>135194</v>
      </c>
      <c r="I4375" s="1" t="str">
        <f>IFERROR(VLOOKUP(C4375,Sheet3!B$3:G7225,3,FALSE), "")</f>
        <v>江苏省</v>
      </c>
      <c r="J4375" s="1" t="str">
        <f>IFERROR(VLOOKUP(C4375,Sheet3!B$3:G7225,4,FALSE), "")</f>
        <v>淮安市</v>
      </c>
      <c r="K4375" s="1" t="str">
        <f>IFERROR(VLOOKUP(C4375,Sheet3!B$3:G7225,5,FALSE), "")</f>
        <v>本科</v>
      </c>
      <c r="L4375" s="1">
        <f>IFERROR(VLOOKUP(C4375,Sheet3!B$3:G7225,6,FALSE), "")</f>
        <v>0</v>
      </c>
      <c r="M4375" s="1" t="str">
        <f t="shared" si="68"/>
        <v>公办</v>
      </c>
      <c r="N4375" s="1" t="str">
        <f>IFERROR(VLOOKUP(C4375,Sheet4!B:F,4,FALSE), "")</f>
        <v/>
      </c>
    </row>
    <row r="4376" spans="1:14" x14ac:dyDescent="0.2">
      <c r="A4376" s="1">
        <v>2022</v>
      </c>
      <c r="B4376" s="1">
        <v>11049</v>
      </c>
      <c r="C4376" s="1" t="s">
        <v>684</v>
      </c>
      <c r="D4376" s="1">
        <v>204</v>
      </c>
      <c r="E4376" s="1">
        <v>2</v>
      </c>
      <c r="F4376" s="1">
        <v>2</v>
      </c>
      <c r="G4376" s="1">
        <v>501</v>
      </c>
      <c r="H4376" s="1">
        <v>141294</v>
      </c>
      <c r="I4376" s="1" t="str">
        <f>IFERROR(VLOOKUP(C4376,Sheet3!B$3:G7226,3,FALSE), "")</f>
        <v>江苏省</v>
      </c>
      <c r="J4376" s="1" t="str">
        <f>IFERROR(VLOOKUP(C4376,Sheet3!B$3:G7226,4,FALSE), "")</f>
        <v>淮安市</v>
      </c>
      <c r="K4376" s="1" t="str">
        <f>IFERROR(VLOOKUP(C4376,Sheet3!B$3:G7226,5,FALSE), "")</f>
        <v>本科</v>
      </c>
      <c r="L4376" s="1">
        <f>IFERROR(VLOOKUP(C4376,Sheet3!B$3:G7226,6,FALSE), "")</f>
        <v>0</v>
      </c>
      <c r="M4376" s="1" t="str">
        <f t="shared" si="68"/>
        <v>公办</v>
      </c>
      <c r="N4376" s="1" t="str">
        <f>IFERROR(VLOOKUP(C4376,Sheet4!B:F,4,FALSE), "")</f>
        <v/>
      </c>
    </row>
    <row r="4377" spans="1:14" x14ac:dyDescent="0.2">
      <c r="A4377" s="1">
        <v>2022</v>
      </c>
      <c r="B4377" s="1">
        <v>11053</v>
      </c>
      <c r="C4377" s="1" t="s">
        <v>685</v>
      </c>
      <c r="D4377" s="1">
        <v>203</v>
      </c>
      <c r="E4377" s="1">
        <v>2</v>
      </c>
      <c r="F4377" s="1">
        <v>2</v>
      </c>
      <c r="G4377" s="1">
        <v>503</v>
      </c>
      <c r="H4377" s="1">
        <v>137484</v>
      </c>
      <c r="I4377" s="1" t="str">
        <f>IFERROR(VLOOKUP(C4377,Sheet3!B$3:G7227,3,FALSE), "")</f>
        <v>江苏省</v>
      </c>
      <c r="J4377" s="1" t="str">
        <f>IFERROR(VLOOKUP(C4377,Sheet3!B$3:G7227,4,FALSE), "")</f>
        <v>徐州市</v>
      </c>
      <c r="K4377" s="1" t="str">
        <f>IFERROR(VLOOKUP(C4377,Sheet3!B$3:G7227,5,FALSE), "")</f>
        <v>本科</v>
      </c>
      <c r="L4377" s="1">
        <f>IFERROR(VLOOKUP(C4377,Sheet3!B$3:G7227,6,FALSE), "")</f>
        <v>0</v>
      </c>
      <c r="M4377" s="1" t="str">
        <f t="shared" si="68"/>
        <v>公办</v>
      </c>
      <c r="N4377" s="1" t="str">
        <f>IFERROR(VLOOKUP(C4377,Sheet4!B:F,4,FALSE), "")</f>
        <v/>
      </c>
    </row>
    <row r="4378" spans="1:14" x14ac:dyDescent="0.2">
      <c r="A4378" s="1">
        <v>2022</v>
      </c>
      <c r="B4378" s="1">
        <v>11053</v>
      </c>
      <c r="C4378" s="1" t="s">
        <v>685</v>
      </c>
      <c r="D4378" s="1">
        <v>204</v>
      </c>
      <c r="E4378" s="1">
        <v>1</v>
      </c>
      <c r="F4378" s="1">
        <v>1</v>
      </c>
      <c r="G4378" s="1">
        <v>516</v>
      </c>
      <c r="H4378" s="1">
        <v>117557</v>
      </c>
      <c r="I4378" s="1" t="str">
        <f>IFERROR(VLOOKUP(C4378,Sheet3!B$3:G7228,3,FALSE), "")</f>
        <v>江苏省</v>
      </c>
      <c r="J4378" s="1" t="str">
        <f>IFERROR(VLOOKUP(C4378,Sheet3!B$3:G7228,4,FALSE), "")</f>
        <v>徐州市</v>
      </c>
      <c r="K4378" s="1" t="str">
        <f>IFERROR(VLOOKUP(C4378,Sheet3!B$3:G7228,5,FALSE), "")</f>
        <v>本科</v>
      </c>
      <c r="L4378" s="1">
        <f>IFERROR(VLOOKUP(C4378,Sheet3!B$3:G7228,6,FALSE), "")</f>
        <v>0</v>
      </c>
      <c r="M4378" s="1" t="str">
        <f t="shared" si="68"/>
        <v>公办</v>
      </c>
      <c r="N4378" s="1" t="str">
        <f>IFERROR(VLOOKUP(C4378,Sheet4!B:F,4,FALSE), "")</f>
        <v/>
      </c>
    </row>
    <row r="4379" spans="1:14" x14ac:dyDescent="0.2">
      <c r="A4379" s="1">
        <v>2022</v>
      </c>
      <c r="B4379" s="1">
        <v>11055</v>
      </c>
      <c r="C4379" s="1" t="s">
        <v>686</v>
      </c>
      <c r="D4379" s="1">
        <v>201</v>
      </c>
      <c r="E4379" s="1">
        <v>15</v>
      </c>
      <c r="F4379" s="1">
        <v>15</v>
      </c>
      <c r="G4379" s="1">
        <v>502</v>
      </c>
      <c r="H4379" s="1">
        <v>139963</v>
      </c>
      <c r="I4379" s="1" t="str">
        <f>IFERROR(VLOOKUP(C4379,Sheet3!B$3:G7229,3,FALSE), "")</f>
        <v>江苏省</v>
      </c>
      <c r="J4379" s="1" t="str">
        <f>IFERROR(VLOOKUP(C4379,Sheet3!B$3:G7229,4,FALSE), "")</f>
        <v>常州市</v>
      </c>
      <c r="K4379" s="1" t="str">
        <f>IFERROR(VLOOKUP(C4379,Sheet3!B$3:G7229,5,FALSE), "")</f>
        <v>本科</v>
      </c>
      <c r="L4379" s="1">
        <f>IFERROR(VLOOKUP(C4379,Sheet3!B$3:G7229,6,FALSE), "")</f>
        <v>0</v>
      </c>
      <c r="M4379" s="1" t="str">
        <f t="shared" si="68"/>
        <v>公办</v>
      </c>
      <c r="N4379" s="1" t="str">
        <f>IFERROR(VLOOKUP(C4379,Sheet4!B:F,4,FALSE), "")</f>
        <v/>
      </c>
    </row>
    <row r="4380" spans="1:14" x14ac:dyDescent="0.2">
      <c r="A4380" s="1">
        <v>2022</v>
      </c>
      <c r="B4380" s="1">
        <v>11057</v>
      </c>
      <c r="C4380" s="1" t="s">
        <v>688</v>
      </c>
      <c r="D4380" s="1">
        <v>201</v>
      </c>
      <c r="E4380" s="1">
        <v>5</v>
      </c>
      <c r="F4380" s="1">
        <v>5</v>
      </c>
      <c r="G4380" s="1">
        <v>535</v>
      </c>
      <c r="H4380" s="1">
        <v>89832</v>
      </c>
      <c r="I4380" s="1" t="str">
        <f>IFERROR(VLOOKUP(C4380,Sheet3!B$3:G7230,3,FALSE), "")</f>
        <v>浙江省</v>
      </c>
      <c r="J4380" s="1" t="str">
        <f>IFERROR(VLOOKUP(C4380,Sheet3!B$3:G7230,4,FALSE), "")</f>
        <v>杭州市</v>
      </c>
      <c r="K4380" s="1" t="str">
        <f>IFERROR(VLOOKUP(C4380,Sheet3!B$3:G7230,5,FALSE), "")</f>
        <v>本科</v>
      </c>
      <c r="L4380" s="1">
        <f>IFERROR(VLOOKUP(C4380,Sheet3!B$3:G7230,6,FALSE), "")</f>
        <v>0</v>
      </c>
      <c r="M4380" s="1" t="str">
        <f t="shared" si="68"/>
        <v>公办</v>
      </c>
      <c r="N4380" s="1" t="str">
        <f>IFERROR(VLOOKUP(C4380,Sheet4!B:F,4,FALSE), "")</f>
        <v/>
      </c>
    </row>
    <row r="4381" spans="1:14" x14ac:dyDescent="0.2">
      <c r="A4381" s="1">
        <v>2022</v>
      </c>
      <c r="B4381" s="1">
        <v>11057</v>
      </c>
      <c r="C4381" s="1" t="s">
        <v>688</v>
      </c>
      <c r="D4381" s="1">
        <v>202</v>
      </c>
      <c r="E4381" s="1">
        <v>29</v>
      </c>
      <c r="F4381" s="1">
        <v>29</v>
      </c>
      <c r="G4381" s="1">
        <v>537</v>
      </c>
      <c r="H4381" s="1">
        <v>87199</v>
      </c>
      <c r="I4381" s="1" t="str">
        <f>IFERROR(VLOOKUP(C4381,Sheet3!B$3:G7231,3,FALSE), "")</f>
        <v>浙江省</v>
      </c>
      <c r="J4381" s="1" t="str">
        <f>IFERROR(VLOOKUP(C4381,Sheet3!B$3:G7231,4,FALSE), "")</f>
        <v>杭州市</v>
      </c>
      <c r="K4381" s="1" t="str">
        <f>IFERROR(VLOOKUP(C4381,Sheet3!B$3:G7231,5,FALSE), "")</f>
        <v>本科</v>
      </c>
      <c r="L4381" s="1">
        <f>IFERROR(VLOOKUP(C4381,Sheet3!B$3:G7231,6,FALSE), "")</f>
        <v>0</v>
      </c>
      <c r="M4381" s="1" t="str">
        <f t="shared" si="68"/>
        <v>公办</v>
      </c>
      <c r="N4381" s="1" t="str">
        <f>IFERROR(VLOOKUP(C4381,Sheet4!B:F,4,FALSE), "")</f>
        <v/>
      </c>
    </row>
    <row r="4382" spans="1:14" x14ac:dyDescent="0.2">
      <c r="A4382" s="1">
        <v>2022</v>
      </c>
      <c r="B4382" s="1">
        <v>11058</v>
      </c>
      <c r="C4382" s="1" t="s">
        <v>689</v>
      </c>
      <c r="D4382" s="1">
        <v>201</v>
      </c>
      <c r="E4382" s="1">
        <v>35</v>
      </c>
      <c r="F4382" s="1">
        <v>35</v>
      </c>
      <c r="G4382" s="1">
        <v>522</v>
      </c>
      <c r="H4382" s="1">
        <v>108517</v>
      </c>
      <c r="I4382" s="1" t="str">
        <f>IFERROR(VLOOKUP(C4382,Sheet3!B$3:G7232,3,FALSE), "")</f>
        <v>浙江省</v>
      </c>
      <c r="J4382" s="1" t="str">
        <f>IFERROR(VLOOKUP(C4382,Sheet3!B$3:G7232,4,FALSE), "")</f>
        <v>宁波市</v>
      </c>
      <c r="K4382" s="1" t="str">
        <f>IFERROR(VLOOKUP(C4382,Sheet3!B$3:G7232,5,FALSE), "")</f>
        <v>本科</v>
      </c>
      <c r="L4382" s="1">
        <f>IFERROR(VLOOKUP(C4382,Sheet3!B$3:G7232,6,FALSE), "")</f>
        <v>0</v>
      </c>
      <c r="M4382" s="1" t="str">
        <f t="shared" si="68"/>
        <v>公办</v>
      </c>
      <c r="N4382" s="1" t="str">
        <f>IFERROR(VLOOKUP(C4382,Sheet4!B:F,4,FALSE), "")</f>
        <v/>
      </c>
    </row>
    <row r="4383" spans="1:14" x14ac:dyDescent="0.2">
      <c r="A4383" s="1">
        <v>2022</v>
      </c>
      <c r="B4383" s="1">
        <v>11059</v>
      </c>
      <c r="C4383" s="1" t="s">
        <v>691</v>
      </c>
      <c r="D4383" s="1">
        <v>201</v>
      </c>
      <c r="E4383" s="1">
        <v>10</v>
      </c>
      <c r="F4383" s="1">
        <v>10</v>
      </c>
      <c r="G4383" s="1">
        <v>521</v>
      </c>
      <c r="H4383" s="1">
        <v>110341</v>
      </c>
      <c r="I4383" s="1" t="str">
        <f>IFERROR(VLOOKUP(C4383,Sheet3!B$3:G7233,3,FALSE), "")</f>
        <v>安徽省</v>
      </c>
      <c r="J4383" s="1" t="str">
        <f>IFERROR(VLOOKUP(C4383,Sheet3!B$3:G7233,4,FALSE), "")</f>
        <v>合肥市</v>
      </c>
      <c r="K4383" s="1" t="str">
        <f>IFERROR(VLOOKUP(C4383,Sheet3!B$3:G7233,5,FALSE), "")</f>
        <v>本科</v>
      </c>
      <c r="L4383" s="1">
        <f>IFERROR(VLOOKUP(C4383,Sheet3!B$3:G7233,6,FALSE), "")</f>
        <v>0</v>
      </c>
      <c r="M4383" s="1" t="str">
        <f t="shared" si="68"/>
        <v>公办</v>
      </c>
      <c r="N4383" s="1" t="str">
        <f>IFERROR(VLOOKUP(C4383,Sheet4!B:F,4,FALSE), "")</f>
        <v/>
      </c>
    </row>
    <row r="4384" spans="1:14" x14ac:dyDescent="0.2">
      <c r="A4384" s="1">
        <v>2022</v>
      </c>
      <c r="B4384" s="1">
        <v>11059</v>
      </c>
      <c r="C4384" s="1" t="s">
        <v>691</v>
      </c>
      <c r="D4384" s="1">
        <v>202</v>
      </c>
      <c r="E4384" s="1">
        <v>2</v>
      </c>
      <c r="F4384" s="1">
        <v>2</v>
      </c>
      <c r="G4384" s="1">
        <v>508</v>
      </c>
      <c r="H4384" s="1">
        <v>129628</v>
      </c>
      <c r="I4384" s="1" t="str">
        <f>IFERROR(VLOOKUP(C4384,Sheet3!B$3:G7234,3,FALSE), "")</f>
        <v>安徽省</v>
      </c>
      <c r="J4384" s="1" t="str">
        <f>IFERROR(VLOOKUP(C4384,Sheet3!B$3:G7234,4,FALSE), "")</f>
        <v>合肥市</v>
      </c>
      <c r="K4384" s="1" t="str">
        <f>IFERROR(VLOOKUP(C4384,Sheet3!B$3:G7234,5,FALSE), "")</f>
        <v>本科</v>
      </c>
      <c r="L4384" s="1">
        <f>IFERROR(VLOOKUP(C4384,Sheet3!B$3:G7234,6,FALSE), "")</f>
        <v>0</v>
      </c>
      <c r="M4384" s="1" t="str">
        <f t="shared" si="68"/>
        <v>公办</v>
      </c>
      <c r="N4384" s="1" t="str">
        <f>IFERROR(VLOOKUP(C4384,Sheet4!B:F,4,FALSE), "")</f>
        <v/>
      </c>
    </row>
    <row r="4385" spans="1:14" x14ac:dyDescent="0.2">
      <c r="A4385" s="1">
        <v>2022</v>
      </c>
      <c r="B4385" s="1">
        <v>11059</v>
      </c>
      <c r="C4385" s="1" t="s">
        <v>691</v>
      </c>
      <c r="D4385" s="1">
        <v>203</v>
      </c>
      <c r="E4385" s="1">
        <v>4</v>
      </c>
      <c r="F4385" s="1">
        <v>4</v>
      </c>
      <c r="G4385" s="1">
        <v>513</v>
      </c>
      <c r="H4385" s="1">
        <v>121780</v>
      </c>
      <c r="I4385" s="1" t="str">
        <f>IFERROR(VLOOKUP(C4385,Sheet3!B$3:G7235,3,FALSE), "")</f>
        <v>安徽省</v>
      </c>
      <c r="J4385" s="1" t="str">
        <f>IFERROR(VLOOKUP(C4385,Sheet3!B$3:G7235,4,FALSE), "")</f>
        <v>合肥市</v>
      </c>
      <c r="K4385" s="1" t="str">
        <f>IFERROR(VLOOKUP(C4385,Sheet3!B$3:G7235,5,FALSE), "")</f>
        <v>本科</v>
      </c>
      <c r="L4385" s="1">
        <f>IFERROR(VLOOKUP(C4385,Sheet3!B$3:G7235,6,FALSE), "")</f>
        <v>0</v>
      </c>
      <c r="M4385" s="1" t="str">
        <f t="shared" si="68"/>
        <v>公办</v>
      </c>
      <c r="N4385" s="1" t="str">
        <f>IFERROR(VLOOKUP(C4385,Sheet4!B:F,4,FALSE), "")</f>
        <v/>
      </c>
    </row>
    <row r="4386" spans="1:14" x14ac:dyDescent="0.2">
      <c r="A4386" s="1">
        <v>2022</v>
      </c>
      <c r="B4386" s="1">
        <v>11062</v>
      </c>
      <c r="C4386" s="1" t="s">
        <v>692</v>
      </c>
      <c r="D4386" s="1">
        <v>204</v>
      </c>
      <c r="E4386" s="1">
        <v>26</v>
      </c>
      <c r="F4386" s="1">
        <v>26</v>
      </c>
      <c r="G4386" s="1">
        <v>547</v>
      </c>
      <c r="H4386" s="1">
        <v>73862</v>
      </c>
      <c r="I4386" s="1" t="str">
        <f>IFERROR(VLOOKUP(C4386,Sheet3!B$3:G7236,3,FALSE), "")</f>
        <v>福建省</v>
      </c>
      <c r="J4386" s="1" t="str">
        <f>IFERROR(VLOOKUP(C4386,Sheet3!B$3:G7236,4,FALSE), "")</f>
        <v>厦门市</v>
      </c>
      <c r="K4386" s="1" t="str">
        <f>IFERROR(VLOOKUP(C4386,Sheet3!B$3:G7236,5,FALSE), "")</f>
        <v>本科</v>
      </c>
      <c r="L4386" s="1">
        <f>IFERROR(VLOOKUP(C4386,Sheet3!B$3:G7236,6,FALSE), "")</f>
        <v>0</v>
      </c>
      <c r="M4386" s="1" t="str">
        <f t="shared" si="68"/>
        <v>公办</v>
      </c>
      <c r="N4386" s="1" t="str">
        <f>IFERROR(VLOOKUP(C4386,Sheet4!B:F,4,FALSE), "")</f>
        <v/>
      </c>
    </row>
    <row r="4387" spans="1:14" x14ac:dyDescent="0.2">
      <c r="A4387" s="1">
        <v>2022</v>
      </c>
      <c r="B4387" s="1">
        <v>11062</v>
      </c>
      <c r="C4387" s="1" t="s">
        <v>692</v>
      </c>
      <c r="D4387" s="1">
        <v>207</v>
      </c>
      <c r="E4387" s="1">
        <v>2</v>
      </c>
      <c r="F4387" s="1">
        <v>2</v>
      </c>
      <c r="G4387" s="1">
        <v>542</v>
      </c>
      <c r="H4387" s="1">
        <v>80935</v>
      </c>
      <c r="I4387" s="1" t="str">
        <f>IFERROR(VLOOKUP(C4387,Sheet3!B$3:G7237,3,FALSE), "")</f>
        <v>福建省</v>
      </c>
      <c r="J4387" s="1" t="str">
        <f>IFERROR(VLOOKUP(C4387,Sheet3!B$3:G7237,4,FALSE), "")</f>
        <v>厦门市</v>
      </c>
      <c r="K4387" s="1" t="str">
        <f>IFERROR(VLOOKUP(C4387,Sheet3!B$3:G7237,5,FALSE), "")</f>
        <v>本科</v>
      </c>
      <c r="L4387" s="1">
        <f>IFERROR(VLOOKUP(C4387,Sheet3!B$3:G7237,6,FALSE), "")</f>
        <v>0</v>
      </c>
      <c r="M4387" s="1" t="str">
        <f t="shared" si="68"/>
        <v>公办</v>
      </c>
      <c r="N4387" s="1" t="str">
        <f>IFERROR(VLOOKUP(C4387,Sheet4!B:F,4,FALSE), "")</f>
        <v/>
      </c>
    </row>
    <row r="4388" spans="1:14" x14ac:dyDescent="0.2">
      <c r="A4388" s="1">
        <v>2022</v>
      </c>
      <c r="B4388" s="1">
        <v>11065</v>
      </c>
      <c r="C4388" s="1" t="s">
        <v>694</v>
      </c>
      <c r="D4388" s="1">
        <v>202</v>
      </c>
      <c r="E4388" s="1">
        <v>2</v>
      </c>
      <c r="F4388" s="1">
        <v>2</v>
      </c>
      <c r="G4388" s="1">
        <v>565</v>
      </c>
      <c r="H4388" s="1">
        <v>53526</v>
      </c>
      <c r="I4388" s="1" t="str">
        <f>IFERROR(VLOOKUP(C4388,Sheet3!B$3:G7238,3,FALSE), "")</f>
        <v>山东省</v>
      </c>
      <c r="J4388" s="1" t="str">
        <f>IFERROR(VLOOKUP(C4388,Sheet3!B$3:G7238,4,FALSE), "")</f>
        <v>青岛市</v>
      </c>
      <c r="K4388" s="1" t="str">
        <f>IFERROR(VLOOKUP(C4388,Sheet3!B$3:G7238,5,FALSE), "")</f>
        <v>本科</v>
      </c>
      <c r="L4388" s="1">
        <f>IFERROR(VLOOKUP(C4388,Sheet3!B$3:G7238,6,FALSE), "")</f>
        <v>0</v>
      </c>
      <c r="M4388" s="1" t="str">
        <f t="shared" si="68"/>
        <v>公办</v>
      </c>
      <c r="N4388" s="1" t="str">
        <f>IFERROR(VLOOKUP(C4388,Sheet4!B:F,4,FALSE), "")</f>
        <v/>
      </c>
    </row>
    <row r="4389" spans="1:14" x14ac:dyDescent="0.2">
      <c r="A4389" s="1">
        <v>2022</v>
      </c>
      <c r="B4389" s="1">
        <v>11065</v>
      </c>
      <c r="C4389" s="1" t="s">
        <v>694</v>
      </c>
      <c r="D4389" s="1">
        <v>203</v>
      </c>
      <c r="E4389" s="1">
        <v>3</v>
      </c>
      <c r="F4389" s="1">
        <v>3</v>
      </c>
      <c r="G4389" s="1">
        <v>552</v>
      </c>
      <c r="H4389" s="1">
        <v>68505</v>
      </c>
      <c r="I4389" s="1" t="str">
        <f>IFERROR(VLOOKUP(C4389,Sheet3!B$3:G7239,3,FALSE), "")</f>
        <v>山东省</v>
      </c>
      <c r="J4389" s="1" t="str">
        <f>IFERROR(VLOOKUP(C4389,Sheet3!B$3:G7239,4,FALSE), "")</f>
        <v>青岛市</v>
      </c>
      <c r="K4389" s="1" t="str">
        <f>IFERROR(VLOOKUP(C4389,Sheet3!B$3:G7239,5,FALSE), "")</f>
        <v>本科</v>
      </c>
      <c r="L4389" s="1">
        <f>IFERROR(VLOOKUP(C4389,Sheet3!B$3:G7239,6,FALSE), "")</f>
        <v>0</v>
      </c>
      <c r="M4389" s="1" t="str">
        <f t="shared" si="68"/>
        <v>公办</v>
      </c>
      <c r="N4389" s="1" t="str">
        <f>IFERROR(VLOOKUP(C4389,Sheet4!B:F,4,FALSE), "")</f>
        <v/>
      </c>
    </row>
    <row r="4390" spans="1:14" x14ac:dyDescent="0.2">
      <c r="A4390" s="1">
        <v>2022</v>
      </c>
      <c r="B4390" s="1">
        <v>11065</v>
      </c>
      <c r="C4390" s="1" t="s">
        <v>694</v>
      </c>
      <c r="D4390" s="1">
        <v>204</v>
      </c>
      <c r="E4390" s="1">
        <v>9</v>
      </c>
      <c r="F4390" s="1">
        <v>9</v>
      </c>
      <c r="G4390" s="1">
        <v>552</v>
      </c>
      <c r="H4390" s="1">
        <v>68102</v>
      </c>
      <c r="I4390" s="1" t="str">
        <f>IFERROR(VLOOKUP(C4390,Sheet3!B$3:G7240,3,FALSE), "")</f>
        <v>山东省</v>
      </c>
      <c r="J4390" s="1" t="str">
        <f>IFERROR(VLOOKUP(C4390,Sheet3!B$3:G7240,4,FALSE), "")</f>
        <v>青岛市</v>
      </c>
      <c r="K4390" s="1" t="str">
        <f>IFERROR(VLOOKUP(C4390,Sheet3!B$3:G7240,5,FALSE), "")</f>
        <v>本科</v>
      </c>
      <c r="L4390" s="1">
        <f>IFERROR(VLOOKUP(C4390,Sheet3!B$3:G7240,6,FALSE), "")</f>
        <v>0</v>
      </c>
      <c r="M4390" s="1" t="str">
        <f t="shared" si="68"/>
        <v>公办</v>
      </c>
      <c r="N4390" s="1" t="str">
        <f>IFERROR(VLOOKUP(C4390,Sheet4!B:F,4,FALSE), "")</f>
        <v/>
      </c>
    </row>
    <row r="4391" spans="1:14" x14ac:dyDescent="0.2">
      <c r="A4391" s="1">
        <v>2022</v>
      </c>
      <c r="B4391" s="1">
        <v>11065</v>
      </c>
      <c r="C4391" s="1" t="s">
        <v>694</v>
      </c>
      <c r="D4391" s="1">
        <v>205</v>
      </c>
      <c r="E4391" s="1">
        <v>39</v>
      </c>
      <c r="F4391" s="1">
        <v>39</v>
      </c>
      <c r="G4391" s="1">
        <v>552</v>
      </c>
      <c r="H4391" s="1">
        <v>67872</v>
      </c>
      <c r="I4391" s="1" t="str">
        <f>IFERROR(VLOOKUP(C4391,Sheet3!B$3:G7241,3,FALSE), "")</f>
        <v>山东省</v>
      </c>
      <c r="J4391" s="1" t="str">
        <f>IFERROR(VLOOKUP(C4391,Sheet3!B$3:G7241,4,FALSE), "")</f>
        <v>青岛市</v>
      </c>
      <c r="K4391" s="1" t="str">
        <f>IFERROR(VLOOKUP(C4391,Sheet3!B$3:G7241,5,FALSE), "")</f>
        <v>本科</v>
      </c>
      <c r="L4391" s="1">
        <f>IFERROR(VLOOKUP(C4391,Sheet3!B$3:G7241,6,FALSE), "")</f>
        <v>0</v>
      </c>
      <c r="M4391" s="1" t="str">
        <f t="shared" si="68"/>
        <v>公办</v>
      </c>
      <c r="N4391" s="1" t="str">
        <f>IFERROR(VLOOKUP(C4391,Sheet4!B:F,4,FALSE), "")</f>
        <v/>
      </c>
    </row>
    <row r="4392" spans="1:14" x14ac:dyDescent="0.2">
      <c r="A4392" s="1">
        <v>2022</v>
      </c>
      <c r="B4392" s="1">
        <v>11065</v>
      </c>
      <c r="C4392" s="1" t="s">
        <v>694</v>
      </c>
      <c r="D4392" s="1">
        <v>206</v>
      </c>
      <c r="E4392" s="1">
        <v>3</v>
      </c>
      <c r="F4392" s="1">
        <v>3</v>
      </c>
      <c r="G4392" s="1">
        <v>547</v>
      </c>
      <c r="H4392" s="1">
        <v>74103</v>
      </c>
      <c r="I4392" s="1" t="str">
        <f>IFERROR(VLOOKUP(C4392,Sheet3!B$3:G7242,3,FALSE), "")</f>
        <v>山东省</v>
      </c>
      <c r="J4392" s="1" t="str">
        <f>IFERROR(VLOOKUP(C4392,Sheet3!B$3:G7242,4,FALSE), "")</f>
        <v>青岛市</v>
      </c>
      <c r="K4392" s="1" t="str">
        <f>IFERROR(VLOOKUP(C4392,Sheet3!B$3:G7242,5,FALSE), "")</f>
        <v>本科</v>
      </c>
      <c r="L4392" s="1">
        <f>IFERROR(VLOOKUP(C4392,Sheet3!B$3:G7242,6,FALSE), "")</f>
        <v>0</v>
      </c>
      <c r="M4392" s="1" t="str">
        <f t="shared" si="68"/>
        <v>公办</v>
      </c>
      <c r="N4392" s="1" t="str">
        <f>IFERROR(VLOOKUP(C4392,Sheet4!B:F,4,FALSE), "")</f>
        <v/>
      </c>
    </row>
    <row r="4393" spans="1:14" x14ac:dyDescent="0.2">
      <c r="A4393" s="1">
        <v>2022</v>
      </c>
      <c r="B4393" s="1">
        <v>11066</v>
      </c>
      <c r="C4393" s="1" t="s">
        <v>696</v>
      </c>
      <c r="D4393" s="1">
        <v>203</v>
      </c>
      <c r="E4393" s="1">
        <v>12</v>
      </c>
      <c r="F4393" s="1">
        <v>12</v>
      </c>
      <c r="G4393" s="1">
        <v>539</v>
      </c>
      <c r="H4393" s="1">
        <v>84767</v>
      </c>
      <c r="I4393" s="1" t="str">
        <f>IFERROR(VLOOKUP(C4393,Sheet3!B$3:G7243,3,FALSE), "")</f>
        <v>山东省</v>
      </c>
      <c r="J4393" s="1" t="str">
        <f>IFERROR(VLOOKUP(C4393,Sheet3!B$3:G7243,4,FALSE), "")</f>
        <v>烟台市</v>
      </c>
      <c r="K4393" s="1" t="str">
        <f>IFERROR(VLOOKUP(C4393,Sheet3!B$3:G7243,5,FALSE), "")</f>
        <v>本科</v>
      </c>
      <c r="L4393" s="1">
        <f>IFERROR(VLOOKUP(C4393,Sheet3!B$3:G7243,6,FALSE), "")</f>
        <v>0</v>
      </c>
      <c r="M4393" s="1" t="str">
        <f t="shared" si="68"/>
        <v>公办</v>
      </c>
      <c r="N4393" s="1" t="str">
        <f>IFERROR(VLOOKUP(C4393,Sheet4!B:F,4,FALSE), "")</f>
        <v/>
      </c>
    </row>
    <row r="4394" spans="1:14" x14ac:dyDescent="0.2">
      <c r="A4394" s="1">
        <v>2022</v>
      </c>
      <c r="B4394" s="1">
        <v>11066</v>
      </c>
      <c r="C4394" s="1" t="s">
        <v>695</v>
      </c>
      <c r="D4394" s="1">
        <v>205</v>
      </c>
      <c r="E4394" s="1">
        <v>3</v>
      </c>
      <c r="F4394" s="1">
        <v>3</v>
      </c>
      <c r="G4394" s="1">
        <v>474</v>
      </c>
      <c r="H4394" s="1">
        <v>184469</v>
      </c>
      <c r="I4394" s="1" t="str">
        <f>IFERROR(VLOOKUP(C4394,Sheet3!B$3:G7244,3,FALSE), "")</f>
        <v/>
      </c>
      <c r="J4394" s="1" t="str">
        <f>IFERROR(VLOOKUP(C4394,Sheet3!B$3:G7244,4,FALSE), "")</f>
        <v/>
      </c>
      <c r="K4394" s="1" t="str">
        <f>IFERROR(VLOOKUP(C4394,Sheet3!B$3:G7244,5,FALSE), "")</f>
        <v/>
      </c>
      <c r="L4394" s="1" t="str">
        <f>IFERROR(VLOOKUP(C4394,Sheet3!B$3:G7244,6,FALSE), "")</f>
        <v/>
      </c>
      <c r="M4394" s="1" t="str">
        <f t="shared" si="68"/>
        <v/>
      </c>
      <c r="N4394" s="1" t="str">
        <f>IFERROR(VLOOKUP(C4394,Sheet4!B:F,4,FALSE), "")</f>
        <v/>
      </c>
    </row>
    <row r="4395" spans="1:14" x14ac:dyDescent="0.2">
      <c r="A4395" s="1">
        <v>2022</v>
      </c>
      <c r="B4395" s="1">
        <v>11067</v>
      </c>
      <c r="C4395" s="1" t="s">
        <v>697</v>
      </c>
      <c r="D4395" s="1">
        <v>203</v>
      </c>
      <c r="E4395" s="1">
        <v>10</v>
      </c>
      <c r="F4395" s="1">
        <v>10</v>
      </c>
      <c r="G4395" s="1">
        <v>498</v>
      </c>
      <c r="H4395" s="1">
        <v>145738</v>
      </c>
      <c r="I4395" s="1" t="str">
        <f>IFERROR(VLOOKUP(C4395,Sheet3!B$3:G7245,3,FALSE), "")</f>
        <v>山东省</v>
      </c>
      <c r="J4395" s="1" t="str">
        <f>IFERROR(VLOOKUP(C4395,Sheet3!B$3:G7245,4,FALSE), "")</f>
        <v>潍坊市</v>
      </c>
      <c r="K4395" s="1" t="str">
        <f>IFERROR(VLOOKUP(C4395,Sheet3!B$3:G7245,5,FALSE), "")</f>
        <v>本科</v>
      </c>
      <c r="L4395" s="1">
        <f>IFERROR(VLOOKUP(C4395,Sheet3!B$3:G7245,6,FALSE), "")</f>
        <v>0</v>
      </c>
      <c r="M4395" s="1" t="str">
        <f t="shared" si="68"/>
        <v>公办</v>
      </c>
      <c r="N4395" s="1" t="str">
        <f>IFERROR(VLOOKUP(C4395,Sheet4!B:F,4,FALSE), "")</f>
        <v/>
      </c>
    </row>
    <row r="4396" spans="1:14" x14ac:dyDescent="0.2">
      <c r="A4396" s="1">
        <v>2022</v>
      </c>
      <c r="B4396" s="1">
        <v>11067</v>
      </c>
      <c r="C4396" s="1" t="s">
        <v>697</v>
      </c>
      <c r="D4396" s="1">
        <v>204</v>
      </c>
      <c r="E4396" s="1">
        <v>2</v>
      </c>
      <c r="F4396" s="1">
        <v>2</v>
      </c>
      <c r="G4396" s="1">
        <v>499</v>
      </c>
      <c r="H4396" s="1">
        <v>144564</v>
      </c>
      <c r="I4396" s="1" t="str">
        <f>IFERROR(VLOOKUP(C4396,Sheet3!B$3:G7246,3,FALSE), "")</f>
        <v>山东省</v>
      </c>
      <c r="J4396" s="1" t="str">
        <f>IFERROR(VLOOKUP(C4396,Sheet3!B$3:G7246,4,FALSE), "")</f>
        <v>潍坊市</v>
      </c>
      <c r="K4396" s="1" t="str">
        <f>IFERROR(VLOOKUP(C4396,Sheet3!B$3:G7246,5,FALSE), "")</f>
        <v>本科</v>
      </c>
      <c r="L4396" s="1">
        <f>IFERROR(VLOOKUP(C4396,Sheet3!B$3:G7246,6,FALSE), "")</f>
        <v>0</v>
      </c>
      <c r="M4396" s="1" t="str">
        <f t="shared" si="68"/>
        <v>公办</v>
      </c>
      <c r="N4396" s="1" t="str">
        <f>IFERROR(VLOOKUP(C4396,Sheet4!B:F,4,FALSE), "")</f>
        <v/>
      </c>
    </row>
    <row r="4397" spans="1:14" x14ac:dyDescent="0.2">
      <c r="A4397" s="1">
        <v>2022</v>
      </c>
      <c r="B4397" s="1">
        <v>11068</v>
      </c>
      <c r="C4397" s="1" t="s">
        <v>698</v>
      </c>
      <c r="D4397" s="1">
        <v>202</v>
      </c>
      <c r="E4397" s="1">
        <v>23</v>
      </c>
      <c r="F4397" s="1">
        <v>23</v>
      </c>
      <c r="G4397" s="1">
        <v>500</v>
      </c>
      <c r="H4397" s="1">
        <v>142914</v>
      </c>
      <c r="I4397" s="1" t="str">
        <f>IFERROR(VLOOKUP(C4397,Sheet3!B$3:G7247,3,FALSE), "")</f>
        <v>河南省</v>
      </c>
      <c r="J4397" s="1" t="str">
        <f>IFERROR(VLOOKUP(C4397,Sheet3!B$3:G7247,4,FALSE), "")</f>
        <v>郑州市</v>
      </c>
      <c r="K4397" s="1" t="str">
        <f>IFERROR(VLOOKUP(C4397,Sheet3!B$3:G7247,5,FALSE), "")</f>
        <v>本科</v>
      </c>
      <c r="L4397" s="1">
        <f>IFERROR(VLOOKUP(C4397,Sheet3!B$3:G7247,6,FALSE), "")</f>
        <v>0</v>
      </c>
      <c r="M4397" s="1" t="str">
        <f t="shared" si="68"/>
        <v>公办</v>
      </c>
      <c r="N4397" s="1" t="str">
        <f>IFERROR(VLOOKUP(C4397,Sheet4!B:F,4,FALSE), "")</f>
        <v/>
      </c>
    </row>
    <row r="4398" spans="1:14" x14ac:dyDescent="0.2">
      <c r="A4398" s="1">
        <v>2022</v>
      </c>
      <c r="B4398" s="1">
        <v>11070</v>
      </c>
      <c r="C4398" s="1" t="s">
        <v>699</v>
      </c>
      <c r="D4398" s="1">
        <v>202</v>
      </c>
      <c r="E4398" s="1">
        <v>50</v>
      </c>
      <c r="F4398" s="1">
        <v>50</v>
      </c>
      <c r="G4398" s="1">
        <v>504</v>
      </c>
      <c r="H4398" s="1">
        <v>135588</v>
      </c>
      <c r="I4398" s="1" t="str">
        <f>IFERROR(VLOOKUP(C4398,Sheet3!B$3:G7248,3,FALSE), "")</f>
        <v>河南省</v>
      </c>
      <c r="J4398" s="1" t="str">
        <f>IFERROR(VLOOKUP(C4398,Sheet3!B$3:G7248,4,FALSE), "")</f>
        <v>洛阳市</v>
      </c>
      <c r="K4398" s="1" t="str">
        <f>IFERROR(VLOOKUP(C4398,Sheet3!B$3:G7248,5,FALSE), "")</f>
        <v>本科</v>
      </c>
      <c r="L4398" s="1">
        <f>IFERROR(VLOOKUP(C4398,Sheet3!B$3:G7248,6,FALSE), "")</f>
        <v>0</v>
      </c>
      <c r="M4398" s="1" t="str">
        <f t="shared" si="68"/>
        <v>公办</v>
      </c>
      <c r="N4398" s="1" t="str">
        <f>IFERROR(VLOOKUP(C4398,Sheet4!B:F,4,FALSE), "")</f>
        <v/>
      </c>
    </row>
    <row r="4399" spans="1:14" x14ac:dyDescent="0.2">
      <c r="A4399" s="1">
        <v>2022</v>
      </c>
      <c r="B4399" s="1">
        <v>11070</v>
      </c>
      <c r="C4399" s="1" t="s">
        <v>699</v>
      </c>
      <c r="D4399" s="1">
        <v>203</v>
      </c>
      <c r="E4399" s="1">
        <v>4</v>
      </c>
      <c r="F4399" s="1">
        <v>4</v>
      </c>
      <c r="G4399" s="1">
        <v>503</v>
      </c>
      <c r="H4399" s="1">
        <v>137953</v>
      </c>
      <c r="I4399" s="1" t="str">
        <f>IFERROR(VLOOKUP(C4399,Sheet3!B$3:G7249,3,FALSE), "")</f>
        <v>河南省</v>
      </c>
      <c r="J4399" s="1" t="str">
        <f>IFERROR(VLOOKUP(C4399,Sheet3!B$3:G7249,4,FALSE), "")</f>
        <v>洛阳市</v>
      </c>
      <c r="K4399" s="1" t="str">
        <f>IFERROR(VLOOKUP(C4399,Sheet3!B$3:G7249,5,FALSE), "")</f>
        <v>本科</v>
      </c>
      <c r="L4399" s="1">
        <f>IFERROR(VLOOKUP(C4399,Sheet3!B$3:G7249,6,FALSE), "")</f>
        <v>0</v>
      </c>
      <c r="M4399" s="1" t="str">
        <f t="shared" si="68"/>
        <v>公办</v>
      </c>
      <c r="N4399" s="1" t="str">
        <f>IFERROR(VLOOKUP(C4399,Sheet4!B:F,4,FALSE), "")</f>
        <v/>
      </c>
    </row>
    <row r="4400" spans="1:14" x14ac:dyDescent="0.2">
      <c r="A4400" s="1">
        <v>2022</v>
      </c>
      <c r="B4400" s="1">
        <v>11070</v>
      </c>
      <c r="C4400" s="1" t="s">
        <v>699</v>
      </c>
      <c r="D4400" s="1">
        <v>205</v>
      </c>
      <c r="E4400" s="1">
        <v>14</v>
      </c>
      <c r="F4400" s="1">
        <v>14</v>
      </c>
      <c r="G4400" s="1">
        <v>493</v>
      </c>
      <c r="H4400" s="1">
        <v>154246</v>
      </c>
      <c r="I4400" s="1" t="str">
        <f>IFERROR(VLOOKUP(C4400,Sheet3!B$3:G7250,3,FALSE), "")</f>
        <v>河南省</v>
      </c>
      <c r="J4400" s="1" t="str">
        <f>IFERROR(VLOOKUP(C4400,Sheet3!B$3:G7250,4,FALSE), "")</f>
        <v>洛阳市</v>
      </c>
      <c r="K4400" s="1" t="str">
        <f>IFERROR(VLOOKUP(C4400,Sheet3!B$3:G7250,5,FALSE), "")</f>
        <v>本科</v>
      </c>
      <c r="L4400" s="1">
        <f>IFERROR(VLOOKUP(C4400,Sheet3!B$3:G7250,6,FALSE), "")</f>
        <v>0</v>
      </c>
      <c r="M4400" s="1" t="str">
        <f t="shared" si="68"/>
        <v>公办</v>
      </c>
      <c r="N4400" s="1" t="str">
        <f>IFERROR(VLOOKUP(C4400,Sheet4!B:F,4,FALSE), "")</f>
        <v/>
      </c>
    </row>
    <row r="4401" spans="1:14" x14ac:dyDescent="0.2">
      <c r="A4401" s="1">
        <v>2022</v>
      </c>
      <c r="B4401" s="1">
        <v>11075</v>
      </c>
      <c r="C4401" s="1" t="s">
        <v>701</v>
      </c>
      <c r="D4401" s="1">
        <v>203</v>
      </c>
      <c r="E4401" s="1">
        <v>19</v>
      </c>
      <c r="F4401" s="1">
        <v>19</v>
      </c>
      <c r="G4401" s="1">
        <v>569</v>
      </c>
      <c r="H4401" s="1">
        <v>48160</v>
      </c>
      <c r="I4401" s="1" t="str">
        <f>IFERROR(VLOOKUP(C4401,Sheet3!B$3:G7251,3,FALSE), "")</f>
        <v>湖北省</v>
      </c>
      <c r="J4401" s="1" t="str">
        <f>IFERROR(VLOOKUP(C4401,Sheet3!B$3:G7251,4,FALSE), "")</f>
        <v>宜昌市</v>
      </c>
      <c r="K4401" s="1" t="str">
        <f>IFERROR(VLOOKUP(C4401,Sheet3!B$3:G7251,5,FALSE), "")</f>
        <v>本科</v>
      </c>
      <c r="L4401" s="1">
        <f>IFERROR(VLOOKUP(C4401,Sheet3!B$3:G7251,6,FALSE), "")</f>
        <v>0</v>
      </c>
      <c r="M4401" s="1" t="str">
        <f t="shared" si="68"/>
        <v>公办</v>
      </c>
      <c r="N4401" s="1" t="str">
        <f>IFERROR(VLOOKUP(C4401,Sheet4!B:F,4,FALSE), "")</f>
        <v/>
      </c>
    </row>
    <row r="4402" spans="1:14" x14ac:dyDescent="0.2">
      <c r="A4402" s="1">
        <v>2022</v>
      </c>
      <c r="B4402" s="1">
        <v>11075</v>
      </c>
      <c r="C4402" s="1" t="s">
        <v>701</v>
      </c>
      <c r="D4402" s="1">
        <v>206</v>
      </c>
      <c r="E4402" s="1">
        <v>4</v>
      </c>
      <c r="F4402" s="1">
        <v>4</v>
      </c>
      <c r="G4402" s="1">
        <v>565</v>
      </c>
      <c r="H4402" s="1">
        <v>53252</v>
      </c>
      <c r="I4402" s="1" t="str">
        <f>IFERROR(VLOOKUP(C4402,Sheet3!B$3:G7252,3,FALSE), "")</f>
        <v>湖北省</v>
      </c>
      <c r="J4402" s="1" t="str">
        <f>IFERROR(VLOOKUP(C4402,Sheet3!B$3:G7252,4,FALSE), "")</f>
        <v>宜昌市</v>
      </c>
      <c r="K4402" s="1" t="str">
        <f>IFERROR(VLOOKUP(C4402,Sheet3!B$3:G7252,5,FALSE), "")</f>
        <v>本科</v>
      </c>
      <c r="L4402" s="1">
        <f>IFERROR(VLOOKUP(C4402,Sheet3!B$3:G7252,6,FALSE), "")</f>
        <v>0</v>
      </c>
      <c r="M4402" s="1" t="str">
        <f t="shared" si="68"/>
        <v>公办</v>
      </c>
      <c r="N4402" s="1" t="str">
        <f>IFERROR(VLOOKUP(C4402,Sheet4!B:F,4,FALSE), "")</f>
        <v/>
      </c>
    </row>
    <row r="4403" spans="1:14" x14ac:dyDescent="0.2">
      <c r="A4403" s="1">
        <v>2022</v>
      </c>
      <c r="B4403" s="1">
        <v>11077</v>
      </c>
      <c r="C4403" s="1" t="s">
        <v>703</v>
      </c>
      <c r="D4403" s="1">
        <v>203</v>
      </c>
      <c r="E4403" s="1">
        <v>22</v>
      </c>
      <c r="F4403" s="1">
        <v>22</v>
      </c>
      <c r="G4403" s="1">
        <v>530</v>
      </c>
      <c r="H4403" s="1">
        <v>96736</v>
      </c>
      <c r="I4403" s="1" t="str">
        <f>IFERROR(VLOOKUP(C4403,Sheet3!B$3:G7253,3,FALSE), "")</f>
        <v>湖南省</v>
      </c>
      <c r="J4403" s="1" t="str">
        <f>IFERROR(VLOOKUP(C4403,Sheet3!B$3:G7253,4,FALSE), "")</f>
        <v>长沙市</v>
      </c>
      <c r="K4403" s="1" t="str">
        <f>IFERROR(VLOOKUP(C4403,Sheet3!B$3:G7253,5,FALSE), "")</f>
        <v>本科</v>
      </c>
      <c r="L4403" s="1">
        <f>IFERROR(VLOOKUP(C4403,Sheet3!B$3:G7253,6,FALSE), "")</f>
        <v>0</v>
      </c>
      <c r="M4403" s="1" t="str">
        <f t="shared" si="68"/>
        <v>公办</v>
      </c>
      <c r="N4403" s="1" t="str">
        <f>IFERROR(VLOOKUP(C4403,Sheet4!B:F,4,FALSE), "")</f>
        <v/>
      </c>
    </row>
    <row r="4404" spans="1:14" x14ac:dyDescent="0.2">
      <c r="A4404" s="1">
        <v>2022</v>
      </c>
      <c r="B4404" s="1">
        <v>11077</v>
      </c>
      <c r="C4404" s="1" t="s">
        <v>703</v>
      </c>
      <c r="D4404" s="1">
        <v>204</v>
      </c>
      <c r="E4404" s="1">
        <v>15</v>
      </c>
      <c r="F4404" s="1">
        <v>15</v>
      </c>
      <c r="G4404" s="1">
        <v>517</v>
      </c>
      <c r="H4404" s="1">
        <v>116701</v>
      </c>
      <c r="I4404" s="1" t="str">
        <f>IFERROR(VLOOKUP(C4404,Sheet3!B$3:G7254,3,FALSE), "")</f>
        <v>湖南省</v>
      </c>
      <c r="J4404" s="1" t="str">
        <f>IFERROR(VLOOKUP(C4404,Sheet3!B$3:G7254,4,FALSE), "")</f>
        <v>长沙市</v>
      </c>
      <c r="K4404" s="1" t="str">
        <f>IFERROR(VLOOKUP(C4404,Sheet3!B$3:G7254,5,FALSE), "")</f>
        <v>本科</v>
      </c>
      <c r="L4404" s="1">
        <f>IFERROR(VLOOKUP(C4404,Sheet3!B$3:G7254,6,FALSE), "")</f>
        <v>0</v>
      </c>
      <c r="M4404" s="1" t="str">
        <f t="shared" si="68"/>
        <v>公办</v>
      </c>
      <c r="N4404" s="1" t="str">
        <f>IFERROR(VLOOKUP(C4404,Sheet4!B:F,4,FALSE), "")</f>
        <v/>
      </c>
    </row>
    <row r="4405" spans="1:14" x14ac:dyDescent="0.2">
      <c r="A4405" s="1">
        <v>2022</v>
      </c>
      <c r="B4405" s="1">
        <v>11077</v>
      </c>
      <c r="C4405" s="1" t="s">
        <v>703</v>
      </c>
      <c r="D4405" s="1">
        <v>205</v>
      </c>
      <c r="E4405" s="1">
        <v>4</v>
      </c>
      <c r="F4405" s="1">
        <v>4</v>
      </c>
      <c r="G4405" s="1">
        <v>518</v>
      </c>
      <c r="H4405" s="1">
        <v>114113</v>
      </c>
      <c r="I4405" s="1" t="str">
        <f>IFERROR(VLOOKUP(C4405,Sheet3!B$3:G7255,3,FALSE), "")</f>
        <v>湖南省</v>
      </c>
      <c r="J4405" s="1" t="str">
        <f>IFERROR(VLOOKUP(C4405,Sheet3!B$3:G7255,4,FALSE), "")</f>
        <v>长沙市</v>
      </c>
      <c r="K4405" s="1" t="str">
        <f>IFERROR(VLOOKUP(C4405,Sheet3!B$3:G7255,5,FALSE), "")</f>
        <v>本科</v>
      </c>
      <c r="L4405" s="1">
        <f>IFERROR(VLOOKUP(C4405,Sheet3!B$3:G7255,6,FALSE), "")</f>
        <v>0</v>
      </c>
      <c r="M4405" s="1" t="str">
        <f t="shared" si="68"/>
        <v>公办</v>
      </c>
      <c r="N4405" s="1" t="str">
        <f>IFERROR(VLOOKUP(C4405,Sheet4!B:F,4,FALSE), "")</f>
        <v/>
      </c>
    </row>
    <row r="4406" spans="1:14" x14ac:dyDescent="0.2">
      <c r="A4406" s="1">
        <v>2022</v>
      </c>
      <c r="B4406" s="1">
        <v>11078</v>
      </c>
      <c r="C4406" s="1" t="s">
        <v>704</v>
      </c>
      <c r="D4406" s="1">
        <v>201</v>
      </c>
      <c r="E4406" s="1">
        <v>419</v>
      </c>
      <c r="F4406" s="1">
        <v>419</v>
      </c>
      <c r="G4406" s="1">
        <v>579</v>
      </c>
      <c r="H4406" s="1">
        <v>39090</v>
      </c>
      <c r="I4406" s="1" t="str">
        <f>IFERROR(VLOOKUP(C4406,Sheet3!B$3:G7256,3,FALSE), "")</f>
        <v>广东省</v>
      </c>
      <c r="J4406" s="1" t="str">
        <f>IFERROR(VLOOKUP(C4406,Sheet3!B$3:G7256,4,FALSE), "")</f>
        <v>广州市</v>
      </c>
      <c r="K4406" s="1" t="str">
        <f>IFERROR(VLOOKUP(C4406,Sheet3!B$3:G7256,5,FALSE), "")</f>
        <v>本科</v>
      </c>
      <c r="L4406" s="1">
        <f>IFERROR(VLOOKUP(C4406,Sheet3!B$3:G7256,6,FALSE), "")</f>
        <v>0</v>
      </c>
      <c r="M4406" s="1" t="str">
        <f t="shared" si="68"/>
        <v>公办</v>
      </c>
      <c r="N4406" s="1" t="str">
        <f>IFERROR(VLOOKUP(C4406,Sheet4!B:F,4,FALSE), "")</f>
        <v/>
      </c>
    </row>
    <row r="4407" spans="1:14" x14ac:dyDescent="0.2">
      <c r="A4407" s="1">
        <v>2022</v>
      </c>
      <c r="B4407" s="1">
        <v>11078</v>
      </c>
      <c r="C4407" s="1" t="s">
        <v>704</v>
      </c>
      <c r="D4407" s="1">
        <v>202</v>
      </c>
      <c r="E4407" s="1">
        <v>429</v>
      </c>
      <c r="F4407" s="1">
        <v>429</v>
      </c>
      <c r="G4407" s="1">
        <v>575</v>
      </c>
      <c r="H4407" s="1">
        <v>42138</v>
      </c>
      <c r="I4407" s="1" t="str">
        <f>IFERROR(VLOOKUP(C4407,Sheet3!B$3:G7257,3,FALSE), "")</f>
        <v>广东省</v>
      </c>
      <c r="J4407" s="1" t="str">
        <f>IFERROR(VLOOKUP(C4407,Sheet3!B$3:G7257,4,FALSE), "")</f>
        <v>广州市</v>
      </c>
      <c r="K4407" s="1" t="str">
        <f>IFERROR(VLOOKUP(C4407,Sheet3!B$3:G7257,5,FALSE), "")</f>
        <v>本科</v>
      </c>
      <c r="L4407" s="1">
        <f>IFERROR(VLOOKUP(C4407,Sheet3!B$3:G7257,6,FALSE), "")</f>
        <v>0</v>
      </c>
      <c r="M4407" s="1" t="str">
        <f t="shared" si="68"/>
        <v>公办</v>
      </c>
      <c r="N4407" s="1" t="str">
        <f>IFERROR(VLOOKUP(C4407,Sheet4!B:F,4,FALSE), "")</f>
        <v/>
      </c>
    </row>
    <row r="4408" spans="1:14" x14ac:dyDescent="0.2">
      <c r="A4408" s="1">
        <v>2022</v>
      </c>
      <c r="B4408" s="1">
        <v>11078</v>
      </c>
      <c r="C4408" s="1" t="s">
        <v>704</v>
      </c>
      <c r="D4408" s="1">
        <v>203</v>
      </c>
      <c r="E4408" s="1">
        <v>1798</v>
      </c>
      <c r="F4408" s="1">
        <v>1798</v>
      </c>
      <c r="G4408" s="1">
        <v>563</v>
      </c>
      <c r="H4408" s="1">
        <v>55620</v>
      </c>
      <c r="I4408" s="1" t="str">
        <f>IFERROR(VLOOKUP(C4408,Sheet3!B$3:G7258,3,FALSE), "")</f>
        <v>广东省</v>
      </c>
      <c r="J4408" s="1" t="str">
        <f>IFERROR(VLOOKUP(C4408,Sheet3!B$3:G7258,4,FALSE), "")</f>
        <v>广州市</v>
      </c>
      <c r="K4408" s="1" t="str">
        <f>IFERROR(VLOOKUP(C4408,Sheet3!B$3:G7258,5,FALSE), "")</f>
        <v>本科</v>
      </c>
      <c r="L4408" s="1">
        <f>IFERROR(VLOOKUP(C4408,Sheet3!B$3:G7258,6,FALSE), "")</f>
        <v>0</v>
      </c>
      <c r="M4408" s="1" t="str">
        <f t="shared" si="68"/>
        <v>公办</v>
      </c>
      <c r="N4408" s="1" t="str">
        <f>IFERROR(VLOOKUP(C4408,Sheet4!B:F,4,FALSE), "")</f>
        <v/>
      </c>
    </row>
    <row r="4409" spans="1:14" x14ac:dyDescent="0.2">
      <c r="A4409" s="1">
        <v>2022</v>
      </c>
      <c r="B4409" s="1">
        <v>11078</v>
      </c>
      <c r="C4409" s="1" t="s">
        <v>704</v>
      </c>
      <c r="D4409" s="1">
        <v>204</v>
      </c>
      <c r="E4409" s="1">
        <v>150</v>
      </c>
      <c r="F4409" s="1">
        <v>150</v>
      </c>
      <c r="G4409" s="1">
        <v>569</v>
      </c>
      <c r="H4409" s="1">
        <v>48267</v>
      </c>
      <c r="I4409" s="1" t="str">
        <f>IFERROR(VLOOKUP(C4409,Sheet3!B$3:G7259,3,FALSE), "")</f>
        <v>广东省</v>
      </c>
      <c r="J4409" s="1" t="str">
        <f>IFERROR(VLOOKUP(C4409,Sheet3!B$3:G7259,4,FALSE), "")</f>
        <v>广州市</v>
      </c>
      <c r="K4409" s="1" t="str">
        <f>IFERROR(VLOOKUP(C4409,Sheet3!B$3:G7259,5,FALSE), "")</f>
        <v>本科</v>
      </c>
      <c r="L4409" s="1">
        <f>IFERROR(VLOOKUP(C4409,Sheet3!B$3:G7259,6,FALSE), "")</f>
        <v>0</v>
      </c>
      <c r="M4409" s="1" t="str">
        <f t="shared" si="68"/>
        <v>公办</v>
      </c>
      <c r="N4409" s="1" t="str">
        <f>IFERROR(VLOOKUP(C4409,Sheet4!B:F,4,FALSE), "")</f>
        <v/>
      </c>
    </row>
    <row r="4410" spans="1:14" x14ac:dyDescent="0.2">
      <c r="A4410" s="1">
        <v>2022</v>
      </c>
      <c r="B4410" s="1">
        <v>11078</v>
      </c>
      <c r="C4410" s="1" t="s">
        <v>704</v>
      </c>
      <c r="D4410" s="1">
        <v>205</v>
      </c>
      <c r="E4410" s="1">
        <v>100</v>
      </c>
      <c r="F4410" s="1">
        <v>100</v>
      </c>
      <c r="G4410" s="1">
        <v>573</v>
      </c>
      <c r="H4410" s="1">
        <v>44324</v>
      </c>
      <c r="I4410" s="1" t="str">
        <f>IFERROR(VLOOKUP(C4410,Sheet3!B$3:G7260,3,FALSE), "")</f>
        <v>广东省</v>
      </c>
      <c r="J4410" s="1" t="str">
        <f>IFERROR(VLOOKUP(C4410,Sheet3!B$3:G7260,4,FALSE), "")</f>
        <v>广州市</v>
      </c>
      <c r="K4410" s="1" t="str">
        <f>IFERROR(VLOOKUP(C4410,Sheet3!B$3:G7260,5,FALSE), "")</f>
        <v>本科</v>
      </c>
      <c r="L4410" s="1">
        <f>IFERROR(VLOOKUP(C4410,Sheet3!B$3:G7260,6,FALSE), "")</f>
        <v>0</v>
      </c>
      <c r="M4410" s="1" t="str">
        <f t="shared" si="68"/>
        <v>公办</v>
      </c>
      <c r="N4410" s="1" t="str">
        <f>IFERROR(VLOOKUP(C4410,Sheet4!B:F,4,FALSE), "")</f>
        <v/>
      </c>
    </row>
    <row r="4411" spans="1:14" x14ac:dyDescent="0.2">
      <c r="A4411" s="1">
        <v>2022</v>
      </c>
      <c r="B4411" s="1">
        <v>11078</v>
      </c>
      <c r="C4411" s="1" t="s">
        <v>704</v>
      </c>
      <c r="D4411" s="1">
        <v>206</v>
      </c>
      <c r="E4411" s="1">
        <v>440</v>
      </c>
      <c r="F4411" s="1">
        <v>440</v>
      </c>
      <c r="G4411" s="1">
        <v>558</v>
      </c>
      <c r="H4411" s="1">
        <v>61445</v>
      </c>
      <c r="I4411" s="1" t="str">
        <f>IFERROR(VLOOKUP(C4411,Sheet3!B$3:G7261,3,FALSE), "")</f>
        <v>广东省</v>
      </c>
      <c r="J4411" s="1" t="str">
        <f>IFERROR(VLOOKUP(C4411,Sheet3!B$3:G7261,4,FALSE), "")</f>
        <v>广州市</v>
      </c>
      <c r="K4411" s="1" t="str">
        <f>IFERROR(VLOOKUP(C4411,Sheet3!B$3:G7261,5,FALSE), "")</f>
        <v>本科</v>
      </c>
      <c r="L4411" s="1">
        <f>IFERROR(VLOOKUP(C4411,Sheet3!B$3:G7261,6,FALSE), "")</f>
        <v>0</v>
      </c>
      <c r="M4411" s="1" t="str">
        <f t="shared" si="68"/>
        <v>公办</v>
      </c>
      <c r="N4411" s="1" t="str">
        <f>IFERROR(VLOOKUP(C4411,Sheet4!B:F,4,FALSE), "")</f>
        <v/>
      </c>
    </row>
    <row r="4412" spans="1:14" x14ac:dyDescent="0.2">
      <c r="A4412" s="1">
        <v>2022</v>
      </c>
      <c r="B4412" s="1">
        <v>11078</v>
      </c>
      <c r="C4412" s="1" t="s">
        <v>704</v>
      </c>
      <c r="D4412" s="1">
        <v>207</v>
      </c>
      <c r="E4412" s="1">
        <v>145</v>
      </c>
      <c r="F4412" s="1">
        <v>145</v>
      </c>
      <c r="G4412" s="1">
        <v>570</v>
      </c>
      <c r="H4412" s="1">
        <v>47873</v>
      </c>
      <c r="I4412" s="1" t="str">
        <f>IFERROR(VLOOKUP(C4412,Sheet3!B$3:G7262,3,FALSE), "")</f>
        <v>广东省</v>
      </c>
      <c r="J4412" s="1" t="str">
        <f>IFERROR(VLOOKUP(C4412,Sheet3!B$3:G7262,4,FALSE), "")</f>
        <v>广州市</v>
      </c>
      <c r="K4412" s="1" t="str">
        <f>IFERROR(VLOOKUP(C4412,Sheet3!B$3:G7262,5,FALSE), "")</f>
        <v>本科</v>
      </c>
      <c r="L4412" s="1">
        <f>IFERROR(VLOOKUP(C4412,Sheet3!B$3:G7262,6,FALSE), "")</f>
        <v>0</v>
      </c>
      <c r="M4412" s="1" t="str">
        <f t="shared" si="68"/>
        <v>公办</v>
      </c>
      <c r="N4412" s="1" t="str">
        <f>IFERROR(VLOOKUP(C4412,Sheet4!B:F,4,FALSE), "")</f>
        <v/>
      </c>
    </row>
    <row r="4413" spans="1:14" x14ac:dyDescent="0.2">
      <c r="A4413" s="1">
        <v>2022</v>
      </c>
      <c r="B4413" s="1">
        <v>11078</v>
      </c>
      <c r="C4413" s="1" t="s">
        <v>704</v>
      </c>
      <c r="D4413" s="1">
        <v>208</v>
      </c>
      <c r="E4413" s="1">
        <v>35</v>
      </c>
      <c r="F4413" s="1">
        <v>35</v>
      </c>
      <c r="G4413" s="1">
        <v>560</v>
      </c>
      <c r="H4413" s="1">
        <v>58794</v>
      </c>
      <c r="I4413" s="1" t="str">
        <f>IFERROR(VLOOKUP(C4413,Sheet3!B$3:G7263,3,FALSE), "")</f>
        <v>广东省</v>
      </c>
      <c r="J4413" s="1" t="str">
        <f>IFERROR(VLOOKUP(C4413,Sheet3!B$3:G7263,4,FALSE), "")</f>
        <v>广州市</v>
      </c>
      <c r="K4413" s="1" t="str">
        <f>IFERROR(VLOOKUP(C4413,Sheet3!B$3:G7263,5,FALSE), "")</f>
        <v>本科</v>
      </c>
      <c r="L4413" s="1">
        <f>IFERROR(VLOOKUP(C4413,Sheet3!B$3:G7263,6,FALSE), "")</f>
        <v>0</v>
      </c>
      <c r="M4413" s="1" t="str">
        <f t="shared" si="68"/>
        <v>公办</v>
      </c>
      <c r="N4413" s="1" t="str">
        <f>IFERROR(VLOOKUP(C4413,Sheet4!B:F,4,FALSE), "")</f>
        <v/>
      </c>
    </row>
    <row r="4414" spans="1:14" x14ac:dyDescent="0.2">
      <c r="A4414" s="1">
        <v>2022</v>
      </c>
      <c r="B4414" s="1">
        <v>11078</v>
      </c>
      <c r="C4414" s="1" t="s">
        <v>704</v>
      </c>
      <c r="D4414" s="1">
        <v>209</v>
      </c>
      <c r="E4414" s="1">
        <v>124</v>
      </c>
      <c r="F4414" s="1">
        <v>124</v>
      </c>
      <c r="G4414" s="1">
        <v>569</v>
      </c>
      <c r="H4414" s="1">
        <v>48732</v>
      </c>
      <c r="I4414" s="1" t="str">
        <f>IFERROR(VLOOKUP(C4414,Sheet3!B$3:G7264,3,FALSE), "")</f>
        <v>广东省</v>
      </c>
      <c r="J4414" s="1" t="str">
        <f>IFERROR(VLOOKUP(C4414,Sheet3!B$3:G7264,4,FALSE), "")</f>
        <v>广州市</v>
      </c>
      <c r="K4414" s="1" t="str">
        <f>IFERROR(VLOOKUP(C4414,Sheet3!B$3:G7264,5,FALSE), "")</f>
        <v>本科</v>
      </c>
      <c r="L4414" s="1">
        <f>IFERROR(VLOOKUP(C4414,Sheet3!B$3:G7264,6,FALSE), "")</f>
        <v>0</v>
      </c>
      <c r="M4414" s="1" t="str">
        <f t="shared" si="68"/>
        <v>公办</v>
      </c>
      <c r="N4414" s="1" t="str">
        <f>IFERROR(VLOOKUP(C4414,Sheet4!B:F,4,FALSE), "")</f>
        <v/>
      </c>
    </row>
    <row r="4415" spans="1:14" x14ac:dyDescent="0.2">
      <c r="A4415" s="1">
        <v>2022</v>
      </c>
      <c r="B4415" s="1">
        <v>11078</v>
      </c>
      <c r="C4415" s="1" t="s">
        <v>704</v>
      </c>
      <c r="D4415" s="1">
        <v>210</v>
      </c>
      <c r="E4415" s="1">
        <v>303</v>
      </c>
      <c r="F4415" s="1">
        <v>303</v>
      </c>
      <c r="G4415" s="1">
        <v>557</v>
      </c>
      <c r="H4415" s="1">
        <v>61652</v>
      </c>
      <c r="I4415" s="1" t="str">
        <f>IFERROR(VLOOKUP(C4415,Sheet3!B$3:G7265,3,FALSE), "")</f>
        <v>广东省</v>
      </c>
      <c r="J4415" s="1" t="str">
        <f>IFERROR(VLOOKUP(C4415,Sheet3!B$3:G7265,4,FALSE), "")</f>
        <v>广州市</v>
      </c>
      <c r="K4415" s="1" t="str">
        <f>IFERROR(VLOOKUP(C4415,Sheet3!B$3:G7265,5,FALSE), "")</f>
        <v>本科</v>
      </c>
      <c r="L4415" s="1">
        <f>IFERROR(VLOOKUP(C4415,Sheet3!B$3:G7265,6,FALSE), "")</f>
        <v>0</v>
      </c>
      <c r="M4415" s="1" t="str">
        <f t="shared" si="68"/>
        <v>公办</v>
      </c>
      <c r="N4415" s="1" t="str">
        <f>IFERROR(VLOOKUP(C4415,Sheet4!B:F,4,FALSE), "")</f>
        <v/>
      </c>
    </row>
    <row r="4416" spans="1:14" x14ac:dyDescent="0.2">
      <c r="A4416" s="1">
        <v>2022</v>
      </c>
      <c r="B4416" s="1">
        <v>11078</v>
      </c>
      <c r="C4416" s="1" t="s">
        <v>705</v>
      </c>
      <c r="D4416" s="1">
        <v>221</v>
      </c>
      <c r="E4416" s="1">
        <v>110</v>
      </c>
      <c r="F4416" s="1">
        <v>110</v>
      </c>
      <c r="G4416" s="1">
        <v>537</v>
      </c>
      <c r="H4416" s="1">
        <v>87118</v>
      </c>
      <c r="I4416" s="1" t="str">
        <f>IFERROR(VLOOKUP(C4416,Sheet3!B$3:G7266,3,FALSE), "")</f>
        <v/>
      </c>
      <c r="J4416" s="1" t="str">
        <f>IFERROR(VLOOKUP(C4416,Sheet3!B$3:G7266,4,FALSE), "")</f>
        <v/>
      </c>
      <c r="K4416" s="1" t="str">
        <f>IFERROR(VLOOKUP(C4416,Sheet3!B$3:G7266,5,FALSE), "")</f>
        <v/>
      </c>
      <c r="L4416" s="1" t="str">
        <f>IFERROR(VLOOKUP(C4416,Sheet3!B$3:G7266,6,FALSE), "")</f>
        <v/>
      </c>
      <c r="M4416" s="1" t="str">
        <f t="shared" si="68"/>
        <v/>
      </c>
      <c r="N4416" s="1" t="str">
        <f>IFERROR(VLOOKUP(C4416,Sheet4!B:F,4,FALSE), "")</f>
        <v/>
      </c>
    </row>
    <row r="4417" spans="1:14" x14ac:dyDescent="0.2">
      <c r="A4417" s="1">
        <v>2022</v>
      </c>
      <c r="B4417" s="1">
        <v>11078</v>
      </c>
      <c r="C4417" s="1" t="s">
        <v>706</v>
      </c>
      <c r="D4417" s="1">
        <v>241</v>
      </c>
      <c r="E4417" s="1">
        <v>35</v>
      </c>
      <c r="F4417" s="1">
        <v>35</v>
      </c>
      <c r="G4417" s="1">
        <v>538</v>
      </c>
      <c r="H4417" s="1">
        <v>85541</v>
      </c>
      <c r="I4417" s="1" t="str">
        <f>IFERROR(VLOOKUP(C4417,Sheet3!B$3:G7267,3,FALSE), "")</f>
        <v/>
      </c>
      <c r="J4417" s="1" t="str">
        <f>IFERROR(VLOOKUP(C4417,Sheet3!B$3:G7267,4,FALSE), "")</f>
        <v/>
      </c>
      <c r="K4417" s="1" t="str">
        <f>IFERROR(VLOOKUP(C4417,Sheet3!B$3:G7267,5,FALSE), "")</f>
        <v/>
      </c>
      <c r="L4417" s="1" t="str">
        <f>IFERROR(VLOOKUP(C4417,Sheet3!B$3:G7267,6,FALSE), "")</f>
        <v/>
      </c>
      <c r="M4417" s="1" t="str">
        <f t="shared" si="68"/>
        <v/>
      </c>
      <c r="N4417" s="1" t="str">
        <f>IFERROR(VLOOKUP(C4417,Sheet4!B:F,4,FALSE), "")</f>
        <v/>
      </c>
    </row>
    <row r="4418" spans="1:14" x14ac:dyDescent="0.2">
      <c r="A4418" s="1">
        <v>2022</v>
      </c>
      <c r="B4418" s="1">
        <v>11079</v>
      </c>
      <c r="C4418" s="1" t="s">
        <v>707</v>
      </c>
      <c r="D4418" s="1">
        <v>203</v>
      </c>
      <c r="E4418" s="1">
        <v>31</v>
      </c>
      <c r="F4418" s="1">
        <v>31</v>
      </c>
      <c r="G4418" s="1">
        <v>549</v>
      </c>
      <c r="H4418" s="1">
        <v>71525</v>
      </c>
      <c r="I4418" s="1" t="str">
        <f>IFERROR(VLOOKUP(C4418,Sheet3!B$3:G7268,3,FALSE), "")</f>
        <v>四川省</v>
      </c>
      <c r="J4418" s="1" t="str">
        <f>IFERROR(VLOOKUP(C4418,Sheet3!B$3:G7268,4,FALSE), "")</f>
        <v>成都市</v>
      </c>
      <c r="K4418" s="1" t="str">
        <f>IFERROR(VLOOKUP(C4418,Sheet3!B$3:G7268,5,FALSE), "")</f>
        <v>本科</v>
      </c>
      <c r="L4418" s="1">
        <f>IFERROR(VLOOKUP(C4418,Sheet3!B$3:G7268,6,FALSE), "")</f>
        <v>0</v>
      </c>
      <c r="M4418" s="1" t="str">
        <f t="shared" si="68"/>
        <v>公办</v>
      </c>
      <c r="N4418" s="1" t="str">
        <f>IFERROR(VLOOKUP(C4418,Sheet4!B:F,4,FALSE), "")</f>
        <v/>
      </c>
    </row>
    <row r="4419" spans="1:14" x14ac:dyDescent="0.2">
      <c r="A4419" s="1">
        <v>2022</v>
      </c>
      <c r="B4419" s="1">
        <v>11079</v>
      </c>
      <c r="C4419" s="1" t="s">
        <v>707</v>
      </c>
      <c r="D4419" s="1">
        <v>204</v>
      </c>
      <c r="E4419" s="1">
        <v>5</v>
      </c>
      <c r="F4419" s="1">
        <v>5</v>
      </c>
      <c r="G4419" s="1">
        <v>545</v>
      </c>
      <c r="H4419" s="1">
        <v>76879</v>
      </c>
      <c r="I4419" s="1" t="str">
        <f>IFERROR(VLOOKUP(C4419,Sheet3!B$3:G7269,3,FALSE), "")</f>
        <v>四川省</v>
      </c>
      <c r="J4419" s="1" t="str">
        <f>IFERROR(VLOOKUP(C4419,Sheet3!B$3:G7269,4,FALSE), "")</f>
        <v>成都市</v>
      </c>
      <c r="K4419" s="1" t="str">
        <f>IFERROR(VLOOKUP(C4419,Sheet3!B$3:G7269,5,FALSE), "")</f>
        <v>本科</v>
      </c>
      <c r="L4419" s="1">
        <f>IFERROR(VLOOKUP(C4419,Sheet3!B$3:G7269,6,FALSE), "")</f>
        <v>0</v>
      </c>
      <c r="M4419" s="1" t="str">
        <f t="shared" ref="M4419:M4482" si="69">IF(L4419=0, "公办", L4419)</f>
        <v>公办</v>
      </c>
      <c r="N4419" s="1" t="str">
        <f>IFERROR(VLOOKUP(C4419,Sheet4!B:F,4,FALSE), "")</f>
        <v/>
      </c>
    </row>
    <row r="4420" spans="1:14" x14ac:dyDescent="0.2">
      <c r="A4420" s="1">
        <v>2022</v>
      </c>
      <c r="B4420" s="1">
        <v>11079</v>
      </c>
      <c r="C4420" s="1" t="s">
        <v>707</v>
      </c>
      <c r="D4420" s="1">
        <v>205</v>
      </c>
      <c r="E4420" s="1">
        <v>14</v>
      </c>
      <c r="F4420" s="1">
        <v>14</v>
      </c>
      <c r="G4420" s="1">
        <v>548</v>
      </c>
      <c r="H4420" s="1">
        <v>73643</v>
      </c>
      <c r="I4420" s="1" t="str">
        <f>IFERROR(VLOOKUP(C4420,Sheet3!B$3:G7270,3,FALSE), "")</f>
        <v>四川省</v>
      </c>
      <c r="J4420" s="1" t="str">
        <f>IFERROR(VLOOKUP(C4420,Sheet3!B$3:G7270,4,FALSE), "")</f>
        <v>成都市</v>
      </c>
      <c r="K4420" s="1" t="str">
        <f>IFERROR(VLOOKUP(C4420,Sheet3!B$3:G7270,5,FALSE), "")</f>
        <v>本科</v>
      </c>
      <c r="L4420" s="1">
        <f>IFERROR(VLOOKUP(C4420,Sheet3!B$3:G7270,6,FALSE), "")</f>
        <v>0</v>
      </c>
      <c r="M4420" s="1" t="str">
        <f t="shared" si="69"/>
        <v>公办</v>
      </c>
      <c r="N4420" s="1" t="str">
        <f>IFERROR(VLOOKUP(C4420,Sheet4!B:F,4,FALSE), "")</f>
        <v/>
      </c>
    </row>
    <row r="4421" spans="1:14" x14ac:dyDescent="0.2">
      <c r="A4421" s="1">
        <v>2022</v>
      </c>
      <c r="B4421" s="1">
        <v>11079</v>
      </c>
      <c r="C4421" s="1" t="s">
        <v>707</v>
      </c>
      <c r="D4421" s="1">
        <v>214</v>
      </c>
      <c r="E4421" s="1">
        <v>20</v>
      </c>
      <c r="F4421" s="1">
        <v>20</v>
      </c>
      <c r="G4421" s="1">
        <v>536</v>
      </c>
      <c r="H4421" s="1">
        <v>89271</v>
      </c>
      <c r="I4421" s="1" t="str">
        <f>IFERROR(VLOOKUP(C4421,Sheet3!B$3:G7271,3,FALSE), "")</f>
        <v>四川省</v>
      </c>
      <c r="J4421" s="1" t="str">
        <f>IFERROR(VLOOKUP(C4421,Sheet3!B$3:G7271,4,FALSE), "")</f>
        <v>成都市</v>
      </c>
      <c r="K4421" s="1" t="str">
        <f>IFERROR(VLOOKUP(C4421,Sheet3!B$3:G7271,5,FALSE), "")</f>
        <v>本科</v>
      </c>
      <c r="L4421" s="1">
        <f>IFERROR(VLOOKUP(C4421,Sheet3!B$3:G7271,6,FALSE), "")</f>
        <v>0</v>
      </c>
      <c r="M4421" s="1" t="str">
        <f t="shared" si="69"/>
        <v>公办</v>
      </c>
      <c r="N4421" s="1" t="str">
        <f>IFERROR(VLOOKUP(C4421,Sheet4!B:F,4,FALSE), "")</f>
        <v/>
      </c>
    </row>
    <row r="4422" spans="1:14" x14ac:dyDescent="0.2">
      <c r="A4422" s="1">
        <v>2022</v>
      </c>
      <c r="B4422" s="1">
        <v>11080</v>
      </c>
      <c r="C4422" s="1" t="s">
        <v>709</v>
      </c>
      <c r="D4422" s="1">
        <v>203</v>
      </c>
      <c r="E4422" s="1">
        <v>3</v>
      </c>
      <c r="F4422" s="1">
        <v>3</v>
      </c>
      <c r="G4422" s="1">
        <v>514</v>
      </c>
      <c r="H4422" s="1">
        <v>120393</v>
      </c>
      <c r="I4422" s="1" t="str">
        <f>IFERROR(VLOOKUP(C4422,Sheet3!B$3:G7272,3,FALSE), "")</f>
        <v>陕西省</v>
      </c>
      <c r="J4422" s="1" t="str">
        <f>IFERROR(VLOOKUP(C4422,Sheet3!B$3:G7272,4,FALSE), "")</f>
        <v>西安市</v>
      </c>
      <c r="K4422" s="1" t="str">
        <f>IFERROR(VLOOKUP(C4422,Sheet3!B$3:G7272,5,FALSE), "")</f>
        <v>本科</v>
      </c>
      <c r="L4422" s="1">
        <f>IFERROR(VLOOKUP(C4422,Sheet3!B$3:G7272,6,FALSE), "")</f>
        <v>0</v>
      </c>
      <c r="M4422" s="1" t="str">
        <f t="shared" si="69"/>
        <v>公办</v>
      </c>
      <c r="N4422" s="1" t="str">
        <f>IFERROR(VLOOKUP(C4422,Sheet4!B:F,4,FALSE), "")</f>
        <v/>
      </c>
    </row>
    <row r="4423" spans="1:14" x14ac:dyDescent="0.2">
      <c r="A4423" s="1">
        <v>2022</v>
      </c>
      <c r="B4423" s="1">
        <v>11080</v>
      </c>
      <c r="C4423" s="1" t="s">
        <v>709</v>
      </c>
      <c r="D4423" s="1">
        <v>204</v>
      </c>
      <c r="E4423" s="1">
        <v>3</v>
      </c>
      <c r="F4423" s="1">
        <v>3</v>
      </c>
      <c r="G4423" s="1">
        <v>510</v>
      </c>
      <c r="H4423" s="1">
        <v>127680</v>
      </c>
      <c r="I4423" s="1" t="str">
        <f>IFERROR(VLOOKUP(C4423,Sheet3!B$3:G7273,3,FALSE), "")</f>
        <v>陕西省</v>
      </c>
      <c r="J4423" s="1" t="str">
        <f>IFERROR(VLOOKUP(C4423,Sheet3!B$3:G7273,4,FALSE), "")</f>
        <v>西安市</v>
      </c>
      <c r="K4423" s="1" t="str">
        <f>IFERROR(VLOOKUP(C4423,Sheet3!B$3:G7273,5,FALSE), "")</f>
        <v>本科</v>
      </c>
      <c r="L4423" s="1">
        <f>IFERROR(VLOOKUP(C4423,Sheet3!B$3:G7273,6,FALSE), "")</f>
        <v>0</v>
      </c>
      <c r="M4423" s="1" t="str">
        <f t="shared" si="69"/>
        <v>公办</v>
      </c>
      <c r="N4423" s="1" t="str">
        <f>IFERROR(VLOOKUP(C4423,Sheet4!B:F,4,FALSE), "")</f>
        <v/>
      </c>
    </row>
    <row r="4424" spans="1:14" x14ac:dyDescent="0.2">
      <c r="A4424" s="1">
        <v>2022</v>
      </c>
      <c r="B4424" s="1">
        <v>11100</v>
      </c>
      <c r="C4424" s="1" t="s">
        <v>710</v>
      </c>
      <c r="D4424" s="1">
        <v>207</v>
      </c>
      <c r="E4424" s="1">
        <v>7</v>
      </c>
      <c r="F4424" s="1">
        <v>7</v>
      </c>
      <c r="G4424" s="1">
        <v>508</v>
      </c>
      <c r="H4424" s="1">
        <v>130482</v>
      </c>
      <c r="I4424" s="1" t="str">
        <f>IFERROR(VLOOKUP(C4424,Sheet3!B$3:G7274,3,FALSE), "")</f>
        <v>海南省</v>
      </c>
      <c r="J4424" s="1" t="str">
        <f>IFERROR(VLOOKUP(C4424,Sheet3!B$3:G7274,4,FALSE), "")</f>
        <v>三亚市</v>
      </c>
      <c r="K4424" s="1" t="str">
        <f>IFERROR(VLOOKUP(C4424,Sheet3!B$3:G7274,5,FALSE), "")</f>
        <v>本科</v>
      </c>
      <c r="L4424" s="1">
        <f>IFERROR(VLOOKUP(C4424,Sheet3!B$3:G7274,6,FALSE), "")</f>
        <v>0</v>
      </c>
      <c r="M4424" s="1" t="str">
        <f t="shared" si="69"/>
        <v>公办</v>
      </c>
      <c r="N4424" s="1" t="str">
        <f>IFERROR(VLOOKUP(C4424,Sheet4!B:F,4,FALSE), "")</f>
        <v/>
      </c>
    </row>
    <row r="4425" spans="1:14" x14ac:dyDescent="0.2">
      <c r="A4425" s="1">
        <v>2022</v>
      </c>
      <c r="B4425" s="1">
        <v>11100</v>
      </c>
      <c r="C4425" s="1" t="s">
        <v>710</v>
      </c>
      <c r="D4425" s="1">
        <v>208</v>
      </c>
      <c r="E4425" s="1">
        <v>4</v>
      </c>
      <c r="F4425" s="1">
        <v>4</v>
      </c>
      <c r="G4425" s="1">
        <v>505</v>
      </c>
      <c r="H4425" s="1">
        <v>134829</v>
      </c>
      <c r="I4425" s="1" t="str">
        <f>IFERROR(VLOOKUP(C4425,Sheet3!B$3:G7275,3,FALSE), "")</f>
        <v>海南省</v>
      </c>
      <c r="J4425" s="1" t="str">
        <f>IFERROR(VLOOKUP(C4425,Sheet3!B$3:G7275,4,FALSE), "")</f>
        <v>三亚市</v>
      </c>
      <c r="K4425" s="1" t="str">
        <f>IFERROR(VLOOKUP(C4425,Sheet3!B$3:G7275,5,FALSE), "")</f>
        <v>本科</v>
      </c>
      <c r="L4425" s="1">
        <f>IFERROR(VLOOKUP(C4425,Sheet3!B$3:G7275,6,FALSE), "")</f>
        <v>0</v>
      </c>
      <c r="M4425" s="1" t="str">
        <f t="shared" si="69"/>
        <v>公办</v>
      </c>
      <c r="N4425" s="1" t="str">
        <f>IFERROR(VLOOKUP(C4425,Sheet4!B:F,4,FALSE), "")</f>
        <v/>
      </c>
    </row>
    <row r="4426" spans="1:14" x14ac:dyDescent="0.2">
      <c r="A4426" s="1">
        <v>2022</v>
      </c>
      <c r="B4426" s="1">
        <v>11100</v>
      </c>
      <c r="C4426" s="1" t="s">
        <v>710</v>
      </c>
      <c r="D4426" s="1">
        <v>209</v>
      </c>
      <c r="E4426" s="1">
        <v>3</v>
      </c>
      <c r="F4426" s="1">
        <v>3</v>
      </c>
      <c r="G4426" s="1">
        <v>505</v>
      </c>
      <c r="H4426" s="1">
        <v>134555</v>
      </c>
      <c r="I4426" s="1" t="str">
        <f>IFERROR(VLOOKUP(C4426,Sheet3!B$3:G7276,3,FALSE), "")</f>
        <v>海南省</v>
      </c>
      <c r="J4426" s="1" t="str">
        <f>IFERROR(VLOOKUP(C4426,Sheet3!B$3:G7276,4,FALSE), "")</f>
        <v>三亚市</v>
      </c>
      <c r="K4426" s="1" t="str">
        <f>IFERROR(VLOOKUP(C4426,Sheet3!B$3:G7276,5,FALSE), "")</f>
        <v>本科</v>
      </c>
      <c r="L4426" s="1">
        <f>IFERROR(VLOOKUP(C4426,Sheet3!B$3:G7276,6,FALSE), "")</f>
        <v>0</v>
      </c>
      <c r="M4426" s="1" t="str">
        <f t="shared" si="69"/>
        <v>公办</v>
      </c>
      <c r="N4426" s="1" t="str">
        <f>IFERROR(VLOOKUP(C4426,Sheet4!B:F,4,FALSE), "")</f>
        <v/>
      </c>
    </row>
    <row r="4427" spans="1:14" x14ac:dyDescent="0.2">
      <c r="A4427" s="1">
        <v>2022</v>
      </c>
      <c r="B4427" s="1">
        <v>11100</v>
      </c>
      <c r="C4427" s="1" t="s">
        <v>710</v>
      </c>
      <c r="D4427" s="1">
        <v>210</v>
      </c>
      <c r="E4427" s="1">
        <v>16</v>
      </c>
      <c r="F4427" s="1">
        <v>16</v>
      </c>
      <c r="G4427" s="1">
        <v>503</v>
      </c>
      <c r="H4427" s="1">
        <v>138533</v>
      </c>
      <c r="I4427" s="1" t="str">
        <f>IFERROR(VLOOKUP(C4427,Sheet3!B$3:G7277,3,FALSE), "")</f>
        <v>海南省</v>
      </c>
      <c r="J4427" s="1" t="str">
        <f>IFERROR(VLOOKUP(C4427,Sheet3!B$3:G7277,4,FALSE), "")</f>
        <v>三亚市</v>
      </c>
      <c r="K4427" s="1" t="str">
        <f>IFERROR(VLOOKUP(C4427,Sheet3!B$3:G7277,5,FALSE), "")</f>
        <v>本科</v>
      </c>
      <c r="L4427" s="1">
        <f>IFERROR(VLOOKUP(C4427,Sheet3!B$3:G7277,6,FALSE), "")</f>
        <v>0</v>
      </c>
      <c r="M4427" s="1" t="str">
        <f t="shared" si="69"/>
        <v>公办</v>
      </c>
      <c r="N4427" s="1" t="str">
        <f>IFERROR(VLOOKUP(C4427,Sheet4!B:F,4,FALSE), "")</f>
        <v/>
      </c>
    </row>
    <row r="4428" spans="1:14" x14ac:dyDescent="0.2">
      <c r="A4428" s="1">
        <v>2022</v>
      </c>
      <c r="B4428" s="1">
        <v>11100</v>
      </c>
      <c r="C4428" s="1" t="s">
        <v>710</v>
      </c>
      <c r="D4428" s="1">
        <v>211</v>
      </c>
      <c r="E4428" s="1">
        <v>2</v>
      </c>
      <c r="F4428" s="1">
        <v>2</v>
      </c>
      <c r="G4428" s="1">
        <v>504</v>
      </c>
      <c r="H4428" s="1">
        <v>135633</v>
      </c>
      <c r="I4428" s="1" t="str">
        <f>IFERROR(VLOOKUP(C4428,Sheet3!B$3:G7278,3,FALSE), "")</f>
        <v>海南省</v>
      </c>
      <c r="J4428" s="1" t="str">
        <f>IFERROR(VLOOKUP(C4428,Sheet3!B$3:G7278,4,FALSE), "")</f>
        <v>三亚市</v>
      </c>
      <c r="K4428" s="1" t="str">
        <f>IFERROR(VLOOKUP(C4428,Sheet3!B$3:G7278,5,FALSE), "")</f>
        <v>本科</v>
      </c>
      <c r="L4428" s="1">
        <f>IFERROR(VLOOKUP(C4428,Sheet3!B$3:G7278,6,FALSE), "")</f>
        <v>0</v>
      </c>
      <c r="M4428" s="1" t="str">
        <f t="shared" si="69"/>
        <v>公办</v>
      </c>
      <c r="N4428" s="1" t="str">
        <f>IFERROR(VLOOKUP(C4428,Sheet4!B:F,4,FALSE), "")</f>
        <v/>
      </c>
    </row>
    <row r="4429" spans="1:14" x14ac:dyDescent="0.2">
      <c r="A4429" s="1">
        <v>2022</v>
      </c>
      <c r="B4429" s="1">
        <v>11100</v>
      </c>
      <c r="C4429" s="1" t="s">
        <v>710</v>
      </c>
      <c r="D4429" s="1">
        <v>220</v>
      </c>
      <c r="E4429" s="1">
        <v>2</v>
      </c>
      <c r="F4429" s="1">
        <v>2</v>
      </c>
      <c r="G4429" s="1">
        <v>495</v>
      </c>
      <c r="H4429" s="1">
        <v>150122</v>
      </c>
      <c r="I4429" s="1" t="str">
        <f>IFERROR(VLOOKUP(C4429,Sheet3!B$3:G7279,3,FALSE), "")</f>
        <v>海南省</v>
      </c>
      <c r="J4429" s="1" t="str">
        <f>IFERROR(VLOOKUP(C4429,Sheet3!B$3:G7279,4,FALSE), "")</f>
        <v>三亚市</v>
      </c>
      <c r="K4429" s="1" t="str">
        <f>IFERROR(VLOOKUP(C4429,Sheet3!B$3:G7279,5,FALSE), "")</f>
        <v>本科</v>
      </c>
      <c r="L4429" s="1">
        <f>IFERROR(VLOOKUP(C4429,Sheet3!B$3:G7279,6,FALSE), "")</f>
        <v>0</v>
      </c>
      <c r="M4429" s="1" t="str">
        <f t="shared" si="69"/>
        <v>公办</v>
      </c>
      <c r="N4429" s="1" t="str">
        <f>IFERROR(VLOOKUP(C4429,Sheet4!B:F,4,FALSE), "")</f>
        <v/>
      </c>
    </row>
    <row r="4430" spans="1:14" x14ac:dyDescent="0.2">
      <c r="A4430" s="1">
        <v>2022</v>
      </c>
      <c r="B4430" s="1">
        <v>11100</v>
      </c>
      <c r="C4430" s="1" t="s">
        <v>710</v>
      </c>
      <c r="D4430" s="1">
        <v>222</v>
      </c>
      <c r="E4430" s="1">
        <v>4</v>
      </c>
      <c r="F4430" s="1">
        <v>4</v>
      </c>
      <c r="G4430" s="1">
        <v>492</v>
      </c>
      <c r="H4430" s="1">
        <v>154676</v>
      </c>
      <c r="I4430" s="1" t="str">
        <f>IFERROR(VLOOKUP(C4430,Sheet3!B$3:G7280,3,FALSE), "")</f>
        <v>海南省</v>
      </c>
      <c r="J4430" s="1" t="str">
        <f>IFERROR(VLOOKUP(C4430,Sheet3!B$3:G7280,4,FALSE), "")</f>
        <v>三亚市</v>
      </c>
      <c r="K4430" s="1" t="str">
        <f>IFERROR(VLOOKUP(C4430,Sheet3!B$3:G7280,5,FALSE), "")</f>
        <v>本科</v>
      </c>
      <c r="L4430" s="1">
        <f>IFERROR(VLOOKUP(C4430,Sheet3!B$3:G7280,6,FALSE), "")</f>
        <v>0</v>
      </c>
      <c r="M4430" s="1" t="str">
        <f t="shared" si="69"/>
        <v>公办</v>
      </c>
      <c r="N4430" s="1" t="str">
        <f>IFERROR(VLOOKUP(C4430,Sheet4!B:F,4,FALSE), "")</f>
        <v/>
      </c>
    </row>
    <row r="4431" spans="1:14" x14ac:dyDescent="0.2">
      <c r="A4431" s="1">
        <v>2022</v>
      </c>
      <c r="B4431" s="1">
        <v>11104</v>
      </c>
      <c r="C4431" s="1" t="s">
        <v>712</v>
      </c>
      <c r="D4431" s="1">
        <v>204</v>
      </c>
      <c r="E4431" s="1">
        <v>2</v>
      </c>
      <c r="F4431" s="1">
        <v>2</v>
      </c>
      <c r="G4431" s="1">
        <v>526</v>
      </c>
      <c r="H4431" s="1">
        <v>103213</v>
      </c>
      <c r="I4431" s="1" t="str">
        <f>IFERROR(VLOOKUP(C4431,Sheet3!B$3:G7281,3,FALSE), "")</f>
        <v>应急管理部</v>
      </c>
      <c r="J4431" s="1" t="str">
        <f>IFERROR(VLOOKUP(C4431,Sheet3!B$3:G7281,4,FALSE), "")</f>
        <v>廊坊市</v>
      </c>
      <c r="K4431" s="1" t="str">
        <f>IFERROR(VLOOKUP(C4431,Sheet3!B$3:G7281,5,FALSE), "")</f>
        <v>本科</v>
      </c>
      <c r="L4431" s="1">
        <f>IFERROR(VLOOKUP(C4431,Sheet3!B$3:G7281,6,FALSE), "")</f>
        <v>0</v>
      </c>
      <c r="M4431" s="1" t="str">
        <f t="shared" si="69"/>
        <v>公办</v>
      </c>
      <c r="N4431" s="1" t="str">
        <f>IFERROR(VLOOKUP(C4431,Sheet4!B:F,4,FALSE), "")</f>
        <v/>
      </c>
    </row>
    <row r="4432" spans="1:14" x14ac:dyDescent="0.2">
      <c r="A4432" s="1">
        <v>2022</v>
      </c>
      <c r="B4432" s="1">
        <v>11104</v>
      </c>
      <c r="C4432" s="1" t="s">
        <v>712</v>
      </c>
      <c r="D4432" s="1">
        <v>205</v>
      </c>
      <c r="E4432" s="1">
        <v>64</v>
      </c>
      <c r="F4432" s="1">
        <v>64</v>
      </c>
      <c r="G4432" s="1">
        <v>508</v>
      </c>
      <c r="H4432" s="1">
        <v>129895</v>
      </c>
      <c r="I4432" s="1" t="str">
        <f>IFERROR(VLOOKUP(C4432,Sheet3!B$3:G7282,3,FALSE), "")</f>
        <v>应急管理部</v>
      </c>
      <c r="J4432" s="1" t="str">
        <f>IFERROR(VLOOKUP(C4432,Sheet3!B$3:G7282,4,FALSE), "")</f>
        <v>廊坊市</v>
      </c>
      <c r="K4432" s="1" t="str">
        <f>IFERROR(VLOOKUP(C4432,Sheet3!B$3:G7282,5,FALSE), "")</f>
        <v>本科</v>
      </c>
      <c r="L4432" s="1">
        <f>IFERROR(VLOOKUP(C4432,Sheet3!B$3:G7282,6,FALSE), "")</f>
        <v>0</v>
      </c>
      <c r="M4432" s="1" t="str">
        <f t="shared" si="69"/>
        <v>公办</v>
      </c>
      <c r="N4432" s="1" t="str">
        <f>IFERROR(VLOOKUP(C4432,Sheet4!B:F,4,FALSE), "")</f>
        <v/>
      </c>
    </row>
    <row r="4433" spans="1:14" x14ac:dyDescent="0.2">
      <c r="A4433" s="1">
        <v>2022</v>
      </c>
      <c r="B4433" s="1">
        <v>11104</v>
      </c>
      <c r="C4433" s="1" t="s">
        <v>712</v>
      </c>
      <c r="D4433" s="1">
        <v>206</v>
      </c>
      <c r="E4433" s="1">
        <v>6</v>
      </c>
      <c r="F4433" s="1">
        <v>6</v>
      </c>
      <c r="G4433" s="1">
        <v>498</v>
      </c>
      <c r="H4433" s="1">
        <v>145405</v>
      </c>
      <c r="I4433" s="1" t="str">
        <f>IFERROR(VLOOKUP(C4433,Sheet3!B$3:G7283,3,FALSE), "")</f>
        <v>应急管理部</v>
      </c>
      <c r="J4433" s="1" t="str">
        <f>IFERROR(VLOOKUP(C4433,Sheet3!B$3:G7283,4,FALSE), "")</f>
        <v>廊坊市</v>
      </c>
      <c r="K4433" s="1" t="str">
        <f>IFERROR(VLOOKUP(C4433,Sheet3!B$3:G7283,5,FALSE), "")</f>
        <v>本科</v>
      </c>
      <c r="L4433" s="1">
        <f>IFERROR(VLOOKUP(C4433,Sheet3!B$3:G7283,6,FALSE), "")</f>
        <v>0</v>
      </c>
      <c r="M4433" s="1" t="str">
        <f t="shared" si="69"/>
        <v>公办</v>
      </c>
      <c r="N4433" s="1" t="str">
        <f>IFERROR(VLOOKUP(C4433,Sheet4!B:F,4,FALSE), "")</f>
        <v/>
      </c>
    </row>
    <row r="4434" spans="1:14" x14ac:dyDescent="0.2">
      <c r="A4434" s="1">
        <v>2022</v>
      </c>
      <c r="B4434" s="1">
        <v>11104</v>
      </c>
      <c r="C4434" s="1" t="s">
        <v>712</v>
      </c>
      <c r="D4434" s="1">
        <v>207</v>
      </c>
      <c r="E4434" s="1">
        <v>28</v>
      </c>
      <c r="F4434" s="1">
        <v>28</v>
      </c>
      <c r="G4434" s="1">
        <v>497</v>
      </c>
      <c r="H4434" s="1">
        <v>147376</v>
      </c>
      <c r="I4434" s="1" t="str">
        <f>IFERROR(VLOOKUP(C4434,Sheet3!B$3:G7284,3,FALSE), "")</f>
        <v>应急管理部</v>
      </c>
      <c r="J4434" s="1" t="str">
        <f>IFERROR(VLOOKUP(C4434,Sheet3!B$3:G7284,4,FALSE), "")</f>
        <v>廊坊市</v>
      </c>
      <c r="K4434" s="1" t="str">
        <f>IFERROR(VLOOKUP(C4434,Sheet3!B$3:G7284,5,FALSE), "")</f>
        <v>本科</v>
      </c>
      <c r="L4434" s="1">
        <f>IFERROR(VLOOKUP(C4434,Sheet3!B$3:G7284,6,FALSE), "")</f>
        <v>0</v>
      </c>
      <c r="M4434" s="1" t="str">
        <f t="shared" si="69"/>
        <v>公办</v>
      </c>
      <c r="N4434" s="1" t="str">
        <f>IFERROR(VLOOKUP(C4434,Sheet4!B:F,4,FALSE), "")</f>
        <v/>
      </c>
    </row>
    <row r="4435" spans="1:14" x14ac:dyDescent="0.2">
      <c r="A4435" s="1">
        <v>2022</v>
      </c>
      <c r="B4435" s="1">
        <v>11105</v>
      </c>
      <c r="C4435" s="1" t="s">
        <v>713</v>
      </c>
      <c r="D4435" s="1">
        <v>201</v>
      </c>
      <c r="E4435" s="1">
        <v>28</v>
      </c>
      <c r="F4435" s="1">
        <v>28</v>
      </c>
      <c r="G4435" s="1">
        <v>534</v>
      </c>
      <c r="H4435" s="1">
        <v>91651</v>
      </c>
      <c r="I4435" s="1" t="str">
        <f>IFERROR(VLOOKUP(C4435,Sheet3!B$3:G7285,3,FALSE), "")</f>
        <v>公安部</v>
      </c>
      <c r="J4435" s="1" t="str">
        <f>IFERROR(VLOOKUP(C4435,Sheet3!B$3:G7285,4,FALSE), "")</f>
        <v>廊坊市</v>
      </c>
      <c r="K4435" s="1" t="str">
        <f>IFERROR(VLOOKUP(C4435,Sheet3!B$3:G7285,5,FALSE), "")</f>
        <v>本科</v>
      </c>
      <c r="L4435" s="1">
        <f>IFERROR(VLOOKUP(C4435,Sheet3!B$3:G7285,6,FALSE), "")</f>
        <v>0</v>
      </c>
      <c r="M4435" s="1" t="str">
        <f t="shared" si="69"/>
        <v>公办</v>
      </c>
      <c r="N4435" s="1" t="str">
        <f>IFERROR(VLOOKUP(C4435,Sheet4!B:F,4,FALSE), "")</f>
        <v/>
      </c>
    </row>
    <row r="4436" spans="1:14" x14ac:dyDescent="0.2">
      <c r="A4436" s="1">
        <v>2022</v>
      </c>
      <c r="B4436" s="1">
        <v>11106</v>
      </c>
      <c r="C4436" s="1" t="s">
        <v>714</v>
      </c>
      <c r="D4436" s="1">
        <v>201</v>
      </c>
      <c r="E4436" s="1">
        <v>1162</v>
      </c>
      <c r="F4436" s="1">
        <v>1162</v>
      </c>
      <c r="G4436" s="1">
        <v>512</v>
      </c>
      <c r="H4436" s="1">
        <v>123465</v>
      </c>
      <c r="I4436" s="1" t="str">
        <f>IFERROR(VLOOKUP(C4436,Sheet3!B$3:G7286,3,FALSE), "")</f>
        <v>广东省</v>
      </c>
      <c r="J4436" s="1" t="str">
        <f>IFERROR(VLOOKUP(C4436,Sheet3!B$3:G7286,4,FALSE), "")</f>
        <v>广州市</v>
      </c>
      <c r="K4436" s="1" t="str">
        <f>IFERROR(VLOOKUP(C4436,Sheet3!B$3:G7286,5,FALSE), "")</f>
        <v>本科</v>
      </c>
      <c r="L4436" s="1">
        <f>IFERROR(VLOOKUP(C4436,Sheet3!B$3:G7286,6,FALSE), "")</f>
        <v>0</v>
      </c>
      <c r="M4436" s="1" t="str">
        <f t="shared" si="69"/>
        <v>公办</v>
      </c>
      <c r="N4436" s="1" t="str">
        <f>IFERROR(VLOOKUP(C4436,Sheet4!B:F,4,FALSE), "")</f>
        <v/>
      </c>
    </row>
    <row r="4437" spans="1:14" x14ac:dyDescent="0.2">
      <c r="A4437" s="1">
        <v>2022</v>
      </c>
      <c r="B4437" s="1">
        <v>11106</v>
      </c>
      <c r="C4437" s="1" t="s">
        <v>714</v>
      </c>
      <c r="D4437" s="1">
        <v>202</v>
      </c>
      <c r="E4437" s="1">
        <v>879</v>
      </c>
      <c r="F4437" s="1">
        <v>879</v>
      </c>
      <c r="G4437" s="1">
        <v>501</v>
      </c>
      <c r="H4437" s="1">
        <v>140220</v>
      </c>
      <c r="I4437" s="1" t="str">
        <f>IFERROR(VLOOKUP(C4437,Sheet3!B$3:G7287,3,FALSE), "")</f>
        <v>广东省</v>
      </c>
      <c r="J4437" s="1" t="str">
        <f>IFERROR(VLOOKUP(C4437,Sheet3!B$3:G7287,4,FALSE), "")</f>
        <v>广州市</v>
      </c>
      <c r="K4437" s="1" t="str">
        <f>IFERROR(VLOOKUP(C4437,Sheet3!B$3:G7287,5,FALSE), "")</f>
        <v>本科</v>
      </c>
      <c r="L4437" s="1">
        <f>IFERROR(VLOOKUP(C4437,Sheet3!B$3:G7287,6,FALSE), "")</f>
        <v>0</v>
      </c>
      <c r="M4437" s="1" t="str">
        <f t="shared" si="69"/>
        <v>公办</v>
      </c>
      <c r="N4437" s="1" t="str">
        <f>IFERROR(VLOOKUP(C4437,Sheet4!B:F,4,FALSE), "")</f>
        <v/>
      </c>
    </row>
    <row r="4438" spans="1:14" x14ac:dyDescent="0.2">
      <c r="A4438" s="1">
        <v>2022</v>
      </c>
      <c r="B4438" s="1">
        <v>11106</v>
      </c>
      <c r="C4438" s="1" t="s">
        <v>714</v>
      </c>
      <c r="D4438" s="1">
        <v>203</v>
      </c>
      <c r="E4438" s="1">
        <v>215</v>
      </c>
      <c r="F4438" s="1">
        <v>215</v>
      </c>
      <c r="G4438" s="1">
        <v>505</v>
      </c>
      <c r="H4438" s="1">
        <v>134636</v>
      </c>
      <c r="I4438" s="1" t="str">
        <f>IFERROR(VLOOKUP(C4438,Sheet3!B$3:G7288,3,FALSE), "")</f>
        <v>广东省</v>
      </c>
      <c r="J4438" s="1" t="str">
        <f>IFERROR(VLOOKUP(C4438,Sheet3!B$3:G7288,4,FALSE), "")</f>
        <v>广州市</v>
      </c>
      <c r="K4438" s="1" t="str">
        <f>IFERROR(VLOOKUP(C4438,Sheet3!B$3:G7288,5,FALSE), "")</f>
        <v>本科</v>
      </c>
      <c r="L4438" s="1">
        <f>IFERROR(VLOOKUP(C4438,Sheet3!B$3:G7288,6,FALSE), "")</f>
        <v>0</v>
      </c>
      <c r="M4438" s="1" t="str">
        <f t="shared" si="69"/>
        <v>公办</v>
      </c>
      <c r="N4438" s="1" t="str">
        <f>IFERROR(VLOOKUP(C4438,Sheet4!B:F,4,FALSE), "")</f>
        <v/>
      </c>
    </row>
    <row r="4439" spans="1:14" x14ac:dyDescent="0.2">
      <c r="A4439" s="1">
        <v>2022</v>
      </c>
      <c r="B4439" s="1">
        <v>11106</v>
      </c>
      <c r="C4439" s="1" t="s">
        <v>714</v>
      </c>
      <c r="D4439" s="1">
        <v>204</v>
      </c>
      <c r="E4439" s="1">
        <v>28</v>
      </c>
      <c r="F4439" s="1">
        <v>28</v>
      </c>
      <c r="G4439" s="1">
        <v>504</v>
      </c>
      <c r="H4439" s="1">
        <v>136438</v>
      </c>
      <c r="I4439" s="1" t="str">
        <f>IFERROR(VLOOKUP(C4439,Sheet3!B$3:G7289,3,FALSE), "")</f>
        <v>广东省</v>
      </c>
      <c r="J4439" s="1" t="str">
        <f>IFERROR(VLOOKUP(C4439,Sheet3!B$3:G7289,4,FALSE), "")</f>
        <v>广州市</v>
      </c>
      <c r="K4439" s="1" t="str">
        <f>IFERROR(VLOOKUP(C4439,Sheet3!B$3:G7289,5,FALSE), "")</f>
        <v>本科</v>
      </c>
      <c r="L4439" s="1">
        <f>IFERROR(VLOOKUP(C4439,Sheet3!B$3:G7289,6,FALSE), "")</f>
        <v>0</v>
      </c>
      <c r="M4439" s="1" t="str">
        <f t="shared" si="69"/>
        <v>公办</v>
      </c>
      <c r="N4439" s="1" t="str">
        <f>IFERROR(VLOOKUP(C4439,Sheet4!B:F,4,FALSE), "")</f>
        <v/>
      </c>
    </row>
    <row r="4440" spans="1:14" x14ac:dyDescent="0.2">
      <c r="A4440" s="1">
        <v>2022</v>
      </c>
      <c r="B4440" s="1">
        <v>11106</v>
      </c>
      <c r="C4440" s="1" t="s">
        <v>1215</v>
      </c>
      <c r="D4440" s="1">
        <v>205</v>
      </c>
      <c r="E4440" s="1">
        <v>80</v>
      </c>
      <c r="F4440" s="1">
        <v>80</v>
      </c>
      <c r="G4440" s="1">
        <v>499</v>
      </c>
      <c r="H4440" s="1">
        <v>143371</v>
      </c>
      <c r="I4440" s="1" t="str">
        <f>IFERROR(VLOOKUP(C4440,Sheet3!B$3:G7290,3,FALSE), "")</f>
        <v/>
      </c>
      <c r="J4440" s="1" t="str">
        <f>IFERROR(VLOOKUP(C4440,Sheet3!B$3:G7290,4,FALSE), "")</f>
        <v/>
      </c>
      <c r="K4440" s="1" t="str">
        <f>IFERROR(VLOOKUP(C4440,Sheet3!B$3:G7290,5,FALSE), "")</f>
        <v/>
      </c>
      <c r="L4440" s="1" t="str">
        <f>IFERROR(VLOOKUP(C4440,Sheet3!B$3:G7290,6,FALSE), "")</f>
        <v/>
      </c>
      <c r="M4440" s="1" t="str">
        <f t="shared" si="69"/>
        <v/>
      </c>
      <c r="N4440" s="1" t="str">
        <f>IFERROR(VLOOKUP(C4440,Sheet4!B:F,4,FALSE), "")</f>
        <v/>
      </c>
    </row>
    <row r="4441" spans="1:14" x14ac:dyDescent="0.2">
      <c r="A4441" s="1">
        <v>2022</v>
      </c>
      <c r="B4441" s="1">
        <v>11106</v>
      </c>
      <c r="C4441" s="1" t="s">
        <v>715</v>
      </c>
      <c r="D4441" s="1">
        <v>206</v>
      </c>
      <c r="E4441" s="1">
        <v>125</v>
      </c>
      <c r="F4441" s="1">
        <v>125</v>
      </c>
      <c r="G4441" s="1">
        <v>494</v>
      </c>
      <c r="H4441" s="1">
        <v>152283</v>
      </c>
      <c r="I4441" s="1" t="str">
        <f>IFERROR(VLOOKUP(C4441,Sheet3!B$3:G7291,3,FALSE), "")</f>
        <v/>
      </c>
      <c r="J4441" s="1" t="str">
        <f>IFERROR(VLOOKUP(C4441,Sheet3!B$3:G7291,4,FALSE), "")</f>
        <v/>
      </c>
      <c r="K4441" s="1" t="str">
        <f>IFERROR(VLOOKUP(C4441,Sheet3!B$3:G7291,5,FALSE), "")</f>
        <v/>
      </c>
      <c r="L4441" s="1" t="str">
        <f>IFERROR(VLOOKUP(C4441,Sheet3!B$3:G7291,6,FALSE), "")</f>
        <v/>
      </c>
      <c r="M4441" s="1" t="str">
        <f t="shared" si="69"/>
        <v/>
      </c>
      <c r="N4441" s="1" t="str">
        <f>IFERROR(VLOOKUP(C4441,Sheet4!B:F,4,FALSE), "")</f>
        <v/>
      </c>
    </row>
    <row r="4442" spans="1:14" x14ac:dyDescent="0.2">
      <c r="A4442" s="1">
        <v>2022</v>
      </c>
      <c r="B4442" s="1">
        <v>11106</v>
      </c>
      <c r="C4442" s="1" t="s">
        <v>716</v>
      </c>
      <c r="D4442" s="1">
        <v>207</v>
      </c>
      <c r="E4442" s="1">
        <v>30</v>
      </c>
      <c r="F4442" s="1">
        <v>30</v>
      </c>
      <c r="G4442" s="1">
        <v>509</v>
      </c>
      <c r="H4442" s="1">
        <v>128180</v>
      </c>
      <c r="I4442" s="1" t="str">
        <f>IFERROR(VLOOKUP(C4442,Sheet3!B$3:G7292,3,FALSE), "")</f>
        <v/>
      </c>
      <c r="J4442" s="1" t="str">
        <f>IFERROR(VLOOKUP(C4442,Sheet3!B$3:G7292,4,FALSE), "")</f>
        <v/>
      </c>
      <c r="K4442" s="1" t="str">
        <f>IFERROR(VLOOKUP(C4442,Sheet3!B$3:G7292,5,FALSE), "")</f>
        <v/>
      </c>
      <c r="L4442" s="1" t="str">
        <f>IFERROR(VLOOKUP(C4442,Sheet3!B$3:G7292,6,FALSE), "")</f>
        <v/>
      </c>
      <c r="M4442" s="1" t="str">
        <f t="shared" si="69"/>
        <v/>
      </c>
      <c r="N4442" s="1" t="str">
        <f>IFERROR(VLOOKUP(C4442,Sheet4!B:F,4,FALSE), "")</f>
        <v/>
      </c>
    </row>
    <row r="4443" spans="1:14" x14ac:dyDescent="0.2">
      <c r="A4443" s="1">
        <v>2022</v>
      </c>
      <c r="B4443" s="1">
        <v>11106</v>
      </c>
      <c r="C4443" s="1" t="s">
        <v>716</v>
      </c>
      <c r="D4443" s="1">
        <v>208</v>
      </c>
      <c r="E4443" s="1">
        <v>12</v>
      </c>
      <c r="F4443" s="1">
        <v>12</v>
      </c>
      <c r="G4443" s="1">
        <v>506</v>
      </c>
      <c r="H4443" s="1">
        <v>132587</v>
      </c>
      <c r="I4443" s="1" t="str">
        <f>IFERROR(VLOOKUP(C4443,Sheet3!B$3:G7293,3,FALSE), "")</f>
        <v/>
      </c>
      <c r="J4443" s="1" t="str">
        <f>IFERROR(VLOOKUP(C4443,Sheet3!B$3:G7293,4,FALSE), "")</f>
        <v/>
      </c>
      <c r="K4443" s="1" t="str">
        <f>IFERROR(VLOOKUP(C4443,Sheet3!B$3:G7293,5,FALSE), "")</f>
        <v/>
      </c>
      <c r="L4443" s="1" t="str">
        <f>IFERROR(VLOOKUP(C4443,Sheet3!B$3:G7293,6,FALSE), "")</f>
        <v/>
      </c>
      <c r="M4443" s="1" t="str">
        <f t="shared" si="69"/>
        <v/>
      </c>
      <c r="N4443" s="1" t="str">
        <f>IFERROR(VLOOKUP(C4443,Sheet4!B:F,4,FALSE), "")</f>
        <v/>
      </c>
    </row>
    <row r="4444" spans="1:14" x14ac:dyDescent="0.2">
      <c r="A4444" s="1">
        <v>2022</v>
      </c>
      <c r="B4444" s="1">
        <v>11106</v>
      </c>
      <c r="C4444" s="1" t="s">
        <v>716</v>
      </c>
      <c r="D4444" s="1">
        <v>209</v>
      </c>
      <c r="E4444" s="1">
        <v>15</v>
      </c>
      <c r="F4444" s="1">
        <v>15</v>
      </c>
      <c r="G4444" s="1">
        <v>502</v>
      </c>
      <c r="H4444" s="1">
        <v>139442</v>
      </c>
      <c r="I4444" s="1" t="str">
        <f>IFERROR(VLOOKUP(C4444,Sheet3!B$3:G7294,3,FALSE), "")</f>
        <v/>
      </c>
      <c r="J4444" s="1" t="str">
        <f>IFERROR(VLOOKUP(C4444,Sheet3!B$3:G7294,4,FALSE), "")</f>
        <v/>
      </c>
      <c r="K4444" s="1" t="str">
        <f>IFERROR(VLOOKUP(C4444,Sheet3!B$3:G7294,5,FALSE), "")</f>
        <v/>
      </c>
      <c r="L4444" s="1" t="str">
        <f>IFERROR(VLOOKUP(C4444,Sheet3!B$3:G7294,6,FALSE), "")</f>
        <v/>
      </c>
      <c r="M4444" s="1" t="str">
        <f t="shared" si="69"/>
        <v/>
      </c>
      <c r="N4444" s="1" t="str">
        <f>IFERROR(VLOOKUP(C4444,Sheet4!B:F,4,FALSE), "")</f>
        <v/>
      </c>
    </row>
    <row r="4445" spans="1:14" x14ac:dyDescent="0.2">
      <c r="A4445" s="1">
        <v>2022</v>
      </c>
      <c r="B4445" s="1">
        <v>11110</v>
      </c>
      <c r="C4445" s="1" t="s">
        <v>717</v>
      </c>
      <c r="D4445" s="1">
        <v>201</v>
      </c>
      <c r="E4445" s="1">
        <v>264</v>
      </c>
      <c r="F4445" s="1">
        <v>264</v>
      </c>
      <c r="G4445" s="1">
        <v>522</v>
      </c>
      <c r="H4445" s="1">
        <v>109591</v>
      </c>
      <c r="I4445" s="1" t="str">
        <f>IFERROR(VLOOKUP(C4445,Sheet3!B$3:G7295,3,FALSE), "")</f>
        <v>广东省</v>
      </c>
      <c r="J4445" s="1" t="str">
        <f>IFERROR(VLOOKUP(C4445,Sheet3!B$3:G7295,4,FALSE), "")</f>
        <v>广州市</v>
      </c>
      <c r="K4445" s="1" t="str">
        <f>IFERROR(VLOOKUP(C4445,Sheet3!B$3:G7295,5,FALSE), "")</f>
        <v>本科</v>
      </c>
      <c r="L4445" s="1">
        <f>IFERROR(VLOOKUP(C4445,Sheet3!B$3:G7295,6,FALSE), "")</f>
        <v>0</v>
      </c>
      <c r="M4445" s="1" t="str">
        <f t="shared" si="69"/>
        <v>公办</v>
      </c>
      <c r="N4445" s="1" t="str">
        <f>IFERROR(VLOOKUP(C4445,Sheet4!B:F,4,FALSE), "")</f>
        <v/>
      </c>
    </row>
    <row r="4446" spans="1:14" x14ac:dyDescent="0.2">
      <c r="A4446" s="1">
        <v>2022</v>
      </c>
      <c r="B4446" s="1">
        <v>11110</v>
      </c>
      <c r="C4446" s="1" t="s">
        <v>717</v>
      </c>
      <c r="D4446" s="1">
        <v>203</v>
      </c>
      <c r="E4446" s="1">
        <v>80</v>
      </c>
      <c r="F4446" s="1">
        <v>80</v>
      </c>
      <c r="G4446" s="1">
        <v>535</v>
      </c>
      <c r="H4446" s="1">
        <v>89888</v>
      </c>
      <c r="I4446" s="1" t="str">
        <f>IFERROR(VLOOKUP(C4446,Sheet3!B$3:G7296,3,FALSE), "")</f>
        <v>广东省</v>
      </c>
      <c r="J4446" s="1" t="str">
        <f>IFERROR(VLOOKUP(C4446,Sheet3!B$3:G7296,4,FALSE), "")</f>
        <v>广州市</v>
      </c>
      <c r="K4446" s="1" t="str">
        <f>IFERROR(VLOOKUP(C4446,Sheet3!B$3:G7296,5,FALSE), "")</f>
        <v>本科</v>
      </c>
      <c r="L4446" s="1">
        <f>IFERROR(VLOOKUP(C4446,Sheet3!B$3:G7296,6,FALSE), "")</f>
        <v>0</v>
      </c>
      <c r="M4446" s="1" t="str">
        <f t="shared" si="69"/>
        <v>公办</v>
      </c>
      <c r="N4446" s="1" t="str">
        <f>IFERROR(VLOOKUP(C4446,Sheet4!B:F,4,FALSE), "")</f>
        <v/>
      </c>
    </row>
    <row r="4447" spans="1:14" x14ac:dyDescent="0.2">
      <c r="A4447" s="1">
        <v>2022</v>
      </c>
      <c r="B4447" s="1">
        <v>11117</v>
      </c>
      <c r="C4447" s="1" t="s">
        <v>720</v>
      </c>
      <c r="D4447" s="1">
        <v>202</v>
      </c>
      <c r="E4447" s="1">
        <v>13</v>
      </c>
      <c r="F4447" s="1">
        <v>13</v>
      </c>
      <c r="G4447" s="1">
        <v>564</v>
      </c>
      <c r="H4447" s="1">
        <v>53889</v>
      </c>
      <c r="I4447" s="1" t="str">
        <f>IFERROR(VLOOKUP(C4447,Sheet3!B$3:G7297,3,FALSE), "")</f>
        <v>江苏省</v>
      </c>
      <c r="J4447" s="1" t="str">
        <f>IFERROR(VLOOKUP(C4447,Sheet3!B$3:G7297,4,FALSE), "")</f>
        <v>扬州市</v>
      </c>
      <c r="K4447" s="1" t="str">
        <f>IFERROR(VLOOKUP(C4447,Sheet3!B$3:G7297,5,FALSE), "")</f>
        <v>本科</v>
      </c>
      <c r="L4447" s="1">
        <f>IFERROR(VLOOKUP(C4447,Sheet3!B$3:G7297,6,FALSE), "")</f>
        <v>0</v>
      </c>
      <c r="M4447" s="1" t="str">
        <f t="shared" si="69"/>
        <v>公办</v>
      </c>
      <c r="N4447" s="1" t="str">
        <f>IFERROR(VLOOKUP(C4447,Sheet4!B:F,4,FALSE), "")</f>
        <v/>
      </c>
    </row>
    <row r="4448" spans="1:14" x14ac:dyDescent="0.2">
      <c r="A4448" s="1">
        <v>2022</v>
      </c>
      <c r="B4448" s="1">
        <v>11122</v>
      </c>
      <c r="C4448" s="1" t="s">
        <v>721</v>
      </c>
      <c r="D4448" s="1">
        <v>203</v>
      </c>
      <c r="E4448" s="1">
        <v>12</v>
      </c>
      <c r="F4448" s="1">
        <v>12</v>
      </c>
      <c r="G4448" s="1">
        <v>489</v>
      </c>
      <c r="H4448" s="1">
        <v>160012</v>
      </c>
      <c r="I4448" s="1" t="str">
        <f>IFERROR(VLOOKUP(C4448,Sheet3!B$3:G7298,3,FALSE), "")</f>
        <v>江苏省教育厅</v>
      </c>
      <c r="J4448" s="1" t="str">
        <f>IFERROR(VLOOKUP(C4448,Sheet3!B$3:G7298,4,FALSE), "")</f>
        <v>南京市</v>
      </c>
      <c r="K4448" s="1" t="str">
        <f>IFERROR(VLOOKUP(C4448,Sheet3!B$3:G7298,5,FALSE), "")</f>
        <v>本科</v>
      </c>
      <c r="L4448" s="1" t="str">
        <f>IFERROR(VLOOKUP(C4448,Sheet3!B$3:G7298,6,FALSE), "")</f>
        <v>民办</v>
      </c>
      <c r="M4448" s="1" t="str">
        <f t="shared" si="69"/>
        <v>民办</v>
      </c>
      <c r="N4448" s="1" t="str">
        <f>IFERROR(VLOOKUP(C4448,Sheet4!B:F,4,FALSE), "")</f>
        <v/>
      </c>
    </row>
    <row r="4449" spans="1:14" x14ac:dyDescent="0.2">
      <c r="A4449" s="1">
        <v>2022</v>
      </c>
      <c r="B4449" s="1">
        <v>11122</v>
      </c>
      <c r="C4449" s="1" t="s">
        <v>721</v>
      </c>
      <c r="D4449" s="1">
        <v>204</v>
      </c>
      <c r="E4449" s="1">
        <v>65</v>
      </c>
      <c r="F4449" s="1">
        <v>65</v>
      </c>
      <c r="G4449" s="1">
        <v>487</v>
      </c>
      <c r="H4449" s="1">
        <v>163448</v>
      </c>
      <c r="I4449" s="1" t="str">
        <f>IFERROR(VLOOKUP(C4449,Sheet3!B$3:G7299,3,FALSE), "")</f>
        <v>江苏省教育厅</v>
      </c>
      <c r="J4449" s="1" t="str">
        <f>IFERROR(VLOOKUP(C4449,Sheet3!B$3:G7299,4,FALSE), "")</f>
        <v>南京市</v>
      </c>
      <c r="K4449" s="1" t="str">
        <f>IFERROR(VLOOKUP(C4449,Sheet3!B$3:G7299,5,FALSE), "")</f>
        <v>本科</v>
      </c>
      <c r="L4449" s="1" t="str">
        <f>IFERROR(VLOOKUP(C4449,Sheet3!B$3:G7299,6,FALSE), "")</f>
        <v>民办</v>
      </c>
      <c r="M4449" s="1" t="str">
        <f t="shared" si="69"/>
        <v>民办</v>
      </c>
      <c r="N4449" s="1" t="str">
        <f>IFERROR(VLOOKUP(C4449,Sheet4!B:F,4,FALSE), "")</f>
        <v/>
      </c>
    </row>
    <row r="4450" spans="1:14" x14ac:dyDescent="0.2">
      <c r="A4450" s="1">
        <v>2022</v>
      </c>
      <c r="B4450" s="1">
        <v>11122</v>
      </c>
      <c r="C4450" s="1" t="s">
        <v>721</v>
      </c>
      <c r="D4450" s="1">
        <v>205</v>
      </c>
      <c r="E4450" s="1">
        <v>5</v>
      </c>
      <c r="F4450" s="1">
        <v>5</v>
      </c>
      <c r="G4450" s="1">
        <v>485</v>
      </c>
      <c r="H4450" s="1">
        <v>167072</v>
      </c>
      <c r="I4450" s="1" t="str">
        <f>IFERROR(VLOOKUP(C4450,Sheet3!B$3:G7300,3,FALSE), "")</f>
        <v>江苏省教育厅</v>
      </c>
      <c r="J4450" s="1" t="str">
        <f>IFERROR(VLOOKUP(C4450,Sheet3!B$3:G7300,4,FALSE), "")</f>
        <v>南京市</v>
      </c>
      <c r="K4450" s="1" t="str">
        <f>IFERROR(VLOOKUP(C4450,Sheet3!B$3:G7300,5,FALSE), "")</f>
        <v>本科</v>
      </c>
      <c r="L4450" s="1" t="str">
        <f>IFERROR(VLOOKUP(C4450,Sheet3!B$3:G7300,6,FALSE), "")</f>
        <v>民办</v>
      </c>
      <c r="M4450" s="1" t="str">
        <f t="shared" si="69"/>
        <v>民办</v>
      </c>
      <c r="N4450" s="1" t="str">
        <f>IFERROR(VLOOKUP(C4450,Sheet4!B:F,4,FALSE), "")</f>
        <v/>
      </c>
    </row>
    <row r="4451" spans="1:14" x14ac:dyDescent="0.2">
      <c r="A4451" s="1">
        <v>2022</v>
      </c>
      <c r="B4451" s="1">
        <v>11230</v>
      </c>
      <c r="C4451" s="1" t="s">
        <v>722</v>
      </c>
      <c r="D4451" s="1">
        <v>203</v>
      </c>
      <c r="E4451" s="1">
        <v>24</v>
      </c>
      <c r="F4451" s="1">
        <v>24</v>
      </c>
      <c r="G4451" s="1">
        <v>533</v>
      </c>
      <c r="H4451" s="1">
        <v>93798</v>
      </c>
      <c r="I4451" s="1" t="str">
        <f>IFERROR(VLOOKUP(C4451,Sheet3!B$3:G7301,3,FALSE), "")</f>
        <v>黑龙江省</v>
      </c>
      <c r="J4451" s="1" t="str">
        <f>IFERROR(VLOOKUP(C4451,Sheet3!B$3:G7301,4,FALSE), "")</f>
        <v>齐齐哈尔市</v>
      </c>
      <c r="K4451" s="1" t="str">
        <f>IFERROR(VLOOKUP(C4451,Sheet3!B$3:G7301,5,FALSE), "")</f>
        <v>本科</v>
      </c>
      <c r="L4451" s="1">
        <f>IFERROR(VLOOKUP(C4451,Sheet3!B$3:G7301,6,FALSE), "")</f>
        <v>0</v>
      </c>
      <c r="M4451" s="1" t="str">
        <f t="shared" si="69"/>
        <v>公办</v>
      </c>
      <c r="N4451" s="1" t="str">
        <f>IFERROR(VLOOKUP(C4451,Sheet4!B:F,4,FALSE), "")</f>
        <v/>
      </c>
    </row>
    <row r="4452" spans="1:14" x14ac:dyDescent="0.2">
      <c r="A4452" s="1">
        <v>2022</v>
      </c>
      <c r="B4452" s="1">
        <v>11230</v>
      </c>
      <c r="C4452" s="1" t="s">
        <v>722</v>
      </c>
      <c r="D4452" s="1">
        <v>204</v>
      </c>
      <c r="E4452" s="1">
        <v>2</v>
      </c>
      <c r="F4452" s="1">
        <v>2</v>
      </c>
      <c r="G4452" s="1">
        <v>513</v>
      </c>
      <c r="H4452" s="1">
        <v>122588</v>
      </c>
      <c r="I4452" s="1" t="str">
        <f>IFERROR(VLOOKUP(C4452,Sheet3!B$3:G7302,3,FALSE), "")</f>
        <v>黑龙江省</v>
      </c>
      <c r="J4452" s="1" t="str">
        <f>IFERROR(VLOOKUP(C4452,Sheet3!B$3:G7302,4,FALSE), "")</f>
        <v>齐齐哈尔市</v>
      </c>
      <c r="K4452" s="1" t="str">
        <f>IFERROR(VLOOKUP(C4452,Sheet3!B$3:G7302,5,FALSE), "")</f>
        <v>本科</v>
      </c>
      <c r="L4452" s="1">
        <f>IFERROR(VLOOKUP(C4452,Sheet3!B$3:G7302,6,FALSE), "")</f>
        <v>0</v>
      </c>
      <c r="M4452" s="1" t="str">
        <f t="shared" si="69"/>
        <v>公办</v>
      </c>
      <c r="N4452" s="1" t="str">
        <f>IFERROR(VLOOKUP(C4452,Sheet4!B:F,4,FALSE), "")</f>
        <v/>
      </c>
    </row>
    <row r="4453" spans="1:14" x14ac:dyDescent="0.2">
      <c r="A4453" s="1">
        <v>2022</v>
      </c>
      <c r="B4453" s="1">
        <v>11232</v>
      </c>
      <c r="C4453" s="1" t="s">
        <v>723</v>
      </c>
      <c r="D4453" s="1">
        <v>201</v>
      </c>
      <c r="E4453" s="1">
        <v>18</v>
      </c>
      <c r="F4453" s="1">
        <v>18</v>
      </c>
      <c r="G4453" s="1">
        <v>568</v>
      </c>
      <c r="H4453" s="1">
        <v>49341</v>
      </c>
      <c r="I4453" s="1" t="str">
        <f>IFERROR(VLOOKUP(C4453,Sheet3!B$3:G7303,3,FALSE), "")</f>
        <v>北京市</v>
      </c>
      <c r="J4453" s="1" t="str">
        <f>IFERROR(VLOOKUP(C4453,Sheet3!B$3:G7303,4,FALSE), "")</f>
        <v>北京市</v>
      </c>
      <c r="K4453" s="1" t="str">
        <f>IFERROR(VLOOKUP(C4453,Sheet3!B$3:G7303,5,FALSE), "")</f>
        <v>本科</v>
      </c>
      <c r="L4453" s="1">
        <f>IFERROR(VLOOKUP(C4453,Sheet3!B$3:G7303,6,FALSE), "")</f>
        <v>0</v>
      </c>
      <c r="M4453" s="1" t="str">
        <f t="shared" si="69"/>
        <v>公办</v>
      </c>
      <c r="N4453" s="1" t="str">
        <f>IFERROR(VLOOKUP(C4453,Sheet4!B:F,4,FALSE), "")</f>
        <v/>
      </c>
    </row>
    <row r="4454" spans="1:14" x14ac:dyDescent="0.2">
      <c r="A4454" s="1">
        <v>2022</v>
      </c>
      <c r="B4454" s="1">
        <v>11242</v>
      </c>
      <c r="C4454" s="1" t="s">
        <v>724</v>
      </c>
      <c r="D4454" s="1">
        <v>202</v>
      </c>
      <c r="E4454" s="1">
        <v>5</v>
      </c>
      <c r="F4454" s="1">
        <v>5</v>
      </c>
      <c r="G4454" s="1">
        <v>501</v>
      </c>
      <c r="H4454" s="1">
        <v>141524</v>
      </c>
      <c r="I4454" s="1" t="str">
        <f>IFERROR(VLOOKUP(C4454,Sheet3!B$3:G7304,3,FALSE), "")</f>
        <v>山西省</v>
      </c>
      <c r="J4454" s="1" t="str">
        <f>IFERROR(VLOOKUP(C4454,Sheet3!B$3:G7304,4,FALSE), "")</f>
        <v>太原市</v>
      </c>
      <c r="K4454" s="1" t="str">
        <f>IFERROR(VLOOKUP(C4454,Sheet3!B$3:G7304,5,FALSE), "")</f>
        <v>本科</v>
      </c>
      <c r="L4454" s="1">
        <f>IFERROR(VLOOKUP(C4454,Sheet3!B$3:G7304,6,FALSE), "")</f>
        <v>0</v>
      </c>
      <c r="M4454" s="1" t="str">
        <f t="shared" si="69"/>
        <v>公办</v>
      </c>
      <c r="N4454" s="1" t="str">
        <f>IFERROR(VLOOKUP(C4454,Sheet4!B:F,4,FALSE), "")</f>
        <v/>
      </c>
    </row>
    <row r="4455" spans="1:14" x14ac:dyDescent="0.2">
      <c r="A4455" s="1">
        <v>2022</v>
      </c>
      <c r="B4455" s="1">
        <v>11258</v>
      </c>
      <c r="C4455" s="1" t="s">
        <v>725</v>
      </c>
      <c r="D4455" s="1">
        <v>201</v>
      </c>
      <c r="E4455" s="1">
        <v>5</v>
      </c>
      <c r="F4455" s="1">
        <v>5</v>
      </c>
      <c r="G4455" s="1">
        <v>544</v>
      </c>
      <c r="H4455" s="1">
        <v>78790</v>
      </c>
      <c r="I4455" s="1" t="str">
        <f>IFERROR(VLOOKUP(C4455,Sheet3!B$3:G7305,3,FALSE), "")</f>
        <v>辽宁省</v>
      </c>
      <c r="J4455" s="1" t="str">
        <f>IFERROR(VLOOKUP(C4455,Sheet3!B$3:G7305,4,FALSE), "")</f>
        <v>大连市</v>
      </c>
      <c r="K4455" s="1" t="str">
        <f>IFERROR(VLOOKUP(C4455,Sheet3!B$3:G7305,5,FALSE), "")</f>
        <v>本科</v>
      </c>
      <c r="L4455" s="1">
        <f>IFERROR(VLOOKUP(C4455,Sheet3!B$3:G7305,6,FALSE), "")</f>
        <v>0</v>
      </c>
      <c r="M4455" s="1" t="str">
        <f t="shared" si="69"/>
        <v>公办</v>
      </c>
      <c r="N4455" s="1" t="str">
        <f>IFERROR(VLOOKUP(C4455,Sheet4!B:F,4,FALSE), "")</f>
        <v/>
      </c>
    </row>
    <row r="4456" spans="1:14" x14ac:dyDescent="0.2">
      <c r="A4456" s="1">
        <v>2022</v>
      </c>
      <c r="B4456" s="1">
        <v>11261</v>
      </c>
      <c r="C4456" s="1" t="s">
        <v>726</v>
      </c>
      <c r="D4456" s="1">
        <v>202</v>
      </c>
      <c r="E4456" s="1">
        <v>10</v>
      </c>
      <c r="F4456" s="1">
        <v>10</v>
      </c>
      <c r="G4456" s="1">
        <v>498</v>
      </c>
      <c r="H4456" s="1">
        <v>146409</v>
      </c>
      <c r="I4456" s="1" t="str">
        <f>IFERROR(VLOOKUP(C4456,Sheet3!B$3:G7306,3,FALSE), "")</f>
        <v>吉林省</v>
      </c>
      <c r="J4456" s="1" t="str">
        <f>IFERROR(VLOOKUP(C4456,Sheet3!B$3:G7306,4,FALSE), "")</f>
        <v>长春市</v>
      </c>
      <c r="K4456" s="1" t="str">
        <f>IFERROR(VLOOKUP(C4456,Sheet3!B$3:G7306,5,FALSE), "")</f>
        <v>本科</v>
      </c>
      <c r="L4456" s="1">
        <f>IFERROR(VLOOKUP(C4456,Sheet3!B$3:G7306,6,FALSE), "")</f>
        <v>0</v>
      </c>
      <c r="M4456" s="1" t="str">
        <f t="shared" si="69"/>
        <v>公办</v>
      </c>
      <c r="N4456" s="1" t="str">
        <f>IFERROR(VLOOKUP(C4456,Sheet4!B:F,4,FALSE), "")</f>
        <v/>
      </c>
    </row>
    <row r="4457" spans="1:14" x14ac:dyDescent="0.2">
      <c r="A4457" s="1">
        <v>2022</v>
      </c>
      <c r="B4457" s="1">
        <v>11276</v>
      </c>
      <c r="C4457" s="1" t="s">
        <v>727</v>
      </c>
      <c r="D4457" s="1">
        <v>202</v>
      </c>
      <c r="E4457" s="1">
        <v>16</v>
      </c>
      <c r="F4457" s="1">
        <v>16</v>
      </c>
      <c r="G4457" s="1">
        <v>552</v>
      </c>
      <c r="H4457" s="1">
        <v>67939</v>
      </c>
      <c r="I4457" s="1" t="str">
        <f>IFERROR(VLOOKUP(C4457,Sheet3!B$3:G7307,3,FALSE), "")</f>
        <v>江苏省</v>
      </c>
      <c r="J4457" s="1" t="str">
        <f>IFERROR(VLOOKUP(C4457,Sheet3!B$3:G7307,4,FALSE), "")</f>
        <v>南京市</v>
      </c>
      <c r="K4457" s="1" t="str">
        <f>IFERROR(VLOOKUP(C4457,Sheet3!B$3:G7307,5,FALSE), "")</f>
        <v>本科</v>
      </c>
      <c r="L4457" s="1">
        <f>IFERROR(VLOOKUP(C4457,Sheet3!B$3:G7307,6,FALSE), "")</f>
        <v>0</v>
      </c>
      <c r="M4457" s="1" t="str">
        <f t="shared" si="69"/>
        <v>公办</v>
      </c>
      <c r="N4457" s="1" t="str">
        <f>IFERROR(VLOOKUP(C4457,Sheet4!B:F,4,FALSE), "")</f>
        <v/>
      </c>
    </row>
    <row r="4458" spans="1:14" x14ac:dyDescent="0.2">
      <c r="A4458" s="1">
        <v>2022</v>
      </c>
      <c r="B4458" s="1">
        <v>11287</v>
      </c>
      <c r="C4458" s="1" t="s">
        <v>728</v>
      </c>
      <c r="D4458" s="1">
        <v>202</v>
      </c>
      <c r="E4458" s="1">
        <v>24</v>
      </c>
      <c r="F4458" s="1">
        <v>24</v>
      </c>
      <c r="G4458" s="1">
        <v>576</v>
      </c>
      <c r="H4458" s="1">
        <v>41786</v>
      </c>
      <c r="I4458" s="1" t="str">
        <f>IFERROR(VLOOKUP(C4458,Sheet3!B$3:G7308,3,FALSE), "")</f>
        <v>江苏省</v>
      </c>
      <c r="J4458" s="1" t="str">
        <f>IFERROR(VLOOKUP(C4458,Sheet3!B$3:G7308,4,FALSE), "")</f>
        <v>南京市</v>
      </c>
      <c r="K4458" s="1" t="str">
        <f>IFERROR(VLOOKUP(C4458,Sheet3!B$3:G7308,5,FALSE), "")</f>
        <v>本科</v>
      </c>
      <c r="L4458" s="1">
        <f>IFERROR(VLOOKUP(C4458,Sheet3!B$3:G7308,6,FALSE), "")</f>
        <v>0</v>
      </c>
      <c r="M4458" s="1" t="str">
        <f t="shared" si="69"/>
        <v>公办</v>
      </c>
      <c r="N4458" s="1" t="str">
        <f>IFERROR(VLOOKUP(C4458,Sheet4!B:F,4,FALSE), "")</f>
        <v/>
      </c>
    </row>
    <row r="4459" spans="1:14" x14ac:dyDescent="0.2">
      <c r="A4459" s="1">
        <v>2022</v>
      </c>
      <c r="B4459" s="1">
        <v>11287</v>
      </c>
      <c r="C4459" s="1" t="s">
        <v>728</v>
      </c>
      <c r="D4459" s="1">
        <v>206</v>
      </c>
      <c r="E4459" s="1">
        <v>12</v>
      </c>
      <c r="F4459" s="1">
        <v>12</v>
      </c>
      <c r="G4459" s="1">
        <v>566</v>
      </c>
      <c r="H4459" s="1">
        <v>51525</v>
      </c>
      <c r="I4459" s="1" t="str">
        <f>IFERROR(VLOOKUP(C4459,Sheet3!B$3:G7309,3,FALSE), "")</f>
        <v>江苏省</v>
      </c>
      <c r="J4459" s="1" t="str">
        <f>IFERROR(VLOOKUP(C4459,Sheet3!B$3:G7309,4,FALSE), "")</f>
        <v>南京市</v>
      </c>
      <c r="K4459" s="1" t="str">
        <f>IFERROR(VLOOKUP(C4459,Sheet3!B$3:G7309,5,FALSE), "")</f>
        <v>本科</v>
      </c>
      <c r="L4459" s="1">
        <f>IFERROR(VLOOKUP(C4459,Sheet3!B$3:G7309,6,FALSE), "")</f>
        <v>0</v>
      </c>
      <c r="M4459" s="1" t="str">
        <f t="shared" si="69"/>
        <v>公办</v>
      </c>
      <c r="N4459" s="1" t="str">
        <f>IFERROR(VLOOKUP(C4459,Sheet4!B:F,4,FALSE), "")</f>
        <v/>
      </c>
    </row>
    <row r="4460" spans="1:14" x14ac:dyDescent="0.2">
      <c r="A4460" s="1">
        <v>2022</v>
      </c>
      <c r="B4460" s="1">
        <v>11311</v>
      </c>
      <c r="C4460" s="1" t="s">
        <v>730</v>
      </c>
      <c r="D4460" s="1">
        <v>203</v>
      </c>
      <c r="E4460" s="1">
        <v>6</v>
      </c>
      <c r="F4460" s="1">
        <v>6</v>
      </c>
      <c r="G4460" s="1">
        <v>509</v>
      </c>
      <c r="H4460" s="1">
        <v>129205</v>
      </c>
      <c r="I4460" s="1" t="str">
        <f>IFERROR(VLOOKUP(C4460,Sheet3!B$3:G7310,3,FALSE), "")</f>
        <v>福建省</v>
      </c>
      <c r="J4460" s="1" t="str">
        <f>IFERROR(VLOOKUP(C4460,Sheet3!B$3:G7310,4,FALSE), "")</f>
        <v>三明市</v>
      </c>
      <c r="K4460" s="1" t="str">
        <f>IFERROR(VLOOKUP(C4460,Sheet3!B$3:G7310,5,FALSE), "")</f>
        <v>本科</v>
      </c>
      <c r="L4460" s="1">
        <f>IFERROR(VLOOKUP(C4460,Sheet3!B$3:G7310,6,FALSE), "")</f>
        <v>0</v>
      </c>
      <c r="M4460" s="1" t="str">
        <f t="shared" si="69"/>
        <v>公办</v>
      </c>
      <c r="N4460" s="1" t="str">
        <f>IFERROR(VLOOKUP(C4460,Sheet4!B:F,4,FALSE), "")</f>
        <v/>
      </c>
    </row>
    <row r="4461" spans="1:14" x14ac:dyDescent="0.2">
      <c r="A4461" s="1">
        <v>2022</v>
      </c>
      <c r="B4461" s="1">
        <v>11318</v>
      </c>
      <c r="C4461" s="1" t="s">
        <v>731</v>
      </c>
      <c r="D4461" s="1">
        <v>205</v>
      </c>
      <c r="E4461" s="1">
        <v>1</v>
      </c>
      <c r="F4461" s="1">
        <v>1</v>
      </c>
      <c r="G4461" s="1">
        <v>556</v>
      </c>
      <c r="H4461" s="1">
        <v>63763</v>
      </c>
      <c r="I4461" s="1" t="str">
        <f>IFERROR(VLOOKUP(C4461,Sheet3!B$3:G7311,3,FALSE), "")</f>
        <v>江西省</v>
      </c>
      <c r="J4461" s="1" t="str">
        <f>IFERROR(VLOOKUP(C4461,Sheet3!B$3:G7311,4,FALSE), "")</f>
        <v>南昌市</v>
      </c>
      <c r="K4461" s="1" t="str">
        <f>IFERROR(VLOOKUP(C4461,Sheet3!B$3:G7311,5,FALSE), "")</f>
        <v>本科</v>
      </c>
      <c r="L4461" s="1">
        <f>IFERROR(VLOOKUP(C4461,Sheet3!B$3:G7311,6,FALSE), "")</f>
        <v>0</v>
      </c>
      <c r="M4461" s="1" t="str">
        <f t="shared" si="69"/>
        <v>公办</v>
      </c>
      <c r="N4461" s="1" t="str">
        <f>IFERROR(VLOOKUP(C4461,Sheet4!B:F,4,FALSE), "")</f>
        <v/>
      </c>
    </row>
    <row r="4462" spans="1:14" x14ac:dyDescent="0.2">
      <c r="A4462" s="1">
        <v>2022</v>
      </c>
      <c r="B4462" s="1">
        <v>11318</v>
      </c>
      <c r="C4462" s="1" t="s">
        <v>731</v>
      </c>
      <c r="D4462" s="1">
        <v>206</v>
      </c>
      <c r="E4462" s="1">
        <v>28</v>
      </c>
      <c r="F4462" s="1">
        <v>28</v>
      </c>
      <c r="G4462" s="1">
        <v>524</v>
      </c>
      <c r="H4462" s="1">
        <v>106142</v>
      </c>
      <c r="I4462" s="1" t="str">
        <f>IFERROR(VLOOKUP(C4462,Sheet3!B$3:G7312,3,FALSE), "")</f>
        <v>江西省</v>
      </c>
      <c r="J4462" s="1" t="str">
        <f>IFERROR(VLOOKUP(C4462,Sheet3!B$3:G7312,4,FALSE), "")</f>
        <v>南昌市</v>
      </c>
      <c r="K4462" s="1" t="str">
        <f>IFERROR(VLOOKUP(C4462,Sheet3!B$3:G7312,5,FALSE), "")</f>
        <v>本科</v>
      </c>
      <c r="L4462" s="1">
        <f>IFERROR(VLOOKUP(C4462,Sheet3!B$3:G7312,6,FALSE), "")</f>
        <v>0</v>
      </c>
      <c r="M4462" s="1" t="str">
        <f t="shared" si="69"/>
        <v>公办</v>
      </c>
      <c r="N4462" s="1" t="str">
        <f>IFERROR(VLOOKUP(C4462,Sheet4!B:F,4,FALSE), "")</f>
        <v/>
      </c>
    </row>
    <row r="4463" spans="1:14" x14ac:dyDescent="0.2">
      <c r="A4463" s="1">
        <v>2022</v>
      </c>
      <c r="B4463" s="1">
        <v>11318</v>
      </c>
      <c r="C4463" s="1" t="s">
        <v>731</v>
      </c>
      <c r="D4463" s="1">
        <v>207</v>
      </c>
      <c r="E4463" s="1">
        <v>5</v>
      </c>
      <c r="F4463" s="1">
        <v>5</v>
      </c>
      <c r="G4463" s="1">
        <v>516</v>
      </c>
      <c r="H4463" s="1">
        <v>117704</v>
      </c>
      <c r="I4463" s="1" t="str">
        <f>IFERROR(VLOOKUP(C4463,Sheet3!B$3:G7313,3,FALSE), "")</f>
        <v>江西省</v>
      </c>
      <c r="J4463" s="1" t="str">
        <f>IFERROR(VLOOKUP(C4463,Sheet3!B$3:G7313,4,FALSE), "")</f>
        <v>南昌市</v>
      </c>
      <c r="K4463" s="1" t="str">
        <f>IFERROR(VLOOKUP(C4463,Sheet3!B$3:G7313,5,FALSE), "")</f>
        <v>本科</v>
      </c>
      <c r="L4463" s="1">
        <f>IFERROR(VLOOKUP(C4463,Sheet3!B$3:G7313,6,FALSE), "")</f>
        <v>0</v>
      </c>
      <c r="M4463" s="1" t="str">
        <f t="shared" si="69"/>
        <v>公办</v>
      </c>
      <c r="N4463" s="1" t="str">
        <f>IFERROR(VLOOKUP(C4463,Sheet4!B:F,4,FALSE), "")</f>
        <v/>
      </c>
    </row>
    <row r="4464" spans="1:14" x14ac:dyDescent="0.2">
      <c r="A4464" s="1">
        <v>2022</v>
      </c>
      <c r="B4464" s="1">
        <v>11318</v>
      </c>
      <c r="C4464" s="1" t="s">
        <v>731</v>
      </c>
      <c r="D4464" s="1">
        <v>208</v>
      </c>
      <c r="E4464" s="1">
        <v>5</v>
      </c>
      <c r="F4464" s="1">
        <v>5</v>
      </c>
      <c r="G4464" s="1">
        <v>519</v>
      </c>
      <c r="H4464" s="1">
        <v>112694</v>
      </c>
      <c r="I4464" s="1" t="str">
        <f>IFERROR(VLOOKUP(C4464,Sheet3!B$3:G7314,3,FALSE), "")</f>
        <v>江西省</v>
      </c>
      <c r="J4464" s="1" t="str">
        <f>IFERROR(VLOOKUP(C4464,Sheet3!B$3:G7314,4,FALSE), "")</f>
        <v>南昌市</v>
      </c>
      <c r="K4464" s="1" t="str">
        <f>IFERROR(VLOOKUP(C4464,Sheet3!B$3:G7314,5,FALSE), "")</f>
        <v>本科</v>
      </c>
      <c r="L4464" s="1">
        <f>IFERROR(VLOOKUP(C4464,Sheet3!B$3:G7314,6,FALSE), "")</f>
        <v>0</v>
      </c>
      <c r="M4464" s="1" t="str">
        <f t="shared" si="69"/>
        <v>公办</v>
      </c>
      <c r="N4464" s="1" t="str">
        <f>IFERROR(VLOOKUP(C4464,Sheet4!B:F,4,FALSE), "")</f>
        <v/>
      </c>
    </row>
    <row r="4465" spans="1:14" x14ac:dyDescent="0.2">
      <c r="A4465" s="1">
        <v>2022</v>
      </c>
      <c r="B4465" s="1">
        <v>11319</v>
      </c>
      <c r="C4465" s="1" t="s">
        <v>732</v>
      </c>
      <c r="D4465" s="1">
        <v>203</v>
      </c>
      <c r="E4465" s="1">
        <v>20</v>
      </c>
      <c r="F4465" s="1">
        <v>20</v>
      </c>
      <c r="G4465" s="1">
        <v>520</v>
      </c>
      <c r="H4465" s="1">
        <v>111692</v>
      </c>
      <c r="I4465" s="1" t="str">
        <f>IFERROR(VLOOKUP(C4465,Sheet3!B$3:G7315,3,FALSE), "")</f>
        <v>江西省</v>
      </c>
      <c r="J4465" s="1" t="str">
        <f>IFERROR(VLOOKUP(C4465,Sheet3!B$3:G7315,4,FALSE), "")</f>
        <v>南昌市</v>
      </c>
      <c r="K4465" s="1" t="str">
        <f>IFERROR(VLOOKUP(C4465,Sheet3!B$3:G7315,5,FALSE), "")</f>
        <v>本科</v>
      </c>
      <c r="L4465" s="1">
        <f>IFERROR(VLOOKUP(C4465,Sheet3!B$3:G7315,6,FALSE), "")</f>
        <v>0</v>
      </c>
      <c r="M4465" s="1" t="str">
        <f t="shared" si="69"/>
        <v>公办</v>
      </c>
      <c r="N4465" s="1" t="str">
        <f>IFERROR(VLOOKUP(C4465,Sheet4!B:F,4,FALSE), "")</f>
        <v/>
      </c>
    </row>
    <row r="4466" spans="1:14" x14ac:dyDescent="0.2">
      <c r="A4466" s="1">
        <v>2022</v>
      </c>
      <c r="B4466" s="1">
        <v>11319</v>
      </c>
      <c r="C4466" s="1" t="s">
        <v>732</v>
      </c>
      <c r="D4466" s="1">
        <v>204</v>
      </c>
      <c r="E4466" s="1">
        <v>2</v>
      </c>
      <c r="F4466" s="1">
        <v>2</v>
      </c>
      <c r="G4466" s="1">
        <v>519</v>
      </c>
      <c r="H4466" s="1">
        <v>113370</v>
      </c>
      <c r="I4466" s="1" t="str">
        <f>IFERROR(VLOOKUP(C4466,Sheet3!B$3:G7316,3,FALSE), "")</f>
        <v>江西省</v>
      </c>
      <c r="J4466" s="1" t="str">
        <f>IFERROR(VLOOKUP(C4466,Sheet3!B$3:G7316,4,FALSE), "")</f>
        <v>南昌市</v>
      </c>
      <c r="K4466" s="1" t="str">
        <f>IFERROR(VLOOKUP(C4466,Sheet3!B$3:G7316,5,FALSE), "")</f>
        <v>本科</v>
      </c>
      <c r="L4466" s="1">
        <f>IFERROR(VLOOKUP(C4466,Sheet3!B$3:G7316,6,FALSE), "")</f>
        <v>0</v>
      </c>
      <c r="M4466" s="1" t="str">
        <f t="shared" si="69"/>
        <v>公办</v>
      </c>
      <c r="N4466" s="1" t="str">
        <f>IFERROR(VLOOKUP(C4466,Sheet4!B:F,4,FALSE), "")</f>
        <v/>
      </c>
    </row>
    <row r="4467" spans="1:14" x14ac:dyDescent="0.2">
      <c r="A4467" s="1">
        <v>2022</v>
      </c>
      <c r="B4467" s="1">
        <v>11319</v>
      </c>
      <c r="C4467" s="1" t="s">
        <v>732</v>
      </c>
      <c r="D4467" s="1">
        <v>208</v>
      </c>
      <c r="E4467" s="1">
        <v>4</v>
      </c>
      <c r="F4467" s="1">
        <v>4</v>
      </c>
      <c r="G4467" s="1">
        <v>507</v>
      </c>
      <c r="H4467" s="1">
        <v>131864</v>
      </c>
      <c r="I4467" s="1" t="str">
        <f>IFERROR(VLOOKUP(C4467,Sheet3!B$3:G7317,3,FALSE), "")</f>
        <v>江西省</v>
      </c>
      <c r="J4467" s="1" t="str">
        <f>IFERROR(VLOOKUP(C4467,Sheet3!B$3:G7317,4,FALSE), "")</f>
        <v>南昌市</v>
      </c>
      <c r="K4467" s="1" t="str">
        <f>IFERROR(VLOOKUP(C4467,Sheet3!B$3:G7317,5,FALSE), "")</f>
        <v>本科</v>
      </c>
      <c r="L4467" s="1">
        <f>IFERROR(VLOOKUP(C4467,Sheet3!B$3:G7317,6,FALSE), "")</f>
        <v>0</v>
      </c>
      <c r="M4467" s="1" t="str">
        <f t="shared" si="69"/>
        <v>公办</v>
      </c>
      <c r="N4467" s="1" t="str">
        <f>IFERROR(VLOOKUP(C4467,Sheet4!B:F,4,FALSE), "")</f>
        <v/>
      </c>
    </row>
    <row r="4468" spans="1:14" x14ac:dyDescent="0.2">
      <c r="A4468" s="1">
        <v>2022</v>
      </c>
      <c r="B4468" s="1">
        <v>11326</v>
      </c>
      <c r="C4468" s="1" t="s">
        <v>734</v>
      </c>
      <c r="D4468" s="1">
        <v>202</v>
      </c>
      <c r="E4468" s="1">
        <v>12</v>
      </c>
      <c r="F4468" s="1">
        <v>12</v>
      </c>
      <c r="G4468" s="1">
        <v>499</v>
      </c>
      <c r="H4468" s="1">
        <v>143762</v>
      </c>
      <c r="I4468" s="1" t="str">
        <f>IFERROR(VLOOKUP(C4468,Sheet3!B$3:G7318,3,FALSE), "")</f>
        <v>河南省</v>
      </c>
      <c r="J4468" s="1" t="str">
        <f>IFERROR(VLOOKUP(C4468,Sheet3!B$3:G7318,4,FALSE), "")</f>
        <v>信阳市</v>
      </c>
      <c r="K4468" s="1" t="str">
        <f>IFERROR(VLOOKUP(C4468,Sheet3!B$3:G7318,5,FALSE), "")</f>
        <v>本科</v>
      </c>
      <c r="L4468" s="1">
        <f>IFERROR(VLOOKUP(C4468,Sheet3!B$3:G7318,6,FALSE), "")</f>
        <v>0</v>
      </c>
      <c r="M4468" s="1" t="str">
        <f t="shared" si="69"/>
        <v>公办</v>
      </c>
      <c r="N4468" s="1" t="str">
        <f>IFERROR(VLOOKUP(C4468,Sheet4!B:F,4,FALSE), "")</f>
        <v/>
      </c>
    </row>
    <row r="4469" spans="1:14" x14ac:dyDescent="0.2">
      <c r="A4469" s="1">
        <v>2022</v>
      </c>
      <c r="B4469" s="1">
        <v>11326</v>
      </c>
      <c r="C4469" s="1" t="s">
        <v>734</v>
      </c>
      <c r="D4469" s="1">
        <v>203</v>
      </c>
      <c r="E4469" s="1">
        <v>4</v>
      </c>
      <c r="F4469" s="1">
        <v>4</v>
      </c>
      <c r="G4469" s="1">
        <v>496</v>
      </c>
      <c r="H4469" s="1">
        <v>148178</v>
      </c>
      <c r="I4469" s="1" t="str">
        <f>IFERROR(VLOOKUP(C4469,Sheet3!B$3:G7319,3,FALSE), "")</f>
        <v>河南省</v>
      </c>
      <c r="J4469" s="1" t="str">
        <f>IFERROR(VLOOKUP(C4469,Sheet3!B$3:G7319,4,FALSE), "")</f>
        <v>信阳市</v>
      </c>
      <c r="K4469" s="1" t="str">
        <f>IFERROR(VLOOKUP(C4469,Sheet3!B$3:G7319,5,FALSE), "")</f>
        <v>本科</v>
      </c>
      <c r="L4469" s="1">
        <f>IFERROR(VLOOKUP(C4469,Sheet3!B$3:G7319,6,FALSE), "")</f>
        <v>0</v>
      </c>
      <c r="M4469" s="1" t="str">
        <f t="shared" si="69"/>
        <v>公办</v>
      </c>
      <c r="N4469" s="1" t="str">
        <f>IFERROR(VLOOKUP(C4469,Sheet4!B:F,4,FALSE), "")</f>
        <v/>
      </c>
    </row>
    <row r="4470" spans="1:14" x14ac:dyDescent="0.2">
      <c r="A4470" s="1">
        <v>2022</v>
      </c>
      <c r="B4470" s="1">
        <v>11330</v>
      </c>
      <c r="C4470" s="1" t="s">
        <v>2504</v>
      </c>
      <c r="D4470" s="1">
        <v>204</v>
      </c>
      <c r="E4470" s="1">
        <v>3</v>
      </c>
      <c r="F4470" s="1">
        <v>3</v>
      </c>
      <c r="G4470" s="1">
        <v>493</v>
      </c>
      <c r="H4470" s="1">
        <v>153735</v>
      </c>
      <c r="I4470" s="1" t="str">
        <f>IFERROR(VLOOKUP(C4470,Sheet3!B$3:G7320,3,FALSE), "")</f>
        <v>河南省</v>
      </c>
      <c r="J4470" s="1" t="str">
        <f>IFERROR(VLOOKUP(C4470,Sheet3!B$3:G7320,4,FALSE), "")</f>
        <v>安阳市</v>
      </c>
      <c r="K4470" s="1" t="str">
        <f>IFERROR(VLOOKUP(C4470,Sheet3!B$3:G7320,5,FALSE), "")</f>
        <v>本科</v>
      </c>
      <c r="L4470" s="1">
        <f>IFERROR(VLOOKUP(C4470,Sheet3!B$3:G7320,6,FALSE), "")</f>
        <v>0</v>
      </c>
      <c r="M4470" s="1" t="str">
        <f t="shared" si="69"/>
        <v>公办</v>
      </c>
      <c r="N4470" s="1" t="str">
        <f>IFERROR(VLOOKUP(C4470,Sheet4!B:F,4,FALSE), "")</f>
        <v/>
      </c>
    </row>
    <row r="4471" spans="1:14" x14ac:dyDescent="0.2">
      <c r="A4471" s="1">
        <v>2022</v>
      </c>
      <c r="B4471" s="1">
        <v>11336</v>
      </c>
      <c r="C4471" s="1" t="s">
        <v>2668</v>
      </c>
      <c r="D4471" s="1">
        <v>205</v>
      </c>
      <c r="E4471" s="1">
        <v>3</v>
      </c>
      <c r="F4471" s="1">
        <v>3</v>
      </c>
      <c r="G4471" s="1">
        <v>491</v>
      </c>
      <c r="H4471" s="1">
        <v>157160</v>
      </c>
      <c r="I4471" s="1" t="str">
        <f>IFERROR(VLOOKUP(C4471,Sheet3!B$3:G7321,3,FALSE), "")</f>
        <v>湖北省</v>
      </c>
      <c r="J4471" s="1" t="str">
        <f>IFERROR(VLOOKUP(C4471,Sheet3!B$3:G7321,4,FALSE), "")</f>
        <v>荆门市</v>
      </c>
      <c r="K4471" s="1" t="str">
        <f>IFERROR(VLOOKUP(C4471,Sheet3!B$3:G7321,5,FALSE), "")</f>
        <v>本科</v>
      </c>
      <c r="L4471" s="1">
        <f>IFERROR(VLOOKUP(C4471,Sheet3!B$3:G7321,6,FALSE), "")</f>
        <v>0</v>
      </c>
      <c r="M4471" s="1" t="str">
        <f t="shared" si="69"/>
        <v>公办</v>
      </c>
      <c r="N4471" s="1" t="str">
        <f>IFERROR(VLOOKUP(C4471,Sheet4!B:F,4,FALSE), "")</f>
        <v/>
      </c>
    </row>
    <row r="4472" spans="1:14" x14ac:dyDescent="0.2">
      <c r="A4472" s="1">
        <v>2022</v>
      </c>
      <c r="B4472" s="1">
        <v>11342</v>
      </c>
      <c r="C4472" s="1" t="s">
        <v>737</v>
      </c>
      <c r="D4472" s="1">
        <v>202</v>
      </c>
      <c r="E4472" s="1">
        <v>14</v>
      </c>
      <c r="F4472" s="1">
        <v>14</v>
      </c>
      <c r="G4472" s="1">
        <v>522</v>
      </c>
      <c r="H4472" s="1">
        <v>109136</v>
      </c>
      <c r="I4472" s="1" t="str">
        <f>IFERROR(VLOOKUP(C4472,Sheet3!B$3:G7322,3,FALSE), "")</f>
        <v>湖南省</v>
      </c>
      <c r="J4472" s="1" t="str">
        <f>IFERROR(VLOOKUP(C4472,Sheet3!B$3:G7322,4,FALSE), "")</f>
        <v>湘潭市</v>
      </c>
      <c r="K4472" s="1" t="str">
        <f>IFERROR(VLOOKUP(C4472,Sheet3!B$3:G7322,5,FALSE), "")</f>
        <v>本科</v>
      </c>
      <c r="L4472" s="1">
        <f>IFERROR(VLOOKUP(C4472,Sheet3!B$3:G7322,6,FALSE), "")</f>
        <v>0</v>
      </c>
      <c r="M4472" s="1" t="str">
        <f t="shared" si="69"/>
        <v>公办</v>
      </c>
      <c r="N4472" s="1" t="str">
        <f>IFERROR(VLOOKUP(C4472,Sheet4!B:F,4,FALSE), "")</f>
        <v/>
      </c>
    </row>
    <row r="4473" spans="1:14" x14ac:dyDescent="0.2">
      <c r="A4473" s="1">
        <v>2022</v>
      </c>
      <c r="B4473" s="1">
        <v>11342</v>
      </c>
      <c r="C4473" s="1" t="s">
        <v>737</v>
      </c>
      <c r="D4473" s="1">
        <v>203</v>
      </c>
      <c r="E4473" s="1">
        <v>3</v>
      </c>
      <c r="F4473" s="1">
        <v>3</v>
      </c>
      <c r="G4473" s="1">
        <v>460</v>
      </c>
      <c r="H4473" s="1">
        <v>207821</v>
      </c>
      <c r="I4473" s="1" t="str">
        <f>IFERROR(VLOOKUP(C4473,Sheet3!B$3:G7323,3,FALSE), "")</f>
        <v>湖南省</v>
      </c>
      <c r="J4473" s="1" t="str">
        <f>IFERROR(VLOOKUP(C4473,Sheet3!B$3:G7323,4,FALSE), "")</f>
        <v>湘潭市</v>
      </c>
      <c r="K4473" s="1" t="str">
        <f>IFERROR(VLOOKUP(C4473,Sheet3!B$3:G7323,5,FALSE), "")</f>
        <v>本科</v>
      </c>
      <c r="L4473" s="1">
        <f>IFERROR(VLOOKUP(C4473,Sheet3!B$3:G7323,6,FALSE), "")</f>
        <v>0</v>
      </c>
      <c r="M4473" s="1" t="str">
        <f t="shared" si="69"/>
        <v>公办</v>
      </c>
      <c r="N4473" s="1" t="str">
        <f>IFERROR(VLOOKUP(C4473,Sheet4!B:F,4,FALSE), "")</f>
        <v/>
      </c>
    </row>
    <row r="4474" spans="1:14" x14ac:dyDescent="0.2">
      <c r="A4474" s="1">
        <v>2022</v>
      </c>
      <c r="B4474" s="1">
        <v>11347</v>
      </c>
      <c r="C4474" s="1" t="s">
        <v>738</v>
      </c>
      <c r="D4474" s="1">
        <v>202</v>
      </c>
      <c r="E4474" s="1">
        <v>1097</v>
      </c>
      <c r="F4474" s="1">
        <v>1097</v>
      </c>
      <c r="G4474" s="1">
        <v>510</v>
      </c>
      <c r="H4474" s="1">
        <v>127009</v>
      </c>
      <c r="I4474" s="1" t="str">
        <f>IFERROR(VLOOKUP(C4474,Sheet3!B$3:G7324,3,FALSE), "")</f>
        <v>广东省</v>
      </c>
      <c r="J4474" s="1" t="str">
        <f>IFERROR(VLOOKUP(C4474,Sheet3!B$3:G7324,4,FALSE), "")</f>
        <v>广州市</v>
      </c>
      <c r="K4474" s="1" t="str">
        <f>IFERROR(VLOOKUP(C4474,Sheet3!B$3:G7324,5,FALSE), "")</f>
        <v>本科</v>
      </c>
      <c r="L4474" s="1">
        <f>IFERROR(VLOOKUP(C4474,Sheet3!B$3:G7324,6,FALSE), "")</f>
        <v>0</v>
      </c>
      <c r="M4474" s="1" t="str">
        <f t="shared" si="69"/>
        <v>公办</v>
      </c>
      <c r="N4474" s="1" t="str">
        <f>IFERROR(VLOOKUP(C4474,Sheet4!B:F,4,FALSE), "")</f>
        <v/>
      </c>
    </row>
    <row r="4475" spans="1:14" x14ac:dyDescent="0.2">
      <c r="A4475" s="1">
        <v>2022</v>
      </c>
      <c r="B4475" s="1">
        <v>11347</v>
      </c>
      <c r="C4475" s="1" t="s">
        <v>738</v>
      </c>
      <c r="D4475" s="1">
        <v>203</v>
      </c>
      <c r="E4475" s="1">
        <v>851</v>
      </c>
      <c r="F4475" s="1">
        <v>851</v>
      </c>
      <c r="G4475" s="1">
        <v>509</v>
      </c>
      <c r="H4475" s="1">
        <v>129172</v>
      </c>
      <c r="I4475" s="1" t="str">
        <f>IFERROR(VLOOKUP(C4475,Sheet3!B$3:G7325,3,FALSE), "")</f>
        <v>广东省</v>
      </c>
      <c r="J4475" s="1" t="str">
        <f>IFERROR(VLOOKUP(C4475,Sheet3!B$3:G7325,4,FALSE), "")</f>
        <v>广州市</v>
      </c>
      <c r="K4475" s="1" t="str">
        <f>IFERROR(VLOOKUP(C4475,Sheet3!B$3:G7325,5,FALSE), "")</f>
        <v>本科</v>
      </c>
      <c r="L4475" s="1">
        <f>IFERROR(VLOOKUP(C4475,Sheet3!B$3:G7325,6,FALSE), "")</f>
        <v>0</v>
      </c>
      <c r="M4475" s="1" t="str">
        <f t="shared" si="69"/>
        <v>公办</v>
      </c>
      <c r="N4475" s="1" t="str">
        <f>IFERROR(VLOOKUP(C4475,Sheet4!B:F,4,FALSE), "")</f>
        <v/>
      </c>
    </row>
    <row r="4476" spans="1:14" x14ac:dyDescent="0.2">
      <c r="A4476" s="1">
        <v>2022</v>
      </c>
      <c r="B4476" s="1">
        <v>11347</v>
      </c>
      <c r="C4476" s="1" t="s">
        <v>738</v>
      </c>
      <c r="D4476" s="1">
        <v>204</v>
      </c>
      <c r="E4476" s="1">
        <v>1088</v>
      </c>
      <c r="F4476" s="1">
        <v>1088</v>
      </c>
      <c r="G4476" s="1">
        <v>522</v>
      </c>
      <c r="H4476" s="1">
        <v>109571</v>
      </c>
      <c r="I4476" s="1" t="str">
        <f>IFERROR(VLOOKUP(C4476,Sheet3!B$3:G7326,3,FALSE), "")</f>
        <v>广东省</v>
      </c>
      <c r="J4476" s="1" t="str">
        <f>IFERROR(VLOOKUP(C4476,Sheet3!B$3:G7326,4,FALSE), "")</f>
        <v>广州市</v>
      </c>
      <c r="K4476" s="1" t="str">
        <f>IFERROR(VLOOKUP(C4476,Sheet3!B$3:G7326,5,FALSE), "")</f>
        <v>本科</v>
      </c>
      <c r="L4476" s="1">
        <f>IFERROR(VLOOKUP(C4476,Sheet3!B$3:G7326,6,FALSE), "")</f>
        <v>0</v>
      </c>
      <c r="M4476" s="1" t="str">
        <f t="shared" si="69"/>
        <v>公办</v>
      </c>
      <c r="N4476" s="1" t="str">
        <f>IFERROR(VLOOKUP(C4476,Sheet4!B:F,4,FALSE), "")</f>
        <v/>
      </c>
    </row>
    <row r="4477" spans="1:14" x14ac:dyDescent="0.2">
      <c r="A4477" s="1">
        <v>2022</v>
      </c>
      <c r="B4477" s="1">
        <v>11347</v>
      </c>
      <c r="C4477" s="1" t="s">
        <v>738</v>
      </c>
      <c r="D4477" s="1">
        <v>205</v>
      </c>
      <c r="E4477" s="1">
        <v>123</v>
      </c>
      <c r="F4477" s="1">
        <v>123</v>
      </c>
      <c r="G4477" s="1">
        <v>506</v>
      </c>
      <c r="H4477" s="1">
        <v>132583</v>
      </c>
      <c r="I4477" s="1" t="str">
        <f>IFERROR(VLOOKUP(C4477,Sheet3!B$3:G7327,3,FALSE), "")</f>
        <v>广东省</v>
      </c>
      <c r="J4477" s="1" t="str">
        <f>IFERROR(VLOOKUP(C4477,Sheet3!B$3:G7327,4,FALSE), "")</f>
        <v>广州市</v>
      </c>
      <c r="K4477" s="1" t="str">
        <f>IFERROR(VLOOKUP(C4477,Sheet3!B$3:G7327,5,FALSE), "")</f>
        <v>本科</v>
      </c>
      <c r="L4477" s="1">
        <f>IFERROR(VLOOKUP(C4477,Sheet3!B$3:G7327,6,FALSE), "")</f>
        <v>0</v>
      </c>
      <c r="M4477" s="1" t="str">
        <f t="shared" si="69"/>
        <v>公办</v>
      </c>
      <c r="N4477" s="1" t="str">
        <f>IFERROR(VLOOKUP(C4477,Sheet4!B:F,4,FALSE), "")</f>
        <v/>
      </c>
    </row>
    <row r="4478" spans="1:14" x14ac:dyDescent="0.2">
      <c r="A4478" s="1">
        <v>2022</v>
      </c>
      <c r="B4478" s="1">
        <v>11347</v>
      </c>
      <c r="C4478" s="1" t="s">
        <v>738</v>
      </c>
      <c r="D4478" s="1">
        <v>206</v>
      </c>
      <c r="E4478" s="1">
        <v>235</v>
      </c>
      <c r="F4478" s="1">
        <v>235</v>
      </c>
      <c r="G4478" s="1">
        <v>507</v>
      </c>
      <c r="H4478" s="1">
        <v>130757</v>
      </c>
      <c r="I4478" s="1" t="str">
        <f>IFERROR(VLOOKUP(C4478,Sheet3!B$3:G7328,3,FALSE), "")</f>
        <v>广东省</v>
      </c>
      <c r="J4478" s="1" t="str">
        <f>IFERROR(VLOOKUP(C4478,Sheet3!B$3:G7328,4,FALSE), "")</f>
        <v>广州市</v>
      </c>
      <c r="K4478" s="1" t="str">
        <f>IFERROR(VLOOKUP(C4478,Sheet3!B$3:G7328,5,FALSE), "")</f>
        <v>本科</v>
      </c>
      <c r="L4478" s="1">
        <f>IFERROR(VLOOKUP(C4478,Sheet3!B$3:G7328,6,FALSE), "")</f>
        <v>0</v>
      </c>
      <c r="M4478" s="1" t="str">
        <f t="shared" si="69"/>
        <v>公办</v>
      </c>
      <c r="N4478" s="1" t="str">
        <f>IFERROR(VLOOKUP(C4478,Sheet4!B:F,4,FALSE), "")</f>
        <v/>
      </c>
    </row>
    <row r="4479" spans="1:14" x14ac:dyDescent="0.2">
      <c r="A4479" s="1">
        <v>2022</v>
      </c>
      <c r="B4479" s="1">
        <v>11347</v>
      </c>
      <c r="C4479" s="1" t="s">
        <v>739</v>
      </c>
      <c r="D4479" s="1">
        <v>207</v>
      </c>
      <c r="E4479" s="1">
        <v>40</v>
      </c>
      <c r="F4479" s="1">
        <v>40</v>
      </c>
      <c r="G4479" s="1">
        <v>496</v>
      </c>
      <c r="H4479" s="1">
        <v>149486</v>
      </c>
      <c r="I4479" s="1" t="str">
        <f>IFERROR(VLOOKUP(C4479,Sheet3!B$3:G7329,3,FALSE), "")</f>
        <v/>
      </c>
      <c r="J4479" s="1" t="str">
        <f>IFERROR(VLOOKUP(C4479,Sheet3!B$3:G7329,4,FALSE), "")</f>
        <v/>
      </c>
      <c r="K4479" s="1" t="str">
        <f>IFERROR(VLOOKUP(C4479,Sheet3!B$3:G7329,5,FALSE), "")</f>
        <v/>
      </c>
      <c r="L4479" s="1" t="str">
        <f>IFERROR(VLOOKUP(C4479,Sheet3!B$3:G7329,6,FALSE), "")</f>
        <v/>
      </c>
      <c r="M4479" s="1" t="str">
        <f t="shared" si="69"/>
        <v/>
      </c>
      <c r="N4479" s="1" t="str">
        <f>IFERROR(VLOOKUP(C4479,Sheet4!B:F,4,FALSE), "")</f>
        <v/>
      </c>
    </row>
    <row r="4480" spans="1:14" x14ac:dyDescent="0.2">
      <c r="A4480" s="1">
        <v>2022</v>
      </c>
      <c r="B4480" s="1">
        <v>11349</v>
      </c>
      <c r="C4480" s="1" t="s">
        <v>740</v>
      </c>
      <c r="D4480" s="1">
        <v>201</v>
      </c>
      <c r="E4480" s="1">
        <v>40</v>
      </c>
      <c r="F4480" s="1">
        <v>40</v>
      </c>
      <c r="G4480" s="1">
        <v>514</v>
      </c>
      <c r="H4480" s="1">
        <v>120631</v>
      </c>
      <c r="I4480" s="1" t="str">
        <f>IFERROR(VLOOKUP(C4480,Sheet3!B$3:G7330,3,FALSE), "")</f>
        <v>广东省</v>
      </c>
      <c r="J4480" s="1" t="str">
        <f>IFERROR(VLOOKUP(C4480,Sheet3!B$3:G7330,4,FALSE), "")</f>
        <v>江门市</v>
      </c>
      <c r="K4480" s="1" t="str">
        <f>IFERROR(VLOOKUP(C4480,Sheet3!B$3:G7330,5,FALSE), "")</f>
        <v>本科</v>
      </c>
      <c r="L4480" s="1">
        <f>IFERROR(VLOOKUP(C4480,Sheet3!B$3:G7330,6,FALSE), "")</f>
        <v>0</v>
      </c>
      <c r="M4480" s="1" t="str">
        <f t="shared" si="69"/>
        <v>公办</v>
      </c>
      <c r="N4480" s="1" t="str">
        <f>IFERROR(VLOOKUP(C4480,Sheet4!B:F,4,FALSE), "")</f>
        <v/>
      </c>
    </row>
    <row r="4481" spans="1:14" x14ac:dyDescent="0.2">
      <c r="A4481" s="1">
        <v>2022</v>
      </c>
      <c r="B4481" s="1">
        <v>11349</v>
      </c>
      <c r="C4481" s="1" t="s">
        <v>740</v>
      </c>
      <c r="D4481" s="1">
        <v>202</v>
      </c>
      <c r="E4481" s="1">
        <v>29</v>
      </c>
      <c r="F4481" s="1">
        <v>29</v>
      </c>
      <c r="G4481" s="1">
        <v>501</v>
      </c>
      <c r="H4481" s="1">
        <v>141029</v>
      </c>
      <c r="I4481" s="1" t="str">
        <f>IFERROR(VLOOKUP(C4481,Sheet3!B$3:G7331,3,FALSE), "")</f>
        <v>广东省</v>
      </c>
      <c r="J4481" s="1" t="str">
        <f>IFERROR(VLOOKUP(C4481,Sheet3!B$3:G7331,4,FALSE), "")</f>
        <v>江门市</v>
      </c>
      <c r="K4481" s="1" t="str">
        <f>IFERROR(VLOOKUP(C4481,Sheet3!B$3:G7331,5,FALSE), "")</f>
        <v>本科</v>
      </c>
      <c r="L4481" s="1">
        <f>IFERROR(VLOOKUP(C4481,Sheet3!B$3:G7331,6,FALSE), "")</f>
        <v>0</v>
      </c>
      <c r="M4481" s="1" t="str">
        <f t="shared" si="69"/>
        <v>公办</v>
      </c>
      <c r="N4481" s="1" t="str">
        <f>IFERROR(VLOOKUP(C4481,Sheet4!B:F,4,FALSE), "")</f>
        <v/>
      </c>
    </row>
    <row r="4482" spans="1:14" x14ac:dyDescent="0.2">
      <c r="A4482" s="1">
        <v>2022</v>
      </c>
      <c r="B4482" s="1">
        <v>11349</v>
      </c>
      <c r="C4482" s="1" t="s">
        <v>740</v>
      </c>
      <c r="D4482" s="1">
        <v>203</v>
      </c>
      <c r="E4482" s="1">
        <v>455</v>
      </c>
      <c r="F4482" s="1">
        <v>455</v>
      </c>
      <c r="G4482" s="1">
        <v>501</v>
      </c>
      <c r="H4482" s="1">
        <v>140317</v>
      </c>
      <c r="I4482" s="1" t="str">
        <f>IFERROR(VLOOKUP(C4482,Sheet3!B$3:G7332,3,FALSE), "")</f>
        <v>广东省</v>
      </c>
      <c r="J4482" s="1" t="str">
        <f>IFERROR(VLOOKUP(C4482,Sheet3!B$3:G7332,4,FALSE), "")</f>
        <v>江门市</v>
      </c>
      <c r="K4482" s="1" t="str">
        <f>IFERROR(VLOOKUP(C4482,Sheet3!B$3:G7332,5,FALSE), "")</f>
        <v>本科</v>
      </c>
      <c r="L4482" s="1">
        <f>IFERROR(VLOOKUP(C4482,Sheet3!B$3:G7332,6,FALSE), "")</f>
        <v>0</v>
      </c>
      <c r="M4482" s="1" t="str">
        <f t="shared" si="69"/>
        <v>公办</v>
      </c>
      <c r="N4482" s="1" t="str">
        <f>IFERROR(VLOOKUP(C4482,Sheet4!B:F,4,FALSE), "")</f>
        <v/>
      </c>
    </row>
    <row r="4483" spans="1:14" x14ac:dyDescent="0.2">
      <c r="A4483" s="1">
        <v>2022</v>
      </c>
      <c r="B4483" s="1">
        <v>11349</v>
      </c>
      <c r="C4483" s="1" t="s">
        <v>740</v>
      </c>
      <c r="D4483" s="1">
        <v>204</v>
      </c>
      <c r="E4483" s="1">
        <v>206</v>
      </c>
      <c r="F4483" s="1">
        <v>206</v>
      </c>
      <c r="G4483" s="1">
        <v>490</v>
      </c>
      <c r="H4483" s="1">
        <v>158717</v>
      </c>
      <c r="I4483" s="1" t="str">
        <f>IFERROR(VLOOKUP(C4483,Sheet3!B$3:G7333,3,FALSE), "")</f>
        <v>广东省</v>
      </c>
      <c r="J4483" s="1" t="str">
        <f>IFERROR(VLOOKUP(C4483,Sheet3!B$3:G7333,4,FALSE), "")</f>
        <v>江门市</v>
      </c>
      <c r="K4483" s="1" t="str">
        <f>IFERROR(VLOOKUP(C4483,Sheet3!B$3:G7333,5,FALSE), "")</f>
        <v>本科</v>
      </c>
      <c r="L4483" s="1">
        <f>IFERROR(VLOOKUP(C4483,Sheet3!B$3:G7333,6,FALSE), "")</f>
        <v>0</v>
      </c>
      <c r="M4483" s="1" t="str">
        <f t="shared" ref="M4483:M4546" si="70">IF(L4483=0, "公办", L4483)</f>
        <v>公办</v>
      </c>
      <c r="N4483" s="1" t="str">
        <f>IFERROR(VLOOKUP(C4483,Sheet4!B:F,4,FALSE), "")</f>
        <v/>
      </c>
    </row>
    <row r="4484" spans="1:14" x14ac:dyDescent="0.2">
      <c r="A4484" s="1">
        <v>2022</v>
      </c>
      <c r="B4484" s="1">
        <v>11349</v>
      </c>
      <c r="C4484" s="1" t="s">
        <v>740</v>
      </c>
      <c r="D4484" s="1">
        <v>205</v>
      </c>
      <c r="E4484" s="1">
        <v>172</v>
      </c>
      <c r="F4484" s="1">
        <v>172</v>
      </c>
      <c r="G4484" s="1">
        <v>516</v>
      </c>
      <c r="H4484" s="1">
        <v>117701</v>
      </c>
      <c r="I4484" s="1" t="str">
        <f>IFERROR(VLOOKUP(C4484,Sheet3!B$3:G7334,3,FALSE), "")</f>
        <v>广东省</v>
      </c>
      <c r="J4484" s="1" t="str">
        <f>IFERROR(VLOOKUP(C4484,Sheet3!B$3:G7334,4,FALSE), "")</f>
        <v>江门市</v>
      </c>
      <c r="K4484" s="1" t="str">
        <f>IFERROR(VLOOKUP(C4484,Sheet3!B$3:G7334,5,FALSE), "")</f>
        <v>本科</v>
      </c>
      <c r="L4484" s="1">
        <f>IFERROR(VLOOKUP(C4484,Sheet3!B$3:G7334,6,FALSE), "")</f>
        <v>0</v>
      </c>
      <c r="M4484" s="1" t="str">
        <f t="shared" si="70"/>
        <v>公办</v>
      </c>
      <c r="N4484" s="1" t="str">
        <f>IFERROR(VLOOKUP(C4484,Sheet4!B:F,4,FALSE), "")</f>
        <v/>
      </c>
    </row>
    <row r="4485" spans="1:14" x14ac:dyDescent="0.2">
      <c r="A4485" s="1">
        <v>2022</v>
      </c>
      <c r="B4485" s="1">
        <v>11349</v>
      </c>
      <c r="C4485" s="1" t="s">
        <v>740</v>
      </c>
      <c r="D4485" s="1">
        <v>206</v>
      </c>
      <c r="E4485" s="1">
        <v>105</v>
      </c>
      <c r="F4485" s="1">
        <v>105</v>
      </c>
      <c r="G4485" s="1">
        <v>499</v>
      </c>
      <c r="H4485" s="1">
        <v>144690</v>
      </c>
      <c r="I4485" s="1" t="str">
        <f>IFERROR(VLOOKUP(C4485,Sheet3!B$3:G7335,3,FALSE), "")</f>
        <v>广东省</v>
      </c>
      <c r="J4485" s="1" t="str">
        <f>IFERROR(VLOOKUP(C4485,Sheet3!B$3:G7335,4,FALSE), "")</f>
        <v>江门市</v>
      </c>
      <c r="K4485" s="1" t="str">
        <f>IFERROR(VLOOKUP(C4485,Sheet3!B$3:G7335,5,FALSE), "")</f>
        <v>本科</v>
      </c>
      <c r="L4485" s="1">
        <f>IFERROR(VLOOKUP(C4485,Sheet3!B$3:G7335,6,FALSE), "")</f>
        <v>0</v>
      </c>
      <c r="M4485" s="1" t="str">
        <f t="shared" si="70"/>
        <v>公办</v>
      </c>
      <c r="N4485" s="1" t="str">
        <f>IFERROR(VLOOKUP(C4485,Sheet4!B:F,4,FALSE), "")</f>
        <v/>
      </c>
    </row>
    <row r="4486" spans="1:14" x14ac:dyDescent="0.2">
      <c r="A4486" s="1">
        <v>2022</v>
      </c>
      <c r="B4486" s="1">
        <v>11349</v>
      </c>
      <c r="C4486" s="1" t="s">
        <v>740</v>
      </c>
      <c r="D4486" s="1">
        <v>207</v>
      </c>
      <c r="E4486" s="1">
        <v>997</v>
      </c>
      <c r="F4486" s="1">
        <v>997</v>
      </c>
      <c r="G4486" s="1">
        <v>523</v>
      </c>
      <c r="H4486" s="1">
        <v>107273</v>
      </c>
      <c r="I4486" s="1" t="str">
        <f>IFERROR(VLOOKUP(C4486,Sheet3!B$3:G7336,3,FALSE), "")</f>
        <v>广东省</v>
      </c>
      <c r="J4486" s="1" t="str">
        <f>IFERROR(VLOOKUP(C4486,Sheet3!B$3:G7336,4,FALSE), "")</f>
        <v>江门市</v>
      </c>
      <c r="K4486" s="1" t="str">
        <f>IFERROR(VLOOKUP(C4486,Sheet3!B$3:G7336,5,FALSE), "")</f>
        <v>本科</v>
      </c>
      <c r="L4486" s="1">
        <f>IFERROR(VLOOKUP(C4486,Sheet3!B$3:G7336,6,FALSE), "")</f>
        <v>0</v>
      </c>
      <c r="M4486" s="1" t="str">
        <f t="shared" si="70"/>
        <v>公办</v>
      </c>
      <c r="N4486" s="1" t="str">
        <f>IFERROR(VLOOKUP(C4486,Sheet4!B:F,4,FALSE), "")</f>
        <v/>
      </c>
    </row>
    <row r="4487" spans="1:14" x14ac:dyDescent="0.2">
      <c r="A4487" s="1">
        <v>2022</v>
      </c>
      <c r="B4487" s="1">
        <v>11349</v>
      </c>
      <c r="C4487" s="1" t="s">
        <v>740</v>
      </c>
      <c r="D4487" s="1">
        <v>208</v>
      </c>
      <c r="E4487" s="1">
        <v>429</v>
      </c>
      <c r="F4487" s="1">
        <v>429</v>
      </c>
      <c r="G4487" s="1">
        <v>503</v>
      </c>
      <c r="H4487" s="1">
        <v>137335</v>
      </c>
      <c r="I4487" s="1" t="str">
        <f>IFERROR(VLOOKUP(C4487,Sheet3!B$3:G7337,3,FALSE), "")</f>
        <v>广东省</v>
      </c>
      <c r="J4487" s="1" t="str">
        <f>IFERROR(VLOOKUP(C4487,Sheet3!B$3:G7337,4,FALSE), "")</f>
        <v>江门市</v>
      </c>
      <c r="K4487" s="1" t="str">
        <f>IFERROR(VLOOKUP(C4487,Sheet3!B$3:G7337,5,FALSE), "")</f>
        <v>本科</v>
      </c>
      <c r="L4487" s="1">
        <f>IFERROR(VLOOKUP(C4487,Sheet3!B$3:G7337,6,FALSE), "")</f>
        <v>0</v>
      </c>
      <c r="M4487" s="1" t="str">
        <f t="shared" si="70"/>
        <v>公办</v>
      </c>
      <c r="N4487" s="1" t="str">
        <f>IFERROR(VLOOKUP(C4487,Sheet4!B:F,4,FALSE), "")</f>
        <v/>
      </c>
    </row>
    <row r="4488" spans="1:14" x14ac:dyDescent="0.2">
      <c r="A4488" s="1">
        <v>2022</v>
      </c>
      <c r="B4488" s="1">
        <v>11349</v>
      </c>
      <c r="C4488" s="1" t="s">
        <v>740</v>
      </c>
      <c r="D4488" s="1">
        <v>209</v>
      </c>
      <c r="E4488" s="1">
        <v>391</v>
      </c>
      <c r="F4488" s="1">
        <v>391</v>
      </c>
      <c r="G4488" s="1">
        <v>519</v>
      </c>
      <c r="H4488" s="1">
        <v>113954</v>
      </c>
      <c r="I4488" s="1" t="str">
        <f>IFERROR(VLOOKUP(C4488,Sheet3!B$3:G7338,3,FALSE), "")</f>
        <v>广东省</v>
      </c>
      <c r="J4488" s="1" t="str">
        <f>IFERROR(VLOOKUP(C4488,Sheet3!B$3:G7338,4,FALSE), "")</f>
        <v>江门市</v>
      </c>
      <c r="K4488" s="1" t="str">
        <f>IFERROR(VLOOKUP(C4488,Sheet3!B$3:G7338,5,FALSE), "")</f>
        <v>本科</v>
      </c>
      <c r="L4488" s="1">
        <f>IFERROR(VLOOKUP(C4488,Sheet3!B$3:G7338,6,FALSE), "")</f>
        <v>0</v>
      </c>
      <c r="M4488" s="1" t="str">
        <f t="shared" si="70"/>
        <v>公办</v>
      </c>
      <c r="N4488" s="1" t="str">
        <f>IFERROR(VLOOKUP(C4488,Sheet4!B:F,4,FALSE), "")</f>
        <v/>
      </c>
    </row>
    <row r="4489" spans="1:14" x14ac:dyDescent="0.2">
      <c r="A4489" s="1">
        <v>2022</v>
      </c>
      <c r="B4489" s="1">
        <v>11349</v>
      </c>
      <c r="C4489" s="1" t="s">
        <v>740</v>
      </c>
      <c r="D4489" s="1">
        <v>210</v>
      </c>
      <c r="E4489" s="1">
        <v>270</v>
      </c>
      <c r="F4489" s="1">
        <v>270</v>
      </c>
      <c r="G4489" s="1">
        <v>501</v>
      </c>
      <c r="H4489" s="1">
        <v>141036</v>
      </c>
      <c r="I4489" s="1" t="str">
        <f>IFERROR(VLOOKUP(C4489,Sheet3!B$3:G7339,3,FALSE), "")</f>
        <v>广东省</v>
      </c>
      <c r="J4489" s="1" t="str">
        <f>IFERROR(VLOOKUP(C4489,Sheet3!B$3:G7339,4,FALSE), "")</f>
        <v>江门市</v>
      </c>
      <c r="K4489" s="1" t="str">
        <f>IFERROR(VLOOKUP(C4489,Sheet3!B$3:G7339,5,FALSE), "")</f>
        <v>本科</v>
      </c>
      <c r="L4489" s="1">
        <f>IFERROR(VLOOKUP(C4489,Sheet3!B$3:G7339,6,FALSE), "")</f>
        <v>0</v>
      </c>
      <c r="M4489" s="1" t="str">
        <f t="shared" si="70"/>
        <v>公办</v>
      </c>
      <c r="N4489" s="1" t="str">
        <f>IFERROR(VLOOKUP(C4489,Sheet4!B:F,4,FALSE), "")</f>
        <v/>
      </c>
    </row>
    <row r="4490" spans="1:14" x14ac:dyDescent="0.2">
      <c r="A4490" s="1">
        <v>2022</v>
      </c>
      <c r="B4490" s="1">
        <v>11354</v>
      </c>
      <c r="C4490" s="1" t="s">
        <v>741</v>
      </c>
      <c r="D4490" s="1">
        <v>203</v>
      </c>
      <c r="E4490" s="1">
        <v>23</v>
      </c>
      <c r="F4490" s="1">
        <v>23</v>
      </c>
      <c r="G4490" s="1">
        <v>501</v>
      </c>
      <c r="H4490" s="1">
        <v>140230</v>
      </c>
      <c r="I4490" s="1" t="str">
        <f>IFERROR(VLOOKUP(C4490,Sheet3!B$3:G7340,3,FALSE), "")</f>
        <v>广西壮族自治区</v>
      </c>
      <c r="J4490" s="1" t="str">
        <f>IFERROR(VLOOKUP(C4490,Sheet3!B$3:G7340,4,FALSE), "")</f>
        <v>梧州市</v>
      </c>
      <c r="K4490" s="1" t="str">
        <f>IFERROR(VLOOKUP(C4490,Sheet3!B$3:G7340,5,FALSE), "")</f>
        <v>本科</v>
      </c>
      <c r="L4490" s="1">
        <f>IFERROR(VLOOKUP(C4490,Sheet3!B$3:G7340,6,FALSE), "")</f>
        <v>0</v>
      </c>
      <c r="M4490" s="1" t="str">
        <f t="shared" si="70"/>
        <v>公办</v>
      </c>
      <c r="N4490" s="1" t="str">
        <f>IFERROR(VLOOKUP(C4490,Sheet4!B:F,4,FALSE), "")</f>
        <v/>
      </c>
    </row>
    <row r="4491" spans="1:14" x14ac:dyDescent="0.2">
      <c r="A4491" s="1">
        <v>2022</v>
      </c>
      <c r="B4491" s="1">
        <v>11354</v>
      </c>
      <c r="C4491" s="1" t="s">
        <v>741</v>
      </c>
      <c r="D4491" s="1">
        <v>204</v>
      </c>
      <c r="E4491" s="1">
        <v>3</v>
      </c>
      <c r="F4491" s="1">
        <v>3</v>
      </c>
      <c r="G4491" s="1">
        <v>501</v>
      </c>
      <c r="H4491" s="1">
        <v>140876</v>
      </c>
      <c r="I4491" s="1" t="str">
        <f>IFERROR(VLOOKUP(C4491,Sheet3!B$3:G7341,3,FALSE), "")</f>
        <v>广西壮族自治区</v>
      </c>
      <c r="J4491" s="1" t="str">
        <f>IFERROR(VLOOKUP(C4491,Sheet3!B$3:G7341,4,FALSE), "")</f>
        <v>梧州市</v>
      </c>
      <c r="K4491" s="1" t="str">
        <f>IFERROR(VLOOKUP(C4491,Sheet3!B$3:G7341,5,FALSE), "")</f>
        <v>本科</v>
      </c>
      <c r="L4491" s="1">
        <f>IFERROR(VLOOKUP(C4491,Sheet3!B$3:G7341,6,FALSE), "")</f>
        <v>0</v>
      </c>
      <c r="M4491" s="1" t="str">
        <f t="shared" si="70"/>
        <v>公办</v>
      </c>
      <c r="N4491" s="1" t="str">
        <f>IFERROR(VLOOKUP(C4491,Sheet4!B:F,4,FALSE), "")</f>
        <v/>
      </c>
    </row>
    <row r="4492" spans="1:14" x14ac:dyDescent="0.2">
      <c r="A4492" s="1">
        <v>2022</v>
      </c>
      <c r="B4492" s="1">
        <v>11360</v>
      </c>
      <c r="C4492" s="1" t="s">
        <v>742</v>
      </c>
      <c r="D4492" s="1">
        <v>201</v>
      </c>
      <c r="E4492" s="1">
        <v>9</v>
      </c>
      <c r="F4492" s="1">
        <v>9</v>
      </c>
      <c r="G4492" s="1">
        <v>498</v>
      </c>
      <c r="H4492" s="1">
        <v>145199</v>
      </c>
      <c r="I4492" s="1" t="str">
        <f>IFERROR(VLOOKUP(C4492,Sheet3!B$3:G7342,3,FALSE), "")</f>
        <v>四川省</v>
      </c>
      <c r="J4492" s="1" t="str">
        <f>IFERROR(VLOOKUP(C4492,Sheet3!B$3:G7342,4,FALSE), "")</f>
        <v>攀枝花市</v>
      </c>
      <c r="K4492" s="1" t="str">
        <f>IFERROR(VLOOKUP(C4492,Sheet3!B$3:G7342,5,FALSE), "")</f>
        <v>本科</v>
      </c>
      <c r="L4492" s="1">
        <f>IFERROR(VLOOKUP(C4492,Sheet3!B$3:G7342,6,FALSE), "")</f>
        <v>0</v>
      </c>
      <c r="M4492" s="1" t="str">
        <f t="shared" si="70"/>
        <v>公办</v>
      </c>
      <c r="N4492" s="1" t="str">
        <f>IFERROR(VLOOKUP(C4492,Sheet4!B:F,4,FALSE), "")</f>
        <v/>
      </c>
    </row>
    <row r="4493" spans="1:14" x14ac:dyDescent="0.2">
      <c r="A4493" s="1">
        <v>2022</v>
      </c>
      <c r="B4493" s="1">
        <v>11390</v>
      </c>
      <c r="C4493" s="1" t="s">
        <v>743</v>
      </c>
      <c r="D4493" s="1">
        <v>202</v>
      </c>
      <c r="E4493" s="1">
        <v>2</v>
      </c>
      <c r="F4493" s="1">
        <v>2</v>
      </c>
      <c r="G4493" s="1">
        <v>505</v>
      </c>
      <c r="H4493" s="1">
        <v>133933</v>
      </c>
      <c r="I4493" s="1" t="str">
        <f>IFERROR(VLOOKUP(C4493,Sheet3!B$3:G7343,3,FALSE), "")</f>
        <v>云南省</v>
      </c>
      <c r="J4493" s="1" t="str">
        <f>IFERROR(VLOOKUP(C4493,Sheet3!B$3:G7343,4,FALSE), "")</f>
        <v>玉溪市</v>
      </c>
      <c r="K4493" s="1" t="str">
        <f>IFERROR(VLOOKUP(C4493,Sheet3!B$3:G7343,5,FALSE), "")</f>
        <v>本科</v>
      </c>
      <c r="L4493" s="1">
        <f>IFERROR(VLOOKUP(C4493,Sheet3!B$3:G7343,6,FALSE), "")</f>
        <v>0</v>
      </c>
      <c r="M4493" s="1" t="str">
        <f t="shared" si="70"/>
        <v>公办</v>
      </c>
      <c r="N4493" s="1" t="str">
        <f>IFERROR(VLOOKUP(C4493,Sheet4!B:F,4,FALSE), "")</f>
        <v/>
      </c>
    </row>
    <row r="4494" spans="1:14" x14ac:dyDescent="0.2">
      <c r="A4494" s="1">
        <v>2022</v>
      </c>
      <c r="B4494" s="1">
        <v>11390</v>
      </c>
      <c r="C4494" s="1" t="s">
        <v>743</v>
      </c>
      <c r="D4494" s="1">
        <v>203</v>
      </c>
      <c r="E4494" s="1">
        <v>2</v>
      </c>
      <c r="F4494" s="1">
        <v>2</v>
      </c>
      <c r="G4494" s="1">
        <v>498</v>
      </c>
      <c r="H4494" s="1">
        <v>145049</v>
      </c>
      <c r="I4494" s="1" t="str">
        <f>IFERROR(VLOOKUP(C4494,Sheet3!B$3:G7344,3,FALSE), "")</f>
        <v>云南省</v>
      </c>
      <c r="J4494" s="1" t="str">
        <f>IFERROR(VLOOKUP(C4494,Sheet3!B$3:G7344,4,FALSE), "")</f>
        <v>玉溪市</v>
      </c>
      <c r="K4494" s="1" t="str">
        <f>IFERROR(VLOOKUP(C4494,Sheet3!B$3:G7344,5,FALSE), "")</f>
        <v>本科</v>
      </c>
      <c r="L4494" s="1">
        <f>IFERROR(VLOOKUP(C4494,Sheet3!B$3:G7344,6,FALSE), "")</f>
        <v>0</v>
      </c>
      <c r="M4494" s="1" t="str">
        <f t="shared" si="70"/>
        <v>公办</v>
      </c>
      <c r="N4494" s="1" t="str">
        <f>IFERROR(VLOOKUP(C4494,Sheet4!B:F,4,FALSE), "")</f>
        <v/>
      </c>
    </row>
    <row r="4495" spans="1:14" x14ac:dyDescent="0.2">
      <c r="A4495" s="1">
        <v>2022</v>
      </c>
      <c r="B4495" s="1">
        <v>11393</v>
      </c>
      <c r="C4495" s="1" t="s">
        <v>744</v>
      </c>
      <c r="D4495" s="1">
        <v>202</v>
      </c>
      <c r="E4495" s="1">
        <v>18</v>
      </c>
      <c r="F4495" s="1">
        <v>18</v>
      </c>
      <c r="G4495" s="1">
        <v>506</v>
      </c>
      <c r="H4495" s="1">
        <v>132813</v>
      </c>
      <c r="I4495" s="1" t="str">
        <f>IFERROR(VLOOKUP(C4495,Sheet3!B$3:G7345,3,FALSE), "")</f>
        <v>云南省</v>
      </c>
      <c r="J4495" s="1" t="str">
        <f>IFERROR(VLOOKUP(C4495,Sheet3!B$3:G7345,4,FALSE), "")</f>
        <v>昆明市</v>
      </c>
      <c r="K4495" s="1" t="str">
        <f>IFERROR(VLOOKUP(C4495,Sheet3!B$3:G7345,5,FALSE), "")</f>
        <v>本科</v>
      </c>
      <c r="L4495" s="1">
        <f>IFERROR(VLOOKUP(C4495,Sheet3!B$3:G7345,6,FALSE), "")</f>
        <v>0</v>
      </c>
      <c r="M4495" s="1" t="str">
        <f t="shared" si="70"/>
        <v>公办</v>
      </c>
      <c r="N4495" s="1" t="str">
        <f>IFERROR(VLOOKUP(C4495,Sheet4!B:F,4,FALSE), "")</f>
        <v/>
      </c>
    </row>
    <row r="4496" spans="1:14" x14ac:dyDescent="0.2">
      <c r="A4496" s="1">
        <v>2022</v>
      </c>
      <c r="B4496" s="1">
        <v>11393</v>
      </c>
      <c r="C4496" s="1" t="s">
        <v>744</v>
      </c>
      <c r="D4496" s="1">
        <v>203</v>
      </c>
      <c r="E4496" s="1">
        <v>2</v>
      </c>
      <c r="F4496" s="1">
        <v>2</v>
      </c>
      <c r="G4496" s="1">
        <v>499</v>
      </c>
      <c r="H4496" s="1">
        <v>143359</v>
      </c>
      <c r="I4496" s="1" t="str">
        <f>IFERROR(VLOOKUP(C4496,Sheet3!B$3:G7346,3,FALSE), "")</f>
        <v>云南省</v>
      </c>
      <c r="J4496" s="1" t="str">
        <f>IFERROR(VLOOKUP(C4496,Sheet3!B$3:G7346,4,FALSE), "")</f>
        <v>昆明市</v>
      </c>
      <c r="K4496" s="1" t="str">
        <f>IFERROR(VLOOKUP(C4496,Sheet3!B$3:G7346,5,FALSE), "")</f>
        <v>本科</v>
      </c>
      <c r="L4496" s="1">
        <f>IFERROR(VLOOKUP(C4496,Sheet3!B$3:G7346,6,FALSE), "")</f>
        <v>0</v>
      </c>
      <c r="M4496" s="1" t="str">
        <f t="shared" si="70"/>
        <v>公办</v>
      </c>
      <c r="N4496" s="1" t="str">
        <f>IFERROR(VLOOKUP(C4496,Sheet4!B:F,4,FALSE), "")</f>
        <v/>
      </c>
    </row>
    <row r="4497" spans="1:14" x14ac:dyDescent="0.2">
      <c r="A4497" s="1">
        <v>2022</v>
      </c>
      <c r="B4497" s="1">
        <v>11396</v>
      </c>
      <c r="C4497" s="1" t="s">
        <v>745</v>
      </c>
      <c r="D4497" s="1">
        <v>202</v>
      </c>
      <c r="E4497" s="1">
        <v>1</v>
      </c>
      <c r="F4497" s="1">
        <v>1</v>
      </c>
      <c r="G4497" s="1">
        <v>497</v>
      </c>
      <c r="H4497" s="1">
        <v>147476</v>
      </c>
      <c r="I4497" s="1" t="str">
        <f>IFERROR(VLOOKUP(C4497,Sheet3!B$3:G7347,3,FALSE), "")</f>
        <v>陕西省</v>
      </c>
      <c r="J4497" s="1" t="str">
        <f>IFERROR(VLOOKUP(C4497,Sheet3!B$3:G7347,4,FALSE), "")</f>
        <v>商洛市</v>
      </c>
      <c r="K4497" s="1" t="str">
        <f>IFERROR(VLOOKUP(C4497,Sheet3!B$3:G7347,5,FALSE), "")</f>
        <v>本科</v>
      </c>
      <c r="L4497" s="1">
        <f>IFERROR(VLOOKUP(C4497,Sheet3!B$3:G7347,6,FALSE), "")</f>
        <v>0</v>
      </c>
      <c r="M4497" s="1" t="str">
        <f t="shared" si="70"/>
        <v>公办</v>
      </c>
      <c r="N4497" s="1" t="str">
        <f>IFERROR(VLOOKUP(C4497,Sheet4!B:F,4,FALSE), "")</f>
        <v/>
      </c>
    </row>
    <row r="4498" spans="1:14" x14ac:dyDescent="0.2">
      <c r="A4498" s="1">
        <v>2022</v>
      </c>
      <c r="B4498" s="1">
        <v>11396</v>
      </c>
      <c r="C4498" s="1" t="s">
        <v>745</v>
      </c>
      <c r="D4498" s="1">
        <v>203</v>
      </c>
      <c r="E4498" s="1">
        <v>1</v>
      </c>
      <c r="F4498" s="1">
        <v>1</v>
      </c>
      <c r="G4498" s="1">
        <v>498</v>
      </c>
      <c r="H4498" s="1">
        <v>146262</v>
      </c>
      <c r="I4498" s="1" t="str">
        <f>IFERROR(VLOOKUP(C4498,Sheet3!B$3:G7348,3,FALSE), "")</f>
        <v>陕西省</v>
      </c>
      <c r="J4498" s="1" t="str">
        <f>IFERROR(VLOOKUP(C4498,Sheet3!B$3:G7348,4,FALSE), "")</f>
        <v>商洛市</v>
      </c>
      <c r="K4498" s="1" t="str">
        <f>IFERROR(VLOOKUP(C4498,Sheet3!B$3:G7348,5,FALSE), "")</f>
        <v>本科</v>
      </c>
      <c r="L4498" s="1">
        <f>IFERROR(VLOOKUP(C4498,Sheet3!B$3:G7348,6,FALSE), "")</f>
        <v>0</v>
      </c>
      <c r="M4498" s="1" t="str">
        <f t="shared" si="70"/>
        <v>公办</v>
      </c>
      <c r="N4498" s="1" t="str">
        <f>IFERROR(VLOOKUP(C4498,Sheet4!B:F,4,FALSE), "")</f>
        <v/>
      </c>
    </row>
    <row r="4499" spans="1:14" x14ac:dyDescent="0.2">
      <c r="A4499" s="1">
        <v>2022</v>
      </c>
      <c r="B4499" s="1">
        <v>11396</v>
      </c>
      <c r="C4499" s="1" t="s">
        <v>745</v>
      </c>
      <c r="D4499" s="1">
        <v>204</v>
      </c>
      <c r="E4499" s="1">
        <v>1</v>
      </c>
      <c r="F4499" s="1">
        <v>1</v>
      </c>
      <c r="G4499" s="1">
        <v>504</v>
      </c>
      <c r="H4499" s="1">
        <v>135790</v>
      </c>
      <c r="I4499" s="1" t="str">
        <f>IFERROR(VLOOKUP(C4499,Sheet3!B$3:G7349,3,FALSE), "")</f>
        <v>陕西省</v>
      </c>
      <c r="J4499" s="1" t="str">
        <f>IFERROR(VLOOKUP(C4499,Sheet3!B$3:G7349,4,FALSE), "")</f>
        <v>商洛市</v>
      </c>
      <c r="K4499" s="1" t="str">
        <f>IFERROR(VLOOKUP(C4499,Sheet3!B$3:G7349,5,FALSE), "")</f>
        <v>本科</v>
      </c>
      <c r="L4499" s="1">
        <f>IFERROR(VLOOKUP(C4499,Sheet3!B$3:G7349,6,FALSE), "")</f>
        <v>0</v>
      </c>
      <c r="M4499" s="1" t="str">
        <f t="shared" si="70"/>
        <v>公办</v>
      </c>
      <c r="N4499" s="1" t="str">
        <f>IFERROR(VLOOKUP(C4499,Sheet4!B:F,4,FALSE), "")</f>
        <v/>
      </c>
    </row>
    <row r="4500" spans="1:14" x14ac:dyDescent="0.2">
      <c r="A4500" s="1">
        <v>2022</v>
      </c>
      <c r="B4500" s="1">
        <v>11400</v>
      </c>
      <c r="C4500" s="1" t="s">
        <v>746</v>
      </c>
      <c r="D4500" s="1">
        <v>203</v>
      </c>
      <c r="E4500" s="1">
        <v>2</v>
      </c>
      <c r="F4500" s="1">
        <v>2</v>
      </c>
      <c r="G4500" s="1">
        <v>483</v>
      </c>
      <c r="H4500" s="1">
        <v>169915</v>
      </c>
      <c r="I4500" s="1" t="str">
        <f>IFERROR(VLOOKUP(C4500,Sheet3!B$3:G7350,3,FALSE), "")</f>
        <v>陕西省教育厅</v>
      </c>
      <c r="J4500" s="1" t="str">
        <f>IFERROR(VLOOKUP(C4500,Sheet3!B$3:G7350,4,FALSE), "")</f>
        <v>西安市</v>
      </c>
      <c r="K4500" s="1" t="str">
        <f>IFERROR(VLOOKUP(C4500,Sheet3!B$3:G7350,5,FALSE), "")</f>
        <v>本科</v>
      </c>
      <c r="L4500" s="1" t="str">
        <f>IFERROR(VLOOKUP(C4500,Sheet3!B$3:G7350,6,FALSE), "")</f>
        <v>民办</v>
      </c>
      <c r="M4500" s="1" t="str">
        <f t="shared" si="70"/>
        <v>民办</v>
      </c>
      <c r="N4500" s="1" t="str">
        <f>IFERROR(VLOOKUP(C4500,Sheet4!B:F,4,FALSE), "")</f>
        <v/>
      </c>
    </row>
    <row r="4501" spans="1:14" x14ac:dyDescent="0.2">
      <c r="A4501" s="1">
        <v>2022</v>
      </c>
      <c r="B4501" s="1">
        <v>11406</v>
      </c>
      <c r="C4501" s="1" t="s">
        <v>747</v>
      </c>
      <c r="D4501" s="1">
        <v>203</v>
      </c>
      <c r="E4501" s="1">
        <v>3</v>
      </c>
      <c r="F4501" s="1">
        <v>3</v>
      </c>
      <c r="G4501" s="1">
        <v>542</v>
      </c>
      <c r="H4501" s="1">
        <v>80498</v>
      </c>
      <c r="I4501" s="1" t="str">
        <f>IFERROR(VLOOKUP(C4501,Sheet3!B$3:G7351,3,FALSE), "")</f>
        <v>甘肃省</v>
      </c>
      <c r="J4501" s="1" t="str">
        <f>IFERROR(VLOOKUP(C4501,Sheet3!B$3:G7351,4,FALSE), "")</f>
        <v>兰州市</v>
      </c>
      <c r="K4501" s="1" t="str">
        <f>IFERROR(VLOOKUP(C4501,Sheet3!B$3:G7351,5,FALSE), "")</f>
        <v>本科</v>
      </c>
      <c r="L4501" s="1">
        <f>IFERROR(VLOOKUP(C4501,Sheet3!B$3:G7351,6,FALSE), "")</f>
        <v>0</v>
      </c>
      <c r="M4501" s="1" t="str">
        <f t="shared" si="70"/>
        <v>公办</v>
      </c>
      <c r="N4501" s="1" t="str">
        <f>IFERROR(VLOOKUP(C4501,Sheet4!B:F,4,FALSE), "")</f>
        <v/>
      </c>
    </row>
    <row r="4502" spans="1:14" x14ac:dyDescent="0.2">
      <c r="A4502" s="1">
        <v>2022</v>
      </c>
      <c r="B4502" s="1">
        <v>11407</v>
      </c>
      <c r="C4502" s="1" t="s">
        <v>748</v>
      </c>
      <c r="D4502" s="1">
        <v>202</v>
      </c>
      <c r="E4502" s="1">
        <v>16</v>
      </c>
      <c r="F4502" s="1">
        <v>16</v>
      </c>
      <c r="G4502" s="1">
        <v>508</v>
      </c>
      <c r="H4502" s="1">
        <v>130661</v>
      </c>
      <c r="I4502" s="1" t="str">
        <f>IFERROR(VLOOKUP(C4502,Sheet3!B$3:G7352,3,FALSE), "")</f>
        <v>国家民委</v>
      </c>
      <c r="J4502" s="1" t="str">
        <f>IFERROR(VLOOKUP(C4502,Sheet3!B$3:G7352,4,FALSE), "")</f>
        <v>银川市</v>
      </c>
      <c r="K4502" s="1" t="str">
        <f>IFERROR(VLOOKUP(C4502,Sheet3!B$3:G7352,5,FALSE), "")</f>
        <v>本科</v>
      </c>
      <c r="L4502" s="1">
        <f>IFERROR(VLOOKUP(C4502,Sheet3!B$3:G7352,6,FALSE), "")</f>
        <v>0</v>
      </c>
      <c r="M4502" s="1" t="str">
        <f t="shared" si="70"/>
        <v>公办</v>
      </c>
      <c r="N4502" s="1" t="str">
        <f>IFERROR(VLOOKUP(C4502,Sheet4!B:F,4,FALSE), "")</f>
        <v/>
      </c>
    </row>
    <row r="4503" spans="1:14" x14ac:dyDescent="0.2">
      <c r="A4503" s="1">
        <v>2022</v>
      </c>
      <c r="B4503" s="1">
        <v>11407</v>
      </c>
      <c r="C4503" s="1" t="s">
        <v>748</v>
      </c>
      <c r="D4503" s="1">
        <v>206</v>
      </c>
      <c r="E4503" s="1">
        <v>2</v>
      </c>
      <c r="F4503" s="1">
        <v>2</v>
      </c>
      <c r="G4503" s="1">
        <v>507</v>
      </c>
      <c r="H4503" s="1">
        <v>131973</v>
      </c>
      <c r="I4503" s="1" t="str">
        <f>IFERROR(VLOOKUP(C4503,Sheet3!B$3:G7353,3,FALSE), "")</f>
        <v>国家民委</v>
      </c>
      <c r="J4503" s="1" t="str">
        <f>IFERROR(VLOOKUP(C4503,Sheet3!B$3:G7353,4,FALSE), "")</f>
        <v>银川市</v>
      </c>
      <c r="K4503" s="1" t="str">
        <f>IFERROR(VLOOKUP(C4503,Sheet3!B$3:G7353,5,FALSE), "")</f>
        <v>本科</v>
      </c>
      <c r="L4503" s="1">
        <f>IFERROR(VLOOKUP(C4503,Sheet3!B$3:G7353,6,FALSE), "")</f>
        <v>0</v>
      </c>
      <c r="M4503" s="1" t="str">
        <f t="shared" si="70"/>
        <v>公办</v>
      </c>
      <c r="N4503" s="1" t="str">
        <f>IFERROR(VLOOKUP(C4503,Sheet4!B:F,4,FALSE), "")</f>
        <v/>
      </c>
    </row>
    <row r="4504" spans="1:14" x14ac:dyDescent="0.2">
      <c r="A4504" s="1">
        <v>2022</v>
      </c>
      <c r="B4504" s="1">
        <v>11413</v>
      </c>
      <c r="C4504" s="1" t="s">
        <v>750</v>
      </c>
      <c r="D4504" s="1">
        <v>201</v>
      </c>
      <c r="E4504" s="1">
        <v>34</v>
      </c>
      <c r="F4504" s="1">
        <v>34</v>
      </c>
      <c r="G4504" s="1">
        <v>591</v>
      </c>
      <c r="H4504" s="1">
        <v>28787</v>
      </c>
      <c r="I4504" s="1" t="str">
        <f>IFERROR(VLOOKUP(C4504,Sheet3!B$3:G7354,3,FALSE), "")</f>
        <v/>
      </c>
      <c r="J4504" s="1" t="str">
        <f>IFERROR(VLOOKUP(C4504,Sheet3!B$3:G7354,4,FALSE), "")</f>
        <v/>
      </c>
      <c r="K4504" s="1" t="str">
        <f>IFERROR(VLOOKUP(C4504,Sheet3!B$3:G7354,5,FALSE), "")</f>
        <v/>
      </c>
      <c r="L4504" s="1" t="str">
        <f>IFERROR(VLOOKUP(C4504,Sheet3!B$3:G7354,6,FALSE), "")</f>
        <v/>
      </c>
      <c r="M4504" s="1" t="str">
        <f t="shared" si="70"/>
        <v/>
      </c>
      <c r="N4504" s="1" t="str">
        <f>IFERROR(VLOOKUP(C4504,Sheet4!B:F,4,FALSE), "")</f>
        <v/>
      </c>
    </row>
    <row r="4505" spans="1:14" x14ac:dyDescent="0.2">
      <c r="A4505" s="1">
        <v>2022</v>
      </c>
      <c r="B4505" s="1">
        <v>11414</v>
      </c>
      <c r="C4505" s="1" t="s">
        <v>751</v>
      </c>
      <c r="D4505" s="1">
        <v>203</v>
      </c>
      <c r="E4505" s="1">
        <v>17</v>
      </c>
      <c r="F4505" s="1">
        <v>17</v>
      </c>
      <c r="G4505" s="1">
        <v>598</v>
      </c>
      <c r="H4505" s="1">
        <v>23470</v>
      </c>
      <c r="I4505" s="1" t="str">
        <f>IFERROR(VLOOKUP(C4505,Sheet3!B$3:G7355,3,FALSE), "")</f>
        <v/>
      </c>
      <c r="J4505" s="1" t="str">
        <f>IFERROR(VLOOKUP(C4505,Sheet3!B$3:G7355,4,FALSE), "")</f>
        <v/>
      </c>
      <c r="K4505" s="1" t="str">
        <f>IFERROR(VLOOKUP(C4505,Sheet3!B$3:G7355,5,FALSE), "")</f>
        <v/>
      </c>
      <c r="L4505" s="1" t="str">
        <f>IFERROR(VLOOKUP(C4505,Sheet3!B$3:G7355,6,FALSE), "")</f>
        <v/>
      </c>
      <c r="M4505" s="1" t="str">
        <f t="shared" si="70"/>
        <v/>
      </c>
      <c r="N4505" s="1" t="str">
        <f>IFERROR(VLOOKUP(C4505,Sheet4!B:F,4,FALSE), "")</f>
        <v/>
      </c>
    </row>
    <row r="4506" spans="1:14" x14ac:dyDescent="0.2">
      <c r="A4506" s="1">
        <v>2022</v>
      </c>
      <c r="B4506" s="1">
        <v>11414</v>
      </c>
      <c r="C4506" s="1" t="s">
        <v>751</v>
      </c>
      <c r="D4506" s="1">
        <v>204</v>
      </c>
      <c r="E4506" s="1">
        <v>5</v>
      </c>
      <c r="F4506" s="1">
        <v>5</v>
      </c>
      <c r="G4506" s="1">
        <v>592</v>
      </c>
      <c r="H4506" s="1">
        <v>27714</v>
      </c>
      <c r="I4506" s="1" t="str">
        <f>IFERROR(VLOOKUP(C4506,Sheet3!B$3:G7356,3,FALSE), "")</f>
        <v/>
      </c>
      <c r="J4506" s="1" t="str">
        <f>IFERROR(VLOOKUP(C4506,Sheet3!B$3:G7356,4,FALSE), "")</f>
        <v/>
      </c>
      <c r="K4506" s="1" t="str">
        <f>IFERROR(VLOOKUP(C4506,Sheet3!B$3:G7356,5,FALSE), "")</f>
        <v/>
      </c>
      <c r="L4506" s="1" t="str">
        <f>IFERROR(VLOOKUP(C4506,Sheet3!B$3:G7356,6,FALSE), "")</f>
        <v/>
      </c>
      <c r="M4506" s="1" t="str">
        <f t="shared" si="70"/>
        <v/>
      </c>
      <c r="N4506" s="1" t="str">
        <f>IFERROR(VLOOKUP(C4506,Sheet4!B:F,4,FALSE), "")</f>
        <v/>
      </c>
    </row>
    <row r="4507" spans="1:14" x14ac:dyDescent="0.2">
      <c r="A4507" s="1">
        <v>2022</v>
      </c>
      <c r="B4507" s="1">
        <v>11414</v>
      </c>
      <c r="C4507" s="1" t="s">
        <v>751</v>
      </c>
      <c r="D4507" s="1">
        <v>205</v>
      </c>
      <c r="E4507" s="1">
        <v>3</v>
      </c>
      <c r="F4507" s="1">
        <v>3</v>
      </c>
      <c r="G4507" s="1">
        <v>594</v>
      </c>
      <c r="H4507" s="1">
        <v>26276</v>
      </c>
      <c r="I4507" s="1" t="str">
        <f>IFERROR(VLOOKUP(C4507,Sheet3!B$3:G7357,3,FALSE), "")</f>
        <v/>
      </c>
      <c r="J4507" s="1" t="str">
        <f>IFERROR(VLOOKUP(C4507,Sheet3!B$3:G7357,4,FALSE), "")</f>
        <v/>
      </c>
      <c r="K4507" s="1" t="str">
        <f>IFERROR(VLOOKUP(C4507,Sheet3!B$3:G7357,5,FALSE), "")</f>
        <v/>
      </c>
      <c r="L4507" s="1" t="str">
        <f>IFERROR(VLOOKUP(C4507,Sheet3!B$3:G7357,6,FALSE), "")</f>
        <v/>
      </c>
      <c r="M4507" s="1" t="str">
        <f t="shared" si="70"/>
        <v/>
      </c>
      <c r="N4507" s="1" t="str">
        <f>IFERROR(VLOOKUP(C4507,Sheet4!B:F,4,FALSE), "")</f>
        <v/>
      </c>
    </row>
    <row r="4508" spans="1:14" x14ac:dyDescent="0.2">
      <c r="A4508" s="1">
        <v>2022</v>
      </c>
      <c r="B4508" s="1">
        <v>11415</v>
      </c>
      <c r="C4508" s="1" t="s">
        <v>752</v>
      </c>
      <c r="D4508" s="1">
        <v>204</v>
      </c>
      <c r="E4508" s="1">
        <v>14</v>
      </c>
      <c r="F4508" s="1">
        <v>14</v>
      </c>
      <c r="G4508" s="1">
        <v>597</v>
      </c>
      <c r="H4508" s="1">
        <v>24111</v>
      </c>
      <c r="I4508" s="1" t="str">
        <f>IFERROR(VLOOKUP(C4508,Sheet3!B$3:G7358,3,FALSE), "")</f>
        <v/>
      </c>
      <c r="J4508" s="1" t="str">
        <f>IFERROR(VLOOKUP(C4508,Sheet3!B$3:G7358,4,FALSE), "")</f>
        <v/>
      </c>
      <c r="K4508" s="1" t="str">
        <f>IFERROR(VLOOKUP(C4508,Sheet3!B$3:G7358,5,FALSE), "")</f>
        <v/>
      </c>
      <c r="L4508" s="1" t="str">
        <f>IFERROR(VLOOKUP(C4508,Sheet3!B$3:G7358,6,FALSE), "")</f>
        <v/>
      </c>
      <c r="M4508" s="1" t="str">
        <f t="shared" si="70"/>
        <v/>
      </c>
      <c r="N4508" s="1" t="str">
        <f>IFERROR(VLOOKUP(C4508,Sheet4!B:F,4,FALSE), "")</f>
        <v/>
      </c>
    </row>
    <row r="4509" spans="1:14" x14ac:dyDescent="0.2">
      <c r="A4509" s="1">
        <v>2022</v>
      </c>
      <c r="B4509" s="1">
        <v>11415</v>
      </c>
      <c r="C4509" s="1" t="s">
        <v>752</v>
      </c>
      <c r="D4509" s="1">
        <v>205</v>
      </c>
      <c r="E4509" s="1">
        <v>17</v>
      </c>
      <c r="F4509" s="1">
        <v>17</v>
      </c>
      <c r="G4509" s="1">
        <v>587</v>
      </c>
      <c r="H4509" s="1">
        <v>31882</v>
      </c>
      <c r="I4509" s="1" t="str">
        <f>IFERROR(VLOOKUP(C4509,Sheet3!B$3:G7359,3,FALSE), "")</f>
        <v/>
      </c>
      <c r="J4509" s="1" t="str">
        <f>IFERROR(VLOOKUP(C4509,Sheet3!B$3:G7359,4,FALSE), "")</f>
        <v/>
      </c>
      <c r="K4509" s="1" t="str">
        <f>IFERROR(VLOOKUP(C4509,Sheet3!B$3:G7359,5,FALSE), "")</f>
        <v/>
      </c>
      <c r="L4509" s="1" t="str">
        <f>IFERROR(VLOOKUP(C4509,Sheet3!B$3:G7359,6,FALSE), "")</f>
        <v/>
      </c>
      <c r="M4509" s="1" t="str">
        <f t="shared" si="70"/>
        <v/>
      </c>
      <c r="N4509" s="1" t="str">
        <f>IFERROR(VLOOKUP(C4509,Sheet4!B:F,4,FALSE), "")</f>
        <v/>
      </c>
    </row>
    <row r="4510" spans="1:14" x14ac:dyDescent="0.2">
      <c r="A4510" s="1">
        <v>2022</v>
      </c>
      <c r="B4510" s="1">
        <v>11415</v>
      </c>
      <c r="C4510" s="1" t="s">
        <v>752</v>
      </c>
      <c r="D4510" s="1">
        <v>207</v>
      </c>
      <c r="E4510" s="1">
        <v>1</v>
      </c>
      <c r="F4510" s="1">
        <v>1</v>
      </c>
      <c r="G4510" s="1">
        <v>611</v>
      </c>
      <c r="H4510" s="1">
        <v>14771</v>
      </c>
      <c r="I4510" s="1" t="str">
        <f>IFERROR(VLOOKUP(C4510,Sheet3!B$3:G7360,3,FALSE), "")</f>
        <v/>
      </c>
      <c r="J4510" s="1" t="str">
        <f>IFERROR(VLOOKUP(C4510,Sheet3!B$3:G7360,4,FALSE), "")</f>
        <v/>
      </c>
      <c r="K4510" s="1" t="str">
        <f>IFERROR(VLOOKUP(C4510,Sheet3!B$3:G7360,5,FALSE), "")</f>
        <v/>
      </c>
      <c r="L4510" s="1" t="str">
        <f>IFERROR(VLOOKUP(C4510,Sheet3!B$3:G7360,6,FALSE), "")</f>
        <v/>
      </c>
      <c r="M4510" s="1" t="str">
        <f t="shared" si="70"/>
        <v/>
      </c>
      <c r="N4510" s="1" t="str">
        <f>IFERROR(VLOOKUP(C4510,Sheet4!B:F,4,FALSE), "")</f>
        <v/>
      </c>
    </row>
    <row r="4511" spans="1:14" x14ac:dyDescent="0.2">
      <c r="A4511" s="1">
        <v>2022</v>
      </c>
      <c r="B4511" s="1">
        <v>11417</v>
      </c>
      <c r="C4511" s="1" t="s">
        <v>753</v>
      </c>
      <c r="D4511" s="1">
        <v>202</v>
      </c>
      <c r="E4511" s="1">
        <v>17</v>
      </c>
      <c r="F4511" s="1">
        <v>17</v>
      </c>
      <c r="G4511" s="1">
        <v>547</v>
      </c>
      <c r="H4511" s="1">
        <v>74746</v>
      </c>
      <c r="I4511" s="1" t="str">
        <f>IFERROR(VLOOKUP(C4511,Sheet3!B$3:G7361,3,FALSE), "")</f>
        <v>北京市</v>
      </c>
      <c r="J4511" s="1" t="str">
        <f>IFERROR(VLOOKUP(C4511,Sheet3!B$3:G7361,4,FALSE), "")</f>
        <v>北京市</v>
      </c>
      <c r="K4511" s="1" t="str">
        <f>IFERROR(VLOOKUP(C4511,Sheet3!B$3:G7361,5,FALSE), "")</f>
        <v>本科</v>
      </c>
      <c r="L4511" s="1">
        <f>IFERROR(VLOOKUP(C4511,Sheet3!B$3:G7361,6,FALSE), "")</f>
        <v>0</v>
      </c>
      <c r="M4511" s="1" t="str">
        <f t="shared" si="70"/>
        <v>公办</v>
      </c>
      <c r="N4511" s="1" t="str">
        <f>IFERROR(VLOOKUP(C4511,Sheet4!B:F,4,FALSE), "")</f>
        <v/>
      </c>
    </row>
    <row r="4512" spans="1:14" x14ac:dyDescent="0.2">
      <c r="A4512" s="1">
        <v>2022</v>
      </c>
      <c r="B4512" s="1">
        <v>11418</v>
      </c>
      <c r="C4512" s="1" t="s">
        <v>754</v>
      </c>
      <c r="D4512" s="1">
        <v>202</v>
      </c>
      <c r="E4512" s="1">
        <v>8</v>
      </c>
      <c r="F4512" s="1">
        <v>8</v>
      </c>
      <c r="G4512" s="1">
        <v>493</v>
      </c>
      <c r="H4512" s="1">
        <v>152822</v>
      </c>
      <c r="I4512" s="1" t="str">
        <f>IFERROR(VLOOKUP(C4512,Sheet3!B$3:G7362,3,FALSE), "")</f>
        <v>北京市教委</v>
      </c>
      <c r="J4512" s="1" t="str">
        <f>IFERROR(VLOOKUP(C4512,Sheet3!B$3:G7362,4,FALSE), "")</f>
        <v>北京市</v>
      </c>
      <c r="K4512" s="1" t="str">
        <f>IFERROR(VLOOKUP(C4512,Sheet3!B$3:G7362,5,FALSE), "")</f>
        <v>本科</v>
      </c>
      <c r="L4512" s="1" t="str">
        <f>IFERROR(VLOOKUP(C4512,Sheet3!B$3:G7362,6,FALSE), "")</f>
        <v>民办</v>
      </c>
      <c r="M4512" s="1" t="str">
        <f t="shared" si="70"/>
        <v>民办</v>
      </c>
      <c r="N4512" s="1" t="str">
        <f>IFERROR(VLOOKUP(C4512,Sheet4!B:F,4,FALSE), "")</f>
        <v/>
      </c>
    </row>
    <row r="4513" spans="1:14" x14ac:dyDescent="0.2">
      <c r="A4513" s="1">
        <v>2022</v>
      </c>
      <c r="B4513" s="1">
        <v>11418</v>
      </c>
      <c r="C4513" s="1" t="s">
        <v>754</v>
      </c>
      <c r="D4513" s="1">
        <v>203</v>
      </c>
      <c r="E4513" s="1">
        <v>1</v>
      </c>
      <c r="F4513" s="1">
        <v>1</v>
      </c>
      <c r="G4513" s="1">
        <v>488</v>
      </c>
      <c r="H4513" s="1">
        <v>162263</v>
      </c>
      <c r="I4513" s="1" t="str">
        <f>IFERROR(VLOOKUP(C4513,Sheet3!B$3:G7363,3,FALSE), "")</f>
        <v>北京市教委</v>
      </c>
      <c r="J4513" s="1" t="str">
        <f>IFERROR(VLOOKUP(C4513,Sheet3!B$3:G7363,4,FALSE), "")</f>
        <v>北京市</v>
      </c>
      <c r="K4513" s="1" t="str">
        <f>IFERROR(VLOOKUP(C4513,Sheet3!B$3:G7363,5,FALSE), "")</f>
        <v>本科</v>
      </c>
      <c r="L4513" s="1" t="str">
        <f>IFERROR(VLOOKUP(C4513,Sheet3!B$3:G7363,6,FALSE), "")</f>
        <v>民办</v>
      </c>
      <c r="M4513" s="1" t="str">
        <f t="shared" si="70"/>
        <v>民办</v>
      </c>
      <c r="N4513" s="1" t="str">
        <f>IFERROR(VLOOKUP(C4513,Sheet4!B:F,4,FALSE), "")</f>
        <v/>
      </c>
    </row>
    <row r="4514" spans="1:14" x14ac:dyDescent="0.2">
      <c r="A4514" s="1">
        <v>2022</v>
      </c>
      <c r="B4514" s="1">
        <v>11420</v>
      </c>
      <c r="C4514" s="1" t="s">
        <v>756</v>
      </c>
      <c r="D4514" s="1">
        <v>203</v>
      </c>
      <c r="E4514" s="1">
        <v>7</v>
      </c>
      <c r="F4514" s="1">
        <v>7</v>
      </c>
      <c r="G4514" s="1">
        <v>501</v>
      </c>
      <c r="H4514" s="1">
        <v>140536</v>
      </c>
      <c r="I4514" s="1" t="str">
        <f>IFERROR(VLOOKUP(C4514,Sheet3!B$3:G7364,3,FALSE), "")</f>
        <v>河北省</v>
      </c>
      <c r="J4514" s="1" t="str">
        <f>IFERROR(VLOOKUP(C4514,Sheet3!B$3:G7364,4,FALSE), "")</f>
        <v>保定市</v>
      </c>
      <c r="K4514" s="1" t="str">
        <f>IFERROR(VLOOKUP(C4514,Sheet3!B$3:G7364,5,FALSE), "")</f>
        <v>本科</v>
      </c>
      <c r="L4514" s="1">
        <f>IFERROR(VLOOKUP(C4514,Sheet3!B$3:G7364,6,FALSE), "")</f>
        <v>0</v>
      </c>
      <c r="M4514" s="1" t="str">
        <f t="shared" si="70"/>
        <v>公办</v>
      </c>
      <c r="N4514" s="1" t="str">
        <f>IFERROR(VLOOKUP(C4514,Sheet4!B:F,4,FALSE), "")</f>
        <v/>
      </c>
    </row>
    <row r="4515" spans="1:14" x14ac:dyDescent="0.2">
      <c r="A4515" s="1">
        <v>2022</v>
      </c>
      <c r="B4515" s="1">
        <v>11420</v>
      </c>
      <c r="C4515" s="1" t="s">
        <v>756</v>
      </c>
      <c r="D4515" s="1">
        <v>204</v>
      </c>
      <c r="E4515" s="1">
        <v>6</v>
      </c>
      <c r="F4515" s="1">
        <v>6</v>
      </c>
      <c r="G4515" s="1">
        <v>503</v>
      </c>
      <c r="H4515" s="1">
        <v>137181</v>
      </c>
      <c r="I4515" s="1" t="str">
        <f>IFERROR(VLOOKUP(C4515,Sheet3!B$3:G7365,3,FALSE), "")</f>
        <v>河北省</v>
      </c>
      <c r="J4515" s="1" t="str">
        <f>IFERROR(VLOOKUP(C4515,Sheet3!B$3:G7365,4,FALSE), "")</f>
        <v>保定市</v>
      </c>
      <c r="K4515" s="1" t="str">
        <f>IFERROR(VLOOKUP(C4515,Sheet3!B$3:G7365,5,FALSE), "")</f>
        <v>本科</v>
      </c>
      <c r="L4515" s="1">
        <f>IFERROR(VLOOKUP(C4515,Sheet3!B$3:G7365,6,FALSE), "")</f>
        <v>0</v>
      </c>
      <c r="M4515" s="1" t="str">
        <f t="shared" si="70"/>
        <v>公办</v>
      </c>
      <c r="N4515" s="1" t="str">
        <f>IFERROR(VLOOKUP(C4515,Sheet4!B:F,4,FALSE), "")</f>
        <v/>
      </c>
    </row>
    <row r="4516" spans="1:14" x14ac:dyDescent="0.2">
      <c r="A4516" s="1">
        <v>2022</v>
      </c>
      <c r="B4516" s="1">
        <v>11420</v>
      </c>
      <c r="C4516" s="1" t="s">
        <v>756</v>
      </c>
      <c r="D4516" s="1">
        <v>208</v>
      </c>
      <c r="E4516" s="1">
        <v>3</v>
      </c>
      <c r="F4516" s="1">
        <v>3</v>
      </c>
      <c r="G4516" s="1">
        <v>501</v>
      </c>
      <c r="H4516" s="1">
        <v>141351</v>
      </c>
      <c r="I4516" s="1" t="str">
        <f>IFERROR(VLOOKUP(C4516,Sheet3!B$3:G7366,3,FALSE), "")</f>
        <v>河北省</v>
      </c>
      <c r="J4516" s="1" t="str">
        <f>IFERROR(VLOOKUP(C4516,Sheet3!B$3:G7366,4,FALSE), "")</f>
        <v>保定市</v>
      </c>
      <c r="K4516" s="1" t="str">
        <f>IFERROR(VLOOKUP(C4516,Sheet3!B$3:G7366,5,FALSE), "")</f>
        <v>本科</v>
      </c>
      <c r="L4516" s="1">
        <f>IFERROR(VLOOKUP(C4516,Sheet3!B$3:G7366,6,FALSE), "")</f>
        <v>0</v>
      </c>
      <c r="M4516" s="1" t="str">
        <f t="shared" si="70"/>
        <v>公办</v>
      </c>
      <c r="N4516" s="1" t="str">
        <f>IFERROR(VLOOKUP(C4516,Sheet4!B:F,4,FALSE), "")</f>
        <v/>
      </c>
    </row>
    <row r="4517" spans="1:14" x14ac:dyDescent="0.2">
      <c r="A4517" s="1">
        <v>2022</v>
      </c>
      <c r="B4517" s="1">
        <v>11437</v>
      </c>
      <c r="C4517" s="1" t="s">
        <v>758</v>
      </c>
      <c r="D4517" s="1">
        <v>201</v>
      </c>
      <c r="E4517" s="1">
        <v>30</v>
      </c>
      <c r="F4517" s="1">
        <v>30</v>
      </c>
      <c r="G4517" s="1">
        <v>499</v>
      </c>
      <c r="H4517" s="1">
        <v>144203</v>
      </c>
      <c r="I4517" s="1" t="str">
        <f>IFERROR(VLOOKUP(C4517,Sheet3!B$3:G7367,3,FALSE), "")</f>
        <v>吉林省</v>
      </c>
      <c r="J4517" s="1" t="str">
        <f>IFERROR(VLOOKUP(C4517,Sheet3!B$3:G7367,4,FALSE), "")</f>
        <v>长春市</v>
      </c>
      <c r="K4517" s="1" t="str">
        <f>IFERROR(VLOOKUP(C4517,Sheet3!B$3:G7367,5,FALSE), "")</f>
        <v>本科</v>
      </c>
      <c r="L4517" s="1">
        <f>IFERROR(VLOOKUP(C4517,Sheet3!B$3:G7367,6,FALSE), "")</f>
        <v>0</v>
      </c>
      <c r="M4517" s="1" t="str">
        <f t="shared" si="70"/>
        <v>公办</v>
      </c>
      <c r="N4517" s="1" t="str">
        <f>IFERROR(VLOOKUP(C4517,Sheet4!B:F,4,FALSE), "")</f>
        <v/>
      </c>
    </row>
    <row r="4518" spans="1:14" x14ac:dyDescent="0.2">
      <c r="A4518" s="1">
        <v>2022</v>
      </c>
      <c r="B4518" s="1">
        <v>11437</v>
      </c>
      <c r="C4518" s="1" t="s">
        <v>757</v>
      </c>
      <c r="D4518" s="1">
        <v>203</v>
      </c>
      <c r="E4518" s="1">
        <v>2</v>
      </c>
      <c r="F4518" s="1">
        <v>2</v>
      </c>
      <c r="G4518" s="1">
        <v>465</v>
      </c>
      <c r="H4518" s="1">
        <v>199985</v>
      </c>
      <c r="I4518" s="1" t="str">
        <f>IFERROR(VLOOKUP(C4518,Sheet3!B$3:G7368,3,FALSE), "")</f>
        <v/>
      </c>
      <c r="J4518" s="1" t="str">
        <f>IFERROR(VLOOKUP(C4518,Sheet3!B$3:G7368,4,FALSE), "")</f>
        <v/>
      </c>
      <c r="K4518" s="1" t="str">
        <f>IFERROR(VLOOKUP(C4518,Sheet3!B$3:G7368,5,FALSE), "")</f>
        <v/>
      </c>
      <c r="L4518" s="1" t="str">
        <f>IFERROR(VLOOKUP(C4518,Sheet3!B$3:G7368,6,FALSE), "")</f>
        <v/>
      </c>
      <c r="M4518" s="1" t="str">
        <f t="shared" si="70"/>
        <v/>
      </c>
      <c r="N4518" s="1" t="str">
        <f>IFERROR(VLOOKUP(C4518,Sheet4!B:F,4,FALSE), "")</f>
        <v/>
      </c>
    </row>
    <row r="4519" spans="1:14" x14ac:dyDescent="0.2">
      <c r="A4519" s="1">
        <v>2022</v>
      </c>
      <c r="B4519" s="1">
        <v>11439</v>
      </c>
      <c r="C4519" s="1" t="s">
        <v>759</v>
      </c>
      <c r="D4519" s="1">
        <v>203</v>
      </c>
      <c r="E4519" s="1">
        <v>12</v>
      </c>
      <c r="F4519" s="1">
        <v>12</v>
      </c>
      <c r="G4519" s="1">
        <v>496</v>
      </c>
      <c r="H4519" s="1">
        <v>148082</v>
      </c>
      <c r="I4519" s="1" t="str">
        <f>IFERROR(VLOOKUP(C4519,Sheet3!B$3:G7369,3,FALSE), "")</f>
        <v>吉林省</v>
      </c>
      <c r="J4519" s="1" t="str">
        <f>IFERROR(VLOOKUP(C4519,Sheet3!B$3:G7369,4,FALSE), "")</f>
        <v>吉林市</v>
      </c>
      <c r="K4519" s="1" t="str">
        <f>IFERROR(VLOOKUP(C4519,Sheet3!B$3:G7369,5,FALSE), "")</f>
        <v>本科</v>
      </c>
      <c r="L4519" s="1">
        <f>IFERROR(VLOOKUP(C4519,Sheet3!B$3:G7369,6,FALSE), "")</f>
        <v>0</v>
      </c>
      <c r="M4519" s="1" t="str">
        <f t="shared" si="70"/>
        <v>公办</v>
      </c>
      <c r="N4519" s="1" t="str">
        <f>IFERROR(VLOOKUP(C4519,Sheet4!B:F,4,FALSE), "")</f>
        <v/>
      </c>
    </row>
    <row r="4520" spans="1:14" x14ac:dyDescent="0.2">
      <c r="A4520" s="1">
        <v>2022</v>
      </c>
      <c r="B4520" s="1">
        <v>11439</v>
      </c>
      <c r="C4520" s="1" t="s">
        <v>759</v>
      </c>
      <c r="D4520" s="1">
        <v>204</v>
      </c>
      <c r="E4520" s="1">
        <v>4</v>
      </c>
      <c r="F4520" s="1">
        <v>4</v>
      </c>
      <c r="G4520" s="1">
        <v>496</v>
      </c>
      <c r="H4520" s="1">
        <v>149180</v>
      </c>
      <c r="I4520" s="1" t="str">
        <f>IFERROR(VLOOKUP(C4520,Sheet3!B$3:G7370,3,FALSE), "")</f>
        <v>吉林省</v>
      </c>
      <c r="J4520" s="1" t="str">
        <f>IFERROR(VLOOKUP(C4520,Sheet3!B$3:G7370,4,FALSE), "")</f>
        <v>吉林市</v>
      </c>
      <c r="K4520" s="1" t="str">
        <f>IFERROR(VLOOKUP(C4520,Sheet3!B$3:G7370,5,FALSE), "")</f>
        <v>本科</v>
      </c>
      <c r="L4520" s="1">
        <f>IFERROR(VLOOKUP(C4520,Sheet3!B$3:G7370,6,FALSE), "")</f>
        <v>0</v>
      </c>
      <c r="M4520" s="1" t="str">
        <f t="shared" si="70"/>
        <v>公办</v>
      </c>
      <c r="N4520" s="1" t="str">
        <f>IFERROR(VLOOKUP(C4520,Sheet4!B:F,4,FALSE), "")</f>
        <v/>
      </c>
    </row>
    <row r="4521" spans="1:14" x14ac:dyDescent="0.2">
      <c r="A4521" s="1">
        <v>2022</v>
      </c>
      <c r="B4521" s="1">
        <v>11446</v>
      </c>
      <c r="C4521" s="1" t="s">
        <v>760</v>
      </c>
      <c r="D4521" s="1">
        <v>201</v>
      </c>
      <c r="E4521" s="1">
        <v>40</v>
      </c>
      <c r="F4521" s="1">
        <v>40</v>
      </c>
      <c r="G4521" s="1">
        <v>463</v>
      </c>
      <c r="H4521" s="1">
        <v>202495</v>
      </c>
      <c r="I4521" s="1" t="str">
        <f>IFERROR(VLOOKUP(C4521,Sheet3!B$3:G7371,3,FALSE), "")</f>
        <v>黑龙江省教育厅</v>
      </c>
      <c r="J4521" s="1" t="str">
        <f>IFERROR(VLOOKUP(C4521,Sheet3!B$3:G7371,4,FALSE), "")</f>
        <v>哈尔滨市</v>
      </c>
      <c r="K4521" s="1" t="str">
        <f>IFERROR(VLOOKUP(C4521,Sheet3!B$3:G7371,5,FALSE), "")</f>
        <v>本科</v>
      </c>
      <c r="L4521" s="1" t="str">
        <f>IFERROR(VLOOKUP(C4521,Sheet3!B$3:G7371,6,FALSE), "")</f>
        <v>民办</v>
      </c>
      <c r="M4521" s="1" t="str">
        <f t="shared" si="70"/>
        <v>民办</v>
      </c>
      <c r="N4521" s="1" t="str">
        <f>IFERROR(VLOOKUP(C4521,Sheet4!B:F,4,FALSE), "")</f>
        <v/>
      </c>
    </row>
    <row r="4522" spans="1:14" x14ac:dyDescent="0.2">
      <c r="A4522" s="1">
        <v>2022</v>
      </c>
      <c r="B4522" s="1">
        <v>11458</v>
      </c>
      <c r="C4522" s="1" t="s">
        <v>761</v>
      </c>
      <c r="D4522" s="1">
        <v>203</v>
      </c>
      <c r="E4522" s="1">
        <v>7</v>
      </c>
      <c r="F4522" s="1">
        <v>7</v>
      </c>
      <c r="G4522" s="1">
        <v>541</v>
      </c>
      <c r="H4522" s="1">
        <v>81822</v>
      </c>
      <c r="I4522" s="1" t="str">
        <f>IFERROR(VLOOKUP(C4522,Sheet3!B$3:G7372,3,FALSE), "")</f>
        <v>上海市</v>
      </c>
      <c r="J4522" s="1" t="str">
        <f>IFERROR(VLOOKUP(C4522,Sheet3!B$3:G7372,4,FALSE), "")</f>
        <v>上海市</v>
      </c>
      <c r="K4522" s="1" t="str">
        <f>IFERROR(VLOOKUP(C4522,Sheet3!B$3:G7372,5,FALSE), "")</f>
        <v>本科</v>
      </c>
      <c r="L4522" s="1">
        <f>IFERROR(VLOOKUP(C4522,Sheet3!B$3:G7372,6,FALSE), "")</f>
        <v>0</v>
      </c>
      <c r="M4522" s="1" t="str">
        <f t="shared" si="70"/>
        <v>公办</v>
      </c>
      <c r="N4522" s="1" t="str">
        <f>IFERROR(VLOOKUP(C4522,Sheet4!B:F,4,FALSE), "")</f>
        <v/>
      </c>
    </row>
    <row r="4523" spans="1:14" x14ac:dyDescent="0.2">
      <c r="A4523" s="1">
        <v>2022</v>
      </c>
      <c r="B4523" s="1">
        <v>11458</v>
      </c>
      <c r="C4523" s="1" t="s">
        <v>761</v>
      </c>
      <c r="D4523" s="1">
        <v>208</v>
      </c>
      <c r="E4523" s="1">
        <v>8</v>
      </c>
      <c r="F4523" s="1">
        <v>8</v>
      </c>
      <c r="G4523" s="1">
        <v>531</v>
      </c>
      <c r="H4523" s="1">
        <v>95612</v>
      </c>
      <c r="I4523" s="1" t="str">
        <f>IFERROR(VLOOKUP(C4523,Sheet3!B$3:G7373,3,FALSE), "")</f>
        <v>上海市</v>
      </c>
      <c r="J4523" s="1" t="str">
        <f>IFERROR(VLOOKUP(C4523,Sheet3!B$3:G7373,4,FALSE), "")</f>
        <v>上海市</v>
      </c>
      <c r="K4523" s="1" t="str">
        <f>IFERROR(VLOOKUP(C4523,Sheet3!B$3:G7373,5,FALSE), "")</f>
        <v>本科</v>
      </c>
      <c r="L4523" s="1">
        <f>IFERROR(VLOOKUP(C4523,Sheet3!B$3:G7373,6,FALSE), "")</f>
        <v>0</v>
      </c>
      <c r="M4523" s="1" t="str">
        <f t="shared" si="70"/>
        <v>公办</v>
      </c>
      <c r="N4523" s="1" t="str">
        <f>IFERROR(VLOOKUP(C4523,Sheet4!B:F,4,FALSE), "")</f>
        <v/>
      </c>
    </row>
    <row r="4524" spans="1:14" x14ac:dyDescent="0.2">
      <c r="A4524" s="1">
        <v>2022</v>
      </c>
      <c r="B4524" s="1">
        <v>11463</v>
      </c>
      <c r="C4524" s="1" t="s">
        <v>763</v>
      </c>
      <c r="D4524" s="1">
        <v>202</v>
      </c>
      <c r="E4524" s="1">
        <v>2</v>
      </c>
      <c r="F4524" s="1">
        <v>2</v>
      </c>
      <c r="G4524" s="1">
        <v>543</v>
      </c>
      <c r="H4524" s="1">
        <v>79933</v>
      </c>
      <c r="I4524" s="1" t="str">
        <f>IFERROR(VLOOKUP(C4524,Sheet3!B$3:G7374,3,FALSE), "")</f>
        <v>江苏省</v>
      </c>
      <c r="J4524" s="1" t="str">
        <f>IFERROR(VLOOKUP(C4524,Sheet3!B$3:G7374,4,FALSE), "")</f>
        <v>常州市</v>
      </c>
      <c r="K4524" s="1" t="str">
        <f>IFERROR(VLOOKUP(C4524,Sheet3!B$3:G7374,5,FALSE), "")</f>
        <v>本科</v>
      </c>
      <c r="L4524" s="1">
        <f>IFERROR(VLOOKUP(C4524,Sheet3!B$3:G7374,6,FALSE), "")</f>
        <v>0</v>
      </c>
      <c r="M4524" s="1" t="str">
        <f t="shared" si="70"/>
        <v>公办</v>
      </c>
      <c r="N4524" s="1" t="str">
        <f>IFERROR(VLOOKUP(C4524,Sheet4!B:F,4,FALSE), "")</f>
        <v/>
      </c>
    </row>
    <row r="4525" spans="1:14" x14ac:dyDescent="0.2">
      <c r="A4525" s="1">
        <v>2022</v>
      </c>
      <c r="B4525" s="1">
        <v>11463</v>
      </c>
      <c r="C4525" s="1" t="s">
        <v>763</v>
      </c>
      <c r="D4525" s="1">
        <v>203</v>
      </c>
      <c r="E4525" s="1">
        <v>3</v>
      </c>
      <c r="F4525" s="1">
        <v>3</v>
      </c>
      <c r="G4525" s="1">
        <v>531</v>
      </c>
      <c r="H4525" s="1">
        <v>96528</v>
      </c>
      <c r="I4525" s="1" t="str">
        <f>IFERROR(VLOOKUP(C4525,Sheet3!B$3:G7375,3,FALSE), "")</f>
        <v>江苏省</v>
      </c>
      <c r="J4525" s="1" t="str">
        <f>IFERROR(VLOOKUP(C4525,Sheet3!B$3:G7375,4,FALSE), "")</f>
        <v>常州市</v>
      </c>
      <c r="K4525" s="1" t="str">
        <f>IFERROR(VLOOKUP(C4525,Sheet3!B$3:G7375,5,FALSE), "")</f>
        <v>本科</v>
      </c>
      <c r="L4525" s="1">
        <f>IFERROR(VLOOKUP(C4525,Sheet3!B$3:G7375,6,FALSE), "")</f>
        <v>0</v>
      </c>
      <c r="M4525" s="1" t="str">
        <f t="shared" si="70"/>
        <v>公办</v>
      </c>
      <c r="N4525" s="1" t="str">
        <f>IFERROR(VLOOKUP(C4525,Sheet4!B:F,4,FALSE), "")</f>
        <v/>
      </c>
    </row>
    <row r="4526" spans="1:14" x14ac:dyDescent="0.2">
      <c r="A4526" s="1">
        <v>2022</v>
      </c>
      <c r="B4526" s="1">
        <v>11463</v>
      </c>
      <c r="C4526" s="1" t="s">
        <v>763</v>
      </c>
      <c r="D4526" s="1">
        <v>204</v>
      </c>
      <c r="E4526" s="1">
        <v>2</v>
      </c>
      <c r="F4526" s="1">
        <v>2</v>
      </c>
      <c r="G4526" s="1">
        <v>530</v>
      </c>
      <c r="H4526" s="1">
        <v>97424</v>
      </c>
      <c r="I4526" s="1" t="str">
        <f>IFERROR(VLOOKUP(C4526,Sheet3!B$3:G7376,3,FALSE), "")</f>
        <v>江苏省</v>
      </c>
      <c r="J4526" s="1" t="str">
        <f>IFERROR(VLOOKUP(C4526,Sheet3!B$3:G7376,4,FALSE), "")</f>
        <v>常州市</v>
      </c>
      <c r="K4526" s="1" t="str">
        <f>IFERROR(VLOOKUP(C4526,Sheet3!B$3:G7376,5,FALSE), "")</f>
        <v>本科</v>
      </c>
      <c r="L4526" s="1">
        <f>IFERROR(VLOOKUP(C4526,Sheet3!B$3:G7376,6,FALSE), "")</f>
        <v>0</v>
      </c>
      <c r="M4526" s="1" t="str">
        <f t="shared" si="70"/>
        <v>公办</v>
      </c>
      <c r="N4526" s="1" t="str">
        <f>IFERROR(VLOOKUP(C4526,Sheet4!B:F,4,FALSE), "")</f>
        <v/>
      </c>
    </row>
    <row r="4527" spans="1:14" x14ac:dyDescent="0.2">
      <c r="A4527" s="1">
        <v>2022</v>
      </c>
      <c r="B4527" s="1">
        <v>11482</v>
      </c>
      <c r="C4527" s="1" t="s">
        <v>764</v>
      </c>
      <c r="D4527" s="1">
        <v>202</v>
      </c>
      <c r="E4527" s="1">
        <v>27</v>
      </c>
      <c r="F4527" s="1">
        <v>27</v>
      </c>
      <c r="G4527" s="1">
        <v>560</v>
      </c>
      <c r="H4527" s="1">
        <v>58745</v>
      </c>
      <c r="I4527" s="1" t="str">
        <f>IFERROR(VLOOKUP(C4527,Sheet3!B$3:G7377,3,FALSE), "")</f>
        <v>浙江省</v>
      </c>
      <c r="J4527" s="1" t="str">
        <f>IFERROR(VLOOKUP(C4527,Sheet3!B$3:G7377,4,FALSE), "")</f>
        <v>杭州市</v>
      </c>
      <c r="K4527" s="1" t="str">
        <f>IFERROR(VLOOKUP(C4527,Sheet3!B$3:G7377,5,FALSE), "")</f>
        <v>本科</v>
      </c>
      <c r="L4527" s="1">
        <f>IFERROR(VLOOKUP(C4527,Sheet3!B$3:G7377,6,FALSE), "")</f>
        <v>0</v>
      </c>
      <c r="M4527" s="1" t="str">
        <f t="shared" si="70"/>
        <v>公办</v>
      </c>
      <c r="N4527" s="1" t="str">
        <f>IFERROR(VLOOKUP(C4527,Sheet4!B:F,4,FALSE), "")</f>
        <v/>
      </c>
    </row>
    <row r="4528" spans="1:14" x14ac:dyDescent="0.2">
      <c r="A4528" s="1">
        <v>2022</v>
      </c>
      <c r="B4528" s="1">
        <v>11482</v>
      </c>
      <c r="C4528" s="1" t="s">
        <v>764</v>
      </c>
      <c r="D4528" s="1">
        <v>206</v>
      </c>
      <c r="E4528" s="1">
        <v>1</v>
      </c>
      <c r="F4528" s="1">
        <v>1</v>
      </c>
      <c r="G4528" s="1">
        <v>566</v>
      </c>
      <c r="H4528" s="1">
        <v>52257</v>
      </c>
      <c r="I4528" s="1" t="str">
        <f>IFERROR(VLOOKUP(C4528,Sheet3!B$3:G7378,3,FALSE), "")</f>
        <v>浙江省</v>
      </c>
      <c r="J4528" s="1" t="str">
        <f>IFERROR(VLOOKUP(C4528,Sheet3!B$3:G7378,4,FALSE), "")</f>
        <v>杭州市</v>
      </c>
      <c r="K4528" s="1" t="str">
        <f>IFERROR(VLOOKUP(C4528,Sheet3!B$3:G7378,5,FALSE), "")</f>
        <v>本科</v>
      </c>
      <c r="L4528" s="1">
        <f>IFERROR(VLOOKUP(C4528,Sheet3!B$3:G7378,6,FALSE), "")</f>
        <v>0</v>
      </c>
      <c r="M4528" s="1" t="str">
        <f t="shared" si="70"/>
        <v>公办</v>
      </c>
      <c r="N4528" s="1" t="str">
        <f>IFERROR(VLOOKUP(C4528,Sheet4!B:F,4,FALSE), "")</f>
        <v/>
      </c>
    </row>
    <row r="4529" spans="1:14" x14ac:dyDescent="0.2">
      <c r="A4529" s="1">
        <v>2022</v>
      </c>
      <c r="B4529" s="1">
        <v>11482</v>
      </c>
      <c r="C4529" s="1" t="s">
        <v>764</v>
      </c>
      <c r="D4529" s="1">
        <v>207</v>
      </c>
      <c r="E4529" s="1">
        <v>2</v>
      </c>
      <c r="F4529" s="1">
        <v>2</v>
      </c>
      <c r="G4529" s="1">
        <v>557</v>
      </c>
      <c r="H4529" s="1">
        <v>61606</v>
      </c>
      <c r="I4529" s="1" t="str">
        <f>IFERROR(VLOOKUP(C4529,Sheet3!B$3:G7379,3,FALSE), "")</f>
        <v>浙江省</v>
      </c>
      <c r="J4529" s="1" t="str">
        <f>IFERROR(VLOOKUP(C4529,Sheet3!B$3:G7379,4,FALSE), "")</f>
        <v>杭州市</v>
      </c>
      <c r="K4529" s="1" t="str">
        <f>IFERROR(VLOOKUP(C4529,Sheet3!B$3:G7379,5,FALSE), "")</f>
        <v>本科</v>
      </c>
      <c r="L4529" s="1">
        <f>IFERROR(VLOOKUP(C4529,Sheet3!B$3:G7379,6,FALSE), "")</f>
        <v>0</v>
      </c>
      <c r="M4529" s="1" t="str">
        <f t="shared" si="70"/>
        <v>公办</v>
      </c>
      <c r="N4529" s="1" t="str">
        <f>IFERROR(VLOOKUP(C4529,Sheet4!B:F,4,FALSE), "")</f>
        <v/>
      </c>
    </row>
    <row r="4530" spans="1:14" x14ac:dyDescent="0.2">
      <c r="A4530" s="1">
        <v>2022</v>
      </c>
      <c r="B4530" s="1">
        <v>11504</v>
      </c>
      <c r="C4530" s="1" t="s">
        <v>766</v>
      </c>
      <c r="D4530" s="1">
        <v>202</v>
      </c>
      <c r="E4530" s="1">
        <v>9</v>
      </c>
      <c r="F4530" s="1">
        <v>9</v>
      </c>
      <c r="G4530" s="1">
        <v>520</v>
      </c>
      <c r="H4530" s="1">
        <v>111416</v>
      </c>
      <c r="I4530" s="1" t="str">
        <f>IFERROR(VLOOKUP(C4530,Sheet3!B$3:G7380,3,FALSE), "")</f>
        <v>江西省</v>
      </c>
      <c r="J4530" s="1" t="str">
        <f>IFERROR(VLOOKUP(C4530,Sheet3!B$3:G7380,4,FALSE), "")</f>
        <v>南昌市</v>
      </c>
      <c r="K4530" s="1" t="str">
        <f>IFERROR(VLOOKUP(C4530,Sheet3!B$3:G7380,5,FALSE), "")</f>
        <v>本科</v>
      </c>
      <c r="L4530" s="1">
        <f>IFERROR(VLOOKUP(C4530,Sheet3!B$3:G7380,6,FALSE), "")</f>
        <v>0</v>
      </c>
      <c r="M4530" s="1" t="str">
        <f t="shared" si="70"/>
        <v>公办</v>
      </c>
      <c r="N4530" s="1" t="str">
        <f>IFERROR(VLOOKUP(C4530,Sheet4!B:F,4,FALSE), "")</f>
        <v/>
      </c>
    </row>
    <row r="4531" spans="1:14" x14ac:dyDescent="0.2">
      <c r="A4531" s="1">
        <v>2022</v>
      </c>
      <c r="B4531" s="1">
        <v>11508</v>
      </c>
      <c r="C4531" s="1" t="s">
        <v>767</v>
      </c>
      <c r="D4531" s="1">
        <v>203</v>
      </c>
      <c r="E4531" s="1">
        <v>1</v>
      </c>
      <c r="F4531" s="1">
        <v>1</v>
      </c>
      <c r="G4531" s="1">
        <v>507</v>
      </c>
      <c r="H4531" s="1">
        <v>131838</v>
      </c>
      <c r="I4531" s="1" t="str">
        <f>IFERROR(VLOOKUP(C4531,Sheet3!B$3:G7381,3,FALSE), "")</f>
        <v>江西省</v>
      </c>
      <c r="J4531" s="1" t="str">
        <f>IFERROR(VLOOKUP(C4531,Sheet3!B$3:G7381,4,FALSE), "")</f>
        <v>新余市</v>
      </c>
      <c r="K4531" s="1" t="str">
        <f>IFERROR(VLOOKUP(C4531,Sheet3!B$3:G7381,5,FALSE), "")</f>
        <v>本科</v>
      </c>
      <c r="L4531" s="1">
        <f>IFERROR(VLOOKUP(C4531,Sheet3!B$3:G7381,6,FALSE), "")</f>
        <v>0</v>
      </c>
      <c r="M4531" s="1" t="str">
        <f t="shared" si="70"/>
        <v>公办</v>
      </c>
      <c r="N4531" s="1" t="str">
        <f>IFERROR(VLOOKUP(C4531,Sheet4!B:F,4,FALSE), "")</f>
        <v/>
      </c>
    </row>
    <row r="4532" spans="1:14" x14ac:dyDescent="0.2">
      <c r="A4532" s="1">
        <v>2022</v>
      </c>
      <c r="B4532" s="1">
        <v>11508</v>
      </c>
      <c r="C4532" s="1" t="s">
        <v>767</v>
      </c>
      <c r="D4532" s="1">
        <v>204</v>
      </c>
      <c r="E4532" s="1">
        <v>2</v>
      </c>
      <c r="F4532" s="1">
        <v>2</v>
      </c>
      <c r="G4532" s="1">
        <v>506</v>
      </c>
      <c r="H4532" s="1">
        <v>133318</v>
      </c>
      <c r="I4532" s="1" t="str">
        <f>IFERROR(VLOOKUP(C4532,Sheet3!B$3:G7382,3,FALSE), "")</f>
        <v>江西省</v>
      </c>
      <c r="J4532" s="1" t="str">
        <f>IFERROR(VLOOKUP(C4532,Sheet3!B$3:G7382,4,FALSE), "")</f>
        <v>新余市</v>
      </c>
      <c r="K4532" s="1" t="str">
        <f>IFERROR(VLOOKUP(C4532,Sheet3!B$3:G7382,5,FALSE), "")</f>
        <v>本科</v>
      </c>
      <c r="L4532" s="1">
        <f>IFERROR(VLOOKUP(C4532,Sheet3!B$3:G7382,6,FALSE), "")</f>
        <v>0</v>
      </c>
      <c r="M4532" s="1" t="str">
        <f t="shared" si="70"/>
        <v>公办</v>
      </c>
      <c r="N4532" s="1" t="str">
        <f>IFERROR(VLOOKUP(C4532,Sheet4!B:F,4,FALSE), "")</f>
        <v/>
      </c>
    </row>
    <row r="4533" spans="1:14" x14ac:dyDescent="0.2">
      <c r="A4533" s="1">
        <v>2022</v>
      </c>
      <c r="B4533" s="1">
        <v>11508</v>
      </c>
      <c r="C4533" s="1" t="s">
        <v>767</v>
      </c>
      <c r="D4533" s="1">
        <v>205</v>
      </c>
      <c r="E4533" s="1">
        <v>1</v>
      </c>
      <c r="F4533" s="1">
        <v>1</v>
      </c>
      <c r="G4533" s="1">
        <v>520</v>
      </c>
      <c r="H4533" s="1">
        <v>112549</v>
      </c>
      <c r="I4533" s="1" t="str">
        <f>IFERROR(VLOOKUP(C4533,Sheet3!B$3:G7383,3,FALSE), "")</f>
        <v>江西省</v>
      </c>
      <c r="J4533" s="1" t="str">
        <f>IFERROR(VLOOKUP(C4533,Sheet3!B$3:G7383,4,FALSE), "")</f>
        <v>新余市</v>
      </c>
      <c r="K4533" s="1" t="str">
        <f>IFERROR(VLOOKUP(C4533,Sheet3!B$3:G7383,5,FALSE), "")</f>
        <v>本科</v>
      </c>
      <c r="L4533" s="1">
        <f>IFERROR(VLOOKUP(C4533,Sheet3!B$3:G7383,6,FALSE), "")</f>
        <v>0</v>
      </c>
      <c r="M4533" s="1" t="str">
        <f t="shared" si="70"/>
        <v>公办</v>
      </c>
      <c r="N4533" s="1" t="str">
        <f>IFERROR(VLOOKUP(C4533,Sheet4!B:F,4,FALSE), "")</f>
        <v/>
      </c>
    </row>
    <row r="4534" spans="1:14" x14ac:dyDescent="0.2">
      <c r="A4534" s="1">
        <v>2022</v>
      </c>
      <c r="B4534" s="1">
        <v>11508</v>
      </c>
      <c r="C4534" s="1" t="s">
        <v>767</v>
      </c>
      <c r="D4534" s="1">
        <v>206</v>
      </c>
      <c r="E4534" s="1">
        <v>1</v>
      </c>
      <c r="F4534" s="1">
        <v>1</v>
      </c>
      <c r="G4534" s="1">
        <v>509</v>
      </c>
      <c r="H4534" s="1">
        <v>129053</v>
      </c>
      <c r="I4534" s="1" t="str">
        <f>IFERROR(VLOOKUP(C4534,Sheet3!B$3:G7384,3,FALSE), "")</f>
        <v>江西省</v>
      </c>
      <c r="J4534" s="1" t="str">
        <f>IFERROR(VLOOKUP(C4534,Sheet3!B$3:G7384,4,FALSE), "")</f>
        <v>新余市</v>
      </c>
      <c r="K4534" s="1" t="str">
        <f>IFERROR(VLOOKUP(C4534,Sheet3!B$3:G7384,5,FALSE), "")</f>
        <v>本科</v>
      </c>
      <c r="L4534" s="1">
        <f>IFERROR(VLOOKUP(C4534,Sheet3!B$3:G7384,6,FALSE), "")</f>
        <v>0</v>
      </c>
      <c r="M4534" s="1" t="str">
        <f t="shared" si="70"/>
        <v>公办</v>
      </c>
      <c r="N4534" s="1" t="str">
        <f>IFERROR(VLOOKUP(C4534,Sheet4!B:F,4,FALSE), "")</f>
        <v/>
      </c>
    </row>
    <row r="4535" spans="1:14" x14ac:dyDescent="0.2">
      <c r="A4535" s="1">
        <v>2022</v>
      </c>
      <c r="B4535" s="1">
        <v>11510</v>
      </c>
      <c r="C4535" s="1" t="s">
        <v>768</v>
      </c>
      <c r="D4535" s="1">
        <v>202</v>
      </c>
      <c r="E4535" s="1">
        <v>4</v>
      </c>
      <c r="F4535" s="1">
        <v>4</v>
      </c>
      <c r="G4535" s="1">
        <v>503</v>
      </c>
      <c r="H4535" s="1">
        <v>137721</v>
      </c>
      <c r="I4535" s="1" t="str">
        <f>IFERROR(VLOOKUP(C4535,Sheet3!B$3:G7385,3,FALSE), "")</f>
        <v>山东省</v>
      </c>
      <c r="J4535" s="1" t="str">
        <f>IFERROR(VLOOKUP(C4535,Sheet3!B$3:G7385,4,FALSE), "")</f>
        <v>济南市</v>
      </c>
      <c r="K4535" s="1" t="str">
        <f>IFERROR(VLOOKUP(C4535,Sheet3!B$3:G7385,5,FALSE), "")</f>
        <v>本科</v>
      </c>
      <c r="L4535" s="1">
        <f>IFERROR(VLOOKUP(C4535,Sheet3!B$3:G7385,6,FALSE), "")</f>
        <v>0</v>
      </c>
      <c r="M4535" s="1" t="str">
        <f t="shared" si="70"/>
        <v>公办</v>
      </c>
      <c r="N4535" s="1" t="str">
        <f>IFERROR(VLOOKUP(C4535,Sheet4!B:F,4,FALSE), "")</f>
        <v/>
      </c>
    </row>
    <row r="4536" spans="1:14" x14ac:dyDescent="0.2">
      <c r="A4536" s="1">
        <v>2022</v>
      </c>
      <c r="B4536" s="1">
        <v>11510</v>
      </c>
      <c r="C4536" s="1" t="s">
        <v>768</v>
      </c>
      <c r="D4536" s="1">
        <v>203</v>
      </c>
      <c r="E4536" s="1">
        <v>2</v>
      </c>
      <c r="F4536" s="1">
        <v>2</v>
      </c>
      <c r="G4536" s="1">
        <v>505</v>
      </c>
      <c r="H4536" s="1">
        <v>134376</v>
      </c>
      <c r="I4536" s="1" t="str">
        <f>IFERROR(VLOOKUP(C4536,Sheet3!B$3:G7386,3,FALSE), "")</f>
        <v>山东省</v>
      </c>
      <c r="J4536" s="1" t="str">
        <f>IFERROR(VLOOKUP(C4536,Sheet3!B$3:G7386,4,FALSE), "")</f>
        <v>济南市</v>
      </c>
      <c r="K4536" s="1" t="str">
        <f>IFERROR(VLOOKUP(C4536,Sheet3!B$3:G7386,5,FALSE), "")</f>
        <v>本科</v>
      </c>
      <c r="L4536" s="1">
        <f>IFERROR(VLOOKUP(C4536,Sheet3!B$3:G7386,6,FALSE), "")</f>
        <v>0</v>
      </c>
      <c r="M4536" s="1" t="str">
        <f t="shared" si="70"/>
        <v>公办</v>
      </c>
      <c r="N4536" s="1" t="str">
        <f>IFERROR(VLOOKUP(C4536,Sheet4!B:F,4,FALSE), "")</f>
        <v/>
      </c>
    </row>
    <row r="4537" spans="1:14" x14ac:dyDescent="0.2">
      <c r="A4537" s="1">
        <v>2022</v>
      </c>
      <c r="B4537" s="1">
        <v>11517</v>
      </c>
      <c r="C4537" s="1" t="s">
        <v>769</v>
      </c>
      <c r="D4537" s="1">
        <v>203</v>
      </c>
      <c r="E4537" s="1">
        <v>25</v>
      </c>
      <c r="F4537" s="1">
        <v>25</v>
      </c>
      <c r="G4537" s="1">
        <v>501</v>
      </c>
      <c r="H4537" s="1">
        <v>140759</v>
      </c>
      <c r="I4537" s="1" t="str">
        <f>IFERROR(VLOOKUP(C4537,Sheet3!B$3:G7387,3,FALSE), "")</f>
        <v>河南省</v>
      </c>
      <c r="J4537" s="1" t="str">
        <f>IFERROR(VLOOKUP(C4537,Sheet3!B$3:G7387,4,FALSE), "")</f>
        <v>郑州市</v>
      </c>
      <c r="K4537" s="1" t="str">
        <f>IFERROR(VLOOKUP(C4537,Sheet3!B$3:G7387,5,FALSE), "")</f>
        <v>本科</v>
      </c>
      <c r="L4537" s="1">
        <f>IFERROR(VLOOKUP(C4537,Sheet3!B$3:G7387,6,FALSE), "")</f>
        <v>0</v>
      </c>
      <c r="M4537" s="1" t="str">
        <f t="shared" si="70"/>
        <v>公办</v>
      </c>
      <c r="N4537" s="1" t="str">
        <f>IFERROR(VLOOKUP(C4537,Sheet4!B:F,4,FALSE), "")</f>
        <v/>
      </c>
    </row>
    <row r="4538" spans="1:14" x14ac:dyDescent="0.2">
      <c r="A4538" s="1">
        <v>2022</v>
      </c>
      <c r="B4538" s="1">
        <v>11517</v>
      </c>
      <c r="C4538" s="1" t="s">
        <v>769</v>
      </c>
      <c r="D4538" s="1">
        <v>204</v>
      </c>
      <c r="E4538" s="1">
        <v>2</v>
      </c>
      <c r="F4538" s="1">
        <v>2</v>
      </c>
      <c r="G4538" s="1">
        <v>501</v>
      </c>
      <c r="H4538" s="1">
        <v>141265</v>
      </c>
      <c r="I4538" s="1" t="str">
        <f>IFERROR(VLOOKUP(C4538,Sheet3!B$3:G7388,3,FALSE), "")</f>
        <v>河南省</v>
      </c>
      <c r="J4538" s="1" t="str">
        <f>IFERROR(VLOOKUP(C4538,Sheet3!B$3:G7388,4,FALSE), "")</f>
        <v>郑州市</v>
      </c>
      <c r="K4538" s="1" t="str">
        <f>IFERROR(VLOOKUP(C4538,Sheet3!B$3:G7388,5,FALSE), "")</f>
        <v>本科</v>
      </c>
      <c r="L4538" s="1">
        <f>IFERROR(VLOOKUP(C4538,Sheet3!B$3:G7388,6,FALSE), "")</f>
        <v>0</v>
      </c>
      <c r="M4538" s="1" t="str">
        <f t="shared" si="70"/>
        <v>公办</v>
      </c>
      <c r="N4538" s="1" t="str">
        <f>IFERROR(VLOOKUP(C4538,Sheet4!B:F,4,FALSE), "")</f>
        <v/>
      </c>
    </row>
    <row r="4539" spans="1:14" x14ac:dyDescent="0.2">
      <c r="A4539" s="1">
        <v>2022</v>
      </c>
      <c r="B4539" s="1">
        <v>11517</v>
      </c>
      <c r="C4539" s="1" t="s">
        <v>769</v>
      </c>
      <c r="D4539" s="1">
        <v>205</v>
      </c>
      <c r="E4539" s="1">
        <v>8</v>
      </c>
      <c r="F4539" s="1">
        <v>8</v>
      </c>
      <c r="G4539" s="1">
        <v>496</v>
      </c>
      <c r="H4539" s="1">
        <v>148924</v>
      </c>
      <c r="I4539" s="1" t="str">
        <f>IFERROR(VLOOKUP(C4539,Sheet3!B$3:G7389,3,FALSE), "")</f>
        <v>河南省</v>
      </c>
      <c r="J4539" s="1" t="str">
        <f>IFERROR(VLOOKUP(C4539,Sheet3!B$3:G7389,4,FALSE), "")</f>
        <v>郑州市</v>
      </c>
      <c r="K4539" s="1" t="str">
        <f>IFERROR(VLOOKUP(C4539,Sheet3!B$3:G7389,5,FALSE), "")</f>
        <v>本科</v>
      </c>
      <c r="L4539" s="1">
        <f>IFERROR(VLOOKUP(C4539,Sheet3!B$3:G7389,6,FALSE), "")</f>
        <v>0</v>
      </c>
      <c r="M4539" s="1" t="str">
        <f t="shared" si="70"/>
        <v>公办</v>
      </c>
      <c r="N4539" s="1" t="str">
        <f>IFERROR(VLOOKUP(C4539,Sheet4!B:F,4,FALSE), "")</f>
        <v/>
      </c>
    </row>
    <row r="4540" spans="1:14" x14ac:dyDescent="0.2">
      <c r="A4540" s="1">
        <v>2022</v>
      </c>
      <c r="B4540" s="1">
        <v>11517</v>
      </c>
      <c r="C4540" s="1" t="s">
        <v>769</v>
      </c>
      <c r="D4540" s="1">
        <v>206</v>
      </c>
      <c r="E4540" s="1">
        <v>3</v>
      </c>
      <c r="F4540" s="1">
        <v>3</v>
      </c>
      <c r="G4540" s="1">
        <v>495</v>
      </c>
      <c r="H4540" s="1">
        <v>149585</v>
      </c>
      <c r="I4540" s="1" t="str">
        <f>IFERROR(VLOOKUP(C4540,Sheet3!B$3:G7390,3,FALSE), "")</f>
        <v>河南省</v>
      </c>
      <c r="J4540" s="1" t="str">
        <f>IFERROR(VLOOKUP(C4540,Sheet3!B$3:G7390,4,FALSE), "")</f>
        <v>郑州市</v>
      </c>
      <c r="K4540" s="1" t="str">
        <f>IFERROR(VLOOKUP(C4540,Sheet3!B$3:G7390,5,FALSE), "")</f>
        <v>本科</v>
      </c>
      <c r="L4540" s="1">
        <f>IFERROR(VLOOKUP(C4540,Sheet3!B$3:G7390,6,FALSE), "")</f>
        <v>0</v>
      </c>
      <c r="M4540" s="1" t="str">
        <f t="shared" si="70"/>
        <v>公办</v>
      </c>
      <c r="N4540" s="1" t="str">
        <f>IFERROR(VLOOKUP(C4540,Sheet4!B:F,4,FALSE), "")</f>
        <v/>
      </c>
    </row>
    <row r="4541" spans="1:14" x14ac:dyDescent="0.2">
      <c r="A4541" s="1">
        <v>2022</v>
      </c>
      <c r="B4541" s="1">
        <v>11527</v>
      </c>
      <c r="C4541" s="1" t="s">
        <v>770</v>
      </c>
      <c r="D4541" s="1">
        <v>204</v>
      </c>
      <c r="E4541" s="1">
        <v>10</v>
      </c>
      <c r="F4541" s="1">
        <v>10</v>
      </c>
      <c r="G4541" s="1">
        <v>517</v>
      </c>
      <c r="H4541" s="1">
        <v>116366</v>
      </c>
      <c r="I4541" s="1" t="str">
        <f>IFERROR(VLOOKUP(C4541,Sheet3!B$3:G7391,3,FALSE), "")</f>
        <v>湖南省</v>
      </c>
      <c r="J4541" s="1" t="str">
        <f>IFERROR(VLOOKUP(C4541,Sheet3!B$3:G7391,4,FALSE), "")</f>
        <v>益阳市</v>
      </c>
      <c r="K4541" s="1" t="str">
        <f>IFERROR(VLOOKUP(C4541,Sheet3!B$3:G7391,5,FALSE), "")</f>
        <v>本科</v>
      </c>
      <c r="L4541" s="1">
        <f>IFERROR(VLOOKUP(C4541,Sheet3!B$3:G7391,6,FALSE), "")</f>
        <v>0</v>
      </c>
      <c r="M4541" s="1" t="str">
        <f t="shared" si="70"/>
        <v>公办</v>
      </c>
      <c r="N4541" s="1" t="str">
        <f>IFERROR(VLOOKUP(C4541,Sheet4!B:F,4,FALSE), "")</f>
        <v/>
      </c>
    </row>
    <row r="4542" spans="1:14" x14ac:dyDescent="0.2">
      <c r="A4542" s="1">
        <v>2022</v>
      </c>
      <c r="B4542" s="1">
        <v>11527</v>
      </c>
      <c r="C4542" s="1" t="s">
        <v>770</v>
      </c>
      <c r="D4542" s="1">
        <v>205</v>
      </c>
      <c r="E4542" s="1">
        <v>2</v>
      </c>
      <c r="F4542" s="1">
        <v>2</v>
      </c>
      <c r="G4542" s="1">
        <v>521</v>
      </c>
      <c r="H4542" s="1">
        <v>111164</v>
      </c>
      <c r="I4542" s="1" t="str">
        <f>IFERROR(VLOOKUP(C4542,Sheet3!B$3:G7392,3,FALSE), "")</f>
        <v>湖南省</v>
      </c>
      <c r="J4542" s="1" t="str">
        <f>IFERROR(VLOOKUP(C4542,Sheet3!B$3:G7392,4,FALSE), "")</f>
        <v>益阳市</v>
      </c>
      <c r="K4542" s="1" t="str">
        <f>IFERROR(VLOOKUP(C4542,Sheet3!B$3:G7392,5,FALSE), "")</f>
        <v>本科</v>
      </c>
      <c r="L4542" s="1">
        <f>IFERROR(VLOOKUP(C4542,Sheet3!B$3:G7392,6,FALSE), "")</f>
        <v>0</v>
      </c>
      <c r="M4542" s="1" t="str">
        <f t="shared" si="70"/>
        <v>公办</v>
      </c>
      <c r="N4542" s="1" t="str">
        <f>IFERROR(VLOOKUP(C4542,Sheet4!B:F,4,FALSE), "")</f>
        <v/>
      </c>
    </row>
    <row r="4543" spans="1:14" x14ac:dyDescent="0.2">
      <c r="A4543" s="1">
        <v>2022</v>
      </c>
      <c r="B4543" s="1">
        <v>11527</v>
      </c>
      <c r="C4543" s="1" t="s">
        <v>770</v>
      </c>
      <c r="D4543" s="1">
        <v>206</v>
      </c>
      <c r="E4543" s="1">
        <v>6</v>
      </c>
      <c r="F4543" s="1">
        <v>6</v>
      </c>
      <c r="G4543" s="1">
        <v>508</v>
      </c>
      <c r="H4543" s="1">
        <v>129639</v>
      </c>
      <c r="I4543" s="1" t="str">
        <f>IFERROR(VLOOKUP(C4543,Sheet3!B$3:G7393,3,FALSE), "")</f>
        <v>湖南省</v>
      </c>
      <c r="J4543" s="1" t="str">
        <f>IFERROR(VLOOKUP(C4543,Sheet3!B$3:G7393,4,FALSE), "")</f>
        <v>益阳市</v>
      </c>
      <c r="K4543" s="1" t="str">
        <f>IFERROR(VLOOKUP(C4543,Sheet3!B$3:G7393,5,FALSE), "")</f>
        <v>本科</v>
      </c>
      <c r="L4543" s="1">
        <f>IFERROR(VLOOKUP(C4543,Sheet3!B$3:G7393,6,FALSE), "")</f>
        <v>0</v>
      </c>
      <c r="M4543" s="1" t="str">
        <f t="shared" si="70"/>
        <v>公办</v>
      </c>
      <c r="N4543" s="1" t="str">
        <f>IFERROR(VLOOKUP(C4543,Sheet4!B:F,4,FALSE), "")</f>
        <v/>
      </c>
    </row>
    <row r="4544" spans="1:14" x14ac:dyDescent="0.2">
      <c r="A4544" s="1">
        <v>2022</v>
      </c>
      <c r="B4544" s="1">
        <v>11528</v>
      </c>
      <c r="C4544" s="1" t="s">
        <v>771</v>
      </c>
      <c r="D4544" s="1">
        <v>201</v>
      </c>
      <c r="E4544" s="1">
        <v>10</v>
      </c>
      <c r="F4544" s="1">
        <v>10</v>
      </c>
      <c r="G4544" s="1">
        <v>512</v>
      </c>
      <c r="H4544" s="1">
        <v>123328</v>
      </c>
      <c r="I4544" s="1" t="str">
        <f>IFERROR(VLOOKUP(C4544,Sheet3!B$3:G7394,3,FALSE), "")</f>
        <v>湖南省</v>
      </c>
      <c r="J4544" s="1" t="str">
        <f>IFERROR(VLOOKUP(C4544,Sheet3!B$3:G7394,4,FALSE), "")</f>
        <v>衡阳市</v>
      </c>
      <c r="K4544" s="1" t="str">
        <f>IFERROR(VLOOKUP(C4544,Sheet3!B$3:G7394,5,FALSE), "")</f>
        <v>本科</v>
      </c>
      <c r="L4544" s="1">
        <f>IFERROR(VLOOKUP(C4544,Sheet3!B$3:G7394,6,FALSE), "")</f>
        <v>0</v>
      </c>
      <c r="M4544" s="1" t="str">
        <f t="shared" si="70"/>
        <v>公办</v>
      </c>
      <c r="N4544" s="1" t="str">
        <f>IFERROR(VLOOKUP(C4544,Sheet4!B:F,4,FALSE), "")</f>
        <v/>
      </c>
    </row>
    <row r="4545" spans="1:14" x14ac:dyDescent="0.2">
      <c r="A4545" s="1">
        <v>2022</v>
      </c>
      <c r="B4545" s="1">
        <v>11528</v>
      </c>
      <c r="C4545" s="1" t="s">
        <v>771</v>
      </c>
      <c r="D4545" s="1">
        <v>202</v>
      </c>
      <c r="E4545" s="1">
        <v>2</v>
      </c>
      <c r="F4545" s="1">
        <v>2</v>
      </c>
      <c r="G4545" s="1">
        <v>511</v>
      </c>
      <c r="H4545" s="1">
        <v>125752</v>
      </c>
      <c r="I4545" s="1" t="str">
        <f>IFERROR(VLOOKUP(C4545,Sheet3!B$3:G7395,3,FALSE), "")</f>
        <v>湖南省</v>
      </c>
      <c r="J4545" s="1" t="str">
        <f>IFERROR(VLOOKUP(C4545,Sheet3!B$3:G7395,4,FALSE), "")</f>
        <v>衡阳市</v>
      </c>
      <c r="K4545" s="1" t="str">
        <f>IFERROR(VLOOKUP(C4545,Sheet3!B$3:G7395,5,FALSE), "")</f>
        <v>本科</v>
      </c>
      <c r="L4545" s="1">
        <f>IFERROR(VLOOKUP(C4545,Sheet3!B$3:G7395,6,FALSE), "")</f>
        <v>0</v>
      </c>
      <c r="M4545" s="1" t="str">
        <f t="shared" si="70"/>
        <v>公办</v>
      </c>
      <c r="N4545" s="1" t="str">
        <f>IFERROR(VLOOKUP(C4545,Sheet4!B:F,4,FALSE), "")</f>
        <v/>
      </c>
    </row>
    <row r="4546" spans="1:14" x14ac:dyDescent="0.2">
      <c r="A4546" s="1">
        <v>2022</v>
      </c>
      <c r="B4546" s="1">
        <v>11528</v>
      </c>
      <c r="C4546" s="1" t="s">
        <v>771</v>
      </c>
      <c r="D4546" s="1">
        <v>203</v>
      </c>
      <c r="E4546" s="1">
        <v>11</v>
      </c>
      <c r="F4546" s="1">
        <v>11</v>
      </c>
      <c r="G4546" s="1">
        <v>510</v>
      </c>
      <c r="H4546" s="1">
        <v>127455</v>
      </c>
      <c r="I4546" s="1" t="str">
        <f>IFERROR(VLOOKUP(C4546,Sheet3!B$3:G7396,3,FALSE), "")</f>
        <v>湖南省</v>
      </c>
      <c r="J4546" s="1" t="str">
        <f>IFERROR(VLOOKUP(C4546,Sheet3!B$3:G7396,4,FALSE), "")</f>
        <v>衡阳市</v>
      </c>
      <c r="K4546" s="1" t="str">
        <f>IFERROR(VLOOKUP(C4546,Sheet3!B$3:G7396,5,FALSE), "")</f>
        <v>本科</v>
      </c>
      <c r="L4546" s="1">
        <f>IFERROR(VLOOKUP(C4546,Sheet3!B$3:G7396,6,FALSE), "")</f>
        <v>0</v>
      </c>
      <c r="M4546" s="1" t="str">
        <f t="shared" si="70"/>
        <v>公办</v>
      </c>
      <c r="N4546" s="1" t="str">
        <f>IFERROR(VLOOKUP(C4546,Sheet4!B:F,4,FALSE), "")</f>
        <v/>
      </c>
    </row>
    <row r="4547" spans="1:14" x14ac:dyDescent="0.2">
      <c r="A4547" s="1">
        <v>2022</v>
      </c>
      <c r="B4547" s="1">
        <v>11528</v>
      </c>
      <c r="C4547" s="1" t="s">
        <v>771</v>
      </c>
      <c r="D4547" s="1">
        <v>204</v>
      </c>
      <c r="E4547" s="1">
        <v>2</v>
      </c>
      <c r="F4547" s="1">
        <v>2</v>
      </c>
      <c r="G4547" s="1">
        <v>507</v>
      </c>
      <c r="H4547" s="1">
        <v>131419</v>
      </c>
      <c r="I4547" s="1" t="str">
        <f>IFERROR(VLOOKUP(C4547,Sheet3!B$3:G7397,3,FALSE), "")</f>
        <v>湖南省</v>
      </c>
      <c r="J4547" s="1" t="str">
        <f>IFERROR(VLOOKUP(C4547,Sheet3!B$3:G7397,4,FALSE), "")</f>
        <v>衡阳市</v>
      </c>
      <c r="K4547" s="1" t="str">
        <f>IFERROR(VLOOKUP(C4547,Sheet3!B$3:G7397,5,FALSE), "")</f>
        <v>本科</v>
      </c>
      <c r="L4547" s="1">
        <f>IFERROR(VLOOKUP(C4547,Sheet3!B$3:G7397,6,FALSE), "")</f>
        <v>0</v>
      </c>
      <c r="M4547" s="1" t="str">
        <f t="shared" ref="M4547:M4610" si="71">IF(L4547=0, "公办", L4547)</f>
        <v>公办</v>
      </c>
      <c r="N4547" s="1" t="str">
        <f>IFERROR(VLOOKUP(C4547,Sheet4!B:F,4,FALSE), "")</f>
        <v/>
      </c>
    </row>
    <row r="4548" spans="1:14" x14ac:dyDescent="0.2">
      <c r="A4548" s="1">
        <v>2022</v>
      </c>
      <c r="B4548" s="1">
        <v>11532</v>
      </c>
      <c r="C4548" s="1" t="s">
        <v>772</v>
      </c>
      <c r="D4548" s="1">
        <v>202</v>
      </c>
      <c r="E4548" s="1">
        <v>13</v>
      </c>
      <c r="F4548" s="1">
        <v>13</v>
      </c>
      <c r="G4548" s="1">
        <v>518</v>
      </c>
      <c r="H4548" s="1">
        <v>115195</v>
      </c>
      <c r="I4548" s="1" t="str">
        <f>IFERROR(VLOOKUP(C4548,Sheet3!B$3:G7398,3,FALSE), "")</f>
        <v>湖南省</v>
      </c>
      <c r="J4548" s="1" t="str">
        <f>IFERROR(VLOOKUP(C4548,Sheet3!B$3:G7398,4,FALSE), "")</f>
        <v>长沙市</v>
      </c>
      <c r="K4548" s="1" t="str">
        <f>IFERROR(VLOOKUP(C4548,Sheet3!B$3:G7398,5,FALSE), "")</f>
        <v>本科</v>
      </c>
      <c r="L4548" s="1">
        <f>IFERROR(VLOOKUP(C4548,Sheet3!B$3:G7398,6,FALSE), "")</f>
        <v>0</v>
      </c>
      <c r="M4548" s="1" t="str">
        <f t="shared" si="71"/>
        <v>公办</v>
      </c>
      <c r="N4548" s="1" t="str">
        <f>IFERROR(VLOOKUP(C4548,Sheet4!B:F,4,FALSE), "")</f>
        <v/>
      </c>
    </row>
    <row r="4549" spans="1:14" x14ac:dyDescent="0.2">
      <c r="A4549" s="1">
        <v>2022</v>
      </c>
      <c r="B4549" s="1">
        <v>11532</v>
      </c>
      <c r="C4549" s="1" t="s">
        <v>772</v>
      </c>
      <c r="D4549" s="1">
        <v>203</v>
      </c>
      <c r="E4549" s="1">
        <v>18</v>
      </c>
      <c r="F4549" s="1">
        <v>18</v>
      </c>
      <c r="G4549" s="1">
        <v>529</v>
      </c>
      <c r="H4549" s="1">
        <v>98995</v>
      </c>
      <c r="I4549" s="1" t="str">
        <f>IFERROR(VLOOKUP(C4549,Sheet3!B$3:G7399,3,FALSE), "")</f>
        <v>湖南省</v>
      </c>
      <c r="J4549" s="1" t="str">
        <f>IFERROR(VLOOKUP(C4549,Sheet3!B$3:G7399,4,FALSE), "")</f>
        <v>长沙市</v>
      </c>
      <c r="K4549" s="1" t="str">
        <f>IFERROR(VLOOKUP(C4549,Sheet3!B$3:G7399,5,FALSE), "")</f>
        <v>本科</v>
      </c>
      <c r="L4549" s="1">
        <f>IFERROR(VLOOKUP(C4549,Sheet3!B$3:G7399,6,FALSE), "")</f>
        <v>0</v>
      </c>
      <c r="M4549" s="1" t="str">
        <f t="shared" si="71"/>
        <v>公办</v>
      </c>
      <c r="N4549" s="1" t="str">
        <f>IFERROR(VLOOKUP(C4549,Sheet4!B:F,4,FALSE), "")</f>
        <v/>
      </c>
    </row>
    <row r="4550" spans="1:14" x14ac:dyDescent="0.2">
      <c r="A4550" s="1">
        <v>2022</v>
      </c>
      <c r="B4550" s="1">
        <v>11534</v>
      </c>
      <c r="C4550" s="1" t="s">
        <v>773</v>
      </c>
      <c r="D4550" s="1">
        <v>202</v>
      </c>
      <c r="E4550" s="1">
        <v>7</v>
      </c>
      <c r="F4550" s="1">
        <v>7</v>
      </c>
      <c r="G4550" s="1">
        <v>529</v>
      </c>
      <c r="H4550" s="1">
        <v>99197</v>
      </c>
      <c r="I4550" s="1" t="str">
        <f>IFERROR(VLOOKUP(C4550,Sheet3!B$3:G7400,3,FALSE), "")</f>
        <v>湖南省</v>
      </c>
      <c r="J4550" s="1" t="str">
        <f>IFERROR(VLOOKUP(C4550,Sheet3!B$3:G7400,4,FALSE), "")</f>
        <v>长沙市</v>
      </c>
      <c r="K4550" s="1" t="str">
        <f>IFERROR(VLOOKUP(C4550,Sheet3!B$3:G7400,5,FALSE), "")</f>
        <v>本科</v>
      </c>
      <c r="L4550" s="1">
        <f>IFERROR(VLOOKUP(C4550,Sheet3!B$3:G7400,6,FALSE), "")</f>
        <v>0</v>
      </c>
      <c r="M4550" s="1" t="str">
        <f t="shared" si="71"/>
        <v>公办</v>
      </c>
      <c r="N4550" s="1" t="str">
        <f>IFERROR(VLOOKUP(C4550,Sheet4!B:F,4,FALSE), "")</f>
        <v/>
      </c>
    </row>
    <row r="4551" spans="1:14" x14ac:dyDescent="0.2">
      <c r="A4551" s="1">
        <v>2022</v>
      </c>
      <c r="B4551" s="1">
        <v>11535</v>
      </c>
      <c r="C4551" s="1" t="s">
        <v>774</v>
      </c>
      <c r="D4551" s="1">
        <v>203</v>
      </c>
      <c r="E4551" s="1">
        <v>166</v>
      </c>
      <c r="F4551" s="1">
        <v>166</v>
      </c>
      <c r="G4551" s="1">
        <v>540</v>
      </c>
      <c r="H4551" s="1">
        <v>83185</v>
      </c>
      <c r="I4551" s="1" t="str">
        <f>IFERROR(VLOOKUP(C4551,Sheet3!B$3:G7401,3,FALSE), "")</f>
        <v>湖南省</v>
      </c>
      <c r="J4551" s="1" t="str">
        <f>IFERROR(VLOOKUP(C4551,Sheet3!B$3:G7401,4,FALSE), "")</f>
        <v>株洲市</v>
      </c>
      <c r="K4551" s="1" t="str">
        <f>IFERROR(VLOOKUP(C4551,Sheet3!B$3:G7401,5,FALSE), "")</f>
        <v>本科</v>
      </c>
      <c r="L4551" s="1">
        <f>IFERROR(VLOOKUP(C4551,Sheet3!B$3:G7401,6,FALSE), "")</f>
        <v>0</v>
      </c>
      <c r="M4551" s="1" t="str">
        <f t="shared" si="71"/>
        <v>公办</v>
      </c>
      <c r="N4551" s="1" t="str">
        <f>IFERROR(VLOOKUP(C4551,Sheet4!B:F,4,FALSE), "")</f>
        <v/>
      </c>
    </row>
    <row r="4552" spans="1:14" x14ac:dyDescent="0.2">
      <c r="A4552" s="1">
        <v>2022</v>
      </c>
      <c r="B4552" s="1">
        <v>11535</v>
      </c>
      <c r="C4552" s="1" t="s">
        <v>774</v>
      </c>
      <c r="D4552" s="1">
        <v>204</v>
      </c>
      <c r="E4552" s="1">
        <v>2</v>
      </c>
      <c r="F4552" s="1">
        <v>2</v>
      </c>
      <c r="G4552" s="1">
        <v>545</v>
      </c>
      <c r="H4552" s="1">
        <v>76810</v>
      </c>
      <c r="I4552" s="1" t="str">
        <f>IFERROR(VLOOKUP(C4552,Sheet3!B$3:G7402,3,FALSE), "")</f>
        <v>湖南省</v>
      </c>
      <c r="J4552" s="1" t="str">
        <f>IFERROR(VLOOKUP(C4552,Sheet3!B$3:G7402,4,FALSE), "")</f>
        <v>株洲市</v>
      </c>
      <c r="K4552" s="1" t="str">
        <f>IFERROR(VLOOKUP(C4552,Sheet3!B$3:G7402,5,FALSE), "")</f>
        <v>本科</v>
      </c>
      <c r="L4552" s="1">
        <f>IFERROR(VLOOKUP(C4552,Sheet3!B$3:G7402,6,FALSE), "")</f>
        <v>0</v>
      </c>
      <c r="M4552" s="1" t="str">
        <f t="shared" si="71"/>
        <v>公办</v>
      </c>
      <c r="N4552" s="1" t="str">
        <f>IFERROR(VLOOKUP(C4552,Sheet4!B:F,4,FALSE), "")</f>
        <v/>
      </c>
    </row>
    <row r="4553" spans="1:14" x14ac:dyDescent="0.2">
      <c r="A4553" s="1">
        <v>2022</v>
      </c>
      <c r="B4553" s="1">
        <v>11535</v>
      </c>
      <c r="C4553" s="1" t="s">
        <v>774</v>
      </c>
      <c r="D4553" s="1">
        <v>205</v>
      </c>
      <c r="E4553" s="1">
        <v>16</v>
      </c>
      <c r="F4553" s="1">
        <v>16</v>
      </c>
      <c r="G4553" s="1">
        <v>514</v>
      </c>
      <c r="H4553" s="1">
        <v>121057</v>
      </c>
      <c r="I4553" s="1" t="str">
        <f>IFERROR(VLOOKUP(C4553,Sheet3!B$3:G7403,3,FALSE), "")</f>
        <v>湖南省</v>
      </c>
      <c r="J4553" s="1" t="str">
        <f>IFERROR(VLOOKUP(C4553,Sheet3!B$3:G7403,4,FALSE), "")</f>
        <v>株洲市</v>
      </c>
      <c r="K4553" s="1" t="str">
        <f>IFERROR(VLOOKUP(C4553,Sheet3!B$3:G7403,5,FALSE), "")</f>
        <v>本科</v>
      </c>
      <c r="L4553" s="1">
        <f>IFERROR(VLOOKUP(C4553,Sheet3!B$3:G7403,6,FALSE), "")</f>
        <v>0</v>
      </c>
      <c r="M4553" s="1" t="str">
        <f t="shared" si="71"/>
        <v>公办</v>
      </c>
      <c r="N4553" s="1" t="str">
        <f>IFERROR(VLOOKUP(C4553,Sheet4!B:F,4,FALSE), "")</f>
        <v/>
      </c>
    </row>
    <row r="4554" spans="1:14" x14ac:dyDescent="0.2">
      <c r="A4554" s="1">
        <v>2022</v>
      </c>
      <c r="B4554" s="1">
        <v>11535</v>
      </c>
      <c r="C4554" s="1" t="s">
        <v>774</v>
      </c>
      <c r="D4554" s="1">
        <v>214</v>
      </c>
      <c r="E4554" s="1">
        <v>7</v>
      </c>
      <c r="F4554" s="1">
        <v>7</v>
      </c>
      <c r="G4554" s="1">
        <v>537</v>
      </c>
      <c r="H4554" s="1">
        <v>87012</v>
      </c>
      <c r="I4554" s="1" t="str">
        <f>IFERROR(VLOOKUP(C4554,Sheet3!B$3:G7404,3,FALSE), "")</f>
        <v>湖南省</v>
      </c>
      <c r="J4554" s="1" t="str">
        <f>IFERROR(VLOOKUP(C4554,Sheet3!B$3:G7404,4,FALSE), "")</f>
        <v>株洲市</v>
      </c>
      <c r="K4554" s="1" t="str">
        <f>IFERROR(VLOOKUP(C4554,Sheet3!B$3:G7404,5,FALSE), "")</f>
        <v>本科</v>
      </c>
      <c r="L4554" s="1">
        <f>IFERROR(VLOOKUP(C4554,Sheet3!B$3:G7404,6,FALSE), "")</f>
        <v>0</v>
      </c>
      <c r="M4554" s="1" t="str">
        <f t="shared" si="71"/>
        <v>公办</v>
      </c>
      <c r="N4554" s="1" t="str">
        <f>IFERROR(VLOOKUP(C4554,Sheet4!B:F,4,FALSE), "")</f>
        <v/>
      </c>
    </row>
    <row r="4555" spans="1:14" x14ac:dyDescent="0.2">
      <c r="A4555" s="1">
        <v>2022</v>
      </c>
      <c r="B4555" s="1">
        <v>11535</v>
      </c>
      <c r="C4555" s="1" t="s">
        <v>774</v>
      </c>
      <c r="D4555" s="1">
        <v>217</v>
      </c>
      <c r="E4555" s="1">
        <v>5</v>
      </c>
      <c r="F4555" s="1">
        <v>5</v>
      </c>
      <c r="G4555" s="1">
        <v>541</v>
      </c>
      <c r="H4555" s="1">
        <v>82381</v>
      </c>
      <c r="I4555" s="1" t="str">
        <f>IFERROR(VLOOKUP(C4555,Sheet3!B$3:G7405,3,FALSE), "")</f>
        <v>湖南省</v>
      </c>
      <c r="J4555" s="1" t="str">
        <f>IFERROR(VLOOKUP(C4555,Sheet3!B$3:G7405,4,FALSE), "")</f>
        <v>株洲市</v>
      </c>
      <c r="K4555" s="1" t="str">
        <f>IFERROR(VLOOKUP(C4555,Sheet3!B$3:G7405,5,FALSE), "")</f>
        <v>本科</v>
      </c>
      <c r="L4555" s="1">
        <f>IFERROR(VLOOKUP(C4555,Sheet3!B$3:G7405,6,FALSE), "")</f>
        <v>0</v>
      </c>
      <c r="M4555" s="1" t="str">
        <f t="shared" si="71"/>
        <v>公办</v>
      </c>
      <c r="N4555" s="1" t="str">
        <f>IFERROR(VLOOKUP(C4555,Sheet4!B:F,4,FALSE), "")</f>
        <v/>
      </c>
    </row>
    <row r="4556" spans="1:14" x14ac:dyDescent="0.2">
      <c r="A4556" s="1">
        <v>2022</v>
      </c>
      <c r="B4556" s="1">
        <v>11540</v>
      </c>
      <c r="C4556" s="1" t="s">
        <v>776</v>
      </c>
      <c r="D4556" s="1">
        <v>221</v>
      </c>
      <c r="E4556" s="1">
        <v>4139</v>
      </c>
      <c r="F4556" s="1">
        <v>4139</v>
      </c>
      <c r="G4556" s="1">
        <v>508</v>
      </c>
      <c r="H4556" s="1">
        <v>129487</v>
      </c>
      <c r="I4556" s="1" t="str">
        <f>IFERROR(VLOOKUP(C4556,Sheet3!B$3:G7406,3,FALSE), "")</f>
        <v>广东省</v>
      </c>
      <c r="J4556" s="1" t="str">
        <f>IFERROR(VLOOKUP(C4556,Sheet3!B$3:G7406,4,FALSE), "")</f>
        <v>广州市</v>
      </c>
      <c r="K4556" s="1" t="str">
        <f>IFERROR(VLOOKUP(C4556,Sheet3!B$3:G7406,5,FALSE), "")</f>
        <v>本科</v>
      </c>
      <c r="L4556" s="1">
        <f>IFERROR(VLOOKUP(C4556,Sheet3!B$3:G7406,6,FALSE), "")</f>
        <v>0</v>
      </c>
      <c r="M4556" s="1" t="str">
        <f t="shared" si="71"/>
        <v>公办</v>
      </c>
      <c r="N4556" s="1" t="str">
        <f>IFERROR(VLOOKUP(C4556,Sheet4!B:F,4,FALSE), "")</f>
        <v/>
      </c>
    </row>
    <row r="4557" spans="1:14" x14ac:dyDescent="0.2">
      <c r="A4557" s="1">
        <v>2022</v>
      </c>
      <c r="B4557" s="1">
        <v>11540</v>
      </c>
      <c r="C4557" s="1" t="s">
        <v>3738</v>
      </c>
      <c r="D4557" s="1">
        <v>222</v>
      </c>
      <c r="E4557" s="1">
        <v>276</v>
      </c>
      <c r="F4557" s="1">
        <v>276</v>
      </c>
      <c r="G4557" s="1">
        <v>509</v>
      </c>
      <c r="H4557" s="1">
        <v>128136</v>
      </c>
      <c r="I4557" s="1" t="str">
        <f>IFERROR(VLOOKUP(C4557,Sheet3!B$3:G7407,3,FALSE), "")</f>
        <v/>
      </c>
      <c r="J4557" s="1" t="str">
        <f>IFERROR(VLOOKUP(C4557,Sheet3!B$3:G7407,4,FALSE), "")</f>
        <v/>
      </c>
      <c r="K4557" s="1" t="str">
        <f>IFERROR(VLOOKUP(C4557,Sheet3!B$3:G7407,5,FALSE), "")</f>
        <v/>
      </c>
      <c r="L4557" s="1" t="str">
        <f>IFERROR(VLOOKUP(C4557,Sheet3!B$3:G7407,6,FALSE), "")</f>
        <v/>
      </c>
      <c r="M4557" s="1" t="str">
        <f t="shared" si="71"/>
        <v/>
      </c>
      <c r="N4557" s="1" t="str">
        <f>IFERROR(VLOOKUP(C4557,Sheet4!B:F,4,FALSE), "")</f>
        <v/>
      </c>
    </row>
    <row r="4558" spans="1:14" x14ac:dyDescent="0.2">
      <c r="A4558" s="1">
        <v>2022</v>
      </c>
      <c r="B4558" s="1">
        <v>11540</v>
      </c>
      <c r="C4558" s="1" t="s">
        <v>778</v>
      </c>
      <c r="D4558" s="1">
        <v>223</v>
      </c>
      <c r="E4558" s="1">
        <v>50</v>
      </c>
      <c r="F4558" s="1">
        <v>50</v>
      </c>
      <c r="G4558" s="1">
        <v>517</v>
      </c>
      <c r="H4558" s="1">
        <v>116771</v>
      </c>
      <c r="I4558" s="1" t="str">
        <f>IFERROR(VLOOKUP(C4558,Sheet3!B$3:G7408,3,FALSE), "")</f>
        <v/>
      </c>
      <c r="J4558" s="1" t="str">
        <f>IFERROR(VLOOKUP(C4558,Sheet3!B$3:G7408,4,FALSE), "")</f>
        <v/>
      </c>
      <c r="K4558" s="1" t="str">
        <f>IFERROR(VLOOKUP(C4558,Sheet3!B$3:G7408,5,FALSE), "")</f>
        <v/>
      </c>
      <c r="L4558" s="1" t="str">
        <f>IFERROR(VLOOKUP(C4558,Sheet3!B$3:G7408,6,FALSE), "")</f>
        <v/>
      </c>
      <c r="M4558" s="1" t="str">
        <f t="shared" si="71"/>
        <v/>
      </c>
      <c r="N4558" s="1" t="str">
        <f>IFERROR(VLOOKUP(C4558,Sheet4!B:F,4,FALSE), "")</f>
        <v/>
      </c>
    </row>
    <row r="4559" spans="1:14" x14ac:dyDescent="0.2">
      <c r="A4559" s="1">
        <v>2022</v>
      </c>
      <c r="B4559" s="1">
        <v>11545</v>
      </c>
      <c r="C4559" s="1" t="s">
        <v>779</v>
      </c>
      <c r="D4559" s="1">
        <v>201</v>
      </c>
      <c r="E4559" s="1">
        <v>449</v>
      </c>
      <c r="F4559" s="1">
        <v>449</v>
      </c>
      <c r="G4559" s="1">
        <v>483</v>
      </c>
      <c r="H4559" s="1">
        <v>169854</v>
      </c>
      <c r="I4559" s="1" t="str">
        <f>IFERROR(VLOOKUP(C4559,Sheet3!B$3:G7409,3,FALSE), "")</f>
        <v>广东省教育厅</v>
      </c>
      <c r="J4559" s="1" t="str">
        <f>IFERROR(VLOOKUP(C4559,Sheet3!B$3:G7409,4,FALSE), "")</f>
        <v>中山市</v>
      </c>
      <c r="K4559" s="1" t="str">
        <f>IFERROR(VLOOKUP(C4559,Sheet3!B$3:G7409,5,FALSE), "")</f>
        <v>本科</v>
      </c>
      <c r="L4559" s="1" t="str">
        <f>IFERROR(VLOOKUP(C4559,Sheet3!B$3:G7409,6,FALSE), "")</f>
        <v>民办</v>
      </c>
      <c r="M4559" s="1" t="str">
        <f t="shared" si="71"/>
        <v>民办</v>
      </c>
      <c r="N4559" s="1" t="str">
        <f>IFERROR(VLOOKUP(C4559,Sheet4!B:F,4,FALSE), "")</f>
        <v/>
      </c>
    </row>
    <row r="4560" spans="1:14" x14ac:dyDescent="0.2">
      <c r="A4560" s="1">
        <v>2022</v>
      </c>
      <c r="B4560" s="1">
        <v>11545</v>
      </c>
      <c r="C4560" s="1" t="s">
        <v>779</v>
      </c>
      <c r="D4560" s="1">
        <v>202</v>
      </c>
      <c r="E4560" s="1">
        <v>1083</v>
      </c>
      <c r="F4560" s="1">
        <v>1083</v>
      </c>
      <c r="G4560" s="1">
        <v>485</v>
      </c>
      <c r="H4560" s="1">
        <v>166408</v>
      </c>
      <c r="I4560" s="1" t="str">
        <f>IFERROR(VLOOKUP(C4560,Sheet3!B$3:G7410,3,FALSE), "")</f>
        <v>广东省教育厅</v>
      </c>
      <c r="J4560" s="1" t="str">
        <f>IFERROR(VLOOKUP(C4560,Sheet3!B$3:G7410,4,FALSE), "")</f>
        <v>中山市</v>
      </c>
      <c r="K4560" s="1" t="str">
        <f>IFERROR(VLOOKUP(C4560,Sheet3!B$3:G7410,5,FALSE), "")</f>
        <v>本科</v>
      </c>
      <c r="L4560" s="1" t="str">
        <f>IFERROR(VLOOKUP(C4560,Sheet3!B$3:G7410,6,FALSE), "")</f>
        <v>民办</v>
      </c>
      <c r="M4560" s="1" t="str">
        <f t="shared" si="71"/>
        <v>民办</v>
      </c>
      <c r="N4560" s="1" t="str">
        <f>IFERROR(VLOOKUP(C4560,Sheet4!B:F,4,FALSE), "")</f>
        <v/>
      </c>
    </row>
    <row r="4561" spans="1:14" x14ac:dyDescent="0.2">
      <c r="A4561" s="1">
        <v>2022</v>
      </c>
      <c r="B4561" s="1">
        <v>11545</v>
      </c>
      <c r="C4561" s="1" t="s">
        <v>779</v>
      </c>
      <c r="D4561" s="1">
        <v>203</v>
      </c>
      <c r="E4561" s="1">
        <v>158</v>
      </c>
      <c r="F4561" s="1">
        <v>158</v>
      </c>
      <c r="G4561" s="1">
        <v>481</v>
      </c>
      <c r="H4561" s="1">
        <v>174023</v>
      </c>
      <c r="I4561" s="1" t="str">
        <f>IFERROR(VLOOKUP(C4561,Sheet3!B$3:G7411,3,FALSE), "")</f>
        <v>广东省教育厅</v>
      </c>
      <c r="J4561" s="1" t="str">
        <f>IFERROR(VLOOKUP(C4561,Sheet3!B$3:G7411,4,FALSE), "")</f>
        <v>中山市</v>
      </c>
      <c r="K4561" s="1" t="str">
        <f>IFERROR(VLOOKUP(C4561,Sheet3!B$3:G7411,5,FALSE), "")</f>
        <v>本科</v>
      </c>
      <c r="L4561" s="1" t="str">
        <f>IFERROR(VLOOKUP(C4561,Sheet3!B$3:G7411,6,FALSE), "")</f>
        <v>民办</v>
      </c>
      <c r="M4561" s="1" t="str">
        <f t="shared" si="71"/>
        <v>民办</v>
      </c>
      <c r="N4561" s="1" t="str">
        <f>IFERROR(VLOOKUP(C4561,Sheet4!B:F,4,FALSE), "")</f>
        <v/>
      </c>
    </row>
    <row r="4562" spans="1:14" x14ac:dyDescent="0.2">
      <c r="A4562" s="1">
        <v>2022</v>
      </c>
      <c r="B4562" s="1">
        <v>11545</v>
      </c>
      <c r="C4562" s="1" t="s">
        <v>779</v>
      </c>
      <c r="D4562" s="1">
        <v>204</v>
      </c>
      <c r="E4562" s="1">
        <v>158</v>
      </c>
      <c r="F4562" s="1">
        <v>158</v>
      </c>
      <c r="G4562" s="1">
        <v>481</v>
      </c>
      <c r="H4562" s="1">
        <v>172893</v>
      </c>
      <c r="I4562" s="1" t="str">
        <f>IFERROR(VLOOKUP(C4562,Sheet3!B$3:G7412,3,FALSE), "")</f>
        <v>广东省教育厅</v>
      </c>
      <c r="J4562" s="1" t="str">
        <f>IFERROR(VLOOKUP(C4562,Sheet3!B$3:G7412,4,FALSE), "")</f>
        <v>中山市</v>
      </c>
      <c r="K4562" s="1" t="str">
        <f>IFERROR(VLOOKUP(C4562,Sheet3!B$3:G7412,5,FALSE), "")</f>
        <v>本科</v>
      </c>
      <c r="L4562" s="1" t="str">
        <f>IFERROR(VLOOKUP(C4562,Sheet3!B$3:G7412,6,FALSE), "")</f>
        <v>民办</v>
      </c>
      <c r="M4562" s="1" t="str">
        <f t="shared" si="71"/>
        <v>民办</v>
      </c>
      <c r="N4562" s="1" t="str">
        <f>IFERROR(VLOOKUP(C4562,Sheet4!B:F,4,FALSE), "")</f>
        <v/>
      </c>
    </row>
    <row r="4563" spans="1:14" x14ac:dyDescent="0.2">
      <c r="A4563" s="1">
        <v>2022</v>
      </c>
      <c r="B4563" s="1">
        <v>11546</v>
      </c>
      <c r="C4563" s="1" t="s">
        <v>780</v>
      </c>
      <c r="D4563" s="1">
        <v>204</v>
      </c>
      <c r="E4563" s="1">
        <v>22</v>
      </c>
      <c r="F4563" s="1">
        <v>22</v>
      </c>
      <c r="G4563" s="1">
        <v>503</v>
      </c>
      <c r="H4563" s="1">
        <v>137162</v>
      </c>
      <c r="I4563" s="1" t="str">
        <f>IFERROR(VLOOKUP(C4563,Sheet3!B$3:G7413,3,FALSE), "")</f>
        <v>广西壮族自治区</v>
      </c>
      <c r="J4563" s="1" t="str">
        <f>IFERROR(VLOOKUP(C4563,Sheet3!B$3:G7413,4,FALSE), "")</f>
        <v>来宾市</v>
      </c>
      <c r="K4563" s="1" t="str">
        <f>IFERROR(VLOOKUP(C4563,Sheet3!B$3:G7413,5,FALSE), "")</f>
        <v>本科</v>
      </c>
      <c r="L4563" s="1">
        <f>IFERROR(VLOOKUP(C4563,Sheet3!B$3:G7413,6,FALSE), "")</f>
        <v>0</v>
      </c>
      <c r="M4563" s="1" t="str">
        <f t="shared" si="71"/>
        <v>公办</v>
      </c>
      <c r="N4563" s="1" t="str">
        <f>IFERROR(VLOOKUP(C4563,Sheet4!B:F,4,FALSE), "")</f>
        <v/>
      </c>
    </row>
    <row r="4564" spans="1:14" x14ac:dyDescent="0.2">
      <c r="A4564" s="1">
        <v>2022</v>
      </c>
      <c r="B4564" s="1">
        <v>11546</v>
      </c>
      <c r="C4564" s="1" t="s">
        <v>780</v>
      </c>
      <c r="D4564" s="1">
        <v>205</v>
      </c>
      <c r="E4564" s="1">
        <v>2</v>
      </c>
      <c r="F4564" s="1">
        <v>2</v>
      </c>
      <c r="G4564" s="1">
        <v>505</v>
      </c>
      <c r="H4564" s="1">
        <v>135393</v>
      </c>
      <c r="I4564" s="1" t="str">
        <f>IFERROR(VLOOKUP(C4564,Sheet3!B$3:G7414,3,FALSE), "")</f>
        <v>广西壮族自治区</v>
      </c>
      <c r="J4564" s="1" t="str">
        <f>IFERROR(VLOOKUP(C4564,Sheet3!B$3:G7414,4,FALSE), "")</f>
        <v>来宾市</v>
      </c>
      <c r="K4564" s="1" t="str">
        <f>IFERROR(VLOOKUP(C4564,Sheet3!B$3:G7414,5,FALSE), "")</f>
        <v>本科</v>
      </c>
      <c r="L4564" s="1">
        <f>IFERROR(VLOOKUP(C4564,Sheet3!B$3:G7414,6,FALSE), "")</f>
        <v>0</v>
      </c>
      <c r="M4564" s="1" t="str">
        <f t="shared" si="71"/>
        <v>公办</v>
      </c>
      <c r="N4564" s="1" t="str">
        <f>IFERROR(VLOOKUP(C4564,Sheet4!B:F,4,FALSE), "")</f>
        <v/>
      </c>
    </row>
    <row r="4565" spans="1:14" x14ac:dyDescent="0.2">
      <c r="A4565" s="1">
        <v>2022</v>
      </c>
      <c r="B4565" s="1">
        <v>11548</v>
      </c>
      <c r="C4565" s="1" t="s">
        <v>781</v>
      </c>
      <c r="D4565" s="1">
        <v>202</v>
      </c>
      <c r="E4565" s="1">
        <v>4</v>
      </c>
      <c r="F4565" s="1">
        <v>4</v>
      </c>
      <c r="G4565" s="1">
        <v>529</v>
      </c>
      <c r="H4565" s="1">
        <v>98322</v>
      </c>
      <c r="I4565" s="1" t="str">
        <f>IFERROR(VLOOKUP(C4565,Sheet3!B$3:G7415,3,FALSE), "")</f>
        <v>广西壮族自治区</v>
      </c>
      <c r="J4565" s="1" t="str">
        <f>IFERROR(VLOOKUP(C4565,Sheet3!B$3:G7415,4,FALSE), "")</f>
        <v>南宁市</v>
      </c>
      <c r="K4565" s="1" t="str">
        <f>IFERROR(VLOOKUP(C4565,Sheet3!B$3:G7415,5,FALSE), "")</f>
        <v>本科</v>
      </c>
      <c r="L4565" s="1">
        <f>IFERROR(VLOOKUP(C4565,Sheet3!B$3:G7415,6,FALSE), "")</f>
        <v>0</v>
      </c>
      <c r="M4565" s="1" t="str">
        <f t="shared" si="71"/>
        <v>公办</v>
      </c>
      <c r="N4565" s="1" t="str">
        <f>IFERROR(VLOOKUP(C4565,Sheet4!B:F,4,FALSE), "")</f>
        <v/>
      </c>
    </row>
    <row r="4566" spans="1:14" x14ac:dyDescent="0.2">
      <c r="A4566" s="1">
        <v>2022</v>
      </c>
      <c r="B4566" s="1">
        <v>11548</v>
      </c>
      <c r="C4566" s="1" t="s">
        <v>781</v>
      </c>
      <c r="D4566" s="1">
        <v>204</v>
      </c>
      <c r="E4566" s="1">
        <v>7</v>
      </c>
      <c r="F4566" s="1">
        <v>7</v>
      </c>
      <c r="G4566" s="1">
        <v>499</v>
      </c>
      <c r="H4566" s="1">
        <v>144166</v>
      </c>
      <c r="I4566" s="1" t="str">
        <f>IFERROR(VLOOKUP(C4566,Sheet3!B$3:G7416,3,FALSE), "")</f>
        <v>广西壮族自治区</v>
      </c>
      <c r="J4566" s="1" t="str">
        <f>IFERROR(VLOOKUP(C4566,Sheet3!B$3:G7416,4,FALSE), "")</f>
        <v>南宁市</v>
      </c>
      <c r="K4566" s="1" t="str">
        <f>IFERROR(VLOOKUP(C4566,Sheet3!B$3:G7416,5,FALSE), "")</f>
        <v>本科</v>
      </c>
      <c r="L4566" s="1">
        <f>IFERROR(VLOOKUP(C4566,Sheet3!B$3:G7416,6,FALSE), "")</f>
        <v>0</v>
      </c>
      <c r="M4566" s="1" t="str">
        <f t="shared" si="71"/>
        <v>公办</v>
      </c>
      <c r="N4566" s="1" t="str">
        <f>IFERROR(VLOOKUP(C4566,Sheet4!B:F,4,FALSE), "")</f>
        <v/>
      </c>
    </row>
    <row r="4567" spans="1:14" x14ac:dyDescent="0.2">
      <c r="A4567" s="1">
        <v>2022</v>
      </c>
      <c r="B4567" s="1">
        <v>11549</v>
      </c>
      <c r="C4567" s="1" t="s">
        <v>783</v>
      </c>
      <c r="D4567" s="1">
        <v>202</v>
      </c>
      <c r="E4567" s="1">
        <v>22</v>
      </c>
      <c r="F4567" s="1">
        <v>22</v>
      </c>
      <c r="G4567" s="1">
        <v>493</v>
      </c>
      <c r="H4567" s="1">
        <v>153502</v>
      </c>
      <c r="I4567" s="1" t="str">
        <f>IFERROR(VLOOKUP(C4567,Sheet3!B$3:G7417,3,FALSE), "")</f>
        <v>广西壮族自治区教育厅</v>
      </c>
      <c r="J4567" s="1" t="str">
        <f>IFERROR(VLOOKUP(C4567,Sheet3!B$3:G7417,4,FALSE), "")</f>
        <v>南宁市</v>
      </c>
      <c r="K4567" s="1" t="str">
        <f>IFERROR(VLOOKUP(C4567,Sheet3!B$3:G7417,5,FALSE), "")</f>
        <v>本科</v>
      </c>
      <c r="L4567" s="1" t="str">
        <f>IFERROR(VLOOKUP(C4567,Sheet3!B$3:G7417,6,FALSE), "")</f>
        <v>民办</v>
      </c>
      <c r="M4567" s="1" t="str">
        <f t="shared" si="71"/>
        <v>民办</v>
      </c>
      <c r="N4567" s="1" t="str">
        <f>IFERROR(VLOOKUP(C4567,Sheet4!B:F,4,FALSE), "")</f>
        <v/>
      </c>
    </row>
    <row r="4568" spans="1:14" x14ac:dyDescent="0.2">
      <c r="A4568" s="1">
        <v>2022</v>
      </c>
      <c r="B4568" s="1">
        <v>11551</v>
      </c>
      <c r="C4568" s="1" t="s">
        <v>784</v>
      </c>
      <c r="D4568" s="1">
        <v>202</v>
      </c>
      <c r="E4568" s="1">
        <v>27</v>
      </c>
      <c r="F4568" s="1">
        <v>27</v>
      </c>
      <c r="G4568" s="1">
        <v>533</v>
      </c>
      <c r="H4568" s="1">
        <v>93779</v>
      </c>
      <c r="I4568" s="1" t="str">
        <f>IFERROR(VLOOKUP(C4568,Sheet3!B$3:G7418,3,FALSE), "")</f>
        <v>重庆市</v>
      </c>
      <c r="J4568" s="1" t="str">
        <f>IFERROR(VLOOKUP(C4568,Sheet3!B$3:G7418,4,FALSE), "")</f>
        <v>重庆市</v>
      </c>
      <c r="K4568" s="1" t="str">
        <f>IFERROR(VLOOKUP(C4568,Sheet3!B$3:G7418,5,FALSE), "")</f>
        <v>本科</v>
      </c>
      <c r="L4568" s="1">
        <f>IFERROR(VLOOKUP(C4568,Sheet3!B$3:G7418,6,FALSE), "")</f>
        <v>0</v>
      </c>
      <c r="M4568" s="1" t="str">
        <f t="shared" si="71"/>
        <v>公办</v>
      </c>
      <c r="N4568" s="1" t="str">
        <f>IFERROR(VLOOKUP(C4568,Sheet4!B:F,4,FALSE), "")</f>
        <v/>
      </c>
    </row>
    <row r="4569" spans="1:14" x14ac:dyDescent="0.2">
      <c r="A4569" s="1">
        <v>2022</v>
      </c>
      <c r="B4569" s="1">
        <v>11560</v>
      </c>
      <c r="C4569" s="1" t="s">
        <v>786</v>
      </c>
      <c r="D4569" s="1">
        <v>202</v>
      </c>
      <c r="E4569" s="1">
        <v>6</v>
      </c>
      <c r="F4569" s="1">
        <v>6</v>
      </c>
      <c r="G4569" s="1">
        <v>540</v>
      </c>
      <c r="H4569" s="1">
        <v>83760</v>
      </c>
      <c r="I4569" s="1" t="str">
        <f>IFERROR(VLOOKUP(C4569,Sheet3!B$3:G7419,3,FALSE), "")</f>
        <v>陕西省</v>
      </c>
      <c r="J4569" s="1" t="str">
        <f>IFERROR(VLOOKUP(C4569,Sheet3!B$3:G7419,4,FALSE), "")</f>
        <v>西安市</v>
      </c>
      <c r="K4569" s="1" t="str">
        <f>IFERROR(VLOOKUP(C4569,Sheet3!B$3:G7419,5,FALSE), "")</f>
        <v>本科</v>
      </c>
      <c r="L4569" s="1">
        <f>IFERROR(VLOOKUP(C4569,Sheet3!B$3:G7419,6,FALSE), "")</f>
        <v>0</v>
      </c>
      <c r="M4569" s="1" t="str">
        <f t="shared" si="71"/>
        <v>公办</v>
      </c>
      <c r="N4569" s="1" t="str">
        <f>IFERROR(VLOOKUP(C4569,Sheet4!B:F,4,FALSE), "")</f>
        <v/>
      </c>
    </row>
    <row r="4570" spans="1:14" x14ac:dyDescent="0.2">
      <c r="A4570" s="1">
        <v>2022</v>
      </c>
      <c r="B4570" s="1">
        <v>11560</v>
      </c>
      <c r="C4570" s="1" t="s">
        <v>786</v>
      </c>
      <c r="D4570" s="1">
        <v>204</v>
      </c>
      <c r="E4570" s="1">
        <v>6</v>
      </c>
      <c r="F4570" s="1">
        <v>6</v>
      </c>
      <c r="G4570" s="1">
        <v>531</v>
      </c>
      <c r="H4570" s="1">
        <v>95920</v>
      </c>
      <c r="I4570" s="1" t="str">
        <f>IFERROR(VLOOKUP(C4570,Sheet3!B$3:G7420,3,FALSE), "")</f>
        <v>陕西省</v>
      </c>
      <c r="J4570" s="1" t="str">
        <f>IFERROR(VLOOKUP(C4570,Sheet3!B$3:G7420,4,FALSE), "")</f>
        <v>西安市</v>
      </c>
      <c r="K4570" s="1" t="str">
        <f>IFERROR(VLOOKUP(C4570,Sheet3!B$3:G7420,5,FALSE), "")</f>
        <v>本科</v>
      </c>
      <c r="L4570" s="1">
        <f>IFERROR(VLOOKUP(C4570,Sheet3!B$3:G7420,6,FALSE), "")</f>
        <v>0</v>
      </c>
      <c r="M4570" s="1" t="str">
        <f t="shared" si="71"/>
        <v>公办</v>
      </c>
      <c r="N4570" s="1" t="str">
        <f>IFERROR(VLOOKUP(C4570,Sheet4!B:F,4,FALSE), "")</f>
        <v/>
      </c>
    </row>
    <row r="4571" spans="1:14" x14ac:dyDescent="0.2">
      <c r="A4571" s="1">
        <v>2022</v>
      </c>
      <c r="B4571" s="1">
        <v>11600</v>
      </c>
      <c r="C4571" s="1" t="s">
        <v>788</v>
      </c>
      <c r="D4571" s="1">
        <v>202</v>
      </c>
      <c r="E4571" s="1">
        <v>12</v>
      </c>
      <c r="F4571" s="1">
        <v>12</v>
      </c>
      <c r="G4571" s="1">
        <v>532</v>
      </c>
      <c r="H4571" s="1">
        <v>94979</v>
      </c>
      <c r="I4571" s="1" t="str">
        <f>IFERROR(VLOOKUP(C4571,Sheet3!B$3:G7421,3,FALSE), "")</f>
        <v>湖北省</v>
      </c>
      <c r="J4571" s="1" t="str">
        <f>IFERROR(VLOOKUP(C4571,Sheet3!B$3:G7421,4,FALSE), "")</f>
        <v>武汉市</v>
      </c>
      <c r="K4571" s="1" t="str">
        <f>IFERROR(VLOOKUP(C4571,Sheet3!B$3:G7421,5,FALSE), "")</f>
        <v>本科</v>
      </c>
      <c r="L4571" s="1">
        <f>IFERROR(VLOOKUP(C4571,Sheet3!B$3:G7421,6,FALSE), "")</f>
        <v>0</v>
      </c>
      <c r="M4571" s="1" t="str">
        <f t="shared" si="71"/>
        <v>公办</v>
      </c>
      <c r="N4571" s="1" t="str">
        <f>IFERROR(VLOOKUP(C4571,Sheet4!B:F,4,FALSE), "")</f>
        <v/>
      </c>
    </row>
    <row r="4572" spans="1:14" x14ac:dyDescent="0.2">
      <c r="A4572" s="1">
        <v>2022</v>
      </c>
      <c r="B4572" s="1">
        <v>11607</v>
      </c>
      <c r="C4572" s="1" t="s">
        <v>789</v>
      </c>
      <c r="D4572" s="1">
        <v>204</v>
      </c>
      <c r="E4572" s="1">
        <v>11</v>
      </c>
      <c r="F4572" s="1">
        <v>11</v>
      </c>
      <c r="G4572" s="1">
        <v>508</v>
      </c>
      <c r="H4572" s="1">
        <v>130160</v>
      </c>
      <c r="I4572" s="1" t="str">
        <f>IFERROR(VLOOKUP(C4572,Sheet3!B$3:G7422,3,FALSE), "")</f>
        <v>广西壮族自治区</v>
      </c>
      <c r="J4572" s="1" t="str">
        <f>IFERROR(VLOOKUP(C4572,Sheet3!B$3:G7422,4,FALSE), "")</f>
        <v>钦州市</v>
      </c>
      <c r="K4572" s="1" t="str">
        <f>IFERROR(VLOOKUP(C4572,Sheet3!B$3:G7422,5,FALSE), "")</f>
        <v>本科</v>
      </c>
      <c r="L4572" s="1">
        <f>IFERROR(VLOOKUP(C4572,Sheet3!B$3:G7422,6,FALSE), "")</f>
        <v>0</v>
      </c>
      <c r="M4572" s="1" t="str">
        <f t="shared" si="71"/>
        <v>公办</v>
      </c>
      <c r="N4572" s="1" t="str">
        <f>IFERROR(VLOOKUP(C4572,Sheet4!B:F,4,FALSE), "")</f>
        <v/>
      </c>
    </row>
    <row r="4573" spans="1:14" x14ac:dyDescent="0.2">
      <c r="A4573" s="1">
        <v>2022</v>
      </c>
      <c r="B4573" s="1">
        <v>11607</v>
      </c>
      <c r="C4573" s="1" t="s">
        <v>789</v>
      </c>
      <c r="D4573" s="1">
        <v>205</v>
      </c>
      <c r="E4573" s="1">
        <v>2</v>
      </c>
      <c r="F4573" s="1">
        <v>2</v>
      </c>
      <c r="G4573" s="1">
        <v>514</v>
      </c>
      <c r="H4573" s="1">
        <v>121334</v>
      </c>
      <c r="I4573" s="1" t="str">
        <f>IFERROR(VLOOKUP(C4573,Sheet3!B$3:G7423,3,FALSE), "")</f>
        <v>广西壮族自治区</v>
      </c>
      <c r="J4573" s="1" t="str">
        <f>IFERROR(VLOOKUP(C4573,Sheet3!B$3:G7423,4,FALSE), "")</f>
        <v>钦州市</v>
      </c>
      <c r="K4573" s="1" t="str">
        <f>IFERROR(VLOOKUP(C4573,Sheet3!B$3:G7423,5,FALSE), "")</f>
        <v>本科</v>
      </c>
      <c r="L4573" s="1">
        <f>IFERROR(VLOOKUP(C4573,Sheet3!B$3:G7423,6,FALSE), "")</f>
        <v>0</v>
      </c>
      <c r="M4573" s="1" t="str">
        <f t="shared" si="71"/>
        <v>公办</v>
      </c>
      <c r="N4573" s="1" t="str">
        <f>IFERROR(VLOOKUP(C4573,Sheet4!B:F,4,FALSE), "")</f>
        <v/>
      </c>
    </row>
    <row r="4574" spans="1:14" x14ac:dyDescent="0.2">
      <c r="A4574" s="1">
        <v>2022</v>
      </c>
      <c r="B4574" s="1">
        <v>11607</v>
      </c>
      <c r="C4574" s="1" t="s">
        <v>789</v>
      </c>
      <c r="D4574" s="1">
        <v>206</v>
      </c>
      <c r="E4574" s="1">
        <v>8</v>
      </c>
      <c r="F4574" s="1">
        <v>8</v>
      </c>
      <c r="G4574" s="1">
        <v>507</v>
      </c>
      <c r="H4574" s="1">
        <v>131721</v>
      </c>
      <c r="I4574" s="1" t="str">
        <f>IFERROR(VLOOKUP(C4574,Sheet3!B$3:G7424,3,FALSE), "")</f>
        <v>广西壮族自治区</v>
      </c>
      <c r="J4574" s="1" t="str">
        <f>IFERROR(VLOOKUP(C4574,Sheet3!B$3:G7424,4,FALSE), "")</f>
        <v>钦州市</v>
      </c>
      <c r="K4574" s="1" t="str">
        <f>IFERROR(VLOOKUP(C4574,Sheet3!B$3:G7424,5,FALSE), "")</f>
        <v>本科</v>
      </c>
      <c r="L4574" s="1">
        <f>IFERROR(VLOOKUP(C4574,Sheet3!B$3:G7424,6,FALSE), "")</f>
        <v>0</v>
      </c>
      <c r="M4574" s="1" t="str">
        <f t="shared" si="71"/>
        <v>公办</v>
      </c>
      <c r="N4574" s="1" t="str">
        <f>IFERROR(VLOOKUP(C4574,Sheet4!B:F,4,FALSE), "")</f>
        <v/>
      </c>
    </row>
    <row r="4575" spans="1:14" x14ac:dyDescent="0.2">
      <c r="A4575" s="1">
        <v>2022</v>
      </c>
      <c r="B4575" s="1">
        <v>11607</v>
      </c>
      <c r="C4575" s="1" t="s">
        <v>789</v>
      </c>
      <c r="D4575" s="1">
        <v>209</v>
      </c>
      <c r="E4575" s="1">
        <v>3</v>
      </c>
      <c r="F4575" s="1">
        <v>3</v>
      </c>
      <c r="G4575" s="1">
        <v>494</v>
      </c>
      <c r="H4575" s="1">
        <v>152421</v>
      </c>
      <c r="I4575" s="1" t="str">
        <f>IFERROR(VLOOKUP(C4575,Sheet3!B$3:G7425,3,FALSE), "")</f>
        <v>广西壮族自治区</v>
      </c>
      <c r="J4575" s="1" t="str">
        <f>IFERROR(VLOOKUP(C4575,Sheet3!B$3:G7425,4,FALSE), "")</f>
        <v>钦州市</v>
      </c>
      <c r="K4575" s="1" t="str">
        <f>IFERROR(VLOOKUP(C4575,Sheet3!B$3:G7425,5,FALSE), "")</f>
        <v>本科</v>
      </c>
      <c r="L4575" s="1">
        <f>IFERROR(VLOOKUP(C4575,Sheet3!B$3:G7425,6,FALSE), "")</f>
        <v>0</v>
      </c>
      <c r="M4575" s="1" t="str">
        <f t="shared" si="71"/>
        <v>公办</v>
      </c>
      <c r="N4575" s="1" t="str">
        <f>IFERROR(VLOOKUP(C4575,Sheet4!B:F,4,FALSE), "")</f>
        <v/>
      </c>
    </row>
    <row r="4576" spans="1:14" x14ac:dyDescent="0.2">
      <c r="A4576" s="1">
        <v>2022</v>
      </c>
      <c r="B4576" s="1">
        <v>11607</v>
      </c>
      <c r="C4576" s="1" t="s">
        <v>789</v>
      </c>
      <c r="D4576" s="1">
        <v>210</v>
      </c>
      <c r="E4576" s="1">
        <v>5</v>
      </c>
      <c r="F4576" s="1">
        <v>5</v>
      </c>
      <c r="G4576" s="1">
        <v>488</v>
      </c>
      <c r="H4576" s="1">
        <v>161206</v>
      </c>
      <c r="I4576" s="1" t="str">
        <f>IFERROR(VLOOKUP(C4576,Sheet3!B$3:G7426,3,FALSE), "")</f>
        <v>广西壮族自治区</v>
      </c>
      <c r="J4576" s="1" t="str">
        <f>IFERROR(VLOOKUP(C4576,Sheet3!B$3:G7426,4,FALSE), "")</f>
        <v>钦州市</v>
      </c>
      <c r="K4576" s="1" t="str">
        <f>IFERROR(VLOOKUP(C4576,Sheet3!B$3:G7426,5,FALSE), "")</f>
        <v>本科</v>
      </c>
      <c r="L4576" s="1">
        <f>IFERROR(VLOOKUP(C4576,Sheet3!B$3:G7426,6,FALSE), "")</f>
        <v>0</v>
      </c>
      <c r="M4576" s="1" t="str">
        <f t="shared" si="71"/>
        <v>公办</v>
      </c>
      <c r="N4576" s="1" t="str">
        <f>IFERROR(VLOOKUP(C4576,Sheet4!B:F,4,FALSE), "")</f>
        <v/>
      </c>
    </row>
    <row r="4577" spans="1:14" x14ac:dyDescent="0.2">
      <c r="A4577" s="1">
        <v>2022</v>
      </c>
      <c r="B4577" s="1">
        <v>11607</v>
      </c>
      <c r="C4577" s="1" t="s">
        <v>789</v>
      </c>
      <c r="D4577" s="1">
        <v>211</v>
      </c>
      <c r="E4577" s="1">
        <v>3</v>
      </c>
      <c r="F4577" s="1">
        <v>3</v>
      </c>
      <c r="G4577" s="1">
        <v>496</v>
      </c>
      <c r="H4577" s="1">
        <v>148592</v>
      </c>
      <c r="I4577" s="1" t="str">
        <f>IFERROR(VLOOKUP(C4577,Sheet3!B$3:G7427,3,FALSE), "")</f>
        <v>广西壮族自治区</v>
      </c>
      <c r="J4577" s="1" t="str">
        <f>IFERROR(VLOOKUP(C4577,Sheet3!B$3:G7427,4,FALSE), "")</f>
        <v>钦州市</v>
      </c>
      <c r="K4577" s="1" t="str">
        <f>IFERROR(VLOOKUP(C4577,Sheet3!B$3:G7427,5,FALSE), "")</f>
        <v>本科</v>
      </c>
      <c r="L4577" s="1">
        <f>IFERROR(VLOOKUP(C4577,Sheet3!B$3:G7427,6,FALSE), "")</f>
        <v>0</v>
      </c>
      <c r="M4577" s="1" t="str">
        <f t="shared" si="71"/>
        <v>公办</v>
      </c>
      <c r="N4577" s="1" t="str">
        <f>IFERROR(VLOOKUP(C4577,Sheet4!B:F,4,FALSE), "")</f>
        <v/>
      </c>
    </row>
    <row r="4578" spans="1:14" x14ac:dyDescent="0.2">
      <c r="A4578" s="1">
        <v>2022</v>
      </c>
      <c r="B4578" s="1">
        <v>11607</v>
      </c>
      <c r="C4578" s="1" t="s">
        <v>789</v>
      </c>
      <c r="D4578" s="1">
        <v>212</v>
      </c>
      <c r="E4578" s="1">
        <v>3</v>
      </c>
      <c r="F4578" s="1">
        <v>3</v>
      </c>
      <c r="G4578" s="1">
        <v>490</v>
      </c>
      <c r="H4578" s="1">
        <v>158246</v>
      </c>
      <c r="I4578" s="1" t="str">
        <f>IFERROR(VLOOKUP(C4578,Sheet3!B$3:G7428,3,FALSE), "")</f>
        <v>广西壮族自治区</v>
      </c>
      <c r="J4578" s="1" t="str">
        <f>IFERROR(VLOOKUP(C4578,Sheet3!B$3:G7428,4,FALSE), "")</f>
        <v>钦州市</v>
      </c>
      <c r="K4578" s="1" t="str">
        <f>IFERROR(VLOOKUP(C4578,Sheet3!B$3:G7428,5,FALSE), "")</f>
        <v>本科</v>
      </c>
      <c r="L4578" s="1">
        <f>IFERROR(VLOOKUP(C4578,Sheet3!B$3:G7428,6,FALSE), "")</f>
        <v>0</v>
      </c>
      <c r="M4578" s="1" t="str">
        <f t="shared" si="71"/>
        <v>公办</v>
      </c>
      <c r="N4578" s="1" t="str">
        <f>IFERROR(VLOOKUP(C4578,Sheet4!B:F,4,FALSE), "")</f>
        <v/>
      </c>
    </row>
    <row r="4579" spans="1:14" x14ac:dyDescent="0.2">
      <c r="A4579" s="1">
        <v>2022</v>
      </c>
      <c r="B4579" s="1">
        <v>11607</v>
      </c>
      <c r="C4579" s="1" t="s">
        <v>789</v>
      </c>
      <c r="D4579" s="1">
        <v>213</v>
      </c>
      <c r="E4579" s="1">
        <v>6</v>
      </c>
      <c r="F4579" s="1">
        <v>6</v>
      </c>
      <c r="G4579" s="1">
        <v>493</v>
      </c>
      <c r="H4579" s="1">
        <v>154456</v>
      </c>
      <c r="I4579" s="1" t="str">
        <f>IFERROR(VLOOKUP(C4579,Sheet3!B$3:G7429,3,FALSE), "")</f>
        <v>广西壮族自治区</v>
      </c>
      <c r="J4579" s="1" t="str">
        <f>IFERROR(VLOOKUP(C4579,Sheet3!B$3:G7429,4,FALSE), "")</f>
        <v>钦州市</v>
      </c>
      <c r="K4579" s="1" t="str">
        <f>IFERROR(VLOOKUP(C4579,Sheet3!B$3:G7429,5,FALSE), "")</f>
        <v>本科</v>
      </c>
      <c r="L4579" s="1">
        <f>IFERROR(VLOOKUP(C4579,Sheet3!B$3:G7429,6,FALSE), "")</f>
        <v>0</v>
      </c>
      <c r="M4579" s="1" t="str">
        <f t="shared" si="71"/>
        <v>公办</v>
      </c>
      <c r="N4579" s="1" t="str">
        <f>IFERROR(VLOOKUP(C4579,Sheet4!B:F,4,FALSE), "")</f>
        <v/>
      </c>
    </row>
    <row r="4580" spans="1:14" x14ac:dyDescent="0.2">
      <c r="A4580" s="1">
        <v>2022</v>
      </c>
      <c r="B4580" s="1">
        <v>11607</v>
      </c>
      <c r="C4580" s="1" t="s">
        <v>789</v>
      </c>
      <c r="D4580" s="1">
        <v>214</v>
      </c>
      <c r="E4580" s="1">
        <v>2</v>
      </c>
      <c r="F4580" s="1">
        <v>2</v>
      </c>
      <c r="G4580" s="1">
        <v>506</v>
      </c>
      <c r="H4580" s="1">
        <v>132567</v>
      </c>
      <c r="I4580" s="1" t="str">
        <f>IFERROR(VLOOKUP(C4580,Sheet3!B$3:G7430,3,FALSE), "")</f>
        <v>广西壮族自治区</v>
      </c>
      <c r="J4580" s="1" t="str">
        <f>IFERROR(VLOOKUP(C4580,Sheet3!B$3:G7430,4,FALSE), "")</f>
        <v>钦州市</v>
      </c>
      <c r="K4580" s="1" t="str">
        <f>IFERROR(VLOOKUP(C4580,Sheet3!B$3:G7430,5,FALSE), "")</f>
        <v>本科</v>
      </c>
      <c r="L4580" s="1">
        <f>IFERROR(VLOOKUP(C4580,Sheet3!B$3:G7430,6,FALSE), "")</f>
        <v>0</v>
      </c>
      <c r="M4580" s="1" t="str">
        <f t="shared" si="71"/>
        <v>公办</v>
      </c>
      <c r="N4580" s="1" t="str">
        <f>IFERROR(VLOOKUP(C4580,Sheet4!B:F,4,FALSE), "")</f>
        <v/>
      </c>
    </row>
    <row r="4581" spans="1:14" x14ac:dyDescent="0.2">
      <c r="A4581" s="1">
        <v>2022</v>
      </c>
      <c r="B4581" s="1">
        <v>11629</v>
      </c>
      <c r="C4581" s="1" t="s">
        <v>791</v>
      </c>
      <c r="D4581" s="1">
        <v>202</v>
      </c>
      <c r="E4581" s="1">
        <v>12</v>
      </c>
      <c r="F4581" s="1">
        <v>12</v>
      </c>
      <c r="G4581" s="1">
        <v>512</v>
      </c>
      <c r="H4581" s="1">
        <v>123794</v>
      </c>
      <c r="I4581" s="1" t="str">
        <f>IFERROR(VLOOKUP(C4581,Sheet3!B$3:G7431,3,FALSE), "")</f>
        <v>河北省</v>
      </c>
      <c r="J4581" s="1" t="str">
        <f>IFERROR(VLOOKUP(C4581,Sheet3!B$3:G7431,4,FALSE), "")</f>
        <v>廊坊市</v>
      </c>
      <c r="K4581" s="1" t="str">
        <f>IFERROR(VLOOKUP(C4581,Sheet3!B$3:G7431,5,FALSE), "")</f>
        <v>本科</v>
      </c>
      <c r="L4581" s="1">
        <f>IFERROR(VLOOKUP(C4581,Sheet3!B$3:G7431,6,FALSE), "")</f>
        <v>0</v>
      </c>
      <c r="M4581" s="1" t="str">
        <f t="shared" si="71"/>
        <v>公办</v>
      </c>
      <c r="N4581" s="1" t="str">
        <f>IFERROR(VLOOKUP(C4581,Sheet4!B:F,4,FALSE), "")</f>
        <v/>
      </c>
    </row>
    <row r="4582" spans="1:14" x14ac:dyDescent="0.2">
      <c r="A4582" s="1">
        <v>2022</v>
      </c>
      <c r="B4582" s="1">
        <v>11632</v>
      </c>
      <c r="C4582" s="1" t="s">
        <v>792</v>
      </c>
      <c r="D4582" s="1">
        <v>201</v>
      </c>
      <c r="E4582" s="1">
        <v>6</v>
      </c>
      <c r="F4582" s="1">
        <v>6</v>
      </c>
      <c r="G4582" s="1">
        <v>534</v>
      </c>
      <c r="H4582" s="1">
        <v>91666</v>
      </c>
      <c r="I4582" s="1" t="str">
        <f>IFERROR(VLOOKUP(C4582,Sheet3!B$3:G7432,3,FALSE), "")</f>
        <v>辽宁省</v>
      </c>
      <c r="J4582" s="1" t="str">
        <f>IFERROR(VLOOKUP(C4582,Sheet3!B$3:G7432,4,FALSE), "")</f>
        <v>沈阳市</v>
      </c>
      <c r="K4582" s="1" t="str">
        <f>IFERROR(VLOOKUP(C4582,Sheet3!B$3:G7432,5,FALSE), "")</f>
        <v>本科</v>
      </c>
      <c r="L4582" s="1">
        <f>IFERROR(VLOOKUP(C4582,Sheet3!B$3:G7432,6,FALSE), "")</f>
        <v>0</v>
      </c>
      <c r="M4582" s="1" t="str">
        <f t="shared" si="71"/>
        <v>公办</v>
      </c>
      <c r="N4582" s="1" t="str">
        <f>IFERROR(VLOOKUP(C4582,Sheet4!B:F,4,FALSE), "")</f>
        <v/>
      </c>
    </row>
    <row r="4583" spans="1:14" x14ac:dyDescent="0.2">
      <c r="A4583" s="1">
        <v>2022</v>
      </c>
      <c r="B4583" s="1">
        <v>11646</v>
      </c>
      <c r="C4583" s="1" t="s">
        <v>793</v>
      </c>
      <c r="D4583" s="1">
        <v>203</v>
      </c>
      <c r="E4583" s="1">
        <v>28</v>
      </c>
      <c r="F4583" s="1">
        <v>28</v>
      </c>
      <c r="G4583" s="1">
        <v>583</v>
      </c>
      <c r="H4583" s="1">
        <v>35517</v>
      </c>
      <c r="I4583" s="1" t="str">
        <f>IFERROR(VLOOKUP(C4583,Sheet3!B$3:G7433,3,FALSE), "")</f>
        <v>浙江省</v>
      </c>
      <c r="J4583" s="1" t="str">
        <f>IFERROR(VLOOKUP(C4583,Sheet3!B$3:G7433,4,FALSE), "")</f>
        <v>宁波市</v>
      </c>
      <c r="K4583" s="1" t="str">
        <f>IFERROR(VLOOKUP(C4583,Sheet3!B$3:G7433,5,FALSE), "")</f>
        <v>本科</v>
      </c>
      <c r="L4583" s="1">
        <f>IFERROR(VLOOKUP(C4583,Sheet3!B$3:G7433,6,FALSE), "")</f>
        <v>0</v>
      </c>
      <c r="M4583" s="1" t="str">
        <f t="shared" si="71"/>
        <v>公办</v>
      </c>
      <c r="N4583" s="1" t="str">
        <f>IFERROR(VLOOKUP(C4583,Sheet4!B:F,4,FALSE), "")</f>
        <v/>
      </c>
    </row>
    <row r="4584" spans="1:14" x14ac:dyDescent="0.2">
      <c r="A4584" s="1">
        <v>2022</v>
      </c>
      <c r="B4584" s="1">
        <v>11646</v>
      </c>
      <c r="C4584" s="1" t="s">
        <v>793</v>
      </c>
      <c r="D4584" s="1">
        <v>204</v>
      </c>
      <c r="E4584" s="1">
        <v>13</v>
      </c>
      <c r="F4584" s="1">
        <v>13</v>
      </c>
      <c r="G4584" s="1">
        <v>575</v>
      </c>
      <c r="H4584" s="1">
        <v>43053</v>
      </c>
      <c r="I4584" s="1" t="str">
        <f>IFERROR(VLOOKUP(C4584,Sheet3!B$3:G7434,3,FALSE), "")</f>
        <v>浙江省</v>
      </c>
      <c r="J4584" s="1" t="str">
        <f>IFERROR(VLOOKUP(C4584,Sheet3!B$3:G7434,4,FALSE), "")</f>
        <v>宁波市</v>
      </c>
      <c r="K4584" s="1" t="str">
        <f>IFERROR(VLOOKUP(C4584,Sheet3!B$3:G7434,5,FALSE), "")</f>
        <v>本科</v>
      </c>
      <c r="L4584" s="1">
        <f>IFERROR(VLOOKUP(C4584,Sheet3!B$3:G7434,6,FALSE), "")</f>
        <v>0</v>
      </c>
      <c r="M4584" s="1" t="str">
        <f t="shared" si="71"/>
        <v>公办</v>
      </c>
      <c r="N4584" s="1" t="str">
        <f>IFERROR(VLOOKUP(C4584,Sheet4!B:F,4,FALSE), "")</f>
        <v/>
      </c>
    </row>
    <row r="4585" spans="1:14" x14ac:dyDescent="0.2">
      <c r="A4585" s="1">
        <v>2022</v>
      </c>
      <c r="B4585" s="1">
        <v>11646</v>
      </c>
      <c r="C4585" s="1" t="s">
        <v>793</v>
      </c>
      <c r="D4585" s="1">
        <v>205</v>
      </c>
      <c r="E4585" s="1">
        <v>4</v>
      </c>
      <c r="F4585" s="1">
        <v>4</v>
      </c>
      <c r="G4585" s="1">
        <v>579</v>
      </c>
      <c r="H4585" s="1">
        <v>38995</v>
      </c>
      <c r="I4585" s="1" t="str">
        <f>IFERROR(VLOOKUP(C4585,Sheet3!B$3:G7435,3,FALSE), "")</f>
        <v>浙江省</v>
      </c>
      <c r="J4585" s="1" t="str">
        <f>IFERROR(VLOOKUP(C4585,Sheet3!B$3:G7435,4,FALSE), "")</f>
        <v>宁波市</v>
      </c>
      <c r="K4585" s="1" t="str">
        <f>IFERROR(VLOOKUP(C4585,Sheet3!B$3:G7435,5,FALSE), "")</f>
        <v>本科</v>
      </c>
      <c r="L4585" s="1">
        <f>IFERROR(VLOOKUP(C4585,Sheet3!B$3:G7435,6,FALSE), "")</f>
        <v>0</v>
      </c>
      <c r="M4585" s="1" t="str">
        <f t="shared" si="71"/>
        <v>公办</v>
      </c>
      <c r="N4585" s="1" t="str">
        <f>IFERROR(VLOOKUP(C4585,Sheet4!B:F,4,FALSE), "")</f>
        <v/>
      </c>
    </row>
    <row r="4586" spans="1:14" x14ac:dyDescent="0.2">
      <c r="A4586" s="1">
        <v>2022</v>
      </c>
      <c r="B4586" s="1">
        <v>11647</v>
      </c>
      <c r="C4586" s="1" t="s">
        <v>794</v>
      </c>
      <c r="D4586" s="1">
        <v>205</v>
      </c>
      <c r="E4586" s="1">
        <v>1</v>
      </c>
      <c r="F4586" s="1">
        <v>1</v>
      </c>
      <c r="G4586" s="1">
        <v>559</v>
      </c>
      <c r="H4586" s="1">
        <v>60127</v>
      </c>
      <c r="I4586" s="1" t="str">
        <f>IFERROR(VLOOKUP(C4586,Sheet3!B$3:G7436,3,FALSE), "")</f>
        <v>浙江省</v>
      </c>
      <c r="J4586" s="1" t="str">
        <f>IFERROR(VLOOKUP(C4586,Sheet3!B$3:G7436,4,FALSE), "")</f>
        <v>杭州市</v>
      </c>
      <c r="K4586" s="1" t="str">
        <f>IFERROR(VLOOKUP(C4586,Sheet3!B$3:G7436,5,FALSE), "")</f>
        <v>本科</v>
      </c>
      <c r="L4586" s="1">
        <f>IFERROR(VLOOKUP(C4586,Sheet3!B$3:G7436,6,FALSE), "")</f>
        <v>0</v>
      </c>
      <c r="M4586" s="1" t="str">
        <f t="shared" si="71"/>
        <v>公办</v>
      </c>
      <c r="N4586" s="1" t="str">
        <f>IFERROR(VLOOKUP(C4586,Sheet4!B:F,4,FALSE), "")</f>
        <v/>
      </c>
    </row>
    <row r="4587" spans="1:14" x14ac:dyDescent="0.2">
      <c r="A4587" s="1">
        <v>2022</v>
      </c>
      <c r="B4587" s="1">
        <v>11647</v>
      </c>
      <c r="C4587" s="1" t="s">
        <v>794</v>
      </c>
      <c r="D4587" s="1">
        <v>206</v>
      </c>
      <c r="E4587" s="1">
        <v>50</v>
      </c>
      <c r="F4587" s="1">
        <v>50</v>
      </c>
      <c r="G4587" s="1">
        <v>554</v>
      </c>
      <c r="H4587" s="1">
        <v>65192</v>
      </c>
      <c r="I4587" s="1" t="str">
        <f>IFERROR(VLOOKUP(C4587,Sheet3!B$3:G7437,3,FALSE), "")</f>
        <v>浙江省</v>
      </c>
      <c r="J4587" s="1" t="str">
        <f>IFERROR(VLOOKUP(C4587,Sheet3!B$3:G7437,4,FALSE), "")</f>
        <v>杭州市</v>
      </c>
      <c r="K4587" s="1" t="str">
        <f>IFERROR(VLOOKUP(C4587,Sheet3!B$3:G7437,5,FALSE), "")</f>
        <v>本科</v>
      </c>
      <c r="L4587" s="1">
        <f>IFERROR(VLOOKUP(C4587,Sheet3!B$3:G7437,6,FALSE), "")</f>
        <v>0</v>
      </c>
      <c r="M4587" s="1" t="str">
        <f t="shared" si="71"/>
        <v>公办</v>
      </c>
      <c r="N4587" s="1" t="str">
        <f>IFERROR(VLOOKUP(C4587,Sheet4!B:F,4,FALSE), "")</f>
        <v/>
      </c>
    </row>
    <row r="4588" spans="1:14" x14ac:dyDescent="0.2">
      <c r="A4588" s="1">
        <v>2022</v>
      </c>
      <c r="B4588" s="1">
        <v>11647</v>
      </c>
      <c r="C4588" s="1" t="s">
        <v>794</v>
      </c>
      <c r="D4588" s="1">
        <v>216</v>
      </c>
      <c r="E4588" s="1">
        <v>1</v>
      </c>
      <c r="F4588" s="1">
        <v>1</v>
      </c>
      <c r="G4588" s="1">
        <v>573</v>
      </c>
      <c r="H4588" s="1">
        <v>44432</v>
      </c>
      <c r="I4588" s="1" t="str">
        <f>IFERROR(VLOOKUP(C4588,Sheet3!B$3:G7438,3,FALSE), "")</f>
        <v>浙江省</v>
      </c>
      <c r="J4588" s="1" t="str">
        <f>IFERROR(VLOOKUP(C4588,Sheet3!B$3:G7438,4,FALSE), "")</f>
        <v>杭州市</v>
      </c>
      <c r="K4588" s="1" t="str">
        <f>IFERROR(VLOOKUP(C4588,Sheet3!B$3:G7438,5,FALSE), "")</f>
        <v>本科</v>
      </c>
      <c r="L4588" s="1">
        <f>IFERROR(VLOOKUP(C4588,Sheet3!B$3:G7438,6,FALSE), "")</f>
        <v>0</v>
      </c>
      <c r="M4588" s="1" t="str">
        <f t="shared" si="71"/>
        <v>公办</v>
      </c>
      <c r="N4588" s="1" t="str">
        <f>IFERROR(VLOOKUP(C4588,Sheet4!B:F,4,FALSE), "")</f>
        <v/>
      </c>
    </row>
    <row r="4589" spans="1:14" x14ac:dyDescent="0.2">
      <c r="A4589" s="1">
        <v>2022</v>
      </c>
      <c r="B4589" s="1">
        <v>11652</v>
      </c>
      <c r="C4589" s="1" t="s">
        <v>796</v>
      </c>
      <c r="D4589" s="1">
        <v>202</v>
      </c>
      <c r="E4589" s="1">
        <v>8</v>
      </c>
      <c r="F4589" s="1">
        <v>8</v>
      </c>
      <c r="G4589" s="1">
        <v>499</v>
      </c>
      <c r="H4589" s="1">
        <v>144423</v>
      </c>
      <c r="I4589" s="1" t="str">
        <f>IFERROR(VLOOKUP(C4589,Sheet3!B$3:G7439,3,FALSE), "")</f>
        <v>河南省</v>
      </c>
      <c r="J4589" s="1" t="str">
        <f>IFERROR(VLOOKUP(C4589,Sheet3!B$3:G7439,4,FALSE), "")</f>
        <v>郑州市</v>
      </c>
      <c r="K4589" s="1" t="str">
        <f>IFERROR(VLOOKUP(C4589,Sheet3!B$3:G7439,5,FALSE), "")</f>
        <v>本科</v>
      </c>
      <c r="L4589" s="1">
        <f>IFERROR(VLOOKUP(C4589,Sheet3!B$3:G7439,6,FALSE), "")</f>
        <v>0</v>
      </c>
      <c r="M4589" s="1" t="str">
        <f t="shared" si="71"/>
        <v>公办</v>
      </c>
      <c r="N4589" s="1" t="str">
        <f>IFERROR(VLOOKUP(C4589,Sheet4!B:F,4,FALSE), "")</f>
        <v/>
      </c>
    </row>
    <row r="4590" spans="1:14" x14ac:dyDescent="0.2">
      <c r="A4590" s="1">
        <v>2022</v>
      </c>
      <c r="B4590" s="1">
        <v>11653</v>
      </c>
      <c r="C4590" s="1" t="s">
        <v>797</v>
      </c>
      <c r="D4590" s="1">
        <v>204</v>
      </c>
      <c r="E4590" s="1">
        <v>1</v>
      </c>
      <c r="F4590" s="1">
        <v>1</v>
      </c>
      <c r="G4590" s="1">
        <v>506</v>
      </c>
      <c r="H4590" s="1">
        <v>133623</v>
      </c>
      <c r="I4590" s="1" t="str">
        <f>IFERROR(VLOOKUP(C4590,Sheet3!B$3:G7440,3,FALSE), "")</f>
        <v>河南省</v>
      </c>
      <c r="J4590" s="1" t="str">
        <f>IFERROR(VLOOKUP(C4590,Sheet3!B$3:G7440,4,FALSE), "")</f>
        <v>南阳市</v>
      </c>
      <c r="K4590" s="1" t="str">
        <f>IFERROR(VLOOKUP(C4590,Sheet3!B$3:G7440,5,FALSE), "")</f>
        <v>本科</v>
      </c>
      <c r="L4590" s="1">
        <f>IFERROR(VLOOKUP(C4590,Sheet3!B$3:G7440,6,FALSE), "")</f>
        <v>0</v>
      </c>
      <c r="M4590" s="1" t="str">
        <f t="shared" si="71"/>
        <v>公办</v>
      </c>
      <c r="N4590" s="1" t="str">
        <f>IFERROR(VLOOKUP(C4590,Sheet4!B:F,4,FALSE), "")</f>
        <v/>
      </c>
    </row>
    <row r="4591" spans="1:14" x14ac:dyDescent="0.2">
      <c r="A4591" s="1">
        <v>2022</v>
      </c>
      <c r="B4591" s="1">
        <v>11653</v>
      </c>
      <c r="C4591" s="1" t="s">
        <v>797</v>
      </c>
      <c r="D4591" s="1">
        <v>205</v>
      </c>
      <c r="E4591" s="1">
        <v>35</v>
      </c>
      <c r="F4591" s="1">
        <v>35</v>
      </c>
      <c r="G4591" s="1">
        <v>501</v>
      </c>
      <c r="H4591" s="1">
        <v>140613</v>
      </c>
      <c r="I4591" s="1" t="str">
        <f>IFERROR(VLOOKUP(C4591,Sheet3!B$3:G7441,3,FALSE), "")</f>
        <v>河南省</v>
      </c>
      <c r="J4591" s="1" t="str">
        <f>IFERROR(VLOOKUP(C4591,Sheet3!B$3:G7441,4,FALSE), "")</f>
        <v>南阳市</v>
      </c>
      <c r="K4591" s="1" t="str">
        <f>IFERROR(VLOOKUP(C4591,Sheet3!B$3:G7441,5,FALSE), "")</f>
        <v>本科</v>
      </c>
      <c r="L4591" s="1">
        <f>IFERROR(VLOOKUP(C4591,Sheet3!B$3:G7441,6,FALSE), "")</f>
        <v>0</v>
      </c>
      <c r="M4591" s="1" t="str">
        <f t="shared" si="71"/>
        <v>公办</v>
      </c>
      <c r="N4591" s="1" t="str">
        <f>IFERROR(VLOOKUP(C4591,Sheet4!B:F,4,FALSE), "")</f>
        <v/>
      </c>
    </row>
    <row r="4592" spans="1:14" x14ac:dyDescent="0.2">
      <c r="A4592" s="1">
        <v>2022</v>
      </c>
      <c r="B4592" s="1">
        <v>11653</v>
      </c>
      <c r="C4592" s="1" t="s">
        <v>797</v>
      </c>
      <c r="D4592" s="1">
        <v>206</v>
      </c>
      <c r="E4592" s="1">
        <v>2</v>
      </c>
      <c r="F4592" s="1">
        <v>2</v>
      </c>
      <c r="G4592" s="1">
        <v>501</v>
      </c>
      <c r="H4592" s="1">
        <v>140666</v>
      </c>
      <c r="I4592" s="1" t="str">
        <f>IFERROR(VLOOKUP(C4592,Sheet3!B$3:G7442,3,FALSE), "")</f>
        <v>河南省</v>
      </c>
      <c r="J4592" s="1" t="str">
        <f>IFERROR(VLOOKUP(C4592,Sheet3!B$3:G7442,4,FALSE), "")</f>
        <v>南阳市</v>
      </c>
      <c r="K4592" s="1" t="str">
        <f>IFERROR(VLOOKUP(C4592,Sheet3!B$3:G7442,5,FALSE), "")</f>
        <v>本科</v>
      </c>
      <c r="L4592" s="1">
        <f>IFERROR(VLOOKUP(C4592,Sheet3!B$3:G7442,6,FALSE), "")</f>
        <v>0</v>
      </c>
      <c r="M4592" s="1" t="str">
        <f t="shared" si="71"/>
        <v>公办</v>
      </c>
      <c r="N4592" s="1" t="str">
        <f>IFERROR(VLOOKUP(C4592,Sheet4!B:F,4,FALSE), "")</f>
        <v/>
      </c>
    </row>
    <row r="4593" spans="1:14" x14ac:dyDescent="0.2">
      <c r="A4593" s="1">
        <v>2022</v>
      </c>
      <c r="B4593" s="1">
        <v>11653</v>
      </c>
      <c r="C4593" s="1" t="s">
        <v>797</v>
      </c>
      <c r="D4593" s="1">
        <v>207</v>
      </c>
      <c r="E4593" s="1">
        <v>6</v>
      </c>
      <c r="F4593" s="1">
        <v>6</v>
      </c>
      <c r="G4593" s="1">
        <v>497</v>
      </c>
      <c r="H4593" s="1">
        <v>146664</v>
      </c>
      <c r="I4593" s="1" t="str">
        <f>IFERROR(VLOOKUP(C4593,Sheet3!B$3:G7443,3,FALSE), "")</f>
        <v>河南省</v>
      </c>
      <c r="J4593" s="1" t="str">
        <f>IFERROR(VLOOKUP(C4593,Sheet3!B$3:G7443,4,FALSE), "")</f>
        <v>南阳市</v>
      </c>
      <c r="K4593" s="1" t="str">
        <f>IFERROR(VLOOKUP(C4593,Sheet3!B$3:G7443,5,FALSE), "")</f>
        <v>本科</v>
      </c>
      <c r="L4593" s="1">
        <f>IFERROR(VLOOKUP(C4593,Sheet3!B$3:G7443,6,FALSE), "")</f>
        <v>0</v>
      </c>
      <c r="M4593" s="1" t="str">
        <f t="shared" si="71"/>
        <v>公办</v>
      </c>
      <c r="N4593" s="1" t="str">
        <f>IFERROR(VLOOKUP(C4593,Sheet4!B:F,4,FALSE), "")</f>
        <v/>
      </c>
    </row>
    <row r="4594" spans="1:14" x14ac:dyDescent="0.2">
      <c r="A4594" s="1">
        <v>2022</v>
      </c>
      <c r="B4594" s="1">
        <v>11653</v>
      </c>
      <c r="C4594" s="1" t="s">
        <v>797</v>
      </c>
      <c r="D4594" s="1">
        <v>208</v>
      </c>
      <c r="E4594" s="1">
        <v>6</v>
      </c>
      <c r="F4594" s="1">
        <v>6</v>
      </c>
      <c r="G4594" s="1">
        <v>495</v>
      </c>
      <c r="H4594" s="1">
        <v>149976</v>
      </c>
      <c r="I4594" s="1" t="str">
        <f>IFERROR(VLOOKUP(C4594,Sheet3!B$3:G7444,3,FALSE), "")</f>
        <v>河南省</v>
      </c>
      <c r="J4594" s="1" t="str">
        <f>IFERROR(VLOOKUP(C4594,Sheet3!B$3:G7444,4,FALSE), "")</f>
        <v>南阳市</v>
      </c>
      <c r="K4594" s="1" t="str">
        <f>IFERROR(VLOOKUP(C4594,Sheet3!B$3:G7444,5,FALSE), "")</f>
        <v>本科</v>
      </c>
      <c r="L4594" s="1">
        <f>IFERROR(VLOOKUP(C4594,Sheet3!B$3:G7444,6,FALSE), "")</f>
        <v>0</v>
      </c>
      <c r="M4594" s="1" t="str">
        <f t="shared" si="71"/>
        <v>公办</v>
      </c>
      <c r="N4594" s="1" t="str">
        <f>IFERROR(VLOOKUP(C4594,Sheet4!B:F,4,FALSE), "")</f>
        <v/>
      </c>
    </row>
    <row r="4595" spans="1:14" x14ac:dyDescent="0.2">
      <c r="A4595" s="1">
        <v>2022</v>
      </c>
      <c r="B4595" s="1">
        <v>11656</v>
      </c>
      <c r="C4595" s="1" t="s">
        <v>798</v>
      </c>
      <c r="D4595" s="1">
        <v>201</v>
      </c>
      <c r="E4595" s="1">
        <v>596</v>
      </c>
      <c r="F4595" s="1">
        <v>596</v>
      </c>
      <c r="G4595" s="1">
        <v>498</v>
      </c>
      <c r="H4595" s="1">
        <v>145860</v>
      </c>
      <c r="I4595" s="1" t="str">
        <f>IFERROR(VLOOKUP(C4595,Sheet3!B$3:G7445,3,FALSE), "")</f>
        <v>广东省</v>
      </c>
      <c r="J4595" s="1" t="str">
        <f>IFERROR(VLOOKUP(C4595,Sheet3!B$3:G7445,4,FALSE), "")</f>
        <v>茂名市</v>
      </c>
      <c r="K4595" s="1" t="str">
        <f>IFERROR(VLOOKUP(C4595,Sheet3!B$3:G7445,5,FALSE), "")</f>
        <v>本科</v>
      </c>
      <c r="L4595" s="1">
        <f>IFERROR(VLOOKUP(C4595,Sheet3!B$3:G7445,6,FALSE), "")</f>
        <v>0</v>
      </c>
      <c r="M4595" s="1" t="str">
        <f t="shared" si="71"/>
        <v>公办</v>
      </c>
      <c r="N4595" s="1" t="str">
        <f>IFERROR(VLOOKUP(C4595,Sheet4!B:F,4,FALSE), "")</f>
        <v/>
      </c>
    </row>
    <row r="4596" spans="1:14" x14ac:dyDescent="0.2">
      <c r="A4596" s="1">
        <v>2022</v>
      </c>
      <c r="B4596" s="1">
        <v>11656</v>
      </c>
      <c r="C4596" s="1" t="s">
        <v>798</v>
      </c>
      <c r="D4596" s="1">
        <v>202</v>
      </c>
      <c r="E4596" s="1">
        <v>483</v>
      </c>
      <c r="F4596" s="1">
        <v>483</v>
      </c>
      <c r="G4596" s="1">
        <v>507</v>
      </c>
      <c r="H4596" s="1">
        <v>131023</v>
      </c>
      <c r="I4596" s="1" t="str">
        <f>IFERROR(VLOOKUP(C4596,Sheet3!B$3:G7446,3,FALSE), "")</f>
        <v>广东省</v>
      </c>
      <c r="J4596" s="1" t="str">
        <f>IFERROR(VLOOKUP(C4596,Sheet3!B$3:G7446,4,FALSE), "")</f>
        <v>茂名市</v>
      </c>
      <c r="K4596" s="1" t="str">
        <f>IFERROR(VLOOKUP(C4596,Sheet3!B$3:G7446,5,FALSE), "")</f>
        <v>本科</v>
      </c>
      <c r="L4596" s="1">
        <f>IFERROR(VLOOKUP(C4596,Sheet3!B$3:G7446,6,FALSE), "")</f>
        <v>0</v>
      </c>
      <c r="M4596" s="1" t="str">
        <f t="shared" si="71"/>
        <v>公办</v>
      </c>
      <c r="N4596" s="1" t="str">
        <f>IFERROR(VLOOKUP(C4596,Sheet4!B:F,4,FALSE), "")</f>
        <v/>
      </c>
    </row>
    <row r="4597" spans="1:14" x14ac:dyDescent="0.2">
      <c r="A4597" s="1">
        <v>2022</v>
      </c>
      <c r="B4597" s="1">
        <v>11656</v>
      </c>
      <c r="C4597" s="1" t="s">
        <v>798</v>
      </c>
      <c r="D4597" s="1">
        <v>203</v>
      </c>
      <c r="E4597" s="1">
        <v>1876</v>
      </c>
      <c r="F4597" s="1">
        <v>1876</v>
      </c>
      <c r="G4597" s="1">
        <v>500</v>
      </c>
      <c r="H4597" s="1">
        <v>142439</v>
      </c>
      <c r="I4597" s="1" t="str">
        <f>IFERROR(VLOOKUP(C4597,Sheet3!B$3:G7447,3,FALSE), "")</f>
        <v>广东省</v>
      </c>
      <c r="J4597" s="1" t="str">
        <f>IFERROR(VLOOKUP(C4597,Sheet3!B$3:G7447,4,FALSE), "")</f>
        <v>茂名市</v>
      </c>
      <c r="K4597" s="1" t="str">
        <f>IFERROR(VLOOKUP(C4597,Sheet3!B$3:G7447,5,FALSE), "")</f>
        <v>本科</v>
      </c>
      <c r="L4597" s="1">
        <f>IFERROR(VLOOKUP(C4597,Sheet3!B$3:G7447,6,FALSE), "")</f>
        <v>0</v>
      </c>
      <c r="M4597" s="1" t="str">
        <f t="shared" si="71"/>
        <v>公办</v>
      </c>
      <c r="N4597" s="1" t="str">
        <f>IFERROR(VLOOKUP(C4597,Sheet4!B:F,4,FALSE), "")</f>
        <v/>
      </c>
    </row>
    <row r="4598" spans="1:14" x14ac:dyDescent="0.2">
      <c r="A4598" s="1">
        <v>2022</v>
      </c>
      <c r="B4598" s="1">
        <v>11656</v>
      </c>
      <c r="C4598" s="1" t="s">
        <v>798</v>
      </c>
      <c r="D4598" s="1">
        <v>204</v>
      </c>
      <c r="E4598" s="1">
        <v>669</v>
      </c>
      <c r="F4598" s="1">
        <v>669</v>
      </c>
      <c r="G4598" s="1">
        <v>497</v>
      </c>
      <c r="H4598" s="1">
        <v>146960</v>
      </c>
      <c r="I4598" s="1" t="str">
        <f>IFERROR(VLOOKUP(C4598,Sheet3!B$3:G7448,3,FALSE), "")</f>
        <v>广东省</v>
      </c>
      <c r="J4598" s="1" t="str">
        <f>IFERROR(VLOOKUP(C4598,Sheet3!B$3:G7448,4,FALSE), "")</f>
        <v>茂名市</v>
      </c>
      <c r="K4598" s="1" t="str">
        <f>IFERROR(VLOOKUP(C4598,Sheet3!B$3:G7448,5,FALSE), "")</f>
        <v>本科</v>
      </c>
      <c r="L4598" s="1">
        <f>IFERROR(VLOOKUP(C4598,Sheet3!B$3:G7448,6,FALSE), "")</f>
        <v>0</v>
      </c>
      <c r="M4598" s="1" t="str">
        <f t="shared" si="71"/>
        <v>公办</v>
      </c>
      <c r="N4598" s="1" t="str">
        <f>IFERROR(VLOOKUP(C4598,Sheet4!B:F,4,FALSE), "")</f>
        <v/>
      </c>
    </row>
    <row r="4599" spans="1:14" x14ac:dyDescent="0.2">
      <c r="A4599" s="1">
        <v>2022</v>
      </c>
      <c r="B4599" s="1">
        <v>11656</v>
      </c>
      <c r="C4599" s="1" t="s">
        <v>798</v>
      </c>
      <c r="D4599" s="1">
        <v>205</v>
      </c>
      <c r="E4599" s="1">
        <v>991</v>
      </c>
      <c r="F4599" s="1">
        <v>991</v>
      </c>
      <c r="G4599" s="1">
        <v>502</v>
      </c>
      <c r="H4599" s="1">
        <v>139547</v>
      </c>
      <c r="I4599" s="1" t="str">
        <f>IFERROR(VLOOKUP(C4599,Sheet3!B$3:G7449,3,FALSE), "")</f>
        <v>广东省</v>
      </c>
      <c r="J4599" s="1" t="str">
        <f>IFERROR(VLOOKUP(C4599,Sheet3!B$3:G7449,4,FALSE), "")</f>
        <v>茂名市</v>
      </c>
      <c r="K4599" s="1" t="str">
        <f>IFERROR(VLOOKUP(C4599,Sheet3!B$3:G7449,5,FALSE), "")</f>
        <v>本科</v>
      </c>
      <c r="L4599" s="1">
        <f>IFERROR(VLOOKUP(C4599,Sheet3!B$3:G7449,6,FALSE), "")</f>
        <v>0</v>
      </c>
      <c r="M4599" s="1" t="str">
        <f t="shared" si="71"/>
        <v>公办</v>
      </c>
      <c r="N4599" s="1" t="str">
        <f>IFERROR(VLOOKUP(C4599,Sheet4!B:F,4,FALSE), "")</f>
        <v/>
      </c>
    </row>
    <row r="4600" spans="1:14" x14ac:dyDescent="0.2">
      <c r="A4600" s="1">
        <v>2022</v>
      </c>
      <c r="B4600" s="1">
        <v>11656</v>
      </c>
      <c r="C4600" s="1" t="s">
        <v>798</v>
      </c>
      <c r="D4600" s="1">
        <v>206</v>
      </c>
      <c r="E4600" s="1">
        <v>77</v>
      </c>
      <c r="F4600" s="1">
        <v>77</v>
      </c>
      <c r="G4600" s="1">
        <v>500</v>
      </c>
      <c r="H4600" s="1">
        <v>142251</v>
      </c>
      <c r="I4600" s="1" t="str">
        <f>IFERROR(VLOOKUP(C4600,Sheet3!B$3:G7450,3,FALSE), "")</f>
        <v>广东省</v>
      </c>
      <c r="J4600" s="1" t="str">
        <f>IFERROR(VLOOKUP(C4600,Sheet3!B$3:G7450,4,FALSE), "")</f>
        <v>茂名市</v>
      </c>
      <c r="K4600" s="1" t="str">
        <f>IFERROR(VLOOKUP(C4600,Sheet3!B$3:G7450,5,FALSE), "")</f>
        <v>本科</v>
      </c>
      <c r="L4600" s="1">
        <f>IFERROR(VLOOKUP(C4600,Sheet3!B$3:G7450,6,FALSE), "")</f>
        <v>0</v>
      </c>
      <c r="M4600" s="1" t="str">
        <f t="shared" si="71"/>
        <v>公办</v>
      </c>
      <c r="N4600" s="1" t="str">
        <f>IFERROR(VLOOKUP(C4600,Sheet4!B:F,4,FALSE), "")</f>
        <v/>
      </c>
    </row>
    <row r="4601" spans="1:14" x14ac:dyDescent="0.2">
      <c r="A4601" s="1">
        <v>2022</v>
      </c>
      <c r="B4601" s="1">
        <v>11656</v>
      </c>
      <c r="C4601" s="1" t="s">
        <v>798</v>
      </c>
      <c r="D4601" s="1">
        <v>207</v>
      </c>
      <c r="E4601" s="1">
        <v>27</v>
      </c>
      <c r="F4601" s="1">
        <v>27</v>
      </c>
      <c r="G4601" s="1">
        <v>509</v>
      </c>
      <c r="H4601" s="1">
        <v>127825</v>
      </c>
      <c r="I4601" s="1" t="str">
        <f>IFERROR(VLOOKUP(C4601,Sheet3!B$3:G7451,3,FALSE), "")</f>
        <v>广东省</v>
      </c>
      <c r="J4601" s="1" t="str">
        <f>IFERROR(VLOOKUP(C4601,Sheet3!B$3:G7451,4,FALSE), "")</f>
        <v>茂名市</v>
      </c>
      <c r="K4601" s="1" t="str">
        <f>IFERROR(VLOOKUP(C4601,Sheet3!B$3:G7451,5,FALSE), "")</f>
        <v>本科</v>
      </c>
      <c r="L4601" s="1">
        <f>IFERROR(VLOOKUP(C4601,Sheet3!B$3:G7451,6,FALSE), "")</f>
        <v>0</v>
      </c>
      <c r="M4601" s="1" t="str">
        <f t="shared" si="71"/>
        <v>公办</v>
      </c>
      <c r="N4601" s="1" t="str">
        <f>IFERROR(VLOOKUP(C4601,Sheet4!B:F,4,FALSE), "")</f>
        <v/>
      </c>
    </row>
    <row r="4602" spans="1:14" x14ac:dyDescent="0.2">
      <c r="A4602" s="1">
        <v>2022</v>
      </c>
      <c r="B4602" s="1">
        <v>11656</v>
      </c>
      <c r="C4602" s="1" t="s">
        <v>798</v>
      </c>
      <c r="D4602" s="1">
        <v>208</v>
      </c>
      <c r="E4602" s="1">
        <v>20</v>
      </c>
      <c r="F4602" s="1">
        <v>20</v>
      </c>
      <c r="G4602" s="1">
        <v>511</v>
      </c>
      <c r="H4602" s="1">
        <v>124665</v>
      </c>
      <c r="I4602" s="1" t="str">
        <f>IFERROR(VLOOKUP(C4602,Sheet3!B$3:G7452,3,FALSE), "")</f>
        <v>广东省</v>
      </c>
      <c r="J4602" s="1" t="str">
        <f>IFERROR(VLOOKUP(C4602,Sheet3!B$3:G7452,4,FALSE), "")</f>
        <v>茂名市</v>
      </c>
      <c r="K4602" s="1" t="str">
        <f>IFERROR(VLOOKUP(C4602,Sheet3!B$3:G7452,5,FALSE), "")</f>
        <v>本科</v>
      </c>
      <c r="L4602" s="1">
        <f>IFERROR(VLOOKUP(C4602,Sheet3!B$3:G7452,6,FALSE), "")</f>
        <v>0</v>
      </c>
      <c r="M4602" s="1" t="str">
        <f t="shared" si="71"/>
        <v>公办</v>
      </c>
      <c r="N4602" s="1" t="str">
        <f>IFERROR(VLOOKUP(C4602,Sheet4!B:F,4,FALSE), "")</f>
        <v/>
      </c>
    </row>
    <row r="4603" spans="1:14" x14ac:dyDescent="0.2">
      <c r="A4603" s="1">
        <v>2022</v>
      </c>
      <c r="B4603" s="1">
        <v>11656</v>
      </c>
      <c r="C4603" s="1" t="s">
        <v>1219</v>
      </c>
      <c r="D4603" s="1">
        <v>217</v>
      </c>
      <c r="E4603" s="1">
        <v>40</v>
      </c>
      <c r="F4603" s="1">
        <v>40</v>
      </c>
      <c r="G4603" s="1">
        <v>497</v>
      </c>
      <c r="H4603" s="1">
        <v>147107</v>
      </c>
      <c r="I4603" s="1" t="str">
        <f>IFERROR(VLOOKUP(C4603,Sheet3!B$3:G7453,3,FALSE), "")</f>
        <v/>
      </c>
      <c r="J4603" s="1" t="str">
        <f>IFERROR(VLOOKUP(C4603,Sheet3!B$3:G7453,4,FALSE), "")</f>
        <v/>
      </c>
      <c r="K4603" s="1" t="str">
        <f>IFERROR(VLOOKUP(C4603,Sheet3!B$3:G7453,5,FALSE), "")</f>
        <v/>
      </c>
      <c r="L4603" s="1" t="str">
        <f>IFERROR(VLOOKUP(C4603,Sheet3!B$3:G7453,6,FALSE), "")</f>
        <v/>
      </c>
      <c r="M4603" s="1" t="str">
        <f t="shared" si="71"/>
        <v/>
      </c>
      <c r="N4603" s="1" t="str">
        <f>IFERROR(VLOOKUP(C4603,Sheet4!B:F,4,FALSE), "")</f>
        <v/>
      </c>
    </row>
    <row r="4604" spans="1:14" x14ac:dyDescent="0.2">
      <c r="A4604" s="1">
        <v>2022</v>
      </c>
      <c r="B4604" s="1">
        <v>11658</v>
      </c>
      <c r="C4604" s="1" t="s">
        <v>799</v>
      </c>
      <c r="D4604" s="1">
        <v>208</v>
      </c>
      <c r="E4604" s="1">
        <v>2</v>
      </c>
      <c r="F4604" s="1">
        <v>2</v>
      </c>
      <c r="G4604" s="1">
        <v>568</v>
      </c>
      <c r="H4604" s="1">
        <v>50136</v>
      </c>
      <c r="I4604" s="1" t="str">
        <f>IFERROR(VLOOKUP(C4604,Sheet3!B$3:G7454,3,FALSE), "")</f>
        <v>海南省</v>
      </c>
      <c r="J4604" s="1" t="str">
        <f>IFERROR(VLOOKUP(C4604,Sheet3!B$3:G7454,4,FALSE), "")</f>
        <v>海口市</v>
      </c>
      <c r="K4604" s="1" t="str">
        <f>IFERROR(VLOOKUP(C4604,Sheet3!B$3:G7454,5,FALSE), "")</f>
        <v>本科</v>
      </c>
      <c r="L4604" s="1">
        <f>IFERROR(VLOOKUP(C4604,Sheet3!B$3:G7454,6,FALSE), "")</f>
        <v>0</v>
      </c>
      <c r="M4604" s="1" t="str">
        <f t="shared" si="71"/>
        <v>公办</v>
      </c>
      <c r="N4604" s="1" t="str">
        <f>IFERROR(VLOOKUP(C4604,Sheet4!B:F,4,FALSE), "")</f>
        <v/>
      </c>
    </row>
    <row r="4605" spans="1:14" x14ac:dyDescent="0.2">
      <c r="A4605" s="1">
        <v>2022</v>
      </c>
      <c r="B4605" s="1">
        <v>11658</v>
      </c>
      <c r="C4605" s="1" t="s">
        <v>799</v>
      </c>
      <c r="D4605" s="1">
        <v>209</v>
      </c>
      <c r="E4605" s="1">
        <v>21</v>
      </c>
      <c r="F4605" s="1">
        <v>21</v>
      </c>
      <c r="G4605" s="1">
        <v>555</v>
      </c>
      <c r="H4605" s="1">
        <v>64636</v>
      </c>
      <c r="I4605" s="1" t="str">
        <f>IFERROR(VLOOKUP(C4605,Sheet3!B$3:G7455,3,FALSE), "")</f>
        <v>海南省</v>
      </c>
      <c r="J4605" s="1" t="str">
        <f>IFERROR(VLOOKUP(C4605,Sheet3!B$3:G7455,4,FALSE), "")</f>
        <v>海口市</v>
      </c>
      <c r="K4605" s="1" t="str">
        <f>IFERROR(VLOOKUP(C4605,Sheet3!B$3:G7455,5,FALSE), "")</f>
        <v>本科</v>
      </c>
      <c r="L4605" s="1">
        <f>IFERROR(VLOOKUP(C4605,Sheet3!B$3:G7455,6,FALSE), "")</f>
        <v>0</v>
      </c>
      <c r="M4605" s="1" t="str">
        <f t="shared" si="71"/>
        <v>公办</v>
      </c>
      <c r="N4605" s="1" t="str">
        <f>IFERROR(VLOOKUP(C4605,Sheet4!B:F,4,FALSE), "")</f>
        <v/>
      </c>
    </row>
    <row r="4606" spans="1:14" x14ac:dyDescent="0.2">
      <c r="A4606" s="1">
        <v>2022</v>
      </c>
      <c r="B4606" s="1">
        <v>11658</v>
      </c>
      <c r="C4606" s="1" t="s">
        <v>799</v>
      </c>
      <c r="D4606" s="1">
        <v>210</v>
      </c>
      <c r="E4606" s="1">
        <v>4</v>
      </c>
      <c r="F4606" s="1">
        <v>4</v>
      </c>
      <c r="G4606" s="1">
        <v>558</v>
      </c>
      <c r="H4606" s="1">
        <v>60436</v>
      </c>
      <c r="I4606" s="1" t="str">
        <f>IFERROR(VLOOKUP(C4606,Sheet3!B$3:G7456,3,FALSE), "")</f>
        <v>海南省</v>
      </c>
      <c r="J4606" s="1" t="str">
        <f>IFERROR(VLOOKUP(C4606,Sheet3!B$3:G7456,4,FALSE), "")</f>
        <v>海口市</v>
      </c>
      <c r="K4606" s="1" t="str">
        <f>IFERROR(VLOOKUP(C4606,Sheet3!B$3:G7456,5,FALSE), "")</f>
        <v>本科</v>
      </c>
      <c r="L4606" s="1">
        <f>IFERROR(VLOOKUP(C4606,Sheet3!B$3:G7456,6,FALSE), "")</f>
        <v>0</v>
      </c>
      <c r="M4606" s="1" t="str">
        <f t="shared" si="71"/>
        <v>公办</v>
      </c>
      <c r="N4606" s="1" t="str">
        <f>IFERROR(VLOOKUP(C4606,Sheet4!B:F,4,FALSE), "")</f>
        <v/>
      </c>
    </row>
    <row r="4607" spans="1:14" x14ac:dyDescent="0.2">
      <c r="A4607" s="1">
        <v>2022</v>
      </c>
      <c r="B4607" s="1">
        <v>11658</v>
      </c>
      <c r="C4607" s="1" t="s">
        <v>799</v>
      </c>
      <c r="D4607" s="1">
        <v>211</v>
      </c>
      <c r="E4607" s="1">
        <v>2</v>
      </c>
      <c r="F4607" s="1">
        <v>2</v>
      </c>
      <c r="G4607" s="1">
        <v>566</v>
      </c>
      <c r="H4607" s="1">
        <v>51914</v>
      </c>
      <c r="I4607" s="1" t="str">
        <f>IFERROR(VLOOKUP(C4607,Sheet3!B$3:G7457,3,FALSE), "")</f>
        <v>海南省</v>
      </c>
      <c r="J4607" s="1" t="str">
        <f>IFERROR(VLOOKUP(C4607,Sheet3!B$3:G7457,4,FALSE), "")</f>
        <v>海口市</v>
      </c>
      <c r="K4607" s="1" t="str">
        <f>IFERROR(VLOOKUP(C4607,Sheet3!B$3:G7457,5,FALSE), "")</f>
        <v>本科</v>
      </c>
      <c r="L4607" s="1">
        <f>IFERROR(VLOOKUP(C4607,Sheet3!B$3:G7457,6,FALSE), "")</f>
        <v>0</v>
      </c>
      <c r="M4607" s="1" t="str">
        <f t="shared" si="71"/>
        <v>公办</v>
      </c>
      <c r="N4607" s="1" t="str">
        <f>IFERROR(VLOOKUP(C4607,Sheet4!B:F,4,FALSE), "")</f>
        <v/>
      </c>
    </row>
    <row r="4608" spans="1:14" x14ac:dyDescent="0.2">
      <c r="A4608" s="1">
        <v>2022</v>
      </c>
      <c r="B4608" s="1">
        <v>11658</v>
      </c>
      <c r="C4608" s="1" t="s">
        <v>799</v>
      </c>
      <c r="D4608" s="1">
        <v>212</v>
      </c>
      <c r="E4608" s="1">
        <v>3</v>
      </c>
      <c r="F4608" s="1">
        <v>3</v>
      </c>
      <c r="G4608" s="1">
        <v>561</v>
      </c>
      <c r="H4608" s="1">
        <v>57071</v>
      </c>
      <c r="I4608" s="1" t="str">
        <f>IFERROR(VLOOKUP(C4608,Sheet3!B$3:G7458,3,FALSE), "")</f>
        <v>海南省</v>
      </c>
      <c r="J4608" s="1" t="str">
        <f>IFERROR(VLOOKUP(C4608,Sheet3!B$3:G7458,4,FALSE), "")</f>
        <v>海口市</v>
      </c>
      <c r="K4608" s="1" t="str">
        <f>IFERROR(VLOOKUP(C4608,Sheet3!B$3:G7458,5,FALSE), "")</f>
        <v>本科</v>
      </c>
      <c r="L4608" s="1">
        <f>IFERROR(VLOOKUP(C4608,Sheet3!B$3:G7458,6,FALSE), "")</f>
        <v>0</v>
      </c>
      <c r="M4608" s="1" t="str">
        <f t="shared" si="71"/>
        <v>公办</v>
      </c>
      <c r="N4608" s="1" t="str">
        <f>IFERROR(VLOOKUP(C4608,Sheet4!B:F,4,FALSE), "")</f>
        <v/>
      </c>
    </row>
    <row r="4609" spans="1:14" x14ac:dyDescent="0.2">
      <c r="A4609" s="1">
        <v>2022</v>
      </c>
      <c r="B4609" s="1">
        <v>11658</v>
      </c>
      <c r="C4609" s="1" t="s">
        <v>799</v>
      </c>
      <c r="D4609" s="1">
        <v>213</v>
      </c>
      <c r="E4609" s="1">
        <v>2</v>
      </c>
      <c r="F4609" s="1">
        <v>2</v>
      </c>
      <c r="G4609" s="1">
        <v>566</v>
      </c>
      <c r="H4609" s="1">
        <v>52034</v>
      </c>
      <c r="I4609" s="1" t="str">
        <f>IFERROR(VLOOKUP(C4609,Sheet3!B$3:G7459,3,FALSE), "")</f>
        <v>海南省</v>
      </c>
      <c r="J4609" s="1" t="str">
        <f>IFERROR(VLOOKUP(C4609,Sheet3!B$3:G7459,4,FALSE), "")</f>
        <v>海口市</v>
      </c>
      <c r="K4609" s="1" t="str">
        <f>IFERROR(VLOOKUP(C4609,Sheet3!B$3:G7459,5,FALSE), "")</f>
        <v>本科</v>
      </c>
      <c r="L4609" s="1">
        <f>IFERROR(VLOOKUP(C4609,Sheet3!B$3:G7459,6,FALSE), "")</f>
        <v>0</v>
      </c>
      <c r="M4609" s="1" t="str">
        <f t="shared" si="71"/>
        <v>公办</v>
      </c>
      <c r="N4609" s="1" t="str">
        <f>IFERROR(VLOOKUP(C4609,Sheet4!B:F,4,FALSE), "")</f>
        <v/>
      </c>
    </row>
    <row r="4610" spans="1:14" x14ac:dyDescent="0.2">
      <c r="A4610" s="1">
        <v>2022</v>
      </c>
      <c r="B4610" s="1">
        <v>11658</v>
      </c>
      <c r="C4610" s="1" t="s">
        <v>799</v>
      </c>
      <c r="D4610" s="1">
        <v>222</v>
      </c>
      <c r="E4610" s="1">
        <v>2</v>
      </c>
      <c r="F4610" s="1">
        <v>2</v>
      </c>
      <c r="G4610" s="1">
        <v>522</v>
      </c>
      <c r="H4610" s="1">
        <v>108951</v>
      </c>
      <c r="I4610" s="1" t="str">
        <f>IFERROR(VLOOKUP(C4610,Sheet3!B$3:G7460,3,FALSE), "")</f>
        <v>海南省</v>
      </c>
      <c r="J4610" s="1" t="str">
        <f>IFERROR(VLOOKUP(C4610,Sheet3!B$3:G7460,4,FALSE), "")</f>
        <v>海口市</v>
      </c>
      <c r="K4610" s="1" t="str">
        <f>IFERROR(VLOOKUP(C4610,Sheet3!B$3:G7460,5,FALSE), "")</f>
        <v>本科</v>
      </c>
      <c r="L4610" s="1">
        <f>IFERROR(VLOOKUP(C4610,Sheet3!B$3:G7460,6,FALSE), "")</f>
        <v>0</v>
      </c>
      <c r="M4610" s="1" t="str">
        <f t="shared" si="71"/>
        <v>公办</v>
      </c>
      <c r="N4610" s="1" t="str">
        <f>IFERROR(VLOOKUP(C4610,Sheet4!B:F,4,FALSE), "")</f>
        <v/>
      </c>
    </row>
    <row r="4611" spans="1:14" x14ac:dyDescent="0.2">
      <c r="A4611" s="1">
        <v>2022</v>
      </c>
      <c r="B4611" s="1">
        <v>11658</v>
      </c>
      <c r="C4611" s="1" t="s">
        <v>799</v>
      </c>
      <c r="D4611" s="1">
        <v>223</v>
      </c>
      <c r="E4611" s="1">
        <v>2</v>
      </c>
      <c r="F4611" s="1">
        <v>2</v>
      </c>
      <c r="G4611" s="1">
        <v>558</v>
      </c>
      <c r="H4611" s="1">
        <v>60537</v>
      </c>
      <c r="I4611" s="1" t="str">
        <f>IFERROR(VLOOKUP(C4611,Sheet3!B$3:G7461,3,FALSE), "")</f>
        <v>海南省</v>
      </c>
      <c r="J4611" s="1" t="str">
        <f>IFERROR(VLOOKUP(C4611,Sheet3!B$3:G7461,4,FALSE), "")</f>
        <v>海口市</v>
      </c>
      <c r="K4611" s="1" t="str">
        <f>IFERROR(VLOOKUP(C4611,Sheet3!B$3:G7461,5,FALSE), "")</f>
        <v>本科</v>
      </c>
      <c r="L4611" s="1">
        <f>IFERROR(VLOOKUP(C4611,Sheet3!B$3:G7461,6,FALSE), "")</f>
        <v>0</v>
      </c>
      <c r="M4611" s="1" t="str">
        <f t="shared" ref="M4611:M4674" si="72">IF(L4611=0, "公办", L4611)</f>
        <v>公办</v>
      </c>
      <c r="N4611" s="1" t="str">
        <f>IFERROR(VLOOKUP(C4611,Sheet4!B:F,4,FALSE), "")</f>
        <v/>
      </c>
    </row>
    <row r="4612" spans="1:14" x14ac:dyDescent="0.2">
      <c r="A4612" s="1">
        <v>2022</v>
      </c>
      <c r="B4612" s="1">
        <v>11658</v>
      </c>
      <c r="C4612" s="1" t="s">
        <v>799</v>
      </c>
      <c r="D4612" s="1">
        <v>224</v>
      </c>
      <c r="E4612" s="1">
        <v>6</v>
      </c>
      <c r="F4612" s="1">
        <v>6</v>
      </c>
      <c r="G4612" s="1">
        <v>549</v>
      </c>
      <c r="H4612" s="1">
        <v>71951</v>
      </c>
      <c r="I4612" s="1" t="str">
        <f>IFERROR(VLOOKUP(C4612,Sheet3!B$3:G7462,3,FALSE), "")</f>
        <v>海南省</v>
      </c>
      <c r="J4612" s="1" t="str">
        <f>IFERROR(VLOOKUP(C4612,Sheet3!B$3:G7462,4,FALSE), "")</f>
        <v>海口市</v>
      </c>
      <c r="K4612" s="1" t="str">
        <f>IFERROR(VLOOKUP(C4612,Sheet3!B$3:G7462,5,FALSE), "")</f>
        <v>本科</v>
      </c>
      <c r="L4612" s="1">
        <f>IFERROR(VLOOKUP(C4612,Sheet3!B$3:G7462,6,FALSE), "")</f>
        <v>0</v>
      </c>
      <c r="M4612" s="1" t="str">
        <f t="shared" si="72"/>
        <v>公办</v>
      </c>
      <c r="N4612" s="1" t="str">
        <f>IFERROR(VLOOKUP(C4612,Sheet4!B:F,4,FALSE), "")</f>
        <v/>
      </c>
    </row>
    <row r="4613" spans="1:14" x14ac:dyDescent="0.2">
      <c r="A4613" s="1">
        <v>2022</v>
      </c>
      <c r="B4613" s="1">
        <v>11660</v>
      </c>
      <c r="C4613" s="1" t="s">
        <v>801</v>
      </c>
      <c r="D4613" s="1">
        <v>204</v>
      </c>
      <c r="E4613" s="1">
        <v>4</v>
      </c>
      <c r="F4613" s="1">
        <v>4</v>
      </c>
      <c r="G4613" s="1">
        <v>545</v>
      </c>
      <c r="H4613" s="1">
        <v>76951</v>
      </c>
      <c r="I4613" s="1" t="str">
        <f>IFERROR(VLOOKUP(C4613,Sheet3!B$3:G7463,3,FALSE), "")</f>
        <v>重庆市</v>
      </c>
      <c r="J4613" s="1" t="str">
        <f>IFERROR(VLOOKUP(C4613,Sheet3!B$3:G7463,4,FALSE), "")</f>
        <v>重庆市</v>
      </c>
      <c r="K4613" s="1" t="str">
        <f>IFERROR(VLOOKUP(C4613,Sheet3!B$3:G7463,5,FALSE), "")</f>
        <v>本科</v>
      </c>
      <c r="L4613" s="1">
        <f>IFERROR(VLOOKUP(C4613,Sheet3!B$3:G7463,6,FALSE), "")</f>
        <v>0</v>
      </c>
      <c r="M4613" s="1" t="str">
        <f t="shared" si="72"/>
        <v>公办</v>
      </c>
      <c r="N4613" s="1" t="str">
        <f>IFERROR(VLOOKUP(C4613,Sheet4!B:F,4,FALSE), "")</f>
        <v/>
      </c>
    </row>
    <row r="4614" spans="1:14" x14ac:dyDescent="0.2">
      <c r="A4614" s="1">
        <v>2022</v>
      </c>
      <c r="B4614" s="1">
        <v>11660</v>
      </c>
      <c r="C4614" s="1" t="s">
        <v>801</v>
      </c>
      <c r="D4614" s="1">
        <v>205</v>
      </c>
      <c r="E4614" s="1">
        <v>35</v>
      </c>
      <c r="F4614" s="1">
        <v>35</v>
      </c>
      <c r="G4614" s="1">
        <v>553</v>
      </c>
      <c r="H4614" s="1">
        <v>67060</v>
      </c>
      <c r="I4614" s="1" t="str">
        <f>IFERROR(VLOOKUP(C4614,Sheet3!B$3:G7464,3,FALSE), "")</f>
        <v>重庆市</v>
      </c>
      <c r="J4614" s="1" t="str">
        <f>IFERROR(VLOOKUP(C4614,Sheet3!B$3:G7464,4,FALSE), "")</f>
        <v>重庆市</v>
      </c>
      <c r="K4614" s="1" t="str">
        <f>IFERROR(VLOOKUP(C4614,Sheet3!B$3:G7464,5,FALSE), "")</f>
        <v>本科</v>
      </c>
      <c r="L4614" s="1">
        <f>IFERROR(VLOOKUP(C4614,Sheet3!B$3:G7464,6,FALSE), "")</f>
        <v>0</v>
      </c>
      <c r="M4614" s="1" t="str">
        <f t="shared" si="72"/>
        <v>公办</v>
      </c>
      <c r="N4614" s="1" t="str">
        <f>IFERROR(VLOOKUP(C4614,Sheet4!B:F,4,FALSE), "")</f>
        <v/>
      </c>
    </row>
    <row r="4615" spans="1:14" x14ac:dyDescent="0.2">
      <c r="A4615" s="1">
        <v>2022</v>
      </c>
      <c r="B4615" s="1">
        <v>11664</v>
      </c>
      <c r="C4615" s="1" t="s">
        <v>803</v>
      </c>
      <c r="D4615" s="1">
        <v>202</v>
      </c>
      <c r="E4615" s="1">
        <v>30</v>
      </c>
      <c r="F4615" s="1">
        <v>30</v>
      </c>
      <c r="G4615" s="1">
        <v>565</v>
      </c>
      <c r="H4615" s="1">
        <v>52946</v>
      </c>
      <c r="I4615" s="1" t="str">
        <f>IFERROR(VLOOKUP(C4615,Sheet3!B$3:G7465,3,FALSE), "")</f>
        <v>陕西省</v>
      </c>
      <c r="J4615" s="1" t="str">
        <f>IFERROR(VLOOKUP(C4615,Sheet3!B$3:G7465,4,FALSE), "")</f>
        <v>西安市</v>
      </c>
      <c r="K4615" s="1" t="str">
        <f>IFERROR(VLOOKUP(C4615,Sheet3!B$3:G7465,5,FALSE), "")</f>
        <v>本科</v>
      </c>
      <c r="L4615" s="1">
        <f>IFERROR(VLOOKUP(C4615,Sheet3!B$3:G7465,6,FALSE), "")</f>
        <v>0</v>
      </c>
      <c r="M4615" s="1" t="str">
        <f t="shared" si="72"/>
        <v>公办</v>
      </c>
      <c r="N4615" s="1" t="str">
        <f>IFERROR(VLOOKUP(C4615,Sheet4!B:F,4,FALSE), "")</f>
        <v/>
      </c>
    </row>
    <row r="4616" spans="1:14" x14ac:dyDescent="0.2">
      <c r="A4616" s="1">
        <v>2022</v>
      </c>
      <c r="B4616" s="1">
        <v>11664</v>
      </c>
      <c r="C4616" s="1" t="s">
        <v>802</v>
      </c>
      <c r="D4616" s="1">
        <v>204</v>
      </c>
      <c r="E4616" s="1">
        <v>2</v>
      </c>
      <c r="F4616" s="1">
        <v>2</v>
      </c>
      <c r="G4616" s="1">
        <v>505</v>
      </c>
      <c r="H4616" s="1">
        <v>134818</v>
      </c>
      <c r="I4616" s="1" t="str">
        <f>IFERROR(VLOOKUP(C4616,Sheet3!B$3:G7466,3,FALSE), "")</f>
        <v/>
      </c>
      <c r="J4616" s="1" t="str">
        <f>IFERROR(VLOOKUP(C4616,Sheet3!B$3:G7466,4,FALSE), "")</f>
        <v/>
      </c>
      <c r="K4616" s="1" t="str">
        <f>IFERROR(VLOOKUP(C4616,Sheet3!B$3:G7466,5,FALSE), "")</f>
        <v/>
      </c>
      <c r="L4616" s="1" t="str">
        <f>IFERROR(VLOOKUP(C4616,Sheet3!B$3:G7466,6,FALSE), "")</f>
        <v/>
      </c>
      <c r="M4616" s="1" t="str">
        <f t="shared" si="72"/>
        <v/>
      </c>
      <c r="N4616" s="1" t="str">
        <f>IFERROR(VLOOKUP(C4616,Sheet4!B:F,4,FALSE), "")</f>
        <v/>
      </c>
    </row>
    <row r="4617" spans="1:14" x14ac:dyDescent="0.2">
      <c r="A4617" s="1">
        <v>2022</v>
      </c>
      <c r="B4617" s="1">
        <v>11688</v>
      </c>
      <c r="C4617" s="1" t="s">
        <v>804</v>
      </c>
      <c r="D4617" s="1">
        <v>204</v>
      </c>
      <c r="E4617" s="1">
        <v>19</v>
      </c>
      <c r="F4617" s="1">
        <v>19</v>
      </c>
      <c r="G4617" s="1">
        <v>505</v>
      </c>
      <c r="H4617" s="1">
        <v>135059</v>
      </c>
      <c r="I4617" s="1" t="str">
        <f>IFERROR(VLOOKUP(C4617,Sheet3!B$3:G7467,3,FALSE), "")</f>
        <v>山东省</v>
      </c>
      <c r="J4617" s="1" t="str">
        <f>IFERROR(VLOOKUP(C4617,Sheet3!B$3:G7467,4,FALSE), "")</f>
        <v>烟台市</v>
      </c>
      <c r="K4617" s="1" t="str">
        <f>IFERROR(VLOOKUP(C4617,Sheet3!B$3:G7467,5,FALSE), "")</f>
        <v>本科</v>
      </c>
      <c r="L4617" s="1">
        <f>IFERROR(VLOOKUP(C4617,Sheet3!B$3:G7467,6,FALSE), "")</f>
        <v>0</v>
      </c>
      <c r="M4617" s="1" t="str">
        <f t="shared" si="72"/>
        <v>公办</v>
      </c>
      <c r="N4617" s="1" t="str">
        <f>IFERROR(VLOOKUP(C4617,Sheet4!B:F,4,FALSE), "")</f>
        <v/>
      </c>
    </row>
    <row r="4618" spans="1:14" x14ac:dyDescent="0.2">
      <c r="A4618" s="1">
        <v>2022</v>
      </c>
      <c r="B4618" s="1">
        <v>11726</v>
      </c>
      <c r="C4618" s="1" t="s">
        <v>805</v>
      </c>
      <c r="D4618" s="1">
        <v>203</v>
      </c>
      <c r="E4618" s="1">
        <v>18</v>
      </c>
      <c r="F4618" s="1">
        <v>18</v>
      </c>
      <c r="G4618" s="1">
        <v>513</v>
      </c>
      <c r="H4618" s="1">
        <v>122058</v>
      </c>
      <c r="I4618" s="1" t="str">
        <f>IFERROR(VLOOKUP(C4618,Sheet3!B$3:G7468,3,FALSE), "")</f>
        <v>吉林省</v>
      </c>
      <c r="J4618" s="1" t="str">
        <f>IFERROR(VLOOKUP(C4618,Sheet3!B$3:G7468,4,FALSE), "")</f>
        <v>长春市</v>
      </c>
      <c r="K4618" s="1" t="str">
        <f>IFERROR(VLOOKUP(C4618,Sheet3!B$3:G7468,5,FALSE), "")</f>
        <v>本科</v>
      </c>
      <c r="L4618" s="1">
        <f>IFERROR(VLOOKUP(C4618,Sheet3!B$3:G7468,6,FALSE), "")</f>
        <v>0</v>
      </c>
      <c r="M4618" s="1" t="str">
        <f t="shared" si="72"/>
        <v>公办</v>
      </c>
      <c r="N4618" s="1" t="str">
        <f>IFERROR(VLOOKUP(C4618,Sheet4!B:F,4,FALSE), "")</f>
        <v/>
      </c>
    </row>
    <row r="4619" spans="1:14" x14ac:dyDescent="0.2">
      <c r="A4619" s="1">
        <v>2022</v>
      </c>
      <c r="B4619" s="1">
        <v>11726</v>
      </c>
      <c r="C4619" s="1" t="s">
        <v>805</v>
      </c>
      <c r="D4619" s="1">
        <v>204</v>
      </c>
      <c r="E4619" s="1">
        <v>2</v>
      </c>
      <c r="F4619" s="1">
        <v>2</v>
      </c>
      <c r="G4619" s="1">
        <v>508</v>
      </c>
      <c r="H4619" s="1">
        <v>130702</v>
      </c>
      <c r="I4619" s="1" t="str">
        <f>IFERROR(VLOOKUP(C4619,Sheet3!B$3:G7469,3,FALSE), "")</f>
        <v>吉林省</v>
      </c>
      <c r="J4619" s="1" t="str">
        <f>IFERROR(VLOOKUP(C4619,Sheet3!B$3:G7469,4,FALSE), "")</f>
        <v>长春市</v>
      </c>
      <c r="K4619" s="1" t="str">
        <f>IFERROR(VLOOKUP(C4619,Sheet3!B$3:G7469,5,FALSE), "")</f>
        <v>本科</v>
      </c>
      <c r="L4619" s="1">
        <f>IFERROR(VLOOKUP(C4619,Sheet3!B$3:G7469,6,FALSE), "")</f>
        <v>0</v>
      </c>
      <c r="M4619" s="1" t="str">
        <f t="shared" si="72"/>
        <v>公办</v>
      </c>
      <c r="N4619" s="1" t="str">
        <f>IFERROR(VLOOKUP(C4619,Sheet4!B:F,4,FALSE), "")</f>
        <v/>
      </c>
    </row>
    <row r="4620" spans="1:14" x14ac:dyDescent="0.2">
      <c r="A4620" s="1">
        <v>2022</v>
      </c>
      <c r="B4620" s="1">
        <v>11726</v>
      </c>
      <c r="C4620" s="1" t="s">
        <v>805</v>
      </c>
      <c r="D4620" s="1">
        <v>209</v>
      </c>
      <c r="E4620" s="1">
        <v>10</v>
      </c>
      <c r="F4620" s="1">
        <v>10</v>
      </c>
      <c r="G4620" s="1">
        <v>502</v>
      </c>
      <c r="H4620" s="1">
        <v>139217</v>
      </c>
      <c r="I4620" s="1" t="str">
        <f>IFERROR(VLOOKUP(C4620,Sheet3!B$3:G7470,3,FALSE), "")</f>
        <v>吉林省</v>
      </c>
      <c r="J4620" s="1" t="str">
        <f>IFERROR(VLOOKUP(C4620,Sheet3!B$3:G7470,4,FALSE), "")</f>
        <v>长春市</v>
      </c>
      <c r="K4620" s="1" t="str">
        <f>IFERROR(VLOOKUP(C4620,Sheet3!B$3:G7470,5,FALSE), "")</f>
        <v>本科</v>
      </c>
      <c r="L4620" s="1">
        <f>IFERROR(VLOOKUP(C4620,Sheet3!B$3:G7470,6,FALSE), "")</f>
        <v>0</v>
      </c>
      <c r="M4620" s="1" t="str">
        <f t="shared" si="72"/>
        <v>公办</v>
      </c>
      <c r="N4620" s="1" t="str">
        <f>IFERROR(VLOOKUP(C4620,Sheet4!B:F,4,FALSE), "")</f>
        <v/>
      </c>
    </row>
    <row r="4621" spans="1:14" x14ac:dyDescent="0.2">
      <c r="A4621" s="1">
        <v>2022</v>
      </c>
      <c r="B4621" s="1">
        <v>11726</v>
      </c>
      <c r="C4621" s="1" t="s">
        <v>805</v>
      </c>
      <c r="D4621" s="1">
        <v>210</v>
      </c>
      <c r="E4621" s="1">
        <v>2</v>
      </c>
      <c r="F4621" s="1">
        <v>2</v>
      </c>
      <c r="G4621" s="1">
        <v>496</v>
      </c>
      <c r="H4621" s="1">
        <v>148262</v>
      </c>
      <c r="I4621" s="1" t="str">
        <f>IFERROR(VLOOKUP(C4621,Sheet3!B$3:G7471,3,FALSE), "")</f>
        <v>吉林省</v>
      </c>
      <c r="J4621" s="1" t="str">
        <f>IFERROR(VLOOKUP(C4621,Sheet3!B$3:G7471,4,FALSE), "")</f>
        <v>长春市</v>
      </c>
      <c r="K4621" s="1" t="str">
        <f>IFERROR(VLOOKUP(C4621,Sheet3!B$3:G7471,5,FALSE), "")</f>
        <v>本科</v>
      </c>
      <c r="L4621" s="1">
        <f>IFERROR(VLOOKUP(C4621,Sheet3!B$3:G7471,6,FALSE), "")</f>
        <v>0</v>
      </c>
      <c r="M4621" s="1" t="str">
        <f t="shared" si="72"/>
        <v>公办</v>
      </c>
      <c r="N4621" s="1" t="str">
        <f>IFERROR(VLOOKUP(C4621,Sheet4!B:F,4,FALSE), "")</f>
        <v/>
      </c>
    </row>
    <row r="4622" spans="1:14" x14ac:dyDescent="0.2">
      <c r="A4622" s="1">
        <v>2022</v>
      </c>
      <c r="B4622" s="1">
        <v>11726</v>
      </c>
      <c r="C4622" s="1" t="s">
        <v>805</v>
      </c>
      <c r="D4622" s="1">
        <v>211</v>
      </c>
      <c r="E4622" s="1">
        <v>6</v>
      </c>
      <c r="F4622" s="1">
        <v>6</v>
      </c>
      <c r="G4622" s="1">
        <v>497</v>
      </c>
      <c r="H4622" s="1">
        <v>147137</v>
      </c>
      <c r="I4622" s="1" t="str">
        <f>IFERROR(VLOOKUP(C4622,Sheet3!B$3:G7472,3,FALSE), "")</f>
        <v>吉林省</v>
      </c>
      <c r="J4622" s="1" t="str">
        <f>IFERROR(VLOOKUP(C4622,Sheet3!B$3:G7472,4,FALSE), "")</f>
        <v>长春市</v>
      </c>
      <c r="K4622" s="1" t="str">
        <f>IFERROR(VLOOKUP(C4622,Sheet3!B$3:G7472,5,FALSE), "")</f>
        <v>本科</v>
      </c>
      <c r="L4622" s="1">
        <f>IFERROR(VLOOKUP(C4622,Sheet3!B$3:G7472,6,FALSE), "")</f>
        <v>0</v>
      </c>
      <c r="M4622" s="1" t="str">
        <f t="shared" si="72"/>
        <v>公办</v>
      </c>
      <c r="N4622" s="1" t="str">
        <f>IFERROR(VLOOKUP(C4622,Sheet4!B:F,4,FALSE), "")</f>
        <v/>
      </c>
    </row>
    <row r="4623" spans="1:14" x14ac:dyDescent="0.2">
      <c r="A4623" s="1">
        <v>2022</v>
      </c>
      <c r="B4623" s="1">
        <v>11731</v>
      </c>
      <c r="C4623" s="1" t="s">
        <v>807</v>
      </c>
      <c r="D4623" s="1">
        <v>202</v>
      </c>
      <c r="E4623" s="1">
        <v>1</v>
      </c>
      <c r="F4623" s="1">
        <v>1</v>
      </c>
      <c r="G4623" s="1">
        <v>513</v>
      </c>
      <c r="H4623" s="1">
        <v>121821</v>
      </c>
      <c r="I4623" s="1" t="str">
        <f>IFERROR(VLOOKUP(C4623,Sheet3!B$3:G7473,3,FALSE), "")</f>
        <v>贵州省</v>
      </c>
      <c r="J4623" s="1" t="str">
        <f>IFERROR(VLOOKUP(C4623,Sheet3!B$3:G7473,4,FALSE), "")</f>
        <v>贵阳市</v>
      </c>
      <c r="K4623" s="1" t="str">
        <f>IFERROR(VLOOKUP(C4623,Sheet3!B$3:G7473,5,FALSE), "")</f>
        <v>本科</v>
      </c>
      <c r="L4623" s="1">
        <f>IFERROR(VLOOKUP(C4623,Sheet3!B$3:G7473,6,FALSE), "")</f>
        <v>0</v>
      </c>
      <c r="M4623" s="1" t="str">
        <f t="shared" si="72"/>
        <v>公办</v>
      </c>
      <c r="N4623" s="1" t="str">
        <f>IFERROR(VLOOKUP(C4623,Sheet4!B:F,4,FALSE), "")</f>
        <v/>
      </c>
    </row>
    <row r="4624" spans="1:14" x14ac:dyDescent="0.2">
      <c r="A4624" s="1">
        <v>2022</v>
      </c>
      <c r="B4624" s="1">
        <v>11731</v>
      </c>
      <c r="C4624" s="1" t="s">
        <v>807</v>
      </c>
      <c r="D4624" s="1">
        <v>203</v>
      </c>
      <c r="E4624" s="1">
        <v>6</v>
      </c>
      <c r="F4624" s="1">
        <v>6</v>
      </c>
      <c r="G4624" s="1">
        <v>505</v>
      </c>
      <c r="H4624" s="1">
        <v>134964</v>
      </c>
      <c r="I4624" s="1" t="str">
        <f>IFERROR(VLOOKUP(C4624,Sheet3!B$3:G7474,3,FALSE), "")</f>
        <v>贵州省</v>
      </c>
      <c r="J4624" s="1" t="str">
        <f>IFERROR(VLOOKUP(C4624,Sheet3!B$3:G7474,4,FALSE), "")</f>
        <v>贵阳市</v>
      </c>
      <c r="K4624" s="1" t="str">
        <f>IFERROR(VLOOKUP(C4624,Sheet3!B$3:G7474,5,FALSE), "")</f>
        <v>本科</v>
      </c>
      <c r="L4624" s="1">
        <f>IFERROR(VLOOKUP(C4624,Sheet3!B$3:G7474,6,FALSE), "")</f>
        <v>0</v>
      </c>
      <c r="M4624" s="1" t="str">
        <f t="shared" si="72"/>
        <v>公办</v>
      </c>
      <c r="N4624" s="1" t="str">
        <f>IFERROR(VLOOKUP(C4624,Sheet4!B:F,4,FALSE), "")</f>
        <v/>
      </c>
    </row>
    <row r="4625" spans="1:14" x14ac:dyDescent="0.2">
      <c r="A4625" s="1">
        <v>2022</v>
      </c>
      <c r="B4625" s="1">
        <v>11731</v>
      </c>
      <c r="C4625" s="1" t="s">
        <v>807</v>
      </c>
      <c r="D4625" s="1">
        <v>208</v>
      </c>
      <c r="E4625" s="1">
        <v>3</v>
      </c>
      <c r="F4625" s="1">
        <v>3</v>
      </c>
      <c r="G4625" s="1">
        <v>491</v>
      </c>
      <c r="H4625" s="1">
        <v>156820</v>
      </c>
      <c r="I4625" s="1" t="str">
        <f>IFERROR(VLOOKUP(C4625,Sheet3!B$3:G7475,3,FALSE), "")</f>
        <v>贵州省</v>
      </c>
      <c r="J4625" s="1" t="str">
        <f>IFERROR(VLOOKUP(C4625,Sheet3!B$3:G7475,4,FALSE), "")</f>
        <v>贵阳市</v>
      </c>
      <c r="K4625" s="1" t="str">
        <f>IFERROR(VLOOKUP(C4625,Sheet3!B$3:G7475,5,FALSE), "")</f>
        <v>本科</v>
      </c>
      <c r="L4625" s="1">
        <f>IFERROR(VLOOKUP(C4625,Sheet3!B$3:G7475,6,FALSE), "")</f>
        <v>0</v>
      </c>
      <c r="M4625" s="1" t="str">
        <f t="shared" si="72"/>
        <v>公办</v>
      </c>
      <c r="N4625" s="1" t="str">
        <f>IFERROR(VLOOKUP(C4625,Sheet4!B:F,4,FALSE), "")</f>
        <v/>
      </c>
    </row>
    <row r="4626" spans="1:14" x14ac:dyDescent="0.2">
      <c r="A4626" s="1">
        <v>2022</v>
      </c>
      <c r="B4626" s="1">
        <v>11736</v>
      </c>
      <c r="C4626" s="1" t="s">
        <v>3436</v>
      </c>
      <c r="D4626" s="1">
        <v>202</v>
      </c>
      <c r="E4626" s="1">
        <v>8</v>
      </c>
      <c r="F4626" s="1">
        <v>8</v>
      </c>
      <c r="G4626" s="1">
        <v>518</v>
      </c>
      <c r="H4626" s="1">
        <v>114823</v>
      </c>
      <c r="I4626" s="1" t="str">
        <f>IFERROR(VLOOKUP(C4626,Sheet3!B$3:G7476,3,FALSE), "")</f>
        <v>陕西省</v>
      </c>
      <c r="J4626" s="1" t="str">
        <f>IFERROR(VLOOKUP(C4626,Sheet3!B$3:G7476,4,FALSE), "")</f>
        <v>西安市</v>
      </c>
      <c r="K4626" s="1" t="str">
        <f>IFERROR(VLOOKUP(C4626,Sheet3!B$3:G7476,5,FALSE), "")</f>
        <v>本科</v>
      </c>
      <c r="L4626" s="1">
        <f>IFERROR(VLOOKUP(C4626,Sheet3!B$3:G7476,6,FALSE), "")</f>
        <v>0</v>
      </c>
      <c r="M4626" s="1" t="str">
        <f t="shared" si="72"/>
        <v>公办</v>
      </c>
      <c r="N4626" s="1" t="str">
        <f>IFERROR(VLOOKUP(C4626,Sheet4!B:F,4,FALSE), "")</f>
        <v/>
      </c>
    </row>
    <row r="4627" spans="1:14" x14ac:dyDescent="0.2">
      <c r="A4627" s="1">
        <v>2022</v>
      </c>
      <c r="B4627" s="1">
        <v>11736</v>
      </c>
      <c r="C4627" s="1" t="s">
        <v>3436</v>
      </c>
      <c r="D4627" s="1">
        <v>204</v>
      </c>
      <c r="E4627" s="1">
        <v>3</v>
      </c>
      <c r="F4627" s="1">
        <v>3</v>
      </c>
      <c r="G4627" s="1">
        <v>516</v>
      </c>
      <c r="H4627" s="1">
        <v>117635</v>
      </c>
      <c r="I4627" s="1" t="str">
        <f>IFERROR(VLOOKUP(C4627,Sheet3!B$3:G7477,3,FALSE), "")</f>
        <v>陕西省</v>
      </c>
      <c r="J4627" s="1" t="str">
        <f>IFERROR(VLOOKUP(C4627,Sheet3!B$3:G7477,4,FALSE), "")</f>
        <v>西安市</v>
      </c>
      <c r="K4627" s="1" t="str">
        <f>IFERROR(VLOOKUP(C4627,Sheet3!B$3:G7477,5,FALSE), "")</f>
        <v>本科</v>
      </c>
      <c r="L4627" s="1">
        <f>IFERROR(VLOOKUP(C4627,Sheet3!B$3:G7477,6,FALSE), "")</f>
        <v>0</v>
      </c>
      <c r="M4627" s="1" t="str">
        <f t="shared" si="72"/>
        <v>公办</v>
      </c>
      <c r="N4627" s="1" t="str">
        <f>IFERROR(VLOOKUP(C4627,Sheet4!B:F,4,FALSE), "")</f>
        <v/>
      </c>
    </row>
    <row r="4628" spans="1:14" x14ac:dyDescent="0.2">
      <c r="A4628" s="1">
        <v>2022</v>
      </c>
      <c r="B4628" s="1">
        <v>11765</v>
      </c>
      <c r="C4628" s="1" t="s">
        <v>810</v>
      </c>
      <c r="D4628" s="1">
        <v>202</v>
      </c>
      <c r="E4628" s="1">
        <v>16</v>
      </c>
      <c r="F4628" s="1">
        <v>16</v>
      </c>
      <c r="G4628" s="1">
        <v>498</v>
      </c>
      <c r="H4628" s="1">
        <v>145331</v>
      </c>
      <c r="I4628" s="1" t="str">
        <f>IFERROR(VLOOKUP(C4628,Sheet3!B$3:G7478,3,FALSE), "")</f>
        <v>河南省</v>
      </c>
      <c r="J4628" s="1" t="str">
        <f>IFERROR(VLOOKUP(C4628,Sheet3!B$3:G7478,4,FALSE), "")</f>
        <v>平顶山市</v>
      </c>
      <c r="K4628" s="1" t="str">
        <f>IFERROR(VLOOKUP(C4628,Sheet3!B$3:G7478,5,FALSE), "")</f>
        <v>本科</v>
      </c>
      <c r="L4628" s="1">
        <f>IFERROR(VLOOKUP(C4628,Sheet3!B$3:G7478,6,FALSE), "")</f>
        <v>0</v>
      </c>
      <c r="M4628" s="1" t="str">
        <f t="shared" si="72"/>
        <v>公办</v>
      </c>
      <c r="N4628" s="1" t="str">
        <f>IFERROR(VLOOKUP(C4628,Sheet4!B:F,4,FALSE), "")</f>
        <v/>
      </c>
    </row>
    <row r="4629" spans="1:14" x14ac:dyDescent="0.2">
      <c r="A4629" s="1">
        <v>2022</v>
      </c>
      <c r="B4629" s="1">
        <v>11775</v>
      </c>
      <c r="C4629" s="1" t="s">
        <v>811</v>
      </c>
      <c r="D4629" s="1">
        <v>202</v>
      </c>
      <c r="E4629" s="1">
        <v>44</v>
      </c>
      <c r="F4629" s="1">
        <v>44</v>
      </c>
      <c r="G4629" s="1">
        <v>507</v>
      </c>
      <c r="H4629" s="1">
        <v>131633</v>
      </c>
      <c r="I4629" s="1" t="str">
        <f>IFERROR(VLOOKUP(C4629,Sheet3!B$3:G7479,3,FALSE), "")</f>
        <v>中国地震局</v>
      </c>
      <c r="J4629" s="1" t="str">
        <f>IFERROR(VLOOKUP(C4629,Sheet3!B$3:G7479,4,FALSE), "")</f>
        <v>廊坊市</v>
      </c>
      <c r="K4629" s="1" t="str">
        <f>IFERROR(VLOOKUP(C4629,Sheet3!B$3:G7479,5,FALSE), "")</f>
        <v>本科</v>
      </c>
      <c r="L4629" s="1">
        <f>IFERROR(VLOOKUP(C4629,Sheet3!B$3:G7479,6,FALSE), "")</f>
        <v>0</v>
      </c>
      <c r="M4629" s="1" t="str">
        <f t="shared" si="72"/>
        <v>公办</v>
      </c>
      <c r="N4629" s="1" t="str">
        <f>IFERROR(VLOOKUP(C4629,Sheet4!B:F,4,FALSE), "")</f>
        <v/>
      </c>
    </row>
    <row r="4630" spans="1:14" x14ac:dyDescent="0.2">
      <c r="A4630" s="1">
        <v>2022</v>
      </c>
      <c r="B4630" s="1">
        <v>11775</v>
      </c>
      <c r="C4630" s="1" t="s">
        <v>811</v>
      </c>
      <c r="D4630" s="1">
        <v>203</v>
      </c>
      <c r="E4630" s="1">
        <v>2</v>
      </c>
      <c r="F4630" s="1">
        <v>2</v>
      </c>
      <c r="G4630" s="1">
        <v>520</v>
      </c>
      <c r="H4630" s="1">
        <v>112427</v>
      </c>
      <c r="I4630" s="1" t="str">
        <f>IFERROR(VLOOKUP(C4630,Sheet3!B$3:G7480,3,FALSE), "")</f>
        <v>中国地震局</v>
      </c>
      <c r="J4630" s="1" t="str">
        <f>IFERROR(VLOOKUP(C4630,Sheet3!B$3:G7480,4,FALSE), "")</f>
        <v>廊坊市</v>
      </c>
      <c r="K4630" s="1" t="str">
        <f>IFERROR(VLOOKUP(C4630,Sheet3!B$3:G7480,5,FALSE), "")</f>
        <v>本科</v>
      </c>
      <c r="L4630" s="1">
        <f>IFERROR(VLOOKUP(C4630,Sheet3!B$3:G7480,6,FALSE), "")</f>
        <v>0</v>
      </c>
      <c r="M4630" s="1" t="str">
        <f t="shared" si="72"/>
        <v>公办</v>
      </c>
      <c r="N4630" s="1" t="str">
        <f>IFERROR(VLOOKUP(C4630,Sheet4!B:F,4,FALSE), "")</f>
        <v/>
      </c>
    </row>
    <row r="4631" spans="1:14" x14ac:dyDescent="0.2">
      <c r="A4631" s="1">
        <v>2022</v>
      </c>
      <c r="B4631" s="1">
        <v>11775</v>
      </c>
      <c r="C4631" s="1" t="s">
        <v>811</v>
      </c>
      <c r="D4631" s="1">
        <v>204</v>
      </c>
      <c r="E4631" s="1">
        <v>4</v>
      </c>
      <c r="F4631" s="1">
        <v>4</v>
      </c>
      <c r="G4631" s="1">
        <v>508</v>
      </c>
      <c r="H4631" s="1">
        <v>130419</v>
      </c>
      <c r="I4631" s="1" t="str">
        <f>IFERROR(VLOOKUP(C4631,Sheet3!B$3:G7481,3,FALSE), "")</f>
        <v>中国地震局</v>
      </c>
      <c r="J4631" s="1" t="str">
        <f>IFERROR(VLOOKUP(C4631,Sheet3!B$3:G7481,4,FALSE), "")</f>
        <v>廊坊市</v>
      </c>
      <c r="K4631" s="1" t="str">
        <f>IFERROR(VLOOKUP(C4631,Sheet3!B$3:G7481,5,FALSE), "")</f>
        <v>本科</v>
      </c>
      <c r="L4631" s="1">
        <f>IFERROR(VLOOKUP(C4631,Sheet3!B$3:G7481,6,FALSE), "")</f>
        <v>0</v>
      </c>
      <c r="M4631" s="1" t="str">
        <f t="shared" si="72"/>
        <v>公办</v>
      </c>
      <c r="N4631" s="1" t="str">
        <f>IFERROR(VLOOKUP(C4631,Sheet4!B:F,4,FALSE), "")</f>
        <v/>
      </c>
    </row>
    <row r="4632" spans="1:14" x14ac:dyDescent="0.2">
      <c r="A4632" s="1">
        <v>2022</v>
      </c>
      <c r="B4632" s="1">
        <v>11799</v>
      </c>
      <c r="C4632" s="1" t="s">
        <v>812</v>
      </c>
      <c r="D4632" s="1">
        <v>207</v>
      </c>
      <c r="E4632" s="1">
        <v>2</v>
      </c>
      <c r="F4632" s="1">
        <v>1</v>
      </c>
      <c r="G4632" s="1">
        <v>545</v>
      </c>
      <c r="H4632" s="1">
        <v>76677</v>
      </c>
      <c r="I4632" s="1" t="str">
        <f>IFERROR(VLOOKUP(C4632,Sheet3!B$3:G7482,3,FALSE), "")</f>
        <v>重庆市</v>
      </c>
      <c r="J4632" s="1" t="str">
        <f>IFERROR(VLOOKUP(C4632,Sheet3!B$3:G7482,4,FALSE), "")</f>
        <v>重庆市</v>
      </c>
      <c r="K4632" s="1" t="str">
        <f>IFERROR(VLOOKUP(C4632,Sheet3!B$3:G7482,5,FALSE), "")</f>
        <v>本科</v>
      </c>
      <c r="L4632" s="1">
        <f>IFERROR(VLOOKUP(C4632,Sheet3!B$3:G7482,6,FALSE), "")</f>
        <v>0</v>
      </c>
      <c r="M4632" s="1" t="str">
        <f t="shared" si="72"/>
        <v>公办</v>
      </c>
      <c r="N4632" s="1" t="str">
        <f>IFERROR(VLOOKUP(C4632,Sheet4!B:F,4,FALSE), "")</f>
        <v/>
      </c>
    </row>
    <row r="4633" spans="1:14" x14ac:dyDescent="0.2">
      <c r="A4633" s="1">
        <v>2022</v>
      </c>
      <c r="B4633" s="1">
        <v>11799</v>
      </c>
      <c r="C4633" s="1" t="s">
        <v>812</v>
      </c>
      <c r="D4633" s="1">
        <v>210</v>
      </c>
      <c r="E4633" s="1">
        <v>2</v>
      </c>
      <c r="F4633" s="1">
        <v>2</v>
      </c>
      <c r="G4633" s="1">
        <v>546</v>
      </c>
      <c r="H4633" s="1">
        <v>75918</v>
      </c>
      <c r="I4633" s="1" t="str">
        <f>IFERROR(VLOOKUP(C4633,Sheet3!B$3:G7483,3,FALSE), "")</f>
        <v>重庆市</v>
      </c>
      <c r="J4633" s="1" t="str">
        <f>IFERROR(VLOOKUP(C4633,Sheet3!B$3:G7483,4,FALSE), "")</f>
        <v>重庆市</v>
      </c>
      <c r="K4633" s="1" t="str">
        <f>IFERROR(VLOOKUP(C4633,Sheet3!B$3:G7483,5,FALSE), "")</f>
        <v>本科</v>
      </c>
      <c r="L4633" s="1">
        <f>IFERROR(VLOOKUP(C4633,Sheet3!B$3:G7483,6,FALSE), "")</f>
        <v>0</v>
      </c>
      <c r="M4633" s="1" t="str">
        <f t="shared" si="72"/>
        <v>公办</v>
      </c>
      <c r="N4633" s="1" t="str">
        <f>IFERROR(VLOOKUP(C4633,Sheet4!B:F,4,FALSE), "")</f>
        <v/>
      </c>
    </row>
    <row r="4634" spans="1:14" x14ac:dyDescent="0.2">
      <c r="A4634" s="1">
        <v>2022</v>
      </c>
      <c r="B4634" s="1">
        <v>11799</v>
      </c>
      <c r="C4634" s="1" t="s">
        <v>812</v>
      </c>
      <c r="D4634" s="1">
        <v>211</v>
      </c>
      <c r="E4634" s="1">
        <v>25</v>
      </c>
      <c r="F4634" s="1">
        <v>25</v>
      </c>
      <c r="G4634" s="1">
        <v>545</v>
      </c>
      <c r="H4634" s="1">
        <v>77137</v>
      </c>
      <c r="I4634" s="1" t="str">
        <f>IFERROR(VLOOKUP(C4634,Sheet3!B$3:G7484,3,FALSE), "")</f>
        <v>重庆市</v>
      </c>
      <c r="J4634" s="1" t="str">
        <f>IFERROR(VLOOKUP(C4634,Sheet3!B$3:G7484,4,FALSE), "")</f>
        <v>重庆市</v>
      </c>
      <c r="K4634" s="1" t="str">
        <f>IFERROR(VLOOKUP(C4634,Sheet3!B$3:G7484,5,FALSE), "")</f>
        <v>本科</v>
      </c>
      <c r="L4634" s="1">
        <f>IFERROR(VLOOKUP(C4634,Sheet3!B$3:G7484,6,FALSE), "")</f>
        <v>0</v>
      </c>
      <c r="M4634" s="1" t="str">
        <f t="shared" si="72"/>
        <v>公办</v>
      </c>
      <c r="N4634" s="1" t="str">
        <f>IFERROR(VLOOKUP(C4634,Sheet4!B:F,4,FALSE), "")</f>
        <v/>
      </c>
    </row>
    <row r="4635" spans="1:14" x14ac:dyDescent="0.2">
      <c r="A4635" s="1">
        <v>2022</v>
      </c>
      <c r="B4635" s="1">
        <v>11799</v>
      </c>
      <c r="C4635" s="1" t="s">
        <v>812</v>
      </c>
      <c r="D4635" s="1">
        <v>212</v>
      </c>
      <c r="E4635" s="1">
        <v>3</v>
      </c>
      <c r="F4635" s="1">
        <v>3</v>
      </c>
      <c r="G4635" s="1">
        <v>550</v>
      </c>
      <c r="H4635" s="1">
        <v>70710</v>
      </c>
      <c r="I4635" s="1" t="str">
        <f>IFERROR(VLOOKUP(C4635,Sheet3!B$3:G7485,3,FALSE), "")</f>
        <v>重庆市</v>
      </c>
      <c r="J4635" s="1" t="str">
        <f>IFERROR(VLOOKUP(C4635,Sheet3!B$3:G7485,4,FALSE), "")</f>
        <v>重庆市</v>
      </c>
      <c r="K4635" s="1" t="str">
        <f>IFERROR(VLOOKUP(C4635,Sheet3!B$3:G7485,5,FALSE), "")</f>
        <v>本科</v>
      </c>
      <c r="L4635" s="1">
        <f>IFERROR(VLOOKUP(C4635,Sheet3!B$3:G7485,6,FALSE), "")</f>
        <v>0</v>
      </c>
      <c r="M4635" s="1" t="str">
        <f t="shared" si="72"/>
        <v>公办</v>
      </c>
      <c r="N4635" s="1" t="str">
        <f>IFERROR(VLOOKUP(C4635,Sheet4!B:F,4,FALSE), "")</f>
        <v/>
      </c>
    </row>
    <row r="4636" spans="1:14" x14ac:dyDescent="0.2">
      <c r="A4636" s="1">
        <v>2022</v>
      </c>
      <c r="B4636" s="1">
        <v>11799</v>
      </c>
      <c r="C4636" s="1" t="s">
        <v>812</v>
      </c>
      <c r="D4636" s="1">
        <v>222</v>
      </c>
      <c r="E4636" s="1">
        <v>2</v>
      </c>
      <c r="F4636" s="1">
        <v>2</v>
      </c>
      <c r="G4636" s="1">
        <v>535</v>
      </c>
      <c r="H4636" s="1">
        <v>89790</v>
      </c>
      <c r="I4636" s="1" t="str">
        <f>IFERROR(VLOOKUP(C4636,Sheet3!B$3:G7486,3,FALSE), "")</f>
        <v>重庆市</v>
      </c>
      <c r="J4636" s="1" t="str">
        <f>IFERROR(VLOOKUP(C4636,Sheet3!B$3:G7486,4,FALSE), "")</f>
        <v>重庆市</v>
      </c>
      <c r="K4636" s="1" t="str">
        <f>IFERROR(VLOOKUP(C4636,Sheet3!B$3:G7486,5,FALSE), "")</f>
        <v>本科</v>
      </c>
      <c r="L4636" s="1">
        <f>IFERROR(VLOOKUP(C4636,Sheet3!B$3:G7486,6,FALSE), "")</f>
        <v>0</v>
      </c>
      <c r="M4636" s="1" t="str">
        <f t="shared" si="72"/>
        <v>公办</v>
      </c>
      <c r="N4636" s="1" t="str">
        <f>IFERROR(VLOOKUP(C4636,Sheet4!B:F,4,FALSE), "")</f>
        <v/>
      </c>
    </row>
    <row r="4637" spans="1:14" x14ac:dyDescent="0.2">
      <c r="A4637" s="1">
        <v>2022</v>
      </c>
      <c r="B4637" s="1">
        <v>11799</v>
      </c>
      <c r="C4637" s="1" t="s">
        <v>812</v>
      </c>
      <c r="D4637" s="1">
        <v>223</v>
      </c>
      <c r="E4637" s="1">
        <v>2</v>
      </c>
      <c r="F4637" s="1">
        <v>2</v>
      </c>
      <c r="G4637" s="1">
        <v>528</v>
      </c>
      <c r="H4637" s="1">
        <v>100194</v>
      </c>
      <c r="I4637" s="1" t="str">
        <f>IFERROR(VLOOKUP(C4637,Sheet3!B$3:G7487,3,FALSE), "")</f>
        <v>重庆市</v>
      </c>
      <c r="J4637" s="1" t="str">
        <f>IFERROR(VLOOKUP(C4637,Sheet3!B$3:G7487,4,FALSE), "")</f>
        <v>重庆市</v>
      </c>
      <c r="K4637" s="1" t="str">
        <f>IFERROR(VLOOKUP(C4637,Sheet3!B$3:G7487,5,FALSE), "")</f>
        <v>本科</v>
      </c>
      <c r="L4637" s="1">
        <f>IFERROR(VLOOKUP(C4637,Sheet3!B$3:G7487,6,FALSE), "")</f>
        <v>0</v>
      </c>
      <c r="M4637" s="1" t="str">
        <f t="shared" si="72"/>
        <v>公办</v>
      </c>
      <c r="N4637" s="1" t="str">
        <f>IFERROR(VLOOKUP(C4637,Sheet4!B:F,4,FALSE), "")</f>
        <v/>
      </c>
    </row>
    <row r="4638" spans="1:14" x14ac:dyDescent="0.2">
      <c r="A4638" s="1">
        <v>2022</v>
      </c>
      <c r="B4638" s="1">
        <v>11800</v>
      </c>
      <c r="C4638" s="1" t="s">
        <v>813</v>
      </c>
      <c r="D4638" s="1">
        <v>202</v>
      </c>
      <c r="E4638" s="1">
        <v>5</v>
      </c>
      <c r="F4638" s="1">
        <v>5</v>
      </c>
      <c r="G4638" s="1">
        <v>478</v>
      </c>
      <c r="H4638" s="1">
        <v>178478</v>
      </c>
      <c r="I4638" s="1" t="str">
        <f>IFERROR(VLOOKUP(C4638,Sheet3!B$3:G7488,3,FALSE), "")</f>
        <v>湖北省教育厅</v>
      </c>
      <c r="J4638" s="1" t="str">
        <f>IFERROR(VLOOKUP(C4638,Sheet3!B$3:G7488,4,FALSE), "")</f>
        <v>武汉市</v>
      </c>
      <c r="K4638" s="1" t="str">
        <f>IFERROR(VLOOKUP(C4638,Sheet3!B$3:G7488,5,FALSE), "")</f>
        <v>本科</v>
      </c>
      <c r="L4638" s="1" t="str">
        <f>IFERROR(VLOOKUP(C4638,Sheet3!B$3:G7488,6,FALSE), "")</f>
        <v>民办</v>
      </c>
      <c r="M4638" s="1" t="str">
        <f t="shared" si="72"/>
        <v>民办</v>
      </c>
      <c r="N4638" s="1" t="str">
        <f>IFERROR(VLOOKUP(C4638,Sheet4!B:F,4,FALSE), "")</f>
        <v/>
      </c>
    </row>
    <row r="4639" spans="1:14" x14ac:dyDescent="0.2">
      <c r="A4639" s="1">
        <v>2022</v>
      </c>
      <c r="B4639" s="1">
        <v>11802</v>
      </c>
      <c r="C4639" s="1" t="s">
        <v>814</v>
      </c>
      <c r="D4639" s="1">
        <v>202</v>
      </c>
      <c r="E4639" s="1">
        <v>54</v>
      </c>
      <c r="F4639" s="1">
        <v>54</v>
      </c>
      <c r="G4639" s="1">
        <v>496</v>
      </c>
      <c r="H4639" s="1">
        <v>148487</v>
      </c>
      <c r="I4639" s="1" t="str">
        <f>IFERROR(VLOOKUP(C4639,Sheet3!B$3:G7489,3,FALSE), "")</f>
        <v>黑龙江省</v>
      </c>
      <c r="J4639" s="1" t="str">
        <f>IFERROR(VLOOKUP(C4639,Sheet3!B$3:G7489,4,FALSE), "")</f>
        <v>哈尔滨市</v>
      </c>
      <c r="K4639" s="1" t="str">
        <f>IFERROR(VLOOKUP(C4639,Sheet3!B$3:G7489,5,FALSE), "")</f>
        <v>本科</v>
      </c>
      <c r="L4639" s="1">
        <f>IFERROR(VLOOKUP(C4639,Sheet3!B$3:G7489,6,FALSE), "")</f>
        <v>0</v>
      </c>
      <c r="M4639" s="1" t="str">
        <f t="shared" si="72"/>
        <v>公办</v>
      </c>
      <c r="N4639" s="1" t="str">
        <f>IFERROR(VLOOKUP(C4639,Sheet4!B:F,4,FALSE), "")</f>
        <v/>
      </c>
    </row>
    <row r="4640" spans="1:14" x14ac:dyDescent="0.2">
      <c r="A4640" s="1">
        <v>2022</v>
      </c>
      <c r="B4640" s="1">
        <v>11802</v>
      </c>
      <c r="C4640" s="1" t="s">
        <v>814</v>
      </c>
      <c r="D4640" s="1">
        <v>203</v>
      </c>
      <c r="E4640" s="1">
        <v>8</v>
      </c>
      <c r="F4640" s="1">
        <v>8</v>
      </c>
      <c r="G4640" s="1">
        <v>494</v>
      </c>
      <c r="H4640" s="1">
        <v>152195</v>
      </c>
      <c r="I4640" s="1" t="str">
        <f>IFERROR(VLOOKUP(C4640,Sheet3!B$3:G7490,3,FALSE), "")</f>
        <v>黑龙江省</v>
      </c>
      <c r="J4640" s="1" t="str">
        <f>IFERROR(VLOOKUP(C4640,Sheet3!B$3:G7490,4,FALSE), "")</f>
        <v>哈尔滨市</v>
      </c>
      <c r="K4640" s="1" t="str">
        <f>IFERROR(VLOOKUP(C4640,Sheet3!B$3:G7490,5,FALSE), "")</f>
        <v>本科</v>
      </c>
      <c r="L4640" s="1">
        <f>IFERROR(VLOOKUP(C4640,Sheet3!B$3:G7490,6,FALSE), "")</f>
        <v>0</v>
      </c>
      <c r="M4640" s="1" t="str">
        <f t="shared" si="72"/>
        <v>公办</v>
      </c>
      <c r="N4640" s="1" t="str">
        <f>IFERROR(VLOOKUP(C4640,Sheet4!B:F,4,FALSE), "")</f>
        <v/>
      </c>
    </row>
    <row r="4641" spans="1:14" x14ac:dyDescent="0.2">
      <c r="A4641" s="1">
        <v>2022</v>
      </c>
      <c r="B4641" s="1">
        <v>11810</v>
      </c>
      <c r="C4641" s="1" t="s">
        <v>815</v>
      </c>
      <c r="D4641" s="1">
        <v>203</v>
      </c>
      <c r="E4641" s="1">
        <v>2</v>
      </c>
      <c r="F4641" s="1">
        <v>2</v>
      </c>
      <c r="G4641" s="1">
        <v>524</v>
      </c>
      <c r="H4641" s="1">
        <v>105368</v>
      </c>
      <c r="I4641" s="1" t="str">
        <f>IFERROR(VLOOKUP(C4641,Sheet3!B$3:G7491,3,FALSE), "")</f>
        <v>海南省</v>
      </c>
      <c r="J4641" s="1" t="str">
        <f>IFERROR(VLOOKUP(C4641,Sheet3!B$3:G7491,4,FALSE), "")</f>
        <v>海口市</v>
      </c>
      <c r="K4641" s="1" t="str">
        <f>IFERROR(VLOOKUP(C4641,Sheet3!B$3:G7491,5,FALSE), "")</f>
        <v>本科</v>
      </c>
      <c r="L4641" s="1">
        <f>IFERROR(VLOOKUP(C4641,Sheet3!B$3:G7491,6,FALSE), "")</f>
        <v>0</v>
      </c>
      <c r="M4641" s="1" t="str">
        <f t="shared" si="72"/>
        <v>公办</v>
      </c>
      <c r="N4641" s="1" t="str">
        <f>IFERROR(VLOOKUP(C4641,Sheet4!B:F,4,FALSE), "")</f>
        <v/>
      </c>
    </row>
    <row r="4642" spans="1:14" x14ac:dyDescent="0.2">
      <c r="A4642" s="1">
        <v>2022</v>
      </c>
      <c r="B4642" s="1">
        <v>11810</v>
      </c>
      <c r="C4642" s="1" t="s">
        <v>815</v>
      </c>
      <c r="D4642" s="1">
        <v>204</v>
      </c>
      <c r="E4642" s="1">
        <v>23</v>
      </c>
      <c r="F4642" s="1">
        <v>23</v>
      </c>
      <c r="G4642" s="1">
        <v>553</v>
      </c>
      <c r="H4642" s="1">
        <v>67503</v>
      </c>
      <c r="I4642" s="1" t="str">
        <f>IFERROR(VLOOKUP(C4642,Sheet3!B$3:G7492,3,FALSE), "")</f>
        <v>海南省</v>
      </c>
      <c r="J4642" s="1" t="str">
        <f>IFERROR(VLOOKUP(C4642,Sheet3!B$3:G7492,4,FALSE), "")</f>
        <v>海口市</v>
      </c>
      <c r="K4642" s="1" t="str">
        <f>IFERROR(VLOOKUP(C4642,Sheet3!B$3:G7492,5,FALSE), "")</f>
        <v>本科</v>
      </c>
      <c r="L4642" s="1">
        <f>IFERROR(VLOOKUP(C4642,Sheet3!B$3:G7492,6,FALSE), "")</f>
        <v>0</v>
      </c>
      <c r="M4642" s="1" t="str">
        <f t="shared" si="72"/>
        <v>公办</v>
      </c>
      <c r="N4642" s="1" t="str">
        <f>IFERROR(VLOOKUP(C4642,Sheet4!B:F,4,FALSE), "")</f>
        <v/>
      </c>
    </row>
    <row r="4643" spans="1:14" x14ac:dyDescent="0.2">
      <c r="A4643" s="1">
        <v>2022</v>
      </c>
      <c r="B4643" s="1">
        <v>11819</v>
      </c>
      <c r="C4643" s="1" t="s">
        <v>817</v>
      </c>
      <c r="D4643" s="1">
        <v>201</v>
      </c>
      <c r="E4643" s="1">
        <v>304</v>
      </c>
      <c r="F4643" s="1">
        <v>304</v>
      </c>
      <c r="G4643" s="1">
        <v>558</v>
      </c>
      <c r="H4643" s="1">
        <v>60746</v>
      </c>
      <c r="I4643" s="1" t="str">
        <f>IFERROR(VLOOKUP(C4643,Sheet3!B$3:G7493,3,FALSE), "")</f>
        <v>广东省</v>
      </c>
      <c r="J4643" s="1" t="str">
        <f>IFERROR(VLOOKUP(C4643,Sheet3!B$3:G7493,4,FALSE), "")</f>
        <v>东莞市</v>
      </c>
      <c r="K4643" s="1" t="str">
        <f>IFERROR(VLOOKUP(C4643,Sheet3!B$3:G7493,5,FALSE), "")</f>
        <v>本科</v>
      </c>
      <c r="L4643" s="1">
        <f>IFERROR(VLOOKUP(C4643,Sheet3!B$3:G7493,6,FALSE), "")</f>
        <v>0</v>
      </c>
      <c r="M4643" s="1" t="str">
        <f t="shared" si="72"/>
        <v>公办</v>
      </c>
      <c r="N4643" s="1" t="str">
        <f>IFERROR(VLOOKUP(C4643,Sheet4!B:F,4,FALSE), "")</f>
        <v/>
      </c>
    </row>
    <row r="4644" spans="1:14" x14ac:dyDescent="0.2">
      <c r="A4644" s="1">
        <v>2022</v>
      </c>
      <c r="B4644" s="1">
        <v>11819</v>
      </c>
      <c r="C4644" s="1" t="s">
        <v>817</v>
      </c>
      <c r="D4644" s="1">
        <v>202</v>
      </c>
      <c r="E4644" s="1">
        <v>1856</v>
      </c>
      <c r="F4644" s="1">
        <v>1856</v>
      </c>
      <c r="G4644" s="1">
        <v>545</v>
      </c>
      <c r="H4644" s="1">
        <v>77220</v>
      </c>
      <c r="I4644" s="1" t="str">
        <f>IFERROR(VLOOKUP(C4644,Sheet3!B$3:G7494,3,FALSE), "")</f>
        <v>广东省</v>
      </c>
      <c r="J4644" s="1" t="str">
        <f>IFERROR(VLOOKUP(C4644,Sheet3!B$3:G7494,4,FALSE), "")</f>
        <v>东莞市</v>
      </c>
      <c r="K4644" s="1" t="str">
        <f>IFERROR(VLOOKUP(C4644,Sheet3!B$3:G7494,5,FALSE), "")</f>
        <v>本科</v>
      </c>
      <c r="L4644" s="1">
        <f>IFERROR(VLOOKUP(C4644,Sheet3!B$3:G7494,6,FALSE), "")</f>
        <v>0</v>
      </c>
      <c r="M4644" s="1" t="str">
        <f t="shared" si="72"/>
        <v>公办</v>
      </c>
      <c r="N4644" s="1" t="str">
        <f>IFERROR(VLOOKUP(C4644,Sheet4!B:F,4,FALSE), "")</f>
        <v/>
      </c>
    </row>
    <row r="4645" spans="1:14" x14ac:dyDescent="0.2">
      <c r="A4645" s="1">
        <v>2022</v>
      </c>
      <c r="B4645" s="1">
        <v>11819</v>
      </c>
      <c r="C4645" s="1" t="s">
        <v>817</v>
      </c>
      <c r="D4645" s="1">
        <v>203</v>
      </c>
      <c r="E4645" s="1">
        <v>37</v>
      </c>
      <c r="F4645" s="1">
        <v>37</v>
      </c>
      <c r="G4645" s="1">
        <v>545</v>
      </c>
      <c r="H4645" s="1">
        <v>77528</v>
      </c>
      <c r="I4645" s="1" t="str">
        <f>IFERROR(VLOOKUP(C4645,Sheet3!B$3:G7495,3,FALSE), "")</f>
        <v>广东省</v>
      </c>
      <c r="J4645" s="1" t="str">
        <f>IFERROR(VLOOKUP(C4645,Sheet3!B$3:G7495,4,FALSE), "")</f>
        <v>东莞市</v>
      </c>
      <c r="K4645" s="1" t="str">
        <f>IFERROR(VLOOKUP(C4645,Sheet3!B$3:G7495,5,FALSE), "")</f>
        <v>本科</v>
      </c>
      <c r="L4645" s="1">
        <f>IFERROR(VLOOKUP(C4645,Sheet3!B$3:G7495,6,FALSE), "")</f>
        <v>0</v>
      </c>
      <c r="M4645" s="1" t="str">
        <f t="shared" si="72"/>
        <v>公办</v>
      </c>
      <c r="N4645" s="1" t="str">
        <f>IFERROR(VLOOKUP(C4645,Sheet4!B:F,4,FALSE), "")</f>
        <v/>
      </c>
    </row>
    <row r="4646" spans="1:14" x14ac:dyDescent="0.2">
      <c r="A4646" s="1">
        <v>2022</v>
      </c>
      <c r="B4646" s="1">
        <v>11819</v>
      </c>
      <c r="C4646" s="1" t="s">
        <v>817</v>
      </c>
      <c r="D4646" s="1">
        <v>204</v>
      </c>
      <c r="E4646" s="1">
        <v>578</v>
      </c>
      <c r="F4646" s="1">
        <v>578</v>
      </c>
      <c r="G4646" s="1">
        <v>534</v>
      </c>
      <c r="H4646" s="1">
        <v>92199</v>
      </c>
      <c r="I4646" s="1" t="str">
        <f>IFERROR(VLOOKUP(C4646,Sheet3!B$3:G7496,3,FALSE), "")</f>
        <v>广东省</v>
      </c>
      <c r="J4646" s="1" t="str">
        <f>IFERROR(VLOOKUP(C4646,Sheet3!B$3:G7496,4,FALSE), "")</f>
        <v>东莞市</v>
      </c>
      <c r="K4646" s="1" t="str">
        <f>IFERROR(VLOOKUP(C4646,Sheet3!B$3:G7496,5,FALSE), "")</f>
        <v>本科</v>
      </c>
      <c r="L4646" s="1">
        <f>IFERROR(VLOOKUP(C4646,Sheet3!B$3:G7496,6,FALSE), "")</f>
        <v>0</v>
      </c>
      <c r="M4646" s="1" t="str">
        <f t="shared" si="72"/>
        <v>公办</v>
      </c>
      <c r="N4646" s="1" t="str">
        <f>IFERROR(VLOOKUP(C4646,Sheet4!B:F,4,FALSE), "")</f>
        <v/>
      </c>
    </row>
    <row r="4647" spans="1:14" x14ac:dyDescent="0.2">
      <c r="A4647" s="1">
        <v>2022</v>
      </c>
      <c r="B4647" s="1">
        <v>11819</v>
      </c>
      <c r="C4647" s="1" t="s">
        <v>817</v>
      </c>
      <c r="D4647" s="1">
        <v>205</v>
      </c>
      <c r="E4647" s="1">
        <v>25</v>
      </c>
      <c r="F4647" s="1">
        <v>25</v>
      </c>
      <c r="G4647" s="1">
        <v>529</v>
      </c>
      <c r="H4647" s="1">
        <v>98649</v>
      </c>
      <c r="I4647" s="1" t="str">
        <f>IFERROR(VLOOKUP(C4647,Sheet3!B$3:G7497,3,FALSE), "")</f>
        <v>广东省</v>
      </c>
      <c r="J4647" s="1" t="str">
        <f>IFERROR(VLOOKUP(C4647,Sheet3!B$3:G7497,4,FALSE), "")</f>
        <v>东莞市</v>
      </c>
      <c r="K4647" s="1" t="str">
        <f>IFERROR(VLOOKUP(C4647,Sheet3!B$3:G7497,5,FALSE), "")</f>
        <v>本科</v>
      </c>
      <c r="L4647" s="1">
        <f>IFERROR(VLOOKUP(C4647,Sheet3!B$3:G7497,6,FALSE), "")</f>
        <v>0</v>
      </c>
      <c r="M4647" s="1" t="str">
        <f t="shared" si="72"/>
        <v>公办</v>
      </c>
      <c r="N4647" s="1" t="str">
        <f>IFERROR(VLOOKUP(C4647,Sheet4!B:F,4,FALSE), "")</f>
        <v/>
      </c>
    </row>
    <row r="4648" spans="1:14" x14ac:dyDescent="0.2">
      <c r="A4648" s="1">
        <v>2022</v>
      </c>
      <c r="B4648" s="1">
        <v>11819</v>
      </c>
      <c r="C4648" s="1" t="s">
        <v>818</v>
      </c>
      <c r="D4648" s="1">
        <v>215</v>
      </c>
      <c r="E4648" s="1">
        <v>72</v>
      </c>
      <c r="F4648" s="1">
        <v>72</v>
      </c>
      <c r="G4648" s="1">
        <v>530</v>
      </c>
      <c r="H4648" s="1">
        <v>96760</v>
      </c>
      <c r="I4648" s="1" t="str">
        <f>IFERROR(VLOOKUP(C4648,Sheet3!B$3:G7498,3,FALSE), "")</f>
        <v/>
      </c>
      <c r="J4648" s="1" t="str">
        <f>IFERROR(VLOOKUP(C4648,Sheet3!B$3:G7498,4,FALSE), "")</f>
        <v/>
      </c>
      <c r="K4648" s="1" t="str">
        <f>IFERROR(VLOOKUP(C4648,Sheet3!B$3:G7498,5,FALSE), "")</f>
        <v/>
      </c>
      <c r="L4648" s="1" t="str">
        <f>IFERROR(VLOOKUP(C4648,Sheet3!B$3:G7498,6,FALSE), "")</f>
        <v/>
      </c>
      <c r="M4648" s="1" t="str">
        <f t="shared" si="72"/>
        <v/>
      </c>
      <c r="N4648" s="1" t="str">
        <f>IFERROR(VLOOKUP(C4648,Sheet4!B:F,4,FALSE), "")</f>
        <v/>
      </c>
    </row>
    <row r="4649" spans="1:14" x14ac:dyDescent="0.2">
      <c r="A4649" s="1">
        <v>2022</v>
      </c>
      <c r="B4649" s="1">
        <v>11819</v>
      </c>
      <c r="C4649" s="1" t="s">
        <v>818</v>
      </c>
      <c r="D4649" s="1">
        <v>216</v>
      </c>
      <c r="E4649" s="1">
        <v>18</v>
      </c>
      <c r="F4649" s="1">
        <v>18</v>
      </c>
      <c r="G4649" s="1">
        <v>525</v>
      </c>
      <c r="H4649" s="1">
        <v>104389</v>
      </c>
      <c r="I4649" s="1" t="str">
        <f>IFERROR(VLOOKUP(C4649,Sheet3!B$3:G7499,3,FALSE), "")</f>
        <v/>
      </c>
      <c r="J4649" s="1" t="str">
        <f>IFERROR(VLOOKUP(C4649,Sheet3!B$3:G7499,4,FALSE), "")</f>
        <v/>
      </c>
      <c r="K4649" s="1" t="str">
        <f>IFERROR(VLOOKUP(C4649,Sheet3!B$3:G7499,5,FALSE), "")</f>
        <v/>
      </c>
      <c r="L4649" s="1" t="str">
        <f>IFERROR(VLOOKUP(C4649,Sheet3!B$3:G7499,6,FALSE), "")</f>
        <v/>
      </c>
      <c r="M4649" s="1" t="str">
        <f t="shared" si="72"/>
        <v/>
      </c>
      <c r="N4649" s="1" t="str">
        <f>IFERROR(VLOOKUP(C4649,Sheet4!B:F,4,FALSE), "")</f>
        <v/>
      </c>
    </row>
    <row r="4650" spans="1:14" x14ac:dyDescent="0.2">
      <c r="A4650" s="1">
        <v>2022</v>
      </c>
      <c r="B4650" s="1">
        <v>11819</v>
      </c>
      <c r="C4650" s="1" t="s">
        <v>819</v>
      </c>
      <c r="D4650" s="1">
        <v>217</v>
      </c>
      <c r="E4650" s="1">
        <v>253</v>
      </c>
      <c r="F4650" s="1">
        <v>253</v>
      </c>
      <c r="G4650" s="1">
        <v>538</v>
      </c>
      <c r="H4650" s="1">
        <v>85832</v>
      </c>
      <c r="I4650" s="1" t="str">
        <f>IFERROR(VLOOKUP(C4650,Sheet3!B$3:G7500,3,FALSE), "")</f>
        <v/>
      </c>
      <c r="J4650" s="1" t="str">
        <f>IFERROR(VLOOKUP(C4650,Sheet3!B$3:G7500,4,FALSE), "")</f>
        <v/>
      </c>
      <c r="K4650" s="1" t="str">
        <f>IFERROR(VLOOKUP(C4650,Sheet3!B$3:G7500,5,FALSE), "")</f>
        <v/>
      </c>
      <c r="L4650" s="1" t="str">
        <f>IFERROR(VLOOKUP(C4650,Sheet3!B$3:G7500,6,FALSE), "")</f>
        <v/>
      </c>
      <c r="M4650" s="1" t="str">
        <f t="shared" si="72"/>
        <v/>
      </c>
      <c r="N4650" s="1" t="str">
        <f>IFERROR(VLOOKUP(C4650,Sheet4!B:F,4,FALSE), "")</f>
        <v/>
      </c>
    </row>
    <row r="4651" spans="1:14" x14ac:dyDescent="0.2">
      <c r="A4651" s="1">
        <v>2022</v>
      </c>
      <c r="B4651" s="1">
        <v>11819</v>
      </c>
      <c r="C4651" s="1" t="s">
        <v>820</v>
      </c>
      <c r="D4651" s="1">
        <v>219</v>
      </c>
      <c r="E4651" s="1">
        <v>78</v>
      </c>
      <c r="F4651" s="1">
        <v>78</v>
      </c>
      <c r="G4651" s="1">
        <v>530</v>
      </c>
      <c r="H4651" s="1">
        <v>97006</v>
      </c>
      <c r="I4651" s="1" t="str">
        <f>IFERROR(VLOOKUP(C4651,Sheet3!B$3:G7501,3,FALSE), "")</f>
        <v/>
      </c>
      <c r="J4651" s="1" t="str">
        <f>IFERROR(VLOOKUP(C4651,Sheet3!B$3:G7501,4,FALSE), "")</f>
        <v/>
      </c>
      <c r="K4651" s="1" t="str">
        <f>IFERROR(VLOOKUP(C4651,Sheet3!B$3:G7501,5,FALSE), "")</f>
        <v/>
      </c>
      <c r="L4651" s="1" t="str">
        <f>IFERROR(VLOOKUP(C4651,Sheet3!B$3:G7501,6,FALSE), "")</f>
        <v/>
      </c>
      <c r="M4651" s="1" t="str">
        <f t="shared" si="72"/>
        <v/>
      </c>
      <c r="N4651" s="1" t="str">
        <f>IFERROR(VLOOKUP(C4651,Sheet4!B:F,4,FALSE), "")</f>
        <v/>
      </c>
    </row>
    <row r="4652" spans="1:14" x14ac:dyDescent="0.2">
      <c r="A4652" s="1">
        <v>2022</v>
      </c>
      <c r="B4652" s="1">
        <v>11819</v>
      </c>
      <c r="C4652" s="1" t="s">
        <v>817</v>
      </c>
      <c r="D4652" s="1">
        <v>220</v>
      </c>
      <c r="E4652" s="1">
        <v>86</v>
      </c>
      <c r="F4652" s="1">
        <v>86</v>
      </c>
      <c r="G4652" s="1">
        <v>538</v>
      </c>
      <c r="H4652" s="1">
        <v>85930</v>
      </c>
      <c r="I4652" s="1" t="str">
        <f>IFERROR(VLOOKUP(C4652,Sheet3!B$3:G7502,3,FALSE), "")</f>
        <v>广东省</v>
      </c>
      <c r="J4652" s="1" t="str">
        <f>IFERROR(VLOOKUP(C4652,Sheet3!B$3:G7502,4,FALSE), "")</f>
        <v>东莞市</v>
      </c>
      <c r="K4652" s="1" t="str">
        <f>IFERROR(VLOOKUP(C4652,Sheet3!B$3:G7502,5,FALSE), "")</f>
        <v>本科</v>
      </c>
      <c r="L4652" s="1">
        <f>IFERROR(VLOOKUP(C4652,Sheet3!B$3:G7502,6,FALSE), "")</f>
        <v>0</v>
      </c>
      <c r="M4652" s="1" t="str">
        <f t="shared" si="72"/>
        <v>公办</v>
      </c>
      <c r="N4652" s="1" t="str">
        <f>IFERROR(VLOOKUP(C4652,Sheet4!B:F,4,FALSE), "")</f>
        <v/>
      </c>
    </row>
    <row r="4653" spans="1:14" x14ac:dyDescent="0.2">
      <c r="A4653" s="1">
        <v>2022</v>
      </c>
      <c r="B4653" s="1">
        <v>11819</v>
      </c>
      <c r="C4653" s="1" t="s">
        <v>817</v>
      </c>
      <c r="D4653" s="1">
        <v>221</v>
      </c>
      <c r="E4653" s="1">
        <v>30</v>
      </c>
      <c r="F4653" s="1">
        <v>30</v>
      </c>
      <c r="G4653" s="1">
        <v>528</v>
      </c>
      <c r="H4653" s="1">
        <v>99883</v>
      </c>
      <c r="I4653" s="1" t="str">
        <f>IFERROR(VLOOKUP(C4653,Sheet3!B$3:G7503,3,FALSE), "")</f>
        <v>广东省</v>
      </c>
      <c r="J4653" s="1" t="str">
        <f>IFERROR(VLOOKUP(C4653,Sheet3!B$3:G7503,4,FALSE), "")</f>
        <v>东莞市</v>
      </c>
      <c r="K4653" s="1" t="str">
        <f>IFERROR(VLOOKUP(C4653,Sheet3!B$3:G7503,5,FALSE), "")</f>
        <v>本科</v>
      </c>
      <c r="L4653" s="1">
        <f>IFERROR(VLOOKUP(C4653,Sheet3!B$3:G7503,6,FALSE), "")</f>
        <v>0</v>
      </c>
      <c r="M4653" s="1" t="str">
        <f t="shared" si="72"/>
        <v>公办</v>
      </c>
      <c r="N4653" s="1" t="str">
        <f>IFERROR(VLOOKUP(C4653,Sheet4!B:F,4,FALSE), "")</f>
        <v/>
      </c>
    </row>
    <row r="4654" spans="1:14" x14ac:dyDescent="0.2">
      <c r="A4654" s="1">
        <v>2022</v>
      </c>
      <c r="B4654" s="1">
        <v>11825</v>
      </c>
      <c r="C4654" s="1" t="s">
        <v>821</v>
      </c>
      <c r="D4654" s="1">
        <v>202</v>
      </c>
      <c r="E4654" s="1">
        <v>36</v>
      </c>
      <c r="F4654" s="1">
        <v>36</v>
      </c>
      <c r="G4654" s="1">
        <v>511</v>
      </c>
      <c r="H4654" s="1">
        <v>125768</v>
      </c>
      <c r="I4654" s="1" t="str">
        <f>IFERROR(VLOOKUP(C4654,Sheet3!B$3:G7504,3,FALSE), "")</f>
        <v>广西壮族自治区</v>
      </c>
      <c r="J4654" s="1" t="str">
        <f>IFERROR(VLOOKUP(C4654,Sheet3!B$3:G7504,4,FALSE), "")</f>
        <v>桂林市</v>
      </c>
      <c r="K4654" s="1" t="str">
        <f>IFERROR(VLOOKUP(C4654,Sheet3!B$3:G7504,5,FALSE), "")</f>
        <v>本科</v>
      </c>
      <c r="L4654" s="1">
        <f>IFERROR(VLOOKUP(C4654,Sheet3!B$3:G7504,6,FALSE), "")</f>
        <v>0</v>
      </c>
      <c r="M4654" s="1" t="str">
        <f t="shared" si="72"/>
        <v>公办</v>
      </c>
      <c r="N4654" s="1" t="str">
        <f>IFERROR(VLOOKUP(C4654,Sheet4!B:F,4,FALSE), "")</f>
        <v/>
      </c>
    </row>
    <row r="4655" spans="1:14" x14ac:dyDescent="0.2">
      <c r="A4655" s="1">
        <v>2022</v>
      </c>
      <c r="B4655" s="1">
        <v>11833</v>
      </c>
      <c r="C4655" s="1" t="s">
        <v>822</v>
      </c>
      <c r="D4655" s="1">
        <v>202</v>
      </c>
      <c r="E4655" s="1">
        <v>3</v>
      </c>
      <c r="F4655" s="1">
        <v>3</v>
      </c>
      <c r="G4655" s="1">
        <v>506</v>
      </c>
      <c r="H4655" s="1">
        <v>133721</v>
      </c>
      <c r="I4655" s="1" t="str">
        <f>IFERROR(VLOOKUP(C4655,Sheet3!B$3:G7505,3,FALSE), "")</f>
        <v>上海市教委</v>
      </c>
      <c r="J4655" s="1" t="str">
        <f>IFERROR(VLOOKUP(C4655,Sheet3!B$3:G7505,4,FALSE), "")</f>
        <v>上海市</v>
      </c>
      <c r="K4655" s="1" t="str">
        <f>IFERROR(VLOOKUP(C4655,Sheet3!B$3:G7505,5,FALSE), "")</f>
        <v>本科</v>
      </c>
      <c r="L4655" s="1" t="str">
        <f>IFERROR(VLOOKUP(C4655,Sheet3!B$3:G7505,6,FALSE), "")</f>
        <v>民办</v>
      </c>
      <c r="M4655" s="1" t="str">
        <f t="shared" si="72"/>
        <v>民办</v>
      </c>
      <c r="N4655" s="1" t="str">
        <f>IFERROR(VLOOKUP(C4655,Sheet4!B:F,4,FALSE), "")</f>
        <v/>
      </c>
    </row>
    <row r="4656" spans="1:14" x14ac:dyDescent="0.2">
      <c r="A4656" s="1">
        <v>2022</v>
      </c>
      <c r="B4656" s="1">
        <v>11833</v>
      </c>
      <c r="C4656" s="1" t="s">
        <v>822</v>
      </c>
      <c r="D4656" s="1">
        <v>205</v>
      </c>
      <c r="E4656" s="1">
        <v>1</v>
      </c>
      <c r="F4656" s="1">
        <v>1</v>
      </c>
      <c r="G4656" s="1">
        <v>506</v>
      </c>
      <c r="H4656" s="1">
        <v>133870</v>
      </c>
      <c r="I4656" s="1" t="str">
        <f>IFERROR(VLOOKUP(C4656,Sheet3!B$3:G7506,3,FALSE), "")</f>
        <v>上海市教委</v>
      </c>
      <c r="J4656" s="1" t="str">
        <f>IFERROR(VLOOKUP(C4656,Sheet3!B$3:G7506,4,FALSE), "")</f>
        <v>上海市</v>
      </c>
      <c r="K4656" s="1" t="str">
        <f>IFERROR(VLOOKUP(C4656,Sheet3!B$3:G7506,5,FALSE), "")</f>
        <v>本科</v>
      </c>
      <c r="L4656" s="1" t="str">
        <f>IFERROR(VLOOKUP(C4656,Sheet3!B$3:G7506,6,FALSE), "")</f>
        <v>民办</v>
      </c>
      <c r="M4656" s="1" t="str">
        <f t="shared" si="72"/>
        <v>民办</v>
      </c>
      <c r="N4656" s="1" t="str">
        <f>IFERROR(VLOOKUP(C4656,Sheet4!B:F,4,FALSE), "")</f>
        <v/>
      </c>
    </row>
    <row r="4657" spans="1:14" x14ac:dyDescent="0.2">
      <c r="A4657" s="1">
        <v>2022</v>
      </c>
      <c r="B4657" s="1">
        <v>11834</v>
      </c>
      <c r="C4657" s="1" t="s">
        <v>824</v>
      </c>
      <c r="D4657" s="1">
        <v>203</v>
      </c>
      <c r="E4657" s="1">
        <v>4</v>
      </c>
      <c r="F4657" s="1">
        <v>4</v>
      </c>
      <c r="G4657" s="1">
        <v>483</v>
      </c>
      <c r="H4657" s="1">
        <v>169592</v>
      </c>
      <c r="I4657" s="1" t="str">
        <f>IFERROR(VLOOKUP(C4657,Sheet3!B$3:G7507,3,FALSE), "")</f>
        <v>河南省教育厅</v>
      </c>
      <c r="J4657" s="1" t="str">
        <f>IFERROR(VLOOKUP(C4657,Sheet3!B$3:G7507,4,FALSE), "")</f>
        <v>郑州市</v>
      </c>
      <c r="K4657" s="1" t="str">
        <f>IFERROR(VLOOKUP(C4657,Sheet3!B$3:G7507,5,FALSE), "")</f>
        <v>本科</v>
      </c>
      <c r="L4657" s="1" t="str">
        <f>IFERROR(VLOOKUP(C4657,Sheet3!B$3:G7507,6,FALSE), "")</f>
        <v>民办</v>
      </c>
      <c r="M4657" s="1" t="str">
        <f t="shared" si="72"/>
        <v>民办</v>
      </c>
      <c r="N4657" s="1" t="str">
        <f>IFERROR(VLOOKUP(C4657,Sheet4!B:F,4,FALSE), "")</f>
        <v/>
      </c>
    </row>
    <row r="4658" spans="1:14" x14ac:dyDescent="0.2">
      <c r="A4658" s="1">
        <v>2022</v>
      </c>
      <c r="B4658" s="1">
        <v>11835</v>
      </c>
      <c r="C4658" s="1" t="s">
        <v>825</v>
      </c>
      <c r="D4658" s="1">
        <v>204</v>
      </c>
      <c r="E4658" s="1">
        <v>3</v>
      </c>
      <c r="F4658" s="1">
        <v>3</v>
      </c>
      <c r="G4658" s="1">
        <v>596</v>
      </c>
      <c r="H4658" s="1">
        <v>24847</v>
      </c>
      <c r="I4658" s="1" t="str">
        <f>IFERROR(VLOOKUP(C4658,Sheet3!B$3:G7508,3,FALSE), "")</f>
        <v>上海市</v>
      </c>
      <c r="J4658" s="1" t="str">
        <f>IFERROR(VLOOKUP(C4658,Sheet3!B$3:G7508,4,FALSE), "")</f>
        <v>上海市</v>
      </c>
      <c r="K4658" s="1" t="str">
        <f>IFERROR(VLOOKUP(C4658,Sheet3!B$3:G7508,5,FALSE), "")</f>
        <v>本科</v>
      </c>
      <c r="L4658" s="1">
        <f>IFERROR(VLOOKUP(C4658,Sheet3!B$3:G7508,6,FALSE), "")</f>
        <v>0</v>
      </c>
      <c r="M4658" s="1" t="str">
        <f t="shared" si="72"/>
        <v>公办</v>
      </c>
      <c r="N4658" s="1" t="str">
        <f>IFERROR(VLOOKUP(C4658,Sheet4!B:F,4,FALSE), "")</f>
        <v/>
      </c>
    </row>
    <row r="4659" spans="1:14" x14ac:dyDescent="0.2">
      <c r="A4659" s="1">
        <v>2022</v>
      </c>
      <c r="B4659" s="1">
        <v>11835</v>
      </c>
      <c r="C4659" s="1" t="s">
        <v>825</v>
      </c>
      <c r="D4659" s="1">
        <v>205</v>
      </c>
      <c r="E4659" s="1">
        <v>2</v>
      </c>
      <c r="F4659" s="1">
        <v>2</v>
      </c>
      <c r="G4659" s="1">
        <v>578</v>
      </c>
      <c r="H4659" s="1">
        <v>39573</v>
      </c>
      <c r="I4659" s="1" t="str">
        <f>IFERROR(VLOOKUP(C4659,Sheet3!B$3:G7509,3,FALSE), "")</f>
        <v>上海市</v>
      </c>
      <c r="J4659" s="1" t="str">
        <f>IFERROR(VLOOKUP(C4659,Sheet3!B$3:G7509,4,FALSE), "")</f>
        <v>上海市</v>
      </c>
      <c r="K4659" s="1" t="str">
        <f>IFERROR(VLOOKUP(C4659,Sheet3!B$3:G7509,5,FALSE), "")</f>
        <v>本科</v>
      </c>
      <c r="L4659" s="1">
        <f>IFERROR(VLOOKUP(C4659,Sheet3!B$3:G7509,6,FALSE), "")</f>
        <v>0</v>
      </c>
      <c r="M4659" s="1" t="str">
        <f t="shared" si="72"/>
        <v>公办</v>
      </c>
      <c r="N4659" s="1" t="str">
        <f>IFERROR(VLOOKUP(C4659,Sheet4!B:F,4,FALSE), "")</f>
        <v/>
      </c>
    </row>
    <row r="4660" spans="1:14" x14ac:dyDescent="0.2">
      <c r="A4660" s="1">
        <v>2022</v>
      </c>
      <c r="B4660" s="1">
        <v>11835</v>
      </c>
      <c r="C4660" s="1" t="s">
        <v>825</v>
      </c>
      <c r="D4660" s="1">
        <v>206</v>
      </c>
      <c r="E4660" s="1">
        <v>34</v>
      </c>
      <c r="F4660" s="1">
        <v>34</v>
      </c>
      <c r="G4660" s="1">
        <v>574</v>
      </c>
      <c r="H4660" s="1">
        <v>43180</v>
      </c>
      <c r="I4660" s="1" t="str">
        <f>IFERROR(VLOOKUP(C4660,Sheet3!B$3:G7510,3,FALSE), "")</f>
        <v>上海市</v>
      </c>
      <c r="J4660" s="1" t="str">
        <f>IFERROR(VLOOKUP(C4660,Sheet3!B$3:G7510,4,FALSE), "")</f>
        <v>上海市</v>
      </c>
      <c r="K4660" s="1" t="str">
        <f>IFERROR(VLOOKUP(C4660,Sheet3!B$3:G7510,5,FALSE), "")</f>
        <v>本科</v>
      </c>
      <c r="L4660" s="1">
        <f>IFERROR(VLOOKUP(C4660,Sheet3!B$3:G7510,6,FALSE), "")</f>
        <v>0</v>
      </c>
      <c r="M4660" s="1" t="str">
        <f t="shared" si="72"/>
        <v>公办</v>
      </c>
      <c r="N4660" s="1" t="str">
        <f>IFERROR(VLOOKUP(C4660,Sheet4!B:F,4,FALSE), "")</f>
        <v/>
      </c>
    </row>
    <row r="4661" spans="1:14" x14ac:dyDescent="0.2">
      <c r="A4661" s="1">
        <v>2022</v>
      </c>
      <c r="B4661" s="1">
        <v>11837</v>
      </c>
      <c r="C4661" s="1" t="s">
        <v>826</v>
      </c>
      <c r="D4661" s="1">
        <v>204</v>
      </c>
      <c r="E4661" s="1">
        <v>2</v>
      </c>
      <c r="F4661" s="1">
        <v>2</v>
      </c>
      <c r="G4661" s="1">
        <v>508</v>
      </c>
      <c r="H4661" s="1">
        <v>130362</v>
      </c>
      <c r="I4661" s="1" t="str">
        <f>IFERROR(VLOOKUP(C4661,Sheet3!B$3:G7511,3,FALSE), "")</f>
        <v>广西壮族自治区</v>
      </c>
      <c r="J4661" s="1" t="str">
        <f>IFERROR(VLOOKUP(C4661,Sheet3!B$3:G7511,4,FALSE), "")</f>
        <v>桂林市</v>
      </c>
      <c r="K4661" s="1" t="str">
        <f>IFERROR(VLOOKUP(C4661,Sheet3!B$3:G7511,5,FALSE), "")</f>
        <v>本科</v>
      </c>
      <c r="L4661" s="1">
        <f>IFERROR(VLOOKUP(C4661,Sheet3!B$3:G7511,6,FALSE), "")</f>
        <v>0</v>
      </c>
      <c r="M4661" s="1" t="str">
        <f t="shared" si="72"/>
        <v>公办</v>
      </c>
      <c r="N4661" s="1" t="str">
        <f>IFERROR(VLOOKUP(C4661,Sheet4!B:F,4,FALSE), "")</f>
        <v/>
      </c>
    </row>
    <row r="4662" spans="1:14" x14ac:dyDescent="0.2">
      <c r="A4662" s="1">
        <v>2022</v>
      </c>
      <c r="B4662" s="1">
        <v>11837</v>
      </c>
      <c r="C4662" s="1" t="s">
        <v>826</v>
      </c>
      <c r="D4662" s="1">
        <v>205</v>
      </c>
      <c r="E4662" s="1">
        <v>24</v>
      </c>
      <c r="F4662" s="1">
        <v>24</v>
      </c>
      <c r="G4662" s="1">
        <v>499</v>
      </c>
      <c r="H4662" s="1">
        <v>143659</v>
      </c>
      <c r="I4662" s="1" t="str">
        <f>IFERROR(VLOOKUP(C4662,Sheet3!B$3:G7512,3,FALSE), "")</f>
        <v>广西壮族自治区</v>
      </c>
      <c r="J4662" s="1" t="str">
        <f>IFERROR(VLOOKUP(C4662,Sheet3!B$3:G7512,4,FALSE), "")</f>
        <v>桂林市</v>
      </c>
      <c r="K4662" s="1" t="str">
        <f>IFERROR(VLOOKUP(C4662,Sheet3!B$3:G7512,5,FALSE), "")</f>
        <v>本科</v>
      </c>
      <c r="L4662" s="1">
        <f>IFERROR(VLOOKUP(C4662,Sheet3!B$3:G7512,6,FALSE), "")</f>
        <v>0</v>
      </c>
      <c r="M4662" s="1" t="str">
        <f t="shared" si="72"/>
        <v>公办</v>
      </c>
      <c r="N4662" s="1" t="str">
        <f>IFERROR(VLOOKUP(C4662,Sheet4!B:F,4,FALSE), "")</f>
        <v/>
      </c>
    </row>
    <row r="4663" spans="1:14" x14ac:dyDescent="0.2">
      <c r="A4663" s="1">
        <v>2022</v>
      </c>
      <c r="B4663" s="1">
        <v>11837</v>
      </c>
      <c r="C4663" s="1" t="s">
        <v>826</v>
      </c>
      <c r="D4663" s="1">
        <v>206</v>
      </c>
      <c r="E4663" s="1">
        <v>1</v>
      </c>
      <c r="F4663" s="1">
        <v>1</v>
      </c>
      <c r="G4663" s="1">
        <v>510</v>
      </c>
      <c r="H4663" s="1">
        <v>127365</v>
      </c>
      <c r="I4663" s="1" t="str">
        <f>IFERROR(VLOOKUP(C4663,Sheet3!B$3:G7513,3,FALSE), "")</f>
        <v>广西壮族自治区</v>
      </c>
      <c r="J4663" s="1" t="str">
        <f>IFERROR(VLOOKUP(C4663,Sheet3!B$3:G7513,4,FALSE), "")</f>
        <v>桂林市</v>
      </c>
      <c r="K4663" s="1" t="str">
        <f>IFERROR(VLOOKUP(C4663,Sheet3!B$3:G7513,5,FALSE), "")</f>
        <v>本科</v>
      </c>
      <c r="L4663" s="1">
        <f>IFERROR(VLOOKUP(C4663,Sheet3!B$3:G7513,6,FALSE), "")</f>
        <v>0</v>
      </c>
      <c r="M4663" s="1" t="str">
        <f t="shared" si="72"/>
        <v>公办</v>
      </c>
      <c r="N4663" s="1" t="str">
        <f>IFERROR(VLOOKUP(C4663,Sheet4!B:F,4,FALSE), "")</f>
        <v/>
      </c>
    </row>
    <row r="4664" spans="1:14" x14ac:dyDescent="0.2">
      <c r="A4664" s="1">
        <v>2022</v>
      </c>
      <c r="B4664" s="1">
        <v>11837</v>
      </c>
      <c r="C4664" s="1" t="s">
        <v>826</v>
      </c>
      <c r="D4664" s="1">
        <v>207</v>
      </c>
      <c r="E4664" s="1">
        <v>2</v>
      </c>
      <c r="F4664" s="1">
        <v>2</v>
      </c>
      <c r="G4664" s="1">
        <v>499</v>
      </c>
      <c r="H4664" s="1">
        <v>143570</v>
      </c>
      <c r="I4664" s="1" t="str">
        <f>IFERROR(VLOOKUP(C4664,Sheet3!B$3:G7514,3,FALSE), "")</f>
        <v>广西壮族自治区</v>
      </c>
      <c r="J4664" s="1" t="str">
        <f>IFERROR(VLOOKUP(C4664,Sheet3!B$3:G7514,4,FALSE), "")</f>
        <v>桂林市</v>
      </c>
      <c r="K4664" s="1" t="str">
        <f>IFERROR(VLOOKUP(C4664,Sheet3!B$3:G7514,5,FALSE), "")</f>
        <v>本科</v>
      </c>
      <c r="L4664" s="1">
        <f>IFERROR(VLOOKUP(C4664,Sheet3!B$3:G7514,6,FALSE), "")</f>
        <v>0</v>
      </c>
      <c r="M4664" s="1" t="str">
        <f t="shared" si="72"/>
        <v>公办</v>
      </c>
      <c r="N4664" s="1" t="str">
        <f>IFERROR(VLOOKUP(C4664,Sheet4!B:F,4,FALSE), "")</f>
        <v/>
      </c>
    </row>
    <row r="4665" spans="1:14" x14ac:dyDescent="0.2">
      <c r="A4665" s="1">
        <v>2022</v>
      </c>
      <c r="B4665" s="1">
        <v>11837</v>
      </c>
      <c r="C4665" s="1" t="s">
        <v>826</v>
      </c>
      <c r="D4665" s="1">
        <v>214</v>
      </c>
      <c r="E4665" s="1">
        <v>3</v>
      </c>
      <c r="F4665" s="1">
        <v>3</v>
      </c>
      <c r="G4665" s="1">
        <v>486</v>
      </c>
      <c r="H4665" s="1">
        <v>165335</v>
      </c>
      <c r="I4665" s="1" t="str">
        <f>IFERROR(VLOOKUP(C4665,Sheet3!B$3:G7515,3,FALSE), "")</f>
        <v>广西壮族自治区</v>
      </c>
      <c r="J4665" s="1" t="str">
        <f>IFERROR(VLOOKUP(C4665,Sheet3!B$3:G7515,4,FALSE), "")</f>
        <v>桂林市</v>
      </c>
      <c r="K4665" s="1" t="str">
        <f>IFERROR(VLOOKUP(C4665,Sheet3!B$3:G7515,5,FALSE), "")</f>
        <v>本科</v>
      </c>
      <c r="L4665" s="1">
        <f>IFERROR(VLOOKUP(C4665,Sheet3!B$3:G7515,6,FALSE), "")</f>
        <v>0</v>
      </c>
      <c r="M4665" s="1" t="str">
        <f t="shared" si="72"/>
        <v>公办</v>
      </c>
      <c r="N4665" s="1" t="str">
        <f>IFERROR(VLOOKUP(C4665,Sheet4!B:F,4,FALSE), "")</f>
        <v/>
      </c>
    </row>
    <row r="4666" spans="1:14" x14ac:dyDescent="0.2">
      <c r="A4666" s="1">
        <v>2022</v>
      </c>
      <c r="B4666" s="1">
        <v>11838</v>
      </c>
      <c r="C4666" s="1" t="s">
        <v>828</v>
      </c>
      <c r="D4666" s="1">
        <v>202</v>
      </c>
      <c r="E4666" s="1">
        <v>26</v>
      </c>
      <c r="F4666" s="1">
        <v>26</v>
      </c>
      <c r="G4666" s="1">
        <v>500</v>
      </c>
      <c r="H4666" s="1">
        <v>142153</v>
      </c>
      <c r="I4666" s="1" t="str">
        <f>IFERROR(VLOOKUP(C4666,Sheet3!B$3:G7516,3,FALSE), "")</f>
        <v>广西壮族自治区</v>
      </c>
      <c r="J4666" s="1" t="str">
        <f>IFERROR(VLOOKUP(C4666,Sheet3!B$3:G7516,4,FALSE), "")</f>
        <v>贺州市</v>
      </c>
      <c r="K4666" s="1" t="str">
        <f>IFERROR(VLOOKUP(C4666,Sheet3!B$3:G7516,5,FALSE), "")</f>
        <v>本科</v>
      </c>
      <c r="L4666" s="1">
        <f>IFERROR(VLOOKUP(C4666,Sheet3!B$3:G7516,6,FALSE), "")</f>
        <v>0</v>
      </c>
      <c r="M4666" s="1" t="str">
        <f t="shared" si="72"/>
        <v>公办</v>
      </c>
      <c r="N4666" s="1" t="str">
        <f>IFERROR(VLOOKUP(C4666,Sheet4!B:F,4,FALSE), "")</f>
        <v/>
      </c>
    </row>
    <row r="4667" spans="1:14" x14ac:dyDescent="0.2">
      <c r="A4667" s="1">
        <v>2022</v>
      </c>
      <c r="B4667" s="1">
        <v>11838</v>
      </c>
      <c r="C4667" s="1" t="s">
        <v>828</v>
      </c>
      <c r="D4667" s="1">
        <v>203</v>
      </c>
      <c r="E4667" s="1">
        <v>4</v>
      </c>
      <c r="F4667" s="1">
        <v>4</v>
      </c>
      <c r="G4667" s="1">
        <v>498</v>
      </c>
      <c r="H4667" s="1">
        <v>146395</v>
      </c>
      <c r="I4667" s="1" t="str">
        <f>IFERROR(VLOOKUP(C4667,Sheet3!B$3:G7517,3,FALSE), "")</f>
        <v>广西壮族自治区</v>
      </c>
      <c r="J4667" s="1" t="str">
        <f>IFERROR(VLOOKUP(C4667,Sheet3!B$3:G7517,4,FALSE), "")</f>
        <v>贺州市</v>
      </c>
      <c r="K4667" s="1" t="str">
        <f>IFERROR(VLOOKUP(C4667,Sheet3!B$3:G7517,5,FALSE), "")</f>
        <v>本科</v>
      </c>
      <c r="L4667" s="1">
        <f>IFERROR(VLOOKUP(C4667,Sheet3!B$3:G7517,6,FALSE), "")</f>
        <v>0</v>
      </c>
      <c r="M4667" s="1" t="str">
        <f t="shared" si="72"/>
        <v>公办</v>
      </c>
      <c r="N4667" s="1" t="str">
        <f>IFERROR(VLOOKUP(C4667,Sheet4!B:F,4,FALSE), "")</f>
        <v/>
      </c>
    </row>
    <row r="4668" spans="1:14" x14ac:dyDescent="0.2">
      <c r="A4668" s="1">
        <v>2022</v>
      </c>
      <c r="B4668" s="1">
        <v>11838</v>
      </c>
      <c r="C4668" s="1" t="s">
        <v>828</v>
      </c>
      <c r="D4668" s="1">
        <v>204</v>
      </c>
      <c r="E4668" s="1">
        <v>8</v>
      </c>
      <c r="F4668" s="1">
        <v>8</v>
      </c>
      <c r="G4668" s="1">
        <v>499</v>
      </c>
      <c r="H4668" s="1">
        <v>144444</v>
      </c>
      <c r="I4668" s="1" t="str">
        <f>IFERROR(VLOOKUP(C4668,Sheet3!B$3:G7518,3,FALSE), "")</f>
        <v>广西壮族自治区</v>
      </c>
      <c r="J4668" s="1" t="str">
        <f>IFERROR(VLOOKUP(C4668,Sheet3!B$3:G7518,4,FALSE), "")</f>
        <v>贺州市</v>
      </c>
      <c r="K4668" s="1" t="str">
        <f>IFERROR(VLOOKUP(C4668,Sheet3!B$3:G7518,5,FALSE), "")</f>
        <v>本科</v>
      </c>
      <c r="L4668" s="1">
        <f>IFERROR(VLOOKUP(C4668,Sheet3!B$3:G7518,6,FALSE), "")</f>
        <v>0</v>
      </c>
      <c r="M4668" s="1" t="str">
        <f t="shared" si="72"/>
        <v>公办</v>
      </c>
      <c r="N4668" s="1" t="str">
        <f>IFERROR(VLOOKUP(C4668,Sheet4!B:F,4,FALSE), "")</f>
        <v/>
      </c>
    </row>
    <row r="4669" spans="1:14" x14ac:dyDescent="0.2">
      <c r="A4669" s="1">
        <v>2022</v>
      </c>
      <c r="B4669" s="1">
        <v>11843</v>
      </c>
      <c r="C4669" s="1" t="s">
        <v>829</v>
      </c>
      <c r="D4669" s="1">
        <v>203</v>
      </c>
      <c r="E4669" s="1">
        <v>7</v>
      </c>
      <c r="F4669" s="1">
        <v>7</v>
      </c>
      <c r="G4669" s="1">
        <v>503</v>
      </c>
      <c r="H4669" s="1">
        <v>138491</v>
      </c>
      <c r="I4669" s="1" t="str">
        <f>IFERROR(VLOOKUP(C4669,Sheet3!B$3:G7519,3,FALSE), "")</f>
        <v>江西省</v>
      </c>
      <c r="J4669" s="1" t="str">
        <f>IFERROR(VLOOKUP(C4669,Sheet3!B$3:G7519,4,FALSE), "")</f>
        <v>九江市</v>
      </c>
      <c r="K4669" s="1" t="str">
        <f>IFERROR(VLOOKUP(C4669,Sheet3!B$3:G7519,5,FALSE), "")</f>
        <v>本科</v>
      </c>
      <c r="L4669" s="1">
        <f>IFERROR(VLOOKUP(C4669,Sheet3!B$3:G7519,6,FALSE), "")</f>
        <v>0</v>
      </c>
      <c r="M4669" s="1" t="str">
        <f t="shared" si="72"/>
        <v>公办</v>
      </c>
      <c r="N4669" s="1" t="str">
        <f>IFERROR(VLOOKUP(C4669,Sheet4!B:F,4,FALSE), "")</f>
        <v/>
      </c>
    </row>
    <row r="4670" spans="1:14" x14ac:dyDescent="0.2">
      <c r="A4670" s="1">
        <v>2022</v>
      </c>
      <c r="B4670" s="1">
        <v>11843</v>
      </c>
      <c r="C4670" s="1" t="s">
        <v>829</v>
      </c>
      <c r="D4670" s="1">
        <v>204</v>
      </c>
      <c r="E4670" s="1">
        <v>3</v>
      </c>
      <c r="F4670" s="1">
        <v>3</v>
      </c>
      <c r="G4670" s="1">
        <v>546</v>
      </c>
      <c r="H4670" s="1">
        <v>75062</v>
      </c>
      <c r="I4670" s="1" t="str">
        <f>IFERROR(VLOOKUP(C4670,Sheet3!B$3:G7520,3,FALSE), "")</f>
        <v>江西省</v>
      </c>
      <c r="J4670" s="1" t="str">
        <f>IFERROR(VLOOKUP(C4670,Sheet3!B$3:G7520,4,FALSE), "")</f>
        <v>九江市</v>
      </c>
      <c r="K4670" s="1" t="str">
        <f>IFERROR(VLOOKUP(C4670,Sheet3!B$3:G7520,5,FALSE), "")</f>
        <v>本科</v>
      </c>
      <c r="L4670" s="1">
        <f>IFERROR(VLOOKUP(C4670,Sheet3!B$3:G7520,6,FALSE), "")</f>
        <v>0</v>
      </c>
      <c r="M4670" s="1" t="str">
        <f t="shared" si="72"/>
        <v>公办</v>
      </c>
      <c r="N4670" s="1" t="str">
        <f>IFERROR(VLOOKUP(C4670,Sheet4!B:F,4,FALSE), "")</f>
        <v/>
      </c>
    </row>
    <row r="4671" spans="1:14" x14ac:dyDescent="0.2">
      <c r="A4671" s="1">
        <v>2022</v>
      </c>
      <c r="B4671" s="1">
        <v>11845</v>
      </c>
      <c r="C4671" s="1" t="s">
        <v>830</v>
      </c>
      <c r="D4671" s="1">
        <v>202</v>
      </c>
      <c r="E4671" s="1">
        <v>100</v>
      </c>
      <c r="F4671" s="1">
        <v>100</v>
      </c>
      <c r="G4671" s="1">
        <v>597</v>
      </c>
      <c r="H4671" s="1">
        <v>23738</v>
      </c>
      <c r="I4671" s="1" t="str">
        <f>IFERROR(VLOOKUP(C4671,Sheet3!B$3:G7521,3,FALSE), "")</f>
        <v>广东省</v>
      </c>
      <c r="J4671" s="1" t="str">
        <f>IFERROR(VLOOKUP(C4671,Sheet3!B$3:G7521,4,FALSE), "")</f>
        <v>广州市</v>
      </c>
      <c r="K4671" s="1" t="str">
        <f>IFERROR(VLOOKUP(C4671,Sheet3!B$3:G7521,5,FALSE), "")</f>
        <v>本科</v>
      </c>
      <c r="L4671" s="1">
        <f>IFERROR(VLOOKUP(C4671,Sheet3!B$3:G7521,6,FALSE), "")</f>
        <v>0</v>
      </c>
      <c r="M4671" s="1" t="str">
        <f t="shared" si="72"/>
        <v>公办</v>
      </c>
      <c r="N4671" s="1" t="str">
        <f>IFERROR(VLOOKUP(C4671,Sheet4!B:F,4,FALSE), "")</f>
        <v/>
      </c>
    </row>
    <row r="4672" spans="1:14" x14ac:dyDescent="0.2">
      <c r="A4672" s="1">
        <v>2022</v>
      </c>
      <c r="B4672" s="1">
        <v>11845</v>
      </c>
      <c r="C4672" s="1" t="s">
        <v>830</v>
      </c>
      <c r="D4672" s="1">
        <v>203</v>
      </c>
      <c r="E4672" s="1">
        <v>85</v>
      </c>
      <c r="F4672" s="1">
        <v>85</v>
      </c>
      <c r="G4672" s="1">
        <v>570</v>
      </c>
      <c r="H4672" s="1">
        <v>47737</v>
      </c>
      <c r="I4672" s="1" t="str">
        <f>IFERROR(VLOOKUP(C4672,Sheet3!B$3:G7522,3,FALSE), "")</f>
        <v>广东省</v>
      </c>
      <c r="J4672" s="1" t="str">
        <f>IFERROR(VLOOKUP(C4672,Sheet3!B$3:G7522,4,FALSE), "")</f>
        <v>广州市</v>
      </c>
      <c r="K4672" s="1" t="str">
        <f>IFERROR(VLOOKUP(C4672,Sheet3!B$3:G7522,5,FALSE), "")</f>
        <v>本科</v>
      </c>
      <c r="L4672" s="1">
        <f>IFERROR(VLOOKUP(C4672,Sheet3!B$3:G7522,6,FALSE), "")</f>
        <v>0</v>
      </c>
      <c r="M4672" s="1" t="str">
        <f t="shared" si="72"/>
        <v>公办</v>
      </c>
      <c r="N4672" s="1" t="str">
        <f>IFERROR(VLOOKUP(C4672,Sheet4!B:F,4,FALSE), "")</f>
        <v/>
      </c>
    </row>
    <row r="4673" spans="1:14" x14ac:dyDescent="0.2">
      <c r="A4673" s="1">
        <v>2022</v>
      </c>
      <c r="B4673" s="1">
        <v>11845</v>
      </c>
      <c r="C4673" s="1" t="s">
        <v>830</v>
      </c>
      <c r="D4673" s="1">
        <v>204</v>
      </c>
      <c r="E4673" s="1">
        <v>35</v>
      </c>
      <c r="F4673" s="1">
        <v>35</v>
      </c>
      <c r="G4673" s="1">
        <v>570</v>
      </c>
      <c r="H4673" s="1">
        <v>47693</v>
      </c>
      <c r="I4673" s="1" t="str">
        <f>IFERROR(VLOOKUP(C4673,Sheet3!B$3:G7523,3,FALSE), "")</f>
        <v>广东省</v>
      </c>
      <c r="J4673" s="1" t="str">
        <f>IFERROR(VLOOKUP(C4673,Sheet3!B$3:G7523,4,FALSE), "")</f>
        <v>广州市</v>
      </c>
      <c r="K4673" s="1" t="str">
        <f>IFERROR(VLOOKUP(C4673,Sheet3!B$3:G7523,5,FALSE), "")</f>
        <v>本科</v>
      </c>
      <c r="L4673" s="1">
        <f>IFERROR(VLOOKUP(C4673,Sheet3!B$3:G7523,6,FALSE), "")</f>
        <v>0</v>
      </c>
      <c r="M4673" s="1" t="str">
        <f t="shared" si="72"/>
        <v>公办</v>
      </c>
      <c r="N4673" s="1" t="str">
        <f>IFERROR(VLOOKUP(C4673,Sheet4!B:F,4,FALSE), "")</f>
        <v/>
      </c>
    </row>
    <row r="4674" spans="1:14" x14ac:dyDescent="0.2">
      <c r="A4674" s="1">
        <v>2022</v>
      </c>
      <c r="B4674" s="1">
        <v>11845</v>
      </c>
      <c r="C4674" s="1" t="s">
        <v>830</v>
      </c>
      <c r="D4674" s="1">
        <v>205</v>
      </c>
      <c r="E4674" s="1">
        <v>15</v>
      </c>
      <c r="F4674" s="1">
        <v>15</v>
      </c>
      <c r="G4674" s="1">
        <v>566</v>
      </c>
      <c r="H4674" s="1">
        <v>51574</v>
      </c>
      <c r="I4674" s="1" t="str">
        <f>IFERROR(VLOOKUP(C4674,Sheet3!B$3:G7524,3,FALSE), "")</f>
        <v>广东省</v>
      </c>
      <c r="J4674" s="1" t="str">
        <f>IFERROR(VLOOKUP(C4674,Sheet3!B$3:G7524,4,FALSE), "")</f>
        <v>广州市</v>
      </c>
      <c r="K4674" s="1" t="str">
        <f>IFERROR(VLOOKUP(C4674,Sheet3!B$3:G7524,5,FALSE), "")</f>
        <v>本科</v>
      </c>
      <c r="L4674" s="1">
        <f>IFERROR(VLOOKUP(C4674,Sheet3!B$3:G7524,6,FALSE), "")</f>
        <v>0</v>
      </c>
      <c r="M4674" s="1" t="str">
        <f t="shared" si="72"/>
        <v>公办</v>
      </c>
      <c r="N4674" s="1" t="str">
        <f>IFERROR(VLOOKUP(C4674,Sheet4!B:F,4,FALSE), "")</f>
        <v/>
      </c>
    </row>
    <row r="4675" spans="1:14" x14ac:dyDescent="0.2">
      <c r="A4675" s="1">
        <v>2022</v>
      </c>
      <c r="B4675" s="1">
        <v>11845</v>
      </c>
      <c r="C4675" s="1" t="s">
        <v>830</v>
      </c>
      <c r="D4675" s="1">
        <v>206</v>
      </c>
      <c r="E4675" s="1">
        <v>1283</v>
      </c>
      <c r="F4675" s="1">
        <v>1283</v>
      </c>
      <c r="G4675" s="1">
        <v>568</v>
      </c>
      <c r="H4675" s="1">
        <v>50227</v>
      </c>
      <c r="I4675" s="1" t="str">
        <f>IFERROR(VLOOKUP(C4675,Sheet3!B$3:G7525,3,FALSE), "")</f>
        <v>广东省</v>
      </c>
      <c r="J4675" s="1" t="str">
        <f>IFERROR(VLOOKUP(C4675,Sheet3!B$3:G7525,4,FALSE), "")</f>
        <v>广州市</v>
      </c>
      <c r="K4675" s="1" t="str">
        <f>IFERROR(VLOOKUP(C4675,Sheet3!B$3:G7525,5,FALSE), "")</f>
        <v>本科</v>
      </c>
      <c r="L4675" s="1">
        <f>IFERROR(VLOOKUP(C4675,Sheet3!B$3:G7525,6,FALSE), "")</f>
        <v>0</v>
      </c>
      <c r="M4675" s="1" t="str">
        <f t="shared" ref="M4675:M4738" si="73">IF(L4675=0, "公办", L4675)</f>
        <v>公办</v>
      </c>
      <c r="N4675" s="1" t="str">
        <f>IFERROR(VLOOKUP(C4675,Sheet4!B:F,4,FALSE), "")</f>
        <v/>
      </c>
    </row>
    <row r="4676" spans="1:14" x14ac:dyDescent="0.2">
      <c r="A4676" s="1">
        <v>2022</v>
      </c>
      <c r="B4676" s="1">
        <v>11845</v>
      </c>
      <c r="C4676" s="1" t="s">
        <v>830</v>
      </c>
      <c r="D4676" s="1">
        <v>207</v>
      </c>
      <c r="E4676" s="1">
        <v>893</v>
      </c>
      <c r="F4676" s="1">
        <v>893</v>
      </c>
      <c r="G4676" s="1">
        <v>578</v>
      </c>
      <c r="H4676" s="1">
        <v>39809</v>
      </c>
      <c r="I4676" s="1" t="str">
        <f>IFERROR(VLOOKUP(C4676,Sheet3!B$3:G7526,3,FALSE), "")</f>
        <v>广东省</v>
      </c>
      <c r="J4676" s="1" t="str">
        <f>IFERROR(VLOOKUP(C4676,Sheet3!B$3:G7526,4,FALSE), "")</f>
        <v>广州市</v>
      </c>
      <c r="K4676" s="1" t="str">
        <f>IFERROR(VLOOKUP(C4676,Sheet3!B$3:G7526,5,FALSE), "")</f>
        <v>本科</v>
      </c>
      <c r="L4676" s="1">
        <f>IFERROR(VLOOKUP(C4676,Sheet3!B$3:G7526,6,FALSE), "")</f>
        <v>0</v>
      </c>
      <c r="M4676" s="1" t="str">
        <f t="shared" si="73"/>
        <v>公办</v>
      </c>
      <c r="N4676" s="1" t="str">
        <f>IFERROR(VLOOKUP(C4676,Sheet4!B:F,4,FALSE), "")</f>
        <v/>
      </c>
    </row>
    <row r="4677" spans="1:14" x14ac:dyDescent="0.2">
      <c r="A4677" s="1">
        <v>2022</v>
      </c>
      <c r="B4677" s="1">
        <v>11845</v>
      </c>
      <c r="C4677" s="1" t="s">
        <v>830</v>
      </c>
      <c r="D4677" s="1">
        <v>208</v>
      </c>
      <c r="E4677" s="1">
        <v>1209</v>
      </c>
      <c r="F4677" s="1">
        <v>1209</v>
      </c>
      <c r="G4677" s="1">
        <v>571</v>
      </c>
      <c r="H4677" s="1">
        <v>46821</v>
      </c>
      <c r="I4677" s="1" t="str">
        <f>IFERROR(VLOOKUP(C4677,Sheet3!B$3:G7527,3,FALSE), "")</f>
        <v>广东省</v>
      </c>
      <c r="J4677" s="1" t="str">
        <f>IFERROR(VLOOKUP(C4677,Sheet3!B$3:G7527,4,FALSE), "")</f>
        <v>广州市</v>
      </c>
      <c r="K4677" s="1" t="str">
        <f>IFERROR(VLOOKUP(C4677,Sheet3!B$3:G7527,5,FALSE), "")</f>
        <v>本科</v>
      </c>
      <c r="L4677" s="1">
        <f>IFERROR(VLOOKUP(C4677,Sheet3!B$3:G7527,6,FALSE), "")</f>
        <v>0</v>
      </c>
      <c r="M4677" s="1" t="str">
        <f t="shared" si="73"/>
        <v>公办</v>
      </c>
      <c r="N4677" s="1" t="str">
        <f>IFERROR(VLOOKUP(C4677,Sheet4!B:F,4,FALSE), "")</f>
        <v/>
      </c>
    </row>
    <row r="4678" spans="1:14" x14ac:dyDescent="0.2">
      <c r="A4678" s="1">
        <v>2022</v>
      </c>
      <c r="B4678" s="1">
        <v>11845</v>
      </c>
      <c r="C4678" s="1" t="s">
        <v>830</v>
      </c>
      <c r="D4678" s="1">
        <v>209</v>
      </c>
      <c r="E4678" s="1">
        <v>584</v>
      </c>
      <c r="F4678" s="1">
        <v>584</v>
      </c>
      <c r="G4678" s="1">
        <v>553</v>
      </c>
      <c r="H4678" s="1">
        <v>67197</v>
      </c>
      <c r="I4678" s="1" t="str">
        <f>IFERROR(VLOOKUP(C4678,Sheet3!B$3:G7528,3,FALSE), "")</f>
        <v>广东省</v>
      </c>
      <c r="J4678" s="1" t="str">
        <f>IFERROR(VLOOKUP(C4678,Sheet3!B$3:G7528,4,FALSE), "")</f>
        <v>广州市</v>
      </c>
      <c r="K4678" s="1" t="str">
        <f>IFERROR(VLOOKUP(C4678,Sheet3!B$3:G7528,5,FALSE), "")</f>
        <v>本科</v>
      </c>
      <c r="L4678" s="1">
        <f>IFERROR(VLOOKUP(C4678,Sheet3!B$3:G7528,6,FALSE), "")</f>
        <v>0</v>
      </c>
      <c r="M4678" s="1" t="str">
        <f t="shared" si="73"/>
        <v>公办</v>
      </c>
      <c r="N4678" s="1" t="str">
        <f>IFERROR(VLOOKUP(C4678,Sheet4!B:F,4,FALSE), "")</f>
        <v/>
      </c>
    </row>
    <row r="4679" spans="1:14" x14ac:dyDescent="0.2">
      <c r="A4679" s="1">
        <v>2022</v>
      </c>
      <c r="B4679" s="1">
        <v>11845</v>
      </c>
      <c r="C4679" s="1" t="s">
        <v>830</v>
      </c>
      <c r="D4679" s="1">
        <v>210</v>
      </c>
      <c r="E4679" s="1">
        <v>766</v>
      </c>
      <c r="F4679" s="1">
        <v>766</v>
      </c>
      <c r="G4679" s="1">
        <v>554</v>
      </c>
      <c r="H4679" s="1">
        <v>65738</v>
      </c>
      <c r="I4679" s="1" t="str">
        <f>IFERROR(VLOOKUP(C4679,Sheet3!B$3:G7529,3,FALSE), "")</f>
        <v>广东省</v>
      </c>
      <c r="J4679" s="1" t="str">
        <f>IFERROR(VLOOKUP(C4679,Sheet3!B$3:G7529,4,FALSE), "")</f>
        <v>广州市</v>
      </c>
      <c r="K4679" s="1" t="str">
        <f>IFERROR(VLOOKUP(C4679,Sheet3!B$3:G7529,5,FALSE), "")</f>
        <v>本科</v>
      </c>
      <c r="L4679" s="1">
        <f>IFERROR(VLOOKUP(C4679,Sheet3!B$3:G7529,6,FALSE), "")</f>
        <v>0</v>
      </c>
      <c r="M4679" s="1" t="str">
        <f t="shared" si="73"/>
        <v>公办</v>
      </c>
      <c r="N4679" s="1" t="str">
        <f>IFERROR(VLOOKUP(C4679,Sheet4!B:F,4,FALSE), "")</f>
        <v/>
      </c>
    </row>
    <row r="4680" spans="1:14" x14ac:dyDescent="0.2">
      <c r="A4680" s="1">
        <v>2022</v>
      </c>
      <c r="B4680" s="1">
        <v>11845</v>
      </c>
      <c r="C4680" s="1" t="s">
        <v>830</v>
      </c>
      <c r="D4680" s="1">
        <v>211</v>
      </c>
      <c r="E4680" s="1">
        <v>82</v>
      </c>
      <c r="F4680" s="1">
        <v>82</v>
      </c>
      <c r="G4680" s="1">
        <v>562</v>
      </c>
      <c r="H4680" s="1">
        <v>56191</v>
      </c>
      <c r="I4680" s="1" t="str">
        <f>IFERROR(VLOOKUP(C4680,Sheet3!B$3:G7530,3,FALSE), "")</f>
        <v>广东省</v>
      </c>
      <c r="J4680" s="1" t="str">
        <f>IFERROR(VLOOKUP(C4680,Sheet3!B$3:G7530,4,FALSE), "")</f>
        <v>广州市</v>
      </c>
      <c r="K4680" s="1" t="str">
        <f>IFERROR(VLOOKUP(C4680,Sheet3!B$3:G7530,5,FALSE), "")</f>
        <v>本科</v>
      </c>
      <c r="L4680" s="1">
        <f>IFERROR(VLOOKUP(C4680,Sheet3!B$3:G7530,6,FALSE), "")</f>
        <v>0</v>
      </c>
      <c r="M4680" s="1" t="str">
        <f t="shared" si="73"/>
        <v>公办</v>
      </c>
      <c r="N4680" s="1" t="str">
        <f>IFERROR(VLOOKUP(C4680,Sheet4!B:F,4,FALSE), "")</f>
        <v/>
      </c>
    </row>
    <row r="4681" spans="1:14" x14ac:dyDescent="0.2">
      <c r="A4681" s="1">
        <v>2022</v>
      </c>
      <c r="B4681" s="1">
        <v>11845</v>
      </c>
      <c r="C4681" s="1" t="s">
        <v>830</v>
      </c>
      <c r="D4681" s="1">
        <v>212</v>
      </c>
      <c r="E4681" s="1">
        <v>1224</v>
      </c>
      <c r="F4681" s="1">
        <v>1224</v>
      </c>
      <c r="G4681" s="1">
        <v>548</v>
      </c>
      <c r="H4681" s="1">
        <v>73297</v>
      </c>
      <c r="I4681" s="1" t="str">
        <f>IFERROR(VLOOKUP(C4681,Sheet3!B$3:G7531,3,FALSE), "")</f>
        <v>广东省</v>
      </c>
      <c r="J4681" s="1" t="str">
        <f>IFERROR(VLOOKUP(C4681,Sheet3!B$3:G7531,4,FALSE), "")</f>
        <v>广州市</v>
      </c>
      <c r="K4681" s="1" t="str">
        <f>IFERROR(VLOOKUP(C4681,Sheet3!B$3:G7531,5,FALSE), "")</f>
        <v>本科</v>
      </c>
      <c r="L4681" s="1">
        <f>IFERROR(VLOOKUP(C4681,Sheet3!B$3:G7531,6,FALSE), "")</f>
        <v>0</v>
      </c>
      <c r="M4681" s="1" t="str">
        <f t="shared" si="73"/>
        <v>公办</v>
      </c>
      <c r="N4681" s="1" t="str">
        <f>IFERROR(VLOOKUP(C4681,Sheet4!B:F,4,FALSE), "")</f>
        <v/>
      </c>
    </row>
    <row r="4682" spans="1:14" x14ac:dyDescent="0.2">
      <c r="A4682" s="1">
        <v>2022</v>
      </c>
      <c r="B4682" s="1">
        <v>11845</v>
      </c>
      <c r="C4682" s="1" t="s">
        <v>830</v>
      </c>
      <c r="D4682" s="1">
        <v>213</v>
      </c>
      <c r="E4682" s="1">
        <v>29</v>
      </c>
      <c r="F4682" s="1">
        <v>29</v>
      </c>
      <c r="G4682" s="1">
        <v>564</v>
      </c>
      <c r="H4682" s="1">
        <v>53976</v>
      </c>
      <c r="I4682" s="1" t="str">
        <f>IFERROR(VLOOKUP(C4682,Sheet3!B$3:G7532,3,FALSE), "")</f>
        <v>广东省</v>
      </c>
      <c r="J4682" s="1" t="str">
        <f>IFERROR(VLOOKUP(C4682,Sheet3!B$3:G7532,4,FALSE), "")</f>
        <v>广州市</v>
      </c>
      <c r="K4682" s="1" t="str">
        <f>IFERROR(VLOOKUP(C4682,Sheet3!B$3:G7532,5,FALSE), "")</f>
        <v>本科</v>
      </c>
      <c r="L4682" s="1">
        <f>IFERROR(VLOOKUP(C4682,Sheet3!B$3:G7532,6,FALSE), "")</f>
        <v>0</v>
      </c>
      <c r="M4682" s="1" t="str">
        <f t="shared" si="73"/>
        <v>公办</v>
      </c>
      <c r="N4682" s="1" t="str">
        <f>IFERROR(VLOOKUP(C4682,Sheet4!B:F,4,FALSE), "")</f>
        <v/>
      </c>
    </row>
    <row r="4683" spans="1:14" x14ac:dyDescent="0.2">
      <c r="A4683" s="1">
        <v>2022</v>
      </c>
      <c r="B4683" s="1">
        <v>11845</v>
      </c>
      <c r="C4683" s="1" t="s">
        <v>830</v>
      </c>
      <c r="D4683" s="1">
        <v>214</v>
      </c>
      <c r="E4683" s="1">
        <v>138</v>
      </c>
      <c r="F4683" s="1">
        <v>138</v>
      </c>
      <c r="G4683" s="1">
        <v>558</v>
      </c>
      <c r="H4683" s="1">
        <v>61021</v>
      </c>
      <c r="I4683" s="1" t="str">
        <f>IFERROR(VLOOKUP(C4683,Sheet3!B$3:G7533,3,FALSE), "")</f>
        <v>广东省</v>
      </c>
      <c r="J4683" s="1" t="str">
        <f>IFERROR(VLOOKUP(C4683,Sheet3!B$3:G7533,4,FALSE), "")</f>
        <v>广州市</v>
      </c>
      <c r="K4683" s="1" t="str">
        <f>IFERROR(VLOOKUP(C4683,Sheet3!B$3:G7533,5,FALSE), "")</f>
        <v>本科</v>
      </c>
      <c r="L4683" s="1">
        <f>IFERROR(VLOOKUP(C4683,Sheet3!B$3:G7533,6,FALSE), "")</f>
        <v>0</v>
      </c>
      <c r="M4683" s="1" t="str">
        <f t="shared" si="73"/>
        <v>公办</v>
      </c>
      <c r="N4683" s="1" t="str">
        <f>IFERROR(VLOOKUP(C4683,Sheet4!B:F,4,FALSE), "")</f>
        <v/>
      </c>
    </row>
    <row r="4684" spans="1:14" x14ac:dyDescent="0.2">
      <c r="A4684" s="1">
        <v>2022</v>
      </c>
      <c r="B4684" s="1">
        <v>11845</v>
      </c>
      <c r="C4684" s="1" t="s">
        <v>3739</v>
      </c>
      <c r="D4684" s="1">
        <v>222</v>
      </c>
      <c r="E4684" s="1">
        <v>310</v>
      </c>
      <c r="F4684" s="1">
        <v>310</v>
      </c>
      <c r="G4684" s="1">
        <v>547</v>
      </c>
      <c r="H4684" s="1">
        <v>74549</v>
      </c>
      <c r="I4684" s="1" t="str">
        <f>IFERROR(VLOOKUP(C4684,Sheet3!B$3:G7534,3,FALSE), "")</f>
        <v/>
      </c>
      <c r="J4684" s="1" t="str">
        <f>IFERROR(VLOOKUP(C4684,Sheet3!B$3:G7534,4,FALSE), "")</f>
        <v/>
      </c>
      <c r="K4684" s="1" t="str">
        <f>IFERROR(VLOOKUP(C4684,Sheet3!B$3:G7534,5,FALSE), "")</f>
        <v/>
      </c>
      <c r="L4684" s="1" t="str">
        <f>IFERROR(VLOOKUP(C4684,Sheet3!B$3:G7534,6,FALSE), "")</f>
        <v/>
      </c>
      <c r="M4684" s="1" t="str">
        <f t="shared" si="73"/>
        <v/>
      </c>
      <c r="N4684" s="1" t="str">
        <f>IFERROR(VLOOKUP(C4684,Sheet4!B:F,4,FALSE), "")</f>
        <v/>
      </c>
    </row>
    <row r="4685" spans="1:14" x14ac:dyDescent="0.2">
      <c r="A4685" s="1">
        <v>2022</v>
      </c>
      <c r="B4685" s="1">
        <v>11845</v>
      </c>
      <c r="C4685" s="1" t="s">
        <v>832</v>
      </c>
      <c r="D4685" s="1">
        <v>232</v>
      </c>
      <c r="E4685" s="1">
        <v>210</v>
      </c>
      <c r="F4685" s="1">
        <v>210</v>
      </c>
      <c r="G4685" s="1">
        <v>530</v>
      </c>
      <c r="H4685" s="1">
        <v>97623</v>
      </c>
      <c r="I4685" s="1" t="str">
        <f>IFERROR(VLOOKUP(C4685,Sheet3!B$3:G7535,3,FALSE), "")</f>
        <v/>
      </c>
      <c r="J4685" s="1" t="str">
        <f>IFERROR(VLOOKUP(C4685,Sheet3!B$3:G7535,4,FALSE), "")</f>
        <v/>
      </c>
      <c r="K4685" s="1" t="str">
        <f>IFERROR(VLOOKUP(C4685,Sheet3!B$3:G7535,5,FALSE), "")</f>
        <v/>
      </c>
      <c r="L4685" s="1" t="str">
        <f>IFERROR(VLOOKUP(C4685,Sheet3!B$3:G7535,6,FALSE), "")</f>
        <v/>
      </c>
      <c r="M4685" s="1" t="str">
        <f t="shared" si="73"/>
        <v/>
      </c>
      <c r="N4685" s="1" t="str">
        <f>IFERROR(VLOOKUP(C4685,Sheet4!B:F,4,FALSE), "")</f>
        <v/>
      </c>
    </row>
    <row r="4686" spans="1:14" x14ac:dyDescent="0.2">
      <c r="A4686" s="1">
        <v>2022</v>
      </c>
      <c r="B4686" s="1">
        <v>11846</v>
      </c>
      <c r="C4686" s="1" t="s">
        <v>833</v>
      </c>
      <c r="D4686" s="1">
        <v>205</v>
      </c>
      <c r="E4686" s="1">
        <v>710</v>
      </c>
      <c r="F4686" s="1">
        <v>710</v>
      </c>
      <c r="G4686" s="1">
        <v>557</v>
      </c>
      <c r="H4686" s="1">
        <v>62243</v>
      </c>
      <c r="I4686" s="1" t="str">
        <f>IFERROR(VLOOKUP(C4686,Sheet3!B$3:G7536,3,FALSE), "")</f>
        <v>广东省</v>
      </c>
      <c r="J4686" s="1" t="str">
        <f>IFERROR(VLOOKUP(C4686,Sheet3!B$3:G7536,4,FALSE), "")</f>
        <v>广州市</v>
      </c>
      <c r="K4686" s="1" t="str">
        <f>IFERROR(VLOOKUP(C4686,Sheet3!B$3:G7536,5,FALSE), "")</f>
        <v>本科</v>
      </c>
      <c r="L4686" s="1">
        <f>IFERROR(VLOOKUP(C4686,Sheet3!B$3:G7536,6,FALSE), "")</f>
        <v>0</v>
      </c>
      <c r="M4686" s="1" t="str">
        <f t="shared" si="73"/>
        <v>公办</v>
      </c>
      <c r="N4686" s="1" t="str">
        <f>IFERROR(VLOOKUP(C4686,Sheet4!B:F,4,FALSE), "")</f>
        <v/>
      </c>
    </row>
    <row r="4687" spans="1:14" x14ac:dyDescent="0.2">
      <c r="A4687" s="1">
        <v>2022</v>
      </c>
      <c r="B4687" s="1">
        <v>11846</v>
      </c>
      <c r="C4687" s="1" t="s">
        <v>833</v>
      </c>
      <c r="D4687" s="1">
        <v>206</v>
      </c>
      <c r="E4687" s="1">
        <v>1514</v>
      </c>
      <c r="F4687" s="1">
        <v>1514</v>
      </c>
      <c r="G4687" s="1">
        <v>555</v>
      </c>
      <c r="H4687" s="1">
        <v>63950</v>
      </c>
      <c r="I4687" s="1" t="str">
        <f>IFERROR(VLOOKUP(C4687,Sheet3!B$3:G7537,3,FALSE), "")</f>
        <v>广东省</v>
      </c>
      <c r="J4687" s="1" t="str">
        <f>IFERROR(VLOOKUP(C4687,Sheet3!B$3:G7537,4,FALSE), "")</f>
        <v>广州市</v>
      </c>
      <c r="K4687" s="1" t="str">
        <f>IFERROR(VLOOKUP(C4687,Sheet3!B$3:G7537,5,FALSE), "")</f>
        <v>本科</v>
      </c>
      <c r="L4687" s="1">
        <f>IFERROR(VLOOKUP(C4687,Sheet3!B$3:G7537,6,FALSE), "")</f>
        <v>0</v>
      </c>
      <c r="M4687" s="1" t="str">
        <f t="shared" si="73"/>
        <v>公办</v>
      </c>
      <c r="N4687" s="1" t="str">
        <f>IFERROR(VLOOKUP(C4687,Sheet4!B:F,4,FALSE), "")</f>
        <v/>
      </c>
    </row>
    <row r="4688" spans="1:14" x14ac:dyDescent="0.2">
      <c r="A4688" s="1">
        <v>2022</v>
      </c>
      <c r="B4688" s="1">
        <v>11846</v>
      </c>
      <c r="C4688" s="1" t="s">
        <v>833</v>
      </c>
      <c r="D4688" s="1">
        <v>207</v>
      </c>
      <c r="E4688" s="1">
        <v>10</v>
      </c>
      <c r="F4688" s="1">
        <v>10</v>
      </c>
      <c r="G4688" s="1">
        <v>581</v>
      </c>
      <c r="H4688" s="1">
        <v>37227</v>
      </c>
      <c r="I4688" s="1" t="str">
        <f>IFERROR(VLOOKUP(C4688,Sheet3!B$3:G7538,3,FALSE), "")</f>
        <v>广东省</v>
      </c>
      <c r="J4688" s="1" t="str">
        <f>IFERROR(VLOOKUP(C4688,Sheet3!B$3:G7538,4,FALSE), "")</f>
        <v>广州市</v>
      </c>
      <c r="K4688" s="1" t="str">
        <f>IFERROR(VLOOKUP(C4688,Sheet3!B$3:G7538,5,FALSE), "")</f>
        <v>本科</v>
      </c>
      <c r="L4688" s="1">
        <f>IFERROR(VLOOKUP(C4688,Sheet3!B$3:G7538,6,FALSE), "")</f>
        <v>0</v>
      </c>
      <c r="M4688" s="1" t="str">
        <f t="shared" si="73"/>
        <v>公办</v>
      </c>
      <c r="N4688" s="1" t="str">
        <f>IFERROR(VLOOKUP(C4688,Sheet4!B:F,4,FALSE), "")</f>
        <v/>
      </c>
    </row>
    <row r="4689" spans="1:14" x14ac:dyDescent="0.2">
      <c r="A4689" s="1">
        <v>2022</v>
      </c>
      <c r="B4689" s="1">
        <v>11846</v>
      </c>
      <c r="C4689" s="1" t="s">
        <v>835</v>
      </c>
      <c r="D4689" s="1">
        <v>208</v>
      </c>
      <c r="E4689" s="1">
        <v>72</v>
      </c>
      <c r="F4689" s="1">
        <v>72</v>
      </c>
      <c r="G4689" s="1">
        <v>521</v>
      </c>
      <c r="H4689" s="1">
        <v>110454</v>
      </c>
      <c r="I4689" s="1" t="str">
        <f>IFERROR(VLOOKUP(C4689,Sheet3!B$3:G7539,3,FALSE), "")</f>
        <v/>
      </c>
      <c r="J4689" s="1" t="str">
        <f>IFERROR(VLOOKUP(C4689,Sheet3!B$3:G7539,4,FALSE), "")</f>
        <v/>
      </c>
      <c r="K4689" s="1" t="str">
        <f>IFERROR(VLOOKUP(C4689,Sheet3!B$3:G7539,5,FALSE), "")</f>
        <v/>
      </c>
      <c r="L4689" s="1" t="str">
        <f>IFERROR(VLOOKUP(C4689,Sheet3!B$3:G7539,6,FALSE), "")</f>
        <v/>
      </c>
      <c r="M4689" s="1" t="str">
        <f t="shared" si="73"/>
        <v/>
      </c>
      <c r="N4689" s="1" t="str">
        <f>IFERROR(VLOOKUP(C4689,Sheet4!B:F,4,FALSE), "")</f>
        <v/>
      </c>
    </row>
    <row r="4690" spans="1:14" x14ac:dyDescent="0.2">
      <c r="A4690" s="1">
        <v>2022</v>
      </c>
      <c r="B4690" s="1">
        <v>11847</v>
      </c>
      <c r="C4690" s="1" t="s">
        <v>836</v>
      </c>
      <c r="D4690" s="1">
        <v>201</v>
      </c>
      <c r="E4690" s="1">
        <v>589</v>
      </c>
      <c r="F4690" s="1">
        <v>589</v>
      </c>
      <c r="G4690" s="1">
        <v>548</v>
      </c>
      <c r="H4690" s="1">
        <v>72983</v>
      </c>
      <c r="I4690" s="1" t="str">
        <f>IFERROR(VLOOKUP(C4690,Sheet3!B$3:G7540,3,FALSE), "")</f>
        <v>广东省</v>
      </c>
      <c r="J4690" s="1" t="str">
        <f>IFERROR(VLOOKUP(C4690,Sheet3!B$3:G7540,4,FALSE), "")</f>
        <v>佛山市</v>
      </c>
      <c r="K4690" s="1" t="str">
        <f>IFERROR(VLOOKUP(C4690,Sheet3!B$3:G7540,5,FALSE), "")</f>
        <v>本科</v>
      </c>
      <c r="L4690" s="1">
        <f>IFERROR(VLOOKUP(C4690,Sheet3!B$3:G7540,6,FALSE), "")</f>
        <v>0</v>
      </c>
      <c r="M4690" s="1" t="str">
        <f t="shared" si="73"/>
        <v>公办</v>
      </c>
      <c r="N4690" s="1" t="str">
        <f>IFERROR(VLOOKUP(C4690,Sheet4!B:F,4,FALSE), "")</f>
        <v/>
      </c>
    </row>
    <row r="4691" spans="1:14" x14ac:dyDescent="0.2">
      <c r="A4691" s="1">
        <v>2022</v>
      </c>
      <c r="B4691" s="1">
        <v>11847</v>
      </c>
      <c r="C4691" s="1" t="s">
        <v>836</v>
      </c>
      <c r="D4691" s="1">
        <v>202</v>
      </c>
      <c r="E4691" s="1">
        <v>243</v>
      </c>
      <c r="F4691" s="1">
        <v>243</v>
      </c>
      <c r="G4691" s="1">
        <v>542</v>
      </c>
      <c r="H4691" s="1">
        <v>80624</v>
      </c>
      <c r="I4691" s="1" t="str">
        <f>IFERROR(VLOOKUP(C4691,Sheet3!B$3:G7541,3,FALSE), "")</f>
        <v>广东省</v>
      </c>
      <c r="J4691" s="1" t="str">
        <f>IFERROR(VLOOKUP(C4691,Sheet3!B$3:G7541,4,FALSE), "")</f>
        <v>佛山市</v>
      </c>
      <c r="K4691" s="1" t="str">
        <f>IFERROR(VLOOKUP(C4691,Sheet3!B$3:G7541,5,FALSE), "")</f>
        <v>本科</v>
      </c>
      <c r="L4691" s="1">
        <f>IFERROR(VLOOKUP(C4691,Sheet3!B$3:G7541,6,FALSE), "")</f>
        <v>0</v>
      </c>
      <c r="M4691" s="1" t="str">
        <f t="shared" si="73"/>
        <v>公办</v>
      </c>
      <c r="N4691" s="1" t="str">
        <f>IFERROR(VLOOKUP(C4691,Sheet4!B:F,4,FALSE), "")</f>
        <v/>
      </c>
    </row>
    <row r="4692" spans="1:14" x14ac:dyDescent="0.2">
      <c r="A4692" s="1">
        <v>2022</v>
      </c>
      <c r="B4692" s="1">
        <v>11847</v>
      </c>
      <c r="C4692" s="1" t="s">
        <v>836</v>
      </c>
      <c r="D4692" s="1">
        <v>203</v>
      </c>
      <c r="E4692" s="1">
        <v>660</v>
      </c>
      <c r="F4692" s="1">
        <v>660</v>
      </c>
      <c r="G4692" s="1">
        <v>539</v>
      </c>
      <c r="H4692" s="1">
        <v>84546</v>
      </c>
      <c r="I4692" s="1" t="str">
        <f>IFERROR(VLOOKUP(C4692,Sheet3!B$3:G7542,3,FALSE), "")</f>
        <v>广东省</v>
      </c>
      <c r="J4692" s="1" t="str">
        <f>IFERROR(VLOOKUP(C4692,Sheet3!B$3:G7542,4,FALSE), "")</f>
        <v>佛山市</v>
      </c>
      <c r="K4692" s="1" t="str">
        <f>IFERROR(VLOOKUP(C4692,Sheet3!B$3:G7542,5,FALSE), "")</f>
        <v>本科</v>
      </c>
      <c r="L4692" s="1">
        <f>IFERROR(VLOOKUP(C4692,Sheet3!B$3:G7542,6,FALSE), "")</f>
        <v>0</v>
      </c>
      <c r="M4692" s="1" t="str">
        <f t="shared" si="73"/>
        <v>公办</v>
      </c>
      <c r="N4692" s="1" t="str">
        <f>IFERROR(VLOOKUP(C4692,Sheet4!B:F,4,FALSE), "")</f>
        <v/>
      </c>
    </row>
    <row r="4693" spans="1:14" x14ac:dyDescent="0.2">
      <c r="A4693" s="1">
        <v>2022</v>
      </c>
      <c r="B4693" s="1">
        <v>11847</v>
      </c>
      <c r="C4693" s="1" t="s">
        <v>836</v>
      </c>
      <c r="D4693" s="1">
        <v>204</v>
      </c>
      <c r="E4693" s="1">
        <v>286</v>
      </c>
      <c r="F4693" s="1">
        <v>286</v>
      </c>
      <c r="G4693" s="1">
        <v>533</v>
      </c>
      <c r="H4693" s="1">
        <v>93220</v>
      </c>
      <c r="I4693" s="1" t="str">
        <f>IFERROR(VLOOKUP(C4693,Sheet3!B$3:G7543,3,FALSE), "")</f>
        <v>广东省</v>
      </c>
      <c r="J4693" s="1" t="str">
        <f>IFERROR(VLOOKUP(C4693,Sheet3!B$3:G7543,4,FALSE), "")</f>
        <v>佛山市</v>
      </c>
      <c r="K4693" s="1" t="str">
        <f>IFERROR(VLOOKUP(C4693,Sheet3!B$3:G7543,5,FALSE), "")</f>
        <v>本科</v>
      </c>
      <c r="L4693" s="1">
        <f>IFERROR(VLOOKUP(C4693,Sheet3!B$3:G7543,6,FALSE), "")</f>
        <v>0</v>
      </c>
      <c r="M4693" s="1" t="str">
        <f t="shared" si="73"/>
        <v>公办</v>
      </c>
      <c r="N4693" s="1" t="str">
        <f>IFERROR(VLOOKUP(C4693,Sheet4!B:F,4,FALSE), "")</f>
        <v/>
      </c>
    </row>
    <row r="4694" spans="1:14" x14ac:dyDescent="0.2">
      <c r="A4694" s="1">
        <v>2022</v>
      </c>
      <c r="B4694" s="1">
        <v>11847</v>
      </c>
      <c r="C4694" s="1" t="s">
        <v>836</v>
      </c>
      <c r="D4694" s="1">
        <v>205</v>
      </c>
      <c r="E4694" s="1">
        <v>441</v>
      </c>
      <c r="F4694" s="1">
        <v>441</v>
      </c>
      <c r="G4694" s="1">
        <v>529</v>
      </c>
      <c r="H4694" s="1">
        <v>98967</v>
      </c>
      <c r="I4694" s="1" t="str">
        <f>IFERROR(VLOOKUP(C4694,Sheet3!B$3:G7544,3,FALSE), "")</f>
        <v>广东省</v>
      </c>
      <c r="J4694" s="1" t="str">
        <f>IFERROR(VLOOKUP(C4694,Sheet3!B$3:G7544,4,FALSE), "")</f>
        <v>佛山市</v>
      </c>
      <c r="K4694" s="1" t="str">
        <f>IFERROR(VLOOKUP(C4694,Sheet3!B$3:G7544,5,FALSE), "")</f>
        <v>本科</v>
      </c>
      <c r="L4694" s="1">
        <f>IFERROR(VLOOKUP(C4694,Sheet3!B$3:G7544,6,FALSE), "")</f>
        <v>0</v>
      </c>
      <c r="M4694" s="1" t="str">
        <f t="shared" si="73"/>
        <v>公办</v>
      </c>
      <c r="N4694" s="1" t="str">
        <f>IFERROR(VLOOKUP(C4694,Sheet4!B:F,4,FALSE), "")</f>
        <v/>
      </c>
    </row>
    <row r="4695" spans="1:14" x14ac:dyDescent="0.2">
      <c r="A4695" s="1">
        <v>2022</v>
      </c>
      <c r="B4695" s="1">
        <v>11847</v>
      </c>
      <c r="C4695" s="1" t="s">
        <v>836</v>
      </c>
      <c r="D4695" s="1">
        <v>206</v>
      </c>
      <c r="E4695" s="1">
        <v>125</v>
      </c>
      <c r="F4695" s="1">
        <v>125</v>
      </c>
      <c r="G4695" s="1">
        <v>542</v>
      </c>
      <c r="H4695" s="1">
        <v>81183</v>
      </c>
      <c r="I4695" s="1" t="str">
        <f>IFERROR(VLOOKUP(C4695,Sheet3!B$3:G7545,3,FALSE), "")</f>
        <v>广东省</v>
      </c>
      <c r="J4695" s="1" t="str">
        <f>IFERROR(VLOOKUP(C4695,Sheet3!B$3:G7545,4,FALSE), "")</f>
        <v>佛山市</v>
      </c>
      <c r="K4695" s="1" t="str">
        <f>IFERROR(VLOOKUP(C4695,Sheet3!B$3:G7545,5,FALSE), "")</f>
        <v>本科</v>
      </c>
      <c r="L4695" s="1">
        <f>IFERROR(VLOOKUP(C4695,Sheet3!B$3:G7545,6,FALSE), "")</f>
        <v>0</v>
      </c>
      <c r="M4695" s="1" t="str">
        <f t="shared" si="73"/>
        <v>公办</v>
      </c>
      <c r="N4695" s="1" t="str">
        <f>IFERROR(VLOOKUP(C4695,Sheet4!B:F,4,FALSE), "")</f>
        <v/>
      </c>
    </row>
    <row r="4696" spans="1:14" x14ac:dyDescent="0.2">
      <c r="A4696" s="1">
        <v>2022</v>
      </c>
      <c r="B4696" s="1">
        <v>11847</v>
      </c>
      <c r="C4696" s="1" t="s">
        <v>836</v>
      </c>
      <c r="D4696" s="1">
        <v>207</v>
      </c>
      <c r="E4696" s="1">
        <v>30</v>
      </c>
      <c r="F4696" s="1">
        <v>30</v>
      </c>
      <c r="G4696" s="1">
        <v>547</v>
      </c>
      <c r="H4696" s="1">
        <v>74363</v>
      </c>
      <c r="I4696" s="1" t="str">
        <f>IFERROR(VLOOKUP(C4696,Sheet3!B$3:G7546,3,FALSE), "")</f>
        <v>广东省</v>
      </c>
      <c r="J4696" s="1" t="str">
        <f>IFERROR(VLOOKUP(C4696,Sheet3!B$3:G7546,4,FALSE), "")</f>
        <v>佛山市</v>
      </c>
      <c r="K4696" s="1" t="str">
        <f>IFERROR(VLOOKUP(C4696,Sheet3!B$3:G7546,5,FALSE), "")</f>
        <v>本科</v>
      </c>
      <c r="L4696" s="1">
        <f>IFERROR(VLOOKUP(C4696,Sheet3!B$3:G7546,6,FALSE), "")</f>
        <v>0</v>
      </c>
      <c r="M4696" s="1" t="str">
        <f t="shared" si="73"/>
        <v>公办</v>
      </c>
      <c r="N4696" s="1" t="str">
        <f>IFERROR(VLOOKUP(C4696,Sheet4!B:F,4,FALSE), "")</f>
        <v/>
      </c>
    </row>
    <row r="4697" spans="1:14" x14ac:dyDescent="0.2">
      <c r="A4697" s="1">
        <v>2022</v>
      </c>
      <c r="B4697" s="1">
        <v>11847</v>
      </c>
      <c r="C4697" s="1" t="s">
        <v>836</v>
      </c>
      <c r="D4697" s="1">
        <v>208</v>
      </c>
      <c r="E4697" s="1">
        <v>83</v>
      </c>
      <c r="F4697" s="1">
        <v>83</v>
      </c>
      <c r="G4697" s="1">
        <v>555</v>
      </c>
      <c r="H4697" s="1">
        <v>64170</v>
      </c>
      <c r="I4697" s="1" t="str">
        <f>IFERROR(VLOOKUP(C4697,Sheet3!B$3:G7547,3,FALSE), "")</f>
        <v>广东省</v>
      </c>
      <c r="J4697" s="1" t="str">
        <f>IFERROR(VLOOKUP(C4697,Sheet3!B$3:G7547,4,FALSE), "")</f>
        <v>佛山市</v>
      </c>
      <c r="K4697" s="1" t="str">
        <f>IFERROR(VLOOKUP(C4697,Sheet3!B$3:G7547,5,FALSE), "")</f>
        <v>本科</v>
      </c>
      <c r="L4697" s="1">
        <f>IFERROR(VLOOKUP(C4697,Sheet3!B$3:G7547,6,FALSE), "")</f>
        <v>0</v>
      </c>
      <c r="M4697" s="1" t="str">
        <f t="shared" si="73"/>
        <v>公办</v>
      </c>
      <c r="N4697" s="1" t="str">
        <f>IFERROR(VLOOKUP(C4697,Sheet4!B:F,4,FALSE), "")</f>
        <v/>
      </c>
    </row>
    <row r="4698" spans="1:14" x14ac:dyDescent="0.2">
      <c r="A4698" s="1">
        <v>2022</v>
      </c>
      <c r="B4698" s="1">
        <v>11847</v>
      </c>
      <c r="C4698" s="1" t="s">
        <v>836</v>
      </c>
      <c r="D4698" s="1">
        <v>209</v>
      </c>
      <c r="E4698" s="1">
        <v>125</v>
      </c>
      <c r="F4698" s="1">
        <v>125</v>
      </c>
      <c r="G4698" s="1">
        <v>528</v>
      </c>
      <c r="H4698" s="1">
        <v>99837</v>
      </c>
      <c r="I4698" s="1" t="str">
        <f>IFERROR(VLOOKUP(C4698,Sheet3!B$3:G7548,3,FALSE), "")</f>
        <v>广东省</v>
      </c>
      <c r="J4698" s="1" t="str">
        <f>IFERROR(VLOOKUP(C4698,Sheet3!B$3:G7548,4,FALSE), "")</f>
        <v>佛山市</v>
      </c>
      <c r="K4698" s="1" t="str">
        <f>IFERROR(VLOOKUP(C4698,Sheet3!B$3:G7548,5,FALSE), "")</f>
        <v>本科</v>
      </c>
      <c r="L4698" s="1">
        <f>IFERROR(VLOOKUP(C4698,Sheet3!B$3:G7548,6,FALSE), "")</f>
        <v>0</v>
      </c>
      <c r="M4698" s="1" t="str">
        <f t="shared" si="73"/>
        <v>公办</v>
      </c>
      <c r="N4698" s="1" t="str">
        <f>IFERROR(VLOOKUP(C4698,Sheet4!B:F,4,FALSE), "")</f>
        <v/>
      </c>
    </row>
    <row r="4699" spans="1:14" x14ac:dyDescent="0.2">
      <c r="A4699" s="1">
        <v>2022</v>
      </c>
      <c r="B4699" s="1">
        <v>11847</v>
      </c>
      <c r="C4699" s="1" t="s">
        <v>836</v>
      </c>
      <c r="D4699" s="1">
        <v>210</v>
      </c>
      <c r="E4699" s="1">
        <v>60</v>
      </c>
      <c r="F4699" s="1">
        <v>60</v>
      </c>
      <c r="G4699" s="1">
        <v>535</v>
      </c>
      <c r="H4699" s="1">
        <v>90894</v>
      </c>
      <c r="I4699" s="1" t="str">
        <f>IFERROR(VLOOKUP(C4699,Sheet3!B$3:G7549,3,FALSE), "")</f>
        <v>广东省</v>
      </c>
      <c r="J4699" s="1" t="str">
        <f>IFERROR(VLOOKUP(C4699,Sheet3!B$3:G7549,4,FALSE), "")</f>
        <v>佛山市</v>
      </c>
      <c r="K4699" s="1" t="str">
        <f>IFERROR(VLOOKUP(C4699,Sheet3!B$3:G7549,5,FALSE), "")</f>
        <v>本科</v>
      </c>
      <c r="L4699" s="1">
        <f>IFERROR(VLOOKUP(C4699,Sheet3!B$3:G7549,6,FALSE), "")</f>
        <v>0</v>
      </c>
      <c r="M4699" s="1" t="str">
        <f t="shared" si="73"/>
        <v>公办</v>
      </c>
      <c r="N4699" s="1" t="str">
        <f>IFERROR(VLOOKUP(C4699,Sheet4!B:F,4,FALSE), "")</f>
        <v/>
      </c>
    </row>
    <row r="4700" spans="1:14" x14ac:dyDescent="0.2">
      <c r="A4700" s="1">
        <v>2022</v>
      </c>
      <c r="B4700" s="1">
        <v>11847</v>
      </c>
      <c r="C4700" s="1" t="s">
        <v>836</v>
      </c>
      <c r="D4700" s="1">
        <v>211</v>
      </c>
      <c r="E4700" s="1">
        <v>30</v>
      </c>
      <c r="F4700" s="1">
        <v>30</v>
      </c>
      <c r="G4700" s="1">
        <v>535</v>
      </c>
      <c r="H4700" s="1">
        <v>90145</v>
      </c>
      <c r="I4700" s="1" t="str">
        <f>IFERROR(VLOOKUP(C4700,Sheet3!B$3:G7550,3,FALSE), "")</f>
        <v>广东省</v>
      </c>
      <c r="J4700" s="1" t="str">
        <f>IFERROR(VLOOKUP(C4700,Sheet3!B$3:G7550,4,FALSE), "")</f>
        <v>佛山市</v>
      </c>
      <c r="K4700" s="1" t="str">
        <f>IFERROR(VLOOKUP(C4700,Sheet3!B$3:G7550,5,FALSE), "")</f>
        <v>本科</v>
      </c>
      <c r="L4700" s="1">
        <f>IFERROR(VLOOKUP(C4700,Sheet3!B$3:G7550,6,FALSE), "")</f>
        <v>0</v>
      </c>
      <c r="M4700" s="1" t="str">
        <f t="shared" si="73"/>
        <v>公办</v>
      </c>
      <c r="N4700" s="1" t="str">
        <f>IFERROR(VLOOKUP(C4700,Sheet4!B:F,4,FALSE), "")</f>
        <v/>
      </c>
    </row>
    <row r="4701" spans="1:14" x14ac:dyDescent="0.2">
      <c r="A4701" s="1">
        <v>2022</v>
      </c>
      <c r="B4701" s="1">
        <v>11847</v>
      </c>
      <c r="C4701" s="1" t="s">
        <v>836</v>
      </c>
      <c r="D4701" s="1">
        <v>212</v>
      </c>
      <c r="E4701" s="1">
        <v>32</v>
      </c>
      <c r="F4701" s="1">
        <v>32</v>
      </c>
      <c r="G4701" s="1">
        <v>540</v>
      </c>
      <c r="H4701" s="1">
        <v>82964</v>
      </c>
      <c r="I4701" s="1" t="str">
        <f>IFERROR(VLOOKUP(C4701,Sheet3!B$3:G7551,3,FALSE), "")</f>
        <v>广东省</v>
      </c>
      <c r="J4701" s="1" t="str">
        <f>IFERROR(VLOOKUP(C4701,Sheet3!B$3:G7551,4,FALSE), "")</f>
        <v>佛山市</v>
      </c>
      <c r="K4701" s="1" t="str">
        <f>IFERROR(VLOOKUP(C4701,Sheet3!B$3:G7551,5,FALSE), "")</f>
        <v>本科</v>
      </c>
      <c r="L4701" s="1">
        <f>IFERROR(VLOOKUP(C4701,Sheet3!B$3:G7551,6,FALSE), "")</f>
        <v>0</v>
      </c>
      <c r="M4701" s="1" t="str">
        <f t="shared" si="73"/>
        <v>公办</v>
      </c>
      <c r="N4701" s="1" t="str">
        <f>IFERROR(VLOOKUP(C4701,Sheet4!B:F,4,FALSE), "")</f>
        <v/>
      </c>
    </row>
    <row r="4702" spans="1:14" x14ac:dyDescent="0.2">
      <c r="A4702" s="1">
        <v>2022</v>
      </c>
      <c r="B4702" s="1">
        <v>11847</v>
      </c>
      <c r="C4702" s="1" t="s">
        <v>836</v>
      </c>
      <c r="D4702" s="1">
        <v>213</v>
      </c>
      <c r="E4702" s="1">
        <v>22</v>
      </c>
      <c r="F4702" s="1">
        <v>22</v>
      </c>
      <c r="G4702" s="1">
        <v>537</v>
      </c>
      <c r="H4702" s="1">
        <v>87277</v>
      </c>
      <c r="I4702" s="1" t="str">
        <f>IFERROR(VLOOKUP(C4702,Sheet3!B$3:G7552,3,FALSE), "")</f>
        <v>广东省</v>
      </c>
      <c r="J4702" s="1" t="str">
        <f>IFERROR(VLOOKUP(C4702,Sheet3!B$3:G7552,4,FALSE), "")</f>
        <v>佛山市</v>
      </c>
      <c r="K4702" s="1" t="str">
        <f>IFERROR(VLOOKUP(C4702,Sheet3!B$3:G7552,5,FALSE), "")</f>
        <v>本科</v>
      </c>
      <c r="L4702" s="1">
        <f>IFERROR(VLOOKUP(C4702,Sheet3!B$3:G7552,6,FALSE), "")</f>
        <v>0</v>
      </c>
      <c r="M4702" s="1" t="str">
        <f t="shared" si="73"/>
        <v>公办</v>
      </c>
      <c r="N4702" s="1" t="str">
        <f>IFERROR(VLOOKUP(C4702,Sheet4!B:F,4,FALSE), "")</f>
        <v/>
      </c>
    </row>
    <row r="4703" spans="1:14" x14ac:dyDescent="0.2">
      <c r="A4703" s="1">
        <v>2022</v>
      </c>
      <c r="B4703" s="1">
        <v>11847</v>
      </c>
      <c r="C4703" s="1" t="s">
        <v>837</v>
      </c>
      <c r="D4703" s="1">
        <v>214</v>
      </c>
      <c r="E4703" s="1">
        <v>100</v>
      </c>
      <c r="F4703" s="1">
        <v>100</v>
      </c>
      <c r="G4703" s="1">
        <v>537</v>
      </c>
      <c r="H4703" s="1">
        <v>88026</v>
      </c>
      <c r="I4703" s="1" t="str">
        <f>IFERROR(VLOOKUP(C4703,Sheet3!B$3:G7553,3,FALSE), "")</f>
        <v/>
      </c>
      <c r="J4703" s="1" t="str">
        <f>IFERROR(VLOOKUP(C4703,Sheet3!B$3:G7553,4,FALSE), "")</f>
        <v/>
      </c>
      <c r="K4703" s="1" t="str">
        <f>IFERROR(VLOOKUP(C4703,Sheet3!B$3:G7553,5,FALSE), "")</f>
        <v/>
      </c>
      <c r="L4703" s="1" t="str">
        <f>IFERROR(VLOOKUP(C4703,Sheet3!B$3:G7553,6,FALSE), "")</f>
        <v/>
      </c>
      <c r="M4703" s="1" t="str">
        <f t="shared" si="73"/>
        <v/>
      </c>
      <c r="N4703" s="1" t="str">
        <f>IFERROR(VLOOKUP(C4703,Sheet4!B:F,4,FALSE), "")</f>
        <v/>
      </c>
    </row>
    <row r="4704" spans="1:14" x14ac:dyDescent="0.2">
      <c r="A4704" s="1">
        <v>2022</v>
      </c>
      <c r="B4704" s="1">
        <v>11847</v>
      </c>
      <c r="C4704" s="1" t="s">
        <v>838</v>
      </c>
      <c r="D4704" s="1">
        <v>215</v>
      </c>
      <c r="E4704" s="1">
        <v>60</v>
      </c>
      <c r="F4704" s="1">
        <v>60</v>
      </c>
      <c r="G4704" s="1">
        <v>495</v>
      </c>
      <c r="H4704" s="1">
        <v>150241</v>
      </c>
      <c r="I4704" s="1" t="str">
        <f>IFERROR(VLOOKUP(C4704,Sheet3!B$3:G7554,3,FALSE), "")</f>
        <v/>
      </c>
      <c r="J4704" s="1" t="str">
        <f>IFERROR(VLOOKUP(C4704,Sheet3!B$3:G7554,4,FALSE), "")</f>
        <v/>
      </c>
      <c r="K4704" s="1" t="str">
        <f>IFERROR(VLOOKUP(C4704,Sheet3!B$3:G7554,5,FALSE), "")</f>
        <v/>
      </c>
      <c r="L4704" s="1" t="str">
        <f>IFERROR(VLOOKUP(C4704,Sheet3!B$3:G7554,6,FALSE), "")</f>
        <v/>
      </c>
      <c r="M4704" s="1" t="str">
        <f t="shared" si="73"/>
        <v/>
      </c>
      <c r="N4704" s="1" t="str">
        <f>IFERROR(VLOOKUP(C4704,Sheet4!B:F,4,FALSE), "")</f>
        <v/>
      </c>
    </row>
    <row r="4705" spans="1:14" x14ac:dyDescent="0.2">
      <c r="A4705" s="1">
        <v>2022</v>
      </c>
      <c r="B4705" s="1">
        <v>11847</v>
      </c>
      <c r="C4705" s="1" t="s">
        <v>839</v>
      </c>
      <c r="D4705" s="1">
        <v>216</v>
      </c>
      <c r="E4705" s="1">
        <v>30</v>
      </c>
      <c r="F4705" s="1">
        <v>30</v>
      </c>
      <c r="G4705" s="1">
        <v>514</v>
      </c>
      <c r="H4705" s="1">
        <v>120608</v>
      </c>
      <c r="I4705" s="1" t="str">
        <f>IFERROR(VLOOKUP(C4705,Sheet3!B$3:G7555,3,FALSE), "")</f>
        <v/>
      </c>
      <c r="J4705" s="1" t="str">
        <f>IFERROR(VLOOKUP(C4705,Sheet3!B$3:G7555,4,FALSE), "")</f>
        <v/>
      </c>
      <c r="K4705" s="1" t="str">
        <f>IFERROR(VLOOKUP(C4705,Sheet3!B$3:G7555,5,FALSE), "")</f>
        <v/>
      </c>
      <c r="L4705" s="1" t="str">
        <f>IFERROR(VLOOKUP(C4705,Sheet3!B$3:G7555,6,FALSE), "")</f>
        <v/>
      </c>
      <c r="M4705" s="1" t="str">
        <f t="shared" si="73"/>
        <v/>
      </c>
      <c r="N4705" s="1" t="str">
        <f>IFERROR(VLOOKUP(C4705,Sheet4!B:F,4,FALSE), "")</f>
        <v/>
      </c>
    </row>
    <row r="4706" spans="1:14" x14ac:dyDescent="0.2">
      <c r="A4706" s="1">
        <v>2022</v>
      </c>
      <c r="B4706" s="1">
        <v>11847</v>
      </c>
      <c r="C4706" s="1" t="s">
        <v>839</v>
      </c>
      <c r="D4706" s="1">
        <v>217</v>
      </c>
      <c r="E4706" s="1">
        <v>35</v>
      </c>
      <c r="F4706" s="1">
        <v>35</v>
      </c>
      <c r="G4706" s="1">
        <v>504</v>
      </c>
      <c r="H4706" s="1">
        <v>136748</v>
      </c>
      <c r="I4706" s="1" t="str">
        <f>IFERROR(VLOOKUP(C4706,Sheet3!B$3:G7556,3,FALSE), "")</f>
        <v/>
      </c>
      <c r="J4706" s="1" t="str">
        <f>IFERROR(VLOOKUP(C4706,Sheet3!B$3:G7556,4,FALSE), "")</f>
        <v/>
      </c>
      <c r="K4706" s="1" t="str">
        <f>IFERROR(VLOOKUP(C4706,Sheet3!B$3:G7556,5,FALSE), "")</f>
        <v/>
      </c>
      <c r="L4706" s="1" t="str">
        <f>IFERROR(VLOOKUP(C4706,Sheet3!B$3:G7556,6,FALSE), "")</f>
        <v/>
      </c>
      <c r="M4706" s="1" t="str">
        <f t="shared" si="73"/>
        <v/>
      </c>
      <c r="N4706" s="1" t="str">
        <f>IFERROR(VLOOKUP(C4706,Sheet4!B:F,4,FALSE), "")</f>
        <v/>
      </c>
    </row>
    <row r="4707" spans="1:14" x14ac:dyDescent="0.2">
      <c r="A4707" s="1">
        <v>2022</v>
      </c>
      <c r="B4707" s="1">
        <v>11847</v>
      </c>
      <c r="C4707" s="1" t="s">
        <v>840</v>
      </c>
      <c r="D4707" s="1">
        <v>218</v>
      </c>
      <c r="E4707" s="1">
        <v>40</v>
      </c>
      <c r="F4707" s="1">
        <v>40</v>
      </c>
      <c r="G4707" s="1">
        <v>508</v>
      </c>
      <c r="H4707" s="1">
        <v>129286</v>
      </c>
      <c r="I4707" s="1" t="str">
        <f>IFERROR(VLOOKUP(C4707,Sheet3!B$3:G7557,3,FALSE), "")</f>
        <v/>
      </c>
      <c r="J4707" s="1" t="str">
        <f>IFERROR(VLOOKUP(C4707,Sheet3!B$3:G7557,4,FALSE), "")</f>
        <v/>
      </c>
      <c r="K4707" s="1" t="str">
        <f>IFERROR(VLOOKUP(C4707,Sheet3!B$3:G7557,5,FALSE), "")</f>
        <v/>
      </c>
      <c r="L4707" s="1" t="str">
        <f>IFERROR(VLOOKUP(C4707,Sheet3!B$3:G7557,6,FALSE), "")</f>
        <v/>
      </c>
      <c r="M4707" s="1" t="str">
        <f t="shared" si="73"/>
        <v/>
      </c>
      <c r="N4707" s="1" t="str">
        <f>IFERROR(VLOOKUP(C4707,Sheet4!B:F,4,FALSE), "")</f>
        <v/>
      </c>
    </row>
    <row r="4708" spans="1:14" x14ac:dyDescent="0.2">
      <c r="A4708" s="1">
        <v>2022</v>
      </c>
      <c r="B4708" s="1">
        <v>11847</v>
      </c>
      <c r="C4708" s="1" t="s">
        <v>840</v>
      </c>
      <c r="D4708" s="1">
        <v>219</v>
      </c>
      <c r="E4708" s="1">
        <v>30</v>
      </c>
      <c r="F4708" s="1">
        <v>30</v>
      </c>
      <c r="G4708" s="1">
        <v>509</v>
      </c>
      <c r="H4708" s="1">
        <v>129040</v>
      </c>
      <c r="I4708" s="1" t="str">
        <f>IFERROR(VLOOKUP(C4708,Sheet3!B$3:G7558,3,FALSE), "")</f>
        <v/>
      </c>
      <c r="J4708" s="1" t="str">
        <f>IFERROR(VLOOKUP(C4708,Sheet3!B$3:G7558,4,FALSE), "")</f>
        <v/>
      </c>
      <c r="K4708" s="1" t="str">
        <f>IFERROR(VLOOKUP(C4708,Sheet3!B$3:G7558,5,FALSE), "")</f>
        <v/>
      </c>
      <c r="L4708" s="1" t="str">
        <f>IFERROR(VLOOKUP(C4708,Sheet3!B$3:G7558,6,FALSE), "")</f>
        <v/>
      </c>
      <c r="M4708" s="1" t="str">
        <f t="shared" si="73"/>
        <v/>
      </c>
      <c r="N4708" s="1" t="str">
        <f>IFERROR(VLOOKUP(C4708,Sheet4!B:F,4,FALSE), "")</f>
        <v/>
      </c>
    </row>
    <row r="4709" spans="1:14" x14ac:dyDescent="0.2">
      <c r="A4709" s="1">
        <v>2022</v>
      </c>
      <c r="B4709" s="1">
        <v>12026</v>
      </c>
      <c r="C4709" s="1" t="s">
        <v>841</v>
      </c>
      <c r="D4709" s="1">
        <v>202</v>
      </c>
      <c r="E4709" s="1">
        <v>22</v>
      </c>
      <c r="F4709" s="1">
        <v>22</v>
      </c>
      <c r="G4709" s="1">
        <v>506</v>
      </c>
      <c r="H4709" s="1">
        <v>133304</v>
      </c>
      <c r="I4709" s="1" t="str">
        <f>IFERROR(VLOOKUP(C4709,Sheet3!B$3:G7559,3,FALSE), "")</f>
        <v>国家民委</v>
      </c>
      <c r="J4709" s="1" t="str">
        <f>IFERROR(VLOOKUP(C4709,Sheet3!B$3:G7559,4,FALSE), "")</f>
        <v>大连市</v>
      </c>
      <c r="K4709" s="1" t="str">
        <f>IFERROR(VLOOKUP(C4709,Sheet3!B$3:G7559,5,FALSE), "")</f>
        <v>本科</v>
      </c>
      <c r="L4709" s="1">
        <f>IFERROR(VLOOKUP(C4709,Sheet3!B$3:G7559,6,FALSE), "")</f>
        <v>0</v>
      </c>
      <c r="M4709" s="1" t="str">
        <f t="shared" si="73"/>
        <v>公办</v>
      </c>
      <c r="N4709" s="1" t="str">
        <f>IFERROR(VLOOKUP(C4709,Sheet4!B:F,4,FALSE), "")</f>
        <v/>
      </c>
    </row>
    <row r="4710" spans="1:14" x14ac:dyDescent="0.2">
      <c r="A4710" s="1">
        <v>2022</v>
      </c>
      <c r="B4710" s="1">
        <v>12044</v>
      </c>
      <c r="C4710" s="1" t="s">
        <v>842</v>
      </c>
      <c r="D4710" s="1">
        <v>202</v>
      </c>
      <c r="E4710" s="1">
        <v>13</v>
      </c>
      <c r="F4710" s="1">
        <v>13</v>
      </c>
      <c r="G4710" s="1">
        <v>547</v>
      </c>
      <c r="H4710" s="1">
        <v>74578</v>
      </c>
      <c r="I4710" s="1" t="str">
        <f>IFERROR(VLOOKUP(C4710,Sheet3!B$3:G7560,3,FALSE), "")</f>
        <v>上海市</v>
      </c>
      <c r="J4710" s="1" t="str">
        <f>IFERROR(VLOOKUP(C4710,Sheet3!B$3:G7560,4,FALSE), "")</f>
        <v>上海市</v>
      </c>
      <c r="K4710" s="1" t="str">
        <f>IFERROR(VLOOKUP(C4710,Sheet3!B$3:G7560,5,FALSE), "")</f>
        <v>本科</v>
      </c>
      <c r="L4710" s="1">
        <f>IFERROR(VLOOKUP(C4710,Sheet3!B$3:G7560,6,FALSE), "")</f>
        <v>0</v>
      </c>
      <c r="M4710" s="1" t="str">
        <f t="shared" si="73"/>
        <v>公办</v>
      </c>
      <c r="N4710" s="1" t="str">
        <f>IFERROR(VLOOKUP(C4710,Sheet4!B:F,4,FALSE), "")</f>
        <v/>
      </c>
    </row>
    <row r="4711" spans="1:14" x14ac:dyDescent="0.2">
      <c r="A4711" s="1">
        <v>2022</v>
      </c>
      <c r="B4711" s="1">
        <v>12048</v>
      </c>
      <c r="C4711" s="1" t="s">
        <v>843</v>
      </c>
      <c r="D4711" s="1">
        <v>202</v>
      </c>
      <c r="E4711" s="1">
        <v>2</v>
      </c>
      <c r="F4711" s="1">
        <v>2</v>
      </c>
      <c r="G4711" s="1">
        <v>538</v>
      </c>
      <c r="H4711" s="1">
        <v>85712</v>
      </c>
      <c r="I4711" s="1" t="str">
        <f>IFERROR(VLOOKUP(C4711,Sheet3!B$3:G7561,3,FALSE), "")</f>
        <v>江苏省</v>
      </c>
      <c r="J4711" s="1" t="str">
        <f>IFERROR(VLOOKUP(C4711,Sheet3!B$3:G7561,4,FALSE), "")</f>
        <v>南京市</v>
      </c>
      <c r="K4711" s="1" t="str">
        <f>IFERROR(VLOOKUP(C4711,Sheet3!B$3:G7561,5,FALSE), "")</f>
        <v>本科</v>
      </c>
      <c r="L4711" s="1">
        <f>IFERROR(VLOOKUP(C4711,Sheet3!B$3:G7561,6,FALSE), "")</f>
        <v>0</v>
      </c>
      <c r="M4711" s="1" t="str">
        <f t="shared" si="73"/>
        <v>公办</v>
      </c>
      <c r="N4711" s="1" t="str">
        <f>IFERROR(VLOOKUP(C4711,Sheet4!B:F,4,FALSE), "")</f>
        <v/>
      </c>
    </row>
    <row r="4712" spans="1:14" x14ac:dyDescent="0.2">
      <c r="A4712" s="1">
        <v>2022</v>
      </c>
      <c r="B4712" s="1">
        <v>12048</v>
      </c>
      <c r="C4712" s="1" t="s">
        <v>843</v>
      </c>
      <c r="D4712" s="1">
        <v>203</v>
      </c>
      <c r="E4712" s="1">
        <v>2</v>
      </c>
      <c r="F4712" s="1">
        <v>2</v>
      </c>
      <c r="G4712" s="1">
        <v>528</v>
      </c>
      <c r="H4712" s="1">
        <v>100862</v>
      </c>
      <c r="I4712" s="1" t="str">
        <f>IFERROR(VLOOKUP(C4712,Sheet3!B$3:G7562,3,FALSE), "")</f>
        <v>江苏省</v>
      </c>
      <c r="J4712" s="1" t="str">
        <f>IFERROR(VLOOKUP(C4712,Sheet3!B$3:G7562,4,FALSE), "")</f>
        <v>南京市</v>
      </c>
      <c r="K4712" s="1" t="str">
        <f>IFERROR(VLOOKUP(C4712,Sheet3!B$3:G7562,5,FALSE), "")</f>
        <v>本科</v>
      </c>
      <c r="L4712" s="1">
        <f>IFERROR(VLOOKUP(C4712,Sheet3!B$3:G7562,6,FALSE), "")</f>
        <v>0</v>
      </c>
      <c r="M4712" s="1" t="str">
        <f t="shared" si="73"/>
        <v>公办</v>
      </c>
      <c r="N4712" s="1" t="str">
        <f>IFERROR(VLOOKUP(C4712,Sheet4!B:F,4,FALSE), "")</f>
        <v/>
      </c>
    </row>
    <row r="4713" spans="1:14" x14ac:dyDescent="0.2">
      <c r="A4713" s="1">
        <v>2022</v>
      </c>
      <c r="B4713" s="1">
        <v>12050</v>
      </c>
      <c r="C4713" s="1" t="s">
        <v>844</v>
      </c>
      <c r="D4713" s="1">
        <v>202</v>
      </c>
      <c r="E4713" s="1">
        <v>4</v>
      </c>
      <c r="F4713" s="1">
        <v>4</v>
      </c>
      <c r="G4713" s="1">
        <v>543</v>
      </c>
      <c r="H4713" s="1">
        <v>79447</v>
      </c>
      <c r="I4713" s="1" t="str">
        <f>IFERROR(VLOOKUP(C4713,Sheet3!B$3:G7563,3,FALSE), "")</f>
        <v>上海市</v>
      </c>
      <c r="J4713" s="1" t="str">
        <f>IFERROR(VLOOKUP(C4713,Sheet3!B$3:G7563,4,FALSE), "")</f>
        <v>上海市</v>
      </c>
      <c r="K4713" s="1" t="str">
        <f>IFERROR(VLOOKUP(C4713,Sheet3!B$3:G7563,5,FALSE), "")</f>
        <v>本科</v>
      </c>
      <c r="L4713" s="1">
        <f>IFERROR(VLOOKUP(C4713,Sheet3!B$3:G7563,6,FALSE), "")</f>
        <v>0</v>
      </c>
      <c r="M4713" s="1" t="str">
        <f t="shared" si="73"/>
        <v>公办</v>
      </c>
      <c r="N4713" s="1" t="str">
        <f>IFERROR(VLOOKUP(C4713,Sheet4!B:F,4,FALSE), "")</f>
        <v/>
      </c>
    </row>
    <row r="4714" spans="1:14" x14ac:dyDescent="0.2">
      <c r="A4714" s="1">
        <v>2022</v>
      </c>
      <c r="B4714" s="1">
        <v>12056</v>
      </c>
      <c r="C4714" s="1" t="s">
        <v>845</v>
      </c>
      <c r="D4714" s="1">
        <v>202</v>
      </c>
      <c r="E4714" s="1">
        <v>78</v>
      </c>
      <c r="F4714" s="1">
        <v>78</v>
      </c>
      <c r="G4714" s="1">
        <v>481</v>
      </c>
      <c r="H4714" s="1">
        <v>173497</v>
      </c>
      <c r="I4714" s="1" t="str">
        <f>IFERROR(VLOOKUP(C4714,Sheet3!B$3:G7564,3,FALSE), "")</f>
        <v>江苏省教育厅</v>
      </c>
      <c r="J4714" s="1" t="str">
        <f>IFERROR(VLOOKUP(C4714,Sheet3!B$3:G7564,4,FALSE), "")</f>
        <v>南通市</v>
      </c>
      <c r="K4714" s="1" t="str">
        <f>IFERROR(VLOOKUP(C4714,Sheet3!B$3:G7564,5,FALSE), "")</f>
        <v>本科</v>
      </c>
      <c r="L4714" s="1" t="str">
        <f>IFERROR(VLOOKUP(C4714,Sheet3!B$3:G7564,6,FALSE), "")</f>
        <v>民办</v>
      </c>
      <c r="M4714" s="1" t="str">
        <f t="shared" si="73"/>
        <v>民办</v>
      </c>
      <c r="N4714" s="1" t="str">
        <f>IFERROR(VLOOKUP(C4714,Sheet4!B:F,4,FALSE), "")</f>
        <v/>
      </c>
    </row>
    <row r="4715" spans="1:14" x14ac:dyDescent="0.2">
      <c r="A4715" s="1">
        <v>2022</v>
      </c>
      <c r="B4715" s="1">
        <v>12056</v>
      </c>
      <c r="C4715" s="1" t="s">
        <v>845</v>
      </c>
      <c r="D4715" s="1">
        <v>203</v>
      </c>
      <c r="E4715" s="1">
        <v>8</v>
      </c>
      <c r="F4715" s="1">
        <v>8</v>
      </c>
      <c r="G4715" s="1">
        <v>476</v>
      </c>
      <c r="H4715" s="1">
        <v>181424</v>
      </c>
      <c r="I4715" s="1" t="str">
        <f>IFERROR(VLOOKUP(C4715,Sheet3!B$3:G7565,3,FALSE), "")</f>
        <v>江苏省教育厅</v>
      </c>
      <c r="J4715" s="1" t="str">
        <f>IFERROR(VLOOKUP(C4715,Sheet3!B$3:G7565,4,FALSE), "")</f>
        <v>南通市</v>
      </c>
      <c r="K4715" s="1" t="str">
        <f>IFERROR(VLOOKUP(C4715,Sheet3!B$3:G7565,5,FALSE), "")</f>
        <v>本科</v>
      </c>
      <c r="L4715" s="1" t="str">
        <f>IFERROR(VLOOKUP(C4715,Sheet3!B$3:G7565,6,FALSE), "")</f>
        <v>民办</v>
      </c>
      <c r="M4715" s="1" t="str">
        <f t="shared" si="73"/>
        <v>民办</v>
      </c>
      <c r="N4715" s="1" t="str">
        <f>IFERROR(VLOOKUP(C4715,Sheet4!B:F,4,FALSE), "")</f>
        <v/>
      </c>
    </row>
    <row r="4716" spans="1:14" x14ac:dyDescent="0.2">
      <c r="A4716" s="1">
        <v>2022</v>
      </c>
      <c r="B4716" s="1">
        <v>12059</v>
      </c>
      <c r="C4716" s="1" t="s">
        <v>846</v>
      </c>
      <c r="D4716" s="1">
        <v>201</v>
      </c>
      <c r="E4716" s="1">
        <v>1201</v>
      </c>
      <c r="F4716" s="1">
        <v>1201</v>
      </c>
      <c r="G4716" s="1">
        <v>470</v>
      </c>
      <c r="H4716" s="1">
        <v>191459</v>
      </c>
      <c r="I4716" s="1" t="str">
        <f>IFERROR(VLOOKUP(C4716,Sheet3!B$3:G7566,3,FALSE), "")</f>
        <v>广东省教育厅</v>
      </c>
      <c r="J4716" s="1" t="str">
        <f>IFERROR(VLOOKUP(C4716,Sheet3!B$3:G7566,4,FALSE), "")</f>
        <v>广州市</v>
      </c>
      <c r="K4716" s="1" t="str">
        <f>IFERROR(VLOOKUP(C4716,Sheet3!B$3:G7566,5,FALSE), "")</f>
        <v>本科</v>
      </c>
      <c r="L4716" s="1" t="str">
        <f>IFERROR(VLOOKUP(C4716,Sheet3!B$3:G7566,6,FALSE), "")</f>
        <v>民办</v>
      </c>
      <c r="M4716" s="1" t="str">
        <f t="shared" si="73"/>
        <v>民办</v>
      </c>
      <c r="N4716" s="1" t="str">
        <f>IFERROR(VLOOKUP(C4716,Sheet4!B:F,4,FALSE), "")</f>
        <v/>
      </c>
    </row>
    <row r="4717" spans="1:14" x14ac:dyDescent="0.2">
      <c r="A4717" s="1">
        <v>2022</v>
      </c>
      <c r="B4717" s="1">
        <v>12059</v>
      </c>
      <c r="C4717" s="1" t="s">
        <v>846</v>
      </c>
      <c r="D4717" s="1">
        <v>202</v>
      </c>
      <c r="E4717" s="1">
        <v>607</v>
      </c>
      <c r="F4717" s="1">
        <v>607</v>
      </c>
      <c r="G4717" s="1">
        <v>473</v>
      </c>
      <c r="H4717" s="1">
        <v>187259</v>
      </c>
      <c r="I4717" s="1" t="str">
        <f>IFERROR(VLOOKUP(C4717,Sheet3!B$3:G7567,3,FALSE), "")</f>
        <v>广东省教育厅</v>
      </c>
      <c r="J4717" s="1" t="str">
        <f>IFERROR(VLOOKUP(C4717,Sheet3!B$3:G7567,4,FALSE), "")</f>
        <v>广州市</v>
      </c>
      <c r="K4717" s="1" t="str">
        <f>IFERROR(VLOOKUP(C4717,Sheet3!B$3:G7567,5,FALSE), "")</f>
        <v>本科</v>
      </c>
      <c r="L4717" s="1" t="str">
        <f>IFERROR(VLOOKUP(C4717,Sheet3!B$3:G7567,6,FALSE), "")</f>
        <v>民办</v>
      </c>
      <c r="M4717" s="1" t="str">
        <f t="shared" si="73"/>
        <v>民办</v>
      </c>
      <c r="N4717" s="1" t="str">
        <f>IFERROR(VLOOKUP(C4717,Sheet4!B:F,4,FALSE), "")</f>
        <v/>
      </c>
    </row>
    <row r="4718" spans="1:14" x14ac:dyDescent="0.2">
      <c r="A4718" s="1">
        <v>2022</v>
      </c>
      <c r="B4718" s="1">
        <v>12059</v>
      </c>
      <c r="C4718" s="1" t="s">
        <v>846</v>
      </c>
      <c r="D4718" s="1">
        <v>206</v>
      </c>
      <c r="E4718" s="1">
        <v>9</v>
      </c>
      <c r="F4718" s="1">
        <v>9</v>
      </c>
      <c r="G4718" s="1">
        <v>468</v>
      </c>
      <c r="H4718" s="1">
        <v>194930</v>
      </c>
      <c r="I4718" s="1" t="str">
        <f>IFERROR(VLOOKUP(C4718,Sheet3!B$3:G7568,3,FALSE), "")</f>
        <v>广东省教育厅</v>
      </c>
      <c r="J4718" s="1" t="str">
        <f>IFERROR(VLOOKUP(C4718,Sheet3!B$3:G7568,4,FALSE), "")</f>
        <v>广州市</v>
      </c>
      <c r="K4718" s="1" t="str">
        <f>IFERROR(VLOOKUP(C4718,Sheet3!B$3:G7568,5,FALSE), "")</f>
        <v>本科</v>
      </c>
      <c r="L4718" s="1" t="str">
        <f>IFERROR(VLOOKUP(C4718,Sheet3!B$3:G7568,6,FALSE), "")</f>
        <v>民办</v>
      </c>
      <c r="M4718" s="1" t="str">
        <f t="shared" si="73"/>
        <v>民办</v>
      </c>
      <c r="N4718" s="1" t="str">
        <f>IFERROR(VLOOKUP(C4718,Sheet4!B:F,4,FALSE), "")</f>
        <v/>
      </c>
    </row>
    <row r="4719" spans="1:14" x14ac:dyDescent="0.2">
      <c r="A4719" s="1">
        <v>2022</v>
      </c>
      <c r="B4719" s="1">
        <v>12107</v>
      </c>
      <c r="C4719" s="1" t="s">
        <v>848</v>
      </c>
      <c r="D4719" s="1">
        <v>202</v>
      </c>
      <c r="E4719" s="1">
        <v>4</v>
      </c>
      <c r="F4719" s="1">
        <v>4</v>
      </c>
      <c r="G4719" s="1">
        <v>514</v>
      </c>
      <c r="H4719" s="1">
        <v>120879</v>
      </c>
      <c r="I4719" s="1" t="str">
        <f>IFERROR(VLOOKUP(C4719,Sheet3!B$3:G7569,3,FALSE), "")</f>
        <v>贵州省</v>
      </c>
      <c r="J4719" s="1" t="str">
        <f>IFERROR(VLOOKUP(C4719,Sheet3!B$3:G7569,4,FALSE), "")</f>
        <v>贵阳市</v>
      </c>
      <c r="K4719" s="1" t="str">
        <f>IFERROR(VLOOKUP(C4719,Sheet3!B$3:G7569,5,FALSE), "")</f>
        <v>本科</v>
      </c>
      <c r="L4719" s="1">
        <f>IFERROR(VLOOKUP(C4719,Sheet3!B$3:G7569,6,FALSE), "")</f>
        <v>0</v>
      </c>
      <c r="M4719" s="1" t="str">
        <f t="shared" si="73"/>
        <v>公办</v>
      </c>
      <c r="N4719" s="1" t="str">
        <f>IFERROR(VLOOKUP(C4719,Sheet4!B:F,4,FALSE), "")</f>
        <v/>
      </c>
    </row>
    <row r="4720" spans="1:14" x14ac:dyDescent="0.2">
      <c r="A4720" s="1">
        <v>2022</v>
      </c>
      <c r="B4720" s="1">
        <v>12121</v>
      </c>
      <c r="C4720" s="1" t="s">
        <v>849</v>
      </c>
      <c r="D4720" s="1">
        <v>206</v>
      </c>
      <c r="E4720" s="1">
        <v>45</v>
      </c>
      <c r="F4720" s="1">
        <v>45</v>
      </c>
      <c r="G4720" s="1">
        <v>641</v>
      </c>
      <c r="H4720" s="1">
        <v>3621</v>
      </c>
      <c r="I4720" s="1" t="str">
        <f>IFERROR(VLOOKUP(C4720,Sheet3!B$3:G7570,3,FALSE), "")</f>
        <v>广东省</v>
      </c>
      <c r="J4720" s="1" t="str">
        <f>IFERROR(VLOOKUP(C4720,Sheet3!B$3:G7570,4,FALSE), "")</f>
        <v>广州市</v>
      </c>
      <c r="K4720" s="1" t="str">
        <f>IFERROR(VLOOKUP(C4720,Sheet3!B$3:G7570,5,FALSE), "")</f>
        <v>本科</v>
      </c>
      <c r="L4720" s="1">
        <f>IFERROR(VLOOKUP(C4720,Sheet3!B$3:G7570,6,FALSE), "")</f>
        <v>0</v>
      </c>
      <c r="M4720" s="1" t="str">
        <f t="shared" si="73"/>
        <v>公办</v>
      </c>
      <c r="N4720" s="1" t="str">
        <f>IFERROR(VLOOKUP(C4720,Sheet4!B:F,4,FALSE), "")</f>
        <v/>
      </c>
    </row>
    <row r="4721" spans="1:14" x14ac:dyDescent="0.2">
      <c r="A4721" s="1">
        <v>2022</v>
      </c>
      <c r="B4721" s="1">
        <v>12121</v>
      </c>
      <c r="C4721" s="1" t="s">
        <v>849</v>
      </c>
      <c r="D4721" s="1">
        <v>207</v>
      </c>
      <c r="E4721" s="1">
        <v>1354</v>
      </c>
      <c r="F4721" s="1">
        <v>1354</v>
      </c>
      <c r="G4721" s="1">
        <v>578</v>
      </c>
      <c r="H4721" s="1">
        <v>39662</v>
      </c>
      <c r="I4721" s="1" t="str">
        <f>IFERROR(VLOOKUP(C4721,Sheet3!B$3:G7571,3,FALSE), "")</f>
        <v>广东省</v>
      </c>
      <c r="J4721" s="1" t="str">
        <f>IFERROR(VLOOKUP(C4721,Sheet3!B$3:G7571,4,FALSE), "")</f>
        <v>广州市</v>
      </c>
      <c r="K4721" s="1" t="str">
        <f>IFERROR(VLOOKUP(C4721,Sheet3!B$3:G7571,5,FALSE), "")</f>
        <v>本科</v>
      </c>
      <c r="L4721" s="1">
        <f>IFERROR(VLOOKUP(C4721,Sheet3!B$3:G7571,6,FALSE), "")</f>
        <v>0</v>
      </c>
      <c r="M4721" s="1" t="str">
        <f t="shared" si="73"/>
        <v>公办</v>
      </c>
      <c r="N4721" s="1" t="str">
        <f>IFERROR(VLOOKUP(C4721,Sheet4!B:F,4,FALSE), "")</f>
        <v/>
      </c>
    </row>
    <row r="4722" spans="1:14" x14ac:dyDescent="0.2">
      <c r="A4722" s="1">
        <v>2022</v>
      </c>
      <c r="B4722" s="1">
        <v>12121</v>
      </c>
      <c r="C4722" s="1" t="s">
        <v>849</v>
      </c>
      <c r="D4722" s="1">
        <v>208</v>
      </c>
      <c r="E4722" s="1">
        <v>124</v>
      </c>
      <c r="F4722" s="1">
        <v>124</v>
      </c>
      <c r="G4722" s="1">
        <v>581</v>
      </c>
      <c r="H4722" s="1">
        <v>37159</v>
      </c>
      <c r="I4722" s="1" t="str">
        <f>IFERROR(VLOOKUP(C4722,Sheet3!B$3:G7572,3,FALSE), "")</f>
        <v>广东省</v>
      </c>
      <c r="J4722" s="1" t="str">
        <f>IFERROR(VLOOKUP(C4722,Sheet3!B$3:G7572,4,FALSE), "")</f>
        <v>广州市</v>
      </c>
      <c r="K4722" s="1" t="str">
        <f>IFERROR(VLOOKUP(C4722,Sheet3!B$3:G7572,5,FALSE), "")</f>
        <v>本科</v>
      </c>
      <c r="L4722" s="1">
        <f>IFERROR(VLOOKUP(C4722,Sheet3!B$3:G7572,6,FALSE), "")</f>
        <v>0</v>
      </c>
      <c r="M4722" s="1" t="str">
        <f t="shared" si="73"/>
        <v>公办</v>
      </c>
      <c r="N4722" s="1" t="str">
        <f>IFERROR(VLOOKUP(C4722,Sheet4!B:F,4,FALSE), "")</f>
        <v/>
      </c>
    </row>
    <row r="4723" spans="1:14" x14ac:dyDescent="0.2">
      <c r="A4723" s="1">
        <v>2022</v>
      </c>
      <c r="B4723" s="1">
        <v>12121</v>
      </c>
      <c r="C4723" s="1" t="s">
        <v>850</v>
      </c>
      <c r="D4723" s="1">
        <v>209</v>
      </c>
      <c r="E4723" s="1">
        <v>38</v>
      </c>
      <c r="F4723" s="1">
        <v>38</v>
      </c>
      <c r="G4723" s="1">
        <v>530</v>
      </c>
      <c r="H4723" s="1">
        <v>97902</v>
      </c>
      <c r="I4723" s="1" t="str">
        <f>IFERROR(VLOOKUP(C4723,Sheet3!B$3:G7573,3,FALSE), "")</f>
        <v/>
      </c>
      <c r="J4723" s="1" t="str">
        <f>IFERROR(VLOOKUP(C4723,Sheet3!B$3:G7573,4,FALSE), "")</f>
        <v/>
      </c>
      <c r="K4723" s="1" t="str">
        <f>IFERROR(VLOOKUP(C4723,Sheet3!B$3:G7573,5,FALSE), "")</f>
        <v/>
      </c>
      <c r="L4723" s="1" t="str">
        <f>IFERROR(VLOOKUP(C4723,Sheet3!B$3:G7573,6,FALSE), "")</f>
        <v/>
      </c>
      <c r="M4723" s="1" t="str">
        <f t="shared" si="73"/>
        <v/>
      </c>
      <c r="N4723" s="1" t="str">
        <f>IFERROR(VLOOKUP(C4723,Sheet4!B:F,4,FALSE), "")</f>
        <v/>
      </c>
    </row>
    <row r="4724" spans="1:14" x14ac:dyDescent="0.2">
      <c r="A4724" s="1">
        <v>2022</v>
      </c>
      <c r="B4724" s="1">
        <v>12121</v>
      </c>
      <c r="C4724" s="1" t="s">
        <v>850</v>
      </c>
      <c r="D4724" s="1">
        <v>210</v>
      </c>
      <c r="E4724" s="1">
        <v>25</v>
      </c>
      <c r="F4724" s="1">
        <v>25</v>
      </c>
      <c r="G4724" s="1">
        <v>525</v>
      </c>
      <c r="H4724" s="1">
        <v>104208</v>
      </c>
      <c r="I4724" s="1" t="str">
        <f>IFERROR(VLOOKUP(C4724,Sheet3!B$3:G7574,3,FALSE), "")</f>
        <v/>
      </c>
      <c r="J4724" s="1" t="str">
        <f>IFERROR(VLOOKUP(C4724,Sheet3!B$3:G7574,4,FALSE), "")</f>
        <v/>
      </c>
      <c r="K4724" s="1" t="str">
        <f>IFERROR(VLOOKUP(C4724,Sheet3!B$3:G7574,5,FALSE), "")</f>
        <v/>
      </c>
      <c r="L4724" s="1" t="str">
        <f>IFERROR(VLOOKUP(C4724,Sheet3!B$3:G7574,6,FALSE), "")</f>
        <v/>
      </c>
      <c r="M4724" s="1" t="str">
        <f t="shared" si="73"/>
        <v/>
      </c>
      <c r="N4724" s="1" t="str">
        <f>IFERROR(VLOOKUP(C4724,Sheet4!B:F,4,FALSE), "")</f>
        <v/>
      </c>
    </row>
    <row r="4725" spans="1:14" x14ac:dyDescent="0.2">
      <c r="A4725" s="1">
        <v>2022</v>
      </c>
      <c r="B4725" s="1">
        <v>12214</v>
      </c>
      <c r="C4725" s="1" t="s">
        <v>851</v>
      </c>
      <c r="D4725" s="1">
        <v>203</v>
      </c>
      <c r="E4725" s="1">
        <v>5</v>
      </c>
      <c r="F4725" s="1">
        <v>5</v>
      </c>
      <c r="G4725" s="1">
        <v>536</v>
      </c>
      <c r="H4725" s="1">
        <v>89247</v>
      </c>
      <c r="I4725" s="1" t="str">
        <f>IFERROR(VLOOKUP(C4725,Sheet3!B$3:G7575,3,FALSE), "")</f>
        <v>湖南省</v>
      </c>
      <c r="J4725" s="1" t="str">
        <f>IFERROR(VLOOKUP(C4725,Sheet3!B$3:G7575,4,FALSE), "")</f>
        <v>怀化市</v>
      </c>
      <c r="K4725" s="1" t="str">
        <f>IFERROR(VLOOKUP(C4725,Sheet3!B$3:G7575,5,FALSE), "")</f>
        <v>本科</v>
      </c>
      <c r="L4725" s="1">
        <f>IFERROR(VLOOKUP(C4725,Sheet3!B$3:G7575,6,FALSE), "")</f>
        <v>0</v>
      </c>
      <c r="M4725" s="1" t="str">
        <f t="shared" si="73"/>
        <v>公办</v>
      </c>
      <c r="N4725" s="1" t="str">
        <f>IFERROR(VLOOKUP(C4725,Sheet4!B:F,4,FALSE), "")</f>
        <v/>
      </c>
    </row>
    <row r="4726" spans="1:14" x14ac:dyDescent="0.2">
      <c r="A4726" s="1">
        <v>2022</v>
      </c>
      <c r="B4726" s="1">
        <v>12214</v>
      </c>
      <c r="C4726" s="1" t="s">
        <v>851</v>
      </c>
      <c r="D4726" s="1">
        <v>204</v>
      </c>
      <c r="E4726" s="1">
        <v>2</v>
      </c>
      <c r="F4726" s="1">
        <v>2</v>
      </c>
      <c r="G4726" s="1">
        <v>531</v>
      </c>
      <c r="H4726" s="1">
        <v>95489</v>
      </c>
      <c r="I4726" s="1" t="str">
        <f>IFERROR(VLOOKUP(C4726,Sheet3!B$3:G7576,3,FALSE), "")</f>
        <v>湖南省</v>
      </c>
      <c r="J4726" s="1" t="str">
        <f>IFERROR(VLOOKUP(C4726,Sheet3!B$3:G7576,4,FALSE), "")</f>
        <v>怀化市</v>
      </c>
      <c r="K4726" s="1" t="str">
        <f>IFERROR(VLOOKUP(C4726,Sheet3!B$3:G7576,5,FALSE), "")</f>
        <v>本科</v>
      </c>
      <c r="L4726" s="1">
        <f>IFERROR(VLOOKUP(C4726,Sheet3!B$3:G7576,6,FALSE), "")</f>
        <v>0</v>
      </c>
      <c r="M4726" s="1" t="str">
        <f t="shared" si="73"/>
        <v>公办</v>
      </c>
      <c r="N4726" s="1" t="str">
        <f>IFERROR(VLOOKUP(C4726,Sheet4!B:F,4,FALSE), "")</f>
        <v/>
      </c>
    </row>
    <row r="4727" spans="1:14" x14ac:dyDescent="0.2">
      <c r="A4727" s="1">
        <v>2022</v>
      </c>
      <c r="B4727" s="1">
        <v>12216</v>
      </c>
      <c r="C4727" s="1" t="s">
        <v>852</v>
      </c>
      <c r="D4727" s="1">
        <v>202</v>
      </c>
      <c r="E4727" s="1">
        <v>12</v>
      </c>
      <c r="F4727" s="1">
        <v>12</v>
      </c>
      <c r="G4727" s="1">
        <v>478</v>
      </c>
      <c r="H4727" s="1">
        <v>178665</v>
      </c>
      <c r="I4727" s="1" t="str">
        <f>IFERROR(VLOOKUP(C4727,Sheet3!B$3:G7577,3,FALSE), "")</f>
        <v>安徽省教育厅</v>
      </c>
      <c r="J4727" s="1" t="str">
        <f>IFERROR(VLOOKUP(C4727,Sheet3!B$3:G7577,4,FALSE), "")</f>
        <v>合肥市</v>
      </c>
      <c r="K4727" s="1" t="str">
        <f>IFERROR(VLOOKUP(C4727,Sheet3!B$3:G7577,5,FALSE), "")</f>
        <v>本科</v>
      </c>
      <c r="L4727" s="1" t="str">
        <f>IFERROR(VLOOKUP(C4727,Sheet3!B$3:G7577,6,FALSE), "")</f>
        <v>民办</v>
      </c>
      <c r="M4727" s="1" t="str">
        <f t="shared" si="73"/>
        <v>民办</v>
      </c>
      <c r="N4727" s="1" t="str">
        <f>IFERROR(VLOOKUP(C4727,Sheet4!B:F,4,FALSE), "")</f>
        <v/>
      </c>
    </row>
    <row r="4728" spans="1:14" x14ac:dyDescent="0.2">
      <c r="A4728" s="1">
        <v>2022</v>
      </c>
      <c r="B4728" s="1">
        <v>12303</v>
      </c>
      <c r="C4728" s="1" t="s">
        <v>853</v>
      </c>
      <c r="D4728" s="1">
        <v>202</v>
      </c>
      <c r="E4728" s="1">
        <v>30</v>
      </c>
      <c r="F4728" s="1">
        <v>30</v>
      </c>
      <c r="G4728" s="1">
        <v>475</v>
      </c>
      <c r="H4728" s="1">
        <v>183462</v>
      </c>
      <c r="I4728" s="1" t="str">
        <f>IFERROR(VLOOKUP(C4728,Sheet3!B$3:G7578,3,FALSE), "")</f>
        <v>湖南省教育厅</v>
      </c>
      <c r="J4728" s="1" t="str">
        <f>IFERROR(VLOOKUP(C4728,Sheet3!B$3:G7578,4,FALSE), "")</f>
        <v>长沙市</v>
      </c>
      <c r="K4728" s="1" t="str">
        <f>IFERROR(VLOOKUP(C4728,Sheet3!B$3:G7578,5,FALSE), "")</f>
        <v>本科</v>
      </c>
      <c r="L4728" s="1" t="str">
        <f>IFERROR(VLOOKUP(C4728,Sheet3!B$3:G7578,6,FALSE), "")</f>
        <v>民办</v>
      </c>
      <c r="M4728" s="1" t="str">
        <f t="shared" si="73"/>
        <v>民办</v>
      </c>
      <c r="N4728" s="1" t="str">
        <f>IFERROR(VLOOKUP(C4728,Sheet4!B:F,4,FALSE), "")</f>
        <v/>
      </c>
    </row>
    <row r="4729" spans="1:14" x14ac:dyDescent="0.2">
      <c r="A4729" s="1">
        <v>2022</v>
      </c>
      <c r="B4729" s="1">
        <v>12308</v>
      </c>
      <c r="C4729" s="1" t="s">
        <v>854</v>
      </c>
      <c r="D4729" s="1">
        <v>202</v>
      </c>
      <c r="E4729" s="1">
        <v>12</v>
      </c>
      <c r="F4729" s="1">
        <v>12</v>
      </c>
      <c r="G4729" s="1">
        <v>461</v>
      </c>
      <c r="H4729" s="1">
        <v>205913</v>
      </c>
      <c r="I4729" s="1" t="str">
        <f>IFERROR(VLOOKUP(C4729,Sheet3!B$3:G7579,3,FALSE), "")</f>
        <v>海南省教育厅</v>
      </c>
      <c r="J4729" s="1" t="str">
        <f>IFERROR(VLOOKUP(C4729,Sheet3!B$3:G7579,4,FALSE), "")</f>
        <v>海口市</v>
      </c>
      <c r="K4729" s="1" t="str">
        <f>IFERROR(VLOOKUP(C4729,Sheet3!B$3:G7579,5,FALSE), "")</f>
        <v>本科</v>
      </c>
      <c r="L4729" s="1" t="str">
        <f>IFERROR(VLOOKUP(C4729,Sheet3!B$3:G7579,6,FALSE), "")</f>
        <v>民办</v>
      </c>
      <c r="M4729" s="1" t="str">
        <f t="shared" si="73"/>
        <v>民办</v>
      </c>
      <c r="N4729" s="1" t="str">
        <f>IFERROR(VLOOKUP(C4729,Sheet4!B:F,4,FALSE), "")</f>
        <v/>
      </c>
    </row>
    <row r="4730" spans="1:14" x14ac:dyDescent="0.2">
      <c r="A4730" s="1">
        <v>2022</v>
      </c>
      <c r="B4730" s="1">
        <v>12309</v>
      </c>
      <c r="C4730" s="1" t="s">
        <v>855</v>
      </c>
      <c r="D4730" s="1">
        <v>202</v>
      </c>
      <c r="E4730" s="1">
        <v>9</v>
      </c>
      <c r="F4730" s="1">
        <v>9</v>
      </c>
      <c r="G4730" s="1">
        <v>492</v>
      </c>
      <c r="H4730" s="1">
        <v>155578</v>
      </c>
      <c r="I4730" s="1" t="str">
        <f>IFERROR(VLOOKUP(C4730,Sheet3!B$3:G7580,3,FALSE), "")</f>
        <v>湖北省教育厅</v>
      </c>
      <c r="J4730" s="1" t="str">
        <f>IFERROR(VLOOKUP(C4730,Sheet3!B$3:G7580,4,FALSE), "")</f>
        <v>武汉市</v>
      </c>
      <c r="K4730" s="1" t="str">
        <f>IFERROR(VLOOKUP(C4730,Sheet3!B$3:G7580,5,FALSE), "")</f>
        <v>本科</v>
      </c>
      <c r="L4730" s="1" t="str">
        <f>IFERROR(VLOOKUP(C4730,Sheet3!B$3:G7580,6,FALSE), "")</f>
        <v>民办</v>
      </c>
      <c r="M4730" s="1" t="str">
        <f t="shared" si="73"/>
        <v>民办</v>
      </c>
      <c r="N4730" s="1" t="str">
        <f>IFERROR(VLOOKUP(C4730,Sheet4!B:F,4,FALSE), "")</f>
        <v/>
      </c>
    </row>
    <row r="4731" spans="1:14" x14ac:dyDescent="0.2">
      <c r="A4731" s="1">
        <v>2022</v>
      </c>
      <c r="B4731" s="1">
        <v>12310</v>
      </c>
      <c r="C4731" s="1" t="s">
        <v>856</v>
      </c>
      <c r="D4731" s="1">
        <v>202</v>
      </c>
      <c r="E4731" s="1">
        <v>17</v>
      </c>
      <c r="F4731" s="1">
        <v>17</v>
      </c>
      <c r="G4731" s="1">
        <v>481</v>
      </c>
      <c r="H4731" s="1">
        <v>173779</v>
      </c>
      <c r="I4731" s="1" t="str">
        <f>IFERROR(VLOOKUP(C4731,Sheet3!B$3:G7581,3,FALSE), "")</f>
        <v>湖北省教育厅</v>
      </c>
      <c r="J4731" s="1" t="str">
        <f>IFERROR(VLOOKUP(C4731,Sheet3!B$3:G7581,4,FALSE), "")</f>
        <v>武汉市</v>
      </c>
      <c r="K4731" s="1" t="str">
        <f>IFERROR(VLOOKUP(C4731,Sheet3!B$3:G7581,5,FALSE), "")</f>
        <v>本科</v>
      </c>
      <c r="L4731" s="1" t="str">
        <f>IFERROR(VLOOKUP(C4731,Sheet3!B$3:G7581,6,FALSE), "")</f>
        <v>民办</v>
      </c>
      <c r="M4731" s="1" t="str">
        <f t="shared" si="73"/>
        <v>民办</v>
      </c>
      <c r="N4731" s="1" t="str">
        <f>IFERROR(VLOOKUP(C4731,Sheet4!B:F,4,FALSE), "")</f>
        <v/>
      </c>
    </row>
    <row r="4732" spans="1:14" x14ac:dyDescent="0.2">
      <c r="A4732" s="1">
        <v>2022</v>
      </c>
      <c r="B4732" s="1">
        <v>12332</v>
      </c>
      <c r="C4732" s="1" t="s">
        <v>857</v>
      </c>
      <c r="D4732" s="1">
        <v>202</v>
      </c>
      <c r="E4732" s="1">
        <v>10</v>
      </c>
      <c r="F4732" s="1">
        <v>10</v>
      </c>
      <c r="G4732" s="1">
        <v>484</v>
      </c>
      <c r="H4732" s="1">
        <v>167525</v>
      </c>
      <c r="I4732" s="1" t="str">
        <f>IFERROR(VLOOKUP(C4732,Sheet3!B$3:G7582,3,FALSE), "")</f>
        <v>山东省教育厅</v>
      </c>
      <c r="J4732" s="1" t="str">
        <f>IFERROR(VLOOKUP(C4732,Sheet3!B$3:G7582,4,FALSE), "")</f>
        <v>烟台市</v>
      </c>
      <c r="K4732" s="1" t="str">
        <f>IFERROR(VLOOKUP(C4732,Sheet3!B$3:G7582,5,FALSE), "")</f>
        <v>本科</v>
      </c>
      <c r="L4732" s="1" t="str">
        <f>IFERROR(VLOOKUP(C4732,Sheet3!B$3:G7582,6,FALSE), "")</f>
        <v>民办</v>
      </c>
      <c r="M4732" s="1" t="str">
        <f t="shared" si="73"/>
        <v>民办</v>
      </c>
      <c r="N4732" s="1" t="str">
        <f>IFERROR(VLOOKUP(C4732,Sheet4!B:F,4,FALSE), "")</f>
        <v/>
      </c>
    </row>
    <row r="4733" spans="1:14" x14ac:dyDescent="0.2">
      <c r="A4733" s="1">
        <v>2022</v>
      </c>
      <c r="B4733" s="1">
        <v>12362</v>
      </c>
      <c r="C4733" s="1" t="s">
        <v>858</v>
      </c>
      <c r="D4733" s="1">
        <v>202</v>
      </c>
      <c r="E4733" s="1">
        <v>30</v>
      </c>
      <c r="F4733" s="1">
        <v>30</v>
      </c>
      <c r="G4733" s="1">
        <v>489</v>
      </c>
      <c r="H4733" s="1">
        <v>159661</v>
      </c>
      <c r="I4733" s="1" t="str">
        <f>IFERROR(VLOOKUP(C4733,Sheet3!B$3:G7583,3,FALSE), "")</f>
        <v>湖北省教育厅</v>
      </c>
      <c r="J4733" s="1" t="str">
        <f>IFERROR(VLOOKUP(C4733,Sheet3!B$3:G7583,4,FALSE), "")</f>
        <v>武汉市</v>
      </c>
      <c r="K4733" s="1" t="str">
        <f>IFERROR(VLOOKUP(C4733,Sheet3!B$3:G7583,5,FALSE), "")</f>
        <v>本科</v>
      </c>
      <c r="L4733" s="1" t="str">
        <f>IFERROR(VLOOKUP(C4733,Sheet3!B$3:G7583,6,FALSE), "")</f>
        <v>民办</v>
      </c>
      <c r="M4733" s="1" t="str">
        <f t="shared" si="73"/>
        <v>民办</v>
      </c>
      <c r="N4733" s="1" t="str">
        <f>IFERROR(VLOOKUP(C4733,Sheet4!B:F,4,FALSE), "")</f>
        <v/>
      </c>
    </row>
    <row r="4734" spans="1:14" x14ac:dyDescent="0.2">
      <c r="A4734" s="1">
        <v>2022</v>
      </c>
      <c r="B4734" s="1">
        <v>12362</v>
      </c>
      <c r="C4734" s="1" t="s">
        <v>858</v>
      </c>
      <c r="D4734" s="1">
        <v>203</v>
      </c>
      <c r="E4734" s="1">
        <v>30</v>
      </c>
      <c r="F4734" s="1">
        <v>30</v>
      </c>
      <c r="G4734" s="1">
        <v>491</v>
      </c>
      <c r="H4734" s="1">
        <v>156206</v>
      </c>
      <c r="I4734" s="1" t="str">
        <f>IFERROR(VLOOKUP(C4734,Sheet3!B$3:G7584,3,FALSE), "")</f>
        <v>湖北省教育厅</v>
      </c>
      <c r="J4734" s="1" t="str">
        <f>IFERROR(VLOOKUP(C4734,Sheet3!B$3:G7584,4,FALSE), "")</f>
        <v>武汉市</v>
      </c>
      <c r="K4734" s="1" t="str">
        <f>IFERROR(VLOOKUP(C4734,Sheet3!B$3:G7584,5,FALSE), "")</f>
        <v>本科</v>
      </c>
      <c r="L4734" s="1" t="str">
        <f>IFERROR(VLOOKUP(C4734,Sheet3!B$3:G7584,6,FALSE), "")</f>
        <v>民办</v>
      </c>
      <c r="M4734" s="1" t="str">
        <f t="shared" si="73"/>
        <v>民办</v>
      </c>
      <c r="N4734" s="1" t="str">
        <f>IFERROR(VLOOKUP(C4734,Sheet4!B:F,4,FALSE), "")</f>
        <v/>
      </c>
    </row>
    <row r="4735" spans="1:14" x14ac:dyDescent="0.2">
      <c r="A4735" s="1">
        <v>2022</v>
      </c>
      <c r="B4735" s="1">
        <v>12362</v>
      </c>
      <c r="C4735" s="1" t="s">
        <v>858</v>
      </c>
      <c r="D4735" s="1">
        <v>204</v>
      </c>
      <c r="E4735" s="1">
        <v>15</v>
      </c>
      <c r="F4735" s="1">
        <v>15</v>
      </c>
      <c r="G4735" s="1">
        <v>489</v>
      </c>
      <c r="H4735" s="1">
        <v>160858</v>
      </c>
      <c r="I4735" s="1" t="str">
        <f>IFERROR(VLOOKUP(C4735,Sheet3!B$3:G7585,3,FALSE), "")</f>
        <v>湖北省教育厅</v>
      </c>
      <c r="J4735" s="1" t="str">
        <f>IFERROR(VLOOKUP(C4735,Sheet3!B$3:G7585,4,FALSE), "")</f>
        <v>武汉市</v>
      </c>
      <c r="K4735" s="1" t="str">
        <f>IFERROR(VLOOKUP(C4735,Sheet3!B$3:G7585,5,FALSE), "")</f>
        <v>本科</v>
      </c>
      <c r="L4735" s="1" t="str">
        <f>IFERROR(VLOOKUP(C4735,Sheet3!B$3:G7585,6,FALSE), "")</f>
        <v>民办</v>
      </c>
      <c r="M4735" s="1" t="str">
        <f t="shared" si="73"/>
        <v>民办</v>
      </c>
      <c r="N4735" s="1" t="str">
        <f>IFERROR(VLOOKUP(C4735,Sheet4!B:F,4,FALSE), "")</f>
        <v/>
      </c>
    </row>
    <row r="4736" spans="1:14" x14ac:dyDescent="0.2">
      <c r="A4736" s="1">
        <v>2022</v>
      </c>
      <c r="B4736" s="1">
        <v>12453</v>
      </c>
      <c r="C4736" s="1" t="s">
        <v>859</v>
      </c>
      <c r="D4736" s="1">
        <v>202</v>
      </c>
      <c r="E4736" s="1">
        <v>2</v>
      </c>
      <c r="F4736" s="1">
        <v>2</v>
      </c>
      <c r="G4736" s="1">
        <v>539</v>
      </c>
      <c r="H4736" s="1">
        <v>85388</v>
      </c>
      <c r="I4736" s="1" t="str">
        <f>IFERROR(VLOOKUP(C4736,Sheet3!B$3:G7586,3,FALSE), "")</f>
        <v>中华全国总工会</v>
      </c>
      <c r="J4736" s="1" t="str">
        <f>IFERROR(VLOOKUP(C4736,Sheet3!B$3:G7586,4,FALSE), "")</f>
        <v>北京市</v>
      </c>
      <c r="K4736" s="1" t="str">
        <f>IFERROR(VLOOKUP(C4736,Sheet3!B$3:G7586,5,FALSE), "")</f>
        <v>本科</v>
      </c>
      <c r="L4736" s="1">
        <f>IFERROR(VLOOKUP(C4736,Sheet3!B$3:G7586,6,FALSE), "")</f>
        <v>0</v>
      </c>
      <c r="M4736" s="1" t="str">
        <f t="shared" si="73"/>
        <v>公办</v>
      </c>
      <c r="N4736" s="1" t="str">
        <f>IFERROR(VLOOKUP(C4736,Sheet4!B:F,4,FALSE), "")</f>
        <v/>
      </c>
    </row>
    <row r="4737" spans="1:14" x14ac:dyDescent="0.2">
      <c r="A4737" s="1">
        <v>2022</v>
      </c>
      <c r="B4737" s="1">
        <v>12453</v>
      </c>
      <c r="C4737" s="1" t="s">
        <v>859</v>
      </c>
      <c r="D4737" s="1">
        <v>203</v>
      </c>
      <c r="E4737" s="1">
        <v>18</v>
      </c>
      <c r="F4737" s="1">
        <v>18</v>
      </c>
      <c r="G4737" s="1">
        <v>534</v>
      </c>
      <c r="H4737" s="1">
        <v>91327</v>
      </c>
      <c r="I4737" s="1" t="str">
        <f>IFERROR(VLOOKUP(C4737,Sheet3!B$3:G7587,3,FALSE), "")</f>
        <v>中华全国总工会</v>
      </c>
      <c r="J4737" s="1" t="str">
        <f>IFERROR(VLOOKUP(C4737,Sheet3!B$3:G7587,4,FALSE), "")</f>
        <v>北京市</v>
      </c>
      <c r="K4737" s="1" t="str">
        <f>IFERROR(VLOOKUP(C4737,Sheet3!B$3:G7587,5,FALSE), "")</f>
        <v>本科</v>
      </c>
      <c r="L4737" s="1">
        <f>IFERROR(VLOOKUP(C4737,Sheet3!B$3:G7587,6,FALSE), "")</f>
        <v>0</v>
      </c>
      <c r="M4737" s="1" t="str">
        <f t="shared" si="73"/>
        <v>公办</v>
      </c>
      <c r="N4737" s="1" t="str">
        <f>IFERROR(VLOOKUP(C4737,Sheet4!B:F,4,FALSE), "")</f>
        <v/>
      </c>
    </row>
    <row r="4738" spans="1:14" x14ac:dyDescent="0.2">
      <c r="A4738" s="1">
        <v>2022</v>
      </c>
      <c r="B4738" s="1">
        <v>12544</v>
      </c>
      <c r="C4738" s="1" t="s">
        <v>3567</v>
      </c>
      <c r="D4738" s="1">
        <v>202</v>
      </c>
      <c r="E4738" s="1">
        <v>6</v>
      </c>
      <c r="F4738" s="1">
        <v>6</v>
      </c>
      <c r="G4738" s="1">
        <v>489</v>
      </c>
      <c r="H4738" s="1">
        <v>160826</v>
      </c>
      <c r="I4738" s="1" t="str">
        <f>IFERROR(VLOOKUP(C4738,Sheet3!B$3:G7588,3,FALSE), "")</f>
        <v>宁夏回族自治区教育厅</v>
      </c>
      <c r="J4738" s="1" t="str">
        <f>IFERROR(VLOOKUP(C4738,Sheet3!B$3:G7588,4,FALSE), "")</f>
        <v>石嘴山市</v>
      </c>
      <c r="K4738" s="1" t="str">
        <f>IFERROR(VLOOKUP(C4738,Sheet3!B$3:G7588,5,FALSE), "")</f>
        <v>本科</v>
      </c>
      <c r="L4738" s="1" t="str">
        <f>IFERROR(VLOOKUP(C4738,Sheet3!B$3:G7588,6,FALSE), "")</f>
        <v>民办</v>
      </c>
      <c r="M4738" s="1" t="str">
        <f t="shared" si="73"/>
        <v>民办</v>
      </c>
      <c r="N4738" s="1" t="str">
        <f>IFERROR(VLOOKUP(C4738,Sheet4!B:F,4,FALSE), "")</f>
        <v/>
      </c>
    </row>
    <row r="4739" spans="1:14" x14ac:dyDescent="0.2">
      <c r="A4739" s="1">
        <v>2022</v>
      </c>
      <c r="B4739" s="1">
        <v>12560</v>
      </c>
      <c r="C4739" s="1" t="s">
        <v>861</v>
      </c>
      <c r="D4739" s="1">
        <v>204</v>
      </c>
      <c r="E4739" s="1">
        <v>8</v>
      </c>
      <c r="F4739" s="1">
        <v>8</v>
      </c>
      <c r="G4739" s="1">
        <v>481</v>
      </c>
      <c r="H4739" s="1">
        <v>173423</v>
      </c>
      <c r="I4739" s="1" t="str">
        <f>IFERROR(VLOOKUP(C4739,Sheet3!B$3:G7589,3,FALSE), "")</f>
        <v>云南省教育厅</v>
      </c>
      <c r="J4739" s="1" t="str">
        <f>IFERROR(VLOOKUP(C4739,Sheet3!B$3:G7589,4,FALSE), "")</f>
        <v>昆明市</v>
      </c>
      <c r="K4739" s="1" t="str">
        <f>IFERROR(VLOOKUP(C4739,Sheet3!B$3:G7589,5,FALSE), "")</f>
        <v>本科</v>
      </c>
      <c r="L4739" s="1" t="str">
        <f>IFERROR(VLOOKUP(C4739,Sheet3!B$3:G7589,6,FALSE), "")</f>
        <v>民办</v>
      </c>
      <c r="M4739" s="1" t="str">
        <f t="shared" ref="M4739:M4802" si="74">IF(L4739=0, "公办", L4739)</f>
        <v>民办</v>
      </c>
      <c r="N4739" s="1" t="str">
        <f>IFERROR(VLOOKUP(C4739,Sheet4!B:F,4,FALSE), "")</f>
        <v/>
      </c>
    </row>
    <row r="4740" spans="1:14" x14ac:dyDescent="0.2">
      <c r="A4740" s="1">
        <v>2022</v>
      </c>
      <c r="B4740" s="1">
        <v>12560</v>
      </c>
      <c r="C4740" s="1" t="s">
        <v>861</v>
      </c>
      <c r="D4740" s="1">
        <v>205</v>
      </c>
      <c r="E4740" s="1">
        <v>3</v>
      </c>
      <c r="F4740" s="1">
        <v>3</v>
      </c>
      <c r="G4740" s="1">
        <v>488</v>
      </c>
      <c r="H4740" s="1">
        <v>161801</v>
      </c>
      <c r="I4740" s="1" t="str">
        <f>IFERROR(VLOOKUP(C4740,Sheet3!B$3:G7590,3,FALSE), "")</f>
        <v>云南省教育厅</v>
      </c>
      <c r="J4740" s="1" t="str">
        <f>IFERROR(VLOOKUP(C4740,Sheet3!B$3:G7590,4,FALSE), "")</f>
        <v>昆明市</v>
      </c>
      <c r="K4740" s="1" t="str">
        <f>IFERROR(VLOOKUP(C4740,Sheet3!B$3:G7590,5,FALSE), "")</f>
        <v>本科</v>
      </c>
      <c r="L4740" s="1" t="str">
        <f>IFERROR(VLOOKUP(C4740,Sheet3!B$3:G7590,6,FALSE), "")</f>
        <v>民办</v>
      </c>
      <c r="M4740" s="1" t="str">
        <f t="shared" si="74"/>
        <v>民办</v>
      </c>
      <c r="N4740" s="1" t="str">
        <f>IFERROR(VLOOKUP(C4740,Sheet4!B:F,4,FALSE), "")</f>
        <v/>
      </c>
    </row>
    <row r="4741" spans="1:14" x14ac:dyDescent="0.2">
      <c r="A4741" s="1">
        <v>2022</v>
      </c>
      <c r="B4741" s="1">
        <v>12560</v>
      </c>
      <c r="C4741" s="1" t="s">
        <v>861</v>
      </c>
      <c r="D4741" s="1">
        <v>206</v>
      </c>
      <c r="E4741" s="1">
        <v>2</v>
      </c>
      <c r="F4741" s="1">
        <v>2</v>
      </c>
      <c r="G4741" s="1">
        <v>485</v>
      </c>
      <c r="H4741" s="1">
        <v>165911</v>
      </c>
      <c r="I4741" s="1" t="str">
        <f>IFERROR(VLOOKUP(C4741,Sheet3!B$3:G7591,3,FALSE), "")</f>
        <v>云南省教育厅</v>
      </c>
      <c r="J4741" s="1" t="str">
        <f>IFERROR(VLOOKUP(C4741,Sheet3!B$3:G7591,4,FALSE), "")</f>
        <v>昆明市</v>
      </c>
      <c r="K4741" s="1" t="str">
        <f>IFERROR(VLOOKUP(C4741,Sheet3!B$3:G7591,5,FALSE), "")</f>
        <v>本科</v>
      </c>
      <c r="L4741" s="1" t="str">
        <f>IFERROR(VLOOKUP(C4741,Sheet3!B$3:G7591,6,FALSE), "")</f>
        <v>民办</v>
      </c>
      <c r="M4741" s="1" t="str">
        <f t="shared" si="74"/>
        <v>民办</v>
      </c>
      <c r="N4741" s="1" t="str">
        <f>IFERROR(VLOOKUP(C4741,Sheet4!B:F,4,FALSE), "")</f>
        <v/>
      </c>
    </row>
    <row r="4742" spans="1:14" x14ac:dyDescent="0.2">
      <c r="A4742" s="1">
        <v>2022</v>
      </c>
      <c r="B4742" s="1">
        <v>12574</v>
      </c>
      <c r="C4742" s="1" t="s">
        <v>862</v>
      </c>
      <c r="D4742" s="1">
        <v>201</v>
      </c>
      <c r="E4742" s="1">
        <v>206</v>
      </c>
      <c r="F4742" s="1">
        <v>206</v>
      </c>
      <c r="G4742" s="1">
        <v>481</v>
      </c>
      <c r="H4742" s="1">
        <v>173949</v>
      </c>
      <c r="I4742" s="1" t="str">
        <f>IFERROR(VLOOKUP(C4742,Sheet3!B$3:G7592,3,FALSE), "")</f>
        <v>广东省教育厅</v>
      </c>
      <c r="J4742" s="1" t="str">
        <f>IFERROR(VLOOKUP(C4742,Sheet3!B$3:G7592,4,FALSE), "")</f>
        <v>佛山市</v>
      </c>
      <c r="K4742" s="1" t="str">
        <f>IFERROR(VLOOKUP(C4742,Sheet3!B$3:G7592,5,FALSE), "")</f>
        <v>本科</v>
      </c>
      <c r="L4742" s="1" t="str">
        <f>IFERROR(VLOOKUP(C4742,Sheet3!B$3:G7592,6,FALSE), "")</f>
        <v>民办</v>
      </c>
      <c r="M4742" s="1" t="str">
        <f t="shared" si="74"/>
        <v>民办</v>
      </c>
      <c r="N4742" s="1" t="str">
        <f>IFERROR(VLOOKUP(C4742,Sheet4!B:F,4,FALSE), "")</f>
        <v/>
      </c>
    </row>
    <row r="4743" spans="1:14" x14ac:dyDescent="0.2">
      <c r="A4743" s="1">
        <v>2022</v>
      </c>
      <c r="B4743" s="1">
        <v>12574</v>
      </c>
      <c r="C4743" s="1" t="s">
        <v>862</v>
      </c>
      <c r="D4743" s="1">
        <v>202</v>
      </c>
      <c r="E4743" s="1">
        <v>165</v>
      </c>
      <c r="F4743" s="1">
        <v>165</v>
      </c>
      <c r="G4743" s="1">
        <v>478</v>
      </c>
      <c r="H4743" s="1">
        <v>179141</v>
      </c>
      <c r="I4743" s="1" t="str">
        <f>IFERROR(VLOOKUP(C4743,Sheet3!B$3:G7593,3,FALSE), "")</f>
        <v>广东省教育厅</v>
      </c>
      <c r="J4743" s="1" t="str">
        <f>IFERROR(VLOOKUP(C4743,Sheet3!B$3:G7593,4,FALSE), "")</f>
        <v>佛山市</v>
      </c>
      <c r="K4743" s="1" t="str">
        <f>IFERROR(VLOOKUP(C4743,Sheet3!B$3:G7593,5,FALSE), "")</f>
        <v>本科</v>
      </c>
      <c r="L4743" s="1" t="str">
        <f>IFERROR(VLOOKUP(C4743,Sheet3!B$3:G7593,6,FALSE), "")</f>
        <v>民办</v>
      </c>
      <c r="M4743" s="1" t="str">
        <f t="shared" si="74"/>
        <v>民办</v>
      </c>
      <c r="N4743" s="1" t="str">
        <f>IFERROR(VLOOKUP(C4743,Sheet4!B:F,4,FALSE), "")</f>
        <v/>
      </c>
    </row>
    <row r="4744" spans="1:14" x14ac:dyDescent="0.2">
      <c r="A4744" s="1">
        <v>2022</v>
      </c>
      <c r="B4744" s="1">
        <v>12574</v>
      </c>
      <c r="C4744" s="1" t="s">
        <v>862</v>
      </c>
      <c r="D4744" s="1">
        <v>203</v>
      </c>
      <c r="E4744" s="1">
        <v>160</v>
      </c>
      <c r="F4744" s="1">
        <v>160</v>
      </c>
      <c r="G4744" s="1">
        <v>480</v>
      </c>
      <c r="H4744" s="1">
        <v>175067</v>
      </c>
      <c r="I4744" s="1" t="str">
        <f>IFERROR(VLOOKUP(C4744,Sheet3!B$3:G7594,3,FALSE), "")</f>
        <v>广东省教育厅</v>
      </c>
      <c r="J4744" s="1" t="str">
        <f>IFERROR(VLOOKUP(C4744,Sheet3!B$3:G7594,4,FALSE), "")</f>
        <v>佛山市</v>
      </c>
      <c r="K4744" s="1" t="str">
        <f>IFERROR(VLOOKUP(C4744,Sheet3!B$3:G7594,5,FALSE), "")</f>
        <v>本科</v>
      </c>
      <c r="L4744" s="1" t="str">
        <f>IFERROR(VLOOKUP(C4744,Sheet3!B$3:G7594,6,FALSE), "")</f>
        <v>民办</v>
      </c>
      <c r="M4744" s="1" t="str">
        <f t="shared" si="74"/>
        <v>民办</v>
      </c>
      <c r="N4744" s="1" t="str">
        <f>IFERROR(VLOOKUP(C4744,Sheet4!B:F,4,FALSE), "")</f>
        <v/>
      </c>
    </row>
    <row r="4745" spans="1:14" x14ac:dyDescent="0.2">
      <c r="A4745" s="1">
        <v>2022</v>
      </c>
      <c r="B4745" s="1">
        <v>12574</v>
      </c>
      <c r="C4745" s="1" t="s">
        <v>862</v>
      </c>
      <c r="D4745" s="1">
        <v>204</v>
      </c>
      <c r="E4745" s="1">
        <v>40</v>
      </c>
      <c r="F4745" s="1">
        <v>40</v>
      </c>
      <c r="G4745" s="1">
        <v>472</v>
      </c>
      <c r="H4745" s="1">
        <v>188514</v>
      </c>
      <c r="I4745" s="1" t="str">
        <f>IFERROR(VLOOKUP(C4745,Sheet3!B$3:G7595,3,FALSE), "")</f>
        <v>广东省教育厅</v>
      </c>
      <c r="J4745" s="1" t="str">
        <f>IFERROR(VLOOKUP(C4745,Sheet3!B$3:G7595,4,FALSE), "")</f>
        <v>佛山市</v>
      </c>
      <c r="K4745" s="1" t="str">
        <f>IFERROR(VLOOKUP(C4745,Sheet3!B$3:G7595,5,FALSE), "")</f>
        <v>本科</v>
      </c>
      <c r="L4745" s="1" t="str">
        <f>IFERROR(VLOOKUP(C4745,Sheet3!B$3:G7595,6,FALSE), "")</f>
        <v>民办</v>
      </c>
      <c r="M4745" s="1" t="str">
        <f t="shared" si="74"/>
        <v>民办</v>
      </c>
      <c r="N4745" s="1" t="str">
        <f>IFERROR(VLOOKUP(C4745,Sheet4!B:F,4,FALSE), "")</f>
        <v/>
      </c>
    </row>
    <row r="4746" spans="1:14" x14ac:dyDescent="0.2">
      <c r="A4746" s="1">
        <v>2022</v>
      </c>
      <c r="B4746" s="1">
        <v>12574</v>
      </c>
      <c r="C4746" s="1" t="s">
        <v>862</v>
      </c>
      <c r="D4746" s="1">
        <v>205</v>
      </c>
      <c r="E4746" s="1">
        <v>48</v>
      </c>
      <c r="F4746" s="1">
        <v>48</v>
      </c>
      <c r="G4746" s="1">
        <v>468</v>
      </c>
      <c r="H4746" s="1">
        <v>194312</v>
      </c>
      <c r="I4746" s="1" t="str">
        <f>IFERROR(VLOOKUP(C4746,Sheet3!B$3:G7596,3,FALSE), "")</f>
        <v>广东省教育厅</v>
      </c>
      <c r="J4746" s="1" t="str">
        <f>IFERROR(VLOOKUP(C4746,Sheet3!B$3:G7596,4,FALSE), "")</f>
        <v>佛山市</v>
      </c>
      <c r="K4746" s="1" t="str">
        <f>IFERROR(VLOOKUP(C4746,Sheet3!B$3:G7596,5,FALSE), "")</f>
        <v>本科</v>
      </c>
      <c r="L4746" s="1" t="str">
        <f>IFERROR(VLOOKUP(C4746,Sheet3!B$3:G7596,6,FALSE), "")</f>
        <v>民办</v>
      </c>
      <c r="M4746" s="1" t="str">
        <f t="shared" si="74"/>
        <v>民办</v>
      </c>
      <c r="N4746" s="1" t="str">
        <f>IFERROR(VLOOKUP(C4746,Sheet4!B:F,4,FALSE), "")</f>
        <v/>
      </c>
    </row>
    <row r="4747" spans="1:14" x14ac:dyDescent="0.2">
      <c r="A4747" s="1">
        <v>2022</v>
      </c>
      <c r="B4747" s="1">
        <v>12574</v>
      </c>
      <c r="C4747" s="1" t="s">
        <v>862</v>
      </c>
      <c r="D4747" s="1">
        <v>206</v>
      </c>
      <c r="E4747" s="1">
        <v>20</v>
      </c>
      <c r="F4747" s="1">
        <v>20</v>
      </c>
      <c r="G4747" s="1">
        <v>468</v>
      </c>
      <c r="H4747" s="1">
        <v>194315</v>
      </c>
      <c r="I4747" s="1" t="str">
        <f>IFERROR(VLOOKUP(C4747,Sheet3!B$3:G7597,3,FALSE), "")</f>
        <v>广东省教育厅</v>
      </c>
      <c r="J4747" s="1" t="str">
        <f>IFERROR(VLOOKUP(C4747,Sheet3!B$3:G7597,4,FALSE), "")</f>
        <v>佛山市</v>
      </c>
      <c r="K4747" s="1" t="str">
        <f>IFERROR(VLOOKUP(C4747,Sheet3!B$3:G7597,5,FALSE), "")</f>
        <v>本科</v>
      </c>
      <c r="L4747" s="1" t="str">
        <f>IFERROR(VLOOKUP(C4747,Sheet3!B$3:G7597,6,FALSE), "")</f>
        <v>民办</v>
      </c>
      <c r="M4747" s="1" t="str">
        <f t="shared" si="74"/>
        <v>民办</v>
      </c>
      <c r="N4747" s="1" t="str">
        <f>IFERROR(VLOOKUP(C4747,Sheet4!B:F,4,FALSE), "")</f>
        <v/>
      </c>
    </row>
    <row r="4748" spans="1:14" x14ac:dyDescent="0.2">
      <c r="A4748" s="1">
        <v>2022</v>
      </c>
      <c r="B4748" s="1">
        <v>12574</v>
      </c>
      <c r="C4748" s="1" t="s">
        <v>862</v>
      </c>
      <c r="D4748" s="1">
        <v>207</v>
      </c>
      <c r="E4748" s="1">
        <v>53</v>
      </c>
      <c r="F4748" s="1">
        <v>53</v>
      </c>
      <c r="G4748" s="1">
        <v>470</v>
      </c>
      <c r="H4748" s="1">
        <v>191815</v>
      </c>
      <c r="I4748" s="1" t="str">
        <f>IFERROR(VLOOKUP(C4748,Sheet3!B$3:G7598,3,FALSE), "")</f>
        <v>广东省教育厅</v>
      </c>
      <c r="J4748" s="1" t="str">
        <f>IFERROR(VLOOKUP(C4748,Sheet3!B$3:G7598,4,FALSE), "")</f>
        <v>佛山市</v>
      </c>
      <c r="K4748" s="1" t="str">
        <f>IFERROR(VLOOKUP(C4748,Sheet3!B$3:G7598,5,FALSE), "")</f>
        <v>本科</v>
      </c>
      <c r="L4748" s="1" t="str">
        <f>IFERROR(VLOOKUP(C4748,Sheet3!B$3:G7598,6,FALSE), "")</f>
        <v>民办</v>
      </c>
      <c r="M4748" s="1" t="str">
        <f t="shared" si="74"/>
        <v>民办</v>
      </c>
      <c r="N4748" s="1" t="str">
        <f>IFERROR(VLOOKUP(C4748,Sheet4!B:F,4,FALSE), "")</f>
        <v/>
      </c>
    </row>
    <row r="4749" spans="1:14" x14ac:dyDescent="0.2">
      <c r="A4749" s="1">
        <v>2022</v>
      </c>
      <c r="B4749" s="1">
        <v>12574</v>
      </c>
      <c r="C4749" s="1" t="s">
        <v>862</v>
      </c>
      <c r="D4749" s="1">
        <v>208</v>
      </c>
      <c r="E4749" s="1">
        <v>55</v>
      </c>
      <c r="F4749" s="1">
        <v>55</v>
      </c>
      <c r="G4749" s="1">
        <v>476</v>
      </c>
      <c r="H4749" s="1">
        <v>181761</v>
      </c>
      <c r="I4749" s="1" t="str">
        <f>IFERROR(VLOOKUP(C4749,Sheet3!B$3:G7599,3,FALSE), "")</f>
        <v>广东省教育厅</v>
      </c>
      <c r="J4749" s="1" t="str">
        <f>IFERROR(VLOOKUP(C4749,Sheet3!B$3:G7599,4,FALSE), "")</f>
        <v>佛山市</v>
      </c>
      <c r="K4749" s="1" t="str">
        <f>IFERROR(VLOOKUP(C4749,Sheet3!B$3:G7599,5,FALSE), "")</f>
        <v>本科</v>
      </c>
      <c r="L4749" s="1" t="str">
        <f>IFERROR(VLOOKUP(C4749,Sheet3!B$3:G7599,6,FALSE), "")</f>
        <v>民办</v>
      </c>
      <c r="M4749" s="1" t="str">
        <f t="shared" si="74"/>
        <v>民办</v>
      </c>
      <c r="N4749" s="1" t="str">
        <f>IFERROR(VLOOKUP(C4749,Sheet4!B:F,4,FALSE), "")</f>
        <v/>
      </c>
    </row>
    <row r="4750" spans="1:14" x14ac:dyDescent="0.2">
      <c r="A4750" s="1">
        <v>2022</v>
      </c>
      <c r="B4750" s="1">
        <v>12574</v>
      </c>
      <c r="C4750" s="1" t="s">
        <v>862</v>
      </c>
      <c r="D4750" s="1">
        <v>209</v>
      </c>
      <c r="E4750" s="1">
        <v>159</v>
      </c>
      <c r="F4750" s="1">
        <v>159</v>
      </c>
      <c r="G4750" s="1">
        <v>473</v>
      </c>
      <c r="H4750" s="1">
        <v>186061</v>
      </c>
      <c r="I4750" s="1" t="str">
        <f>IFERROR(VLOOKUP(C4750,Sheet3!B$3:G7600,3,FALSE), "")</f>
        <v>广东省教育厅</v>
      </c>
      <c r="J4750" s="1" t="str">
        <f>IFERROR(VLOOKUP(C4750,Sheet3!B$3:G7600,4,FALSE), "")</f>
        <v>佛山市</v>
      </c>
      <c r="K4750" s="1" t="str">
        <f>IFERROR(VLOOKUP(C4750,Sheet3!B$3:G7600,5,FALSE), "")</f>
        <v>本科</v>
      </c>
      <c r="L4750" s="1" t="str">
        <f>IFERROR(VLOOKUP(C4750,Sheet3!B$3:G7600,6,FALSE), "")</f>
        <v>民办</v>
      </c>
      <c r="M4750" s="1" t="str">
        <f t="shared" si="74"/>
        <v>民办</v>
      </c>
      <c r="N4750" s="1" t="str">
        <f>IFERROR(VLOOKUP(C4750,Sheet4!B:F,4,FALSE), "")</f>
        <v/>
      </c>
    </row>
    <row r="4751" spans="1:14" x14ac:dyDescent="0.2">
      <c r="A4751" s="1">
        <v>2022</v>
      </c>
      <c r="B4751" s="1">
        <v>12574</v>
      </c>
      <c r="C4751" s="1" t="s">
        <v>862</v>
      </c>
      <c r="D4751" s="1">
        <v>210</v>
      </c>
      <c r="E4751" s="1">
        <v>62</v>
      </c>
      <c r="F4751" s="1">
        <v>62</v>
      </c>
      <c r="G4751" s="1">
        <v>468</v>
      </c>
      <c r="H4751" s="1">
        <v>194712</v>
      </c>
      <c r="I4751" s="1" t="str">
        <f>IFERROR(VLOOKUP(C4751,Sheet3!B$3:G7601,3,FALSE), "")</f>
        <v>广东省教育厅</v>
      </c>
      <c r="J4751" s="1" t="str">
        <f>IFERROR(VLOOKUP(C4751,Sheet3!B$3:G7601,4,FALSE), "")</f>
        <v>佛山市</v>
      </c>
      <c r="K4751" s="1" t="str">
        <f>IFERROR(VLOOKUP(C4751,Sheet3!B$3:G7601,5,FALSE), "")</f>
        <v>本科</v>
      </c>
      <c r="L4751" s="1" t="str">
        <f>IFERROR(VLOOKUP(C4751,Sheet3!B$3:G7601,6,FALSE), "")</f>
        <v>民办</v>
      </c>
      <c r="M4751" s="1" t="str">
        <f t="shared" si="74"/>
        <v>民办</v>
      </c>
      <c r="N4751" s="1" t="str">
        <f>IFERROR(VLOOKUP(C4751,Sheet4!B:F,4,FALSE), "")</f>
        <v/>
      </c>
    </row>
    <row r="4752" spans="1:14" x14ac:dyDescent="0.2">
      <c r="A4752" s="1">
        <v>2022</v>
      </c>
      <c r="B4752" s="1">
        <v>12574</v>
      </c>
      <c r="C4752" s="1" t="s">
        <v>862</v>
      </c>
      <c r="D4752" s="1">
        <v>211</v>
      </c>
      <c r="E4752" s="1">
        <v>120</v>
      </c>
      <c r="F4752" s="1">
        <v>102</v>
      </c>
      <c r="G4752" s="1">
        <v>445</v>
      </c>
      <c r="H4752" s="1">
        <v>233140</v>
      </c>
      <c r="I4752" s="1" t="str">
        <f>IFERROR(VLOOKUP(C4752,Sheet3!B$3:G7602,3,FALSE), "")</f>
        <v>广东省教育厅</v>
      </c>
      <c r="J4752" s="1" t="str">
        <f>IFERROR(VLOOKUP(C4752,Sheet3!B$3:G7602,4,FALSE), "")</f>
        <v>佛山市</v>
      </c>
      <c r="K4752" s="1" t="str">
        <f>IFERROR(VLOOKUP(C4752,Sheet3!B$3:G7602,5,FALSE), "")</f>
        <v>本科</v>
      </c>
      <c r="L4752" s="1" t="str">
        <f>IFERROR(VLOOKUP(C4752,Sheet3!B$3:G7602,6,FALSE), "")</f>
        <v>民办</v>
      </c>
      <c r="M4752" s="1" t="str">
        <f t="shared" si="74"/>
        <v>民办</v>
      </c>
      <c r="N4752" s="1" t="str">
        <f>IFERROR(VLOOKUP(C4752,Sheet4!B:F,4,FALSE), "")</f>
        <v/>
      </c>
    </row>
    <row r="4753" spans="1:14" x14ac:dyDescent="0.2">
      <c r="A4753" s="1">
        <v>2022</v>
      </c>
      <c r="B4753" s="1">
        <v>12599</v>
      </c>
      <c r="C4753" s="1" t="s">
        <v>864</v>
      </c>
      <c r="D4753" s="1">
        <v>203</v>
      </c>
      <c r="E4753" s="1">
        <v>2</v>
      </c>
      <c r="F4753" s="1">
        <v>2</v>
      </c>
      <c r="G4753" s="1">
        <v>502</v>
      </c>
      <c r="H4753" s="1">
        <v>139113</v>
      </c>
      <c r="I4753" s="1" t="str">
        <f>IFERROR(VLOOKUP(C4753,Sheet3!B$3:G7603,3,FALSE), "")</f>
        <v>湖南省教育厅</v>
      </c>
      <c r="J4753" s="1" t="str">
        <f>IFERROR(VLOOKUP(C4753,Sheet3!B$3:G7603,4,FALSE), "")</f>
        <v>湘潭市</v>
      </c>
      <c r="K4753" s="1" t="str">
        <f>IFERROR(VLOOKUP(C4753,Sheet3!B$3:G7603,5,FALSE), "")</f>
        <v>本科</v>
      </c>
      <c r="L4753" s="1" t="str">
        <f>IFERROR(VLOOKUP(C4753,Sheet3!B$3:G7603,6,FALSE), "")</f>
        <v>民办</v>
      </c>
      <c r="M4753" s="1" t="str">
        <f t="shared" si="74"/>
        <v>民办</v>
      </c>
      <c r="N4753" s="1" t="str">
        <f>IFERROR(VLOOKUP(C4753,Sheet4!B:F,4,FALSE), "")</f>
        <v/>
      </c>
    </row>
    <row r="4754" spans="1:14" x14ac:dyDescent="0.2">
      <c r="A4754" s="1">
        <v>2022</v>
      </c>
      <c r="B4754" s="1">
        <v>12599</v>
      </c>
      <c r="C4754" s="1" t="s">
        <v>864</v>
      </c>
      <c r="D4754" s="1">
        <v>204</v>
      </c>
      <c r="E4754" s="1">
        <v>2</v>
      </c>
      <c r="F4754" s="1">
        <v>2</v>
      </c>
      <c r="G4754" s="1">
        <v>494</v>
      </c>
      <c r="H4754" s="1">
        <v>152043</v>
      </c>
      <c r="I4754" s="1" t="str">
        <f>IFERROR(VLOOKUP(C4754,Sheet3!B$3:G7604,3,FALSE), "")</f>
        <v>湖南省教育厅</v>
      </c>
      <c r="J4754" s="1" t="str">
        <f>IFERROR(VLOOKUP(C4754,Sheet3!B$3:G7604,4,FALSE), "")</f>
        <v>湘潭市</v>
      </c>
      <c r="K4754" s="1" t="str">
        <f>IFERROR(VLOOKUP(C4754,Sheet3!B$3:G7604,5,FALSE), "")</f>
        <v>本科</v>
      </c>
      <c r="L4754" s="1" t="str">
        <f>IFERROR(VLOOKUP(C4754,Sheet3!B$3:G7604,6,FALSE), "")</f>
        <v>民办</v>
      </c>
      <c r="M4754" s="1" t="str">
        <f t="shared" si="74"/>
        <v>民办</v>
      </c>
      <c r="N4754" s="1" t="str">
        <f>IFERROR(VLOOKUP(C4754,Sheet4!B:F,4,FALSE), "")</f>
        <v/>
      </c>
    </row>
    <row r="4755" spans="1:14" x14ac:dyDescent="0.2">
      <c r="A4755" s="1">
        <v>2022</v>
      </c>
      <c r="B4755" s="1">
        <v>12604</v>
      </c>
      <c r="C4755" s="1" t="s">
        <v>865</v>
      </c>
      <c r="D4755" s="1">
        <v>202</v>
      </c>
      <c r="E4755" s="1">
        <v>12</v>
      </c>
      <c r="F4755" s="1">
        <v>12</v>
      </c>
      <c r="G4755" s="1">
        <v>495</v>
      </c>
      <c r="H4755" s="1">
        <v>150605</v>
      </c>
      <c r="I4755" s="1" t="str">
        <f>IFERROR(VLOOKUP(C4755,Sheet3!B$3:G7605,3,FALSE), "")</f>
        <v>湖南省教育厅</v>
      </c>
      <c r="J4755" s="1" t="str">
        <f>IFERROR(VLOOKUP(C4755,Sheet3!B$3:G7605,4,FALSE), "")</f>
        <v>株洲市</v>
      </c>
      <c r="K4755" s="1" t="str">
        <f>IFERROR(VLOOKUP(C4755,Sheet3!B$3:G7605,5,FALSE), "")</f>
        <v>本科</v>
      </c>
      <c r="L4755" s="1" t="str">
        <f>IFERROR(VLOOKUP(C4755,Sheet3!B$3:G7605,6,FALSE), "")</f>
        <v>民办</v>
      </c>
      <c r="M4755" s="1" t="str">
        <f t="shared" si="74"/>
        <v>民办</v>
      </c>
      <c r="N4755" s="1" t="str">
        <f>IFERROR(VLOOKUP(C4755,Sheet4!B:F,4,FALSE), "")</f>
        <v/>
      </c>
    </row>
    <row r="4756" spans="1:14" x14ac:dyDescent="0.2">
      <c r="A4756" s="1">
        <v>2022</v>
      </c>
      <c r="B4756" s="1">
        <v>12617</v>
      </c>
      <c r="C4756" s="1" t="s">
        <v>3740</v>
      </c>
      <c r="D4756" s="1" t="s">
        <v>3741</v>
      </c>
      <c r="E4756" s="1">
        <v>50</v>
      </c>
      <c r="F4756" s="1">
        <v>50</v>
      </c>
      <c r="G4756" s="1">
        <v>492</v>
      </c>
      <c r="H4756" s="1">
        <v>155359</v>
      </c>
      <c r="I4756" s="1" t="str">
        <f>IFERROR(VLOOKUP(C4756,Sheet3!B$3:G7606,3,FALSE), "")</f>
        <v/>
      </c>
      <c r="J4756" s="1" t="str">
        <f>IFERROR(VLOOKUP(C4756,Sheet3!B$3:G7606,4,FALSE), "")</f>
        <v/>
      </c>
      <c r="K4756" s="1" t="str">
        <f>IFERROR(VLOOKUP(C4756,Sheet3!B$3:G7606,5,FALSE), "")</f>
        <v/>
      </c>
      <c r="L4756" s="1" t="str">
        <f>IFERROR(VLOOKUP(C4756,Sheet3!B$3:G7606,6,FALSE), "")</f>
        <v/>
      </c>
      <c r="M4756" s="1" t="str">
        <f t="shared" si="74"/>
        <v/>
      </c>
      <c r="N4756" s="1" t="str">
        <f>IFERROR(VLOOKUP(C4756,Sheet4!B:F,4,FALSE), "")</f>
        <v/>
      </c>
    </row>
    <row r="4757" spans="1:14" x14ac:dyDescent="0.2">
      <c r="A4757" s="1">
        <v>2022</v>
      </c>
      <c r="B4757" s="1">
        <v>12617</v>
      </c>
      <c r="C4757" s="1" t="s">
        <v>3740</v>
      </c>
      <c r="D4757" s="1" t="s">
        <v>3742</v>
      </c>
      <c r="E4757" s="1">
        <v>20</v>
      </c>
      <c r="F4757" s="1">
        <v>20</v>
      </c>
      <c r="G4757" s="1">
        <v>492</v>
      </c>
      <c r="H4757" s="1">
        <v>155557</v>
      </c>
      <c r="I4757" s="1" t="str">
        <f>IFERROR(VLOOKUP(C4757,Sheet3!B$3:G7607,3,FALSE), "")</f>
        <v/>
      </c>
      <c r="J4757" s="1" t="str">
        <f>IFERROR(VLOOKUP(C4757,Sheet3!B$3:G7607,4,FALSE), "")</f>
        <v/>
      </c>
      <c r="K4757" s="1" t="str">
        <f>IFERROR(VLOOKUP(C4757,Sheet3!B$3:G7607,5,FALSE), "")</f>
        <v/>
      </c>
      <c r="L4757" s="1" t="str">
        <f>IFERROR(VLOOKUP(C4757,Sheet3!B$3:G7607,6,FALSE), "")</f>
        <v/>
      </c>
      <c r="M4757" s="1" t="str">
        <f t="shared" si="74"/>
        <v/>
      </c>
      <c r="N4757" s="1" t="str">
        <f>IFERROR(VLOOKUP(C4757,Sheet4!B:F,4,FALSE), "")</f>
        <v/>
      </c>
    </row>
    <row r="4758" spans="1:14" x14ac:dyDescent="0.2">
      <c r="A4758" s="1">
        <v>2022</v>
      </c>
      <c r="B4758" s="1">
        <v>12617</v>
      </c>
      <c r="C4758" s="1" t="s">
        <v>3740</v>
      </c>
      <c r="D4758" s="1" t="s">
        <v>3743</v>
      </c>
      <c r="E4758" s="1">
        <v>1649</v>
      </c>
      <c r="F4758" s="1">
        <v>1649</v>
      </c>
      <c r="G4758" s="1">
        <v>489</v>
      </c>
      <c r="H4758" s="1">
        <v>160042</v>
      </c>
      <c r="I4758" s="1" t="str">
        <f>IFERROR(VLOOKUP(C4758,Sheet3!B$3:G7608,3,FALSE), "")</f>
        <v/>
      </c>
      <c r="J4758" s="1" t="str">
        <f>IFERROR(VLOOKUP(C4758,Sheet3!B$3:G7608,4,FALSE), "")</f>
        <v/>
      </c>
      <c r="K4758" s="1" t="str">
        <f>IFERROR(VLOOKUP(C4758,Sheet3!B$3:G7608,5,FALSE), "")</f>
        <v/>
      </c>
      <c r="L4758" s="1" t="str">
        <f>IFERROR(VLOOKUP(C4758,Sheet3!B$3:G7608,6,FALSE), "")</f>
        <v/>
      </c>
      <c r="M4758" s="1" t="str">
        <f t="shared" si="74"/>
        <v/>
      </c>
      <c r="N4758" s="1" t="str">
        <f>IFERROR(VLOOKUP(C4758,Sheet4!B:F,4,FALSE), "")</f>
        <v/>
      </c>
    </row>
    <row r="4759" spans="1:14" x14ac:dyDescent="0.2">
      <c r="A4759" s="1">
        <v>2022</v>
      </c>
      <c r="B4759" s="1">
        <v>12618</v>
      </c>
      <c r="C4759" s="1" t="s">
        <v>3744</v>
      </c>
      <c r="D4759" s="1">
        <v>201</v>
      </c>
      <c r="E4759" s="1">
        <v>2450</v>
      </c>
      <c r="F4759" s="1">
        <v>2450</v>
      </c>
      <c r="G4759" s="1">
        <v>475</v>
      </c>
      <c r="H4759" s="1">
        <v>182815</v>
      </c>
      <c r="I4759" s="1" t="str">
        <f>IFERROR(VLOOKUP(C4759,Sheet3!B$3:G7609,3,FALSE), "")</f>
        <v/>
      </c>
      <c r="J4759" s="1" t="str">
        <f>IFERROR(VLOOKUP(C4759,Sheet3!B$3:G7609,4,FALSE), "")</f>
        <v/>
      </c>
      <c r="K4759" s="1" t="str">
        <f>IFERROR(VLOOKUP(C4759,Sheet3!B$3:G7609,5,FALSE), "")</f>
        <v/>
      </c>
      <c r="L4759" s="1" t="str">
        <f>IFERROR(VLOOKUP(C4759,Sheet3!B$3:G7609,6,FALSE), "")</f>
        <v/>
      </c>
      <c r="M4759" s="1" t="str">
        <f t="shared" si="74"/>
        <v/>
      </c>
      <c r="N4759" s="1" t="str">
        <f>IFERROR(VLOOKUP(C4759,Sheet4!B:F,4,FALSE), "")</f>
        <v/>
      </c>
    </row>
    <row r="4760" spans="1:14" x14ac:dyDescent="0.2">
      <c r="A4760" s="1">
        <v>2022</v>
      </c>
      <c r="B4760" s="1">
        <v>12618</v>
      </c>
      <c r="C4760" s="1" t="s">
        <v>3744</v>
      </c>
      <c r="D4760" s="1">
        <v>202</v>
      </c>
      <c r="E4760" s="1">
        <v>215</v>
      </c>
      <c r="F4760" s="1">
        <v>215</v>
      </c>
      <c r="G4760" s="1">
        <v>472</v>
      </c>
      <c r="H4760" s="1">
        <v>187869</v>
      </c>
      <c r="I4760" s="1" t="str">
        <f>IFERROR(VLOOKUP(C4760,Sheet3!B$3:G7610,3,FALSE), "")</f>
        <v/>
      </c>
      <c r="J4760" s="1" t="str">
        <f>IFERROR(VLOOKUP(C4760,Sheet3!B$3:G7610,4,FALSE), "")</f>
        <v/>
      </c>
      <c r="K4760" s="1" t="str">
        <f>IFERROR(VLOOKUP(C4760,Sheet3!B$3:G7610,5,FALSE), "")</f>
        <v/>
      </c>
      <c r="L4760" s="1" t="str">
        <f>IFERROR(VLOOKUP(C4760,Sheet3!B$3:G7610,6,FALSE), "")</f>
        <v/>
      </c>
      <c r="M4760" s="1" t="str">
        <f t="shared" si="74"/>
        <v/>
      </c>
      <c r="N4760" s="1" t="str">
        <f>IFERROR(VLOOKUP(C4760,Sheet4!B:F,4,FALSE), "")</f>
        <v/>
      </c>
    </row>
    <row r="4761" spans="1:14" x14ac:dyDescent="0.2">
      <c r="A4761" s="1">
        <v>2022</v>
      </c>
      <c r="B4761" s="1">
        <v>12618</v>
      </c>
      <c r="C4761" s="1" t="s">
        <v>3744</v>
      </c>
      <c r="D4761" s="1">
        <v>203</v>
      </c>
      <c r="E4761" s="1">
        <v>81</v>
      </c>
      <c r="F4761" s="1">
        <v>81</v>
      </c>
      <c r="G4761" s="1">
        <v>470</v>
      </c>
      <c r="H4761" s="1">
        <v>192172</v>
      </c>
      <c r="I4761" s="1" t="str">
        <f>IFERROR(VLOOKUP(C4761,Sheet3!B$3:G7611,3,FALSE), "")</f>
        <v/>
      </c>
      <c r="J4761" s="1" t="str">
        <f>IFERROR(VLOOKUP(C4761,Sheet3!B$3:G7611,4,FALSE), "")</f>
        <v/>
      </c>
      <c r="K4761" s="1" t="str">
        <f>IFERROR(VLOOKUP(C4761,Sheet3!B$3:G7611,5,FALSE), "")</f>
        <v/>
      </c>
      <c r="L4761" s="1" t="str">
        <f>IFERROR(VLOOKUP(C4761,Sheet3!B$3:G7611,6,FALSE), "")</f>
        <v/>
      </c>
      <c r="M4761" s="1" t="str">
        <f t="shared" si="74"/>
        <v/>
      </c>
      <c r="N4761" s="1" t="str">
        <f>IFERROR(VLOOKUP(C4761,Sheet4!B:F,4,FALSE), "")</f>
        <v/>
      </c>
    </row>
    <row r="4762" spans="1:14" x14ac:dyDescent="0.2">
      <c r="A4762" s="1">
        <v>2022</v>
      </c>
      <c r="B4762" s="1">
        <v>12618</v>
      </c>
      <c r="C4762" s="1" t="s">
        <v>3744</v>
      </c>
      <c r="D4762" s="1">
        <v>204</v>
      </c>
      <c r="E4762" s="1">
        <v>20</v>
      </c>
      <c r="F4762" s="1">
        <v>20</v>
      </c>
      <c r="G4762" s="1">
        <v>469</v>
      </c>
      <c r="H4762" s="1">
        <v>193037</v>
      </c>
      <c r="I4762" s="1" t="str">
        <f>IFERROR(VLOOKUP(C4762,Sheet3!B$3:G7612,3,FALSE), "")</f>
        <v/>
      </c>
      <c r="J4762" s="1" t="str">
        <f>IFERROR(VLOOKUP(C4762,Sheet3!B$3:G7612,4,FALSE), "")</f>
        <v/>
      </c>
      <c r="K4762" s="1" t="str">
        <f>IFERROR(VLOOKUP(C4762,Sheet3!B$3:G7612,5,FALSE), "")</f>
        <v/>
      </c>
      <c r="L4762" s="1" t="str">
        <f>IFERROR(VLOOKUP(C4762,Sheet3!B$3:G7612,6,FALSE), "")</f>
        <v/>
      </c>
      <c r="M4762" s="1" t="str">
        <f t="shared" si="74"/>
        <v/>
      </c>
      <c r="N4762" s="1" t="str">
        <f>IFERROR(VLOOKUP(C4762,Sheet4!B:F,4,FALSE), "")</f>
        <v/>
      </c>
    </row>
    <row r="4763" spans="1:14" x14ac:dyDescent="0.2">
      <c r="A4763" s="1">
        <v>2022</v>
      </c>
      <c r="B4763" s="1">
        <v>12618</v>
      </c>
      <c r="C4763" s="1" t="s">
        <v>3744</v>
      </c>
      <c r="D4763" s="1">
        <v>205</v>
      </c>
      <c r="E4763" s="1">
        <v>25</v>
      </c>
      <c r="F4763" s="1">
        <v>25</v>
      </c>
      <c r="G4763" s="1">
        <v>462</v>
      </c>
      <c r="H4763" s="1">
        <v>205455</v>
      </c>
      <c r="I4763" s="1" t="str">
        <f>IFERROR(VLOOKUP(C4763,Sheet3!B$3:G7613,3,FALSE), "")</f>
        <v/>
      </c>
      <c r="J4763" s="1" t="str">
        <f>IFERROR(VLOOKUP(C4763,Sheet3!B$3:G7613,4,FALSE), "")</f>
        <v/>
      </c>
      <c r="K4763" s="1" t="str">
        <f>IFERROR(VLOOKUP(C4763,Sheet3!B$3:G7613,5,FALSE), "")</f>
        <v/>
      </c>
      <c r="L4763" s="1" t="str">
        <f>IFERROR(VLOOKUP(C4763,Sheet3!B$3:G7613,6,FALSE), "")</f>
        <v/>
      </c>
      <c r="M4763" s="1" t="str">
        <f t="shared" si="74"/>
        <v/>
      </c>
      <c r="N4763" s="1" t="str">
        <f>IFERROR(VLOOKUP(C4763,Sheet4!B:F,4,FALSE), "")</f>
        <v/>
      </c>
    </row>
    <row r="4764" spans="1:14" x14ac:dyDescent="0.2">
      <c r="A4764" s="1">
        <v>2022</v>
      </c>
      <c r="B4764" s="1">
        <v>12619</v>
      </c>
      <c r="C4764" s="1" t="s">
        <v>3745</v>
      </c>
      <c r="D4764" s="1">
        <v>204</v>
      </c>
      <c r="E4764" s="1">
        <v>1561</v>
      </c>
      <c r="F4764" s="1">
        <v>1561</v>
      </c>
      <c r="G4764" s="1">
        <v>482</v>
      </c>
      <c r="H4764" s="1">
        <v>171223</v>
      </c>
      <c r="I4764" s="1" t="str">
        <f>IFERROR(VLOOKUP(C4764,Sheet3!B$3:G7614,3,FALSE), "")</f>
        <v/>
      </c>
      <c r="J4764" s="1" t="str">
        <f>IFERROR(VLOOKUP(C4764,Sheet3!B$3:G7614,4,FALSE), "")</f>
        <v/>
      </c>
      <c r="K4764" s="1" t="str">
        <f>IFERROR(VLOOKUP(C4764,Sheet3!B$3:G7614,5,FALSE), "")</f>
        <v/>
      </c>
      <c r="L4764" s="1" t="str">
        <f>IFERROR(VLOOKUP(C4764,Sheet3!B$3:G7614,6,FALSE), "")</f>
        <v/>
      </c>
      <c r="M4764" s="1" t="str">
        <f t="shared" si="74"/>
        <v/>
      </c>
      <c r="N4764" s="1" t="str">
        <f>IFERROR(VLOOKUP(C4764,Sheet4!B:F,4,FALSE), "")</f>
        <v/>
      </c>
    </row>
    <row r="4765" spans="1:14" x14ac:dyDescent="0.2">
      <c r="A4765" s="1">
        <v>2022</v>
      </c>
      <c r="B4765" s="1">
        <v>12619</v>
      </c>
      <c r="C4765" s="1" t="s">
        <v>3745</v>
      </c>
      <c r="D4765" s="1">
        <v>205</v>
      </c>
      <c r="E4765" s="1">
        <v>93</v>
      </c>
      <c r="F4765" s="1">
        <v>93</v>
      </c>
      <c r="G4765" s="1">
        <v>485</v>
      </c>
      <c r="H4765" s="1">
        <v>166491</v>
      </c>
      <c r="I4765" s="1" t="str">
        <f>IFERROR(VLOOKUP(C4765,Sheet3!B$3:G7615,3,FALSE), "")</f>
        <v/>
      </c>
      <c r="J4765" s="1" t="str">
        <f>IFERROR(VLOOKUP(C4765,Sheet3!B$3:G7615,4,FALSE), "")</f>
        <v/>
      </c>
      <c r="K4765" s="1" t="str">
        <f>IFERROR(VLOOKUP(C4765,Sheet3!B$3:G7615,5,FALSE), "")</f>
        <v/>
      </c>
      <c r="L4765" s="1" t="str">
        <f>IFERROR(VLOOKUP(C4765,Sheet3!B$3:G7615,6,FALSE), "")</f>
        <v/>
      </c>
      <c r="M4765" s="1" t="str">
        <f t="shared" si="74"/>
        <v/>
      </c>
      <c r="N4765" s="1" t="str">
        <f>IFERROR(VLOOKUP(C4765,Sheet4!B:F,4,FALSE), "")</f>
        <v/>
      </c>
    </row>
    <row r="4766" spans="1:14" x14ac:dyDescent="0.2">
      <c r="A4766" s="1">
        <v>2022</v>
      </c>
      <c r="B4766" s="1">
        <v>12619</v>
      </c>
      <c r="C4766" s="1" t="s">
        <v>3745</v>
      </c>
      <c r="D4766" s="1">
        <v>206</v>
      </c>
      <c r="E4766" s="1">
        <v>98</v>
      </c>
      <c r="F4766" s="1">
        <v>98</v>
      </c>
      <c r="G4766" s="1">
        <v>481</v>
      </c>
      <c r="H4766" s="1">
        <v>172621</v>
      </c>
      <c r="I4766" s="1" t="str">
        <f>IFERROR(VLOOKUP(C4766,Sheet3!B$3:G7616,3,FALSE), "")</f>
        <v/>
      </c>
      <c r="J4766" s="1" t="str">
        <f>IFERROR(VLOOKUP(C4766,Sheet3!B$3:G7616,4,FALSE), "")</f>
        <v/>
      </c>
      <c r="K4766" s="1" t="str">
        <f>IFERROR(VLOOKUP(C4766,Sheet3!B$3:G7616,5,FALSE), "")</f>
        <v/>
      </c>
      <c r="L4766" s="1" t="str">
        <f>IFERROR(VLOOKUP(C4766,Sheet3!B$3:G7616,6,FALSE), "")</f>
        <v/>
      </c>
      <c r="M4766" s="1" t="str">
        <f t="shared" si="74"/>
        <v/>
      </c>
      <c r="N4766" s="1" t="str">
        <f>IFERROR(VLOOKUP(C4766,Sheet4!B:F,4,FALSE), "")</f>
        <v/>
      </c>
    </row>
    <row r="4767" spans="1:14" x14ac:dyDescent="0.2">
      <c r="A4767" s="1">
        <v>2022</v>
      </c>
      <c r="B4767" s="1">
        <v>12619</v>
      </c>
      <c r="C4767" s="1" t="s">
        <v>3745</v>
      </c>
      <c r="D4767" s="1">
        <v>207</v>
      </c>
      <c r="E4767" s="1">
        <v>15</v>
      </c>
      <c r="F4767" s="1">
        <v>15</v>
      </c>
      <c r="G4767" s="1">
        <v>476</v>
      </c>
      <c r="H4767" s="1">
        <v>182224</v>
      </c>
      <c r="I4767" s="1" t="str">
        <f>IFERROR(VLOOKUP(C4767,Sheet3!B$3:G7617,3,FALSE), "")</f>
        <v/>
      </c>
      <c r="J4767" s="1" t="str">
        <f>IFERROR(VLOOKUP(C4767,Sheet3!B$3:G7617,4,FALSE), "")</f>
        <v/>
      </c>
      <c r="K4767" s="1" t="str">
        <f>IFERROR(VLOOKUP(C4767,Sheet3!B$3:G7617,5,FALSE), "")</f>
        <v/>
      </c>
      <c r="L4767" s="1" t="str">
        <f>IFERROR(VLOOKUP(C4767,Sheet3!B$3:G7617,6,FALSE), "")</f>
        <v/>
      </c>
      <c r="M4767" s="1" t="str">
        <f t="shared" si="74"/>
        <v/>
      </c>
      <c r="N4767" s="1" t="str">
        <f>IFERROR(VLOOKUP(C4767,Sheet4!B:F,4,FALSE), "")</f>
        <v/>
      </c>
    </row>
    <row r="4768" spans="1:14" x14ac:dyDescent="0.2">
      <c r="A4768" s="1">
        <v>2022</v>
      </c>
      <c r="B4768" s="1">
        <v>12619</v>
      </c>
      <c r="C4768" s="1" t="s">
        <v>3745</v>
      </c>
      <c r="D4768" s="1">
        <v>208</v>
      </c>
      <c r="E4768" s="1">
        <v>48</v>
      </c>
      <c r="F4768" s="1">
        <v>48</v>
      </c>
      <c r="G4768" s="1">
        <v>472</v>
      </c>
      <c r="H4768" s="1">
        <v>189038</v>
      </c>
      <c r="I4768" s="1" t="str">
        <f>IFERROR(VLOOKUP(C4768,Sheet3!B$3:G7618,3,FALSE), "")</f>
        <v/>
      </c>
      <c r="J4768" s="1" t="str">
        <f>IFERROR(VLOOKUP(C4768,Sheet3!B$3:G7618,4,FALSE), "")</f>
        <v/>
      </c>
      <c r="K4768" s="1" t="str">
        <f>IFERROR(VLOOKUP(C4768,Sheet3!B$3:G7618,5,FALSE), "")</f>
        <v/>
      </c>
      <c r="L4768" s="1" t="str">
        <f>IFERROR(VLOOKUP(C4768,Sheet3!B$3:G7618,6,FALSE), "")</f>
        <v/>
      </c>
      <c r="M4768" s="1" t="str">
        <f t="shared" si="74"/>
        <v/>
      </c>
      <c r="N4768" s="1" t="str">
        <f>IFERROR(VLOOKUP(C4768,Sheet4!B:F,4,FALSE), "")</f>
        <v/>
      </c>
    </row>
    <row r="4769" spans="1:14" x14ac:dyDescent="0.2">
      <c r="A4769" s="1">
        <v>2022</v>
      </c>
      <c r="B4769" s="1">
        <v>12620</v>
      </c>
      <c r="C4769" s="1" t="s">
        <v>872</v>
      </c>
      <c r="D4769" s="1">
        <v>203</v>
      </c>
      <c r="E4769" s="1">
        <v>490</v>
      </c>
      <c r="F4769" s="1">
        <v>490</v>
      </c>
      <c r="G4769" s="1">
        <v>487</v>
      </c>
      <c r="H4769" s="1">
        <v>164221</v>
      </c>
      <c r="I4769" s="1" t="str">
        <f>IFERROR(VLOOKUP(C4769,Sheet3!B$3:G7619,3,FALSE), "")</f>
        <v>广东省教育厅</v>
      </c>
      <c r="J4769" s="1" t="str">
        <f>IFERROR(VLOOKUP(C4769,Sheet3!B$3:G7619,4,FALSE), "")</f>
        <v>广州市</v>
      </c>
      <c r="K4769" s="1" t="str">
        <f>IFERROR(VLOOKUP(C4769,Sheet3!B$3:G7619,5,FALSE), "")</f>
        <v>本科</v>
      </c>
      <c r="L4769" s="1" t="str">
        <f>IFERROR(VLOOKUP(C4769,Sheet3!B$3:G7619,6,FALSE), "")</f>
        <v>民办</v>
      </c>
      <c r="M4769" s="1" t="str">
        <f t="shared" si="74"/>
        <v>民办</v>
      </c>
      <c r="N4769" s="1" t="str">
        <f>IFERROR(VLOOKUP(C4769,Sheet4!B:F,4,FALSE), "")</f>
        <v/>
      </c>
    </row>
    <row r="4770" spans="1:14" x14ac:dyDescent="0.2">
      <c r="A4770" s="1">
        <v>2022</v>
      </c>
      <c r="B4770" s="1">
        <v>12620</v>
      </c>
      <c r="C4770" s="1" t="s">
        <v>872</v>
      </c>
      <c r="D4770" s="1">
        <v>204</v>
      </c>
      <c r="E4770" s="1">
        <v>231</v>
      </c>
      <c r="F4770" s="1">
        <v>231</v>
      </c>
      <c r="G4770" s="1">
        <v>482</v>
      </c>
      <c r="H4770" s="1">
        <v>171282</v>
      </c>
      <c r="I4770" s="1" t="str">
        <f>IFERROR(VLOOKUP(C4770,Sheet3!B$3:G7620,3,FALSE), "")</f>
        <v>广东省教育厅</v>
      </c>
      <c r="J4770" s="1" t="str">
        <f>IFERROR(VLOOKUP(C4770,Sheet3!B$3:G7620,4,FALSE), "")</f>
        <v>广州市</v>
      </c>
      <c r="K4770" s="1" t="str">
        <f>IFERROR(VLOOKUP(C4770,Sheet3!B$3:G7620,5,FALSE), "")</f>
        <v>本科</v>
      </c>
      <c r="L4770" s="1" t="str">
        <f>IFERROR(VLOOKUP(C4770,Sheet3!B$3:G7620,6,FALSE), "")</f>
        <v>民办</v>
      </c>
      <c r="M4770" s="1" t="str">
        <f t="shared" si="74"/>
        <v>民办</v>
      </c>
      <c r="N4770" s="1" t="str">
        <f>IFERROR(VLOOKUP(C4770,Sheet4!B:F,4,FALSE), "")</f>
        <v/>
      </c>
    </row>
    <row r="4771" spans="1:14" x14ac:dyDescent="0.2">
      <c r="A4771" s="1">
        <v>2022</v>
      </c>
      <c r="B4771" s="1">
        <v>12620</v>
      </c>
      <c r="C4771" s="1" t="s">
        <v>872</v>
      </c>
      <c r="D4771" s="1">
        <v>205</v>
      </c>
      <c r="E4771" s="1">
        <v>44</v>
      </c>
      <c r="F4771" s="1">
        <v>44</v>
      </c>
      <c r="G4771" s="1">
        <v>478</v>
      </c>
      <c r="H4771" s="1">
        <v>178272</v>
      </c>
      <c r="I4771" s="1" t="str">
        <f>IFERROR(VLOOKUP(C4771,Sheet3!B$3:G7621,3,FALSE), "")</f>
        <v>广东省教育厅</v>
      </c>
      <c r="J4771" s="1" t="str">
        <f>IFERROR(VLOOKUP(C4771,Sheet3!B$3:G7621,4,FALSE), "")</f>
        <v>广州市</v>
      </c>
      <c r="K4771" s="1" t="str">
        <f>IFERROR(VLOOKUP(C4771,Sheet3!B$3:G7621,5,FALSE), "")</f>
        <v>本科</v>
      </c>
      <c r="L4771" s="1" t="str">
        <f>IFERROR(VLOOKUP(C4771,Sheet3!B$3:G7621,6,FALSE), "")</f>
        <v>民办</v>
      </c>
      <c r="M4771" s="1" t="str">
        <f t="shared" si="74"/>
        <v>民办</v>
      </c>
      <c r="N4771" s="1" t="str">
        <f>IFERROR(VLOOKUP(C4771,Sheet4!B:F,4,FALSE), "")</f>
        <v/>
      </c>
    </row>
    <row r="4772" spans="1:14" x14ac:dyDescent="0.2">
      <c r="A4772" s="1">
        <v>2022</v>
      </c>
      <c r="B4772" s="1">
        <v>12621</v>
      </c>
      <c r="C4772" s="1" t="s">
        <v>3746</v>
      </c>
      <c r="D4772" s="1">
        <v>211</v>
      </c>
      <c r="E4772" s="1">
        <v>1892</v>
      </c>
      <c r="F4772" s="1">
        <v>1892</v>
      </c>
      <c r="G4772" s="1">
        <v>462</v>
      </c>
      <c r="H4772" s="1">
        <v>205345</v>
      </c>
      <c r="I4772" s="1" t="str">
        <f>IFERROR(VLOOKUP(C4772,Sheet3!B$3:G7622,3,FALSE), "")</f>
        <v/>
      </c>
      <c r="J4772" s="1" t="str">
        <f>IFERROR(VLOOKUP(C4772,Sheet3!B$3:G7622,4,FALSE), "")</f>
        <v/>
      </c>
      <c r="K4772" s="1" t="str">
        <f>IFERROR(VLOOKUP(C4772,Sheet3!B$3:G7622,5,FALSE), "")</f>
        <v/>
      </c>
      <c r="L4772" s="1" t="str">
        <f>IFERROR(VLOOKUP(C4772,Sheet3!B$3:G7622,6,FALSE), "")</f>
        <v/>
      </c>
      <c r="M4772" s="1" t="str">
        <f t="shared" si="74"/>
        <v/>
      </c>
      <c r="N4772" s="1" t="str">
        <f>IFERROR(VLOOKUP(C4772,Sheet4!B:F,4,FALSE), "")</f>
        <v/>
      </c>
    </row>
    <row r="4773" spans="1:14" x14ac:dyDescent="0.2">
      <c r="A4773" s="1">
        <v>2022</v>
      </c>
      <c r="B4773" s="1">
        <v>12621</v>
      </c>
      <c r="C4773" s="1" t="s">
        <v>3746</v>
      </c>
      <c r="D4773" s="1">
        <v>212</v>
      </c>
      <c r="E4773" s="1">
        <v>205</v>
      </c>
      <c r="F4773" s="1">
        <v>205</v>
      </c>
      <c r="G4773" s="1">
        <v>468</v>
      </c>
      <c r="H4773" s="1">
        <v>194546</v>
      </c>
      <c r="I4773" s="1" t="str">
        <f>IFERROR(VLOOKUP(C4773,Sheet3!B$3:G7623,3,FALSE), "")</f>
        <v/>
      </c>
      <c r="J4773" s="1" t="str">
        <f>IFERROR(VLOOKUP(C4773,Sheet3!B$3:G7623,4,FALSE), "")</f>
        <v/>
      </c>
      <c r="K4773" s="1" t="str">
        <f>IFERROR(VLOOKUP(C4773,Sheet3!B$3:G7623,5,FALSE), "")</f>
        <v/>
      </c>
      <c r="L4773" s="1" t="str">
        <f>IFERROR(VLOOKUP(C4773,Sheet3!B$3:G7623,6,FALSE), "")</f>
        <v/>
      </c>
      <c r="M4773" s="1" t="str">
        <f t="shared" si="74"/>
        <v/>
      </c>
      <c r="N4773" s="1" t="str">
        <f>IFERROR(VLOOKUP(C4773,Sheet4!B:F,4,FALSE), "")</f>
        <v/>
      </c>
    </row>
    <row r="4774" spans="1:14" x14ac:dyDescent="0.2">
      <c r="A4774" s="1">
        <v>2022</v>
      </c>
      <c r="B4774" s="1">
        <v>12622</v>
      </c>
      <c r="C4774" s="1" t="s">
        <v>3747</v>
      </c>
      <c r="D4774" s="1">
        <v>201</v>
      </c>
      <c r="E4774" s="1">
        <v>3221</v>
      </c>
      <c r="F4774" s="1">
        <v>3221</v>
      </c>
      <c r="G4774" s="1">
        <v>452</v>
      </c>
      <c r="H4774" s="1">
        <v>221338</v>
      </c>
      <c r="I4774" s="1" t="str">
        <f>IFERROR(VLOOKUP(C4774,Sheet3!B$3:G7624,3,FALSE), "")</f>
        <v/>
      </c>
      <c r="J4774" s="1" t="str">
        <f>IFERROR(VLOOKUP(C4774,Sheet3!B$3:G7624,4,FALSE), "")</f>
        <v/>
      </c>
      <c r="K4774" s="1" t="str">
        <f>IFERROR(VLOOKUP(C4774,Sheet3!B$3:G7624,5,FALSE), "")</f>
        <v/>
      </c>
      <c r="L4774" s="1" t="str">
        <f>IFERROR(VLOOKUP(C4774,Sheet3!B$3:G7624,6,FALSE), "")</f>
        <v/>
      </c>
      <c r="M4774" s="1" t="str">
        <f t="shared" si="74"/>
        <v/>
      </c>
      <c r="N4774" s="1" t="str">
        <f>IFERROR(VLOOKUP(C4774,Sheet4!B:F,4,FALSE), "")</f>
        <v/>
      </c>
    </row>
    <row r="4775" spans="1:14" x14ac:dyDescent="0.2">
      <c r="A4775" s="1">
        <v>2022</v>
      </c>
      <c r="B4775" s="1">
        <v>12622</v>
      </c>
      <c r="C4775" s="1" t="s">
        <v>3747</v>
      </c>
      <c r="D4775" s="1">
        <v>202</v>
      </c>
      <c r="E4775" s="1">
        <v>80</v>
      </c>
      <c r="F4775" s="1">
        <v>80</v>
      </c>
      <c r="G4775" s="1">
        <v>448</v>
      </c>
      <c r="H4775" s="1">
        <v>227559</v>
      </c>
      <c r="I4775" s="1" t="str">
        <f>IFERROR(VLOOKUP(C4775,Sheet3!B$3:G7625,3,FALSE), "")</f>
        <v/>
      </c>
      <c r="J4775" s="1" t="str">
        <f>IFERROR(VLOOKUP(C4775,Sheet3!B$3:G7625,4,FALSE), "")</f>
        <v/>
      </c>
      <c r="K4775" s="1" t="str">
        <f>IFERROR(VLOOKUP(C4775,Sheet3!B$3:G7625,5,FALSE), "")</f>
        <v/>
      </c>
      <c r="L4775" s="1" t="str">
        <f>IFERROR(VLOOKUP(C4775,Sheet3!B$3:G7625,6,FALSE), "")</f>
        <v/>
      </c>
      <c r="M4775" s="1" t="str">
        <f t="shared" si="74"/>
        <v/>
      </c>
      <c r="N4775" s="1" t="str">
        <f>IFERROR(VLOOKUP(C4775,Sheet4!B:F,4,FALSE), "")</f>
        <v/>
      </c>
    </row>
    <row r="4776" spans="1:14" x14ac:dyDescent="0.2">
      <c r="A4776" s="1">
        <v>2022</v>
      </c>
      <c r="B4776" s="1">
        <v>12623</v>
      </c>
      <c r="C4776" s="1" t="s">
        <v>878</v>
      </c>
      <c r="D4776" s="1">
        <v>202</v>
      </c>
      <c r="E4776" s="1">
        <v>239</v>
      </c>
      <c r="F4776" s="1">
        <v>239</v>
      </c>
      <c r="G4776" s="1">
        <v>466</v>
      </c>
      <c r="H4776" s="1">
        <v>197704</v>
      </c>
      <c r="I4776" s="1" t="str">
        <f>IFERROR(VLOOKUP(C4776,Sheet3!B$3:G7626,3,FALSE), "")</f>
        <v>广东省教育厅</v>
      </c>
      <c r="J4776" s="1" t="str">
        <f>IFERROR(VLOOKUP(C4776,Sheet3!B$3:G7626,4,FALSE), "")</f>
        <v>广州市</v>
      </c>
      <c r="K4776" s="1" t="str">
        <f>IFERROR(VLOOKUP(C4776,Sheet3!B$3:G7626,5,FALSE), "")</f>
        <v>本科</v>
      </c>
      <c r="L4776" s="1" t="str">
        <f>IFERROR(VLOOKUP(C4776,Sheet3!B$3:G7626,6,FALSE), "")</f>
        <v>民办</v>
      </c>
      <c r="M4776" s="1" t="str">
        <f t="shared" si="74"/>
        <v>民办</v>
      </c>
      <c r="N4776" s="1" t="str">
        <f>IFERROR(VLOOKUP(C4776,Sheet4!B:F,4,FALSE), "")</f>
        <v/>
      </c>
    </row>
    <row r="4777" spans="1:14" x14ac:dyDescent="0.2">
      <c r="A4777" s="1">
        <v>2022</v>
      </c>
      <c r="B4777" s="1">
        <v>12631</v>
      </c>
      <c r="C4777" s="1" t="s">
        <v>879</v>
      </c>
      <c r="D4777" s="1">
        <v>201</v>
      </c>
      <c r="E4777" s="1">
        <v>15</v>
      </c>
      <c r="F4777" s="1">
        <v>15</v>
      </c>
      <c r="G4777" s="1">
        <v>553</v>
      </c>
      <c r="H4777" s="1">
        <v>66328</v>
      </c>
      <c r="I4777" s="1" t="str">
        <f>IFERROR(VLOOKUP(C4777,Sheet3!B$3:G7627,3,FALSE), "")</f>
        <v>福建省</v>
      </c>
      <c r="J4777" s="1" t="str">
        <f>IFERROR(VLOOKUP(C4777,Sheet3!B$3:G7627,4,FALSE), "")</f>
        <v>厦门市</v>
      </c>
      <c r="K4777" s="1" t="str">
        <f>IFERROR(VLOOKUP(C4777,Sheet3!B$3:G7627,5,FALSE), "")</f>
        <v>本科</v>
      </c>
      <c r="L4777" s="1">
        <f>IFERROR(VLOOKUP(C4777,Sheet3!B$3:G7627,6,FALSE), "")</f>
        <v>0</v>
      </c>
      <c r="M4777" s="1" t="str">
        <f t="shared" si="74"/>
        <v>公办</v>
      </c>
      <c r="N4777" s="1" t="str">
        <f>IFERROR(VLOOKUP(C4777,Sheet4!B:F,4,FALSE), "")</f>
        <v/>
      </c>
    </row>
    <row r="4778" spans="1:14" x14ac:dyDescent="0.2">
      <c r="A4778" s="1">
        <v>2022</v>
      </c>
      <c r="B4778" s="1">
        <v>12636</v>
      </c>
      <c r="C4778" s="1" t="s">
        <v>880</v>
      </c>
      <c r="D4778" s="1">
        <v>202</v>
      </c>
      <c r="E4778" s="1">
        <v>6</v>
      </c>
      <c r="F4778" s="1">
        <v>6</v>
      </c>
      <c r="G4778" s="1">
        <v>495</v>
      </c>
      <c r="H4778" s="1">
        <v>150362</v>
      </c>
      <c r="I4778" s="1" t="str">
        <f>IFERROR(VLOOKUP(C4778,Sheet3!B$3:G7628,3,FALSE), "")</f>
        <v>四川省教育厅</v>
      </c>
      <c r="J4778" s="1" t="str">
        <f>IFERROR(VLOOKUP(C4778,Sheet3!B$3:G7628,4,FALSE), "")</f>
        <v>成都市</v>
      </c>
      <c r="K4778" s="1" t="str">
        <f>IFERROR(VLOOKUP(C4778,Sheet3!B$3:G7628,5,FALSE), "")</f>
        <v>本科</v>
      </c>
      <c r="L4778" s="1" t="str">
        <f>IFERROR(VLOOKUP(C4778,Sheet3!B$3:G7628,6,FALSE), "")</f>
        <v>民办</v>
      </c>
      <c r="M4778" s="1" t="str">
        <f t="shared" si="74"/>
        <v>民办</v>
      </c>
      <c r="N4778" s="1" t="str">
        <f>IFERROR(VLOOKUP(C4778,Sheet4!B:F,4,FALSE), "")</f>
        <v/>
      </c>
    </row>
    <row r="4779" spans="1:14" x14ac:dyDescent="0.2">
      <c r="A4779" s="1">
        <v>2022</v>
      </c>
      <c r="B4779" s="1">
        <v>12649</v>
      </c>
      <c r="C4779" s="1" t="s">
        <v>881</v>
      </c>
      <c r="D4779" s="1">
        <v>202</v>
      </c>
      <c r="E4779" s="1">
        <v>4</v>
      </c>
      <c r="F4779" s="1">
        <v>4</v>
      </c>
      <c r="G4779" s="1">
        <v>499</v>
      </c>
      <c r="H4779" s="1">
        <v>144017</v>
      </c>
      <c r="I4779" s="1" t="str">
        <f>IFERROR(VLOOKUP(C4779,Sheet3!B$3:G7629,3,FALSE), "")</f>
        <v>湖南省教育厅</v>
      </c>
      <c r="J4779" s="1" t="str">
        <f>IFERROR(VLOOKUP(C4779,Sheet3!B$3:G7629,4,FALSE), "")</f>
        <v>湘潭市</v>
      </c>
      <c r="K4779" s="1" t="str">
        <f>IFERROR(VLOOKUP(C4779,Sheet3!B$3:G7629,5,FALSE), "")</f>
        <v>本科</v>
      </c>
      <c r="L4779" s="1" t="str">
        <f>IFERROR(VLOOKUP(C4779,Sheet3!B$3:G7629,6,FALSE), "")</f>
        <v>民办</v>
      </c>
      <c r="M4779" s="1" t="str">
        <f t="shared" si="74"/>
        <v>民办</v>
      </c>
      <c r="N4779" s="1" t="str">
        <f>IFERROR(VLOOKUP(C4779,Sheet4!B:F,4,FALSE), "")</f>
        <v/>
      </c>
    </row>
    <row r="4780" spans="1:14" x14ac:dyDescent="0.2">
      <c r="A4780" s="1">
        <v>2022</v>
      </c>
      <c r="B4780" s="1">
        <v>12650</v>
      </c>
      <c r="C4780" s="1" t="s">
        <v>882</v>
      </c>
      <c r="D4780" s="1">
        <v>202</v>
      </c>
      <c r="E4780" s="1">
        <v>8</v>
      </c>
      <c r="F4780" s="1">
        <v>8</v>
      </c>
      <c r="G4780" s="1">
        <v>493</v>
      </c>
      <c r="H4780" s="1">
        <v>154151</v>
      </c>
      <c r="I4780" s="1" t="str">
        <f>IFERROR(VLOOKUP(C4780,Sheet3!B$3:G7630,3,FALSE), "")</f>
        <v>湖南省教育厅</v>
      </c>
      <c r="J4780" s="1" t="str">
        <f>IFERROR(VLOOKUP(C4780,Sheet3!B$3:G7630,4,FALSE), "")</f>
        <v>衡阳市</v>
      </c>
      <c r="K4780" s="1" t="str">
        <f>IFERROR(VLOOKUP(C4780,Sheet3!B$3:G7630,5,FALSE), "")</f>
        <v>本科</v>
      </c>
      <c r="L4780" s="1" t="str">
        <f>IFERROR(VLOOKUP(C4780,Sheet3!B$3:G7630,6,FALSE), "")</f>
        <v>民办</v>
      </c>
      <c r="M4780" s="1" t="str">
        <f t="shared" si="74"/>
        <v>民办</v>
      </c>
      <c r="N4780" s="1" t="str">
        <f>IFERROR(VLOOKUP(C4780,Sheet4!B:F,4,FALSE), "")</f>
        <v/>
      </c>
    </row>
    <row r="4781" spans="1:14" x14ac:dyDescent="0.2">
      <c r="A4781" s="1">
        <v>2022</v>
      </c>
      <c r="B4781" s="1">
        <v>12650</v>
      </c>
      <c r="C4781" s="1" t="s">
        <v>882</v>
      </c>
      <c r="D4781" s="1">
        <v>203</v>
      </c>
      <c r="E4781" s="1">
        <v>2</v>
      </c>
      <c r="F4781" s="1">
        <v>2</v>
      </c>
      <c r="G4781" s="1">
        <v>492</v>
      </c>
      <c r="H4781" s="1">
        <v>155634</v>
      </c>
      <c r="I4781" s="1" t="str">
        <f>IFERROR(VLOOKUP(C4781,Sheet3!B$3:G7631,3,FALSE), "")</f>
        <v>湖南省教育厅</v>
      </c>
      <c r="J4781" s="1" t="str">
        <f>IFERROR(VLOOKUP(C4781,Sheet3!B$3:G7631,4,FALSE), "")</f>
        <v>衡阳市</v>
      </c>
      <c r="K4781" s="1" t="str">
        <f>IFERROR(VLOOKUP(C4781,Sheet3!B$3:G7631,5,FALSE), "")</f>
        <v>本科</v>
      </c>
      <c r="L4781" s="1" t="str">
        <f>IFERROR(VLOOKUP(C4781,Sheet3!B$3:G7631,6,FALSE), "")</f>
        <v>民办</v>
      </c>
      <c r="M4781" s="1" t="str">
        <f t="shared" si="74"/>
        <v>民办</v>
      </c>
      <c r="N4781" s="1" t="str">
        <f>IFERROR(VLOOKUP(C4781,Sheet4!B:F,4,FALSE), "")</f>
        <v/>
      </c>
    </row>
    <row r="4782" spans="1:14" x14ac:dyDescent="0.2">
      <c r="A4782" s="1">
        <v>2022</v>
      </c>
      <c r="B4782" s="1">
        <v>12651</v>
      </c>
      <c r="C4782" s="1" t="s">
        <v>883</v>
      </c>
      <c r="D4782" s="1">
        <v>202</v>
      </c>
      <c r="E4782" s="1">
        <v>2</v>
      </c>
      <c r="F4782" s="1">
        <v>2</v>
      </c>
      <c r="G4782" s="1">
        <v>494</v>
      </c>
      <c r="H4782" s="1">
        <v>152614</v>
      </c>
      <c r="I4782" s="1" t="str">
        <f>IFERROR(VLOOKUP(C4782,Sheet3!B$3:G7632,3,FALSE), "")</f>
        <v>湖南省教育厅</v>
      </c>
      <c r="J4782" s="1" t="str">
        <f>IFERROR(VLOOKUP(C4782,Sheet3!B$3:G7632,4,FALSE), "")</f>
        <v>湘潭市</v>
      </c>
      <c r="K4782" s="1" t="str">
        <f>IFERROR(VLOOKUP(C4782,Sheet3!B$3:G7632,5,FALSE), "")</f>
        <v>本科</v>
      </c>
      <c r="L4782" s="1" t="str">
        <f>IFERROR(VLOOKUP(C4782,Sheet3!B$3:G7632,6,FALSE), "")</f>
        <v>民办</v>
      </c>
      <c r="M4782" s="1" t="str">
        <f t="shared" si="74"/>
        <v>民办</v>
      </c>
      <c r="N4782" s="1" t="str">
        <f>IFERROR(VLOOKUP(C4782,Sheet4!B:F,4,FALSE), "")</f>
        <v/>
      </c>
    </row>
    <row r="4783" spans="1:14" x14ac:dyDescent="0.2">
      <c r="A4783" s="1">
        <v>2022</v>
      </c>
      <c r="B4783" s="1">
        <v>12651</v>
      </c>
      <c r="C4783" s="1" t="s">
        <v>883</v>
      </c>
      <c r="D4783" s="1">
        <v>203</v>
      </c>
      <c r="E4783" s="1">
        <v>3</v>
      </c>
      <c r="F4783" s="1">
        <v>3</v>
      </c>
      <c r="G4783" s="1">
        <v>485</v>
      </c>
      <c r="H4783" s="1">
        <v>166752</v>
      </c>
      <c r="I4783" s="1" t="str">
        <f>IFERROR(VLOOKUP(C4783,Sheet3!B$3:G7633,3,FALSE), "")</f>
        <v>湖南省教育厅</v>
      </c>
      <c r="J4783" s="1" t="str">
        <f>IFERROR(VLOOKUP(C4783,Sheet3!B$3:G7633,4,FALSE), "")</f>
        <v>湘潭市</v>
      </c>
      <c r="K4783" s="1" t="str">
        <f>IFERROR(VLOOKUP(C4783,Sheet3!B$3:G7633,5,FALSE), "")</f>
        <v>本科</v>
      </c>
      <c r="L4783" s="1" t="str">
        <f>IFERROR(VLOOKUP(C4783,Sheet3!B$3:G7633,6,FALSE), "")</f>
        <v>民办</v>
      </c>
      <c r="M4783" s="1" t="str">
        <f t="shared" si="74"/>
        <v>民办</v>
      </c>
      <c r="N4783" s="1" t="str">
        <f>IFERROR(VLOOKUP(C4783,Sheet4!B:F,4,FALSE), "")</f>
        <v/>
      </c>
    </row>
    <row r="4784" spans="1:14" x14ac:dyDescent="0.2">
      <c r="A4784" s="1">
        <v>2022</v>
      </c>
      <c r="B4784" s="1">
        <v>12652</v>
      </c>
      <c r="C4784" s="1" t="s">
        <v>884</v>
      </c>
      <c r="D4784" s="1">
        <v>202</v>
      </c>
      <c r="E4784" s="1">
        <v>15</v>
      </c>
      <c r="F4784" s="1">
        <v>15</v>
      </c>
      <c r="G4784" s="1">
        <v>510</v>
      </c>
      <c r="H4784" s="1">
        <v>126183</v>
      </c>
      <c r="I4784" s="1" t="str">
        <f>IFERROR(VLOOKUP(C4784,Sheet3!B$3:G7634,3,FALSE), "")</f>
        <v>湖南省教育厅</v>
      </c>
      <c r="J4784" s="1" t="str">
        <f>IFERROR(VLOOKUP(C4784,Sheet3!B$3:G7634,4,FALSE), "")</f>
        <v>长沙市</v>
      </c>
      <c r="K4784" s="1" t="str">
        <f>IFERROR(VLOOKUP(C4784,Sheet3!B$3:G7634,5,FALSE), "")</f>
        <v>本科</v>
      </c>
      <c r="L4784" s="1" t="str">
        <f>IFERROR(VLOOKUP(C4784,Sheet3!B$3:G7634,6,FALSE), "")</f>
        <v>民办</v>
      </c>
      <c r="M4784" s="1" t="str">
        <f t="shared" si="74"/>
        <v>民办</v>
      </c>
      <c r="N4784" s="1" t="str">
        <f>IFERROR(VLOOKUP(C4784,Sheet4!B:F,4,FALSE), "")</f>
        <v/>
      </c>
    </row>
    <row r="4785" spans="1:14" x14ac:dyDescent="0.2">
      <c r="A4785" s="1">
        <v>2022</v>
      </c>
      <c r="B4785" s="1">
        <v>12652</v>
      </c>
      <c r="C4785" s="1" t="s">
        <v>884</v>
      </c>
      <c r="D4785" s="1">
        <v>203</v>
      </c>
      <c r="E4785" s="1">
        <v>12</v>
      </c>
      <c r="F4785" s="1">
        <v>12</v>
      </c>
      <c r="G4785" s="1">
        <v>497</v>
      </c>
      <c r="H4785" s="1">
        <v>147652</v>
      </c>
      <c r="I4785" s="1" t="str">
        <f>IFERROR(VLOOKUP(C4785,Sheet3!B$3:G7635,3,FALSE), "")</f>
        <v>湖南省教育厅</v>
      </c>
      <c r="J4785" s="1" t="str">
        <f>IFERROR(VLOOKUP(C4785,Sheet3!B$3:G7635,4,FALSE), "")</f>
        <v>长沙市</v>
      </c>
      <c r="K4785" s="1" t="str">
        <f>IFERROR(VLOOKUP(C4785,Sheet3!B$3:G7635,5,FALSE), "")</f>
        <v>本科</v>
      </c>
      <c r="L4785" s="1" t="str">
        <f>IFERROR(VLOOKUP(C4785,Sheet3!B$3:G7635,6,FALSE), "")</f>
        <v>民办</v>
      </c>
      <c r="M4785" s="1" t="str">
        <f t="shared" si="74"/>
        <v>民办</v>
      </c>
      <c r="N4785" s="1" t="str">
        <f>IFERROR(VLOOKUP(C4785,Sheet4!B:F,4,FALSE), "")</f>
        <v/>
      </c>
    </row>
    <row r="4786" spans="1:14" x14ac:dyDescent="0.2">
      <c r="A4786" s="1">
        <v>2022</v>
      </c>
      <c r="B4786" s="1">
        <v>12657</v>
      </c>
      <c r="C4786" s="1" t="s">
        <v>885</v>
      </c>
      <c r="D4786" s="1">
        <v>203</v>
      </c>
      <c r="E4786" s="1">
        <v>4</v>
      </c>
      <c r="F4786" s="1">
        <v>4</v>
      </c>
      <c r="G4786" s="1">
        <v>492</v>
      </c>
      <c r="H4786" s="1">
        <v>154766</v>
      </c>
      <c r="I4786" s="1" t="str">
        <f>IFERROR(VLOOKUP(C4786,Sheet3!B$3:G7636,3,FALSE), "")</f>
        <v>湖南省教育厅</v>
      </c>
      <c r="J4786" s="1" t="str">
        <f>IFERROR(VLOOKUP(C4786,Sheet3!B$3:G7636,4,FALSE), "")</f>
        <v>常德市</v>
      </c>
      <c r="K4786" s="1" t="str">
        <f>IFERROR(VLOOKUP(C4786,Sheet3!B$3:G7636,5,FALSE), "")</f>
        <v>本科</v>
      </c>
      <c r="L4786" s="1" t="str">
        <f>IFERROR(VLOOKUP(C4786,Sheet3!B$3:G7636,6,FALSE), "")</f>
        <v>民办</v>
      </c>
      <c r="M4786" s="1" t="str">
        <f t="shared" si="74"/>
        <v>民办</v>
      </c>
      <c r="N4786" s="1" t="str">
        <f>IFERROR(VLOOKUP(C4786,Sheet4!B:F,4,FALSE), "")</f>
        <v/>
      </c>
    </row>
    <row r="4787" spans="1:14" x14ac:dyDescent="0.2">
      <c r="A4787" s="1">
        <v>2022</v>
      </c>
      <c r="B4787" s="1">
        <v>12658</v>
      </c>
      <c r="C4787" s="1" t="s">
        <v>886</v>
      </c>
      <c r="D4787" s="1">
        <v>202</v>
      </c>
      <c r="E4787" s="1">
        <v>2</v>
      </c>
      <c r="F4787" s="1">
        <v>2</v>
      </c>
      <c r="G4787" s="1">
        <v>496</v>
      </c>
      <c r="H4787" s="1">
        <v>148468</v>
      </c>
      <c r="I4787" s="1" t="str">
        <f>IFERROR(VLOOKUP(C4787,Sheet3!B$3:G7637,3,FALSE), "")</f>
        <v>湖南省教育厅</v>
      </c>
      <c r="J4787" s="1" t="str">
        <f>IFERROR(VLOOKUP(C4787,Sheet3!B$3:G7637,4,FALSE), "")</f>
        <v>岳阳市</v>
      </c>
      <c r="K4787" s="1" t="str">
        <f>IFERROR(VLOOKUP(C4787,Sheet3!B$3:G7637,5,FALSE), "")</f>
        <v>本科</v>
      </c>
      <c r="L4787" s="1" t="str">
        <f>IFERROR(VLOOKUP(C4787,Sheet3!B$3:G7637,6,FALSE), "")</f>
        <v>民办</v>
      </c>
      <c r="M4787" s="1" t="str">
        <f t="shared" si="74"/>
        <v>民办</v>
      </c>
      <c r="N4787" s="1" t="str">
        <f>IFERROR(VLOOKUP(C4787,Sheet4!B:F,4,FALSE), "")</f>
        <v/>
      </c>
    </row>
    <row r="4788" spans="1:14" x14ac:dyDescent="0.2">
      <c r="A4788" s="1">
        <v>2022</v>
      </c>
      <c r="B4788" s="1">
        <v>12659</v>
      </c>
      <c r="C4788" s="1" t="s">
        <v>887</v>
      </c>
      <c r="D4788" s="1">
        <v>202</v>
      </c>
      <c r="E4788" s="1">
        <v>2</v>
      </c>
      <c r="F4788" s="1">
        <v>2</v>
      </c>
      <c r="G4788" s="1">
        <v>509</v>
      </c>
      <c r="H4788" s="1">
        <v>128931</v>
      </c>
      <c r="I4788" s="1" t="str">
        <f>IFERROR(VLOOKUP(C4788,Sheet3!B$3:G7638,3,FALSE), "")</f>
        <v>湖南省教育厅</v>
      </c>
      <c r="J4788" s="1" t="str">
        <f>IFERROR(VLOOKUP(C4788,Sheet3!B$3:G7638,4,FALSE), "")</f>
        <v>衡阳市</v>
      </c>
      <c r="K4788" s="1" t="str">
        <f>IFERROR(VLOOKUP(C4788,Sheet3!B$3:G7638,5,FALSE), "")</f>
        <v>本科</v>
      </c>
      <c r="L4788" s="1" t="str">
        <f>IFERROR(VLOOKUP(C4788,Sheet3!B$3:G7638,6,FALSE), "")</f>
        <v>民办</v>
      </c>
      <c r="M4788" s="1" t="str">
        <f t="shared" si="74"/>
        <v>民办</v>
      </c>
      <c r="N4788" s="1" t="str">
        <f>IFERROR(VLOOKUP(C4788,Sheet4!B:F,4,FALSE), "")</f>
        <v/>
      </c>
    </row>
    <row r="4789" spans="1:14" x14ac:dyDescent="0.2">
      <c r="A4789" s="1">
        <v>2022</v>
      </c>
      <c r="B4789" s="1">
        <v>12659</v>
      </c>
      <c r="C4789" s="1" t="s">
        <v>887</v>
      </c>
      <c r="D4789" s="1">
        <v>203</v>
      </c>
      <c r="E4789" s="1">
        <v>3</v>
      </c>
      <c r="F4789" s="1">
        <v>3</v>
      </c>
      <c r="G4789" s="1">
        <v>499</v>
      </c>
      <c r="H4789" s="1">
        <v>144252</v>
      </c>
      <c r="I4789" s="1" t="str">
        <f>IFERROR(VLOOKUP(C4789,Sheet3!B$3:G7639,3,FALSE), "")</f>
        <v>湖南省教育厅</v>
      </c>
      <c r="J4789" s="1" t="str">
        <f>IFERROR(VLOOKUP(C4789,Sheet3!B$3:G7639,4,FALSE), "")</f>
        <v>衡阳市</v>
      </c>
      <c r="K4789" s="1" t="str">
        <f>IFERROR(VLOOKUP(C4789,Sheet3!B$3:G7639,5,FALSE), "")</f>
        <v>本科</v>
      </c>
      <c r="L4789" s="1" t="str">
        <f>IFERROR(VLOOKUP(C4789,Sheet3!B$3:G7639,6,FALSE), "")</f>
        <v>民办</v>
      </c>
      <c r="M4789" s="1" t="str">
        <f t="shared" si="74"/>
        <v>民办</v>
      </c>
      <c r="N4789" s="1" t="str">
        <f>IFERROR(VLOOKUP(C4789,Sheet4!B:F,4,FALSE), "")</f>
        <v/>
      </c>
    </row>
    <row r="4790" spans="1:14" x14ac:dyDescent="0.2">
      <c r="A4790" s="1">
        <v>2022</v>
      </c>
      <c r="B4790" s="1">
        <v>12660</v>
      </c>
      <c r="C4790" s="1" t="s">
        <v>888</v>
      </c>
      <c r="D4790" s="1">
        <v>201</v>
      </c>
      <c r="E4790" s="1">
        <v>5</v>
      </c>
      <c r="F4790" s="1">
        <v>5</v>
      </c>
      <c r="G4790" s="1">
        <v>494</v>
      </c>
      <c r="H4790" s="1">
        <v>151780</v>
      </c>
      <c r="I4790" s="1" t="str">
        <f>IFERROR(VLOOKUP(C4790,Sheet3!B$3:G7640,3,FALSE), "")</f>
        <v>湖南省教育厅</v>
      </c>
      <c r="J4790" s="1" t="str">
        <f>IFERROR(VLOOKUP(C4790,Sheet3!B$3:G7640,4,FALSE), "")</f>
        <v>湘潭市</v>
      </c>
      <c r="K4790" s="1" t="str">
        <f>IFERROR(VLOOKUP(C4790,Sheet3!B$3:G7640,5,FALSE), "")</f>
        <v>本科</v>
      </c>
      <c r="L4790" s="1" t="str">
        <f>IFERROR(VLOOKUP(C4790,Sheet3!B$3:G7640,6,FALSE), "")</f>
        <v>民办</v>
      </c>
      <c r="M4790" s="1" t="str">
        <f t="shared" si="74"/>
        <v>民办</v>
      </c>
      <c r="N4790" s="1" t="str">
        <f>IFERROR(VLOOKUP(C4790,Sheet4!B:F,4,FALSE), "")</f>
        <v/>
      </c>
    </row>
    <row r="4791" spans="1:14" x14ac:dyDescent="0.2">
      <c r="A4791" s="1">
        <v>2022</v>
      </c>
      <c r="B4791" s="1">
        <v>12661</v>
      </c>
      <c r="C4791" s="1" t="s">
        <v>889</v>
      </c>
      <c r="D4791" s="1">
        <v>203</v>
      </c>
      <c r="E4791" s="1">
        <v>4</v>
      </c>
      <c r="F4791" s="1">
        <v>4</v>
      </c>
      <c r="G4791" s="1">
        <v>518</v>
      </c>
      <c r="H4791" s="1">
        <v>114489</v>
      </c>
      <c r="I4791" s="1" t="str">
        <f>IFERROR(VLOOKUP(C4791,Sheet3!B$3:G7641,3,FALSE), "")</f>
        <v>湖南省教育厅</v>
      </c>
      <c r="J4791" s="1" t="str">
        <f>IFERROR(VLOOKUP(C4791,Sheet3!B$3:G7641,4,FALSE), "")</f>
        <v>长沙市</v>
      </c>
      <c r="K4791" s="1" t="str">
        <f>IFERROR(VLOOKUP(C4791,Sheet3!B$3:G7641,5,FALSE), "")</f>
        <v>本科</v>
      </c>
      <c r="L4791" s="1" t="str">
        <f>IFERROR(VLOOKUP(C4791,Sheet3!B$3:G7641,6,FALSE), "")</f>
        <v>民办</v>
      </c>
      <c r="M4791" s="1" t="str">
        <f t="shared" si="74"/>
        <v>民办</v>
      </c>
      <c r="N4791" s="1" t="str">
        <f>IFERROR(VLOOKUP(C4791,Sheet4!B:F,4,FALSE), "")</f>
        <v/>
      </c>
    </row>
    <row r="4792" spans="1:14" x14ac:dyDescent="0.2">
      <c r="A4792" s="1">
        <v>2022</v>
      </c>
      <c r="B4792" s="1">
        <v>12661</v>
      </c>
      <c r="C4792" s="1" t="s">
        <v>889</v>
      </c>
      <c r="D4792" s="1">
        <v>204</v>
      </c>
      <c r="E4792" s="1">
        <v>2</v>
      </c>
      <c r="F4792" s="1">
        <v>2</v>
      </c>
      <c r="G4792" s="1">
        <v>516</v>
      </c>
      <c r="H4792" s="1">
        <v>117248</v>
      </c>
      <c r="I4792" s="1" t="str">
        <f>IFERROR(VLOOKUP(C4792,Sheet3!B$3:G7642,3,FALSE), "")</f>
        <v>湖南省教育厅</v>
      </c>
      <c r="J4792" s="1" t="str">
        <f>IFERROR(VLOOKUP(C4792,Sheet3!B$3:G7642,4,FALSE), "")</f>
        <v>长沙市</v>
      </c>
      <c r="K4792" s="1" t="str">
        <f>IFERROR(VLOOKUP(C4792,Sheet3!B$3:G7642,5,FALSE), "")</f>
        <v>本科</v>
      </c>
      <c r="L4792" s="1" t="str">
        <f>IFERROR(VLOOKUP(C4792,Sheet3!B$3:G7642,6,FALSE), "")</f>
        <v>民办</v>
      </c>
      <c r="M4792" s="1" t="str">
        <f t="shared" si="74"/>
        <v>民办</v>
      </c>
      <c r="N4792" s="1" t="str">
        <f>IFERROR(VLOOKUP(C4792,Sheet4!B:F,4,FALSE), "")</f>
        <v/>
      </c>
    </row>
    <row r="4793" spans="1:14" x14ac:dyDescent="0.2">
      <c r="A4793" s="1">
        <v>2022</v>
      </c>
      <c r="B4793" s="1">
        <v>12662</v>
      </c>
      <c r="C4793" s="1" t="s">
        <v>890</v>
      </c>
      <c r="D4793" s="1">
        <v>202</v>
      </c>
      <c r="E4793" s="1">
        <v>4</v>
      </c>
      <c r="F4793" s="1">
        <v>4</v>
      </c>
      <c r="G4793" s="1">
        <v>493</v>
      </c>
      <c r="H4793" s="1">
        <v>153889</v>
      </c>
      <c r="I4793" s="1" t="str">
        <f>IFERROR(VLOOKUP(C4793,Sheet3!B$3:G7643,3,FALSE), "")</f>
        <v>湖南省教育厅</v>
      </c>
      <c r="J4793" s="1" t="str">
        <f>IFERROR(VLOOKUP(C4793,Sheet3!B$3:G7643,4,FALSE), "")</f>
        <v>张家界市</v>
      </c>
      <c r="K4793" s="1" t="str">
        <f>IFERROR(VLOOKUP(C4793,Sheet3!B$3:G7643,5,FALSE), "")</f>
        <v>本科</v>
      </c>
      <c r="L4793" s="1" t="str">
        <f>IFERROR(VLOOKUP(C4793,Sheet3!B$3:G7643,6,FALSE), "")</f>
        <v>民办</v>
      </c>
      <c r="M4793" s="1" t="str">
        <f t="shared" si="74"/>
        <v>民办</v>
      </c>
      <c r="N4793" s="1" t="str">
        <f>IFERROR(VLOOKUP(C4793,Sheet4!B:F,4,FALSE), "")</f>
        <v/>
      </c>
    </row>
    <row r="4794" spans="1:14" x14ac:dyDescent="0.2">
      <c r="A4794" s="1">
        <v>2022</v>
      </c>
      <c r="B4794" s="1">
        <v>12668</v>
      </c>
      <c r="C4794" s="1" t="s">
        <v>891</v>
      </c>
      <c r="D4794" s="1">
        <v>201</v>
      </c>
      <c r="E4794" s="1">
        <v>3660</v>
      </c>
      <c r="F4794" s="1">
        <v>3660</v>
      </c>
      <c r="G4794" s="1">
        <v>456</v>
      </c>
      <c r="H4794" s="1">
        <v>215280</v>
      </c>
      <c r="I4794" s="1" t="str">
        <f>IFERROR(VLOOKUP(C4794,Sheet3!B$3:G7644,3,FALSE), "")</f>
        <v>广东省教育厅</v>
      </c>
      <c r="J4794" s="1" t="str">
        <f>IFERROR(VLOOKUP(C4794,Sheet3!B$3:G7644,4,FALSE), "")</f>
        <v>广州市</v>
      </c>
      <c r="K4794" s="1" t="str">
        <f>IFERROR(VLOOKUP(C4794,Sheet3!B$3:G7644,5,FALSE), "")</f>
        <v>本科</v>
      </c>
      <c r="L4794" s="1" t="str">
        <f>IFERROR(VLOOKUP(C4794,Sheet3!B$3:G7644,6,FALSE), "")</f>
        <v>民办</v>
      </c>
      <c r="M4794" s="1" t="str">
        <f t="shared" si="74"/>
        <v>民办</v>
      </c>
      <c r="N4794" s="1" t="str">
        <f>IFERROR(VLOOKUP(C4794,Sheet4!B:F,4,FALSE), "")</f>
        <v/>
      </c>
    </row>
    <row r="4795" spans="1:14" x14ac:dyDescent="0.2">
      <c r="A4795" s="1">
        <v>2022</v>
      </c>
      <c r="B4795" s="1">
        <v>12689</v>
      </c>
      <c r="C4795" s="1" t="s">
        <v>892</v>
      </c>
      <c r="D4795" s="1">
        <v>203</v>
      </c>
      <c r="E4795" s="1">
        <v>78</v>
      </c>
      <c r="F4795" s="1">
        <v>78</v>
      </c>
      <c r="G4795" s="1">
        <v>490</v>
      </c>
      <c r="H4795" s="1">
        <v>159268</v>
      </c>
      <c r="I4795" s="1" t="str">
        <f>IFERROR(VLOOKUP(C4795,Sheet3!B$3:G7645,3,FALSE), "")</f>
        <v>江苏省教育厅</v>
      </c>
      <c r="J4795" s="1" t="str">
        <f>IFERROR(VLOOKUP(C4795,Sheet3!B$3:G7645,4,FALSE), "")</f>
        <v>南京市</v>
      </c>
      <c r="K4795" s="1" t="str">
        <f>IFERROR(VLOOKUP(C4795,Sheet3!B$3:G7645,5,FALSE), "")</f>
        <v>本科</v>
      </c>
      <c r="L4795" s="1" t="str">
        <f>IFERROR(VLOOKUP(C4795,Sheet3!B$3:G7645,6,FALSE), "")</f>
        <v>民办</v>
      </c>
      <c r="M4795" s="1" t="str">
        <f t="shared" si="74"/>
        <v>民办</v>
      </c>
      <c r="N4795" s="1" t="str">
        <f>IFERROR(VLOOKUP(C4795,Sheet4!B:F,4,FALSE), "")</f>
        <v/>
      </c>
    </row>
    <row r="4796" spans="1:14" x14ac:dyDescent="0.2">
      <c r="A4796" s="1">
        <v>2022</v>
      </c>
      <c r="B4796" s="1">
        <v>12689</v>
      </c>
      <c r="C4796" s="1" t="s">
        <v>892</v>
      </c>
      <c r="D4796" s="1">
        <v>204</v>
      </c>
      <c r="E4796" s="1">
        <v>3</v>
      </c>
      <c r="F4796" s="1">
        <v>3</v>
      </c>
      <c r="G4796" s="1">
        <v>488</v>
      </c>
      <c r="H4796" s="1">
        <v>162004</v>
      </c>
      <c r="I4796" s="1" t="str">
        <f>IFERROR(VLOOKUP(C4796,Sheet3!B$3:G7646,3,FALSE), "")</f>
        <v>江苏省教育厅</v>
      </c>
      <c r="J4796" s="1" t="str">
        <f>IFERROR(VLOOKUP(C4796,Sheet3!B$3:G7646,4,FALSE), "")</f>
        <v>南京市</v>
      </c>
      <c r="K4796" s="1" t="str">
        <f>IFERROR(VLOOKUP(C4796,Sheet3!B$3:G7646,5,FALSE), "")</f>
        <v>本科</v>
      </c>
      <c r="L4796" s="1" t="str">
        <f>IFERROR(VLOOKUP(C4796,Sheet3!B$3:G7646,6,FALSE), "")</f>
        <v>民办</v>
      </c>
      <c r="M4796" s="1" t="str">
        <f t="shared" si="74"/>
        <v>民办</v>
      </c>
      <c r="N4796" s="1" t="str">
        <f>IFERROR(VLOOKUP(C4796,Sheet4!B:F,4,FALSE), "")</f>
        <v/>
      </c>
    </row>
    <row r="4797" spans="1:14" x14ac:dyDescent="0.2">
      <c r="A4797" s="1">
        <v>2022</v>
      </c>
      <c r="B4797" s="1">
        <v>12709</v>
      </c>
      <c r="C4797" s="1" t="s">
        <v>893</v>
      </c>
      <c r="D4797" s="1">
        <v>203</v>
      </c>
      <c r="E4797" s="1">
        <v>2</v>
      </c>
      <c r="F4797" s="1">
        <v>2</v>
      </c>
      <c r="G4797" s="1">
        <v>491</v>
      </c>
      <c r="H4797" s="1">
        <v>157654</v>
      </c>
      <c r="I4797" s="1" t="str">
        <f>IFERROR(VLOOKUP(C4797,Sheet3!B$3:G7647,3,FALSE), "")</f>
        <v>福建省教育厅</v>
      </c>
      <c r="J4797" s="1" t="str">
        <f>IFERROR(VLOOKUP(C4797,Sheet3!B$3:G7647,4,FALSE), "")</f>
        <v>厦门市</v>
      </c>
      <c r="K4797" s="1" t="str">
        <f>IFERROR(VLOOKUP(C4797,Sheet3!B$3:G7647,5,FALSE), "")</f>
        <v>本科</v>
      </c>
      <c r="L4797" s="1" t="str">
        <f>IFERROR(VLOOKUP(C4797,Sheet3!B$3:G7647,6,FALSE), "")</f>
        <v>民办</v>
      </c>
      <c r="M4797" s="1" t="str">
        <f t="shared" si="74"/>
        <v>民办</v>
      </c>
      <c r="N4797" s="1" t="str">
        <f>IFERROR(VLOOKUP(C4797,Sheet4!B:F,4,FALSE), "")</f>
        <v/>
      </c>
    </row>
    <row r="4798" spans="1:14" x14ac:dyDescent="0.2">
      <c r="A4798" s="1">
        <v>2022</v>
      </c>
      <c r="B4798" s="1">
        <v>12709</v>
      </c>
      <c r="C4798" s="1" t="s">
        <v>893</v>
      </c>
      <c r="D4798" s="1">
        <v>204</v>
      </c>
      <c r="E4798" s="1">
        <v>14</v>
      </c>
      <c r="F4798" s="1">
        <v>14</v>
      </c>
      <c r="G4798" s="1">
        <v>491</v>
      </c>
      <c r="H4798" s="1">
        <v>157264</v>
      </c>
      <c r="I4798" s="1" t="str">
        <f>IFERROR(VLOOKUP(C4798,Sheet3!B$3:G7648,3,FALSE), "")</f>
        <v>福建省教育厅</v>
      </c>
      <c r="J4798" s="1" t="str">
        <f>IFERROR(VLOOKUP(C4798,Sheet3!B$3:G7648,4,FALSE), "")</f>
        <v>厦门市</v>
      </c>
      <c r="K4798" s="1" t="str">
        <f>IFERROR(VLOOKUP(C4798,Sheet3!B$3:G7648,5,FALSE), "")</f>
        <v>本科</v>
      </c>
      <c r="L4798" s="1" t="str">
        <f>IFERROR(VLOOKUP(C4798,Sheet3!B$3:G7648,6,FALSE), "")</f>
        <v>民办</v>
      </c>
      <c r="M4798" s="1" t="str">
        <f t="shared" si="74"/>
        <v>民办</v>
      </c>
      <c r="N4798" s="1" t="str">
        <f>IFERROR(VLOOKUP(C4798,Sheet4!B:F,4,FALSE), "")</f>
        <v/>
      </c>
    </row>
    <row r="4799" spans="1:14" x14ac:dyDescent="0.2">
      <c r="A4799" s="1">
        <v>2022</v>
      </c>
      <c r="B4799" s="1">
        <v>12709</v>
      </c>
      <c r="C4799" s="1" t="s">
        <v>893</v>
      </c>
      <c r="D4799" s="1">
        <v>205</v>
      </c>
      <c r="E4799" s="1">
        <v>3</v>
      </c>
      <c r="F4799" s="1">
        <v>3</v>
      </c>
      <c r="G4799" s="1">
        <v>488</v>
      </c>
      <c r="H4799" s="1">
        <v>162118</v>
      </c>
      <c r="I4799" s="1" t="str">
        <f>IFERROR(VLOOKUP(C4799,Sheet3!B$3:G7649,3,FALSE), "")</f>
        <v>福建省教育厅</v>
      </c>
      <c r="J4799" s="1" t="str">
        <f>IFERROR(VLOOKUP(C4799,Sheet3!B$3:G7649,4,FALSE), "")</f>
        <v>厦门市</v>
      </c>
      <c r="K4799" s="1" t="str">
        <f>IFERROR(VLOOKUP(C4799,Sheet3!B$3:G7649,5,FALSE), "")</f>
        <v>本科</v>
      </c>
      <c r="L4799" s="1" t="str">
        <f>IFERROR(VLOOKUP(C4799,Sheet3!B$3:G7649,6,FALSE), "")</f>
        <v>民办</v>
      </c>
      <c r="M4799" s="1" t="str">
        <f t="shared" si="74"/>
        <v>民办</v>
      </c>
      <c r="N4799" s="1" t="str">
        <f>IFERROR(VLOOKUP(C4799,Sheet4!B:F,4,FALSE), "")</f>
        <v/>
      </c>
    </row>
    <row r="4800" spans="1:14" x14ac:dyDescent="0.2">
      <c r="A4800" s="1">
        <v>2022</v>
      </c>
      <c r="B4800" s="1">
        <v>12710</v>
      </c>
      <c r="C4800" s="1" t="s">
        <v>894</v>
      </c>
      <c r="D4800" s="1">
        <v>202</v>
      </c>
      <c r="E4800" s="1">
        <v>2</v>
      </c>
      <c r="F4800" s="1">
        <v>2</v>
      </c>
      <c r="G4800" s="1">
        <v>496</v>
      </c>
      <c r="H4800" s="1">
        <v>148151</v>
      </c>
      <c r="I4800" s="1" t="str">
        <f>IFERROR(VLOOKUP(C4800,Sheet3!B$3:G7650,3,FALSE), "")</f>
        <v>福建省教育厅</v>
      </c>
      <c r="J4800" s="1" t="str">
        <f>IFERROR(VLOOKUP(C4800,Sheet3!B$3:G7650,4,FALSE), "")</f>
        <v>泉州市</v>
      </c>
      <c r="K4800" s="1" t="str">
        <f>IFERROR(VLOOKUP(C4800,Sheet3!B$3:G7650,5,FALSE), "")</f>
        <v>本科</v>
      </c>
      <c r="L4800" s="1" t="str">
        <f>IFERROR(VLOOKUP(C4800,Sheet3!B$3:G7650,6,FALSE), "")</f>
        <v>民办</v>
      </c>
      <c r="M4800" s="1" t="str">
        <f t="shared" si="74"/>
        <v>民办</v>
      </c>
      <c r="N4800" s="1" t="str">
        <f>IFERROR(VLOOKUP(C4800,Sheet4!B:F,4,FALSE), "")</f>
        <v/>
      </c>
    </row>
    <row r="4801" spans="1:14" x14ac:dyDescent="0.2">
      <c r="A4801" s="1">
        <v>2022</v>
      </c>
      <c r="B4801" s="1">
        <v>12712</v>
      </c>
      <c r="C4801" s="1" t="s">
        <v>895</v>
      </c>
      <c r="D4801" s="1">
        <v>202</v>
      </c>
      <c r="E4801" s="1">
        <v>14</v>
      </c>
      <c r="F4801" s="1">
        <v>14</v>
      </c>
      <c r="G4801" s="1">
        <v>478</v>
      </c>
      <c r="H4801" s="1">
        <v>178265</v>
      </c>
      <c r="I4801" s="1" t="str">
        <f>IFERROR(VLOOKUP(C4801,Sheet3!B$3:G7651,3,FALSE), "")</f>
        <v>陕西省教育厅</v>
      </c>
      <c r="J4801" s="1" t="str">
        <f>IFERROR(VLOOKUP(C4801,Sheet3!B$3:G7651,4,FALSE), "")</f>
        <v>西安市</v>
      </c>
      <c r="K4801" s="1" t="str">
        <f>IFERROR(VLOOKUP(C4801,Sheet3!B$3:G7651,5,FALSE), "")</f>
        <v>本科</v>
      </c>
      <c r="L4801" s="1" t="str">
        <f>IFERROR(VLOOKUP(C4801,Sheet3!B$3:G7651,6,FALSE), "")</f>
        <v>民办</v>
      </c>
      <c r="M4801" s="1" t="str">
        <f t="shared" si="74"/>
        <v>民办</v>
      </c>
      <c r="N4801" s="1" t="str">
        <f>IFERROR(VLOOKUP(C4801,Sheet4!B:F,4,FALSE), "")</f>
        <v/>
      </c>
    </row>
    <row r="4802" spans="1:14" x14ac:dyDescent="0.2">
      <c r="A4802" s="1">
        <v>2022</v>
      </c>
      <c r="B4802" s="1">
        <v>12713</v>
      </c>
      <c r="C4802" s="1" t="s">
        <v>897</v>
      </c>
      <c r="D4802" s="1">
        <v>202</v>
      </c>
      <c r="E4802" s="1">
        <v>4</v>
      </c>
      <c r="F4802" s="1">
        <v>4</v>
      </c>
      <c r="G4802" s="1">
        <v>484</v>
      </c>
      <c r="H4802" s="1">
        <v>168827</v>
      </c>
      <c r="I4802" s="1" t="str">
        <f>IFERROR(VLOOKUP(C4802,Sheet3!B$3:G7652,3,FALSE), "")</f>
        <v>陕西省教育厅</v>
      </c>
      <c r="J4802" s="1" t="str">
        <f>IFERROR(VLOOKUP(C4802,Sheet3!B$3:G7652,4,FALSE), "")</f>
        <v>西安市</v>
      </c>
      <c r="K4802" s="1" t="str">
        <f>IFERROR(VLOOKUP(C4802,Sheet3!B$3:G7652,5,FALSE), "")</f>
        <v>本科</v>
      </c>
      <c r="L4802" s="1" t="str">
        <f>IFERROR(VLOOKUP(C4802,Sheet3!B$3:G7652,6,FALSE), "")</f>
        <v>民办</v>
      </c>
      <c r="M4802" s="1" t="str">
        <f t="shared" si="74"/>
        <v>民办</v>
      </c>
      <c r="N4802" s="1" t="str">
        <f>IFERROR(VLOOKUP(C4802,Sheet4!B:F,4,FALSE), "")</f>
        <v/>
      </c>
    </row>
    <row r="4803" spans="1:14" x14ac:dyDescent="0.2">
      <c r="A4803" s="1">
        <v>2022</v>
      </c>
      <c r="B4803" s="1">
        <v>12715</v>
      </c>
      <c r="C4803" s="1" t="s">
        <v>898</v>
      </c>
      <c r="D4803" s="1">
        <v>202</v>
      </c>
      <c r="E4803" s="1">
        <v>10</v>
      </c>
      <c r="F4803" s="1">
        <v>10</v>
      </c>
      <c r="G4803" s="1">
        <v>480</v>
      </c>
      <c r="H4803" s="1">
        <v>174443</v>
      </c>
      <c r="I4803" s="1" t="str">
        <f>IFERROR(VLOOKUP(C4803,Sheet3!B$3:G7653,3,FALSE), "")</f>
        <v>陕西省教育厅</v>
      </c>
      <c r="J4803" s="1" t="str">
        <f>IFERROR(VLOOKUP(C4803,Sheet3!B$3:G7653,4,FALSE), "")</f>
        <v>西安市</v>
      </c>
      <c r="K4803" s="1" t="str">
        <f>IFERROR(VLOOKUP(C4803,Sheet3!B$3:G7653,5,FALSE), "")</f>
        <v>本科</v>
      </c>
      <c r="L4803" s="1" t="str">
        <f>IFERROR(VLOOKUP(C4803,Sheet3!B$3:G7653,6,FALSE), "")</f>
        <v>民办</v>
      </c>
      <c r="M4803" s="1" t="str">
        <f t="shared" ref="M4803:M4866" si="75">IF(L4803=0, "公办", L4803)</f>
        <v>民办</v>
      </c>
      <c r="N4803" s="1" t="str">
        <f>IFERROR(VLOOKUP(C4803,Sheet4!B:F,4,FALSE), "")</f>
        <v/>
      </c>
    </row>
    <row r="4804" spans="1:14" x14ac:dyDescent="0.2">
      <c r="A4804" s="1">
        <v>2022</v>
      </c>
      <c r="B4804" s="1">
        <v>12779</v>
      </c>
      <c r="C4804" s="1" t="s">
        <v>900</v>
      </c>
      <c r="D4804" s="1">
        <v>202</v>
      </c>
      <c r="E4804" s="1">
        <v>6</v>
      </c>
      <c r="F4804" s="1">
        <v>6</v>
      </c>
      <c r="G4804" s="1">
        <v>483</v>
      </c>
      <c r="H4804" s="1">
        <v>170564</v>
      </c>
      <c r="I4804" s="1" t="str">
        <f>IFERROR(VLOOKUP(C4804,Sheet3!B$3:G7654,3,FALSE), "")</f>
        <v>山西省教育厅</v>
      </c>
      <c r="J4804" s="1" t="str">
        <f>IFERROR(VLOOKUP(C4804,Sheet3!B$3:G7654,4,FALSE), "")</f>
        <v>太原市</v>
      </c>
      <c r="K4804" s="1" t="str">
        <f>IFERROR(VLOOKUP(C4804,Sheet3!B$3:G7654,5,FALSE), "")</f>
        <v>本科</v>
      </c>
      <c r="L4804" s="1" t="str">
        <f>IFERROR(VLOOKUP(C4804,Sheet3!B$3:G7654,6,FALSE), "")</f>
        <v>民办</v>
      </c>
      <c r="M4804" s="1" t="str">
        <f t="shared" si="75"/>
        <v>民办</v>
      </c>
      <c r="N4804" s="1" t="str">
        <f>IFERROR(VLOOKUP(C4804,Sheet4!B:F,4,FALSE), "")</f>
        <v/>
      </c>
    </row>
    <row r="4805" spans="1:14" x14ac:dyDescent="0.2">
      <c r="A4805" s="1">
        <v>2022</v>
      </c>
      <c r="B4805" s="1">
        <v>12792</v>
      </c>
      <c r="C4805" s="1" t="s">
        <v>901</v>
      </c>
      <c r="D4805" s="1">
        <v>203</v>
      </c>
      <c r="E4805" s="1">
        <v>2</v>
      </c>
      <c r="F4805" s="1">
        <v>2</v>
      </c>
      <c r="G4805" s="1">
        <v>483</v>
      </c>
      <c r="H4805" s="1">
        <v>169330</v>
      </c>
      <c r="I4805" s="1" t="str">
        <f>IFERROR(VLOOKUP(C4805,Sheet3!B$3:G7655,3,FALSE), "")</f>
        <v>浙江省教育厅</v>
      </c>
      <c r="J4805" s="1" t="str">
        <f>IFERROR(VLOOKUP(C4805,Sheet3!B$3:G7655,4,FALSE), "")</f>
        <v>绍兴市</v>
      </c>
      <c r="K4805" s="1" t="str">
        <f>IFERROR(VLOOKUP(C4805,Sheet3!B$3:G7655,5,FALSE), "")</f>
        <v>本科</v>
      </c>
      <c r="L4805" s="1" t="str">
        <f>IFERROR(VLOOKUP(C4805,Sheet3!B$3:G7655,6,FALSE), "")</f>
        <v>民办</v>
      </c>
      <c r="M4805" s="1" t="str">
        <f t="shared" si="75"/>
        <v>民办</v>
      </c>
      <c r="N4805" s="1" t="str">
        <f>IFERROR(VLOOKUP(C4805,Sheet4!B:F,4,FALSE), "")</f>
        <v/>
      </c>
    </row>
    <row r="4806" spans="1:14" x14ac:dyDescent="0.2">
      <c r="A4806" s="1">
        <v>2022</v>
      </c>
      <c r="B4806" s="1">
        <v>12792</v>
      </c>
      <c r="C4806" s="1" t="s">
        <v>901</v>
      </c>
      <c r="D4806" s="1">
        <v>204</v>
      </c>
      <c r="E4806" s="1">
        <v>13</v>
      </c>
      <c r="F4806" s="1">
        <v>13</v>
      </c>
      <c r="G4806" s="1">
        <v>476</v>
      </c>
      <c r="H4806" s="1">
        <v>181994</v>
      </c>
      <c r="I4806" s="1" t="str">
        <f>IFERROR(VLOOKUP(C4806,Sheet3!B$3:G7656,3,FALSE), "")</f>
        <v>浙江省教育厅</v>
      </c>
      <c r="J4806" s="1" t="str">
        <f>IFERROR(VLOOKUP(C4806,Sheet3!B$3:G7656,4,FALSE), "")</f>
        <v>绍兴市</v>
      </c>
      <c r="K4806" s="1" t="str">
        <f>IFERROR(VLOOKUP(C4806,Sheet3!B$3:G7656,5,FALSE), "")</f>
        <v>本科</v>
      </c>
      <c r="L4806" s="1" t="str">
        <f>IFERROR(VLOOKUP(C4806,Sheet3!B$3:G7656,6,FALSE), "")</f>
        <v>民办</v>
      </c>
      <c r="M4806" s="1" t="str">
        <f t="shared" si="75"/>
        <v>民办</v>
      </c>
      <c r="N4806" s="1" t="str">
        <f>IFERROR(VLOOKUP(C4806,Sheet4!B:F,4,FALSE), "")</f>
        <v/>
      </c>
    </row>
    <row r="4807" spans="1:14" x14ac:dyDescent="0.2">
      <c r="A4807" s="1">
        <v>2022</v>
      </c>
      <c r="B4807" s="1">
        <v>12795</v>
      </c>
      <c r="C4807" s="1" t="s">
        <v>902</v>
      </c>
      <c r="D4807" s="1">
        <v>202</v>
      </c>
      <c r="E4807" s="1">
        <v>43</v>
      </c>
      <c r="F4807" s="1">
        <v>43</v>
      </c>
      <c r="G4807" s="1">
        <v>484</v>
      </c>
      <c r="H4807" s="1">
        <v>168165</v>
      </c>
      <c r="I4807" s="1" t="str">
        <f>IFERROR(VLOOKUP(C4807,Sheet3!B$3:G7657,3,FALSE), "")</f>
        <v>江西省教育厅</v>
      </c>
      <c r="J4807" s="1" t="str">
        <f>IFERROR(VLOOKUP(C4807,Sheet3!B$3:G7657,4,FALSE), "")</f>
        <v>南昌市</v>
      </c>
      <c r="K4807" s="1" t="str">
        <f>IFERROR(VLOOKUP(C4807,Sheet3!B$3:G7657,5,FALSE), "")</f>
        <v>本科</v>
      </c>
      <c r="L4807" s="1" t="str">
        <f>IFERROR(VLOOKUP(C4807,Sheet3!B$3:G7657,6,FALSE), "")</f>
        <v>民办</v>
      </c>
      <c r="M4807" s="1" t="str">
        <f t="shared" si="75"/>
        <v>民办</v>
      </c>
      <c r="N4807" s="1" t="str">
        <f>IFERROR(VLOOKUP(C4807,Sheet4!B:F,4,FALSE), "")</f>
        <v/>
      </c>
    </row>
    <row r="4808" spans="1:14" x14ac:dyDescent="0.2">
      <c r="A4808" s="1">
        <v>2022</v>
      </c>
      <c r="B4808" s="1">
        <v>12799</v>
      </c>
      <c r="C4808" s="1" t="s">
        <v>903</v>
      </c>
      <c r="D4808" s="1">
        <v>202</v>
      </c>
      <c r="E4808" s="1">
        <v>39</v>
      </c>
      <c r="F4808" s="1">
        <v>39</v>
      </c>
      <c r="G4808" s="1">
        <v>483</v>
      </c>
      <c r="H4808" s="1">
        <v>169732</v>
      </c>
      <c r="I4808" s="1" t="str">
        <f>IFERROR(VLOOKUP(C4808,Sheet3!B$3:G7658,3,FALSE), "")</f>
        <v>上海市教委</v>
      </c>
      <c r="J4808" s="1" t="str">
        <f>IFERROR(VLOOKUP(C4808,Sheet3!B$3:G7658,4,FALSE), "")</f>
        <v>上海市</v>
      </c>
      <c r="K4808" s="1" t="str">
        <f>IFERROR(VLOOKUP(C4808,Sheet3!B$3:G7658,5,FALSE), "")</f>
        <v>本科</v>
      </c>
      <c r="L4808" s="1" t="str">
        <f>IFERROR(VLOOKUP(C4808,Sheet3!B$3:G7658,6,FALSE), "")</f>
        <v>民办</v>
      </c>
      <c r="M4808" s="1" t="str">
        <f t="shared" si="75"/>
        <v>民办</v>
      </c>
      <c r="N4808" s="1" t="str">
        <f>IFERROR(VLOOKUP(C4808,Sheet4!B:F,4,FALSE), "")</f>
        <v/>
      </c>
    </row>
    <row r="4809" spans="1:14" x14ac:dyDescent="0.2">
      <c r="A4809" s="1">
        <v>2022</v>
      </c>
      <c r="B4809" s="1">
        <v>12799</v>
      </c>
      <c r="C4809" s="1" t="s">
        <v>903</v>
      </c>
      <c r="D4809" s="1">
        <v>204</v>
      </c>
      <c r="E4809" s="1">
        <v>2</v>
      </c>
      <c r="F4809" s="1">
        <v>2</v>
      </c>
      <c r="G4809" s="1">
        <v>488</v>
      </c>
      <c r="H4809" s="1">
        <v>161987</v>
      </c>
      <c r="I4809" s="1" t="str">
        <f>IFERROR(VLOOKUP(C4809,Sheet3!B$3:G7659,3,FALSE), "")</f>
        <v>上海市教委</v>
      </c>
      <c r="J4809" s="1" t="str">
        <f>IFERROR(VLOOKUP(C4809,Sheet3!B$3:G7659,4,FALSE), "")</f>
        <v>上海市</v>
      </c>
      <c r="K4809" s="1" t="str">
        <f>IFERROR(VLOOKUP(C4809,Sheet3!B$3:G7659,5,FALSE), "")</f>
        <v>本科</v>
      </c>
      <c r="L4809" s="1" t="str">
        <f>IFERROR(VLOOKUP(C4809,Sheet3!B$3:G7659,6,FALSE), "")</f>
        <v>民办</v>
      </c>
      <c r="M4809" s="1" t="str">
        <f t="shared" si="75"/>
        <v>民办</v>
      </c>
      <c r="N4809" s="1" t="str">
        <f>IFERROR(VLOOKUP(C4809,Sheet4!B:F,4,FALSE), "")</f>
        <v/>
      </c>
    </row>
    <row r="4810" spans="1:14" x14ac:dyDescent="0.2">
      <c r="A4810" s="1">
        <v>2022</v>
      </c>
      <c r="B4810" s="1">
        <v>12915</v>
      </c>
      <c r="C4810" s="1" t="s">
        <v>905</v>
      </c>
      <c r="D4810" s="1">
        <v>202</v>
      </c>
      <c r="E4810" s="1">
        <v>14</v>
      </c>
      <c r="F4810" s="1">
        <v>14</v>
      </c>
      <c r="G4810" s="1">
        <v>472</v>
      </c>
      <c r="H4810" s="1">
        <v>188406</v>
      </c>
      <c r="I4810" s="1" t="str">
        <f>IFERROR(VLOOKUP(C4810,Sheet3!B$3:G7660,3,FALSE), "")</f>
        <v>上海市教委</v>
      </c>
      <c r="J4810" s="1" t="str">
        <f>IFERROR(VLOOKUP(C4810,Sheet3!B$3:G7660,4,FALSE), "")</f>
        <v>上海市</v>
      </c>
      <c r="K4810" s="1" t="str">
        <f>IFERROR(VLOOKUP(C4810,Sheet3!B$3:G7660,5,FALSE), "")</f>
        <v>本科</v>
      </c>
      <c r="L4810" s="1" t="str">
        <f>IFERROR(VLOOKUP(C4810,Sheet3!B$3:G7660,6,FALSE), "")</f>
        <v>民办</v>
      </c>
      <c r="M4810" s="1" t="str">
        <f t="shared" si="75"/>
        <v>民办</v>
      </c>
      <c r="N4810" s="1" t="str">
        <f>IFERROR(VLOOKUP(C4810,Sheet4!B:F,4,FALSE), "")</f>
        <v/>
      </c>
    </row>
    <row r="4811" spans="1:14" x14ac:dyDescent="0.2">
      <c r="A4811" s="1">
        <v>2022</v>
      </c>
      <c r="B4811" s="1">
        <v>12928</v>
      </c>
      <c r="C4811" s="1" t="s">
        <v>906</v>
      </c>
      <c r="D4811" s="1">
        <v>202</v>
      </c>
      <c r="E4811" s="1">
        <v>5</v>
      </c>
      <c r="F4811" s="1">
        <v>5</v>
      </c>
      <c r="G4811" s="1">
        <v>486</v>
      </c>
      <c r="H4811" s="1">
        <v>165423</v>
      </c>
      <c r="I4811" s="1" t="str">
        <f>IFERROR(VLOOKUP(C4811,Sheet3!B$3:G7661,3,FALSE), "")</f>
        <v>福建省教育厅</v>
      </c>
      <c r="J4811" s="1" t="str">
        <f>IFERROR(VLOOKUP(C4811,Sheet3!B$3:G7661,4,FALSE), "")</f>
        <v>泉州市</v>
      </c>
      <c r="K4811" s="1" t="str">
        <f>IFERROR(VLOOKUP(C4811,Sheet3!B$3:G7661,5,FALSE), "")</f>
        <v>本科</v>
      </c>
      <c r="L4811" s="1" t="str">
        <f>IFERROR(VLOOKUP(C4811,Sheet3!B$3:G7661,6,FALSE), "")</f>
        <v>民办</v>
      </c>
      <c r="M4811" s="1" t="str">
        <f t="shared" si="75"/>
        <v>民办</v>
      </c>
      <c r="N4811" s="1" t="str">
        <f>IFERROR(VLOOKUP(C4811,Sheet4!B:F,4,FALSE), "")</f>
        <v/>
      </c>
    </row>
    <row r="4812" spans="1:14" x14ac:dyDescent="0.2">
      <c r="A4812" s="1">
        <v>2022</v>
      </c>
      <c r="B4812" s="1">
        <v>12938</v>
      </c>
      <c r="C4812" s="1" t="s">
        <v>907</v>
      </c>
      <c r="D4812" s="1">
        <v>201</v>
      </c>
      <c r="E4812" s="1">
        <v>10</v>
      </c>
      <c r="F4812" s="1">
        <v>10</v>
      </c>
      <c r="G4812" s="1">
        <v>463</v>
      </c>
      <c r="H4812" s="1">
        <v>202654</v>
      </c>
      <c r="I4812" s="1" t="str">
        <f>IFERROR(VLOOKUP(C4812,Sheet3!B$3:G7662,3,FALSE), "")</f>
        <v>江西省教育厅</v>
      </c>
      <c r="J4812" s="1" t="str">
        <f>IFERROR(VLOOKUP(C4812,Sheet3!B$3:G7662,4,FALSE), "")</f>
        <v>南昌市</v>
      </c>
      <c r="K4812" s="1" t="str">
        <f>IFERROR(VLOOKUP(C4812,Sheet3!B$3:G7662,5,FALSE), "")</f>
        <v>本科</v>
      </c>
      <c r="L4812" s="1" t="str">
        <f>IFERROR(VLOOKUP(C4812,Sheet3!B$3:G7662,6,FALSE), "")</f>
        <v>民办</v>
      </c>
      <c r="M4812" s="1" t="str">
        <f t="shared" si="75"/>
        <v>民办</v>
      </c>
      <c r="N4812" s="1" t="str">
        <f>IFERROR(VLOOKUP(C4812,Sheet4!B:F,4,FALSE), "")</f>
        <v/>
      </c>
    </row>
    <row r="4813" spans="1:14" x14ac:dyDescent="0.2">
      <c r="A4813" s="1">
        <v>2022</v>
      </c>
      <c r="B4813" s="1">
        <v>12992</v>
      </c>
      <c r="C4813" s="1" t="s">
        <v>908</v>
      </c>
      <c r="D4813" s="1">
        <v>203</v>
      </c>
      <c r="E4813" s="1">
        <v>1</v>
      </c>
      <c r="F4813" s="1">
        <v>1</v>
      </c>
      <c r="G4813" s="1">
        <v>492</v>
      </c>
      <c r="H4813" s="1">
        <v>155903</v>
      </c>
      <c r="I4813" s="1" t="str">
        <f>IFERROR(VLOOKUP(C4813,Sheet3!B$3:G7663,3,FALSE), "")</f>
        <v>福建省教育厅</v>
      </c>
      <c r="J4813" s="1" t="str">
        <f>IFERROR(VLOOKUP(C4813,Sheet3!B$3:G7663,4,FALSE), "")</f>
        <v>泉州市</v>
      </c>
      <c r="K4813" s="1" t="str">
        <f>IFERROR(VLOOKUP(C4813,Sheet3!B$3:G7663,5,FALSE), "")</f>
        <v>本科</v>
      </c>
      <c r="L4813" s="1" t="str">
        <f>IFERROR(VLOOKUP(C4813,Sheet3!B$3:G7663,6,FALSE), "")</f>
        <v>民办</v>
      </c>
      <c r="M4813" s="1" t="str">
        <f t="shared" si="75"/>
        <v>民办</v>
      </c>
      <c r="N4813" s="1" t="str">
        <f>IFERROR(VLOOKUP(C4813,Sheet4!B:F,4,FALSE), "")</f>
        <v/>
      </c>
    </row>
    <row r="4814" spans="1:14" x14ac:dyDescent="0.2">
      <c r="A4814" s="1">
        <v>2022</v>
      </c>
      <c r="B4814" s="1">
        <v>12992</v>
      </c>
      <c r="C4814" s="1" t="s">
        <v>908</v>
      </c>
      <c r="D4814" s="1">
        <v>204</v>
      </c>
      <c r="E4814" s="1">
        <v>5</v>
      </c>
      <c r="F4814" s="1">
        <v>5</v>
      </c>
      <c r="G4814" s="1">
        <v>488</v>
      </c>
      <c r="H4814" s="1">
        <v>161934</v>
      </c>
      <c r="I4814" s="1" t="str">
        <f>IFERROR(VLOOKUP(C4814,Sheet3!B$3:G7664,3,FALSE), "")</f>
        <v>福建省教育厅</v>
      </c>
      <c r="J4814" s="1" t="str">
        <f>IFERROR(VLOOKUP(C4814,Sheet3!B$3:G7664,4,FALSE), "")</f>
        <v>泉州市</v>
      </c>
      <c r="K4814" s="1" t="str">
        <f>IFERROR(VLOOKUP(C4814,Sheet3!B$3:G7664,5,FALSE), "")</f>
        <v>本科</v>
      </c>
      <c r="L4814" s="1" t="str">
        <f>IFERROR(VLOOKUP(C4814,Sheet3!B$3:G7664,6,FALSE), "")</f>
        <v>民办</v>
      </c>
      <c r="M4814" s="1" t="str">
        <f t="shared" si="75"/>
        <v>民办</v>
      </c>
      <c r="N4814" s="1" t="str">
        <f>IFERROR(VLOOKUP(C4814,Sheet4!B:F,4,FALSE), "")</f>
        <v/>
      </c>
    </row>
    <row r="4815" spans="1:14" x14ac:dyDescent="0.2">
      <c r="A4815" s="1">
        <v>2022</v>
      </c>
      <c r="B4815" s="1">
        <v>13006</v>
      </c>
      <c r="C4815" s="1" t="s">
        <v>909</v>
      </c>
      <c r="D4815" s="1">
        <v>201</v>
      </c>
      <c r="E4815" s="1">
        <v>5</v>
      </c>
      <c r="F4815" s="1">
        <v>5</v>
      </c>
      <c r="G4815" s="1">
        <v>470</v>
      </c>
      <c r="H4815" s="1">
        <v>191242</v>
      </c>
      <c r="I4815" s="1" t="str">
        <f>IFERROR(VLOOKUP(C4815,Sheet3!B$3:G7665,3,FALSE), "")</f>
        <v>山东省教育厅</v>
      </c>
      <c r="J4815" s="1" t="str">
        <f>IFERROR(VLOOKUP(C4815,Sheet3!B$3:G7665,4,FALSE), "")</f>
        <v>济南市</v>
      </c>
      <c r="K4815" s="1" t="str">
        <f>IFERROR(VLOOKUP(C4815,Sheet3!B$3:G7665,5,FALSE), "")</f>
        <v>本科</v>
      </c>
      <c r="L4815" s="1" t="str">
        <f>IFERROR(VLOOKUP(C4815,Sheet3!B$3:G7665,6,FALSE), "")</f>
        <v>民办</v>
      </c>
      <c r="M4815" s="1" t="str">
        <f t="shared" si="75"/>
        <v>民办</v>
      </c>
      <c r="N4815" s="1" t="str">
        <f>IFERROR(VLOOKUP(C4815,Sheet4!B:F,4,FALSE), "")</f>
        <v/>
      </c>
    </row>
    <row r="4816" spans="1:14" x14ac:dyDescent="0.2">
      <c r="A4816" s="1">
        <v>2022</v>
      </c>
      <c r="B4816" s="1">
        <v>13021</v>
      </c>
      <c r="C4816" s="1" t="s">
        <v>910</v>
      </c>
      <c r="D4816" s="1">
        <v>203</v>
      </c>
      <c r="E4816" s="1">
        <v>1</v>
      </c>
      <c r="F4816" s="1">
        <v>1</v>
      </c>
      <c r="G4816" s="1">
        <v>554</v>
      </c>
      <c r="H4816" s="1">
        <v>65881</v>
      </c>
      <c r="I4816" s="1" t="str">
        <f>IFERROR(VLOOKUP(C4816,Sheet3!B$3:G7666,3,FALSE), "")</f>
        <v>浙江省</v>
      </c>
      <c r="J4816" s="1" t="str">
        <f>IFERROR(VLOOKUP(C4816,Sheet3!B$3:G7666,4,FALSE), "")</f>
        <v>杭州市</v>
      </c>
      <c r="K4816" s="1" t="str">
        <f>IFERROR(VLOOKUP(C4816,Sheet3!B$3:G7666,5,FALSE), "")</f>
        <v>本科</v>
      </c>
      <c r="L4816" s="1">
        <f>IFERROR(VLOOKUP(C4816,Sheet3!B$3:G7666,6,FALSE), "")</f>
        <v>0</v>
      </c>
      <c r="M4816" s="1" t="str">
        <f t="shared" si="75"/>
        <v>公办</v>
      </c>
      <c r="N4816" s="1" t="str">
        <f>IFERROR(VLOOKUP(C4816,Sheet4!B:F,4,FALSE), "")</f>
        <v/>
      </c>
    </row>
    <row r="4817" spans="1:14" x14ac:dyDescent="0.2">
      <c r="A4817" s="1">
        <v>2022</v>
      </c>
      <c r="B4817" s="1">
        <v>13021</v>
      </c>
      <c r="C4817" s="1" t="s">
        <v>910</v>
      </c>
      <c r="D4817" s="1">
        <v>204</v>
      </c>
      <c r="E4817" s="1">
        <v>36</v>
      </c>
      <c r="F4817" s="1">
        <v>36</v>
      </c>
      <c r="G4817" s="1">
        <v>541</v>
      </c>
      <c r="H4817" s="1">
        <v>81911</v>
      </c>
      <c r="I4817" s="1" t="str">
        <f>IFERROR(VLOOKUP(C4817,Sheet3!B$3:G7667,3,FALSE), "")</f>
        <v>浙江省</v>
      </c>
      <c r="J4817" s="1" t="str">
        <f>IFERROR(VLOOKUP(C4817,Sheet3!B$3:G7667,4,FALSE), "")</f>
        <v>杭州市</v>
      </c>
      <c r="K4817" s="1" t="str">
        <f>IFERROR(VLOOKUP(C4817,Sheet3!B$3:G7667,5,FALSE), "")</f>
        <v>本科</v>
      </c>
      <c r="L4817" s="1">
        <f>IFERROR(VLOOKUP(C4817,Sheet3!B$3:G7667,6,FALSE), "")</f>
        <v>0</v>
      </c>
      <c r="M4817" s="1" t="str">
        <f t="shared" si="75"/>
        <v>公办</v>
      </c>
      <c r="N4817" s="1" t="str">
        <f>IFERROR(VLOOKUP(C4817,Sheet4!B:F,4,FALSE), "")</f>
        <v/>
      </c>
    </row>
    <row r="4818" spans="1:14" x14ac:dyDescent="0.2">
      <c r="A4818" s="1">
        <v>2022</v>
      </c>
      <c r="B4818" s="1">
        <v>13022</v>
      </c>
      <c r="C4818" s="1" t="s">
        <v>911</v>
      </c>
      <c r="D4818" s="1">
        <v>201</v>
      </c>
      <c r="E4818" s="1">
        <v>40</v>
      </c>
      <c r="F4818" s="1">
        <v>40</v>
      </c>
      <c r="G4818" s="1">
        <v>535</v>
      </c>
      <c r="H4818" s="1">
        <v>89863</v>
      </c>
      <c r="I4818" s="1" t="str">
        <f>IFERROR(VLOOKUP(C4818,Sheet3!B$3:G7668,3,FALSE), "")</f>
        <v>浙江省</v>
      </c>
      <c r="J4818" s="1" t="str">
        <f>IFERROR(VLOOKUP(C4818,Sheet3!B$3:G7668,4,FALSE), "")</f>
        <v>宁波市</v>
      </c>
      <c r="K4818" s="1" t="str">
        <f>IFERROR(VLOOKUP(C4818,Sheet3!B$3:G7668,5,FALSE), "")</f>
        <v>本科</v>
      </c>
      <c r="L4818" s="1">
        <f>IFERROR(VLOOKUP(C4818,Sheet3!B$3:G7668,6,FALSE), "")</f>
        <v>0</v>
      </c>
      <c r="M4818" s="1" t="str">
        <f t="shared" si="75"/>
        <v>公办</v>
      </c>
      <c r="N4818" s="1" t="str">
        <f>IFERROR(VLOOKUP(C4818,Sheet4!B:F,4,FALSE), "")</f>
        <v/>
      </c>
    </row>
    <row r="4819" spans="1:14" x14ac:dyDescent="0.2">
      <c r="A4819" s="1">
        <v>2022</v>
      </c>
      <c r="B4819" s="1">
        <v>13023</v>
      </c>
      <c r="C4819" s="1" t="s">
        <v>912</v>
      </c>
      <c r="D4819" s="1">
        <v>201</v>
      </c>
      <c r="E4819" s="1">
        <v>4</v>
      </c>
      <c r="F4819" s="1">
        <v>4</v>
      </c>
      <c r="G4819" s="1">
        <v>524</v>
      </c>
      <c r="H4819" s="1">
        <v>105865</v>
      </c>
      <c r="I4819" s="1" t="str">
        <f>IFERROR(VLOOKUP(C4819,Sheet3!B$3:G7669,3,FALSE), "")</f>
        <v>浙江省</v>
      </c>
      <c r="J4819" s="1" t="str">
        <f>IFERROR(VLOOKUP(C4819,Sheet3!B$3:G7669,4,FALSE), "")</f>
        <v>杭州市</v>
      </c>
      <c r="K4819" s="1" t="str">
        <f>IFERROR(VLOOKUP(C4819,Sheet3!B$3:G7669,5,FALSE), "")</f>
        <v>本科</v>
      </c>
      <c r="L4819" s="1">
        <f>IFERROR(VLOOKUP(C4819,Sheet3!B$3:G7669,6,FALSE), "")</f>
        <v>0</v>
      </c>
      <c r="M4819" s="1" t="str">
        <f t="shared" si="75"/>
        <v>公办</v>
      </c>
      <c r="N4819" s="1" t="str">
        <f>IFERROR(VLOOKUP(C4819,Sheet4!B:F,4,FALSE), "")</f>
        <v/>
      </c>
    </row>
    <row r="4820" spans="1:14" x14ac:dyDescent="0.2">
      <c r="A4820" s="1">
        <v>2022</v>
      </c>
      <c r="B4820" s="1">
        <v>13023</v>
      </c>
      <c r="C4820" s="1" t="s">
        <v>912</v>
      </c>
      <c r="D4820" s="1">
        <v>202</v>
      </c>
      <c r="E4820" s="1">
        <v>6</v>
      </c>
      <c r="F4820" s="1">
        <v>6</v>
      </c>
      <c r="G4820" s="1">
        <v>558</v>
      </c>
      <c r="H4820" s="1">
        <v>60944</v>
      </c>
      <c r="I4820" s="1" t="str">
        <f>IFERROR(VLOOKUP(C4820,Sheet3!B$3:G7670,3,FALSE), "")</f>
        <v>浙江省</v>
      </c>
      <c r="J4820" s="1" t="str">
        <f>IFERROR(VLOOKUP(C4820,Sheet3!B$3:G7670,4,FALSE), "")</f>
        <v>杭州市</v>
      </c>
      <c r="K4820" s="1" t="str">
        <f>IFERROR(VLOOKUP(C4820,Sheet3!B$3:G7670,5,FALSE), "")</f>
        <v>本科</v>
      </c>
      <c r="L4820" s="1">
        <f>IFERROR(VLOOKUP(C4820,Sheet3!B$3:G7670,6,FALSE), "")</f>
        <v>0</v>
      </c>
      <c r="M4820" s="1" t="str">
        <f t="shared" si="75"/>
        <v>公办</v>
      </c>
      <c r="N4820" s="1" t="str">
        <f>IFERROR(VLOOKUP(C4820,Sheet4!B:F,4,FALSE), "")</f>
        <v/>
      </c>
    </row>
    <row r="4821" spans="1:14" x14ac:dyDescent="0.2">
      <c r="A4821" s="1">
        <v>2022</v>
      </c>
      <c r="B4821" s="1">
        <v>13065</v>
      </c>
      <c r="C4821" s="1" t="s">
        <v>913</v>
      </c>
      <c r="D4821" s="1">
        <v>202</v>
      </c>
      <c r="E4821" s="1">
        <v>7</v>
      </c>
      <c r="F4821" s="1">
        <v>7</v>
      </c>
      <c r="G4821" s="1">
        <v>484</v>
      </c>
      <c r="H4821" s="1">
        <v>168278</v>
      </c>
      <c r="I4821" s="1" t="str">
        <f>IFERROR(VLOOKUP(C4821,Sheet3!B$3:G7671,3,FALSE), "")</f>
        <v>安徽省教育厅</v>
      </c>
      <c r="J4821" s="1" t="str">
        <f>IFERROR(VLOOKUP(C4821,Sheet3!B$3:G7671,4,FALSE), "")</f>
        <v>合肥市</v>
      </c>
      <c r="K4821" s="1" t="str">
        <f>IFERROR(VLOOKUP(C4821,Sheet3!B$3:G7671,5,FALSE), "")</f>
        <v>本科</v>
      </c>
      <c r="L4821" s="1" t="str">
        <f>IFERROR(VLOOKUP(C4821,Sheet3!B$3:G7671,6,FALSE), "")</f>
        <v>民办</v>
      </c>
      <c r="M4821" s="1" t="str">
        <f t="shared" si="75"/>
        <v>民办</v>
      </c>
      <c r="N4821" s="1" t="str">
        <f>IFERROR(VLOOKUP(C4821,Sheet4!B:F,4,FALSE), "")</f>
        <v/>
      </c>
    </row>
    <row r="4822" spans="1:14" x14ac:dyDescent="0.2">
      <c r="A4822" s="1">
        <v>2022</v>
      </c>
      <c r="B4822" s="1">
        <v>13115</v>
      </c>
      <c r="C4822" s="1" t="s">
        <v>914</v>
      </c>
      <c r="D4822" s="1">
        <v>202</v>
      </c>
      <c r="E4822" s="1">
        <v>13</v>
      </c>
      <c r="F4822" s="1">
        <v>13</v>
      </c>
      <c r="G4822" s="1">
        <v>484</v>
      </c>
      <c r="H4822" s="1">
        <v>168411</v>
      </c>
      <c r="I4822" s="1" t="str">
        <f>IFERROR(VLOOKUP(C4822,Sheet3!B$3:G7672,3,FALSE), "")</f>
        <v>福建省教育厅</v>
      </c>
      <c r="J4822" s="1" t="str">
        <f>IFERROR(VLOOKUP(C4822,Sheet3!B$3:G7672,4,FALSE), "")</f>
        <v>厦门市</v>
      </c>
      <c r="K4822" s="1" t="str">
        <f>IFERROR(VLOOKUP(C4822,Sheet3!B$3:G7672,5,FALSE), "")</f>
        <v>本科</v>
      </c>
      <c r="L4822" s="1" t="str">
        <f>IFERROR(VLOOKUP(C4822,Sheet3!B$3:G7672,6,FALSE), "")</f>
        <v>民办</v>
      </c>
      <c r="M4822" s="1" t="str">
        <f t="shared" si="75"/>
        <v>民办</v>
      </c>
      <c r="N4822" s="1" t="str">
        <f>IFERROR(VLOOKUP(C4822,Sheet4!B:F,4,FALSE), "")</f>
        <v/>
      </c>
    </row>
    <row r="4823" spans="1:14" x14ac:dyDescent="0.2">
      <c r="A4823" s="1">
        <v>2022</v>
      </c>
      <c r="B4823" s="1">
        <v>13121</v>
      </c>
      <c r="C4823" s="1" t="s">
        <v>915</v>
      </c>
      <c r="D4823" s="1">
        <v>202</v>
      </c>
      <c r="E4823" s="1">
        <v>4</v>
      </c>
      <c r="F4823" s="1">
        <v>4</v>
      </c>
      <c r="G4823" s="1">
        <v>490</v>
      </c>
      <c r="H4823" s="1">
        <v>158959</v>
      </c>
      <c r="I4823" s="1" t="str">
        <f>IFERROR(VLOOKUP(C4823,Sheet3!B$3:G7673,3,FALSE), "")</f>
        <v>陕西省教育厅</v>
      </c>
      <c r="J4823" s="1" t="str">
        <f>IFERROR(VLOOKUP(C4823,Sheet3!B$3:G7673,4,FALSE), "")</f>
        <v>西安市</v>
      </c>
      <c r="K4823" s="1" t="str">
        <f>IFERROR(VLOOKUP(C4823,Sheet3!B$3:G7673,5,FALSE), "")</f>
        <v>本科</v>
      </c>
      <c r="L4823" s="1" t="str">
        <f>IFERROR(VLOOKUP(C4823,Sheet3!B$3:G7673,6,FALSE), "")</f>
        <v>民办</v>
      </c>
      <c r="M4823" s="1" t="str">
        <f t="shared" si="75"/>
        <v>民办</v>
      </c>
      <c r="N4823" s="1" t="str">
        <f>IFERROR(VLOOKUP(C4823,Sheet4!B:F,4,FALSE), "")</f>
        <v/>
      </c>
    </row>
    <row r="4824" spans="1:14" x14ac:dyDescent="0.2">
      <c r="A4824" s="1">
        <v>2022</v>
      </c>
      <c r="B4824" s="1">
        <v>13188</v>
      </c>
      <c r="C4824" s="1" t="s">
        <v>916</v>
      </c>
      <c r="D4824" s="1">
        <v>203</v>
      </c>
      <c r="E4824" s="1">
        <v>8</v>
      </c>
      <c r="F4824" s="1">
        <v>8</v>
      </c>
      <c r="G4824" s="1">
        <v>484</v>
      </c>
      <c r="H4824" s="1">
        <v>168243</v>
      </c>
      <c r="I4824" s="1" t="str">
        <f>IFERROR(VLOOKUP(C4824,Sheet3!B$3:G7674,3,FALSE), "")</f>
        <v>湖北省教育厅</v>
      </c>
      <c r="J4824" s="1" t="str">
        <f>IFERROR(VLOOKUP(C4824,Sheet3!B$3:G7674,4,FALSE), "")</f>
        <v>武汉市</v>
      </c>
      <c r="K4824" s="1" t="str">
        <f>IFERROR(VLOOKUP(C4824,Sheet3!B$3:G7674,5,FALSE), "")</f>
        <v>本科</v>
      </c>
      <c r="L4824" s="1" t="str">
        <f>IFERROR(VLOOKUP(C4824,Sheet3!B$3:G7674,6,FALSE), "")</f>
        <v>民办</v>
      </c>
      <c r="M4824" s="1" t="str">
        <f t="shared" si="75"/>
        <v>民办</v>
      </c>
      <c r="N4824" s="1" t="str">
        <f>IFERROR(VLOOKUP(C4824,Sheet4!B:F,4,FALSE), "")</f>
        <v/>
      </c>
    </row>
    <row r="4825" spans="1:14" x14ac:dyDescent="0.2">
      <c r="A4825" s="1">
        <v>2022</v>
      </c>
      <c r="B4825" s="1">
        <v>13198</v>
      </c>
      <c r="C4825" s="1" t="s">
        <v>917</v>
      </c>
      <c r="D4825" s="1">
        <v>202</v>
      </c>
      <c r="E4825" s="1">
        <v>14</v>
      </c>
      <c r="F4825" s="1">
        <v>14</v>
      </c>
      <c r="G4825" s="1">
        <v>477</v>
      </c>
      <c r="H4825" s="1">
        <v>179515</v>
      </c>
      <c r="I4825" s="1" t="str">
        <f>IFERROR(VLOOKUP(C4825,Sheet3!B$3:G7675,3,FALSE), "")</f>
        <v>辽宁省教育厅</v>
      </c>
      <c r="J4825" s="1" t="str">
        <f>IFERROR(VLOOKUP(C4825,Sheet3!B$3:G7675,4,FALSE), "")</f>
        <v>大连市</v>
      </c>
      <c r="K4825" s="1" t="str">
        <f>IFERROR(VLOOKUP(C4825,Sheet3!B$3:G7675,5,FALSE), "")</f>
        <v>本科</v>
      </c>
      <c r="L4825" s="1" t="str">
        <f>IFERROR(VLOOKUP(C4825,Sheet3!B$3:G7675,6,FALSE), "")</f>
        <v>民办</v>
      </c>
      <c r="M4825" s="1" t="str">
        <f t="shared" si="75"/>
        <v>民办</v>
      </c>
      <c r="N4825" s="1" t="str">
        <f>IFERROR(VLOOKUP(C4825,Sheet4!B:F,4,FALSE), "")</f>
        <v/>
      </c>
    </row>
    <row r="4826" spans="1:14" x14ac:dyDescent="0.2">
      <c r="A4826" s="1">
        <v>2022</v>
      </c>
      <c r="B4826" s="1">
        <v>13208</v>
      </c>
      <c r="C4826" s="1" t="s">
        <v>919</v>
      </c>
      <c r="D4826" s="1">
        <v>202</v>
      </c>
      <c r="E4826" s="1">
        <v>8</v>
      </c>
      <c r="F4826" s="1">
        <v>8</v>
      </c>
      <c r="G4826" s="1">
        <v>470</v>
      </c>
      <c r="H4826" s="1">
        <v>191312</v>
      </c>
      <c r="I4826" s="1" t="str">
        <f>IFERROR(VLOOKUP(C4826,Sheet3!B$3:G7676,3,FALSE), "")</f>
        <v>辽宁省教育厅</v>
      </c>
      <c r="J4826" s="1" t="str">
        <f>IFERROR(VLOOKUP(C4826,Sheet3!B$3:G7676,4,FALSE), "")</f>
        <v>沈阳市</v>
      </c>
      <c r="K4826" s="1" t="str">
        <f>IFERROR(VLOOKUP(C4826,Sheet3!B$3:G7676,5,FALSE), "")</f>
        <v>本科</v>
      </c>
      <c r="L4826" s="1" t="str">
        <f>IFERROR(VLOOKUP(C4826,Sheet3!B$3:G7676,6,FALSE), "")</f>
        <v>民办</v>
      </c>
      <c r="M4826" s="1" t="str">
        <f t="shared" si="75"/>
        <v>民办</v>
      </c>
      <c r="N4826" s="1" t="str">
        <f>IFERROR(VLOOKUP(C4826,Sheet4!B:F,4,FALSE), "")</f>
        <v/>
      </c>
    </row>
    <row r="4827" spans="1:14" x14ac:dyDescent="0.2">
      <c r="A4827" s="1">
        <v>2022</v>
      </c>
      <c r="B4827" s="1">
        <v>13212</v>
      </c>
      <c r="C4827" s="1" t="s">
        <v>920</v>
      </c>
      <c r="D4827" s="1">
        <v>202</v>
      </c>
      <c r="E4827" s="1">
        <v>2</v>
      </c>
      <c r="F4827" s="1">
        <v>2</v>
      </c>
      <c r="G4827" s="1">
        <v>497</v>
      </c>
      <c r="H4827" s="1">
        <v>147330</v>
      </c>
      <c r="I4827" s="1" t="str">
        <f>IFERROR(VLOOKUP(C4827,Sheet3!B$3:G7677,3,FALSE), "")</f>
        <v>辽宁省教育厅</v>
      </c>
      <c r="J4827" s="1" t="str">
        <f>IFERROR(VLOOKUP(C4827,Sheet3!B$3:G7677,4,FALSE), "")</f>
        <v>大连市</v>
      </c>
      <c r="K4827" s="1" t="str">
        <f>IFERROR(VLOOKUP(C4827,Sheet3!B$3:G7677,5,FALSE), "")</f>
        <v>本科</v>
      </c>
      <c r="L4827" s="1" t="str">
        <f>IFERROR(VLOOKUP(C4827,Sheet3!B$3:G7677,6,FALSE), "")</f>
        <v>民办</v>
      </c>
      <c r="M4827" s="1" t="str">
        <f t="shared" si="75"/>
        <v>民办</v>
      </c>
      <c r="N4827" s="1" t="str">
        <f>IFERROR(VLOOKUP(C4827,Sheet4!B:F,4,FALSE), "")</f>
        <v/>
      </c>
    </row>
    <row r="4828" spans="1:14" x14ac:dyDescent="0.2">
      <c r="A4828" s="1">
        <v>2022</v>
      </c>
      <c r="B4828" s="1">
        <v>13212</v>
      </c>
      <c r="C4828" s="1" t="s">
        <v>920</v>
      </c>
      <c r="D4828" s="1">
        <v>203</v>
      </c>
      <c r="E4828" s="1">
        <v>2</v>
      </c>
      <c r="F4828" s="1">
        <v>2</v>
      </c>
      <c r="G4828" s="1">
        <v>494</v>
      </c>
      <c r="H4828" s="1">
        <v>151771</v>
      </c>
      <c r="I4828" s="1" t="str">
        <f>IFERROR(VLOOKUP(C4828,Sheet3!B$3:G7678,3,FALSE), "")</f>
        <v>辽宁省教育厅</v>
      </c>
      <c r="J4828" s="1" t="str">
        <f>IFERROR(VLOOKUP(C4828,Sheet3!B$3:G7678,4,FALSE), "")</f>
        <v>大连市</v>
      </c>
      <c r="K4828" s="1" t="str">
        <f>IFERROR(VLOOKUP(C4828,Sheet3!B$3:G7678,5,FALSE), "")</f>
        <v>本科</v>
      </c>
      <c r="L4828" s="1" t="str">
        <f>IFERROR(VLOOKUP(C4828,Sheet3!B$3:G7678,6,FALSE), "")</f>
        <v>民办</v>
      </c>
      <c r="M4828" s="1" t="str">
        <f t="shared" si="75"/>
        <v>民办</v>
      </c>
      <c r="N4828" s="1" t="str">
        <f>IFERROR(VLOOKUP(C4828,Sheet4!B:F,4,FALSE), "")</f>
        <v/>
      </c>
    </row>
    <row r="4829" spans="1:14" x14ac:dyDescent="0.2">
      <c r="A4829" s="1">
        <v>2022</v>
      </c>
      <c r="B4829" s="1">
        <v>13213</v>
      </c>
      <c r="C4829" s="1" t="s">
        <v>921</v>
      </c>
      <c r="D4829" s="1">
        <v>201</v>
      </c>
      <c r="E4829" s="1">
        <v>4</v>
      </c>
      <c r="F4829" s="1">
        <v>4</v>
      </c>
      <c r="G4829" s="1">
        <v>518</v>
      </c>
      <c r="H4829" s="1">
        <v>115172</v>
      </c>
      <c r="I4829" s="1" t="str">
        <f>IFERROR(VLOOKUP(C4829,Sheet3!B$3:G7679,3,FALSE), "")</f>
        <v>辽宁省教育厅</v>
      </c>
      <c r="J4829" s="1" t="str">
        <f>IFERROR(VLOOKUP(C4829,Sheet3!B$3:G7679,4,FALSE), "")</f>
        <v>锦州市</v>
      </c>
      <c r="K4829" s="1" t="str">
        <f>IFERROR(VLOOKUP(C4829,Sheet3!B$3:G7679,5,FALSE), "")</f>
        <v>本科</v>
      </c>
      <c r="L4829" s="1" t="str">
        <f>IFERROR(VLOOKUP(C4829,Sheet3!B$3:G7679,6,FALSE), "")</f>
        <v>民办</v>
      </c>
      <c r="M4829" s="1" t="str">
        <f t="shared" si="75"/>
        <v>民办</v>
      </c>
      <c r="N4829" s="1" t="str">
        <f>IFERROR(VLOOKUP(C4829,Sheet4!B:F,4,FALSE), "")</f>
        <v/>
      </c>
    </row>
    <row r="4830" spans="1:14" x14ac:dyDescent="0.2">
      <c r="A4830" s="1">
        <v>2022</v>
      </c>
      <c r="B4830" s="1">
        <v>13213</v>
      </c>
      <c r="C4830" s="1" t="s">
        <v>921</v>
      </c>
      <c r="D4830" s="1">
        <v>202</v>
      </c>
      <c r="E4830" s="1">
        <v>3</v>
      </c>
      <c r="F4830" s="1">
        <v>3</v>
      </c>
      <c r="G4830" s="1">
        <v>511</v>
      </c>
      <c r="H4830" s="1">
        <v>125580</v>
      </c>
      <c r="I4830" s="1" t="str">
        <f>IFERROR(VLOOKUP(C4830,Sheet3!B$3:G7680,3,FALSE), "")</f>
        <v>辽宁省教育厅</v>
      </c>
      <c r="J4830" s="1" t="str">
        <f>IFERROR(VLOOKUP(C4830,Sheet3!B$3:G7680,4,FALSE), "")</f>
        <v>锦州市</v>
      </c>
      <c r="K4830" s="1" t="str">
        <f>IFERROR(VLOOKUP(C4830,Sheet3!B$3:G7680,5,FALSE), "")</f>
        <v>本科</v>
      </c>
      <c r="L4830" s="1" t="str">
        <f>IFERROR(VLOOKUP(C4830,Sheet3!B$3:G7680,6,FALSE), "")</f>
        <v>民办</v>
      </c>
      <c r="M4830" s="1" t="str">
        <f t="shared" si="75"/>
        <v>民办</v>
      </c>
      <c r="N4830" s="1" t="str">
        <f>IFERROR(VLOOKUP(C4830,Sheet4!B:F,4,FALSE), "")</f>
        <v/>
      </c>
    </row>
    <row r="4831" spans="1:14" x14ac:dyDescent="0.2">
      <c r="A4831" s="1">
        <v>2022</v>
      </c>
      <c r="B4831" s="1">
        <v>13215</v>
      </c>
      <c r="C4831" s="1" t="s">
        <v>922</v>
      </c>
      <c r="D4831" s="1">
        <v>202</v>
      </c>
      <c r="E4831" s="1">
        <v>8</v>
      </c>
      <c r="F4831" s="1">
        <v>8</v>
      </c>
      <c r="G4831" s="1">
        <v>476</v>
      </c>
      <c r="H4831" s="1">
        <v>180997</v>
      </c>
      <c r="I4831" s="1" t="str">
        <f>IFERROR(VLOOKUP(C4831,Sheet3!B$3:G7681,3,FALSE), "")</f>
        <v>辽宁省教育厅</v>
      </c>
      <c r="J4831" s="1" t="str">
        <f>IFERROR(VLOOKUP(C4831,Sheet3!B$3:G7681,4,FALSE), "")</f>
        <v>大连市</v>
      </c>
      <c r="K4831" s="1" t="str">
        <f>IFERROR(VLOOKUP(C4831,Sheet3!B$3:G7681,5,FALSE), "")</f>
        <v>本科</v>
      </c>
      <c r="L4831" s="1" t="str">
        <f>IFERROR(VLOOKUP(C4831,Sheet3!B$3:G7681,6,FALSE), "")</f>
        <v>民办</v>
      </c>
      <c r="M4831" s="1" t="str">
        <f t="shared" si="75"/>
        <v>民办</v>
      </c>
      <c r="N4831" s="1" t="str">
        <f>IFERROR(VLOOKUP(C4831,Sheet4!B:F,4,FALSE), "")</f>
        <v/>
      </c>
    </row>
    <row r="4832" spans="1:14" x14ac:dyDescent="0.2">
      <c r="A4832" s="1">
        <v>2022</v>
      </c>
      <c r="B4832" s="1">
        <v>13218</v>
      </c>
      <c r="C4832" s="1" t="s">
        <v>923</v>
      </c>
      <c r="D4832" s="1">
        <v>202</v>
      </c>
      <c r="E4832" s="1">
        <v>19</v>
      </c>
      <c r="F4832" s="1">
        <v>19</v>
      </c>
      <c r="G4832" s="1">
        <v>473</v>
      </c>
      <c r="H4832" s="1">
        <v>186226</v>
      </c>
      <c r="I4832" s="1" t="str">
        <f>IFERROR(VLOOKUP(C4832,Sheet3!B$3:G7682,3,FALSE), "")</f>
        <v>辽宁省教育厅</v>
      </c>
      <c r="J4832" s="1" t="str">
        <f>IFERROR(VLOOKUP(C4832,Sheet3!B$3:G7682,4,FALSE), "")</f>
        <v>大连市</v>
      </c>
      <c r="K4832" s="1" t="str">
        <f>IFERROR(VLOOKUP(C4832,Sheet3!B$3:G7682,5,FALSE), "")</f>
        <v>本科</v>
      </c>
      <c r="L4832" s="1" t="str">
        <f>IFERROR(VLOOKUP(C4832,Sheet3!B$3:G7682,6,FALSE), "")</f>
        <v>民办</v>
      </c>
      <c r="M4832" s="1" t="str">
        <f t="shared" si="75"/>
        <v>民办</v>
      </c>
      <c r="N4832" s="1" t="str">
        <f>IFERROR(VLOOKUP(C4832,Sheet4!B:F,4,FALSE), "")</f>
        <v/>
      </c>
    </row>
    <row r="4833" spans="1:14" x14ac:dyDescent="0.2">
      <c r="A4833" s="1">
        <v>2022</v>
      </c>
      <c r="B4833" s="1">
        <v>13220</v>
      </c>
      <c r="C4833" s="1" t="s">
        <v>924</v>
      </c>
      <c r="D4833" s="1">
        <v>202</v>
      </c>
      <c r="E4833" s="1">
        <v>8</v>
      </c>
      <c r="F4833" s="1">
        <v>8</v>
      </c>
      <c r="G4833" s="1">
        <v>466</v>
      </c>
      <c r="H4833" s="1">
        <v>199146</v>
      </c>
      <c r="I4833" s="1" t="str">
        <f>IFERROR(VLOOKUP(C4833,Sheet3!B$3:G7683,3,FALSE), "")</f>
        <v>辽宁省教育厅</v>
      </c>
      <c r="J4833" s="1" t="str">
        <f>IFERROR(VLOOKUP(C4833,Sheet3!B$3:G7683,4,FALSE), "")</f>
        <v>沈阳市</v>
      </c>
      <c r="K4833" s="1" t="str">
        <f>IFERROR(VLOOKUP(C4833,Sheet3!B$3:G7683,5,FALSE), "")</f>
        <v>本科</v>
      </c>
      <c r="L4833" s="1" t="str">
        <f>IFERROR(VLOOKUP(C4833,Sheet3!B$3:G7683,6,FALSE), "")</f>
        <v>民办</v>
      </c>
      <c r="M4833" s="1" t="str">
        <f t="shared" si="75"/>
        <v>民办</v>
      </c>
      <c r="N4833" s="1" t="str">
        <f>IFERROR(VLOOKUP(C4833,Sheet4!B:F,4,FALSE), "")</f>
        <v/>
      </c>
    </row>
    <row r="4834" spans="1:14" x14ac:dyDescent="0.2">
      <c r="A4834" s="1">
        <v>2022</v>
      </c>
      <c r="B4834" s="1">
        <v>13220</v>
      </c>
      <c r="C4834" s="1" t="s">
        <v>924</v>
      </c>
      <c r="D4834" s="1">
        <v>203</v>
      </c>
      <c r="E4834" s="1">
        <v>6</v>
      </c>
      <c r="F4834" s="1">
        <v>6</v>
      </c>
      <c r="G4834" s="1">
        <v>473</v>
      </c>
      <c r="H4834" s="1">
        <v>186861</v>
      </c>
      <c r="I4834" s="1" t="str">
        <f>IFERROR(VLOOKUP(C4834,Sheet3!B$3:G7684,3,FALSE), "")</f>
        <v>辽宁省教育厅</v>
      </c>
      <c r="J4834" s="1" t="str">
        <f>IFERROR(VLOOKUP(C4834,Sheet3!B$3:G7684,4,FALSE), "")</f>
        <v>沈阳市</v>
      </c>
      <c r="K4834" s="1" t="str">
        <f>IFERROR(VLOOKUP(C4834,Sheet3!B$3:G7684,5,FALSE), "")</f>
        <v>本科</v>
      </c>
      <c r="L4834" s="1" t="str">
        <f>IFERROR(VLOOKUP(C4834,Sheet3!B$3:G7684,6,FALSE), "")</f>
        <v>民办</v>
      </c>
      <c r="M4834" s="1" t="str">
        <f t="shared" si="75"/>
        <v>民办</v>
      </c>
      <c r="N4834" s="1" t="str">
        <f>IFERROR(VLOOKUP(C4834,Sheet4!B:F,4,FALSE), "")</f>
        <v/>
      </c>
    </row>
    <row r="4835" spans="1:14" x14ac:dyDescent="0.2">
      <c r="A4835" s="1">
        <v>2022</v>
      </c>
      <c r="B4835" s="1">
        <v>13234</v>
      </c>
      <c r="C4835" s="1" t="s">
        <v>925</v>
      </c>
      <c r="D4835" s="1">
        <v>204</v>
      </c>
      <c r="E4835" s="1">
        <v>1</v>
      </c>
      <c r="F4835" s="1">
        <v>1</v>
      </c>
      <c r="G4835" s="1">
        <v>504</v>
      </c>
      <c r="H4835" s="1">
        <v>137057</v>
      </c>
      <c r="I4835" s="1" t="str">
        <f>IFERROR(VLOOKUP(C4835,Sheet3!B$3:G7685,3,FALSE), "")</f>
        <v>湖北省教育厅</v>
      </c>
      <c r="J4835" s="1" t="str">
        <f>IFERROR(VLOOKUP(C4835,Sheet3!B$3:G7685,4,FALSE), "")</f>
        <v>武汉市</v>
      </c>
      <c r="K4835" s="1" t="str">
        <f>IFERROR(VLOOKUP(C4835,Sheet3!B$3:G7685,5,FALSE), "")</f>
        <v>本科</v>
      </c>
      <c r="L4835" s="1" t="str">
        <f>IFERROR(VLOOKUP(C4835,Sheet3!B$3:G7685,6,FALSE), "")</f>
        <v>民办</v>
      </c>
      <c r="M4835" s="1" t="str">
        <f t="shared" si="75"/>
        <v>民办</v>
      </c>
      <c r="N4835" s="1" t="str">
        <f>IFERROR(VLOOKUP(C4835,Sheet4!B:F,4,FALSE), "")</f>
        <v/>
      </c>
    </row>
    <row r="4836" spans="1:14" x14ac:dyDescent="0.2">
      <c r="A4836" s="1">
        <v>2022</v>
      </c>
      <c r="B4836" s="1">
        <v>13234</v>
      </c>
      <c r="C4836" s="1" t="s">
        <v>925</v>
      </c>
      <c r="D4836" s="1">
        <v>205</v>
      </c>
      <c r="E4836" s="1">
        <v>5</v>
      </c>
      <c r="F4836" s="1">
        <v>5</v>
      </c>
      <c r="G4836" s="1">
        <v>489</v>
      </c>
      <c r="H4836" s="1">
        <v>159378</v>
      </c>
      <c r="I4836" s="1" t="str">
        <f>IFERROR(VLOOKUP(C4836,Sheet3!B$3:G7686,3,FALSE), "")</f>
        <v>湖北省教育厅</v>
      </c>
      <c r="J4836" s="1" t="str">
        <f>IFERROR(VLOOKUP(C4836,Sheet3!B$3:G7686,4,FALSE), "")</f>
        <v>武汉市</v>
      </c>
      <c r="K4836" s="1" t="str">
        <f>IFERROR(VLOOKUP(C4836,Sheet3!B$3:G7686,5,FALSE), "")</f>
        <v>本科</v>
      </c>
      <c r="L4836" s="1" t="str">
        <f>IFERROR(VLOOKUP(C4836,Sheet3!B$3:G7686,6,FALSE), "")</f>
        <v>民办</v>
      </c>
      <c r="M4836" s="1" t="str">
        <f t="shared" si="75"/>
        <v>民办</v>
      </c>
      <c r="N4836" s="1" t="str">
        <f>IFERROR(VLOOKUP(C4836,Sheet4!B:F,4,FALSE), "")</f>
        <v/>
      </c>
    </row>
    <row r="4837" spans="1:14" x14ac:dyDescent="0.2">
      <c r="A4837" s="1">
        <v>2022</v>
      </c>
      <c r="B4837" s="1">
        <v>13234</v>
      </c>
      <c r="C4837" s="1" t="s">
        <v>925</v>
      </c>
      <c r="D4837" s="1">
        <v>206</v>
      </c>
      <c r="E4837" s="1">
        <v>1</v>
      </c>
      <c r="F4837" s="1">
        <v>1</v>
      </c>
      <c r="G4837" s="1">
        <v>492</v>
      </c>
      <c r="H4837" s="1">
        <v>155695</v>
      </c>
      <c r="I4837" s="1" t="str">
        <f>IFERROR(VLOOKUP(C4837,Sheet3!B$3:G7687,3,FALSE), "")</f>
        <v>湖北省教育厅</v>
      </c>
      <c r="J4837" s="1" t="str">
        <f>IFERROR(VLOOKUP(C4837,Sheet3!B$3:G7687,4,FALSE), "")</f>
        <v>武汉市</v>
      </c>
      <c r="K4837" s="1" t="str">
        <f>IFERROR(VLOOKUP(C4837,Sheet3!B$3:G7687,5,FALSE), "")</f>
        <v>本科</v>
      </c>
      <c r="L4837" s="1" t="str">
        <f>IFERROR(VLOOKUP(C4837,Sheet3!B$3:G7687,6,FALSE), "")</f>
        <v>民办</v>
      </c>
      <c r="M4837" s="1" t="str">
        <f t="shared" si="75"/>
        <v>民办</v>
      </c>
      <c r="N4837" s="1" t="str">
        <f>IFERROR(VLOOKUP(C4837,Sheet4!B:F,4,FALSE), "")</f>
        <v/>
      </c>
    </row>
    <row r="4838" spans="1:14" x14ac:dyDescent="0.2">
      <c r="A4838" s="1">
        <v>2022</v>
      </c>
      <c r="B4838" s="1">
        <v>13235</v>
      </c>
      <c r="C4838" s="1" t="s">
        <v>926</v>
      </c>
      <c r="D4838" s="1">
        <v>202</v>
      </c>
      <c r="E4838" s="1">
        <v>10</v>
      </c>
      <c r="F4838" s="1">
        <v>10</v>
      </c>
      <c r="G4838" s="1">
        <v>485</v>
      </c>
      <c r="H4838" s="1">
        <v>167415</v>
      </c>
      <c r="I4838" s="1" t="str">
        <f>IFERROR(VLOOKUP(C4838,Sheet3!B$3:G7688,3,FALSE), "")</f>
        <v>湖北省教育厅</v>
      </c>
      <c r="J4838" s="1" t="str">
        <f>IFERROR(VLOOKUP(C4838,Sheet3!B$3:G7688,4,FALSE), "")</f>
        <v>武汉市</v>
      </c>
      <c r="K4838" s="1" t="str">
        <f>IFERROR(VLOOKUP(C4838,Sheet3!B$3:G7688,5,FALSE), "")</f>
        <v>本科</v>
      </c>
      <c r="L4838" s="1" t="str">
        <f>IFERROR(VLOOKUP(C4838,Sheet3!B$3:G7688,6,FALSE), "")</f>
        <v>民办</v>
      </c>
      <c r="M4838" s="1" t="str">
        <f t="shared" si="75"/>
        <v>民办</v>
      </c>
      <c r="N4838" s="1" t="str">
        <f>IFERROR(VLOOKUP(C4838,Sheet4!B:F,4,FALSE), "")</f>
        <v/>
      </c>
    </row>
    <row r="4839" spans="1:14" x14ac:dyDescent="0.2">
      <c r="A4839" s="1">
        <v>2022</v>
      </c>
      <c r="B4839" s="1">
        <v>13235</v>
      </c>
      <c r="C4839" s="1" t="s">
        <v>926</v>
      </c>
      <c r="D4839" s="1">
        <v>203</v>
      </c>
      <c r="E4839" s="1">
        <v>1</v>
      </c>
      <c r="F4839" s="1">
        <v>1</v>
      </c>
      <c r="G4839" s="1">
        <v>486</v>
      </c>
      <c r="H4839" s="1">
        <v>164875</v>
      </c>
      <c r="I4839" s="1" t="str">
        <f>IFERROR(VLOOKUP(C4839,Sheet3!B$3:G7689,3,FALSE), "")</f>
        <v>湖北省教育厅</v>
      </c>
      <c r="J4839" s="1" t="str">
        <f>IFERROR(VLOOKUP(C4839,Sheet3!B$3:G7689,4,FALSE), "")</f>
        <v>武汉市</v>
      </c>
      <c r="K4839" s="1" t="str">
        <f>IFERROR(VLOOKUP(C4839,Sheet3!B$3:G7689,5,FALSE), "")</f>
        <v>本科</v>
      </c>
      <c r="L4839" s="1" t="str">
        <f>IFERROR(VLOOKUP(C4839,Sheet3!B$3:G7689,6,FALSE), "")</f>
        <v>民办</v>
      </c>
      <c r="M4839" s="1" t="str">
        <f t="shared" si="75"/>
        <v>民办</v>
      </c>
      <c r="N4839" s="1" t="str">
        <f>IFERROR(VLOOKUP(C4839,Sheet4!B:F,4,FALSE), "")</f>
        <v/>
      </c>
    </row>
    <row r="4840" spans="1:14" x14ac:dyDescent="0.2">
      <c r="A4840" s="1">
        <v>2022</v>
      </c>
      <c r="B4840" s="1">
        <v>13236</v>
      </c>
      <c r="C4840" s="1" t="s">
        <v>927</v>
      </c>
      <c r="D4840" s="1">
        <v>202</v>
      </c>
      <c r="E4840" s="1">
        <v>8</v>
      </c>
      <c r="F4840" s="1">
        <v>8</v>
      </c>
      <c r="G4840" s="1">
        <v>489</v>
      </c>
      <c r="H4840" s="1">
        <v>160041</v>
      </c>
      <c r="I4840" s="1" t="str">
        <f>IFERROR(VLOOKUP(C4840,Sheet3!B$3:G7690,3,FALSE), "")</f>
        <v>湖北省教育厅</v>
      </c>
      <c r="J4840" s="1" t="str">
        <f>IFERROR(VLOOKUP(C4840,Sheet3!B$3:G7690,4,FALSE), "")</f>
        <v>宜昌市</v>
      </c>
      <c r="K4840" s="1" t="str">
        <f>IFERROR(VLOOKUP(C4840,Sheet3!B$3:G7690,5,FALSE), "")</f>
        <v>本科</v>
      </c>
      <c r="L4840" s="1" t="str">
        <f>IFERROR(VLOOKUP(C4840,Sheet3!B$3:G7690,6,FALSE), "")</f>
        <v>民办</v>
      </c>
      <c r="M4840" s="1" t="str">
        <f t="shared" si="75"/>
        <v>民办</v>
      </c>
      <c r="N4840" s="1" t="str">
        <f>IFERROR(VLOOKUP(C4840,Sheet4!B:F,4,FALSE), "")</f>
        <v/>
      </c>
    </row>
    <row r="4841" spans="1:14" x14ac:dyDescent="0.2">
      <c r="A4841" s="1">
        <v>2022</v>
      </c>
      <c r="B4841" s="1">
        <v>13236</v>
      </c>
      <c r="C4841" s="1" t="s">
        <v>927</v>
      </c>
      <c r="D4841" s="1">
        <v>203</v>
      </c>
      <c r="E4841" s="1">
        <v>7</v>
      </c>
      <c r="F4841" s="1">
        <v>7</v>
      </c>
      <c r="G4841" s="1">
        <v>509</v>
      </c>
      <c r="H4841" s="1">
        <v>128431</v>
      </c>
      <c r="I4841" s="1" t="str">
        <f>IFERROR(VLOOKUP(C4841,Sheet3!B$3:G7691,3,FALSE), "")</f>
        <v>湖北省教育厅</v>
      </c>
      <c r="J4841" s="1" t="str">
        <f>IFERROR(VLOOKUP(C4841,Sheet3!B$3:G7691,4,FALSE), "")</f>
        <v>宜昌市</v>
      </c>
      <c r="K4841" s="1" t="str">
        <f>IFERROR(VLOOKUP(C4841,Sheet3!B$3:G7691,5,FALSE), "")</f>
        <v>本科</v>
      </c>
      <c r="L4841" s="1" t="str">
        <f>IFERROR(VLOOKUP(C4841,Sheet3!B$3:G7691,6,FALSE), "")</f>
        <v>民办</v>
      </c>
      <c r="M4841" s="1" t="str">
        <f t="shared" si="75"/>
        <v>民办</v>
      </c>
      <c r="N4841" s="1" t="str">
        <f>IFERROR(VLOOKUP(C4841,Sheet4!B:F,4,FALSE), "")</f>
        <v/>
      </c>
    </row>
    <row r="4842" spans="1:14" x14ac:dyDescent="0.2">
      <c r="A4842" s="1">
        <v>2022</v>
      </c>
      <c r="B4842" s="1">
        <v>13238</v>
      </c>
      <c r="C4842" s="1" t="s">
        <v>928</v>
      </c>
      <c r="D4842" s="1">
        <v>203</v>
      </c>
      <c r="E4842" s="1">
        <v>20</v>
      </c>
      <c r="F4842" s="1">
        <v>20</v>
      </c>
      <c r="G4842" s="1">
        <v>485</v>
      </c>
      <c r="H4842" s="1">
        <v>167112</v>
      </c>
      <c r="I4842" s="1" t="str">
        <f>IFERROR(VLOOKUP(C4842,Sheet3!B$3:G7692,3,FALSE), "")</f>
        <v>湖北省教育厅</v>
      </c>
      <c r="J4842" s="1" t="str">
        <f>IFERROR(VLOOKUP(C4842,Sheet3!B$3:G7692,4,FALSE), "")</f>
        <v>武汉市</v>
      </c>
      <c r="K4842" s="1" t="str">
        <f>IFERROR(VLOOKUP(C4842,Sheet3!B$3:G7692,5,FALSE), "")</f>
        <v>本科</v>
      </c>
      <c r="L4842" s="1" t="str">
        <f>IFERROR(VLOOKUP(C4842,Sheet3!B$3:G7692,6,FALSE), "")</f>
        <v>民办</v>
      </c>
      <c r="M4842" s="1" t="str">
        <f t="shared" si="75"/>
        <v>民办</v>
      </c>
      <c r="N4842" s="1" t="str">
        <f>IFERROR(VLOOKUP(C4842,Sheet4!B:F,4,FALSE), "")</f>
        <v/>
      </c>
    </row>
    <row r="4843" spans="1:14" x14ac:dyDescent="0.2">
      <c r="A4843" s="1">
        <v>2022</v>
      </c>
      <c r="B4843" s="1">
        <v>13239</v>
      </c>
      <c r="C4843" s="1" t="s">
        <v>929</v>
      </c>
      <c r="D4843" s="1">
        <v>203</v>
      </c>
      <c r="E4843" s="1">
        <v>2</v>
      </c>
      <c r="F4843" s="1">
        <v>2</v>
      </c>
      <c r="G4843" s="1">
        <v>493</v>
      </c>
      <c r="H4843" s="1">
        <v>152927</v>
      </c>
      <c r="I4843" s="1" t="str">
        <f>IFERROR(VLOOKUP(C4843,Sheet3!B$3:G7693,3,FALSE), "")</f>
        <v>湖北省教育厅</v>
      </c>
      <c r="J4843" s="1" t="str">
        <f>IFERROR(VLOOKUP(C4843,Sheet3!B$3:G7693,4,FALSE), "")</f>
        <v>武汉市</v>
      </c>
      <c r="K4843" s="1" t="str">
        <f>IFERROR(VLOOKUP(C4843,Sheet3!B$3:G7693,5,FALSE), "")</f>
        <v>本科</v>
      </c>
      <c r="L4843" s="1" t="str">
        <f>IFERROR(VLOOKUP(C4843,Sheet3!B$3:G7693,6,FALSE), "")</f>
        <v>民办</v>
      </c>
      <c r="M4843" s="1" t="str">
        <f t="shared" si="75"/>
        <v>民办</v>
      </c>
      <c r="N4843" s="1" t="str">
        <f>IFERROR(VLOOKUP(C4843,Sheet4!B:F,4,FALSE), "")</f>
        <v/>
      </c>
    </row>
    <row r="4844" spans="1:14" x14ac:dyDescent="0.2">
      <c r="A4844" s="1">
        <v>2022</v>
      </c>
      <c r="B4844" s="1">
        <v>13239</v>
      </c>
      <c r="C4844" s="1" t="s">
        <v>929</v>
      </c>
      <c r="D4844" s="1">
        <v>204</v>
      </c>
      <c r="E4844" s="1">
        <v>2</v>
      </c>
      <c r="F4844" s="1">
        <v>2</v>
      </c>
      <c r="G4844" s="1">
        <v>494</v>
      </c>
      <c r="H4844" s="1">
        <v>152353</v>
      </c>
      <c r="I4844" s="1" t="str">
        <f>IFERROR(VLOOKUP(C4844,Sheet3!B$3:G7694,3,FALSE), "")</f>
        <v>湖北省教育厅</v>
      </c>
      <c r="J4844" s="1" t="str">
        <f>IFERROR(VLOOKUP(C4844,Sheet3!B$3:G7694,4,FALSE), "")</f>
        <v>武汉市</v>
      </c>
      <c r="K4844" s="1" t="str">
        <f>IFERROR(VLOOKUP(C4844,Sheet3!B$3:G7694,5,FALSE), "")</f>
        <v>本科</v>
      </c>
      <c r="L4844" s="1" t="str">
        <f>IFERROR(VLOOKUP(C4844,Sheet3!B$3:G7694,6,FALSE), "")</f>
        <v>民办</v>
      </c>
      <c r="M4844" s="1" t="str">
        <f t="shared" si="75"/>
        <v>民办</v>
      </c>
      <c r="N4844" s="1" t="str">
        <f>IFERROR(VLOOKUP(C4844,Sheet4!B:F,4,FALSE), "")</f>
        <v/>
      </c>
    </row>
    <row r="4845" spans="1:14" x14ac:dyDescent="0.2">
      <c r="A4845" s="1">
        <v>2022</v>
      </c>
      <c r="B4845" s="1">
        <v>13240</v>
      </c>
      <c r="C4845" s="1" t="s">
        <v>930</v>
      </c>
      <c r="D4845" s="1">
        <v>203</v>
      </c>
      <c r="E4845" s="1">
        <v>1</v>
      </c>
      <c r="F4845" s="1">
        <v>1</v>
      </c>
      <c r="G4845" s="1">
        <v>483</v>
      </c>
      <c r="H4845" s="1">
        <v>169848</v>
      </c>
      <c r="I4845" s="1" t="str">
        <f>IFERROR(VLOOKUP(C4845,Sheet3!B$3:G7695,3,FALSE), "")</f>
        <v>湖北省教育厅</v>
      </c>
      <c r="J4845" s="1" t="str">
        <f>IFERROR(VLOOKUP(C4845,Sheet3!B$3:G7695,4,FALSE), "")</f>
        <v>武汉市</v>
      </c>
      <c r="K4845" s="1" t="str">
        <f>IFERROR(VLOOKUP(C4845,Sheet3!B$3:G7695,5,FALSE), "")</f>
        <v>本科</v>
      </c>
      <c r="L4845" s="1" t="str">
        <f>IFERROR(VLOOKUP(C4845,Sheet3!B$3:G7695,6,FALSE), "")</f>
        <v>民办</v>
      </c>
      <c r="M4845" s="1" t="str">
        <f t="shared" si="75"/>
        <v>民办</v>
      </c>
      <c r="N4845" s="1" t="str">
        <f>IFERROR(VLOOKUP(C4845,Sheet4!B:F,4,FALSE), "")</f>
        <v/>
      </c>
    </row>
    <row r="4846" spans="1:14" x14ac:dyDescent="0.2">
      <c r="A4846" s="1">
        <v>2022</v>
      </c>
      <c r="B4846" s="1">
        <v>13240</v>
      </c>
      <c r="C4846" s="1" t="s">
        <v>930</v>
      </c>
      <c r="D4846" s="1">
        <v>204</v>
      </c>
      <c r="E4846" s="1">
        <v>3</v>
      </c>
      <c r="F4846" s="1">
        <v>3</v>
      </c>
      <c r="G4846" s="1">
        <v>482</v>
      </c>
      <c r="H4846" s="1">
        <v>171064</v>
      </c>
      <c r="I4846" s="1" t="str">
        <f>IFERROR(VLOOKUP(C4846,Sheet3!B$3:G7696,3,FALSE), "")</f>
        <v>湖北省教育厅</v>
      </c>
      <c r="J4846" s="1" t="str">
        <f>IFERROR(VLOOKUP(C4846,Sheet3!B$3:G7696,4,FALSE), "")</f>
        <v>武汉市</v>
      </c>
      <c r="K4846" s="1" t="str">
        <f>IFERROR(VLOOKUP(C4846,Sheet3!B$3:G7696,5,FALSE), "")</f>
        <v>本科</v>
      </c>
      <c r="L4846" s="1" t="str">
        <f>IFERROR(VLOOKUP(C4846,Sheet3!B$3:G7696,6,FALSE), "")</f>
        <v>民办</v>
      </c>
      <c r="M4846" s="1" t="str">
        <f t="shared" si="75"/>
        <v>民办</v>
      </c>
      <c r="N4846" s="1" t="str">
        <f>IFERROR(VLOOKUP(C4846,Sheet4!B:F,4,FALSE), "")</f>
        <v/>
      </c>
    </row>
    <row r="4847" spans="1:14" x14ac:dyDescent="0.2">
      <c r="A4847" s="1">
        <v>2022</v>
      </c>
      <c r="B4847" s="1">
        <v>13242</v>
      </c>
      <c r="C4847" s="1" t="s">
        <v>931</v>
      </c>
      <c r="D4847" s="1">
        <v>201</v>
      </c>
      <c r="E4847" s="1">
        <v>8</v>
      </c>
      <c r="F4847" s="1">
        <v>8</v>
      </c>
      <c r="G4847" s="1">
        <v>483</v>
      </c>
      <c r="H4847" s="1">
        <v>170129</v>
      </c>
      <c r="I4847" s="1" t="str">
        <f>IFERROR(VLOOKUP(C4847,Sheet3!B$3:G7697,3,FALSE), "")</f>
        <v>湖北省教育厅</v>
      </c>
      <c r="J4847" s="1" t="str">
        <f>IFERROR(VLOOKUP(C4847,Sheet3!B$3:G7697,4,FALSE), "")</f>
        <v>武汉市</v>
      </c>
      <c r="K4847" s="1" t="str">
        <f>IFERROR(VLOOKUP(C4847,Sheet3!B$3:G7697,5,FALSE), "")</f>
        <v>本科</v>
      </c>
      <c r="L4847" s="1" t="str">
        <f>IFERROR(VLOOKUP(C4847,Sheet3!B$3:G7697,6,FALSE), "")</f>
        <v>民办</v>
      </c>
      <c r="M4847" s="1" t="str">
        <f t="shared" si="75"/>
        <v>民办</v>
      </c>
      <c r="N4847" s="1" t="str">
        <f>IFERROR(VLOOKUP(C4847,Sheet4!B:F,4,FALSE), "")</f>
        <v/>
      </c>
    </row>
    <row r="4848" spans="1:14" x14ac:dyDescent="0.2">
      <c r="A4848" s="1">
        <v>2022</v>
      </c>
      <c r="B4848" s="1">
        <v>13245</v>
      </c>
      <c r="C4848" s="1" t="s">
        <v>2676</v>
      </c>
      <c r="D4848" s="1">
        <v>202</v>
      </c>
      <c r="E4848" s="1">
        <v>6</v>
      </c>
      <c r="F4848" s="1">
        <v>6</v>
      </c>
      <c r="G4848" s="1">
        <v>478</v>
      </c>
      <c r="H4848" s="1">
        <v>179030</v>
      </c>
      <c r="I4848" s="1" t="str">
        <f>IFERROR(VLOOKUP(C4848,Sheet3!B$3:G7698,3,FALSE), "")</f>
        <v>湖北省教育厅</v>
      </c>
      <c r="J4848" s="1" t="str">
        <f>IFERROR(VLOOKUP(C4848,Sheet3!B$3:G7698,4,FALSE), "")</f>
        <v>荆州市</v>
      </c>
      <c r="K4848" s="1" t="str">
        <f>IFERROR(VLOOKUP(C4848,Sheet3!B$3:G7698,5,FALSE), "")</f>
        <v>本科</v>
      </c>
      <c r="L4848" s="1" t="str">
        <f>IFERROR(VLOOKUP(C4848,Sheet3!B$3:G7698,6,FALSE), "")</f>
        <v>民办</v>
      </c>
      <c r="M4848" s="1" t="str">
        <f t="shared" si="75"/>
        <v>民办</v>
      </c>
      <c r="N4848" s="1" t="str">
        <f>IFERROR(VLOOKUP(C4848,Sheet4!B:F,4,FALSE), "")</f>
        <v/>
      </c>
    </row>
    <row r="4849" spans="1:14" x14ac:dyDescent="0.2">
      <c r="A4849" s="1">
        <v>2022</v>
      </c>
      <c r="B4849" s="1">
        <v>13246</v>
      </c>
      <c r="C4849" s="1" t="s">
        <v>932</v>
      </c>
      <c r="D4849" s="1">
        <v>202</v>
      </c>
      <c r="E4849" s="1">
        <v>7</v>
      </c>
      <c r="F4849" s="1">
        <v>7</v>
      </c>
      <c r="G4849" s="1">
        <v>488</v>
      </c>
      <c r="H4849" s="1">
        <v>161475</v>
      </c>
      <c r="I4849" s="1" t="str">
        <f>IFERROR(VLOOKUP(C4849,Sheet3!B$3:G7699,3,FALSE), "")</f>
        <v>湖北省教育厅</v>
      </c>
      <c r="J4849" s="1" t="str">
        <f>IFERROR(VLOOKUP(C4849,Sheet3!B$3:G7699,4,FALSE), "")</f>
        <v>荆州市</v>
      </c>
      <c r="K4849" s="1" t="str">
        <f>IFERROR(VLOOKUP(C4849,Sheet3!B$3:G7699,5,FALSE), "")</f>
        <v>本科</v>
      </c>
      <c r="L4849" s="1" t="str">
        <f>IFERROR(VLOOKUP(C4849,Sheet3!B$3:G7699,6,FALSE), "")</f>
        <v>民办</v>
      </c>
      <c r="M4849" s="1" t="str">
        <f t="shared" si="75"/>
        <v>民办</v>
      </c>
      <c r="N4849" s="1" t="str">
        <f>IFERROR(VLOOKUP(C4849,Sheet4!B:F,4,FALSE), "")</f>
        <v/>
      </c>
    </row>
    <row r="4850" spans="1:14" x14ac:dyDescent="0.2">
      <c r="A4850" s="1">
        <v>2022</v>
      </c>
      <c r="B4850" s="1">
        <v>13247</v>
      </c>
      <c r="C4850" s="1" t="s">
        <v>933</v>
      </c>
      <c r="D4850" s="1">
        <v>202</v>
      </c>
      <c r="E4850" s="1">
        <v>23</v>
      </c>
      <c r="F4850" s="1">
        <v>23</v>
      </c>
      <c r="G4850" s="1">
        <v>464</v>
      </c>
      <c r="H4850" s="1">
        <v>201151</v>
      </c>
      <c r="I4850" s="1" t="str">
        <f>IFERROR(VLOOKUP(C4850,Sheet3!B$3:G7700,3,FALSE), "")</f>
        <v>湖北省教育厅</v>
      </c>
      <c r="J4850" s="1" t="str">
        <f>IFERROR(VLOOKUP(C4850,Sheet3!B$3:G7700,4,FALSE), "")</f>
        <v>武汉市</v>
      </c>
      <c r="K4850" s="1" t="str">
        <f>IFERROR(VLOOKUP(C4850,Sheet3!B$3:G7700,5,FALSE), "")</f>
        <v>本科</v>
      </c>
      <c r="L4850" s="1" t="str">
        <f>IFERROR(VLOOKUP(C4850,Sheet3!B$3:G7700,6,FALSE), "")</f>
        <v>民办</v>
      </c>
      <c r="M4850" s="1" t="str">
        <f t="shared" si="75"/>
        <v>民办</v>
      </c>
      <c r="N4850" s="1" t="str">
        <f>IFERROR(VLOOKUP(C4850,Sheet4!B:F,4,FALSE), "")</f>
        <v/>
      </c>
    </row>
    <row r="4851" spans="1:14" x14ac:dyDescent="0.2">
      <c r="A4851" s="1">
        <v>2022</v>
      </c>
      <c r="B4851" s="1">
        <v>13248</v>
      </c>
      <c r="C4851" s="1" t="s">
        <v>2677</v>
      </c>
      <c r="D4851" s="1">
        <v>201</v>
      </c>
      <c r="E4851" s="1">
        <v>1</v>
      </c>
      <c r="F4851" s="1">
        <v>1</v>
      </c>
      <c r="G4851" s="1">
        <v>492</v>
      </c>
      <c r="H4851" s="1">
        <v>155660</v>
      </c>
      <c r="I4851" s="1" t="str">
        <f>IFERROR(VLOOKUP(C4851,Sheet3!B$3:G7701,3,FALSE), "")</f>
        <v>湖北省教育厅</v>
      </c>
      <c r="J4851" s="1" t="str">
        <f>IFERROR(VLOOKUP(C4851,Sheet3!B$3:G7701,4,FALSE), "")</f>
        <v>十堰市</v>
      </c>
      <c r="K4851" s="1" t="str">
        <f>IFERROR(VLOOKUP(C4851,Sheet3!B$3:G7701,5,FALSE), "")</f>
        <v>本科</v>
      </c>
      <c r="L4851" s="1" t="str">
        <f>IFERROR(VLOOKUP(C4851,Sheet3!B$3:G7701,6,FALSE), "")</f>
        <v>民办</v>
      </c>
      <c r="M4851" s="1" t="str">
        <f t="shared" si="75"/>
        <v>民办</v>
      </c>
      <c r="N4851" s="1" t="str">
        <f>IFERROR(VLOOKUP(C4851,Sheet4!B:F,4,FALSE), "")</f>
        <v/>
      </c>
    </row>
    <row r="4852" spans="1:14" x14ac:dyDescent="0.2">
      <c r="A4852" s="1">
        <v>2022</v>
      </c>
      <c r="B4852" s="1">
        <v>13248</v>
      </c>
      <c r="C4852" s="1" t="s">
        <v>2677</v>
      </c>
      <c r="D4852" s="1">
        <v>202</v>
      </c>
      <c r="E4852" s="1">
        <v>6</v>
      </c>
      <c r="F4852" s="1">
        <v>6</v>
      </c>
      <c r="G4852" s="1">
        <v>490</v>
      </c>
      <c r="H4852" s="1">
        <v>158823</v>
      </c>
      <c r="I4852" s="1" t="str">
        <f>IFERROR(VLOOKUP(C4852,Sheet3!B$3:G7702,3,FALSE), "")</f>
        <v>湖北省教育厅</v>
      </c>
      <c r="J4852" s="1" t="str">
        <f>IFERROR(VLOOKUP(C4852,Sheet3!B$3:G7702,4,FALSE), "")</f>
        <v>十堰市</v>
      </c>
      <c r="K4852" s="1" t="str">
        <f>IFERROR(VLOOKUP(C4852,Sheet3!B$3:G7702,5,FALSE), "")</f>
        <v>本科</v>
      </c>
      <c r="L4852" s="1" t="str">
        <f>IFERROR(VLOOKUP(C4852,Sheet3!B$3:G7702,6,FALSE), "")</f>
        <v>民办</v>
      </c>
      <c r="M4852" s="1" t="str">
        <f t="shared" si="75"/>
        <v>民办</v>
      </c>
      <c r="N4852" s="1" t="str">
        <f>IFERROR(VLOOKUP(C4852,Sheet4!B:F,4,FALSE), "")</f>
        <v/>
      </c>
    </row>
    <row r="4853" spans="1:14" x14ac:dyDescent="0.2">
      <c r="A4853" s="1">
        <v>2022</v>
      </c>
      <c r="B4853" s="1">
        <v>13249</v>
      </c>
      <c r="C4853" s="1" t="s">
        <v>934</v>
      </c>
      <c r="D4853" s="1">
        <v>201</v>
      </c>
      <c r="E4853" s="1">
        <v>7</v>
      </c>
      <c r="F4853" s="1">
        <v>7</v>
      </c>
      <c r="G4853" s="1">
        <v>510</v>
      </c>
      <c r="H4853" s="1">
        <v>126857</v>
      </c>
      <c r="I4853" s="1" t="str">
        <f>IFERROR(VLOOKUP(C4853,Sheet3!B$3:G7703,3,FALSE), "")</f>
        <v>湖北省教育厅</v>
      </c>
      <c r="J4853" s="1" t="str">
        <f>IFERROR(VLOOKUP(C4853,Sheet3!B$3:G7703,4,FALSE), "")</f>
        <v>十堰市</v>
      </c>
      <c r="K4853" s="1" t="str">
        <f>IFERROR(VLOOKUP(C4853,Sheet3!B$3:G7703,5,FALSE), "")</f>
        <v>本科</v>
      </c>
      <c r="L4853" s="1" t="str">
        <f>IFERROR(VLOOKUP(C4853,Sheet3!B$3:G7703,6,FALSE), "")</f>
        <v>民办</v>
      </c>
      <c r="M4853" s="1" t="str">
        <f t="shared" si="75"/>
        <v>民办</v>
      </c>
      <c r="N4853" s="1" t="str">
        <f>IFERROR(VLOOKUP(C4853,Sheet4!B:F,4,FALSE), "")</f>
        <v/>
      </c>
    </row>
    <row r="4854" spans="1:14" x14ac:dyDescent="0.2">
      <c r="A4854" s="1">
        <v>2022</v>
      </c>
      <c r="B4854" s="1">
        <v>13250</v>
      </c>
      <c r="C4854" s="1" t="s">
        <v>935</v>
      </c>
      <c r="D4854" s="1">
        <v>204</v>
      </c>
      <c r="E4854" s="1">
        <v>3</v>
      </c>
      <c r="F4854" s="1">
        <v>3</v>
      </c>
      <c r="G4854" s="1">
        <v>488</v>
      </c>
      <c r="H4854" s="1">
        <v>162372</v>
      </c>
      <c r="I4854" s="1" t="str">
        <f>IFERROR(VLOOKUP(C4854,Sheet3!B$3:G7704,3,FALSE), "")</f>
        <v>湖北省教育厅</v>
      </c>
      <c r="J4854" s="1" t="str">
        <f>IFERROR(VLOOKUP(C4854,Sheet3!B$3:G7704,4,FALSE), "")</f>
        <v>恩施土家族苗族自治州</v>
      </c>
      <c r="K4854" s="1" t="str">
        <f>IFERROR(VLOOKUP(C4854,Sheet3!B$3:G7704,5,FALSE), "")</f>
        <v>本科</v>
      </c>
      <c r="L4854" s="1" t="str">
        <f>IFERROR(VLOOKUP(C4854,Sheet3!B$3:G7704,6,FALSE), "")</f>
        <v>民办</v>
      </c>
      <c r="M4854" s="1" t="str">
        <f t="shared" si="75"/>
        <v>民办</v>
      </c>
      <c r="N4854" s="1" t="str">
        <f>IFERROR(VLOOKUP(C4854,Sheet4!B:F,4,FALSE), "")</f>
        <v/>
      </c>
    </row>
    <row r="4855" spans="1:14" x14ac:dyDescent="0.2">
      <c r="A4855" s="1">
        <v>2022</v>
      </c>
      <c r="B4855" s="1">
        <v>13250</v>
      </c>
      <c r="C4855" s="1" t="s">
        <v>935</v>
      </c>
      <c r="D4855" s="1">
        <v>205</v>
      </c>
      <c r="E4855" s="1">
        <v>4</v>
      </c>
      <c r="F4855" s="1">
        <v>4</v>
      </c>
      <c r="G4855" s="1">
        <v>511</v>
      </c>
      <c r="H4855" s="1">
        <v>125880</v>
      </c>
      <c r="I4855" s="1" t="str">
        <f>IFERROR(VLOOKUP(C4855,Sheet3!B$3:G7705,3,FALSE), "")</f>
        <v>湖北省教育厅</v>
      </c>
      <c r="J4855" s="1" t="str">
        <f>IFERROR(VLOOKUP(C4855,Sheet3!B$3:G7705,4,FALSE), "")</f>
        <v>恩施土家族苗族自治州</v>
      </c>
      <c r="K4855" s="1" t="str">
        <f>IFERROR(VLOOKUP(C4855,Sheet3!B$3:G7705,5,FALSE), "")</f>
        <v>本科</v>
      </c>
      <c r="L4855" s="1" t="str">
        <f>IFERROR(VLOOKUP(C4855,Sheet3!B$3:G7705,6,FALSE), "")</f>
        <v>民办</v>
      </c>
      <c r="M4855" s="1" t="str">
        <f t="shared" si="75"/>
        <v>民办</v>
      </c>
      <c r="N4855" s="1" t="str">
        <f>IFERROR(VLOOKUP(C4855,Sheet4!B:F,4,FALSE), "")</f>
        <v/>
      </c>
    </row>
    <row r="4856" spans="1:14" x14ac:dyDescent="0.2">
      <c r="A4856" s="1">
        <v>2022</v>
      </c>
      <c r="B4856" s="1">
        <v>13251</v>
      </c>
      <c r="C4856" s="1" t="s">
        <v>936</v>
      </c>
      <c r="D4856" s="1">
        <v>202</v>
      </c>
      <c r="E4856" s="1">
        <v>9</v>
      </c>
      <c r="F4856" s="1">
        <v>9</v>
      </c>
      <c r="G4856" s="1">
        <v>487</v>
      </c>
      <c r="H4856" s="1">
        <v>163686</v>
      </c>
      <c r="I4856" s="1" t="str">
        <f>IFERROR(VLOOKUP(C4856,Sheet3!B$3:G7706,3,FALSE), "")</f>
        <v>湖北省教育厅</v>
      </c>
      <c r="J4856" s="1" t="str">
        <f>IFERROR(VLOOKUP(C4856,Sheet3!B$3:G7706,4,FALSE), "")</f>
        <v>武汉市</v>
      </c>
      <c r="K4856" s="1" t="str">
        <f>IFERROR(VLOOKUP(C4856,Sheet3!B$3:G7706,5,FALSE), "")</f>
        <v>本科</v>
      </c>
      <c r="L4856" s="1" t="str">
        <f>IFERROR(VLOOKUP(C4856,Sheet3!B$3:G7706,6,FALSE), "")</f>
        <v>民办</v>
      </c>
      <c r="M4856" s="1" t="str">
        <f t="shared" si="75"/>
        <v>民办</v>
      </c>
      <c r="N4856" s="1" t="str">
        <f>IFERROR(VLOOKUP(C4856,Sheet4!B:F,4,FALSE), "")</f>
        <v/>
      </c>
    </row>
    <row r="4857" spans="1:14" x14ac:dyDescent="0.2">
      <c r="A4857" s="1">
        <v>2022</v>
      </c>
      <c r="B4857" s="1">
        <v>13253</v>
      </c>
      <c r="C4857" s="1" t="s">
        <v>937</v>
      </c>
      <c r="D4857" s="1">
        <v>202</v>
      </c>
      <c r="E4857" s="1">
        <v>2</v>
      </c>
      <c r="F4857" s="1">
        <v>2</v>
      </c>
      <c r="G4857" s="1">
        <v>487</v>
      </c>
      <c r="H4857" s="1">
        <v>163616</v>
      </c>
      <c r="I4857" s="1" t="str">
        <f>IFERROR(VLOOKUP(C4857,Sheet3!B$3:G7707,3,FALSE), "")</f>
        <v>湖北省教育厅</v>
      </c>
      <c r="J4857" s="1" t="str">
        <f>IFERROR(VLOOKUP(C4857,Sheet3!B$3:G7707,4,FALSE), "")</f>
        <v>武汉市</v>
      </c>
      <c r="K4857" s="1" t="str">
        <f>IFERROR(VLOOKUP(C4857,Sheet3!B$3:G7707,5,FALSE), "")</f>
        <v>本科</v>
      </c>
      <c r="L4857" s="1" t="str">
        <f>IFERROR(VLOOKUP(C4857,Sheet3!B$3:G7707,6,FALSE), "")</f>
        <v>民办</v>
      </c>
      <c r="M4857" s="1" t="str">
        <f t="shared" si="75"/>
        <v>民办</v>
      </c>
      <c r="N4857" s="1" t="str">
        <f>IFERROR(VLOOKUP(C4857,Sheet4!B:F,4,FALSE), "")</f>
        <v/>
      </c>
    </row>
    <row r="4858" spans="1:14" x14ac:dyDescent="0.2">
      <c r="A4858" s="1">
        <v>2022</v>
      </c>
      <c r="B4858" s="1">
        <v>13256</v>
      </c>
      <c r="C4858" s="1" t="s">
        <v>938</v>
      </c>
      <c r="D4858" s="1">
        <v>203</v>
      </c>
      <c r="E4858" s="1">
        <v>10</v>
      </c>
      <c r="F4858" s="1">
        <v>10</v>
      </c>
      <c r="G4858" s="1">
        <v>492</v>
      </c>
      <c r="H4858" s="1">
        <v>155265</v>
      </c>
      <c r="I4858" s="1" t="str">
        <f>IFERROR(VLOOKUP(C4858,Sheet3!B$3:G7708,3,FALSE), "")</f>
        <v>湖北省教育厅</v>
      </c>
      <c r="J4858" s="1" t="str">
        <f>IFERROR(VLOOKUP(C4858,Sheet3!B$3:G7708,4,FALSE), "")</f>
        <v>黄石市</v>
      </c>
      <c r="K4858" s="1" t="str">
        <f>IFERROR(VLOOKUP(C4858,Sheet3!B$3:G7708,5,FALSE), "")</f>
        <v>本科</v>
      </c>
      <c r="L4858" s="1" t="str">
        <f>IFERROR(VLOOKUP(C4858,Sheet3!B$3:G7708,6,FALSE), "")</f>
        <v>民办</v>
      </c>
      <c r="M4858" s="1" t="str">
        <f t="shared" si="75"/>
        <v>民办</v>
      </c>
      <c r="N4858" s="1" t="str">
        <f>IFERROR(VLOOKUP(C4858,Sheet4!B:F,4,FALSE), "")</f>
        <v/>
      </c>
    </row>
    <row r="4859" spans="1:14" x14ac:dyDescent="0.2">
      <c r="A4859" s="1">
        <v>2022</v>
      </c>
      <c r="B4859" s="1">
        <v>13262</v>
      </c>
      <c r="C4859" s="1" t="s">
        <v>940</v>
      </c>
      <c r="D4859" s="1">
        <v>202</v>
      </c>
      <c r="E4859" s="1">
        <v>12</v>
      </c>
      <c r="F4859" s="1">
        <v>12</v>
      </c>
      <c r="G4859" s="1">
        <v>492</v>
      </c>
      <c r="H4859" s="1">
        <v>156171</v>
      </c>
      <c r="I4859" s="1" t="str">
        <f>IFERROR(VLOOKUP(C4859,Sheet3!B$3:G7709,3,FALSE), "")</f>
        <v>湖北省教育厅</v>
      </c>
      <c r="J4859" s="1" t="str">
        <f>IFERROR(VLOOKUP(C4859,Sheet3!B$3:G7709,4,FALSE), "")</f>
        <v>武汉市</v>
      </c>
      <c r="K4859" s="1" t="str">
        <f>IFERROR(VLOOKUP(C4859,Sheet3!B$3:G7709,5,FALSE), "")</f>
        <v>本科</v>
      </c>
      <c r="L4859" s="1" t="str">
        <f>IFERROR(VLOOKUP(C4859,Sheet3!B$3:G7709,6,FALSE), "")</f>
        <v>民办</v>
      </c>
      <c r="M4859" s="1" t="str">
        <f t="shared" si="75"/>
        <v>民办</v>
      </c>
      <c r="N4859" s="1" t="str">
        <f>IFERROR(VLOOKUP(C4859,Sheet4!B:F,4,FALSE), "")</f>
        <v/>
      </c>
    </row>
    <row r="4860" spans="1:14" x14ac:dyDescent="0.2">
      <c r="A4860" s="1">
        <v>2022</v>
      </c>
      <c r="B4860" s="1">
        <v>13279</v>
      </c>
      <c r="C4860" s="1" t="s">
        <v>941</v>
      </c>
      <c r="D4860" s="1">
        <v>201</v>
      </c>
      <c r="E4860" s="1">
        <v>12</v>
      </c>
      <c r="F4860" s="1">
        <v>12</v>
      </c>
      <c r="G4860" s="1">
        <v>496</v>
      </c>
      <c r="H4860" s="1">
        <v>148335</v>
      </c>
      <c r="I4860" s="1" t="str">
        <f>IFERROR(VLOOKUP(C4860,Sheet3!B$3:G7710,3,FALSE), "")</f>
        <v>浙江省教育厅</v>
      </c>
      <c r="J4860" s="1" t="str">
        <f>IFERROR(VLOOKUP(C4860,Sheet3!B$3:G7710,4,FALSE), "")</f>
        <v>杭州市</v>
      </c>
      <c r="K4860" s="1" t="str">
        <f>IFERROR(VLOOKUP(C4860,Sheet3!B$3:G7710,5,FALSE), "")</f>
        <v>本科</v>
      </c>
      <c r="L4860" s="1" t="str">
        <f>IFERROR(VLOOKUP(C4860,Sheet3!B$3:G7710,6,FALSE), "")</f>
        <v>民办</v>
      </c>
      <c r="M4860" s="1" t="str">
        <f t="shared" si="75"/>
        <v>民办</v>
      </c>
      <c r="N4860" s="1" t="str">
        <f>IFERROR(VLOOKUP(C4860,Sheet4!B:F,4,FALSE), "")</f>
        <v/>
      </c>
    </row>
    <row r="4861" spans="1:14" x14ac:dyDescent="0.2">
      <c r="A4861" s="1">
        <v>2022</v>
      </c>
      <c r="B4861" s="1">
        <v>13290</v>
      </c>
      <c r="C4861" s="1" t="s">
        <v>942</v>
      </c>
      <c r="D4861" s="1">
        <v>202</v>
      </c>
      <c r="E4861" s="1">
        <v>26</v>
      </c>
      <c r="F4861" s="1">
        <v>26</v>
      </c>
      <c r="G4861" s="1">
        <v>485</v>
      </c>
      <c r="H4861" s="1">
        <v>166112</v>
      </c>
      <c r="I4861" s="1" t="str">
        <f>IFERROR(VLOOKUP(C4861,Sheet3!B$3:G7711,3,FALSE), "")</f>
        <v>浙江省教育厅</v>
      </c>
      <c r="J4861" s="1" t="str">
        <f>IFERROR(VLOOKUP(C4861,Sheet3!B$3:G7711,4,FALSE), "")</f>
        <v>杭州市</v>
      </c>
      <c r="K4861" s="1" t="str">
        <f>IFERROR(VLOOKUP(C4861,Sheet3!B$3:G7711,5,FALSE), "")</f>
        <v>本科</v>
      </c>
      <c r="L4861" s="1" t="str">
        <f>IFERROR(VLOOKUP(C4861,Sheet3!B$3:G7711,6,FALSE), "")</f>
        <v>民办</v>
      </c>
      <c r="M4861" s="1" t="str">
        <f t="shared" si="75"/>
        <v>民办</v>
      </c>
      <c r="N4861" s="1" t="str">
        <f>IFERROR(VLOOKUP(C4861,Sheet4!B:F,4,FALSE), "")</f>
        <v/>
      </c>
    </row>
    <row r="4862" spans="1:14" x14ac:dyDescent="0.2">
      <c r="A4862" s="1">
        <v>2022</v>
      </c>
      <c r="B4862" s="1">
        <v>13291</v>
      </c>
      <c r="C4862" s="1" t="s">
        <v>943</v>
      </c>
      <c r="D4862" s="1">
        <v>201</v>
      </c>
      <c r="E4862" s="1">
        <v>2</v>
      </c>
      <c r="F4862" s="1">
        <v>2</v>
      </c>
      <c r="G4862" s="1">
        <v>500</v>
      </c>
      <c r="H4862" s="1">
        <v>142943</v>
      </c>
      <c r="I4862" s="1" t="str">
        <f>IFERROR(VLOOKUP(C4862,Sheet3!B$3:G7712,3,FALSE), "")</f>
        <v>浙江省</v>
      </c>
      <c r="J4862" s="1" t="str">
        <f>IFERROR(VLOOKUP(C4862,Sheet3!B$3:G7712,4,FALSE), "")</f>
        <v>嘉兴市</v>
      </c>
      <c r="K4862" s="1" t="str">
        <f>IFERROR(VLOOKUP(C4862,Sheet3!B$3:G7712,5,FALSE), "")</f>
        <v>本科</v>
      </c>
      <c r="L4862" s="1">
        <f>IFERROR(VLOOKUP(C4862,Sheet3!B$3:G7712,6,FALSE), "")</f>
        <v>0</v>
      </c>
      <c r="M4862" s="1" t="str">
        <f t="shared" si="75"/>
        <v>公办</v>
      </c>
      <c r="N4862" s="1" t="str">
        <f>IFERROR(VLOOKUP(C4862,Sheet4!B:F,4,FALSE), "")</f>
        <v/>
      </c>
    </row>
    <row r="4863" spans="1:14" x14ac:dyDescent="0.2">
      <c r="A4863" s="1">
        <v>2022</v>
      </c>
      <c r="B4863" s="1">
        <v>13292</v>
      </c>
      <c r="C4863" s="1" t="s">
        <v>944</v>
      </c>
      <c r="D4863" s="1">
        <v>201</v>
      </c>
      <c r="E4863" s="1">
        <v>10</v>
      </c>
      <c r="F4863" s="1">
        <v>10</v>
      </c>
      <c r="G4863" s="1">
        <v>489</v>
      </c>
      <c r="H4863" s="1">
        <v>160316</v>
      </c>
      <c r="I4863" s="1" t="str">
        <f>IFERROR(VLOOKUP(C4863,Sheet3!B$3:G7713,3,FALSE), "")</f>
        <v>浙江省教育厅</v>
      </c>
      <c r="J4863" s="1" t="str">
        <f>IFERROR(VLOOKUP(C4863,Sheet3!B$3:G7713,4,FALSE), "")</f>
        <v>杭州市</v>
      </c>
      <c r="K4863" s="1" t="str">
        <f>IFERROR(VLOOKUP(C4863,Sheet3!B$3:G7713,5,FALSE), "")</f>
        <v>本科</v>
      </c>
      <c r="L4863" s="1" t="str">
        <f>IFERROR(VLOOKUP(C4863,Sheet3!B$3:G7713,6,FALSE), "")</f>
        <v>民办</v>
      </c>
      <c r="M4863" s="1" t="str">
        <f t="shared" si="75"/>
        <v>民办</v>
      </c>
      <c r="N4863" s="1" t="str">
        <f>IFERROR(VLOOKUP(C4863,Sheet4!B:F,4,FALSE), "")</f>
        <v/>
      </c>
    </row>
    <row r="4864" spans="1:14" x14ac:dyDescent="0.2">
      <c r="A4864" s="1">
        <v>2022</v>
      </c>
      <c r="B4864" s="1">
        <v>13296</v>
      </c>
      <c r="C4864" s="1" t="s">
        <v>945</v>
      </c>
      <c r="D4864" s="1">
        <v>203</v>
      </c>
      <c r="E4864" s="1">
        <v>5</v>
      </c>
      <c r="F4864" s="1">
        <v>4</v>
      </c>
      <c r="G4864" s="1">
        <v>445</v>
      </c>
      <c r="H4864" s="1">
        <v>232799</v>
      </c>
      <c r="I4864" s="1" t="str">
        <f>IFERROR(VLOOKUP(C4864,Sheet3!B$3:G7714,3,FALSE), "")</f>
        <v>黑龙江省教育厅</v>
      </c>
      <c r="J4864" s="1" t="str">
        <f>IFERROR(VLOOKUP(C4864,Sheet3!B$3:G7714,4,FALSE), "")</f>
        <v>哈尔滨市</v>
      </c>
      <c r="K4864" s="1" t="str">
        <f>IFERROR(VLOOKUP(C4864,Sheet3!B$3:G7714,5,FALSE), "")</f>
        <v>本科</v>
      </c>
      <c r="L4864" s="1" t="str">
        <f>IFERROR(VLOOKUP(C4864,Sheet3!B$3:G7714,6,FALSE), "")</f>
        <v>民办</v>
      </c>
      <c r="M4864" s="1" t="str">
        <f t="shared" si="75"/>
        <v>民办</v>
      </c>
      <c r="N4864" s="1" t="str">
        <f>IFERROR(VLOOKUP(C4864,Sheet4!B:F,4,FALSE), "")</f>
        <v/>
      </c>
    </row>
    <row r="4865" spans="1:14" x14ac:dyDescent="0.2">
      <c r="A4865" s="1">
        <v>2022</v>
      </c>
      <c r="B4865" s="1">
        <v>13300</v>
      </c>
      <c r="C4865" s="1" t="s">
        <v>946</v>
      </c>
      <c r="D4865" s="1">
        <v>202</v>
      </c>
      <c r="E4865" s="1">
        <v>30</v>
      </c>
      <c r="F4865" s="1">
        <v>30</v>
      </c>
      <c r="G4865" s="1">
        <v>457</v>
      </c>
      <c r="H4865" s="1">
        <v>213353</v>
      </c>
      <c r="I4865" s="1" t="str">
        <f>IFERROR(VLOOKUP(C4865,Sheet3!B$3:G7715,3,FALSE), "")</f>
        <v>黑龙江省教育厅</v>
      </c>
      <c r="J4865" s="1" t="str">
        <f>IFERROR(VLOOKUP(C4865,Sheet3!B$3:G7715,4,FALSE), "")</f>
        <v>哈尔滨市</v>
      </c>
      <c r="K4865" s="1" t="str">
        <f>IFERROR(VLOOKUP(C4865,Sheet3!B$3:G7715,5,FALSE), "")</f>
        <v>本科</v>
      </c>
      <c r="L4865" s="1" t="str">
        <f>IFERROR(VLOOKUP(C4865,Sheet3!B$3:G7715,6,FALSE), "")</f>
        <v>民办</v>
      </c>
      <c r="M4865" s="1" t="str">
        <f t="shared" si="75"/>
        <v>民办</v>
      </c>
      <c r="N4865" s="1" t="str">
        <f>IFERROR(VLOOKUP(C4865,Sheet4!B:F,4,FALSE), "")</f>
        <v/>
      </c>
    </row>
    <row r="4866" spans="1:14" x14ac:dyDescent="0.2">
      <c r="A4866" s="1">
        <v>2022</v>
      </c>
      <c r="B4866" s="1">
        <v>13301</v>
      </c>
      <c r="C4866" s="1" t="s">
        <v>947</v>
      </c>
      <c r="D4866" s="1">
        <v>201</v>
      </c>
      <c r="E4866" s="1">
        <v>40</v>
      </c>
      <c r="F4866" s="1">
        <v>40</v>
      </c>
      <c r="G4866" s="1">
        <v>469</v>
      </c>
      <c r="H4866" s="1">
        <v>193853</v>
      </c>
      <c r="I4866" s="1" t="str">
        <f>IFERROR(VLOOKUP(C4866,Sheet3!B$3:G7716,3,FALSE), "")</f>
        <v>黑龙江省教育厅</v>
      </c>
      <c r="J4866" s="1" t="str">
        <f>IFERROR(VLOOKUP(C4866,Sheet3!B$3:G7716,4,FALSE), "")</f>
        <v>哈尔滨市</v>
      </c>
      <c r="K4866" s="1" t="str">
        <f>IFERROR(VLOOKUP(C4866,Sheet3!B$3:G7716,5,FALSE), "")</f>
        <v>本科</v>
      </c>
      <c r="L4866" s="1" t="str">
        <f>IFERROR(VLOOKUP(C4866,Sheet3!B$3:G7716,6,FALSE), "")</f>
        <v>民办</v>
      </c>
      <c r="M4866" s="1" t="str">
        <f t="shared" si="75"/>
        <v>民办</v>
      </c>
      <c r="N4866" s="1" t="str">
        <f>IFERROR(VLOOKUP(C4866,Sheet4!B:F,4,FALSE), "")</f>
        <v/>
      </c>
    </row>
    <row r="4867" spans="1:14" x14ac:dyDescent="0.2">
      <c r="A4867" s="1">
        <v>2022</v>
      </c>
      <c r="B4867" s="1">
        <v>13307</v>
      </c>
      <c r="C4867" s="1" t="s">
        <v>948</v>
      </c>
      <c r="D4867" s="1">
        <v>202</v>
      </c>
      <c r="E4867" s="1">
        <v>68</v>
      </c>
      <c r="F4867" s="1">
        <v>68</v>
      </c>
      <c r="G4867" s="1">
        <v>457</v>
      </c>
      <c r="H4867" s="1">
        <v>212476</v>
      </c>
      <c r="I4867" s="1" t="str">
        <f>IFERROR(VLOOKUP(C4867,Sheet3!B$3:G7717,3,FALSE), "")</f>
        <v>黑龙江省教育厅</v>
      </c>
      <c r="J4867" s="1" t="str">
        <f>IFERROR(VLOOKUP(C4867,Sheet3!B$3:G7717,4,FALSE), "")</f>
        <v>哈尔滨市</v>
      </c>
      <c r="K4867" s="1" t="str">
        <f>IFERROR(VLOOKUP(C4867,Sheet3!B$3:G7717,5,FALSE), "")</f>
        <v>本科</v>
      </c>
      <c r="L4867" s="1" t="str">
        <f>IFERROR(VLOOKUP(C4867,Sheet3!B$3:G7717,6,FALSE), "")</f>
        <v>民办</v>
      </c>
      <c r="M4867" s="1" t="str">
        <f t="shared" ref="M4867:M4930" si="76">IF(L4867=0, "公办", L4867)</f>
        <v>民办</v>
      </c>
      <c r="N4867" s="1" t="str">
        <f>IFERROR(VLOOKUP(C4867,Sheet4!B:F,4,FALSE), "")</f>
        <v/>
      </c>
    </row>
    <row r="4868" spans="1:14" x14ac:dyDescent="0.2">
      <c r="A4868" s="1">
        <v>2022</v>
      </c>
      <c r="B4868" s="1">
        <v>13324</v>
      </c>
      <c r="C4868" s="1" t="s">
        <v>949</v>
      </c>
      <c r="D4868" s="1">
        <v>203</v>
      </c>
      <c r="E4868" s="1">
        <v>12</v>
      </c>
      <c r="F4868" s="1">
        <v>12</v>
      </c>
      <c r="G4868" s="1">
        <v>480</v>
      </c>
      <c r="H4868" s="1">
        <v>174254</v>
      </c>
      <c r="I4868" s="1" t="str">
        <f>IFERROR(VLOOKUP(C4868,Sheet3!B$3:G7718,3,FALSE), "")</f>
        <v>山东省教育厅</v>
      </c>
      <c r="J4868" s="1" t="str">
        <f>IFERROR(VLOOKUP(C4868,Sheet3!B$3:G7718,4,FALSE), "")</f>
        <v>济南市</v>
      </c>
      <c r="K4868" s="1" t="str">
        <f>IFERROR(VLOOKUP(C4868,Sheet3!B$3:G7718,5,FALSE), "")</f>
        <v>本科</v>
      </c>
      <c r="L4868" s="1" t="str">
        <f>IFERROR(VLOOKUP(C4868,Sheet3!B$3:G7718,6,FALSE), "")</f>
        <v>民办</v>
      </c>
      <c r="M4868" s="1" t="str">
        <f t="shared" si="76"/>
        <v>民办</v>
      </c>
      <c r="N4868" s="1" t="str">
        <f>IFERROR(VLOOKUP(C4868,Sheet4!B:F,4,FALSE), "")</f>
        <v/>
      </c>
    </row>
    <row r="4869" spans="1:14" x14ac:dyDescent="0.2">
      <c r="A4869" s="1">
        <v>2022</v>
      </c>
      <c r="B4869" s="1">
        <v>13324</v>
      </c>
      <c r="C4869" s="1" t="s">
        <v>949</v>
      </c>
      <c r="D4869" s="1">
        <v>204</v>
      </c>
      <c r="E4869" s="1">
        <v>2</v>
      </c>
      <c r="F4869" s="1">
        <v>2</v>
      </c>
      <c r="G4869" s="1">
        <v>526</v>
      </c>
      <c r="H4869" s="1">
        <v>103331</v>
      </c>
      <c r="I4869" s="1" t="str">
        <f>IFERROR(VLOOKUP(C4869,Sheet3!B$3:G7719,3,FALSE), "")</f>
        <v>山东省教育厅</v>
      </c>
      <c r="J4869" s="1" t="str">
        <f>IFERROR(VLOOKUP(C4869,Sheet3!B$3:G7719,4,FALSE), "")</f>
        <v>济南市</v>
      </c>
      <c r="K4869" s="1" t="str">
        <f>IFERROR(VLOOKUP(C4869,Sheet3!B$3:G7719,5,FALSE), "")</f>
        <v>本科</v>
      </c>
      <c r="L4869" s="1" t="str">
        <f>IFERROR(VLOOKUP(C4869,Sheet3!B$3:G7719,6,FALSE), "")</f>
        <v>民办</v>
      </c>
      <c r="M4869" s="1" t="str">
        <f t="shared" si="76"/>
        <v>民办</v>
      </c>
      <c r="N4869" s="1" t="str">
        <f>IFERROR(VLOOKUP(C4869,Sheet4!B:F,4,FALSE), "")</f>
        <v/>
      </c>
    </row>
    <row r="4870" spans="1:14" x14ac:dyDescent="0.2">
      <c r="A4870" s="1">
        <v>2022</v>
      </c>
      <c r="B4870" s="1">
        <v>13324</v>
      </c>
      <c r="C4870" s="1" t="s">
        <v>949</v>
      </c>
      <c r="D4870" s="1">
        <v>205</v>
      </c>
      <c r="E4870" s="1">
        <v>13</v>
      </c>
      <c r="F4870" s="1">
        <v>13</v>
      </c>
      <c r="G4870" s="1">
        <v>483</v>
      </c>
      <c r="H4870" s="1">
        <v>169872</v>
      </c>
      <c r="I4870" s="1" t="str">
        <f>IFERROR(VLOOKUP(C4870,Sheet3!B$3:G7720,3,FALSE), "")</f>
        <v>山东省教育厅</v>
      </c>
      <c r="J4870" s="1" t="str">
        <f>IFERROR(VLOOKUP(C4870,Sheet3!B$3:G7720,4,FALSE), "")</f>
        <v>济南市</v>
      </c>
      <c r="K4870" s="1" t="str">
        <f>IFERROR(VLOOKUP(C4870,Sheet3!B$3:G7720,5,FALSE), "")</f>
        <v>本科</v>
      </c>
      <c r="L4870" s="1" t="str">
        <f>IFERROR(VLOOKUP(C4870,Sheet3!B$3:G7720,6,FALSE), "")</f>
        <v>民办</v>
      </c>
      <c r="M4870" s="1" t="str">
        <f t="shared" si="76"/>
        <v>民办</v>
      </c>
      <c r="N4870" s="1" t="str">
        <f>IFERROR(VLOOKUP(C4870,Sheet4!B:F,4,FALSE), "")</f>
        <v/>
      </c>
    </row>
    <row r="4871" spans="1:14" x14ac:dyDescent="0.2">
      <c r="A4871" s="1">
        <v>2022</v>
      </c>
      <c r="B4871" s="1">
        <v>13326</v>
      </c>
      <c r="C4871" s="1" t="s">
        <v>950</v>
      </c>
      <c r="D4871" s="1">
        <v>202</v>
      </c>
      <c r="E4871" s="1">
        <v>6</v>
      </c>
      <c r="F4871" s="1">
        <v>6</v>
      </c>
      <c r="G4871" s="1">
        <v>483</v>
      </c>
      <c r="H4871" s="1">
        <v>170572</v>
      </c>
      <c r="I4871" s="1" t="str">
        <f>IFERROR(VLOOKUP(C4871,Sheet3!B$3:G7721,3,FALSE), "")</f>
        <v>云南省教育厅</v>
      </c>
      <c r="J4871" s="1" t="str">
        <f>IFERROR(VLOOKUP(C4871,Sheet3!B$3:G7721,4,FALSE), "")</f>
        <v>昆明市</v>
      </c>
      <c r="K4871" s="1" t="str">
        <f>IFERROR(VLOOKUP(C4871,Sheet3!B$3:G7721,5,FALSE), "")</f>
        <v>本科</v>
      </c>
      <c r="L4871" s="1" t="str">
        <f>IFERROR(VLOOKUP(C4871,Sheet3!B$3:G7721,6,FALSE), "")</f>
        <v>民办</v>
      </c>
      <c r="M4871" s="1" t="str">
        <f t="shared" si="76"/>
        <v>民办</v>
      </c>
      <c r="N4871" s="1" t="str">
        <f>IFERROR(VLOOKUP(C4871,Sheet4!B:F,4,FALSE), "")</f>
        <v/>
      </c>
    </row>
    <row r="4872" spans="1:14" x14ac:dyDescent="0.2">
      <c r="A4872" s="1">
        <v>2022</v>
      </c>
      <c r="B4872" s="1">
        <v>13328</v>
      </c>
      <c r="C4872" s="1" t="s">
        <v>951</v>
      </c>
      <c r="D4872" s="1">
        <v>203</v>
      </c>
      <c r="E4872" s="1">
        <v>2</v>
      </c>
      <c r="F4872" s="1">
        <v>2</v>
      </c>
      <c r="G4872" s="1">
        <v>484</v>
      </c>
      <c r="H4872" s="1">
        <v>168639</v>
      </c>
      <c r="I4872" s="1" t="str">
        <f>IFERROR(VLOOKUP(C4872,Sheet3!B$3:G7722,3,FALSE), "")</f>
        <v>云南省教育厅</v>
      </c>
      <c r="J4872" s="1" t="str">
        <f>IFERROR(VLOOKUP(C4872,Sheet3!B$3:G7722,4,FALSE), "")</f>
        <v>丽江市</v>
      </c>
      <c r="K4872" s="1" t="str">
        <f>IFERROR(VLOOKUP(C4872,Sheet3!B$3:G7722,5,FALSE), "")</f>
        <v>本科</v>
      </c>
      <c r="L4872" s="1" t="str">
        <f>IFERROR(VLOOKUP(C4872,Sheet3!B$3:G7722,6,FALSE), "")</f>
        <v>民办</v>
      </c>
      <c r="M4872" s="1" t="str">
        <f t="shared" si="76"/>
        <v>民办</v>
      </c>
      <c r="N4872" s="1" t="str">
        <f>IFERROR(VLOOKUP(C4872,Sheet4!B:F,4,FALSE), "")</f>
        <v/>
      </c>
    </row>
    <row r="4873" spans="1:14" x14ac:dyDescent="0.2">
      <c r="A4873" s="1">
        <v>2022</v>
      </c>
      <c r="B4873" s="1">
        <v>13328</v>
      </c>
      <c r="C4873" s="1" t="s">
        <v>951</v>
      </c>
      <c r="D4873" s="1">
        <v>204</v>
      </c>
      <c r="E4873" s="1">
        <v>4</v>
      </c>
      <c r="F4873" s="1">
        <v>4</v>
      </c>
      <c r="G4873" s="1">
        <v>481</v>
      </c>
      <c r="H4873" s="1">
        <v>173753</v>
      </c>
      <c r="I4873" s="1" t="str">
        <f>IFERROR(VLOOKUP(C4873,Sheet3!B$3:G7723,3,FALSE), "")</f>
        <v>云南省教育厅</v>
      </c>
      <c r="J4873" s="1" t="str">
        <f>IFERROR(VLOOKUP(C4873,Sheet3!B$3:G7723,4,FALSE), "")</f>
        <v>丽江市</v>
      </c>
      <c r="K4873" s="1" t="str">
        <f>IFERROR(VLOOKUP(C4873,Sheet3!B$3:G7723,5,FALSE), "")</f>
        <v>本科</v>
      </c>
      <c r="L4873" s="1" t="str">
        <f>IFERROR(VLOOKUP(C4873,Sheet3!B$3:G7723,6,FALSE), "")</f>
        <v>民办</v>
      </c>
      <c r="M4873" s="1" t="str">
        <f t="shared" si="76"/>
        <v>民办</v>
      </c>
      <c r="N4873" s="1" t="str">
        <f>IFERROR(VLOOKUP(C4873,Sheet4!B:F,4,FALSE), "")</f>
        <v/>
      </c>
    </row>
    <row r="4874" spans="1:14" x14ac:dyDescent="0.2">
      <c r="A4874" s="1">
        <v>2022</v>
      </c>
      <c r="B4874" s="1">
        <v>13328</v>
      </c>
      <c r="C4874" s="1" t="s">
        <v>951</v>
      </c>
      <c r="D4874" s="1">
        <v>205</v>
      </c>
      <c r="E4874" s="1">
        <v>2</v>
      </c>
      <c r="F4874" s="1">
        <v>2</v>
      </c>
      <c r="G4874" s="1">
        <v>483</v>
      </c>
      <c r="H4874" s="1">
        <v>170583</v>
      </c>
      <c r="I4874" s="1" t="str">
        <f>IFERROR(VLOOKUP(C4874,Sheet3!B$3:G7724,3,FALSE), "")</f>
        <v>云南省教育厅</v>
      </c>
      <c r="J4874" s="1" t="str">
        <f>IFERROR(VLOOKUP(C4874,Sheet3!B$3:G7724,4,FALSE), "")</f>
        <v>丽江市</v>
      </c>
      <c r="K4874" s="1" t="str">
        <f>IFERROR(VLOOKUP(C4874,Sheet3!B$3:G7724,5,FALSE), "")</f>
        <v>本科</v>
      </c>
      <c r="L4874" s="1" t="str">
        <f>IFERROR(VLOOKUP(C4874,Sheet3!B$3:G7724,6,FALSE), "")</f>
        <v>民办</v>
      </c>
      <c r="M4874" s="1" t="str">
        <f t="shared" si="76"/>
        <v>民办</v>
      </c>
      <c r="N4874" s="1" t="str">
        <f>IFERROR(VLOOKUP(C4874,Sheet4!B:F,4,FALSE), "")</f>
        <v/>
      </c>
    </row>
    <row r="4875" spans="1:14" x14ac:dyDescent="0.2">
      <c r="A4875" s="1">
        <v>2022</v>
      </c>
      <c r="B4875" s="1">
        <v>13330</v>
      </c>
      <c r="C4875" s="1" t="s">
        <v>952</v>
      </c>
      <c r="D4875" s="1">
        <v>202</v>
      </c>
      <c r="E4875" s="1">
        <v>5</v>
      </c>
      <c r="F4875" s="1">
        <v>5</v>
      </c>
      <c r="G4875" s="1">
        <v>485</v>
      </c>
      <c r="H4875" s="1">
        <v>166365</v>
      </c>
      <c r="I4875" s="1" t="str">
        <f>IFERROR(VLOOKUP(C4875,Sheet3!B$3:G7725,3,FALSE), "")</f>
        <v>云南省教育厅</v>
      </c>
      <c r="J4875" s="1" t="str">
        <f>IFERROR(VLOOKUP(C4875,Sheet3!B$3:G7725,4,FALSE), "")</f>
        <v>昆明市</v>
      </c>
      <c r="K4875" s="1" t="str">
        <f>IFERROR(VLOOKUP(C4875,Sheet3!B$3:G7725,5,FALSE), "")</f>
        <v>本科</v>
      </c>
      <c r="L4875" s="1" t="str">
        <f>IFERROR(VLOOKUP(C4875,Sheet3!B$3:G7725,6,FALSE), "")</f>
        <v>民办</v>
      </c>
      <c r="M4875" s="1" t="str">
        <f t="shared" si="76"/>
        <v>民办</v>
      </c>
      <c r="N4875" s="1" t="str">
        <f>IFERROR(VLOOKUP(C4875,Sheet4!B:F,4,FALSE), "")</f>
        <v/>
      </c>
    </row>
    <row r="4876" spans="1:14" x14ac:dyDescent="0.2">
      <c r="A4876" s="1">
        <v>2022</v>
      </c>
      <c r="B4876" s="1">
        <v>13332</v>
      </c>
      <c r="C4876" s="1" t="s">
        <v>953</v>
      </c>
      <c r="D4876" s="1">
        <v>202</v>
      </c>
      <c r="E4876" s="1">
        <v>17</v>
      </c>
      <c r="F4876" s="1">
        <v>17</v>
      </c>
      <c r="G4876" s="1">
        <v>528</v>
      </c>
      <c r="H4876" s="1">
        <v>100443</v>
      </c>
      <c r="I4876" s="1" t="str">
        <f>IFERROR(VLOOKUP(C4876,Sheet3!B$3:G7726,3,FALSE), "")</f>
        <v>云南省教育厅</v>
      </c>
      <c r="J4876" s="1" t="str">
        <f>IFERROR(VLOOKUP(C4876,Sheet3!B$3:G7726,4,FALSE), "")</f>
        <v>昆明市</v>
      </c>
      <c r="K4876" s="1" t="str">
        <f>IFERROR(VLOOKUP(C4876,Sheet3!B$3:G7726,5,FALSE), "")</f>
        <v>本科</v>
      </c>
      <c r="L4876" s="1" t="str">
        <f>IFERROR(VLOOKUP(C4876,Sheet3!B$3:G7726,6,FALSE), "")</f>
        <v>民办</v>
      </c>
      <c r="M4876" s="1" t="str">
        <f t="shared" si="76"/>
        <v>民办</v>
      </c>
      <c r="N4876" s="1" t="str">
        <f>IFERROR(VLOOKUP(C4876,Sheet4!B:F,4,FALSE), "")</f>
        <v/>
      </c>
    </row>
    <row r="4877" spans="1:14" x14ac:dyDescent="0.2">
      <c r="A4877" s="1">
        <v>2022</v>
      </c>
      <c r="B4877" s="1">
        <v>13332</v>
      </c>
      <c r="C4877" s="1" t="s">
        <v>953</v>
      </c>
      <c r="D4877" s="1">
        <v>203</v>
      </c>
      <c r="E4877" s="1">
        <v>6</v>
      </c>
      <c r="F4877" s="1">
        <v>6</v>
      </c>
      <c r="G4877" s="1">
        <v>491</v>
      </c>
      <c r="H4877" s="1">
        <v>156196</v>
      </c>
      <c r="I4877" s="1" t="str">
        <f>IFERROR(VLOOKUP(C4877,Sheet3!B$3:G7727,3,FALSE), "")</f>
        <v>云南省教育厅</v>
      </c>
      <c r="J4877" s="1" t="str">
        <f>IFERROR(VLOOKUP(C4877,Sheet3!B$3:G7727,4,FALSE), "")</f>
        <v>昆明市</v>
      </c>
      <c r="K4877" s="1" t="str">
        <f>IFERROR(VLOOKUP(C4877,Sheet3!B$3:G7727,5,FALSE), "")</f>
        <v>本科</v>
      </c>
      <c r="L4877" s="1" t="str">
        <f>IFERROR(VLOOKUP(C4877,Sheet3!B$3:G7727,6,FALSE), "")</f>
        <v>民办</v>
      </c>
      <c r="M4877" s="1" t="str">
        <f t="shared" si="76"/>
        <v>民办</v>
      </c>
      <c r="N4877" s="1" t="str">
        <f>IFERROR(VLOOKUP(C4877,Sheet4!B:F,4,FALSE), "")</f>
        <v/>
      </c>
    </row>
    <row r="4878" spans="1:14" x14ac:dyDescent="0.2">
      <c r="A4878" s="1">
        <v>2022</v>
      </c>
      <c r="B4878" s="1">
        <v>13378</v>
      </c>
      <c r="C4878" s="1" t="s">
        <v>954</v>
      </c>
      <c r="D4878" s="1">
        <v>202</v>
      </c>
      <c r="E4878" s="1">
        <v>8</v>
      </c>
      <c r="F4878" s="1">
        <v>8</v>
      </c>
      <c r="G4878" s="1">
        <v>481</v>
      </c>
      <c r="H4878" s="1">
        <v>173200</v>
      </c>
      <c r="I4878" s="1" t="str">
        <f>IFERROR(VLOOKUP(C4878,Sheet3!B$3:G7728,3,FALSE), "")</f>
        <v>山东省教育厅</v>
      </c>
      <c r="J4878" s="1" t="str">
        <f>IFERROR(VLOOKUP(C4878,Sheet3!B$3:G7728,4,FALSE), "")</f>
        <v>青岛市</v>
      </c>
      <c r="K4878" s="1" t="str">
        <f>IFERROR(VLOOKUP(C4878,Sheet3!B$3:G7728,5,FALSE), "")</f>
        <v>本科</v>
      </c>
      <c r="L4878" s="1" t="str">
        <f>IFERROR(VLOOKUP(C4878,Sheet3!B$3:G7728,6,FALSE), "")</f>
        <v>民办</v>
      </c>
      <c r="M4878" s="1" t="str">
        <f t="shared" si="76"/>
        <v>民办</v>
      </c>
      <c r="N4878" s="1" t="str">
        <f>IFERROR(VLOOKUP(C4878,Sheet4!B:F,4,FALSE), "")</f>
        <v/>
      </c>
    </row>
    <row r="4879" spans="1:14" x14ac:dyDescent="0.2">
      <c r="A4879" s="1">
        <v>2022</v>
      </c>
      <c r="B4879" s="1">
        <v>13386</v>
      </c>
      <c r="C4879" s="1" t="s">
        <v>955</v>
      </c>
      <c r="D4879" s="1">
        <v>202</v>
      </c>
      <c r="E4879" s="1">
        <v>13</v>
      </c>
      <c r="F4879" s="1">
        <v>13</v>
      </c>
      <c r="G4879" s="1">
        <v>497</v>
      </c>
      <c r="H4879" s="1">
        <v>146924</v>
      </c>
      <c r="I4879" s="1" t="str">
        <f>IFERROR(VLOOKUP(C4879,Sheet3!B$3:G7729,3,FALSE), "")</f>
        <v>山东省</v>
      </c>
      <c r="J4879" s="1" t="str">
        <f>IFERROR(VLOOKUP(C4879,Sheet3!B$3:G7729,4,FALSE), "")</f>
        <v>东营市</v>
      </c>
      <c r="K4879" s="1" t="str">
        <f>IFERROR(VLOOKUP(C4879,Sheet3!B$3:G7729,5,FALSE), "")</f>
        <v>本科</v>
      </c>
      <c r="L4879" s="1">
        <f>IFERROR(VLOOKUP(C4879,Sheet3!B$3:G7729,6,FALSE), "")</f>
        <v>0</v>
      </c>
      <c r="M4879" s="1" t="str">
        <f t="shared" si="76"/>
        <v>公办</v>
      </c>
      <c r="N4879" s="1" t="str">
        <f>IFERROR(VLOOKUP(C4879,Sheet4!B:F,4,FALSE), "")</f>
        <v/>
      </c>
    </row>
    <row r="4880" spans="1:14" x14ac:dyDescent="0.2">
      <c r="A4880" s="1">
        <v>2022</v>
      </c>
      <c r="B4880" s="1">
        <v>13402</v>
      </c>
      <c r="C4880" s="1" t="s">
        <v>956</v>
      </c>
      <c r="D4880" s="1">
        <v>202</v>
      </c>
      <c r="E4880" s="1">
        <v>6</v>
      </c>
      <c r="F4880" s="1">
        <v>6</v>
      </c>
      <c r="G4880" s="1">
        <v>477</v>
      </c>
      <c r="H4880" s="1">
        <v>179388</v>
      </c>
      <c r="I4880" s="1" t="str">
        <f>IFERROR(VLOOKUP(C4880,Sheet3!B$3:G7730,3,FALSE), "")</f>
        <v>河北省教育厅</v>
      </c>
      <c r="J4880" s="1" t="str">
        <f>IFERROR(VLOOKUP(C4880,Sheet3!B$3:G7730,4,FALSE), "")</f>
        <v>石家庄市</v>
      </c>
      <c r="K4880" s="1" t="str">
        <f>IFERROR(VLOOKUP(C4880,Sheet3!B$3:G7730,5,FALSE), "")</f>
        <v>本科</v>
      </c>
      <c r="L4880" s="1" t="str">
        <f>IFERROR(VLOOKUP(C4880,Sheet3!B$3:G7730,6,FALSE), "")</f>
        <v>民办</v>
      </c>
      <c r="M4880" s="1" t="str">
        <f t="shared" si="76"/>
        <v>民办</v>
      </c>
      <c r="N4880" s="1" t="str">
        <f>IFERROR(VLOOKUP(C4880,Sheet4!B:F,4,FALSE), "")</f>
        <v/>
      </c>
    </row>
    <row r="4881" spans="1:14" x14ac:dyDescent="0.2">
      <c r="A4881" s="1">
        <v>2022</v>
      </c>
      <c r="B4881" s="1">
        <v>13408</v>
      </c>
      <c r="C4881" s="1" t="s">
        <v>957</v>
      </c>
      <c r="D4881" s="1">
        <v>202</v>
      </c>
      <c r="E4881" s="1">
        <v>5</v>
      </c>
      <c r="F4881" s="1">
        <v>5</v>
      </c>
      <c r="G4881" s="1">
        <v>479</v>
      </c>
      <c r="H4881" s="1">
        <v>176000</v>
      </c>
      <c r="I4881" s="1" t="str">
        <f>IFERROR(VLOOKUP(C4881,Sheet3!B$3:G7731,3,FALSE), "")</f>
        <v>河北省教育厅</v>
      </c>
      <c r="J4881" s="1" t="str">
        <f>IFERROR(VLOOKUP(C4881,Sheet3!B$3:G7731,4,FALSE), "")</f>
        <v>唐山市</v>
      </c>
      <c r="K4881" s="1" t="str">
        <f>IFERROR(VLOOKUP(C4881,Sheet3!B$3:G7731,5,FALSE), "")</f>
        <v>本科</v>
      </c>
      <c r="L4881" s="1" t="str">
        <f>IFERROR(VLOOKUP(C4881,Sheet3!B$3:G7731,6,FALSE), "")</f>
        <v>民办</v>
      </c>
      <c r="M4881" s="1" t="str">
        <f t="shared" si="76"/>
        <v>民办</v>
      </c>
      <c r="N4881" s="1" t="str">
        <f>IFERROR(VLOOKUP(C4881,Sheet4!B:F,4,FALSE), "")</f>
        <v/>
      </c>
    </row>
    <row r="4882" spans="1:14" x14ac:dyDescent="0.2">
      <c r="A4882" s="1">
        <v>2022</v>
      </c>
      <c r="B4882" s="1">
        <v>13415</v>
      </c>
      <c r="C4882" s="1" t="s">
        <v>958</v>
      </c>
      <c r="D4882" s="1">
        <v>202</v>
      </c>
      <c r="E4882" s="1">
        <v>4</v>
      </c>
      <c r="F4882" s="1">
        <v>4</v>
      </c>
      <c r="G4882" s="1">
        <v>492</v>
      </c>
      <c r="H4882" s="1">
        <v>154796</v>
      </c>
      <c r="I4882" s="1" t="str">
        <f>IFERROR(VLOOKUP(C4882,Sheet3!B$3:G7732,3,FALSE), "")</f>
        <v>河北省教育厅</v>
      </c>
      <c r="J4882" s="1" t="str">
        <f>IFERROR(VLOOKUP(C4882,Sheet3!B$3:G7732,4,FALSE), "")</f>
        <v>石家庄市</v>
      </c>
      <c r="K4882" s="1" t="str">
        <f>IFERROR(VLOOKUP(C4882,Sheet3!B$3:G7732,5,FALSE), "")</f>
        <v>本科</v>
      </c>
      <c r="L4882" s="1" t="str">
        <f>IFERROR(VLOOKUP(C4882,Sheet3!B$3:G7732,6,FALSE), "")</f>
        <v>民办</v>
      </c>
      <c r="M4882" s="1" t="str">
        <f t="shared" si="76"/>
        <v>民办</v>
      </c>
      <c r="N4882" s="1" t="str">
        <f>IFERROR(VLOOKUP(C4882,Sheet4!B:F,4,FALSE), "")</f>
        <v/>
      </c>
    </row>
    <row r="4883" spans="1:14" x14ac:dyDescent="0.2">
      <c r="A4883" s="1">
        <v>2022</v>
      </c>
      <c r="B4883" s="1">
        <v>13415</v>
      </c>
      <c r="C4883" s="1" t="s">
        <v>958</v>
      </c>
      <c r="D4883" s="1">
        <v>203</v>
      </c>
      <c r="E4883" s="1">
        <v>4</v>
      </c>
      <c r="F4883" s="1">
        <v>4</v>
      </c>
      <c r="G4883" s="1">
        <v>499</v>
      </c>
      <c r="H4883" s="1">
        <v>143412</v>
      </c>
      <c r="I4883" s="1" t="str">
        <f>IFERROR(VLOOKUP(C4883,Sheet3!B$3:G7733,3,FALSE), "")</f>
        <v>河北省教育厅</v>
      </c>
      <c r="J4883" s="1" t="str">
        <f>IFERROR(VLOOKUP(C4883,Sheet3!B$3:G7733,4,FALSE), "")</f>
        <v>石家庄市</v>
      </c>
      <c r="K4883" s="1" t="str">
        <f>IFERROR(VLOOKUP(C4883,Sheet3!B$3:G7733,5,FALSE), "")</f>
        <v>本科</v>
      </c>
      <c r="L4883" s="1" t="str">
        <f>IFERROR(VLOOKUP(C4883,Sheet3!B$3:G7733,6,FALSE), "")</f>
        <v>民办</v>
      </c>
      <c r="M4883" s="1" t="str">
        <f t="shared" si="76"/>
        <v>民办</v>
      </c>
      <c r="N4883" s="1" t="str">
        <f>IFERROR(VLOOKUP(C4883,Sheet4!B:F,4,FALSE), "")</f>
        <v/>
      </c>
    </row>
    <row r="4884" spans="1:14" x14ac:dyDescent="0.2">
      <c r="A4884" s="1">
        <v>2022</v>
      </c>
      <c r="B4884" s="1">
        <v>13415</v>
      </c>
      <c r="C4884" s="1" t="s">
        <v>958</v>
      </c>
      <c r="D4884" s="1">
        <v>204</v>
      </c>
      <c r="E4884" s="1">
        <v>5</v>
      </c>
      <c r="F4884" s="1">
        <v>5</v>
      </c>
      <c r="G4884" s="1">
        <v>531</v>
      </c>
      <c r="H4884" s="1">
        <v>95546</v>
      </c>
      <c r="I4884" s="1" t="str">
        <f>IFERROR(VLOOKUP(C4884,Sheet3!B$3:G7734,3,FALSE), "")</f>
        <v>河北省教育厅</v>
      </c>
      <c r="J4884" s="1" t="str">
        <f>IFERROR(VLOOKUP(C4884,Sheet3!B$3:G7734,4,FALSE), "")</f>
        <v>石家庄市</v>
      </c>
      <c r="K4884" s="1" t="str">
        <f>IFERROR(VLOOKUP(C4884,Sheet3!B$3:G7734,5,FALSE), "")</f>
        <v>本科</v>
      </c>
      <c r="L4884" s="1" t="str">
        <f>IFERROR(VLOOKUP(C4884,Sheet3!B$3:G7734,6,FALSE), "")</f>
        <v>民办</v>
      </c>
      <c r="M4884" s="1" t="str">
        <f t="shared" si="76"/>
        <v>民办</v>
      </c>
      <c r="N4884" s="1" t="str">
        <f>IFERROR(VLOOKUP(C4884,Sheet4!B:F,4,FALSE), "")</f>
        <v/>
      </c>
    </row>
    <row r="4885" spans="1:14" x14ac:dyDescent="0.2">
      <c r="A4885" s="1">
        <v>2022</v>
      </c>
      <c r="B4885" s="1">
        <v>13420</v>
      </c>
      <c r="C4885" s="1" t="s">
        <v>959</v>
      </c>
      <c r="D4885" s="1">
        <v>202</v>
      </c>
      <c r="E4885" s="1">
        <v>3</v>
      </c>
      <c r="F4885" s="1">
        <v>3</v>
      </c>
      <c r="G4885" s="1">
        <v>484</v>
      </c>
      <c r="H4885" s="1">
        <v>168753</v>
      </c>
      <c r="I4885" s="1" t="str">
        <f>IFERROR(VLOOKUP(C4885,Sheet3!B$3:G7735,3,FALSE), "")</f>
        <v>江西省教育厅</v>
      </c>
      <c r="J4885" s="1" t="str">
        <f>IFERROR(VLOOKUP(C4885,Sheet3!B$3:G7735,4,FALSE), "")</f>
        <v>南昌市</v>
      </c>
      <c r="K4885" s="1" t="str">
        <f>IFERROR(VLOOKUP(C4885,Sheet3!B$3:G7735,5,FALSE), "")</f>
        <v>本科</v>
      </c>
      <c r="L4885" s="1" t="str">
        <f>IFERROR(VLOOKUP(C4885,Sheet3!B$3:G7735,6,FALSE), "")</f>
        <v>民办</v>
      </c>
      <c r="M4885" s="1" t="str">
        <f t="shared" si="76"/>
        <v>民办</v>
      </c>
      <c r="N4885" s="1" t="str">
        <f>IFERROR(VLOOKUP(C4885,Sheet4!B:F,4,FALSE), "")</f>
        <v/>
      </c>
    </row>
    <row r="4886" spans="1:14" x14ac:dyDescent="0.2">
      <c r="A4886" s="1">
        <v>2022</v>
      </c>
      <c r="B4886" s="1">
        <v>13421</v>
      </c>
      <c r="C4886" s="1" t="s">
        <v>960</v>
      </c>
      <c r="D4886" s="1">
        <v>202</v>
      </c>
      <c r="E4886" s="1">
        <v>10</v>
      </c>
      <c r="F4886" s="1">
        <v>10</v>
      </c>
      <c r="G4886" s="1">
        <v>480</v>
      </c>
      <c r="H4886" s="1">
        <v>175745</v>
      </c>
      <c r="I4886" s="1" t="str">
        <f>IFERROR(VLOOKUP(C4886,Sheet3!B$3:G7736,3,FALSE), "")</f>
        <v>江西省教育厅</v>
      </c>
      <c r="J4886" s="1" t="str">
        <f>IFERROR(VLOOKUP(C4886,Sheet3!B$3:G7736,4,FALSE), "")</f>
        <v>南昌市</v>
      </c>
      <c r="K4886" s="1" t="str">
        <f>IFERROR(VLOOKUP(C4886,Sheet3!B$3:G7736,5,FALSE), "")</f>
        <v>本科</v>
      </c>
      <c r="L4886" s="1" t="str">
        <f>IFERROR(VLOOKUP(C4886,Sheet3!B$3:G7736,6,FALSE), "")</f>
        <v>民办</v>
      </c>
      <c r="M4886" s="1" t="str">
        <f t="shared" si="76"/>
        <v>民办</v>
      </c>
      <c r="N4886" s="1" t="str">
        <f>IFERROR(VLOOKUP(C4886,Sheet4!B:F,4,FALSE), "")</f>
        <v/>
      </c>
    </row>
    <row r="4887" spans="1:14" x14ac:dyDescent="0.2">
      <c r="A4887" s="1">
        <v>2022</v>
      </c>
      <c r="B4887" s="1">
        <v>13429</v>
      </c>
      <c r="C4887" s="1" t="s">
        <v>961</v>
      </c>
      <c r="D4887" s="1">
        <v>203</v>
      </c>
      <c r="E4887" s="1">
        <v>2</v>
      </c>
      <c r="F4887" s="1">
        <v>2</v>
      </c>
      <c r="G4887" s="1">
        <v>490</v>
      </c>
      <c r="H4887" s="1">
        <v>158856</v>
      </c>
      <c r="I4887" s="1" t="str">
        <f>IFERROR(VLOOKUP(C4887,Sheet3!B$3:G7737,3,FALSE), "")</f>
        <v>江西省教育厅</v>
      </c>
      <c r="J4887" s="1" t="str">
        <f>IFERROR(VLOOKUP(C4887,Sheet3!B$3:G7737,4,FALSE), "")</f>
        <v>南昌市</v>
      </c>
      <c r="K4887" s="1" t="str">
        <f>IFERROR(VLOOKUP(C4887,Sheet3!B$3:G7737,5,FALSE), "")</f>
        <v>本科</v>
      </c>
      <c r="L4887" s="1" t="str">
        <f>IFERROR(VLOOKUP(C4887,Sheet3!B$3:G7737,6,FALSE), "")</f>
        <v>民办</v>
      </c>
      <c r="M4887" s="1" t="str">
        <f t="shared" si="76"/>
        <v>民办</v>
      </c>
      <c r="N4887" s="1" t="str">
        <f>IFERROR(VLOOKUP(C4887,Sheet4!B:F,4,FALSE), "")</f>
        <v/>
      </c>
    </row>
    <row r="4888" spans="1:14" x14ac:dyDescent="0.2">
      <c r="A4888" s="1">
        <v>2022</v>
      </c>
      <c r="B4888" s="1">
        <v>13429</v>
      </c>
      <c r="C4888" s="1" t="s">
        <v>961</v>
      </c>
      <c r="D4888" s="1">
        <v>204</v>
      </c>
      <c r="E4888" s="1">
        <v>32</v>
      </c>
      <c r="F4888" s="1">
        <v>32</v>
      </c>
      <c r="G4888" s="1">
        <v>492</v>
      </c>
      <c r="H4888" s="1">
        <v>155870</v>
      </c>
      <c r="I4888" s="1" t="str">
        <f>IFERROR(VLOOKUP(C4888,Sheet3!B$3:G7738,3,FALSE), "")</f>
        <v>江西省教育厅</v>
      </c>
      <c r="J4888" s="1" t="str">
        <f>IFERROR(VLOOKUP(C4888,Sheet3!B$3:G7738,4,FALSE), "")</f>
        <v>南昌市</v>
      </c>
      <c r="K4888" s="1" t="str">
        <f>IFERROR(VLOOKUP(C4888,Sheet3!B$3:G7738,5,FALSE), "")</f>
        <v>本科</v>
      </c>
      <c r="L4888" s="1" t="str">
        <f>IFERROR(VLOOKUP(C4888,Sheet3!B$3:G7738,6,FALSE), "")</f>
        <v>民办</v>
      </c>
      <c r="M4888" s="1" t="str">
        <f t="shared" si="76"/>
        <v>民办</v>
      </c>
      <c r="N4888" s="1" t="str">
        <f>IFERROR(VLOOKUP(C4888,Sheet4!B:F,4,FALSE), "")</f>
        <v/>
      </c>
    </row>
    <row r="4889" spans="1:14" x14ac:dyDescent="0.2">
      <c r="A4889" s="1">
        <v>2022</v>
      </c>
      <c r="B4889" s="1">
        <v>13431</v>
      </c>
      <c r="C4889" s="1" t="s">
        <v>962</v>
      </c>
      <c r="D4889" s="1">
        <v>203</v>
      </c>
      <c r="E4889" s="1">
        <v>3</v>
      </c>
      <c r="F4889" s="1">
        <v>3</v>
      </c>
      <c r="G4889" s="1">
        <v>485</v>
      </c>
      <c r="H4889" s="1">
        <v>167457</v>
      </c>
      <c r="I4889" s="1" t="str">
        <f>IFERROR(VLOOKUP(C4889,Sheet3!B$3:G7739,3,FALSE), "")</f>
        <v>江西省教育厅</v>
      </c>
      <c r="J4889" s="1" t="str">
        <f>IFERROR(VLOOKUP(C4889,Sheet3!B$3:G7739,4,FALSE), "")</f>
        <v>南昌市</v>
      </c>
      <c r="K4889" s="1" t="str">
        <f>IFERROR(VLOOKUP(C4889,Sheet3!B$3:G7739,5,FALSE), "")</f>
        <v>本科</v>
      </c>
      <c r="L4889" s="1" t="str">
        <f>IFERROR(VLOOKUP(C4889,Sheet3!B$3:G7739,6,FALSE), "")</f>
        <v>民办</v>
      </c>
      <c r="M4889" s="1" t="str">
        <f t="shared" si="76"/>
        <v>民办</v>
      </c>
      <c r="N4889" s="1" t="str">
        <f>IFERROR(VLOOKUP(C4889,Sheet4!B:F,4,FALSE), "")</f>
        <v/>
      </c>
    </row>
    <row r="4890" spans="1:14" x14ac:dyDescent="0.2">
      <c r="A4890" s="1">
        <v>2022</v>
      </c>
      <c r="B4890" s="1">
        <v>13432</v>
      </c>
      <c r="C4890" s="1" t="s">
        <v>963</v>
      </c>
      <c r="D4890" s="1">
        <v>203</v>
      </c>
      <c r="E4890" s="1">
        <v>11</v>
      </c>
      <c r="F4890" s="1">
        <v>11</v>
      </c>
      <c r="G4890" s="1">
        <v>499</v>
      </c>
      <c r="H4890" s="1">
        <v>144009</v>
      </c>
      <c r="I4890" s="1" t="str">
        <f>IFERROR(VLOOKUP(C4890,Sheet3!B$3:G7740,3,FALSE), "")</f>
        <v>江西省</v>
      </c>
      <c r="J4890" s="1" t="str">
        <f>IFERROR(VLOOKUP(C4890,Sheet3!B$3:G7740,4,FALSE), "")</f>
        <v>抚州市</v>
      </c>
      <c r="K4890" s="1" t="str">
        <f>IFERROR(VLOOKUP(C4890,Sheet3!B$3:G7740,5,FALSE), "")</f>
        <v>本科</v>
      </c>
      <c r="L4890" s="1">
        <f>IFERROR(VLOOKUP(C4890,Sheet3!B$3:G7740,6,FALSE), "")</f>
        <v>0</v>
      </c>
      <c r="M4890" s="1" t="str">
        <f t="shared" si="76"/>
        <v>公办</v>
      </c>
      <c r="N4890" s="1" t="str">
        <f>IFERROR(VLOOKUP(C4890,Sheet4!B:F,4,FALSE), "")</f>
        <v/>
      </c>
    </row>
    <row r="4891" spans="1:14" x14ac:dyDescent="0.2">
      <c r="A4891" s="1">
        <v>2022</v>
      </c>
      <c r="B4891" s="1">
        <v>13433</v>
      </c>
      <c r="C4891" s="1" t="s">
        <v>964</v>
      </c>
      <c r="D4891" s="1">
        <v>202</v>
      </c>
      <c r="E4891" s="1">
        <v>53</v>
      </c>
      <c r="F4891" s="1">
        <v>53</v>
      </c>
      <c r="G4891" s="1">
        <v>490</v>
      </c>
      <c r="H4891" s="1">
        <v>158077</v>
      </c>
      <c r="I4891" s="1" t="str">
        <f>IFERROR(VLOOKUP(C4891,Sheet3!B$3:G7741,3,FALSE), "")</f>
        <v>江西省教育厅</v>
      </c>
      <c r="J4891" s="1" t="str">
        <f>IFERROR(VLOOKUP(C4891,Sheet3!B$3:G7741,4,FALSE), "")</f>
        <v>南昌市</v>
      </c>
      <c r="K4891" s="1" t="str">
        <f>IFERROR(VLOOKUP(C4891,Sheet3!B$3:G7741,5,FALSE), "")</f>
        <v>本科</v>
      </c>
      <c r="L4891" s="1" t="str">
        <f>IFERROR(VLOOKUP(C4891,Sheet3!B$3:G7741,6,FALSE), "")</f>
        <v>民办</v>
      </c>
      <c r="M4891" s="1" t="str">
        <f t="shared" si="76"/>
        <v>民办</v>
      </c>
      <c r="N4891" s="1" t="str">
        <f>IFERROR(VLOOKUP(C4891,Sheet4!B:F,4,FALSE), "")</f>
        <v/>
      </c>
    </row>
    <row r="4892" spans="1:14" x14ac:dyDescent="0.2">
      <c r="A4892" s="1">
        <v>2022</v>
      </c>
      <c r="B4892" s="1">
        <v>13434</v>
      </c>
      <c r="C4892" s="1" t="s">
        <v>965</v>
      </c>
      <c r="D4892" s="1">
        <v>203</v>
      </c>
      <c r="E4892" s="1">
        <v>18</v>
      </c>
      <c r="F4892" s="1">
        <v>18</v>
      </c>
      <c r="G4892" s="1">
        <v>501</v>
      </c>
      <c r="H4892" s="1">
        <v>140973</v>
      </c>
      <c r="I4892" s="1" t="str">
        <f>IFERROR(VLOOKUP(C4892,Sheet3!B$3:G7742,3,FALSE), "")</f>
        <v>江西省</v>
      </c>
      <c r="J4892" s="1" t="str">
        <f>IFERROR(VLOOKUP(C4892,Sheet3!B$3:G7742,4,FALSE), "")</f>
        <v>赣州市</v>
      </c>
      <c r="K4892" s="1" t="str">
        <f>IFERROR(VLOOKUP(C4892,Sheet3!B$3:G7742,5,FALSE), "")</f>
        <v>本科</v>
      </c>
      <c r="L4892" s="1">
        <f>IFERROR(VLOOKUP(C4892,Sheet3!B$3:G7742,6,FALSE), "")</f>
        <v>0</v>
      </c>
      <c r="M4892" s="1" t="str">
        <f t="shared" si="76"/>
        <v>公办</v>
      </c>
      <c r="N4892" s="1" t="str">
        <f>IFERROR(VLOOKUP(C4892,Sheet4!B:F,4,FALSE), "")</f>
        <v/>
      </c>
    </row>
    <row r="4893" spans="1:14" x14ac:dyDescent="0.2">
      <c r="A4893" s="1">
        <v>2022</v>
      </c>
      <c r="B4893" s="1">
        <v>13435</v>
      </c>
      <c r="C4893" s="1" t="s">
        <v>966</v>
      </c>
      <c r="D4893" s="1">
        <v>203</v>
      </c>
      <c r="E4893" s="1">
        <v>8</v>
      </c>
      <c r="F4893" s="1">
        <v>8</v>
      </c>
      <c r="G4893" s="1">
        <v>485</v>
      </c>
      <c r="H4893" s="1">
        <v>167373</v>
      </c>
      <c r="I4893" s="1" t="str">
        <f>IFERROR(VLOOKUP(C4893,Sheet3!B$3:G7743,3,FALSE), "")</f>
        <v>江西省教育厅</v>
      </c>
      <c r="J4893" s="1" t="str">
        <f>IFERROR(VLOOKUP(C4893,Sheet3!B$3:G7743,4,FALSE), "")</f>
        <v>景德镇市</v>
      </c>
      <c r="K4893" s="1" t="str">
        <f>IFERROR(VLOOKUP(C4893,Sheet3!B$3:G7743,5,FALSE), "")</f>
        <v>本科</v>
      </c>
      <c r="L4893" s="1" t="str">
        <f>IFERROR(VLOOKUP(C4893,Sheet3!B$3:G7743,6,FALSE), "")</f>
        <v>民办</v>
      </c>
      <c r="M4893" s="1" t="str">
        <f t="shared" si="76"/>
        <v>民办</v>
      </c>
      <c r="N4893" s="1" t="str">
        <f>IFERROR(VLOOKUP(C4893,Sheet4!B:F,4,FALSE), "")</f>
        <v/>
      </c>
    </row>
    <row r="4894" spans="1:14" x14ac:dyDescent="0.2">
      <c r="A4894" s="1">
        <v>2022</v>
      </c>
      <c r="B4894" s="1">
        <v>13436</v>
      </c>
      <c r="C4894" s="1" t="s">
        <v>967</v>
      </c>
      <c r="D4894" s="1">
        <v>202</v>
      </c>
      <c r="E4894" s="1">
        <v>17</v>
      </c>
      <c r="F4894" s="1">
        <v>17</v>
      </c>
      <c r="G4894" s="1">
        <v>490</v>
      </c>
      <c r="H4894" s="1">
        <v>158326</v>
      </c>
      <c r="I4894" s="1" t="str">
        <f>IFERROR(VLOOKUP(C4894,Sheet3!B$3:G7744,3,FALSE), "")</f>
        <v>江西省教育厅</v>
      </c>
      <c r="J4894" s="1" t="str">
        <f>IFERROR(VLOOKUP(C4894,Sheet3!B$3:G7744,4,FALSE), "")</f>
        <v>南昌市</v>
      </c>
      <c r="K4894" s="1" t="str">
        <f>IFERROR(VLOOKUP(C4894,Sheet3!B$3:G7744,5,FALSE), "")</f>
        <v>本科</v>
      </c>
      <c r="L4894" s="1" t="str">
        <f>IFERROR(VLOOKUP(C4894,Sheet3!B$3:G7744,6,FALSE), "")</f>
        <v>民办</v>
      </c>
      <c r="M4894" s="1" t="str">
        <f t="shared" si="76"/>
        <v>民办</v>
      </c>
      <c r="N4894" s="1" t="str">
        <f>IFERROR(VLOOKUP(C4894,Sheet4!B:F,4,FALSE), "")</f>
        <v/>
      </c>
    </row>
    <row r="4895" spans="1:14" x14ac:dyDescent="0.2">
      <c r="A4895" s="1">
        <v>2022</v>
      </c>
      <c r="B4895" s="1">
        <v>13437</v>
      </c>
      <c r="C4895" s="1" t="s">
        <v>968</v>
      </c>
      <c r="D4895" s="1">
        <v>204</v>
      </c>
      <c r="E4895" s="1">
        <v>11</v>
      </c>
      <c r="F4895" s="1">
        <v>11</v>
      </c>
      <c r="G4895" s="1">
        <v>528</v>
      </c>
      <c r="H4895" s="1">
        <v>100036</v>
      </c>
      <c r="I4895" s="1" t="str">
        <f>IFERROR(VLOOKUP(C4895,Sheet3!B$3:G7745,3,FALSE), "")</f>
        <v>江西省</v>
      </c>
      <c r="J4895" s="1" t="str">
        <f>IFERROR(VLOOKUP(C4895,Sheet3!B$3:G7745,4,FALSE), "")</f>
        <v>南昌市</v>
      </c>
      <c r="K4895" s="1" t="str">
        <f>IFERROR(VLOOKUP(C4895,Sheet3!B$3:G7745,5,FALSE), "")</f>
        <v>本科</v>
      </c>
      <c r="L4895" s="1">
        <f>IFERROR(VLOOKUP(C4895,Sheet3!B$3:G7745,6,FALSE), "")</f>
        <v>0</v>
      </c>
      <c r="M4895" s="1" t="str">
        <f t="shared" si="76"/>
        <v>公办</v>
      </c>
      <c r="N4895" s="1" t="str">
        <f>IFERROR(VLOOKUP(C4895,Sheet4!B:F,4,FALSE), "")</f>
        <v/>
      </c>
    </row>
    <row r="4896" spans="1:14" x14ac:dyDescent="0.2">
      <c r="A4896" s="1">
        <v>2022</v>
      </c>
      <c r="B4896" s="1">
        <v>13437</v>
      </c>
      <c r="C4896" s="1" t="s">
        <v>968</v>
      </c>
      <c r="D4896" s="1">
        <v>205</v>
      </c>
      <c r="E4896" s="1">
        <v>3</v>
      </c>
      <c r="F4896" s="1">
        <v>3</v>
      </c>
      <c r="G4896" s="1">
        <v>546</v>
      </c>
      <c r="H4896" s="1">
        <v>75892</v>
      </c>
      <c r="I4896" s="1" t="str">
        <f>IFERROR(VLOOKUP(C4896,Sheet3!B$3:G7746,3,FALSE), "")</f>
        <v>江西省</v>
      </c>
      <c r="J4896" s="1" t="str">
        <f>IFERROR(VLOOKUP(C4896,Sheet3!B$3:G7746,4,FALSE), "")</f>
        <v>南昌市</v>
      </c>
      <c r="K4896" s="1" t="str">
        <f>IFERROR(VLOOKUP(C4896,Sheet3!B$3:G7746,5,FALSE), "")</f>
        <v>本科</v>
      </c>
      <c r="L4896" s="1">
        <f>IFERROR(VLOOKUP(C4896,Sheet3!B$3:G7746,6,FALSE), "")</f>
        <v>0</v>
      </c>
      <c r="M4896" s="1" t="str">
        <f t="shared" si="76"/>
        <v>公办</v>
      </c>
      <c r="N4896" s="1" t="str">
        <f>IFERROR(VLOOKUP(C4896,Sheet4!B:F,4,FALSE), "")</f>
        <v/>
      </c>
    </row>
    <row r="4897" spans="1:14" x14ac:dyDescent="0.2">
      <c r="A4897" s="1">
        <v>2022</v>
      </c>
      <c r="B4897" s="1">
        <v>13437</v>
      </c>
      <c r="C4897" s="1" t="s">
        <v>968</v>
      </c>
      <c r="D4897" s="1">
        <v>206</v>
      </c>
      <c r="E4897" s="1">
        <v>21</v>
      </c>
      <c r="F4897" s="1">
        <v>21</v>
      </c>
      <c r="G4897" s="1">
        <v>525</v>
      </c>
      <c r="H4897" s="1">
        <v>104526</v>
      </c>
      <c r="I4897" s="1" t="str">
        <f>IFERROR(VLOOKUP(C4897,Sheet3!B$3:G7747,3,FALSE), "")</f>
        <v>江西省</v>
      </c>
      <c r="J4897" s="1" t="str">
        <f>IFERROR(VLOOKUP(C4897,Sheet3!B$3:G7747,4,FALSE), "")</f>
        <v>南昌市</v>
      </c>
      <c r="K4897" s="1" t="str">
        <f>IFERROR(VLOOKUP(C4897,Sheet3!B$3:G7747,5,FALSE), "")</f>
        <v>本科</v>
      </c>
      <c r="L4897" s="1">
        <f>IFERROR(VLOOKUP(C4897,Sheet3!B$3:G7747,6,FALSE), "")</f>
        <v>0</v>
      </c>
      <c r="M4897" s="1" t="str">
        <f t="shared" si="76"/>
        <v>公办</v>
      </c>
      <c r="N4897" s="1" t="str">
        <f>IFERROR(VLOOKUP(C4897,Sheet4!B:F,4,FALSE), "")</f>
        <v/>
      </c>
    </row>
    <row r="4898" spans="1:14" x14ac:dyDescent="0.2">
      <c r="A4898" s="1">
        <v>2022</v>
      </c>
      <c r="B4898" s="1">
        <v>13437</v>
      </c>
      <c r="C4898" s="1" t="s">
        <v>968</v>
      </c>
      <c r="D4898" s="1">
        <v>207</v>
      </c>
      <c r="E4898" s="1">
        <v>4</v>
      </c>
      <c r="F4898" s="1">
        <v>4</v>
      </c>
      <c r="G4898" s="1">
        <v>507</v>
      </c>
      <c r="H4898" s="1">
        <v>131827</v>
      </c>
      <c r="I4898" s="1" t="str">
        <f>IFERROR(VLOOKUP(C4898,Sheet3!B$3:G7748,3,FALSE), "")</f>
        <v>江西省</v>
      </c>
      <c r="J4898" s="1" t="str">
        <f>IFERROR(VLOOKUP(C4898,Sheet3!B$3:G7748,4,FALSE), "")</f>
        <v>南昌市</v>
      </c>
      <c r="K4898" s="1" t="str">
        <f>IFERROR(VLOOKUP(C4898,Sheet3!B$3:G7748,5,FALSE), "")</f>
        <v>本科</v>
      </c>
      <c r="L4898" s="1">
        <f>IFERROR(VLOOKUP(C4898,Sheet3!B$3:G7748,6,FALSE), "")</f>
        <v>0</v>
      </c>
      <c r="M4898" s="1" t="str">
        <f t="shared" si="76"/>
        <v>公办</v>
      </c>
      <c r="N4898" s="1" t="str">
        <f>IFERROR(VLOOKUP(C4898,Sheet4!B:F,4,FALSE), "")</f>
        <v/>
      </c>
    </row>
    <row r="4899" spans="1:14" x14ac:dyDescent="0.2">
      <c r="A4899" s="1">
        <v>2022</v>
      </c>
      <c r="B4899" s="1">
        <v>13437</v>
      </c>
      <c r="C4899" s="1" t="s">
        <v>968</v>
      </c>
      <c r="D4899" s="1">
        <v>208</v>
      </c>
      <c r="E4899" s="1">
        <v>2</v>
      </c>
      <c r="F4899" s="1">
        <v>2</v>
      </c>
      <c r="G4899" s="1">
        <v>503</v>
      </c>
      <c r="H4899" s="1">
        <v>137372</v>
      </c>
      <c r="I4899" s="1" t="str">
        <f>IFERROR(VLOOKUP(C4899,Sheet3!B$3:G7749,3,FALSE), "")</f>
        <v>江西省</v>
      </c>
      <c r="J4899" s="1" t="str">
        <f>IFERROR(VLOOKUP(C4899,Sheet3!B$3:G7749,4,FALSE), "")</f>
        <v>南昌市</v>
      </c>
      <c r="K4899" s="1" t="str">
        <f>IFERROR(VLOOKUP(C4899,Sheet3!B$3:G7749,5,FALSE), "")</f>
        <v>本科</v>
      </c>
      <c r="L4899" s="1">
        <f>IFERROR(VLOOKUP(C4899,Sheet3!B$3:G7749,6,FALSE), "")</f>
        <v>0</v>
      </c>
      <c r="M4899" s="1" t="str">
        <f t="shared" si="76"/>
        <v>公办</v>
      </c>
      <c r="N4899" s="1" t="str">
        <f>IFERROR(VLOOKUP(C4899,Sheet4!B:F,4,FALSE), "")</f>
        <v/>
      </c>
    </row>
    <row r="4900" spans="1:14" x14ac:dyDescent="0.2">
      <c r="A4900" s="1">
        <v>2022</v>
      </c>
      <c r="B4900" s="1">
        <v>13438</v>
      </c>
      <c r="C4900" s="1" t="s">
        <v>969</v>
      </c>
      <c r="D4900" s="1">
        <v>202</v>
      </c>
      <c r="E4900" s="1">
        <v>12</v>
      </c>
      <c r="F4900" s="1">
        <v>12</v>
      </c>
      <c r="G4900" s="1">
        <v>493</v>
      </c>
      <c r="H4900" s="1">
        <v>153764</v>
      </c>
      <c r="I4900" s="1" t="str">
        <f>IFERROR(VLOOKUP(C4900,Sheet3!B$3:G7750,3,FALSE), "")</f>
        <v>江西省教育厅</v>
      </c>
      <c r="J4900" s="1" t="str">
        <f>IFERROR(VLOOKUP(C4900,Sheet3!B$3:G7750,4,FALSE), "")</f>
        <v>南昌市</v>
      </c>
      <c r="K4900" s="1" t="str">
        <f>IFERROR(VLOOKUP(C4900,Sheet3!B$3:G7750,5,FALSE), "")</f>
        <v>本科</v>
      </c>
      <c r="L4900" s="1" t="str">
        <f>IFERROR(VLOOKUP(C4900,Sheet3!B$3:G7750,6,FALSE), "")</f>
        <v>民办</v>
      </c>
      <c r="M4900" s="1" t="str">
        <f t="shared" si="76"/>
        <v>民办</v>
      </c>
      <c r="N4900" s="1" t="str">
        <f>IFERROR(VLOOKUP(C4900,Sheet4!B:F,4,FALSE), "")</f>
        <v/>
      </c>
    </row>
    <row r="4901" spans="1:14" x14ac:dyDescent="0.2">
      <c r="A4901" s="1">
        <v>2022</v>
      </c>
      <c r="B4901" s="1">
        <v>13439</v>
      </c>
      <c r="C4901" s="1" t="s">
        <v>970</v>
      </c>
      <c r="D4901" s="1">
        <v>202</v>
      </c>
      <c r="E4901" s="1">
        <v>19</v>
      </c>
      <c r="F4901" s="1">
        <v>19</v>
      </c>
      <c r="G4901" s="1">
        <v>494</v>
      </c>
      <c r="H4901" s="1">
        <v>152379</v>
      </c>
      <c r="I4901" s="1" t="str">
        <f>IFERROR(VLOOKUP(C4901,Sheet3!B$3:G7751,3,FALSE), "")</f>
        <v>江西省教育厅</v>
      </c>
      <c r="J4901" s="1" t="str">
        <f>IFERROR(VLOOKUP(C4901,Sheet3!B$3:G7751,4,FALSE), "")</f>
        <v>赣州市</v>
      </c>
      <c r="K4901" s="1" t="str">
        <f>IFERROR(VLOOKUP(C4901,Sheet3!B$3:G7751,5,FALSE), "")</f>
        <v>本科</v>
      </c>
      <c r="L4901" s="1" t="str">
        <f>IFERROR(VLOOKUP(C4901,Sheet3!B$3:G7751,6,FALSE), "")</f>
        <v>民办</v>
      </c>
      <c r="M4901" s="1" t="str">
        <f t="shared" si="76"/>
        <v>民办</v>
      </c>
      <c r="N4901" s="1" t="str">
        <f>IFERROR(VLOOKUP(C4901,Sheet4!B:F,4,FALSE), "")</f>
        <v/>
      </c>
    </row>
    <row r="4902" spans="1:14" x14ac:dyDescent="0.2">
      <c r="A4902" s="1">
        <v>2022</v>
      </c>
      <c r="B4902" s="1">
        <v>13440</v>
      </c>
      <c r="C4902" s="1" t="s">
        <v>971</v>
      </c>
      <c r="D4902" s="1">
        <v>203</v>
      </c>
      <c r="E4902" s="1">
        <v>10</v>
      </c>
      <c r="F4902" s="1">
        <v>10</v>
      </c>
      <c r="G4902" s="1">
        <v>494</v>
      </c>
      <c r="H4902" s="1">
        <v>151965</v>
      </c>
      <c r="I4902" s="1" t="str">
        <f>IFERROR(VLOOKUP(C4902,Sheet3!B$3:G7752,3,FALSE), "")</f>
        <v>江西省教育厅</v>
      </c>
      <c r="J4902" s="1" t="str">
        <f>IFERROR(VLOOKUP(C4902,Sheet3!B$3:G7752,4,FALSE), "")</f>
        <v>南昌市</v>
      </c>
      <c r="K4902" s="1" t="str">
        <f>IFERROR(VLOOKUP(C4902,Sheet3!B$3:G7752,5,FALSE), "")</f>
        <v>本科</v>
      </c>
      <c r="L4902" s="1" t="str">
        <f>IFERROR(VLOOKUP(C4902,Sheet3!B$3:G7752,6,FALSE), "")</f>
        <v>民办</v>
      </c>
      <c r="M4902" s="1" t="str">
        <f t="shared" si="76"/>
        <v>民办</v>
      </c>
      <c r="N4902" s="1" t="str">
        <f>IFERROR(VLOOKUP(C4902,Sheet4!B:F,4,FALSE), "")</f>
        <v/>
      </c>
    </row>
    <row r="4903" spans="1:14" x14ac:dyDescent="0.2">
      <c r="A4903" s="1">
        <v>2022</v>
      </c>
      <c r="B4903" s="1">
        <v>13440</v>
      </c>
      <c r="C4903" s="1" t="s">
        <v>971</v>
      </c>
      <c r="D4903" s="1">
        <v>204</v>
      </c>
      <c r="E4903" s="1">
        <v>1</v>
      </c>
      <c r="F4903" s="1">
        <v>1</v>
      </c>
      <c r="G4903" s="1">
        <v>504</v>
      </c>
      <c r="H4903" s="1">
        <v>136984</v>
      </c>
      <c r="I4903" s="1" t="str">
        <f>IFERROR(VLOOKUP(C4903,Sheet3!B$3:G7753,3,FALSE), "")</f>
        <v>江西省教育厅</v>
      </c>
      <c r="J4903" s="1" t="str">
        <f>IFERROR(VLOOKUP(C4903,Sheet3!B$3:G7753,4,FALSE), "")</f>
        <v>南昌市</v>
      </c>
      <c r="K4903" s="1" t="str">
        <f>IFERROR(VLOOKUP(C4903,Sheet3!B$3:G7753,5,FALSE), "")</f>
        <v>本科</v>
      </c>
      <c r="L4903" s="1" t="str">
        <f>IFERROR(VLOOKUP(C4903,Sheet3!B$3:G7753,6,FALSE), "")</f>
        <v>民办</v>
      </c>
      <c r="M4903" s="1" t="str">
        <f t="shared" si="76"/>
        <v>民办</v>
      </c>
      <c r="N4903" s="1" t="str">
        <f>IFERROR(VLOOKUP(C4903,Sheet4!B:F,4,FALSE), "")</f>
        <v/>
      </c>
    </row>
    <row r="4904" spans="1:14" x14ac:dyDescent="0.2">
      <c r="A4904" s="1">
        <v>2022</v>
      </c>
      <c r="B4904" s="1">
        <v>13441</v>
      </c>
      <c r="C4904" s="1" t="s">
        <v>972</v>
      </c>
      <c r="D4904" s="1">
        <v>203</v>
      </c>
      <c r="E4904" s="1">
        <v>2</v>
      </c>
      <c r="F4904" s="1">
        <v>2</v>
      </c>
      <c r="G4904" s="1">
        <v>494</v>
      </c>
      <c r="H4904" s="1">
        <v>152496</v>
      </c>
      <c r="I4904" s="1" t="str">
        <f>IFERROR(VLOOKUP(C4904,Sheet3!B$3:G7754,3,FALSE), "")</f>
        <v>江西省教育厅</v>
      </c>
      <c r="J4904" s="1" t="str">
        <f>IFERROR(VLOOKUP(C4904,Sheet3!B$3:G7754,4,FALSE), "")</f>
        <v>南昌市</v>
      </c>
      <c r="K4904" s="1" t="str">
        <f>IFERROR(VLOOKUP(C4904,Sheet3!B$3:G7754,5,FALSE), "")</f>
        <v>本科</v>
      </c>
      <c r="L4904" s="1" t="str">
        <f>IFERROR(VLOOKUP(C4904,Sheet3!B$3:G7754,6,FALSE), "")</f>
        <v>民办</v>
      </c>
      <c r="M4904" s="1" t="str">
        <f t="shared" si="76"/>
        <v>民办</v>
      </c>
      <c r="N4904" s="1" t="str">
        <f>IFERROR(VLOOKUP(C4904,Sheet4!B:F,4,FALSE), "")</f>
        <v/>
      </c>
    </row>
    <row r="4905" spans="1:14" x14ac:dyDescent="0.2">
      <c r="A4905" s="1">
        <v>2022</v>
      </c>
      <c r="B4905" s="1">
        <v>13441</v>
      </c>
      <c r="C4905" s="1" t="s">
        <v>972</v>
      </c>
      <c r="D4905" s="1">
        <v>204</v>
      </c>
      <c r="E4905" s="1">
        <v>42</v>
      </c>
      <c r="F4905" s="1">
        <v>42</v>
      </c>
      <c r="G4905" s="1">
        <v>489</v>
      </c>
      <c r="H4905" s="1">
        <v>160054</v>
      </c>
      <c r="I4905" s="1" t="str">
        <f>IFERROR(VLOOKUP(C4905,Sheet3!B$3:G7755,3,FALSE), "")</f>
        <v>江西省教育厅</v>
      </c>
      <c r="J4905" s="1" t="str">
        <f>IFERROR(VLOOKUP(C4905,Sheet3!B$3:G7755,4,FALSE), "")</f>
        <v>南昌市</v>
      </c>
      <c r="K4905" s="1" t="str">
        <f>IFERROR(VLOOKUP(C4905,Sheet3!B$3:G7755,5,FALSE), "")</f>
        <v>本科</v>
      </c>
      <c r="L4905" s="1" t="str">
        <f>IFERROR(VLOOKUP(C4905,Sheet3!B$3:G7755,6,FALSE), "")</f>
        <v>民办</v>
      </c>
      <c r="M4905" s="1" t="str">
        <f t="shared" si="76"/>
        <v>民办</v>
      </c>
      <c r="N4905" s="1" t="str">
        <f>IFERROR(VLOOKUP(C4905,Sheet4!B:F,4,FALSE), "")</f>
        <v/>
      </c>
    </row>
    <row r="4906" spans="1:14" x14ac:dyDescent="0.2">
      <c r="A4906" s="1">
        <v>2022</v>
      </c>
      <c r="B4906" s="1">
        <v>13468</v>
      </c>
      <c r="C4906" s="1" t="s">
        <v>973</v>
      </c>
      <c r="D4906" s="1">
        <v>203</v>
      </c>
      <c r="E4906" s="1">
        <v>17</v>
      </c>
      <c r="F4906" s="1">
        <v>17</v>
      </c>
      <c r="G4906" s="1">
        <v>479</v>
      </c>
      <c r="H4906" s="1">
        <v>177439</v>
      </c>
      <c r="I4906" s="1" t="str">
        <f>IFERROR(VLOOKUP(C4906,Sheet3!B$3:G7756,3,FALSE), "")</f>
        <v>福建省教育厅</v>
      </c>
      <c r="J4906" s="1" t="str">
        <f>IFERROR(VLOOKUP(C4906,Sheet3!B$3:G7756,4,FALSE), "")</f>
        <v>福州市</v>
      </c>
      <c r="K4906" s="1" t="str">
        <f>IFERROR(VLOOKUP(C4906,Sheet3!B$3:G7756,5,FALSE), "")</f>
        <v>本科</v>
      </c>
      <c r="L4906" s="1" t="str">
        <f>IFERROR(VLOOKUP(C4906,Sheet3!B$3:G7756,6,FALSE), "")</f>
        <v>民办</v>
      </c>
      <c r="M4906" s="1" t="str">
        <f t="shared" si="76"/>
        <v>民办</v>
      </c>
      <c r="N4906" s="1" t="str">
        <f>IFERROR(VLOOKUP(C4906,Sheet4!B:F,4,FALSE), "")</f>
        <v/>
      </c>
    </row>
    <row r="4907" spans="1:14" x14ac:dyDescent="0.2">
      <c r="A4907" s="1">
        <v>2022</v>
      </c>
      <c r="B4907" s="1">
        <v>13468</v>
      </c>
      <c r="C4907" s="1" t="s">
        <v>973</v>
      </c>
      <c r="D4907" s="1">
        <v>207</v>
      </c>
      <c r="E4907" s="1">
        <v>3</v>
      </c>
      <c r="F4907" s="1">
        <v>3</v>
      </c>
      <c r="G4907" s="1">
        <v>468</v>
      </c>
      <c r="H4907" s="1">
        <v>195880</v>
      </c>
      <c r="I4907" s="1" t="str">
        <f>IFERROR(VLOOKUP(C4907,Sheet3!B$3:G7757,3,FALSE), "")</f>
        <v>福建省教育厅</v>
      </c>
      <c r="J4907" s="1" t="str">
        <f>IFERROR(VLOOKUP(C4907,Sheet3!B$3:G7757,4,FALSE), "")</f>
        <v>福州市</v>
      </c>
      <c r="K4907" s="1" t="str">
        <f>IFERROR(VLOOKUP(C4907,Sheet3!B$3:G7757,5,FALSE), "")</f>
        <v>本科</v>
      </c>
      <c r="L4907" s="1" t="str">
        <f>IFERROR(VLOOKUP(C4907,Sheet3!B$3:G7757,6,FALSE), "")</f>
        <v>民办</v>
      </c>
      <c r="M4907" s="1" t="str">
        <f t="shared" si="76"/>
        <v>民办</v>
      </c>
      <c r="N4907" s="1" t="str">
        <f>IFERROR(VLOOKUP(C4907,Sheet4!B:F,4,FALSE), "")</f>
        <v/>
      </c>
    </row>
    <row r="4908" spans="1:14" x14ac:dyDescent="0.2">
      <c r="A4908" s="1">
        <v>2022</v>
      </c>
      <c r="B4908" s="1">
        <v>13469</v>
      </c>
      <c r="C4908" s="1" t="s">
        <v>975</v>
      </c>
      <c r="D4908" s="1">
        <v>203</v>
      </c>
      <c r="E4908" s="1">
        <v>3</v>
      </c>
      <c r="F4908" s="1">
        <v>3</v>
      </c>
      <c r="G4908" s="1">
        <v>506</v>
      </c>
      <c r="H4908" s="1">
        <v>133359</v>
      </c>
      <c r="I4908" s="1" t="str">
        <f>IFERROR(VLOOKUP(C4908,Sheet3!B$3:G7758,3,FALSE), "")</f>
        <v>福建省教育厅</v>
      </c>
      <c r="J4908" s="1" t="str">
        <f>IFERROR(VLOOKUP(C4908,Sheet3!B$3:G7758,4,FALSE), "")</f>
        <v>漳州市</v>
      </c>
      <c r="K4908" s="1" t="str">
        <f>IFERROR(VLOOKUP(C4908,Sheet3!B$3:G7758,5,FALSE), "")</f>
        <v>本科</v>
      </c>
      <c r="L4908" s="1" t="str">
        <f>IFERROR(VLOOKUP(C4908,Sheet3!B$3:G7758,6,FALSE), "")</f>
        <v>民办</v>
      </c>
      <c r="M4908" s="1" t="str">
        <f t="shared" si="76"/>
        <v>民办</v>
      </c>
      <c r="N4908" s="1" t="str">
        <f>IFERROR(VLOOKUP(C4908,Sheet4!B:F,4,FALSE), "")</f>
        <v/>
      </c>
    </row>
    <row r="4909" spans="1:14" x14ac:dyDescent="0.2">
      <c r="A4909" s="1">
        <v>2022</v>
      </c>
      <c r="B4909" s="1">
        <v>13469</v>
      </c>
      <c r="C4909" s="1" t="s">
        <v>975</v>
      </c>
      <c r="D4909" s="1">
        <v>204</v>
      </c>
      <c r="E4909" s="1">
        <v>78</v>
      </c>
      <c r="F4909" s="1">
        <v>78</v>
      </c>
      <c r="G4909" s="1">
        <v>497</v>
      </c>
      <c r="H4909" s="1">
        <v>146683</v>
      </c>
      <c r="I4909" s="1" t="str">
        <f>IFERROR(VLOOKUP(C4909,Sheet3!B$3:G7759,3,FALSE), "")</f>
        <v>福建省教育厅</v>
      </c>
      <c r="J4909" s="1" t="str">
        <f>IFERROR(VLOOKUP(C4909,Sheet3!B$3:G7759,4,FALSE), "")</f>
        <v>漳州市</v>
      </c>
      <c r="K4909" s="1" t="str">
        <f>IFERROR(VLOOKUP(C4909,Sheet3!B$3:G7759,5,FALSE), "")</f>
        <v>本科</v>
      </c>
      <c r="L4909" s="1" t="str">
        <f>IFERROR(VLOOKUP(C4909,Sheet3!B$3:G7759,6,FALSE), "")</f>
        <v>民办</v>
      </c>
      <c r="M4909" s="1" t="str">
        <f t="shared" si="76"/>
        <v>民办</v>
      </c>
      <c r="N4909" s="1" t="str">
        <f>IFERROR(VLOOKUP(C4909,Sheet4!B:F,4,FALSE), "")</f>
        <v/>
      </c>
    </row>
    <row r="4910" spans="1:14" x14ac:dyDescent="0.2">
      <c r="A4910" s="1">
        <v>2022</v>
      </c>
      <c r="B4910" s="1">
        <v>13470</v>
      </c>
      <c r="C4910" s="1" t="s">
        <v>976</v>
      </c>
      <c r="D4910" s="1">
        <v>203</v>
      </c>
      <c r="E4910" s="1">
        <v>43</v>
      </c>
      <c r="F4910" s="1">
        <v>43</v>
      </c>
      <c r="G4910" s="1">
        <v>491</v>
      </c>
      <c r="H4910" s="1">
        <v>157753</v>
      </c>
      <c r="I4910" s="1" t="str">
        <f>IFERROR(VLOOKUP(C4910,Sheet3!B$3:G7760,3,FALSE), "")</f>
        <v>福建省教育厅</v>
      </c>
      <c r="J4910" s="1" t="str">
        <f>IFERROR(VLOOKUP(C4910,Sheet3!B$3:G7760,4,FALSE), "")</f>
        <v>福州市</v>
      </c>
      <c r="K4910" s="1" t="str">
        <f>IFERROR(VLOOKUP(C4910,Sheet3!B$3:G7760,5,FALSE), "")</f>
        <v>本科</v>
      </c>
      <c r="L4910" s="1" t="str">
        <f>IFERROR(VLOOKUP(C4910,Sheet3!B$3:G7760,6,FALSE), "")</f>
        <v>民办</v>
      </c>
      <c r="M4910" s="1" t="str">
        <f t="shared" si="76"/>
        <v>民办</v>
      </c>
      <c r="N4910" s="1" t="str">
        <f>IFERROR(VLOOKUP(C4910,Sheet4!B:F,4,FALSE), "")</f>
        <v/>
      </c>
    </row>
    <row r="4911" spans="1:14" x14ac:dyDescent="0.2">
      <c r="A4911" s="1">
        <v>2022</v>
      </c>
      <c r="B4911" s="1">
        <v>13470</v>
      </c>
      <c r="C4911" s="1" t="s">
        <v>976</v>
      </c>
      <c r="D4911" s="1">
        <v>204</v>
      </c>
      <c r="E4911" s="1">
        <v>6</v>
      </c>
      <c r="F4911" s="1">
        <v>6</v>
      </c>
      <c r="G4911" s="1">
        <v>489</v>
      </c>
      <c r="H4911" s="1">
        <v>160723</v>
      </c>
      <c r="I4911" s="1" t="str">
        <f>IFERROR(VLOOKUP(C4911,Sheet3!B$3:G7761,3,FALSE), "")</f>
        <v>福建省教育厅</v>
      </c>
      <c r="J4911" s="1" t="str">
        <f>IFERROR(VLOOKUP(C4911,Sheet3!B$3:G7761,4,FALSE), "")</f>
        <v>福州市</v>
      </c>
      <c r="K4911" s="1" t="str">
        <f>IFERROR(VLOOKUP(C4911,Sheet3!B$3:G7761,5,FALSE), "")</f>
        <v>本科</v>
      </c>
      <c r="L4911" s="1" t="str">
        <f>IFERROR(VLOOKUP(C4911,Sheet3!B$3:G7761,6,FALSE), "")</f>
        <v>民办</v>
      </c>
      <c r="M4911" s="1" t="str">
        <f t="shared" si="76"/>
        <v>民办</v>
      </c>
      <c r="N4911" s="1" t="str">
        <f>IFERROR(VLOOKUP(C4911,Sheet4!B:F,4,FALSE), "")</f>
        <v/>
      </c>
    </row>
    <row r="4912" spans="1:14" x14ac:dyDescent="0.2">
      <c r="A4912" s="1">
        <v>2022</v>
      </c>
      <c r="B4912" s="1">
        <v>13471</v>
      </c>
      <c r="C4912" s="1" t="s">
        <v>977</v>
      </c>
      <c r="D4912" s="1">
        <v>203</v>
      </c>
      <c r="E4912" s="1">
        <v>27</v>
      </c>
      <c r="F4912" s="1">
        <v>27</v>
      </c>
      <c r="G4912" s="1">
        <v>495</v>
      </c>
      <c r="H4912" s="1">
        <v>149906</v>
      </c>
      <c r="I4912" s="1" t="str">
        <f>IFERROR(VLOOKUP(C4912,Sheet3!B$3:G7762,3,FALSE), "")</f>
        <v>福建省教育厅</v>
      </c>
      <c r="J4912" s="1" t="str">
        <f>IFERROR(VLOOKUP(C4912,Sheet3!B$3:G7762,4,FALSE), "")</f>
        <v>厦门市</v>
      </c>
      <c r="K4912" s="1" t="str">
        <f>IFERROR(VLOOKUP(C4912,Sheet3!B$3:G7762,5,FALSE), "")</f>
        <v>本科</v>
      </c>
      <c r="L4912" s="1" t="str">
        <f>IFERROR(VLOOKUP(C4912,Sheet3!B$3:G7762,6,FALSE), "")</f>
        <v>民办</v>
      </c>
      <c r="M4912" s="1" t="str">
        <f t="shared" si="76"/>
        <v>民办</v>
      </c>
      <c r="N4912" s="1" t="str">
        <f>IFERROR(VLOOKUP(C4912,Sheet4!B:F,4,FALSE), "")</f>
        <v/>
      </c>
    </row>
    <row r="4913" spans="1:14" x14ac:dyDescent="0.2">
      <c r="A4913" s="1">
        <v>2022</v>
      </c>
      <c r="B4913" s="1">
        <v>13472</v>
      </c>
      <c r="C4913" s="1" t="s">
        <v>978</v>
      </c>
      <c r="D4913" s="1">
        <v>203</v>
      </c>
      <c r="E4913" s="1">
        <v>1</v>
      </c>
      <c r="F4913" s="1">
        <v>1</v>
      </c>
      <c r="G4913" s="1">
        <v>497</v>
      </c>
      <c r="H4913" s="1">
        <v>147112</v>
      </c>
      <c r="I4913" s="1" t="str">
        <f>IFERROR(VLOOKUP(C4913,Sheet3!B$3:G7763,3,FALSE), "")</f>
        <v>福建省教育厅</v>
      </c>
      <c r="J4913" s="1" t="str">
        <f>IFERROR(VLOOKUP(C4913,Sheet3!B$3:G7763,4,FALSE), "")</f>
        <v>福州市</v>
      </c>
      <c r="K4913" s="1" t="str">
        <f>IFERROR(VLOOKUP(C4913,Sheet3!B$3:G7763,5,FALSE), "")</f>
        <v>本科</v>
      </c>
      <c r="L4913" s="1" t="str">
        <f>IFERROR(VLOOKUP(C4913,Sheet3!B$3:G7763,6,FALSE), "")</f>
        <v>民办</v>
      </c>
      <c r="M4913" s="1" t="str">
        <f t="shared" si="76"/>
        <v>民办</v>
      </c>
      <c r="N4913" s="1" t="str">
        <f>IFERROR(VLOOKUP(C4913,Sheet4!B:F,4,FALSE), "")</f>
        <v/>
      </c>
    </row>
    <row r="4914" spans="1:14" x14ac:dyDescent="0.2">
      <c r="A4914" s="1">
        <v>2022</v>
      </c>
      <c r="B4914" s="1">
        <v>13472</v>
      </c>
      <c r="C4914" s="1" t="s">
        <v>978</v>
      </c>
      <c r="D4914" s="1">
        <v>204</v>
      </c>
      <c r="E4914" s="1">
        <v>3</v>
      </c>
      <c r="F4914" s="1">
        <v>3</v>
      </c>
      <c r="G4914" s="1">
        <v>493</v>
      </c>
      <c r="H4914" s="1">
        <v>154250</v>
      </c>
      <c r="I4914" s="1" t="str">
        <f>IFERROR(VLOOKUP(C4914,Sheet3!B$3:G7764,3,FALSE), "")</f>
        <v>福建省教育厅</v>
      </c>
      <c r="J4914" s="1" t="str">
        <f>IFERROR(VLOOKUP(C4914,Sheet3!B$3:G7764,4,FALSE), "")</f>
        <v>福州市</v>
      </c>
      <c r="K4914" s="1" t="str">
        <f>IFERROR(VLOOKUP(C4914,Sheet3!B$3:G7764,5,FALSE), "")</f>
        <v>本科</v>
      </c>
      <c r="L4914" s="1" t="str">
        <f>IFERROR(VLOOKUP(C4914,Sheet3!B$3:G7764,6,FALSE), "")</f>
        <v>民办</v>
      </c>
      <c r="M4914" s="1" t="str">
        <f t="shared" si="76"/>
        <v>民办</v>
      </c>
      <c r="N4914" s="1" t="str">
        <f>IFERROR(VLOOKUP(C4914,Sheet4!B:F,4,FALSE), "")</f>
        <v/>
      </c>
    </row>
    <row r="4915" spans="1:14" x14ac:dyDescent="0.2">
      <c r="A4915" s="1">
        <v>2022</v>
      </c>
      <c r="B4915" s="1">
        <v>13497</v>
      </c>
      <c r="C4915" s="1" t="s">
        <v>980</v>
      </c>
      <c r="D4915" s="1">
        <v>202</v>
      </c>
      <c r="E4915" s="1">
        <v>12</v>
      </c>
      <c r="F4915" s="1">
        <v>12</v>
      </c>
      <c r="G4915" s="1">
        <v>488</v>
      </c>
      <c r="H4915" s="1">
        <v>161148</v>
      </c>
      <c r="I4915" s="1" t="str">
        <f>IFERROR(VLOOKUP(C4915,Sheet3!B$3:G7765,3,FALSE), "")</f>
        <v>河南省教育厅</v>
      </c>
      <c r="J4915" s="1" t="str">
        <f>IFERROR(VLOOKUP(C4915,Sheet3!B$3:G7765,4,FALSE), "")</f>
        <v>郑州市</v>
      </c>
      <c r="K4915" s="1" t="str">
        <f>IFERROR(VLOOKUP(C4915,Sheet3!B$3:G7765,5,FALSE), "")</f>
        <v>本科</v>
      </c>
      <c r="L4915" s="1" t="str">
        <f>IFERROR(VLOOKUP(C4915,Sheet3!B$3:G7765,6,FALSE), "")</f>
        <v>民办</v>
      </c>
      <c r="M4915" s="1" t="str">
        <f t="shared" si="76"/>
        <v>民办</v>
      </c>
      <c r="N4915" s="1" t="str">
        <f>IFERROR(VLOOKUP(C4915,Sheet4!B:F,4,FALSE), "")</f>
        <v/>
      </c>
    </row>
    <row r="4916" spans="1:14" x14ac:dyDescent="0.2">
      <c r="A4916" s="1">
        <v>2022</v>
      </c>
      <c r="B4916" s="1">
        <v>13500</v>
      </c>
      <c r="C4916" s="1" t="s">
        <v>981</v>
      </c>
      <c r="D4916" s="1">
        <v>201</v>
      </c>
      <c r="E4916" s="1">
        <v>10</v>
      </c>
      <c r="F4916" s="1">
        <v>10</v>
      </c>
      <c r="G4916" s="1">
        <v>478</v>
      </c>
      <c r="H4916" s="1">
        <v>178003</v>
      </c>
      <c r="I4916" s="1" t="str">
        <f>IFERROR(VLOOKUP(C4916,Sheet3!B$3:G7766,3,FALSE), "")</f>
        <v>河南省教育厅</v>
      </c>
      <c r="J4916" s="1" t="str">
        <f>IFERROR(VLOOKUP(C4916,Sheet3!B$3:G7766,4,FALSE), "")</f>
        <v>商丘市</v>
      </c>
      <c r="K4916" s="1" t="str">
        <f>IFERROR(VLOOKUP(C4916,Sheet3!B$3:G7766,5,FALSE), "")</f>
        <v>本科</v>
      </c>
      <c r="L4916" s="1" t="str">
        <f>IFERROR(VLOOKUP(C4916,Sheet3!B$3:G7766,6,FALSE), "")</f>
        <v>民办</v>
      </c>
      <c r="M4916" s="1" t="str">
        <f t="shared" si="76"/>
        <v>民办</v>
      </c>
      <c r="N4916" s="1" t="str">
        <f>IFERROR(VLOOKUP(C4916,Sheet4!B:F,4,FALSE), "")</f>
        <v/>
      </c>
    </row>
    <row r="4917" spans="1:14" x14ac:dyDescent="0.2">
      <c r="A4917" s="1">
        <v>2022</v>
      </c>
      <c r="B4917" s="1">
        <v>13503</v>
      </c>
      <c r="C4917" s="1" t="s">
        <v>982</v>
      </c>
      <c r="D4917" s="1">
        <v>202</v>
      </c>
      <c r="E4917" s="1">
        <v>3</v>
      </c>
      <c r="F4917" s="1">
        <v>3</v>
      </c>
      <c r="G4917" s="1">
        <v>492</v>
      </c>
      <c r="H4917" s="1">
        <v>154818</v>
      </c>
      <c r="I4917" s="1" t="str">
        <f>IFERROR(VLOOKUP(C4917,Sheet3!B$3:G7767,3,FALSE), "")</f>
        <v>河南省教育厅</v>
      </c>
      <c r="J4917" s="1" t="str">
        <f>IFERROR(VLOOKUP(C4917,Sheet3!B$3:G7767,4,FALSE), "")</f>
        <v>信阳市</v>
      </c>
      <c r="K4917" s="1" t="str">
        <f>IFERROR(VLOOKUP(C4917,Sheet3!B$3:G7767,5,FALSE), "")</f>
        <v>本科</v>
      </c>
      <c r="L4917" s="1" t="str">
        <f>IFERROR(VLOOKUP(C4917,Sheet3!B$3:G7767,6,FALSE), "")</f>
        <v>民办</v>
      </c>
      <c r="M4917" s="1" t="str">
        <f t="shared" si="76"/>
        <v>民办</v>
      </c>
      <c r="N4917" s="1" t="str">
        <f>IFERROR(VLOOKUP(C4917,Sheet4!B:F,4,FALSE), "")</f>
        <v/>
      </c>
    </row>
    <row r="4918" spans="1:14" x14ac:dyDescent="0.2">
      <c r="A4918" s="1">
        <v>2022</v>
      </c>
      <c r="B4918" s="1">
        <v>13505</v>
      </c>
      <c r="C4918" s="1" t="s">
        <v>983</v>
      </c>
      <c r="D4918" s="1">
        <v>201</v>
      </c>
      <c r="E4918" s="1">
        <v>5</v>
      </c>
      <c r="F4918" s="1">
        <v>5</v>
      </c>
      <c r="G4918" s="1">
        <v>512</v>
      </c>
      <c r="H4918" s="1">
        <v>124280</v>
      </c>
      <c r="I4918" s="1" t="str">
        <f>IFERROR(VLOOKUP(C4918,Sheet3!B$3:G7768,3,FALSE), "")</f>
        <v>河南省教育厅</v>
      </c>
      <c r="J4918" s="1" t="str">
        <f>IFERROR(VLOOKUP(C4918,Sheet3!B$3:G7768,4,FALSE), "")</f>
        <v>新乡市</v>
      </c>
      <c r="K4918" s="1" t="str">
        <f>IFERROR(VLOOKUP(C4918,Sheet3!B$3:G7768,5,FALSE), "")</f>
        <v>本科</v>
      </c>
      <c r="L4918" s="1" t="str">
        <f>IFERROR(VLOOKUP(C4918,Sheet3!B$3:G7768,6,FALSE), "")</f>
        <v>民办</v>
      </c>
      <c r="M4918" s="1" t="str">
        <f t="shared" si="76"/>
        <v>民办</v>
      </c>
      <c r="N4918" s="1" t="str">
        <f>IFERROR(VLOOKUP(C4918,Sheet4!B:F,4,FALSE), "")</f>
        <v/>
      </c>
    </row>
    <row r="4919" spans="1:14" x14ac:dyDescent="0.2">
      <c r="A4919" s="1">
        <v>2022</v>
      </c>
      <c r="B4919" s="1">
        <v>13534</v>
      </c>
      <c r="C4919" s="1" t="s">
        <v>985</v>
      </c>
      <c r="D4919" s="1">
        <v>201</v>
      </c>
      <c r="E4919" s="1">
        <v>4</v>
      </c>
      <c r="F4919" s="1">
        <v>4</v>
      </c>
      <c r="G4919" s="1">
        <v>500</v>
      </c>
      <c r="H4919" s="1">
        <v>143138</v>
      </c>
      <c r="I4919" s="1" t="str">
        <f>IFERROR(VLOOKUP(C4919,Sheet3!B$3:G7769,3,FALSE), "")</f>
        <v>山西省</v>
      </c>
      <c r="J4919" s="1" t="str">
        <f>IFERROR(VLOOKUP(C4919,Sheet3!B$3:G7769,4,FALSE), "")</f>
        <v>朔州市</v>
      </c>
      <c r="K4919" s="1" t="str">
        <f>IFERROR(VLOOKUP(C4919,Sheet3!B$3:G7769,5,FALSE), "")</f>
        <v>本科</v>
      </c>
      <c r="L4919" s="1">
        <f>IFERROR(VLOOKUP(C4919,Sheet3!B$3:G7769,6,FALSE), "")</f>
        <v>0</v>
      </c>
      <c r="M4919" s="1" t="str">
        <f t="shared" si="76"/>
        <v>公办</v>
      </c>
      <c r="N4919" s="1" t="str">
        <f>IFERROR(VLOOKUP(C4919,Sheet4!B:F,4,FALSE), "")</f>
        <v/>
      </c>
    </row>
    <row r="4920" spans="1:14" x14ac:dyDescent="0.2">
      <c r="A4920" s="1">
        <v>2022</v>
      </c>
      <c r="B4920" s="1">
        <v>13534</v>
      </c>
      <c r="C4920" s="1" t="s">
        <v>985</v>
      </c>
      <c r="D4920" s="1">
        <v>202</v>
      </c>
      <c r="E4920" s="1">
        <v>1</v>
      </c>
      <c r="F4920" s="1">
        <v>1</v>
      </c>
      <c r="G4920" s="1">
        <v>500</v>
      </c>
      <c r="H4920" s="1">
        <v>143128</v>
      </c>
      <c r="I4920" s="1" t="str">
        <f>IFERROR(VLOOKUP(C4920,Sheet3!B$3:G7770,3,FALSE), "")</f>
        <v>山西省</v>
      </c>
      <c r="J4920" s="1" t="str">
        <f>IFERROR(VLOOKUP(C4920,Sheet3!B$3:G7770,4,FALSE), "")</f>
        <v>朔州市</v>
      </c>
      <c r="K4920" s="1" t="str">
        <f>IFERROR(VLOOKUP(C4920,Sheet3!B$3:G7770,5,FALSE), "")</f>
        <v>本科</v>
      </c>
      <c r="L4920" s="1">
        <f>IFERROR(VLOOKUP(C4920,Sheet3!B$3:G7770,6,FALSE), "")</f>
        <v>0</v>
      </c>
      <c r="M4920" s="1" t="str">
        <f t="shared" si="76"/>
        <v>公办</v>
      </c>
      <c r="N4920" s="1" t="str">
        <f>IFERROR(VLOOKUP(C4920,Sheet4!B:F,4,FALSE), "")</f>
        <v/>
      </c>
    </row>
    <row r="4921" spans="1:14" x14ac:dyDescent="0.2">
      <c r="A4921" s="1">
        <v>2022</v>
      </c>
      <c r="B4921" s="1">
        <v>13538</v>
      </c>
      <c r="C4921" s="1" t="s">
        <v>986</v>
      </c>
      <c r="D4921" s="1">
        <v>202</v>
      </c>
      <c r="E4921" s="1">
        <v>2</v>
      </c>
      <c r="F4921" s="1">
        <v>2</v>
      </c>
      <c r="G4921" s="1">
        <v>485</v>
      </c>
      <c r="H4921" s="1">
        <v>166127</v>
      </c>
      <c r="I4921" s="1" t="str">
        <f>IFERROR(VLOOKUP(C4921,Sheet3!B$3:G7771,3,FALSE), "")</f>
        <v>山西省教育厅</v>
      </c>
      <c r="J4921" s="1" t="str">
        <f>IFERROR(VLOOKUP(C4921,Sheet3!B$3:G7771,4,FALSE), "")</f>
        <v>晋中市</v>
      </c>
      <c r="K4921" s="1" t="str">
        <f>IFERROR(VLOOKUP(C4921,Sheet3!B$3:G7771,5,FALSE), "")</f>
        <v>本科</v>
      </c>
      <c r="L4921" s="1" t="str">
        <f>IFERROR(VLOOKUP(C4921,Sheet3!B$3:G7771,6,FALSE), "")</f>
        <v>民办</v>
      </c>
      <c r="M4921" s="1" t="str">
        <f t="shared" si="76"/>
        <v>民办</v>
      </c>
      <c r="N4921" s="1" t="str">
        <f>IFERROR(VLOOKUP(C4921,Sheet4!B:F,4,FALSE), "")</f>
        <v/>
      </c>
    </row>
    <row r="4922" spans="1:14" x14ac:dyDescent="0.2">
      <c r="A4922" s="1">
        <v>2022</v>
      </c>
      <c r="B4922" s="1">
        <v>13558</v>
      </c>
      <c r="C4922" s="1" t="s">
        <v>987</v>
      </c>
      <c r="D4922" s="1">
        <v>202</v>
      </c>
      <c r="E4922" s="1">
        <v>12</v>
      </c>
      <c r="F4922" s="1">
        <v>12</v>
      </c>
      <c r="G4922" s="1">
        <v>493</v>
      </c>
      <c r="H4922" s="1">
        <v>153265</v>
      </c>
      <c r="I4922" s="1" t="str">
        <f>IFERROR(VLOOKUP(C4922,Sheet3!B$3:G7772,3,FALSE), "")</f>
        <v>新疆维吾尔自治区</v>
      </c>
      <c r="J4922" s="1" t="str">
        <f>IFERROR(VLOOKUP(C4922,Sheet3!B$3:G7772,4,FALSE), "")</f>
        <v>阿克苏地区</v>
      </c>
      <c r="K4922" s="1" t="str">
        <f>IFERROR(VLOOKUP(C4922,Sheet3!B$3:G7772,5,FALSE), "")</f>
        <v>本科</v>
      </c>
      <c r="L4922" s="1">
        <f>IFERROR(VLOOKUP(C4922,Sheet3!B$3:G7772,6,FALSE), "")</f>
        <v>0</v>
      </c>
      <c r="M4922" s="1" t="str">
        <f t="shared" si="76"/>
        <v>公办</v>
      </c>
      <c r="N4922" s="1" t="str">
        <f>IFERROR(VLOOKUP(C4922,Sheet4!B:F,4,FALSE), "")</f>
        <v/>
      </c>
    </row>
    <row r="4923" spans="1:14" x14ac:dyDescent="0.2">
      <c r="A4923" s="1">
        <v>2022</v>
      </c>
      <c r="B4923" s="1">
        <v>13558</v>
      </c>
      <c r="C4923" s="1" t="s">
        <v>987</v>
      </c>
      <c r="D4923" s="1">
        <v>203</v>
      </c>
      <c r="E4923" s="1">
        <v>2</v>
      </c>
      <c r="F4923" s="1">
        <v>2</v>
      </c>
      <c r="G4923" s="1">
        <v>493</v>
      </c>
      <c r="H4923" s="1">
        <v>153432</v>
      </c>
      <c r="I4923" s="1" t="str">
        <f>IFERROR(VLOOKUP(C4923,Sheet3!B$3:G7773,3,FALSE), "")</f>
        <v>新疆维吾尔自治区</v>
      </c>
      <c r="J4923" s="1" t="str">
        <f>IFERROR(VLOOKUP(C4923,Sheet3!B$3:G7773,4,FALSE), "")</f>
        <v>阿克苏地区</v>
      </c>
      <c r="K4923" s="1" t="str">
        <f>IFERROR(VLOOKUP(C4923,Sheet3!B$3:G7773,5,FALSE), "")</f>
        <v>本科</v>
      </c>
      <c r="L4923" s="1">
        <f>IFERROR(VLOOKUP(C4923,Sheet3!B$3:G7773,6,FALSE), "")</f>
        <v>0</v>
      </c>
      <c r="M4923" s="1" t="str">
        <f t="shared" si="76"/>
        <v>公办</v>
      </c>
      <c r="N4923" s="1" t="str">
        <f>IFERROR(VLOOKUP(C4923,Sheet4!B:F,4,FALSE), "")</f>
        <v/>
      </c>
    </row>
    <row r="4924" spans="1:14" x14ac:dyDescent="0.2">
      <c r="A4924" s="1">
        <v>2022</v>
      </c>
      <c r="B4924" s="1">
        <v>13560</v>
      </c>
      <c r="C4924" s="1" t="s">
        <v>988</v>
      </c>
      <c r="D4924" s="1">
        <v>201</v>
      </c>
      <c r="E4924" s="1">
        <v>21</v>
      </c>
      <c r="F4924" s="1">
        <v>21</v>
      </c>
      <c r="G4924" s="1">
        <v>517</v>
      </c>
      <c r="H4924" s="1">
        <v>116875</v>
      </c>
      <c r="I4924" s="1" t="str">
        <f>IFERROR(VLOOKUP(C4924,Sheet3!B$3:G7774,3,FALSE), "")</f>
        <v>新疆维吾尔自治区</v>
      </c>
      <c r="J4924" s="1" t="str">
        <f>IFERROR(VLOOKUP(C4924,Sheet3!B$3:G7774,4,FALSE), "")</f>
        <v>克拉玛依市</v>
      </c>
      <c r="K4924" s="1" t="str">
        <f>IFERROR(VLOOKUP(C4924,Sheet3!B$3:G7774,5,FALSE), "")</f>
        <v>本科</v>
      </c>
      <c r="L4924" s="1">
        <f>IFERROR(VLOOKUP(C4924,Sheet3!B$3:G7774,6,FALSE), "")</f>
        <v>0</v>
      </c>
      <c r="M4924" s="1" t="str">
        <f t="shared" si="76"/>
        <v>公办</v>
      </c>
      <c r="N4924" s="1" t="str">
        <f>IFERROR(VLOOKUP(C4924,Sheet4!B:F,4,FALSE), "")</f>
        <v/>
      </c>
    </row>
    <row r="4925" spans="1:14" x14ac:dyDescent="0.2">
      <c r="A4925" s="1">
        <v>2022</v>
      </c>
      <c r="B4925" s="1">
        <v>13560</v>
      </c>
      <c r="C4925" s="1" t="s">
        <v>988</v>
      </c>
      <c r="D4925" s="1">
        <v>202</v>
      </c>
      <c r="E4925" s="1">
        <v>14</v>
      </c>
      <c r="F4925" s="1">
        <v>14</v>
      </c>
      <c r="G4925" s="1">
        <v>500</v>
      </c>
      <c r="H4925" s="1">
        <v>143231</v>
      </c>
      <c r="I4925" s="1" t="str">
        <f>IFERROR(VLOOKUP(C4925,Sheet3!B$3:G7775,3,FALSE), "")</f>
        <v>新疆维吾尔自治区</v>
      </c>
      <c r="J4925" s="1" t="str">
        <f>IFERROR(VLOOKUP(C4925,Sheet3!B$3:G7775,4,FALSE), "")</f>
        <v>克拉玛依市</v>
      </c>
      <c r="K4925" s="1" t="str">
        <f>IFERROR(VLOOKUP(C4925,Sheet3!B$3:G7775,5,FALSE), "")</f>
        <v>本科</v>
      </c>
      <c r="L4925" s="1">
        <f>IFERROR(VLOOKUP(C4925,Sheet3!B$3:G7775,6,FALSE), "")</f>
        <v>0</v>
      </c>
      <c r="M4925" s="1" t="str">
        <f t="shared" si="76"/>
        <v>公办</v>
      </c>
      <c r="N4925" s="1" t="str">
        <f>IFERROR(VLOOKUP(C4925,Sheet4!B:F,4,FALSE), "")</f>
        <v/>
      </c>
    </row>
    <row r="4926" spans="1:14" x14ac:dyDescent="0.2">
      <c r="A4926" s="1">
        <v>2022</v>
      </c>
      <c r="B4926" s="1">
        <v>13560</v>
      </c>
      <c r="C4926" s="1" t="s">
        <v>988</v>
      </c>
      <c r="D4926" s="1">
        <v>203</v>
      </c>
      <c r="E4926" s="1">
        <v>3</v>
      </c>
      <c r="F4926" s="1">
        <v>3</v>
      </c>
      <c r="G4926" s="1">
        <v>513</v>
      </c>
      <c r="H4926" s="1">
        <v>122884</v>
      </c>
      <c r="I4926" s="1" t="str">
        <f>IFERROR(VLOOKUP(C4926,Sheet3!B$3:G7776,3,FALSE), "")</f>
        <v>新疆维吾尔自治区</v>
      </c>
      <c r="J4926" s="1" t="str">
        <f>IFERROR(VLOOKUP(C4926,Sheet3!B$3:G7776,4,FALSE), "")</f>
        <v>克拉玛依市</v>
      </c>
      <c r="K4926" s="1" t="str">
        <f>IFERROR(VLOOKUP(C4926,Sheet3!B$3:G7776,5,FALSE), "")</f>
        <v>本科</v>
      </c>
      <c r="L4926" s="1">
        <f>IFERROR(VLOOKUP(C4926,Sheet3!B$3:G7776,6,FALSE), "")</f>
        <v>0</v>
      </c>
      <c r="M4926" s="1" t="str">
        <f t="shared" si="76"/>
        <v>公办</v>
      </c>
      <c r="N4926" s="1" t="str">
        <f>IFERROR(VLOOKUP(C4926,Sheet4!B:F,4,FALSE), "")</f>
        <v/>
      </c>
    </row>
    <row r="4927" spans="1:14" x14ac:dyDescent="0.2">
      <c r="A4927" s="1">
        <v>2022</v>
      </c>
      <c r="B4927" s="1">
        <v>13571</v>
      </c>
      <c r="C4927" s="1" t="s">
        <v>989</v>
      </c>
      <c r="D4927" s="1">
        <v>204</v>
      </c>
      <c r="E4927" s="1">
        <v>67</v>
      </c>
      <c r="F4927" s="1">
        <v>67</v>
      </c>
      <c r="G4927" s="1">
        <v>482</v>
      </c>
      <c r="H4927" s="1">
        <v>171684</v>
      </c>
      <c r="I4927" s="1" t="str">
        <f>IFERROR(VLOOKUP(C4927,Sheet3!B$3:G7777,3,FALSE), "")</f>
        <v>江苏省教育厅</v>
      </c>
      <c r="J4927" s="1" t="str">
        <f>IFERROR(VLOOKUP(C4927,Sheet3!B$3:G7777,4,FALSE), "")</f>
        <v>无锡市</v>
      </c>
      <c r="K4927" s="1" t="str">
        <f>IFERROR(VLOOKUP(C4927,Sheet3!B$3:G7777,5,FALSE), "")</f>
        <v>本科</v>
      </c>
      <c r="L4927" s="1" t="str">
        <f>IFERROR(VLOOKUP(C4927,Sheet3!B$3:G7777,6,FALSE), "")</f>
        <v>民办</v>
      </c>
      <c r="M4927" s="1" t="str">
        <f t="shared" si="76"/>
        <v>民办</v>
      </c>
      <c r="N4927" s="1" t="str">
        <f>IFERROR(VLOOKUP(C4927,Sheet4!B:F,4,FALSE), "")</f>
        <v/>
      </c>
    </row>
    <row r="4928" spans="1:14" x14ac:dyDescent="0.2">
      <c r="A4928" s="1">
        <v>2022</v>
      </c>
      <c r="B4928" s="1">
        <v>13578</v>
      </c>
      <c r="C4928" s="1" t="s">
        <v>990</v>
      </c>
      <c r="D4928" s="1">
        <v>202</v>
      </c>
      <c r="E4928" s="1">
        <v>24</v>
      </c>
      <c r="F4928" s="1">
        <v>24</v>
      </c>
      <c r="G4928" s="1">
        <v>486</v>
      </c>
      <c r="H4928" s="1">
        <v>164662</v>
      </c>
      <c r="I4928" s="1" t="str">
        <f>IFERROR(VLOOKUP(C4928,Sheet3!B$3:G7778,3,FALSE), "")</f>
        <v>河北省教育厅</v>
      </c>
      <c r="J4928" s="1" t="str">
        <f>IFERROR(VLOOKUP(C4928,Sheet3!B$3:G7778,4,FALSE), "")</f>
        <v>邯郸市</v>
      </c>
      <c r="K4928" s="1" t="str">
        <f>IFERROR(VLOOKUP(C4928,Sheet3!B$3:G7778,5,FALSE), "")</f>
        <v>本科</v>
      </c>
      <c r="L4928" s="1" t="str">
        <f>IFERROR(VLOOKUP(C4928,Sheet3!B$3:G7778,6,FALSE), "")</f>
        <v>民办</v>
      </c>
      <c r="M4928" s="1" t="str">
        <f t="shared" si="76"/>
        <v>民办</v>
      </c>
      <c r="N4928" s="1" t="str">
        <f>IFERROR(VLOOKUP(C4928,Sheet4!B:F,4,FALSE), "")</f>
        <v/>
      </c>
    </row>
    <row r="4929" spans="1:14" x14ac:dyDescent="0.2">
      <c r="A4929" s="1">
        <v>2022</v>
      </c>
      <c r="B4929" s="1">
        <v>13579</v>
      </c>
      <c r="C4929" s="1" t="s">
        <v>991</v>
      </c>
      <c r="D4929" s="1">
        <v>203</v>
      </c>
      <c r="E4929" s="1">
        <v>21</v>
      </c>
      <c r="F4929" s="1">
        <v>21</v>
      </c>
      <c r="G4929" s="1">
        <v>487</v>
      </c>
      <c r="H4929" s="1">
        <v>163235</v>
      </c>
      <c r="I4929" s="1" t="str">
        <f>IFERROR(VLOOKUP(C4929,Sheet3!B$3:G7779,3,FALSE), "")</f>
        <v>江苏省教育厅</v>
      </c>
      <c r="J4929" s="1" t="str">
        <f>IFERROR(VLOOKUP(C4929,Sheet3!B$3:G7779,4,FALSE), "")</f>
        <v>徐州市</v>
      </c>
      <c r="K4929" s="1" t="str">
        <f>IFERROR(VLOOKUP(C4929,Sheet3!B$3:G7779,5,FALSE), "")</f>
        <v>本科</v>
      </c>
      <c r="L4929" s="1" t="str">
        <f>IFERROR(VLOOKUP(C4929,Sheet3!B$3:G7779,6,FALSE), "")</f>
        <v>民办</v>
      </c>
      <c r="M4929" s="1" t="str">
        <f t="shared" si="76"/>
        <v>民办</v>
      </c>
      <c r="N4929" s="1" t="str">
        <f>IFERROR(VLOOKUP(C4929,Sheet4!B:F,4,FALSE), "")</f>
        <v/>
      </c>
    </row>
    <row r="4930" spans="1:14" x14ac:dyDescent="0.2">
      <c r="A4930" s="1">
        <v>2022</v>
      </c>
      <c r="B4930" s="1">
        <v>13588</v>
      </c>
      <c r="C4930" s="1" t="s">
        <v>992</v>
      </c>
      <c r="D4930" s="1">
        <v>203</v>
      </c>
      <c r="E4930" s="1">
        <v>3</v>
      </c>
      <c r="F4930" s="1">
        <v>3</v>
      </c>
      <c r="G4930" s="1">
        <v>493</v>
      </c>
      <c r="H4930" s="1">
        <v>152942</v>
      </c>
      <c r="I4930" s="1" t="str">
        <f>IFERROR(VLOOKUP(C4930,Sheet3!B$3:G7780,3,FALSE), "")</f>
        <v>重庆市教委</v>
      </c>
      <c r="J4930" s="1" t="str">
        <f>IFERROR(VLOOKUP(C4930,Sheet3!B$3:G7780,4,FALSE), "")</f>
        <v>重庆市</v>
      </c>
      <c r="K4930" s="1" t="str">
        <f>IFERROR(VLOOKUP(C4930,Sheet3!B$3:G7780,5,FALSE), "")</f>
        <v>本科</v>
      </c>
      <c r="L4930" s="1" t="str">
        <f>IFERROR(VLOOKUP(C4930,Sheet3!B$3:G7780,6,FALSE), "")</f>
        <v>民办</v>
      </c>
      <c r="M4930" s="1" t="str">
        <f t="shared" si="76"/>
        <v>民办</v>
      </c>
      <c r="N4930" s="1" t="str">
        <f>IFERROR(VLOOKUP(C4930,Sheet4!B:F,4,FALSE), "")</f>
        <v/>
      </c>
    </row>
    <row r="4931" spans="1:14" x14ac:dyDescent="0.2">
      <c r="A4931" s="1">
        <v>2022</v>
      </c>
      <c r="B4931" s="1">
        <v>13588</v>
      </c>
      <c r="C4931" s="1" t="s">
        <v>992</v>
      </c>
      <c r="D4931" s="1">
        <v>204</v>
      </c>
      <c r="E4931" s="1">
        <v>11</v>
      </c>
      <c r="F4931" s="1">
        <v>11</v>
      </c>
      <c r="G4931" s="1">
        <v>490</v>
      </c>
      <c r="H4931" s="1">
        <v>158330</v>
      </c>
      <c r="I4931" s="1" t="str">
        <f>IFERROR(VLOOKUP(C4931,Sheet3!B$3:G7781,3,FALSE), "")</f>
        <v>重庆市教委</v>
      </c>
      <c r="J4931" s="1" t="str">
        <f>IFERROR(VLOOKUP(C4931,Sheet3!B$3:G7781,4,FALSE), "")</f>
        <v>重庆市</v>
      </c>
      <c r="K4931" s="1" t="str">
        <f>IFERROR(VLOOKUP(C4931,Sheet3!B$3:G7781,5,FALSE), "")</f>
        <v>本科</v>
      </c>
      <c r="L4931" s="1" t="str">
        <f>IFERROR(VLOOKUP(C4931,Sheet3!B$3:G7781,6,FALSE), "")</f>
        <v>民办</v>
      </c>
      <c r="M4931" s="1" t="str">
        <f t="shared" ref="M4931:M4994" si="77">IF(L4931=0, "公办", L4931)</f>
        <v>民办</v>
      </c>
      <c r="N4931" s="1" t="str">
        <f>IFERROR(VLOOKUP(C4931,Sheet4!B:F,4,FALSE), "")</f>
        <v/>
      </c>
    </row>
    <row r="4932" spans="1:14" x14ac:dyDescent="0.2">
      <c r="A4932" s="1">
        <v>2022</v>
      </c>
      <c r="B4932" s="1">
        <v>13589</v>
      </c>
      <c r="C4932" s="1" t="s">
        <v>993</v>
      </c>
      <c r="D4932" s="1">
        <v>204</v>
      </c>
      <c r="E4932" s="1">
        <v>4</v>
      </c>
      <c r="F4932" s="1">
        <v>4</v>
      </c>
      <c r="G4932" s="1">
        <v>494</v>
      </c>
      <c r="H4932" s="1">
        <v>152352</v>
      </c>
      <c r="I4932" s="1" t="str">
        <f>IFERROR(VLOOKUP(C4932,Sheet3!B$3:G7782,3,FALSE), "")</f>
        <v>重庆市教委</v>
      </c>
      <c r="J4932" s="1" t="str">
        <f>IFERROR(VLOOKUP(C4932,Sheet3!B$3:G7782,4,FALSE), "")</f>
        <v>重庆市</v>
      </c>
      <c r="K4932" s="1" t="str">
        <f>IFERROR(VLOOKUP(C4932,Sheet3!B$3:G7782,5,FALSE), "")</f>
        <v>本科</v>
      </c>
      <c r="L4932" s="1" t="str">
        <f>IFERROR(VLOOKUP(C4932,Sheet3!B$3:G7782,6,FALSE), "")</f>
        <v>民办</v>
      </c>
      <c r="M4932" s="1" t="str">
        <f t="shared" si="77"/>
        <v>民办</v>
      </c>
      <c r="N4932" s="1" t="str">
        <f>IFERROR(VLOOKUP(C4932,Sheet4!B:F,4,FALSE), "")</f>
        <v/>
      </c>
    </row>
    <row r="4933" spans="1:14" x14ac:dyDescent="0.2">
      <c r="A4933" s="1">
        <v>2022</v>
      </c>
      <c r="B4933" s="1">
        <v>13589</v>
      </c>
      <c r="C4933" s="1" t="s">
        <v>993</v>
      </c>
      <c r="D4933" s="1">
        <v>205</v>
      </c>
      <c r="E4933" s="1">
        <v>2</v>
      </c>
      <c r="F4933" s="1">
        <v>2</v>
      </c>
      <c r="G4933" s="1">
        <v>493</v>
      </c>
      <c r="H4933" s="1">
        <v>153385</v>
      </c>
      <c r="I4933" s="1" t="str">
        <f>IFERROR(VLOOKUP(C4933,Sheet3!B$3:G7783,3,FALSE), "")</f>
        <v>重庆市教委</v>
      </c>
      <c r="J4933" s="1" t="str">
        <f>IFERROR(VLOOKUP(C4933,Sheet3!B$3:G7783,4,FALSE), "")</f>
        <v>重庆市</v>
      </c>
      <c r="K4933" s="1" t="str">
        <f>IFERROR(VLOOKUP(C4933,Sheet3!B$3:G7783,5,FALSE), "")</f>
        <v>本科</v>
      </c>
      <c r="L4933" s="1" t="str">
        <f>IFERROR(VLOOKUP(C4933,Sheet3!B$3:G7783,6,FALSE), "")</f>
        <v>民办</v>
      </c>
      <c r="M4933" s="1" t="str">
        <f t="shared" si="77"/>
        <v>民办</v>
      </c>
      <c r="N4933" s="1" t="str">
        <f>IFERROR(VLOOKUP(C4933,Sheet4!B:F,4,FALSE), "")</f>
        <v/>
      </c>
    </row>
    <row r="4934" spans="1:14" x14ac:dyDescent="0.2">
      <c r="A4934" s="1">
        <v>2022</v>
      </c>
      <c r="B4934" s="1">
        <v>13590</v>
      </c>
      <c r="C4934" s="1" t="s">
        <v>994</v>
      </c>
      <c r="D4934" s="1">
        <v>202</v>
      </c>
      <c r="E4934" s="1">
        <v>8</v>
      </c>
      <c r="F4934" s="1">
        <v>8</v>
      </c>
      <c r="G4934" s="1">
        <v>494</v>
      </c>
      <c r="H4934" s="1">
        <v>151853</v>
      </c>
      <c r="I4934" s="1" t="str">
        <f>IFERROR(VLOOKUP(C4934,Sheet3!B$3:G7784,3,FALSE), "")</f>
        <v>重庆市教委</v>
      </c>
      <c r="J4934" s="1" t="str">
        <f>IFERROR(VLOOKUP(C4934,Sheet3!B$3:G7784,4,FALSE), "")</f>
        <v>重庆市</v>
      </c>
      <c r="K4934" s="1" t="str">
        <f>IFERROR(VLOOKUP(C4934,Sheet3!B$3:G7784,5,FALSE), "")</f>
        <v>本科</v>
      </c>
      <c r="L4934" s="1" t="str">
        <f>IFERROR(VLOOKUP(C4934,Sheet3!B$3:G7784,6,FALSE), "")</f>
        <v>民办</v>
      </c>
      <c r="M4934" s="1" t="str">
        <f t="shared" si="77"/>
        <v>民办</v>
      </c>
      <c r="N4934" s="1" t="str">
        <f>IFERROR(VLOOKUP(C4934,Sheet4!B:F,4,FALSE), "")</f>
        <v/>
      </c>
    </row>
    <row r="4935" spans="1:14" x14ac:dyDescent="0.2">
      <c r="A4935" s="1">
        <v>2022</v>
      </c>
      <c r="B4935" s="1">
        <v>13593</v>
      </c>
      <c r="C4935" s="1" t="s">
        <v>995</v>
      </c>
      <c r="D4935" s="1">
        <v>202</v>
      </c>
      <c r="E4935" s="1">
        <v>13</v>
      </c>
      <c r="F4935" s="1">
        <v>13</v>
      </c>
      <c r="G4935" s="1">
        <v>490</v>
      </c>
      <c r="H4935" s="1">
        <v>158803</v>
      </c>
      <c r="I4935" s="1" t="str">
        <f>IFERROR(VLOOKUP(C4935,Sheet3!B$3:G7785,3,FALSE), "")</f>
        <v>河北省教育厅</v>
      </c>
      <c r="J4935" s="1" t="str">
        <f>IFERROR(VLOOKUP(C4935,Sheet3!B$3:G7785,4,FALSE), "")</f>
        <v>石家庄市</v>
      </c>
      <c r="K4935" s="1" t="str">
        <f>IFERROR(VLOOKUP(C4935,Sheet3!B$3:G7785,5,FALSE), "")</f>
        <v>本科</v>
      </c>
      <c r="L4935" s="1" t="str">
        <f>IFERROR(VLOOKUP(C4935,Sheet3!B$3:G7785,6,FALSE), "")</f>
        <v>民办</v>
      </c>
      <c r="M4935" s="1" t="str">
        <f t="shared" si="77"/>
        <v>民办</v>
      </c>
      <c r="N4935" s="1" t="str">
        <f>IFERROR(VLOOKUP(C4935,Sheet4!B:F,4,FALSE), "")</f>
        <v/>
      </c>
    </row>
    <row r="4936" spans="1:14" x14ac:dyDescent="0.2">
      <c r="A4936" s="1">
        <v>2022</v>
      </c>
      <c r="B4936" s="1">
        <v>13594</v>
      </c>
      <c r="C4936" s="1" t="s">
        <v>996</v>
      </c>
      <c r="D4936" s="1">
        <v>202</v>
      </c>
      <c r="E4936" s="1">
        <v>12</v>
      </c>
      <c r="F4936" s="1">
        <v>12</v>
      </c>
      <c r="G4936" s="1">
        <v>478</v>
      </c>
      <c r="H4936" s="1">
        <v>177497</v>
      </c>
      <c r="I4936" s="1" t="str">
        <f>IFERROR(VLOOKUP(C4936,Sheet3!B$3:G7786,3,FALSE), "")</f>
        <v>河北省教育厅</v>
      </c>
      <c r="J4936" s="1" t="str">
        <f>IFERROR(VLOOKUP(C4936,Sheet3!B$3:G7786,4,FALSE), "")</f>
        <v>石家庄市</v>
      </c>
      <c r="K4936" s="1" t="str">
        <f>IFERROR(VLOOKUP(C4936,Sheet3!B$3:G7786,5,FALSE), "")</f>
        <v>本科</v>
      </c>
      <c r="L4936" s="1" t="str">
        <f>IFERROR(VLOOKUP(C4936,Sheet3!B$3:G7786,6,FALSE), "")</f>
        <v>民办</v>
      </c>
      <c r="M4936" s="1" t="str">
        <f t="shared" si="77"/>
        <v>民办</v>
      </c>
      <c r="N4936" s="1" t="str">
        <f>IFERROR(VLOOKUP(C4936,Sheet4!B:F,4,FALSE), "")</f>
        <v/>
      </c>
    </row>
    <row r="4937" spans="1:14" x14ac:dyDescent="0.2">
      <c r="A4937" s="1">
        <v>2022</v>
      </c>
      <c r="B4937" s="1">
        <v>13597</v>
      </c>
      <c r="C4937" s="1" t="s">
        <v>997</v>
      </c>
      <c r="D4937" s="1">
        <v>201</v>
      </c>
      <c r="E4937" s="1">
        <v>4</v>
      </c>
      <c r="F4937" s="1">
        <v>4</v>
      </c>
      <c r="G4937" s="1">
        <v>499</v>
      </c>
      <c r="H4937" s="1">
        <v>143892</v>
      </c>
      <c r="I4937" s="1" t="str">
        <f>IFERROR(VLOOKUP(C4937,Sheet3!B$3:G7787,3,FALSE), "")</f>
        <v>山西省</v>
      </c>
      <c r="J4937" s="1" t="str">
        <f>IFERROR(VLOOKUP(C4937,Sheet3!B$3:G7787,4,FALSE), "")</f>
        <v>晋城市</v>
      </c>
      <c r="K4937" s="1" t="str">
        <f>IFERROR(VLOOKUP(C4937,Sheet3!B$3:G7787,5,FALSE), "")</f>
        <v>本科</v>
      </c>
      <c r="L4937" s="1">
        <f>IFERROR(VLOOKUP(C4937,Sheet3!B$3:G7787,6,FALSE), "")</f>
        <v>0</v>
      </c>
      <c r="M4937" s="1" t="str">
        <f t="shared" si="77"/>
        <v>公办</v>
      </c>
      <c r="N4937" s="1" t="str">
        <f>IFERROR(VLOOKUP(C4937,Sheet4!B:F,4,FALSE), "")</f>
        <v/>
      </c>
    </row>
    <row r="4938" spans="1:14" x14ac:dyDescent="0.2">
      <c r="A4938" s="1">
        <v>2022</v>
      </c>
      <c r="B4938" s="1">
        <v>13602</v>
      </c>
      <c r="C4938" s="1" t="s">
        <v>998</v>
      </c>
      <c r="D4938" s="1">
        <v>202</v>
      </c>
      <c r="E4938" s="1">
        <v>8</v>
      </c>
      <c r="F4938" s="1">
        <v>8</v>
      </c>
      <c r="G4938" s="1">
        <v>477</v>
      </c>
      <c r="H4938" s="1">
        <v>180392</v>
      </c>
      <c r="I4938" s="1" t="str">
        <f>IFERROR(VLOOKUP(C4938,Sheet3!B$3:G7788,3,FALSE), "")</f>
        <v>吉林省教育厅</v>
      </c>
      <c r="J4938" s="1" t="str">
        <f>IFERROR(VLOOKUP(C4938,Sheet3!B$3:G7788,4,FALSE), "")</f>
        <v>长春市</v>
      </c>
      <c r="K4938" s="1" t="str">
        <f>IFERROR(VLOOKUP(C4938,Sheet3!B$3:G7788,5,FALSE), "")</f>
        <v>本科</v>
      </c>
      <c r="L4938" s="1" t="str">
        <f>IFERROR(VLOOKUP(C4938,Sheet3!B$3:G7788,6,FALSE), "")</f>
        <v>民办</v>
      </c>
      <c r="M4938" s="1" t="str">
        <f t="shared" si="77"/>
        <v>民办</v>
      </c>
      <c r="N4938" s="1" t="str">
        <f>IFERROR(VLOOKUP(C4938,Sheet4!B:F,4,FALSE), "")</f>
        <v/>
      </c>
    </row>
    <row r="4939" spans="1:14" x14ac:dyDescent="0.2">
      <c r="A4939" s="1">
        <v>2022</v>
      </c>
      <c r="B4939" s="1">
        <v>13603</v>
      </c>
      <c r="C4939" s="1" t="s">
        <v>999</v>
      </c>
      <c r="D4939" s="1">
        <v>202</v>
      </c>
      <c r="E4939" s="1">
        <v>7</v>
      </c>
      <c r="F4939" s="1">
        <v>7</v>
      </c>
      <c r="G4939" s="1">
        <v>477</v>
      </c>
      <c r="H4939" s="1">
        <v>179695</v>
      </c>
      <c r="I4939" s="1" t="str">
        <f>IFERROR(VLOOKUP(C4939,Sheet3!B$3:G7789,3,FALSE), "")</f>
        <v>吉林省教育厅</v>
      </c>
      <c r="J4939" s="1" t="str">
        <f>IFERROR(VLOOKUP(C4939,Sheet3!B$3:G7789,4,FALSE), "")</f>
        <v>长春市</v>
      </c>
      <c r="K4939" s="1" t="str">
        <f>IFERROR(VLOOKUP(C4939,Sheet3!B$3:G7789,5,FALSE), "")</f>
        <v>本科</v>
      </c>
      <c r="L4939" s="1" t="str">
        <f>IFERROR(VLOOKUP(C4939,Sheet3!B$3:G7789,6,FALSE), "")</f>
        <v>民办</v>
      </c>
      <c r="M4939" s="1" t="str">
        <f t="shared" si="77"/>
        <v>民办</v>
      </c>
      <c r="N4939" s="1" t="str">
        <f>IFERROR(VLOOKUP(C4939,Sheet4!B:F,4,FALSE), "")</f>
        <v/>
      </c>
    </row>
    <row r="4940" spans="1:14" x14ac:dyDescent="0.2">
      <c r="A4940" s="1">
        <v>2022</v>
      </c>
      <c r="B4940" s="1">
        <v>13604</v>
      </c>
      <c r="C4940" s="1" t="s">
        <v>1000</v>
      </c>
      <c r="D4940" s="1">
        <v>201</v>
      </c>
      <c r="E4940" s="1">
        <v>10</v>
      </c>
      <c r="F4940" s="1">
        <v>10</v>
      </c>
      <c r="G4940" s="1">
        <v>468</v>
      </c>
      <c r="H4940" s="1">
        <v>194522</v>
      </c>
      <c r="I4940" s="1" t="str">
        <f>IFERROR(VLOOKUP(C4940,Sheet3!B$3:G7790,3,FALSE), "")</f>
        <v>吉林省教育厅</v>
      </c>
      <c r="J4940" s="1" t="str">
        <f>IFERROR(VLOOKUP(C4940,Sheet3!B$3:G7790,4,FALSE), "")</f>
        <v>长春市</v>
      </c>
      <c r="K4940" s="1" t="str">
        <f>IFERROR(VLOOKUP(C4940,Sheet3!B$3:G7790,5,FALSE), "")</f>
        <v>本科</v>
      </c>
      <c r="L4940" s="1" t="str">
        <f>IFERROR(VLOOKUP(C4940,Sheet3!B$3:G7790,6,FALSE), "")</f>
        <v>民办</v>
      </c>
      <c r="M4940" s="1" t="str">
        <f t="shared" si="77"/>
        <v>民办</v>
      </c>
      <c r="N4940" s="1" t="str">
        <f>IFERROR(VLOOKUP(C4940,Sheet4!B:F,4,FALSE), "")</f>
        <v/>
      </c>
    </row>
    <row r="4941" spans="1:14" x14ac:dyDescent="0.2">
      <c r="A4941" s="1">
        <v>2022</v>
      </c>
      <c r="B4941" s="1">
        <v>13606</v>
      </c>
      <c r="C4941" s="1" t="s">
        <v>1001</v>
      </c>
      <c r="D4941" s="1">
        <v>201</v>
      </c>
      <c r="E4941" s="1">
        <v>12</v>
      </c>
      <c r="F4941" s="1">
        <v>12</v>
      </c>
      <c r="G4941" s="1">
        <v>475</v>
      </c>
      <c r="H4941" s="1">
        <v>182838</v>
      </c>
      <c r="I4941" s="1" t="str">
        <f>IFERROR(VLOOKUP(C4941,Sheet3!B$3:G7791,3,FALSE), "")</f>
        <v>吉林省教育厅</v>
      </c>
      <c r="J4941" s="1" t="str">
        <f>IFERROR(VLOOKUP(C4941,Sheet3!B$3:G7791,4,FALSE), "")</f>
        <v>长春市</v>
      </c>
      <c r="K4941" s="1" t="str">
        <f>IFERROR(VLOOKUP(C4941,Sheet3!B$3:G7791,5,FALSE), "")</f>
        <v>本科</v>
      </c>
      <c r="L4941" s="1" t="str">
        <f>IFERROR(VLOOKUP(C4941,Sheet3!B$3:G7791,6,FALSE), "")</f>
        <v>民办</v>
      </c>
      <c r="M4941" s="1" t="str">
        <f t="shared" si="77"/>
        <v>民办</v>
      </c>
      <c r="N4941" s="1" t="str">
        <f>IFERROR(VLOOKUP(C4941,Sheet4!B:F,4,FALSE), "")</f>
        <v/>
      </c>
    </row>
    <row r="4942" spans="1:14" x14ac:dyDescent="0.2">
      <c r="A4942" s="1">
        <v>2022</v>
      </c>
      <c r="B4942" s="1">
        <v>13606</v>
      </c>
      <c r="C4942" s="1" t="s">
        <v>1001</v>
      </c>
      <c r="D4942" s="1">
        <v>202</v>
      </c>
      <c r="E4942" s="1">
        <v>3</v>
      </c>
      <c r="F4942" s="1">
        <v>3</v>
      </c>
      <c r="G4942" s="1">
        <v>474</v>
      </c>
      <c r="H4942" s="1">
        <v>185431</v>
      </c>
      <c r="I4942" s="1" t="str">
        <f>IFERROR(VLOOKUP(C4942,Sheet3!B$3:G7792,3,FALSE), "")</f>
        <v>吉林省教育厅</v>
      </c>
      <c r="J4942" s="1" t="str">
        <f>IFERROR(VLOOKUP(C4942,Sheet3!B$3:G7792,4,FALSE), "")</f>
        <v>长春市</v>
      </c>
      <c r="K4942" s="1" t="str">
        <f>IFERROR(VLOOKUP(C4942,Sheet3!B$3:G7792,5,FALSE), "")</f>
        <v>本科</v>
      </c>
      <c r="L4942" s="1" t="str">
        <f>IFERROR(VLOOKUP(C4942,Sheet3!B$3:G7792,6,FALSE), "")</f>
        <v>民办</v>
      </c>
      <c r="M4942" s="1" t="str">
        <f t="shared" si="77"/>
        <v>民办</v>
      </c>
      <c r="N4942" s="1" t="str">
        <f>IFERROR(VLOOKUP(C4942,Sheet4!B:F,4,FALSE), "")</f>
        <v/>
      </c>
    </row>
    <row r="4943" spans="1:14" x14ac:dyDescent="0.2">
      <c r="A4943" s="1">
        <v>2022</v>
      </c>
      <c r="B4943" s="1">
        <v>13609</v>
      </c>
      <c r="C4943" s="1" t="s">
        <v>1002</v>
      </c>
      <c r="D4943" s="1">
        <v>203</v>
      </c>
      <c r="E4943" s="1">
        <v>8</v>
      </c>
      <c r="F4943" s="1">
        <v>8</v>
      </c>
      <c r="G4943" s="1">
        <v>496</v>
      </c>
      <c r="H4943" s="1">
        <v>148644</v>
      </c>
      <c r="I4943" s="1" t="str">
        <f>IFERROR(VLOOKUP(C4943,Sheet3!B$3:G7793,3,FALSE), "")</f>
        <v>辽宁省教育厅</v>
      </c>
      <c r="J4943" s="1" t="str">
        <f>IFERROR(VLOOKUP(C4943,Sheet3!B$3:G7793,4,FALSE), "")</f>
        <v>沈阳市</v>
      </c>
      <c r="K4943" s="1" t="str">
        <f>IFERROR(VLOOKUP(C4943,Sheet3!B$3:G7793,5,FALSE), "")</f>
        <v>本科</v>
      </c>
      <c r="L4943" s="1" t="str">
        <f>IFERROR(VLOOKUP(C4943,Sheet3!B$3:G7793,6,FALSE), "")</f>
        <v>民办</v>
      </c>
      <c r="M4943" s="1" t="str">
        <f t="shared" si="77"/>
        <v>民办</v>
      </c>
      <c r="N4943" s="1" t="str">
        <f>IFERROR(VLOOKUP(C4943,Sheet4!B:F,4,FALSE), "")</f>
        <v/>
      </c>
    </row>
    <row r="4944" spans="1:14" x14ac:dyDescent="0.2">
      <c r="A4944" s="1">
        <v>2022</v>
      </c>
      <c r="B4944" s="1">
        <v>13609</v>
      </c>
      <c r="C4944" s="1" t="s">
        <v>1002</v>
      </c>
      <c r="D4944" s="1">
        <v>204</v>
      </c>
      <c r="E4944" s="1">
        <v>4</v>
      </c>
      <c r="F4944" s="1">
        <v>4</v>
      </c>
      <c r="G4944" s="1">
        <v>497</v>
      </c>
      <c r="H4944" s="1">
        <v>146567</v>
      </c>
      <c r="I4944" s="1" t="str">
        <f>IFERROR(VLOOKUP(C4944,Sheet3!B$3:G7794,3,FALSE), "")</f>
        <v>辽宁省教育厅</v>
      </c>
      <c r="J4944" s="1" t="str">
        <f>IFERROR(VLOOKUP(C4944,Sheet3!B$3:G7794,4,FALSE), "")</f>
        <v>沈阳市</v>
      </c>
      <c r="K4944" s="1" t="str">
        <f>IFERROR(VLOOKUP(C4944,Sheet3!B$3:G7794,5,FALSE), "")</f>
        <v>本科</v>
      </c>
      <c r="L4944" s="1" t="str">
        <f>IFERROR(VLOOKUP(C4944,Sheet3!B$3:G7794,6,FALSE), "")</f>
        <v>民办</v>
      </c>
      <c r="M4944" s="1" t="str">
        <f t="shared" si="77"/>
        <v>民办</v>
      </c>
      <c r="N4944" s="1" t="str">
        <f>IFERROR(VLOOKUP(C4944,Sheet4!B:F,4,FALSE), "")</f>
        <v/>
      </c>
    </row>
    <row r="4945" spans="1:14" x14ac:dyDescent="0.2">
      <c r="A4945" s="1">
        <v>2022</v>
      </c>
      <c r="B4945" s="1">
        <v>13610</v>
      </c>
      <c r="C4945" s="1" t="s">
        <v>1003</v>
      </c>
      <c r="D4945" s="1">
        <v>201</v>
      </c>
      <c r="E4945" s="1">
        <v>14</v>
      </c>
      <c r="F4945" s="1">
        <v>14</v>
      </c>
      <c r="G4945" s="1">
        <v>503</v>
      </c>
      <c r="H4945" s="1">
        <v>137581</v>
      </c>
      <c r="I4945" s="1" t="str">
        <f>IFERROR(VLOOKUP(C4945,Sheet3!B$3:G7795,3,FALSE), "")</f>
        <v>辽宁省教育厅</v>
      </c>
      <c r="J4945" s="1" t="str">
        <f>IFERROR(VLOOKUP(C4945,Sheet3!B$3:G7795,4,FALSE), "")</f>
        <v>沈阳市</v>
      </c>
      <c r="K4945" s="1" t="str">
        <f>IFERROR(VLOOKUP(C4945,Sheet3!B$3:G7795,5,FALSE), "")</f>
        <v>本科</v>
      </c>
      <c r="L4945" s="1" t="str">
        <f>IFERROR(VLOOKUP(C4945,Sheet3!B$3:G7795,6,FALSE), "")</f>
        <v>民办</v>
      </c>
      <c r="M4945" s="1" t="str">
        <f t="shared" si="77"/>
        <v>民办</v>
      </c>
      <c r="N4945" s="1" t="str">
        <f>IFERROR(VLOOKUP(C4945,Sheet4!B:F,4,FALSE), "")</f>
        <v/>
      </c>
    </row>
    <row r="4946" spans="1:14" x14ac:dyDescent="0.2">
      <c r="A4946" s="1">
        <v>2022</v>
      </c>
      <c r="B4946" s="1">
        <v>13610</v>
      </c>
      <c r="C4946" s="1" t="s">
        <v>1003</v>
      </c>
      <c r="D4946" s="1">
        <v>202</v>
      </c>
      <c r="E4946" s="1">
        <v>6</v>
      </c>
      <c r="F4946" s="1">
        <v>6</v>
      </c>
      <c r="G4946" s="1">
        <v>482</v>
      </c>
      <c r="H4946" s="1">
        <v>172018</v>
      </c>
      <c r="I4946" s="1" t="str">
        <f>IFERROR(VLOOKUP(C4946,Sheet3!B$3:G7796,3,FALSE), "")</f>
        <v>辽宁省教育厅</v>
      </c>
      <c r="J4946" s="1" t="str">
        <f>IFERROR(VLOOKUP(C4946,Sheet3!B$3:G7796,4,FALSE), "")</f>
        <v>沈阳市</v>
      </c>
      <c r="K4946" s="1" t="str">
        <f>IFERROR(VLOOKUP(C4946,Sheet3!B$3:G7796,5,FALSE), "")</f>
        <v>本科</v>
      </c>
      <c r="L4946" s="1" t="str">
        <f>IFERROR(VLOOKUP(C4946,Sheet3!B$3:G7796,6,FALSE), "")</f>
        <v>民办</v>
      </c>
      <c r="M4946" s="1" t="str">
        <f t="shared" si="77"/>
        <v>民办</v>
      </c>
      <c r="N4946" s="1" t="str">
        <f>IFERROR(VLOOKUP(C4946,Sheet4!B:F,4,FALSE), "")</f>
        <v/>
      </c>
    </row>
    <row r="4947" spans="1:14" x14ac:dyDescent="0.2">
      <c r="A4947" s="1">
        <v>2022</v>
      </c>
      <c r="B4947" s="1">
        <v>13611</v>
      </c>
      <c r="C4947" s="1" t="s">
        <v>1004</v>
      </c>
      <c r="D4947" s="1">
        <v>202</v>
      </c>
      <c r="E4947" s="1">
        <v>6</v>
      </c>
      <c r="F4947" s="1">
        <v>6</v>
      </c>
      <c r="G4947" s="1">
        <v>485</v>
      </c>
      <c r="H4947" s="1">
        <v>167226</v>
      </c>
      <c r="I4947" s="1" t="str">
        <f>IFERROR(VLOOKUP(C4947,Sheet3!B$3:G7797,3,FALSE), "")</f>
        <v>安徽省教育厅</v>
      </c>
      <c r="J4947" s="1" t="str">
        <f>IFERROR(VLOOKUP(C4947,Sheet3!B$3:G7797,4,FALSE), "")</f>
        <v>蚌埠市</v>
      </c>
      <c r="K4947" s="1" t="str">
        <f>IFERROR(VLOOKUP(C4947,Sheet3!B$3:G7797,5,FALSE), "")</f>
        <v>本科</v>
      </c>
      <c r="L4947" s="1" t="str">
        <f>IFERROR(VLOOKUP(C4947,Sheet3!B$3:G7797,6,FALSE), "")</f>
        <v>民办</v>
      </c>
      <c r="M4947" s="1" t="str">
        <f t="shared" si="77"/>
        <v>民办</v>
      </c>
      <c r="N4947" s="1" t="str">
        <f>IFERROR(VLOOKUP(C4947,Sheet4!B:F,4,FALSE), "")</f>
        <v/>
      </c>
    </row>
    <row r="4948" spans="1:14" x14ac:dyDescent="0.2">
      <c r="A4948" s="1">
        <v>2022</v>
      </c>
      <c r="B4948" s="1">
        <v>13614</v>
      </c>
      <c r="C4948" s="1" t="s">
        <v>1005</v>
      </c>
      <c r="D4948" s="1">
        <v>202</v>
      </c>
      <c r="E4948" s="1">
        <v>13</v>
      </c>
      <c r="F4948" s="1">
        <v>13</v>
      </c>
      <c r="G4948" s="1">
        <v>480</v>
      </c>
      <c r="H4948" s="1">
        <v>175585</v>
      </c>
      <c r="I4948" s="1" t="str">
        <f>IFERROR(VLOOKUP(C4948,Sheet3!B$3:G7798,3,FALSE), "")</f>
        <v>安徽省教育厅</v>
      </c>
      <c r="J4948" s="1" t="str">
        <f>IFERROR(VLOOKUP(C4948,Sheet3!B$3:G7798,4,FALSE), "")</f>
        <v>马鞍山市</v>
      </c>
      <c r="K4948" s="1" t="str">
        <f>IFERROR(VLOOKUP(C4948,Sheet3!B$3:G7798,5,FALSE), "")</f>
        <v>本科</v>
      </c>
      <c r="L4948" s="1" t="str">
        <f>IFERROR(VLOOKUP(C4948,Sheet3!B$3:G7798,6,FALSE), "")</f>
        <v>民办</v>
      </c>
      <c r="M4948" s="1" t="str">
        <f t="shared" si="77"/>
        <v>民办</v>
      </c>
      <c r="N4948" s="1" t="str">
        <f>IFERROR(VLOOKUP(C4948,Sheet4!B:F,4,FALSE), "")</f>
        <v/>
      </c>
    </row>
    <row r="4949" spans="1:14" x14ac:dyDescent="0.2">
      <c r="A4949" s="1">
        <v>2022</v>
      </c>
      <c r="B4949" s="1">
        <v>13615</v>
      </c>
      <c r="C4949" s="1" t="s">
        <v>1006</v>
      </c>
      <c r="D4949" s="1">
        <v>202</v>
      </c>
      <c r="E4949" s="1">
        <v>6</v>
      </c>
      <c r="F4949" s="1">
        <v>6</v>
      </c>
      <c r="G4949" s="1">
        <v>480</v>
      </c>
      <c r="H4949" s="1">
        <v>175529</v>
      </c>
      <c r="I4949" s="1" t="str">
        <f>IFERROR(VLOOKUP(C4949,Sheet3!B$3:G7799,3,FALSE), "")</f>
        <v>安徽省教育厅</v>
      </c>
      <c r="J4949" s="1" t="str">
        <f>IFERROR(VLOOKUP(C4949,Sheet3!B$3:G7799,4,FALSE), "")</f>
        <v>合肥市</v>
      </c>
      <c r="K4949" s="1" t="str">
        <f>IFERROR(VLOOKUP(C4949,Sheet3!B$3:G7799,5,FALSE), "")</f>
        <v>本科</v>
      </c>
      <c r="L4949" s="1" t="str">
        <f>IFERROR(VLOOKUP(C4949,Sheet3!B$3:G7799,6,FALSE), "")</f>
        <v>民办</v>
      </c>
      <c r="M4949" s="1" t="str">
        <f t="shared" si="77"/>
        <v>民办</v>
      </c>
      <c r="N4949" s="1" t="str">
        <f>IFERROR(VLOOKUP(C4949,Sheet4!B:F,4,FALSE), "")</f>
        <v/>
      </c>
    </row>
    <row r="4950" spans="1:14" x14ac:dyDescent="0.2">
      <c r="A4950" s="1">
        <v>2022</v>
      </c>
      <c r="B4950" s="1">
        <v>13615</v>
      </c>
      <c r="C4950" s="1" t="s">
        <v>1006</v>
      </c>
      <c r="D4950" s="1">
        <v>203</v>
      </c>
      <c r="E4950" s="1">
        <v>3</v>
      </c>
      <c r="F4950" s="1">
        <v>3</v>
      </c>
      <c r="G4950" s="1">
        <v>481</v>
      </c>
      <c r="H4950" s="1">
        <v>173098</v>
      </c>
      <c r="I4950" s="1" t="str">
        <f>IFERROR(VLOOKUP(C4950,Sheet3!B$3:G7800,3,FALSE), "")</f>
        <v>安徽省教育厅</v>
      </c>
      <c r="J4950" s="1" t="str">
        <f>IFERROR(VLOOKUP(C4950,Sheet3!B$3:G7800,4,FALSE), "")</f>
        <v>合肥市</v>
      </c>
      <c r="K4950" s="1" t="str">
        <f>IFERROR(VLOOKUP(C4950,Sheet3!B$3:G7800,5,FALSE), "")</f>
        <v>本科</v>
      </c>
      <c r="L4950" s="1" t="str">
        <f>IFERROR(VLOOKUP(C4950,Sheet3!B$3:G7800,6,FALSE), "")</f>
        <v>民办</v>
      </c>
      <c r="M4950" s="1" t="str">
        <f t="shared" si="77"/>
        <v>民办</v>
      </c>
      <c r="N4950" s="1" t="str">
        <f>IFERROR(VLOOKUP(C4950,Sheet4!B:F,4,FALSE), "")</f>
        <v/>
      </c>
    </row>
    <row r="4951" spans="1:14" x14ac:dyDescent="0.2">
      <c r="A4951" s="1">
        <v>2022</v>
      </c>
      <c r="B4951" s="1">
        <v>13618</v>
      </c>
      <c r="C4951" s="1" t="s">
        <v>1007</v>
      </c>
      <c r="D4951" s="1">
        <v>201</v>
      </c>
      <c r="E4951" s="1">
        <v>30</v>
      </c>
      <c r="F4951" s="1">
        <v>30</v>
      </c>
      <c r="G4951" s="1">
        <v>518</v>
      </c>
      <c r="H4951" s="1">
        <v>114622</v>
      </c>
      <c r="I4951" s="1" t="str">
        <f>IFERROR(VLOOKUP(C4951,Sheet3!B$3:G7801,3,FALSE), "")</f>
        <v>安徽省教育厅</v>
      </c>
      <c r="J4951" s="1" t="str">
        <f>IFERROR(VLOOKUP(C4951,Sheet3!B$3:G7801,4,FALSE), "")</f>
        <v>合肥市</v>
      </c>
      <c r="K4951" s="1" t="str">
        <f>IFERROR(VLOOKUP(C4951,Sheet3!B$3:G7801,5,FALSE), "")</f>
        <v>本科</v>
      </c>
      <c r="L4951" s="1" t="str">
        <f>IFERROR(VLOOKUP(C4951,Sheet3!B$3:G7801,6,FALSE), "")</f>
        <v>民办</v>
      </c>
      <c r="M4951" s="1" t="str">
        <f t="shared" si="77"/>
        <v>民办</v>
      </c>
      <c r="N4951" s="1" t="str">
        <f>IFERROR(VLOOKUP(C4951,Sheet4!B:F,4,FALSE), "")</f>
        <v/>
      </c>
    </row>
    <row r="4952" spans="1:14" x14ac:dyDescent="0.2">
      <c r="A4952" s="1">
        <v>2022</v>
      </c>
      <c r="B4952" s="1">
        <v>13622</v>
      </c>
      <c r="C4952" s="1" t="s">
        <v>1008</v>
      </c>
      <c r="D4952" s="1">
        <v>204</v>
      </c>
      <c r="E4952" s="1">
        <v>9</v>
      </c>
      <c r="F4952" s="1">
        <v>9</v>
      </c>
      <c r="G4952" s="1">
        <v>482</v>
      </c>
      <c r="H4952" s="1">
        <v>171468</v>
      </c>
      <c r="I4952" s="1" t="str">
        <f>IFERROR(VLOOKUP(C4952,Sheet3!B$3:G7802,3,FALSE), "")</f>
        <v>吉林省教育厅</v>
      </c>
      <c r="J4952" s="1" t="str">
        <f>IFERROR(VLOOKUP(C4952,Sheet3!B$3:G7802,4,FALSE), "")</f>
        <v>四平市</v>
      </c>
      <c r="K4952" s="1" t="str">
        <f>IFERROR(VLOOKUP(C4952,Sheet3!B$3:G7802,5,FALSE), "")</f>
        <v>本科</v>
      </c>
      <c r="L4952" s="1" t="str">
        <f>IFERROR(VLOOKUP(C4952,Sheet3!B$3:G7802,6,FALSE), "")</f>
        <v>民办</v>
      </c>
      <c r="M4952" s="1" t="str">
        <f t="shared" si="77"/>
        <v>民办</v>
      </c>
      <c r="N4952" s="1" t="str">
        <f>IFERROR(VLOOKUP(C4952,Sheet4!B:F,4,FALSE), "")</f>
        <v/>
      </c>
    </row>
    <row r="4953" spans="1:14" x14ac:dyDescent="0.2">
      <c r="A4953" s="1">
        <v>2022</v>
      </c>
      <c r="B4953" s="1">
        <v>13625</v>
      </c>
      <c r="C4953" s="1" t="s">
        <v>1009</v>
      </c>
      <c r="D4953" s="1">
        <v>203</v>
      </c>
      <c r="E4953" s="1">
        <v>17</v>
      </c>
      <c r="F4953" s="1">
        <v>17</v>
      </c>
      <c r="G4953" s="1">
        <v>481</v>
      </c>
      <c r="H4953" s="1">
        <v>172754</v>
      </c>
      <c r="I4953" s="1" t="str">
        <f>IFERROR(VLOOKUP(C4953,Sheet3!B$3:G7803,3,FALSE), "")</f>
        <v>云南省教育厅</v>
      </c>
      <c r="J4953" s="1" t="str">
        <f>IFERROR(VLOOKUP(C4953,Sheet3!B$3:G7803,4,FALSE), "")</f>
        <v>昆明市</v>
      </c>
      <c r="K4953" s="1" t="str">
        <f>IFERROR(VLOOKUP(C4953,Sheet3!B$3:G7803,5,FALSE), "")</f>
        <v>本科</v>
      </c>
      <c r="L4953" s="1" t="str">
        <f>IFERROR(VLOOKUP(C4953,Sheet3!B$3:G7803,6,FALSE), "")</f>
        <v>民办</v>
      </c>
      <c r="M4953" s="1" t="str">
        <f t="shared" si="77"/>
        <v>民办</v>
      </c>
      <c r="N4953" s="1" t="str">
        <f>IFERROR(VLOOKUP(C4953,Sheet4!B:F,4,FALSE), "")</f>
        <v/>
      </c>
    </row>
    <row r="4954" spans="1:14" x14ac:dyDescent="0.2">
      <c r="A4954" s="1">
        <v>2022</v>
      </c>
      <c r="B4954" s="1">
        <v>13626</v>
      </c>
      <c r="C4954" s="1" t="s">
        <v>1010</v>
      </c>
      <c r="D4954" s="1">
        <v>203</v>
      </c>
      <c r="E4954" s="1">
        <v>1</v>
      </c>
      <c r="F4954" s="1">
        <v>1</v>
      </c>
      <c r="G4954" s="1">
        <v>490</v>
      </c>
      <c r="H4954" s="1">
        <v>157850</v>
      </c>
      <c r="I4954" s="1" t="str">
        <f>IFERROR(VLOOKUP(C4954,Sheet3!B$3:G7804,3,FALSE), "")</f>
        <v>云南省教育厅</v>
      </c>
      <c r="J4954" s="1" t="str">
        <f>IFERROR(VLOOKUP(C4954,Sheet3!B$3:G7804,4,FALSE), "")</f>
        <v>昆明市</v>
      </c>
      <c r="K4954" s="1" t="str">
        <f>IFERROR(VLOOKUP(C4954,Sheet3!B$3:G7804,5,FALSE), "")</f>
        <v>本科</v>
      </c>
      <c r="L4954" s="1" t="str">
        <f>IFERROR(VLOOKUP(C4954,Sheet3!B$3:G7804,6,FALSE), "")</f>
        <v>民办</v>
      </c>
      <c r="M4954" s="1" t="str">
        <f t="shared" si="77"/>
        <v>民办</v>
      </c>
      <c r="N4954" s="1" t="str">
        <f>IFERROR(VLOOKUP(C4954,Sheet4!B:F,4,FALSE), "")</f>
        <v/>
      </c>
    </row>
    <row r="4955" spans="1:14" x14ac:dyDescent="0.2">
      <c r="A4955" s="1">
        <v>2022</v>
      </c>
      <c r="B4955" s="1">
        <v>13626</v>
      </c>
      <c r="C4955" s="1" t="s">
        <v>1010</v>
      </c>
      <c r="D4955" s="1">
        <v>204</v>
      </c>
      <c r="E4955" s="1">
        <v>3</v>
      </c>
      <c r="F4955" s="1">
        <v>3</v>
      </c>
      <c r="G4955" s="1">
        <v>476</v>
      </c>
      <c r="H4955" s="1">
        <v>181667</v>
      </c>
      <c r="I4955" s="1" t="str">
        <f>IFERROR(VLOOKUP(C4955,Sheet3!B$3:G7805,3,FALSE), "")</f>
        <v>云南省教育厅</v>
      </c>
      <c r="J4955" s="1" t="str">
        <f>IFERROR(VLOOKUP(C4955,Sheet3!B$3:G7805,4,FALSE), "")</f>
        <v>昆明市</v>
      </c>
      <c r="K4955" s="1" t="str">
        <f>IFERROR(VLOOKUP(C4955,Sheet3!B$3:G7805,5,FALSE), "")</f>
        <v>本科</v>
      </c>
      <c r="L4955" s="1" t="str">
        <f>IFERROR(VLOOKUP(C4955,Sheet3!B$3:G7805,6,FALSE), "")</f>
        <v>民办</v>
      </c>
      <c r="M4955" s="1" t="str">
        <f t="shared" si="77"/>
        <v>民办</v>
      </c>
      <c r="N4955" s="1" t="str">
        <f>IFERROR(VLOOKUP(C4955,Sheet4!B:F,4,FALSE), "")</f>
        <v/>
      </c>
    </row>
    <row r="4956" spans="1:14" x14ac:dyDescent="0.2">
      <c r="A4956" s="1">
        <v>2022</v>
      </c>
      <c r="B4956" s="1">
        <v>13626</v>
      </c>
      <c r="C4956" s="1" t="s">
        <v>1010</v>
      </c>
      <c r="D4956" s="1">
        <v>205</v>
      </c>
      <c r="E4956" s="1">
        <v>19</v>
      </c>
      <c r="F4956" s="1">
        <v>19</v>
      </c>
      <c r="G4956" s="1">
        <v>481</v>
      </c>
      <c r="H4956" s="1">
        <v>173690</v>
      </c>
      <c r="I4956" s="1" t="str">
        <f>IFERROR(VLOOKUP(C4956,Sheet3!B$3:G7806,3,FALSE), "")</f>
        <v>云南省教育厅</v>
      </c>
      <c r="J4956" s="1" t="str">
        <f>IFERROR(VLOOKUP(C4956,Sheet3!B$3:G7806,4,FALSE), "")</f>
        <v>昆明市</v>
      </c>
      <c r="K4956" s="1" t="str">
        <f>IFERROR(VLOOKUP(C4956,Sheet3!B$3:G7806,5,FALSE), "")</f>
        <v>本科</v>
      </c>
      <c r="L4956" s="1" t="str">
        <f>IFERROR(VLOOKUP(C4956,Sheet3!B$3:G7806,6,FALSE), "")</f>
        <v>民办</v>
      </c>
      <c r="M4956" s="1" t="str">
        <f t="shared" si="77"/>
        <v>民办</v>
      </c>
      <c r="N4956" s="1" t="str">
        <f>IFERROR(VLOOKUP(C4956,Sheet4!B:F,4,FALSE), "")</f>
        <v/>
      </c>
    </row>
    <row r="4957" spans="1:14" x14ac:dyDescent="0.2">
      <c r="A4957" s="1">
        <v>2022</v>
      </c>
      <c r="B4957" s="1">
        <v>13626</v>
      </c>
      <c r="C4957" s="1" t="s">
        <v>1010</v>
      </c>
      <c r="D4957" s="1">
        <v>206</v>
      </c>
      <c r="E4957" s="1">
        <v>1</v>
      </c>
      <c r="F4957" s="1">
        <v>1</v>
      </c>
      <c r="G4957" s="1">
        <v>484</v>
      </c>
      <c r="H4957" s="1">
        <v>168103</v>
      </c>
      <c r="I4957" s="1" t="str">
        <f>IFERROR(VLOOKUP(C4957,Sheet3!B$3:G7807,3,FALSE), "")</f>
        <v>云南省教育厅</v>
      </c>
      <c r="J4957" s="1" t="str">
        <f>IFERROR(VLOOKUP(C4957,Sheet3!B$3:G7807,4,FALSE), "")</f>
        <v>昆明市</v>
      </c>
      <c r="K4957" s="1" t="str">
        <f>IFERROR(VLOOKUP(C4957,Sheet3!B$3:G7807,5,FALSE), "")</f>
        <v>本科</v>
      </c>
      <c r="L4957" s="1" t="str">
        <f>IFERROR(VLOOKUP(C4957,Sheet3!B$3:G7807,6,FALSE), "")</f>
        <v>民办</v>
      </c>
      <c r="M4957" s="1" t="str">
        <f t="shared" si="77"/>
        <v>民办</v>
      </c>
      <c r="N4957" s="1" t="str">
        <f>IFERROR(VLOOKUP(C4957,Sheet4!B:F,4,FALSE), "")</f>
        <v/>
      </c>
    </row>
    <row r="4958" spans="1:14" x14ac:dyDescent="0.2">
      <c r="A4958" s="1">
        <v>2022</v>
      </c>
      <c r="B4958" s="1">
        <v>13626</v>
      </c>
      <c r="C4958" s="1" t="s">
        <v>1010</v>
      </c>
      <c r="D4958" s="1">
        <v>207</v>
      </c>
      <c r="E4958" s="1">
        <v>16</v>
      </c>
      <c r="F4958" s="1">
        <v>16</v>
      </c>
      <c r="G4958" s="1">
        <v>477</v>
      </c>
      <c r="H4958" s="1">
        <v>180434</v>
      </c>
      <c r="I4958" s="1" t="str">
        <f>IFERROR(VLOOKUP(C4958,Sheet3!B$3:G7808,3,FALSE), "")</f>
        <v>云南省教育厅</v>
      </c>
      <c r="J4958" s="1" t="str">
        <f>IFERROR(VLOOKUP(C4958,Sheet3!B$3:G7808,4,FALSE), "")</f>
        <v>昆明市</v>
      </c>
      <c r="K4958" s="1" t="str">
        <f>IFERROR(VLOOKUP(C4958,Sheet3!B$3:G7808,5,FALSE), "")</f>
        <v>本科</v>
      </c>
      <c r="L4958" s="1" t="str">
        <f>IFERROR(VLOOKUP(C4958,Sheet3!B$3:G7808,6,FALSE), "")</f>
        <v>民办</v>
      </c>
      <c r="M4958" s="1" t="str">
        <f t="shared" si="77"/>
        <v>民办</v>
      </c>
      <c r="N4958" s="1" t="str">
        <f>IFERROR(VLOOKUP(C4958,Sheet4!B:F,4,FALSE), "")</f>
        <v/>
      </c>
    </row>
    <row r="4959" spans="1:14" x14ac:dyDescent="0.2">
      <c r="A4959" s="1">
        <v>2022</v>
      </c>
      <c r="B4959" s="1">
        <v>13627</v>
      </c>
      <c r="C4959" s="1" t="s">
        <v>3075</v>
      </c>
      <c r="D4959" s="1">
        <v>203</v>
      </c>
      <c r="E4959" s="1">
        <v>6</v>
      </c>
      <c r="F4959" s="1">
        <v>6</v>
      </c>
      <c r="G4959" s="1">
        <v>465</v>
      </c>
      <c r="H4959" s="1">
        <v>200430</v>
      </c>
      <c r="I4959" s="1" t="str">
        <f>IFERROR(VLOOKUP(C4959,Sheet3!B$3:G7809,3,FALSE), "")</f>
        <v>重庆市教委</v>
      </c>
      <c r="J4959" s="1" t="str">
        <f>IFERROR(VLOOKUP(C4959,Sheet3!B$3:G7809,4,FALSE), "")</f>
        <v>重庆市</v>
      </c>
      <c r="K4959" s="1" t="str">
        <f>IFERROR(VLOOKUP(C4959,Sheet3!B$3:G7809,5,FALSE), "")</f>
        <v>本科</v>
      </c>
      <c r="L4959" s="1" t="str">
        <f>IFERROR(VLOOKUP(C4959,Sheet3!B$3:G7809,6,FALSE), "")</f>
        <v>民办</v>
      </c>
      <c r="M4959" s="1" t="str">
        <f t="shared" si="77"/>
        <v>民办</v>
      </c>
      <c r="N4959" s="1" t="str">
        <f>IFERROR(VLOOKUP(C4959,Sheet4!B:F,4,FALSE), "")</f>
        <v/>
      </c>
    </row>
    <row r="4960" spans="1:14" x14ac:dyDescent="0.2">
      <c r="A4960" s="1">
        <v>2022</v>
      </c>
      <c r="B4960" s="1">
        <v>13631</v>
      </c>
      <c r="C4960" s="1" t="s">
        <v>1013</v>
      </c>
      <c r="D4960" s="1">
        <v>202</v>
      </c>
      <c r="E4960" s="1">
        <v>18</v>
      </c>
      <c r="F4960" s="1">
        <v>18</v>
      </c>
      <c r="G4960" s="1">
        <v>475</v>
      </c>
      <c r="H4960" s="1">
        <v>183258</v>
      </c>
      <c r="I4960" s="1" t="str">
        <f>IFERROR(VLOOKUP(C4960,Sheet3!B$3:G7810,3,FALSE), "")</f>
        <v>辽宁省教育厅</v>
      </c>
      <c r="J4960" s="1" t="str">
        <f>IFERROR(VLOOKUP(C4960,Sheet3!B$3:G7810,4,FALSE), "")</f>
        <v>大连市</v>
      </c>
      <c r="K4960" s="1" t="str">
        <f>IFERROR(VLOOKUP(C4960,Sheet3!B$3:G7810,5,FALSE), "")</f>
        <v>本科</v>
      </c>
      <c r="L4960" s="1" t="str">
        <f>IFERROR(VLOOKUP(C4960,Sheet3!B$3:G7810,6,FALSE), "")</f>
        <v>民办</v>
      </c>
      <c r="M4960" s="1" t="str">
        <f t="shared" si="77"/>
        <v>民办</v>
      </c>
      <c r="N4960" s="1" t="str">
        <f>IFERROR(VLOOKUP(C4960,Sheet4!B:F,4,FALSE), "")</f>
        <v/>
      </c>
    </row>
    <row r="4961" spans="1:14" x14ac:dyDescent="0.2">
      <c r="A4961" s="1">
        <v>2022</v>
      </c>
      <c r="B4961" s="1">
        <v>13632</v>
      </c>
      <c r="C4961" s="1" t="s">
        <v>1014</v>
      </c>
      <c r="D4961" s="1">
        <v>202</v>
      </c>
      <c r="E4961" s="1">
        <v>4</v>
      </c>
      <c r="F4961" s="1">
        <v>4</v>
      </c>
      <c r="G4961" s="1">
        <v>528</v>
      </c>
      <c r="H4961" s="1">
        <v>100936</v>
      </c>
      <c r="I4961" s="1" t="str">
        <f>IFERROR(VLOOKUP(C4961,Sheet3!B$3:G7811,3,FALSE), "")</f>
        <v>上海市教委</v>
      </c>
      <c r="J4961" s="1" t="str">
        <f>IFERROR(VLOOKUP(C4961,Sheet3!B$3:G7811,4,FALSE), "")</f>
        <v>上海市</v>
      </c>
      <c r="K4961" s="1" t="str">
        <f>IFERROR(VLOOKUP(C4961,Sheet3!B$3:G7811,5,FALSE), "")</f>
        <v>本科</v>
      </c>
      <c r="L4961" s="1" t="str">
        <f>IFERROR(VLOOKUP(C4961,Sheet3!B$3:G7811,6,FALSE), "")</f>
        <v>民办</v>
      </c>
      <c r="M4961" s="1" t="str">
        <f t="shared" si="77"/>
        <v>民办</v>
      </c>
      <c r="N4961" s="1" t="str">
        <f>IFERROR(VLOOKUP(C4961,Sheet4!B:F,4,FALSE), "")</f>
        <v/>
      </c>
    </row>
    <row r="4962" spans="1:14" x14ac:dyDescent="0.2">
      <c r="A4962" s="1">
        <v>2022</v>
      </c>
      <c r="B4962" s="1">
        <v>13634</v>
      </c>
      <c r="C4962" s="1" t="s">
        <v>1015</v>
      </c>
      <c r="D4962" s="1">
        <v>202</v>
      </c>
      <c r="E4962" s="1">
        <v>18</v>
      </c>
      <c r="F4962" s="1">
        <v>18</v>
      </c>
      <c r="G4962" s="1">
        <v>489</v>
      </c>
      <c r="H4962" s="1">
        <v>160492</v>
      </c>
      <c r="I4962" s="1" t="str">
        <f>IFERROR(VLOOKUP(C4962,Sheet3!B$3:G7812,3,FALSE), "")</f>
        <v>湖北省教育厅</v>
      </c>
      <c r="J4962" s="1" t="str">
        <f>IFERROR(VLOOKUP(C4962,Sheet3!B$3:G7812,4,FALSE), "")</f>
        <v>武汉市</v>
      </c>
      <c r="K4962" s="1" t="str">
        <f>IFERROR(VLOOKUP(C4962,Sheet3!B$3:G7812,5,FALSE), "")</f>
        <v>本科</v>
      </c>
      <c r="L4962" s="1" t="str">
        <f>IFERROR(VLOOKUP(C4962,Sheet3!B$3:G7812,6,FALSE), "")</f>
        <v>民办</v>
      </c>
      <c r="M4962" s="1" t="str">
        <f t="shared" si="77"/>
        <v>民办</v>
      </c>
      <c r="N4962" s="1" t="str">
        <f>IFERROR(VLOOKUP(C4962,Sheet4!B:F,4,FALSE), "")</f>
        <v/>
      </c>
    </row>
    <row r="4963" spans="1:14" x14ac:dyDescent="0.2">
      <c r="A4963" s="1">
        <v>2022</v>
      </c>
      <c r="B4963" s="1">
        <v>13635</v>
      </c>
      <c r="C4963" s="1" t="s">
        <v>1016</v>
      </c>
      <c r="D4963" s="1">
        <v>204</v>
      </c>
      <c r="E4963" s="1">
        <v>35</v>
      </c>
      <c r="F4963" s="1">
        <v>35</v>
      </c>
      <c r="G4963" s="1">
        <v>494</v>
      </c>
      <c r="H4963" s="1">
        <v>152446</v>
      </c>
      <c r="I4963" s="1" t="str">
        <f>IFERROR(VLOOKUP(C4963,Sheet3!B$3:G7813,3,FALSE), "")</f>
        <v>湖南省教育厅</v>
      </c>
      <c r="J4963" s="1" t="str">
        <f>IFERROR(VLOOKUP(C4963,Sheet3!B$3:G7813,4,FALSE), "")</f>
        <v>长沙市</v>
      </c>
      <c r="K4963" s="1" t="str">
        <f>IFERROR(VLOOKUP(C4963,Sheet3!B$3:G7813,5,FALSE), "")</f>
        <v>本科</v>
      </c>
      <c r="L4963" s="1" t="str">
        <f>IFERROR(VLOOKUP(C4963,Sheet3!B$3:G7813,6,FALSE), "")</f>
        <v>民办</v>
      </c>
      <c r="M4963" s="1" t="str">
        <f t="shared" si="77"/>
        <v>民办</v>
      </c>
      <c r="N4963" s="1" t="str">
        <f>IFERROR(VLOOKUP(C4963,Sheet4!B:F,4,FALSE), "")</f>
        <v/>
      </c>
    </row>
    <row r="4964" spans="1:14" x14ac:dyDescent="0.2">
      <c r="A4964" s="1">
        <v>2022</v>
      </c>
      <c r="B4964" s="1">
        <v>13639</v>
      </c>
      <c r="C4964" s="1" t="s">
        <v>1017</v>
      </c>
      <c r="D4964" s="1">
        <v>203</v>
      </c>
      <c r="E4964" s="1">
        <v>45</v>
      </c>
      <c r="F4964" s="1">
        <v>45</v>
      </c>
      <c r="G4964" s="1">
        <v>485</v>
      </c>
      <c r="H4964" s="1">
        <v>167295</v>
      </c>
      <c r="I4964" s="1" t="str">
        <f>IFERROR(VLOOKUP(C4964,Sheet3!B$3:G7814,3,FALSE), "")</f>
        <v>广西壮族自治区教育厅</v>
      </c>
      <c r="J4964" s="1" t="str">
        <f>IFERROR(VLOOKUP(C4964,Sheet3!B$3:G7814,4,FALSE), "")</f>
        <v>柳州市</v>
      </c>
      <c r="K4964" s="1" t="str">
        <f>IFERROR(VLOOKUP(C4964,Sheet3!B$3:G7814,5,FALSE), "")</f>
        <v>本科</v>
      </c>
      <c r="L4964" s="1" t="str">
        <f>IFERROR(VLOOKUP(C4964,Sheet3!B$3:G7814,6,FALSE), "")</f>
        <v>民办</v>
      </c>
      <c r="M4964" s="1" t="str">
        <f t="shared" si="77"/>
        <v>民办</v>
      </c>
      <c r="N4964" s="1" t="str">
        <f>IFERROR(VLOOKUP(C4964,Sheet4!B:F,4,FALSE), "")</f>
        <v/>
      </c>
    </row>
    <row r="4965" spans="1:14" x14ac:dyDescent="0.2">
      <c r="A4965" s="1">
        <v>2022</v>
      </c>
      <c r="B4965" s="1">
        <v>13639</v>
      </c>
      <c r="C4965" s="1" t="s">
        <v>1017</v>
      </c>
      <c r="D4965" s="1">
        <v>204</v>
      </c>
      <c r="E4965" s="1">
        <v>10</v>
      </c>
      <c r="F4965" s="1">
        <v>10</v>
      </c>
      <c r="G4965" s="1">
        <v>481</v>
      </c>
      <c r="H4965" s="1">
        <v>174042</v>
      </c>
      <c r="I4965" s="1" t="str">
        <f>IFERROR(VLOOKUP(C4965,Sheet3!B$3:G7815,3,FALSE), "")</f>
        <v>广西壮族自治区教育厅</v>
      </c>
      <c r="J4965" s="1" t="str">
        <f>IFERROR(VLOOKUP(C4965,Sheet3!B$3:G7815,4,FALSE), "")</f>
        <v>柳州市</v>
      </c>
      <c r="K4965" s="1" t="str">
        <f>IFERROR(VLOOKUP(C4965,Sheet3!B$3:G7815,5,FALSE), "")</f>
        <v>本科</v>
      </c>
      <c r="L4965" s="1" t="str">
        <f>IFERROR(VLOOKUP(C4965,Sheet3!B$3:G7815,6,FALSE), "")</f>
        <v>民办</v>
      </c>
      <c r="M4965" s="1" t="str">
        <f t="shared" si="77"/>
        <v>民办</v>
      </c>
      <c r="N4965" s="1" t="str">
        <f>IFERROR(VLOOKUP(C4965,Sheet4!B:F,4,FALSE), "")</f>
        <v/>
      </c>
    </row>
    <row r="4966" spans="1:14" x14ac:dyDescent="0.2">
      <c r="A4966" s="1">
        <v>2022</v>
      </c>
      <c r="B4966" s="1">
        <v>13640</v>
      </c>
      <c r="C4966" s="1" t="s">
        <v>1018</v>
      </c>
      <c r="D4966" s="1">
        <v>202</v>
      </c>
      <c r="E4966" s="1">
        <v>32</v>
      </c>
      <c r="F4966" s="1">
        <v>32</v>
      </c>
      <c r="G4966" s="1">
        <v>489</v>
      </c>
      <c r="H4966" s="1">
        <v>160619</v>
      </c>
      <c r="I4966" s="1" t="str">
        <f>IFERROR(VLOOKUP(C4966,Sheet3!B$3:G7816,3,FALSE), "")</f>
        <v>广西壮族自治区教育厅</v>
      </c>
      <c r="J4966" s="1" t="str">
        <f>IFERROR(VLOOKUP(C4966,Sheet3!B$3:G7816,4,FALSE), "")</f>
        <v>南宁市</v>
      </c>
      <c r="K4966" s="1" t="str">
        <f>IFERROR(VLOOKUP(C4966,Sheet3!B$3:G7816,5,FALSE), "")</f>
        <v>本科</v>
      </c>
      <c r="L4966" s="1" t="str">
        <f>IFERROR(VLOOKUP(C4966,Sheet3!B$3:G7816,6,FALSE), "")</f>
        <v>民办</v>
      </c>
      <c r="M4966" s="1" t="str">
        <f t="shared" si="77"/>
        <v>民办</v>
      </c>
      <c r="N4966" s="1" t="str">
        <f>IFERROR(VLOOKUP(C4966,Sheet4!B:F,4,FALSE), "")</f>
        <v/>
      </c>
    </row>
    <row r="4967" spans="1:14" x14ac:dyDescent="0.2">
      <c r="A4967" s="1">
        <v>2022</v>
      </c>
      <c r="B4967" s="1">
        <v>13641</v>
      </c>
      <c r="C4967" s="1" t="s">
        <v>1019</v>
      </c>
      <c r="D4967" s="1">
        <v>202</v>
      </c>
      <c r="E4967" s="1">
        <v>19</v>
      </c>
      <c r="F4967" s="1">
        <v>19</v>
      </c>
      <c r="G4967" s="1">
        <v>489</v>
      </c>
      <c r="H4967" s="1">
        <v>160066</v>
      </c>
      <c r="I4967" s="1" t="str">
        <f>IFERROR(VLOOKUP(C4967,Sheet3!B$3:G7817,3,FALSE), "")</f>
        <v>广西壮族自治区教育厅</v>
      </c>
      <c r="J4967" s="1" t="str">
        <f>IFERROR(VLOOKUP(C4967,Sheet3!B$3:G7817,4,FALSE), "")</f>
        <v>桂林市</v>
      </c>
      <c r="K4967" s="1" t="str">
        <f>IFERROR(VLOOKUP(C4967,Sheet3!B$3:G7817,5,FALSE), "")</f>
        <v>本科</v>
      </c>
      <c r="L4967" s="1" t="str">
        <f>IFERROR(VLOOKUP(C4967,Sheet3!B$3:G7817,6,FALSE), "")</f>
        <v>民办</v>
      </c>
      <c r="M4967" s="1" t="str">
        <f t="shared" si="77"/>
        <v>民办</v>
      </c>
      <c r="N4967" s="1" t="str">
        <f>IFERROR(VLOOKUP(C4967,Sheet4!B:F,4,FALSE), "")</f>
        <v/>
      </c>
    </row>
    <row r="4968" spans="1:14" x14ac:dyDescent="0.2">
      <c r="A4968" s="1">
        <v>2022</v>
      </c>
      <c r="B4968" s="1">
        <v>13642</v>
      </c>
      <c r="C4968" s="1" t="s">
        <v>2987</v>
      </c>
      <c r="D4968" s="1">
        <v>203</v>
      </c>
      <c r="E4968" s="1">
        <v>3</v>
      </c>
      <c r="F4968" s="1">
        <v>3</v>
      </c>
      <c r="G4968" s="1">
        <v>495</v>
      </c>
      <c r="H4968" s="1">
        <v>150261</v>
      </c>
      <c r="I4968" s="1" t="str">
        <f>IFERROR(VLOOKUP(C4968,Sheet3!B$3:G7818,3,FALSE), "")</f>
        <v>广西壮族自治区教育厅</v>
      </c>
      <c r="J4968" s="1" t="str">
        <f>IFERROR(VLOOKUP(C4968,Sheet3!B$3:G7818,4,FALSE), "")</f>
        <v>南宁市</v>
      </c>
      <c r="K4968" s="1" t="str">
        <f>IFERROR(VLOOKUP(C4968,Sheet3!B$3:G7818,5,FALSE), "")</f>
        <v>本科</v>
      </c>
      <c r="L4968" s="1" t="str">
        <f>IFERROR(VLOOKUP(C4968,Sheet3!B$3:G7818,6,FALSE), "")</f>
        <v>民办</v>
      </c>
      <c r="M4968" s="1" t="str">
        <f t="shared" si="77"/>
        <v>民办</v>
      </c>
      <c r="N4968" s="1" t="str">
        <f>IFERROR(VLOOKUP(C4968,Sheet4!B:F,4,FALSE), "")</f>
        <v/>
      </c>
    </row>
    <row r="4969" spans="1:14" x14ac:dyDescent="0.2">
      <c r="A4969" s="1">
        <v>2022</v>
      </c>
      <c r="B4969" s="1">
        <v>13642</v>
      </c>
      <c r="C4969" s="1" t="s">
        <v>2987</v>
      </c>
      <c r="D4969" s="1">
        <v>204</v>
      </c>
      <c r="E4969" s="1">
        <v>27</v>
      </c>
      <c r="F4969" s="1">
        <v>27</v>
      </c>
      <c r="G4969" s="1">
        <v>493</v>
      </c>
      <c r="H4969" s="1">
        <v>153828</v>
      </c>
      <c r="I4969" s="1" t="str">
        <f>IFERROR(VLOOKUP(C4969,Sheet3!B$3:G7819,3,FALSE), "")</f>
        <v>广西壮族自治区教育厅</v>
      </c>
      <c r="J4969" s="1" t="str">
        <f>IFERROR(VLOOKUP(C4969,Sheet3!B$3:G7819,4,FALSE), "")</f>
        <v>南宁市</v>
      </c>
      <c r="K4969" s="1" t="str">
        <f>IFERROR(VLOOKUP(C4969,Sheet3!B$3:G7819,5,FALSE), "")</f>
        <v>本科</v>
      </c>
      <c r="L4969" s="1" t="str">
        <f>IFERROR(VLOOKUP(C4969,Sheet3!B$3:G7819,6,FALSE), "")</f>
        <v>民办</v>
      </c>
      <c r="M4969" s="1" t="str">
        <f t="shared" si="77"/>
        <v>民办</v>
      </c>
      <c r="N4969" s="1" t="str">
        <f>IFERROR(VLOOKUP(C4969,Sheet4!B:F,4,FALSE), "")</f>
        <v/>
      </c>
    </row>
    <row r="4970" spans="1:14" x14ac:dyDescent="0.2">
      <c r="A4970" s="1">
        <v>2022</v>
      </c>
      <c r="B4970" s="1">
        <v>13643</v>
      </c>
      <c r="C4970" s="1" t="s">
        <v>1020</v>
      </c>
      <c r="D4970" s="1">
        <v>205</v>
      </c>
      <c r="E4970" s="1">
        <v>108</v>
      </c>
      <c r="F4970" s="1">
        <v>108</v>
      </c>
      <c r="G4970" s="1">
        <v>494</v>
      </c>
      <c r="H4970" s="1">
        <v>152671</v>
      </c>
      <c r="I4970" s="1" t="str">
        <f>IFERROR(VLOOKUP(C4970,Sheet3!B$3:G7820,3,FALSE), "")</f>
        <v>广西壮族自治区教育厅</v>
      </c>
      <c r="J4970" s="1" t="str">
        <f>IFERROR(VLOOKUP(C4970,Sheet3!B$3:G7820,4,FALSE), "")</f>
        <v>南宁市</v>
      </c>
      <c r="K4970" s="1" t="str">
        <f>IFERROR(VLOOKUP(C4970,Sheet3!B$3:G7820,5,FALSE), "")</f>
        <v>本科</v>
      </c>
      <c r="L4970" s="1" t="str">
        <f>IFERROR(VLOOKUP(C4970,Sheet3!B$3:G7820,6,FALSE), "")</f>
        <v>民办</v>
      </c>
      <c r="M4970" s="1" t="str">
        <f t="shared" si="77"/>
        <v>民办</v>
      </c>
      <c r="N4970" s="1" t="str">
        <f>IFERROR(VLOOKUP(C4970,Sheet4!B:F,4,FALSE), "")</f>
        <v/>
      </c>
    </row>
    <row r="4971" spans="1:14" x14ac:dyDescent="0.2">
      <c r="A4971" s="1">
        <v>2022</v>
      </c>
      <c r="B4971" s="1">
        <v>13643</v>
      </c>
      <c r="C4971" s="1" t="s">
        <v>1020</v>
      </c>
      <c r="D4971" s="1">
        <v>206</v>
      </c>
      <c r="E4971" s="1">
        <v>4</v>
      </c>
      <c r="F4971" s="1">
        <v>4</v>
      </c>
      <c r="G4971" s="1">
        <v>492</v>
      </c>
      <c r="H4971" s="1">
        <v>155308</v>
      </c>
      <c r="I4971" s="1" t="str">
        <f>IFERROR(VLOOKUP(C4971,Sheet3!B$3:G7821,3,FALSE), "")</f>
        <v>广西壮族自治区教育厅</v>
      </c>
      <c r="J4971" s="1" t="str">
        <f>IFERROR(VLOOKUP(C4971,Sheet3!B$3:G7821,4,FALSE), "")</f>
        <v>南宁市</v>
      </c>
      <c r="K4971" s="1" t="str">
        <f>IFERROR(VLOOKUP(C4971,Sheet3!B$3:G7821,5,FALSE), "")</f>
        <v>本科</v>
      </c>
      <c r="L4971" s="1" t="str">
        <f>IFERROR(VLOOKUP(C4971,Sheet3!B$3:G7821,6,FALSE), "")</f>
        <v>民办</v>
      </c>
      <c r="M4971" s="1" t="str">
        <f t="shared" si="77"/>
        <v>民办</v>
      </c>
      <c r="N4971" s="1" t="str">
        <f>IFERROR(VLOOKUP(C4971,Sheet4!B:F,4,FALSE), "")</f>
        <v/>
      </c>
    </row>
    <row r="4972" spans="1:14" x14ac:dyDescent="0.2">
      <c r="A4972" s="1">
        <v>2022</v>
      </c>
      <c r="B4972" s="1">
        <v>13643</v>
      </c>
      <c r="C4972" s="1" t="s">
        <v>1020</v>
      </c>
      <c r="D4972" s="1">
        <v>207</v>
      </c>
      <c r="E4972" s="1">
        <v>38</v>
      </c>
      <c r="F4972" s="1">
        <v>38</v>
      </c>
      <c r="G4972" s="1">
        <v>491</v>
      </c>
      <c r="H4972" s="1">
        <v>156381</v>
      </c>
      <c r="I4972" s="1" t="str">
        <f>IFERROR(VLOOKUP(C4972,Sheet3!B$3:G7822,3,FALSE), "")</f>
        <v>广西壮族自治区教育厅</v>
      </c>
      <c r="J4972" s="1" t="str">
        <f>IFERROR(VLOOKUP(C4972,Sheet3!B$3:G7822,4,FALSE), "")</f>
        <v>南宁市</v>
      </c>
      <c r="K4972" s="1" t="str">
        <f>IFERROR(VLOOKUP(C4972,Sheet3!B$3:G7822,5,FALSE), "")</f>
        <v>本科</v>
      </c>
      <c r="L4972" s="1" t="str">
        <f>IFERROR(VLOOKUP(C4972,Sheet3!B$3:G7822,6,FALSE), "")</f>
        <v>民办</v>
      </c>
      <c r="M4972" s="1" t="str">
        <f t="shared" si="77"/>
        <v>民办</v>
      </c>
      <c r="N4972" s="1" t="str">
        <f>IFERROR(VLOOKUP(C4972,Sheet4!B:F,4,FALSE), "")</f>
        <v/>
      </c>
    </row>
    <row r="4973" spans="1:14" x14ac:dyDescent="0.2">
      <c r="A4973" s="1">
        <v>2022</v>
      </c>
      <c r="B4973" s="1">
        <v>13643</v>
      </c>
      <c r="C4973" s="1" t="s">
        <v>1020</v>
      </c>
      <c r="D4973" s="1">
        <v>208</v>
      </c>
      <c r="E4973" s="1">
        <v>10</v>
      </c>
      <c r="F4973" s="1">
        <v>10</v>
      </c>
      <c r="G4973" s="1">
        <v>491</v>
      </c>
      <c r="H4973" s="1">
        <v>157221</v>
      </c>
      <c r="I4973" s="1" t="str">
        <f>IFERROR(VLOOKUP(C4973,Sheet3!B$3:G7823,3,FALSE), "")</f>
        <v>广西壮族自治区教育厅</v>
      </c>
      <c r="J4973" s="1" t="str">
        <f>IFERROR(VLOOKUP(C4973,Sheet3!B$3:G7823,4,FALSE), "")</f>
        <v>南宁市</v>
      </c>
      <c r="K4973" s="1" t="str">
        <f>IFERROR(VLOOKUP(C4973,Sheet3!B$3:G7823,5,FALSE), "")</f>
        <v>本科</v>
      </c>
      <c r="L4973" s="1" t="str">
        <f>IFERROR(VLOOKUP(C4973,Sheet3!B$3:G7823,6,FALSE), "")</f>
        <v>民办</v>
      </c>
      <c r="M4973" s="1" t="str">
        <f t="shared" si="77"/>
        <v>民办</v>
      </c>
      <c r="N4973" s="1" t="str">
        <f>IFERROR(VLOOKUP(C4973,Sheet4!B:F,4,FALSE), "")</f>
        <v/>
      </c>
    </row>
    <row r="4974" spans="1:14" x14ac:dyDescent="0.2">
      <c r="A4974" s="1">
        <v>2022</v>
      </c>
      <c r="B4974" s="1">
        <v>13644</v>
      </c>
      <c r="C4974" s="1" t="s">
        <v>1021</v>
      </c>
      <c r="D4974" s="1">
        <v>204</v>
      </c>
      <c r="E4974" s="1">
        <v>2</v>
      </c>
      <c r="F4974" s="1">
        <v>2</v>
      </c>
      <c r="G4974" s="1">
        <v>484</v>
      </c>
      <c r="H4974" s="1">
        <v>168746</v>
      </c>
      <c r="I4974" s="1" t="str">
        <f>IFERROR(VLOOKUP(C4974,Sheet3!B$3:G7824,3,FALSE), "")</f>
        <v>广西壮族自治区教育厅</v>
      </c>
      <c r="J4974" s="1" t="str">
        <f>IFERROR(VLOOKUP(C4974,Sheet3!B$3:G7824,4,FALSE), "")</f>
        <v>桂林市</v>
      </c>
      <c r="K4974" s="1" t="str">
        <f>IFERROR(VLOOKUP(C4974,Sheet3!B$3:G7824,5,FALSE), "")</f>
        <v>本科</v>
      </c>
      <c r="L4974" s="1" t="str">
        <f>IFERROR(VLOOKUP(C4974,Sheet3!B$3:G7824,6,FALSE), "")</f>
        <v>民办</v>
      </c>
      <c r="M4974" s="1" t="str">
        <f t="shared" si="77"/>
        <v>民办</v>
      </c>
      <c r="N4974" s="1" t="str">
        <f>IFERROR(VLOOKUP(C4974,Sheet4!B:F,4,FALSE), "")</f>
        <v/>
      </c>
    </row>
    <row r="4975" spans="1:14" x14ac:dyDescent="0.2">
      <c r="A4975" s="1">
        <v>2022</v>
      </c>
      <c r="B4975" s="1">
        <v>13644</v>
      </c>
      <c r="C4975" s="1" t="s">
        <v>1021</v>
      </c>
      <c r="D4975" s="1">
        <v>205</v>
      </c>
      <c r="E4975" s="1">
        <v>2</v>
      </c>
      <c r="F4975" s="1">
        <v>2</v>
      </c>
      <c r="G4975" s="1">
        <v>482</v>
      </c>
      <c r="H4975" s="1">
        <v>172467</v>
      </c>
      <c r="I4975" s="1" t="str">
        <f>IFERROR(VLOOKUP(C4975,Sheet3!B$3:G7825,3,FALSE), "")</f>
        <v>广西壮族自治区教育厅</v>
      </c>
      <c r="J4975" s="1" t="str">
        <f>IFERROR(VLOOKUP(C4975,Sheet3!B$3:G7825,4,FALSE), "")</f>
        <v>桂林市</v>
      </c>
      <c r="K4975" s="1" t="str">
        <f>IFERROR(VLOOKUP(C4975,Sheet3!B$3:G7825,5,FALSE), "")</f>
        <v>本科</v>
      </c>
      <c r="L4975" s="1" t="str">
        <f>IFERROR(VLOOKUP(C4975,Sheet3!B$3:G7825,6,FALSE), "")</f>
        <v>民办</v>
      </c>
      <c r="M4975" s="1" t="str">
        <f t="shared" si="77"/>
        <v>民办</v>
      </c>
      <c r="N4975" s="1" t="str">
        <f>IFERROR(VLOOKUP(C4975,Sheet4!B:F,4,FALSE), "")</f>
        <v/>
      </c>
    </row>
    <row r="4976" spans="1:14" x14ac:dyDescent="0.2">
      <c r="A4976" s="1">
        <v>2022</v>
      </c>
      <c r="B4976" s="1">
        <v>13644</v>
      </c>
      <c r="C4976" s="1" t="s">
        <v>1021</v>
      </c>
      <c r="D4976" s="1">
        <v>206</v>
      </c>
      <c r="E4976" s="1">
        <v>49</v>
      </c>
      <c r="F4976" s="1">
        <v>49</v>
      </c>
      <c r="G4976" s="1">
        <v>482</v>
      </c>
      <c r="H4976" s="1">
        <v>172178</v>
      </c>
      <c r="I4976" s="1" t="str">
        <f>IFERROR(VLOOKUP(C4976,Sheet3!B$3:G7826,3,FALSE), "")</f>
        <v>广西壮族自治区教育厅</v>
      </c>
      <c r="J4976" s="1" t="str">
        <f>IFERROR(VLOOKUP(C4976,Sheet3!B$3:G7826,4,FALSE), "")</f>
        <v>桂林市</v>
      </c>
      <c r="K4976" s="1" t="str">
        <f>IFERROR(VLOOKUP(C4976,Sheet3!B$3:G7826,5,FALSE), "")</f>
        <v>本科</v>
      </c>
      <c r="L4976" s="1" t="str">
        <f>IFERROR(VLOOKUP(C4976,Sheet3!B$3:G7826,6,FALSE), "")</f>
        <v>民办</v>
      </c>
      <c r="M4976" s="1" t="str">
        <f t="shared" si="77"/>
        <v>民办</v>
      </c>
      <c r="N4976" s="1" t="str">
        <f>IFERROR(VLOOKUP(C4976,Sheet4!B:F,4,FALSE), "")</f>
        <v/>
      </c>
    </row>
    <row r="4977" spans="1:14" x14ac:dyDescent="0.2">
      <c r="A4977" s="1">
        <v>2022</v>
      </c>
      <c r="B4977" s="1">
        <v>13647</v>
      </c>
      <c r="C4977" s="1" t="s">
        <v>1023</v>
      </c>
      <c r="D4977" s="1">
        <v>201</v>
      </c>
      <c r="E4977" s="1">
        <v>4</v>
      </c>
      <c r="F4977" s="1">
        <v>4</v>
      </c>
      <c r="G4977" s="1">
        <v>488</v>
      </c>
      <c r="H4977" s="1">
        <v>162050</v>
      </c>
      <c r="I4977" s="1" t="str">
        <f>IFERROR(VLOOKUP(C4977,Sheet3!B$3:G7827,3,FALSE), "")</f>
        <v>贵州省教育厅</v>
      </c>
      <c r="J4977" s="1" t="str">
        <f>IFERROR(VLOOKUP(C4977,Sheet3!B$3:G7827,4,FALSE), "")</f>
        <v>贵阳市</v>
      </c>
      <c r="K4977" s="1" t="str">
        <f>IFERROR(VLOOKUP(C4977,Sheet3!B$3:G7827,5,FALSE), "")</f>
        <v>本科</v>
      </c>
      <c r="L4977" s="1" t="str">
        <f>IFERROR(VLOOKUP(C4977,Sheet3!B$3:G7827,6,FALSE), "")</f>
        <v>民办</v>
      </c>
      <c r="M4977" s="1" t="str">
        <f t="shared" si="77"/>
        <v>民办</v>
      </c>
      <c r="N4977" s="1" t="str">
        <f>IFERROR(VLOOKUP(C4977,Sheet4!B:F,4,FALSE), "")</f>
        <v/>
      </c>
    </row>
    <row r="4978" spans="1:14" x14ac:dyDescent="0.2">
      <c r="A4978" s="1">
        <v>2022</v>
      </c>
      <c r="B4978" s="1">
        <v>13651</v>
      </c>
      <c r="C4978" s="1" t="s">
        <v>1024</v>
      </c>
      <c r="D4978" s="1">
        <v>202</v>
      </c>
      <c r="E4978" s="1">
        <v>2</v>
      </c>
      <c r="F4978" s="1">
        <v>2</v>
      </c>
      <c r="G4978" s="1">
        <v>481</v>
      </c>
      <c r="H4978" s="1">
        <v>173565</v>
      </c>
      <c r="I4978" s="1" t="str">
        <f>IFERROR(VLOOKUP(C4978,Sheet3!B$3:G7828,3,FALSE), "")</f>
        <v>贵州省教育厅</v>
      </c>
      <c r="J4978" s="1" t="str">
        <f>IFERROR(VLOOKUP(C4978,Sheet3!B$3:G7828,4,FALSE), "")</f>
        <v>贵阳市</v>
      </c>
      <c r="K4978" s="1" t="str">
        <f>IFERROR(VLOOKUP(C4978,Sheet3!B$3:G7828,5,FALSE), "")</f>
        <v>本科</v>
      </c>
      <c r="L4978" s="1" t="str">
        <f>IFERROR(VLOOKUP(C4978,Sheet3!B$3:G7828,6,FALSE), "")</f>
        <v>民办</v>
      </c>
      <c r="M4978" s="1" t="str">
        <f t="shared" si="77"/>
        <v>民办</v>
      </c>
      <c r="N4978" s="1" t="str">
        <f>IFERROR(VLOOKUP(C4978,Sheet4!B:F,4,FALSE), "")</f>
        <v/>
      </c>
    </row>
    <row r="4979" spans="1:14" x14ac:dyDescent="0.2">
      <c r="A4979" s="1">
        <v>2022</v>
      </c>
      <c r="B4979" s="1">
        <v>13653</v>
      </c>
      <c r="C4979" s="1" t="s">
        <v>1025</v>
      </c>
      <c r="D4979" s="1">
        <v>201</v>
      </c>
      <c r="E4979" s="1">
        <v>10</v>
      </c>
      <c r="F4979" s="1">
        <v>10</v>
      </c>
      <c r="G4979" s="1">
        <v>534</v>
      </c>
      <c r="H4979" s="1">
        <v>92328</v>
      </c>
      <c r="I4979" s="1" t="str">
        <f>IFERROR(VLOOKUP(C4979,Sheet3!B$3:G7829,3,FALSE), "")</f>
        <v>贵州省教育厅</v>
      </c>
      <c r="J4979" s="1" t="str">
        <f>IFERROR(VLOOKUP(C4979,Sheet3!B$3:G7829,4,FALSE), "")</f>
        <v>遵义市</v>
      </c>
      <c r="K4979" s="1" t="str">
        <f>IFERROR(VLOOKUP(C4979,Sheet3!B$3:G7829,5,FALSE), "")</f>
        <v>本科</v>
      </c>
      <c r="L4979" s="1" t="str">
        <f>IFERROR(VLOOKUP(C4979,Sheet3!B$3:G7829,6,FALSE), "")</f>
        <v>民办</v>
      </c>
      <c r="M4979" s="1" t="str">
        <f t="shared" si="77"/>
        <v>民办</v>
      </c>
      <c r="N4979" s="1" t="str">
        <f>IFERROR(VLOOKUP(C4979,Sheet4!B:F,4,FALSE), "")</f>
        <v/>
      </c>
    </row>
    <row r="4980" spans="1:14" x14ac:dyDescent="0.2">
      <c r="A4980" s="1">
        <v>2022</v>
      </c>
      <c r="B4980" s="1">
        <v>13654</v>
      </c>
      <c r="C4980" s="1" t="s">
        <v>1026</v>
      </c>
      <c r="D4980" s="1">
        <v>202</v>
      </c>
      <c r="E4980" s="1">
        <v>89</v>
      </c>
      <c r="F4980" s="1">
        <v>89</v>
      </c>
      <c r="G4980" s="1">
        <v>488</v>
      </c>
      <c r="H4980" s="1">
        <v>161154</v>
      </c>
      <c r="I4980" s="1" t="str">
        <f>IFERROR(VLOOKUP(C4980,Sheet3!B$3:G7830,3,FALSE), "")</f>
        <v>江苏省教育厅</v>
      </c>
      <c r="J4980" s="1" t="str">
        <f>IFERROR(VLOOKUP(C4980,Sheet3!B$3:G7830,4,FALSE), "")</f>
        <v>南京市</v>
      </c>
      <c r="K4980" s="1" t="str">
        <f>IFERROR(VLOOKUP(C4980,Sheet3!B$3:G7830,5,FALSE), "")</f>
        <v>本科</v>
      </c>
      <c r="L4980" s="1" t="str">
        <f>IFERROR(VLOOKUP(C4980,Sheet3!B$3:G7830,6,FALSE), "")</f>
        <v>民办</v>
      </c>
      <c r="M4980" s="1" t="str">
        <f t="shared" si="77"/>
        <v>民办</v>
      </c>
      <c r="N4980" s="1" t="str">
        <f>IFERROR(VLOOKUP(C4980,Sheet4!B:F,4,FALSE), "")</f>
        <v/>
      </c>
    </row>
    <row r="4981" spans="1:14" x14ac:dyDescent="0.2">
      <c r="A4981" s="1">
        <v>2022</v>
      </c>
      <c r="B4981" s="1">
        <v>13654</v>
      </c>
      <c r="C4981" s="1" t="s">
        <v>1026</v>
      </c>
      <c r="D4981" s="1">
        <v>203</v>
      </c>
      <c r="E4981" s="1">
        <v>29</v>
      </c>
      <c r="F4981" s="1">
        <v>29</v>
      </c>
      <c r="G4981" s="1">
        <v>482</v>
      </c>
      <c r="H4981" s="1">
        <v>172233</v>
      </c>
      <c r="I4981" s="1" t="str">
        <f>IFERROR(VLOOKUP(C4981,Sheet3!B$3:G7831,3,FALSE), "")</f>
        <v>江苏省教育厅</v>
      </c>
      <c r="J4981" s="1" t="str">
        <f>IFERROR(VLOOKUP(C4981,Sheet3!B$3:G7831,4,FALSE), "")</f>
        <v>南京市</v>
      </c>
      <c r="K4981" s="1" t="str">
        <f>IFERROR(VLOOKUP(C4981,Sheet3!B$3:G7831,5,FALSE), "")</f>
        <v>本科</v>
      </c>
      <c r="L4981" s="1" t="str">
        <f>IFERROR(VLOOKUP(C4981,Sheet3!B$3:G7831,6,FALSE), "")</f>
        <v>民办</v>
      </c>
      <c r="M4981" s="1" t="str">
        <f t="shared" si="77"/>
        <v>民办</v>
      </c>
      <c r="N4981" s="1" t="str">
        <f>IFERROR(VLOOKUP(C4981,Sheet4!B:F,4,FALSE), "")</f>
        <v/>
      </c>
    </row>
    <row r="4982" spans="1:14" x14ac:dyDescent="0.2">
      <c r="A4982" s="1">
        <v>2022</v>
      </c>
      <c r="B4982" s="1">
        <v>13654</v>
      </c>
      <c r="C4982" s="1" t="s">
        <v>1026</v>
      </c>
      <c r="D4982" s="1">
        <v>204</v>
      </c>
      <c r="E4982" s="1">
        <v>59</v>
      </c>
      <c r="F4982" s="1">
        <v>59</v>
      </c>
      <c r="G4982" s="1">
        <v>488</v>
      </c>
      <c r="H4982" s="1">
        <v>162298</v>
      </c>
      <c r="I4982" s="1" t="str">
        <f>IFERROR(VLOOKUP(C4982,Sheet3!B$3:G7832,3,FALSE), "")</f>
        <v>江苏省教育厅</v>
      </c>
      <c r="J4982" s="1" t="str">
        <f>IFERROR(VLOOKUP(C4982,Sheet3!B$3:G7832,4,FALSE), "")</f>
        <v>南京市</v>
      </c>
      <c r="K4982" s="1" t="str">
        <f>IFERROR(VLOOKUP(C4982,Sheet3!B$3:G7832,5,FALSE), "")</f>
        <v>本科</v>
      </c>
      <c r="L4982" s="1" t="str">
        <f>IFERROR(VLOOKUP(C4982,Sheet3!B$3:G7832,6,FALSE), "")</f>
        <v>民办</v>
      </c>
      <c r="M4982" s="1" t="str">
        <f t="shared" si="77"/>
        <v>民办</v>
      </c>
      <c r="N4982" s="1" t="str">
        <f>IFERROR(VLOOKUP(C4982,Sheet4!B:F,4,FALSE), "")</f>
        <v/>
      </c>
    </row>
    <row r="4983" spans="1:14" x14ac:dyDescent="0.2">
      <c r="A4983" s="1">
        <v>2022</v>
      </c>
      <c r="B4983" s="1">
        <v>13656</v>
      </c>
      <c r="C4983" s="1" t="s">
        <v>3748</v>
      </c>
      <c r="D4983" s="1">
        <v>201</v>
      </c>
      <c r="E4983" s="1">
        <v>2320</v>
      </c>
      <c r="F4983" s="1">
        <v>2320</v>
      </c>
      <c r="G4983" s="1">
        <v>453</v>
      </c>
      <c r="H4983" s="1">
        <v>219834</v>
      </c>
      <c r="I4983" s="1" t="str">
        <f>IFERROR(VLOOKUP(C4983,Sheet3!B$3:G7833,3,FALSE), "")</f>
        <v/>
      </c>
      <c r="J4983" s="1" t="str">
        <f>IFERROR(VLOOKUP(C4983,Sheet3!B$3:G7833,4,FALSE), "")</f>
        <v/>
      </c>
      <c r="K4983" s="1" t="str">
        <f>IFERROR(VLOOKUP(C4983,Sheet3!B$3:G7833,5,FALSE), "")</f>
        <v/>
      </c>
      <c r="L4983" s="1" t="str">
        <f>IFERROR(VLOOKUP(C4983,Sheet3!B$3:G7833,6,FALSE), "")</f>
        <v/>
      </c>
      <c r="M4983" s="1" t="str">
        <f t="shared" si="77"/>
        <v/>
      </c>
      <c r="N4983" s="1" t="str">
        <f>IFERROR(VLOOKUP(C4983,Sheet4!B:F,4,FALSE), "")</f>
        <v/>
      </c>
    </row>
    <row r="4984" spans="1:14" x14ac:dyDescent="0.2">
      <c r="A4984" s="1">
        <v>2022</v>
      </c>
      <c r="B4984" s="1">
        <v>13656</v>
      </c>
      <c r="C4984" s="1" t="s">
        <v>3748</v>
      </c>
      <c r="D4984" s="1">
        <v>202</v>
      </c>
      <c r="E4984" s="1">
        <v>670</v>
      </c>
      <c r="F4984" s="1">
        <v>670</v>
      </c>
      <c r="G4984" s="1">
        <v>457</v>
      </c>
      <c r="H4984" s="1">
        <v>213752</v>
      </c>
      <c r="I4984" s="1" t="str">
        <f>IFERROR(VLOOKUP(C4984,Sheet3!B$3:G7834,3,FALSE), "")</f>
        <v/>
      </c>
      <c r="J4984" s="1" t="str">
        <f>IFERROR(VLOOKUP(C4984,Sheet3!B$3:G7834,4,FALSE), "")</f>
        <v/>
      </c>
      <c r="K4984" s="1" t="str">
        <f>IFERROR(VLOOKUP(C4984,Sheet3!B$3:G7834,5,FALSE), "")</f>
        <v/>
      </c>
      <c r="L4984" s="1" t="str">
        <f>IFERROR(VLOOKUP(C4984,Sheet3!B$3:G7834,6,FALSE), "")</f>
        <v/>
      </c>
      <c r="M4984" s="1" t="str">
        <f t="shared" si="77"/>
        <v/>
      </c>
      <c r="N4984" s="1" t="str">
        <f>IFERROR(VLOOKUP(C4984,Sheet4!B:F,4,FALSE), "")</f>
        <v/>
      </c>
    </row>
    <row r="4985" spans="1:14" x14ac:dyDescent="0.2">
      <c r="A4985" s="1">
        <v>2022</v>
      </c>
      <c r="B4985" s="1">
        <v>13656</v>
      </c>
      <c r="C4985" s="1" t="s">
        <v>3748</v>
      </c>
      <c r="D4985" s="1">
        <v>203</v>
      </c>
      <c r="E4985" s="1">
        <v>45</v>
      </c>
      <c r="F4985" s="1">
        <v>45</v>
      </c>
      <c r="G4985" s="1">
        <v>453</v>
      </c>
      <c r="H4985" s="1">
        <v>220089</v>
      </c>
      <c r="I4985" s="1" t="str">
        <f>IFERROR(VLOOKUP(C4985,Sheet3!B$3:G7835,3,FALSE), "")</f>
        <v/>
      </c>
      <c r="J4985" s="1" t="str">
        <f>IFERROR(VLOOKUP(C4985,Sheet3!B$3:G7835,4,FALSE), "")</f>
        <v/>
      </c>
      <c r="K4985" s="1" t="str">
        <f>IFERROR(VLOOKUP(C4985,Sheet3!B$3:G7835,5,FALSE), "")</f>
        <v/>
      </c>
      <c r="L4985" s="1" t="str">
        <f>IFERROR(VLOOKUP(C4985,Sheet3!B$3:G7835,6,FALSE), "")</f>
        <v/>
      </c>
      <c r="M4985" s="1" t="str">
        <f t="shared" si="77"/>
        <v/>
      </c>
      <c r="N4985" s="1" t="str">
        <f>IFERROR(VLOOKUP(C4985,Sheet4!B:F,4,FALSE), "")</f>
        <v/>
      </c>
    </row>
    <row r="4986" spans="1:14" x14ac:dyDescent="0.2">
      <c r="A4986" s="1">
        <v>2022</v>
      </c>
      <c r="B4986" s="1">
        <v>13657</v>
      </c>
      <c r="C4986" s="1" t="s">
        <v>3749</v>
      </c>
      <c r="D4986" s="1">
        <v>203</v>
      </c>
      <c r="E4986" s="1">
        <v>2285</v>
      </c>
      <c r="F4986" s="1">
        <v>2285</v>
      </c>
      <c r="G4986" s="1">
        <v>462</v>
      </c>
      <c r="H4986" s="1">
        <v>205404</v>
      </c>
      <c r="I4986" s="1" t="str">
        <f>IFERROR(VLOOKUP(C4986,Sheet3!B$3:G7836,3,FALSE), "")</f>
        <v/>
      </c>
      <c r="J4986" s="1" t="str">
        <f>IFERROR(VLOOKUP(C4986,Sheet3!B$3:G7836,4,FALSE), "")</f>
        <v/>
      </c>
      <c r="K4986" s="1" t="str">
        <f>IFERROR(VLOOKUP(C4986,Sheet3!B$3:G7836,5,FALSE), "")</f>
        <v/>
      </c>
      <c r="L4986" s="1" t="str">
        <f>IFERROR(VLOOKUP(C4986,Sheet3!B$3:G7836,6,FALSE), "")</f>
        <v/>
      </c>
      <c r="M4986" s="1" t="str">
        <f t="shared" si="77"/>
        <v/>
      </c>
      <c r="N4986" s="1" t="str">
        <f>IFERROR(VLOOKUP(C4986,Sheet4!B:F,4,FALSE), "")</f>
        <v/>
      </c>
    </row>
    <row r="4987" spans="1:14" x14ac:dyDescent="0.2">
      <c r="A4987" s="1">
        <v>2022</v>
      </c>
      <c r="B4987" s="1">
        <v>13657</v>
      </c>
      <c r="C4987" s="1" t="s">
        <v>3749</v>
      </c>
      <c r="D4987" s="1">
        <v>204</v>
      </c>
      <c r="E4987" s="1">
        <v>55</v>
      </c>
      <c r="F4987" s="1">
        <v>55</v>
      </c>
      <c r="G4987" s="1">
        <v>455</v>
      </c>
      <c r="H4987" s="1">
        <v>216772</v>
      </c>
      <c r="I4987" s="1" t="str">
        <f>IFERROR(VLOOKUP(C4987,Sheet3!B$3:G7837,3,FALSE), "")</f>
        <v/>
      </c>
      <c r="J4987" s="1" t="str">
        <f>IFERROR(VLOOKUP(C4987,Sheet3!B$3:G7837,4,FALSE), "")</f>
        <v/>
      </c>
      <c r="K4987" s="1" t="str">
        <f>IFERROR(VLOOKUP(C4987,Sheet3!B$3:G7837,5,FALSE), "")</f>
        <v/>
      </c>
      <c r="L4987" s="1" t="str">
        <f>IFERROR(VLOOKUP(C4987,Sheet3!B$3:G7837,6,FALSE), "")</f>
        <v/>
      </c>
      <c r="M4987" s="1" t="str">
        <f t="shared" si="77"/>
        <v/>
      </c>
      <c r="N4987" s="1" t="str">
        <f>IFERROR(VLOOKUP(C4987,Sheet4!B:F,4,FALSE), "")</f>
        <v/>
      </c>
    </row>
    <row r="4988" spans="1:14" x14ac:dyDescent="0.2">
      <c r="A4988" s="1">
        <v>2022</v>
      </c>
      <c r="B4988" s="1">
        <v>13660</v>
      </c>
      <c r="C4988" s="1" t="s">
        <v>1031</v>
      </c>
      <c r="D4988" s="1">
        <v>204</v>
      </c>
      <c r="E4988" s="1">
        <v>2</v>
      </c>
      <c r="F4988" s="1">
        <v>2</v>
      </c>
      <c r="G4988" s="1">
        <v>486</v>
      </c>
      <c r="H4988" s="1">
        <v>165657</v>
      </c>
      <c r="I4988" s="1" t="str">
        <f>IFERROR(VLOOKUP(C4988,Sheet3!B$3:G7838,3,FALSE), "")</f>
        <v>天津市教委</v>
      </c>
      <c r="J4988" s="1" t="str">
        <f>IFERROR(VLOOKUP(C4988,Sheet3!B$3:G7838,4,FALSE), "")</f>
        <v>天津市</v>
      </c>
      <c r="K4988" s="1" t="str">
        <f>IFERROR(VLOOKUP(C4988,Sheet3!B$3:G7838,5,FALSE), "")</f>
        <v>本科</v>
      </c>
      <c r="L4988" s="1" t="str">
        <f>IFERROR(VLOOKUP(C4988,Sheet3!B$3:G7838,6,FALSE), "")</f>
        <v>民办</v>
      </c>
      <c r="M4988" s="1" t="str">
        <f t="shared" si="77"/>
        <v>民办</v>
      </c>
      <c r="N4988" s="1" t="str">
        <f>IFERROR(VLOOKUP(C4988,Sheet4!B:F,4,FALSE), "")</f>
        <v/>
      </c>
    </row>
    <row r="4989" spans="1:14" x14ac:dyDescent="0.2">
      <c r="A4989" s="1">
        <v>2022</v>
      </c>
      <c r="B4989" s="1">
        <v>13660</v>
      </c>
      <c r="C4989" s="1" t="s">
        <v>1031</v>
      </c>
      <c r="D4989" s="1">
        <v>206</v>
      </c>
      <c r="E4989" s="1">
        <v>5</v>
      </c>
      <c r="F4989" s="1">
        <v>5</v>
      </c>
      <c r="G4989" s="1">
        <v>483</v>
      </c>
      <c r="H4989" s="1">
        <v>170682</v>
      </c>
      <c r="I4989" s="1" t="str">
        <f>IFERROR(VLOOKUP(C4989,Sheet3!B$3:G7839,3,FALSE), "")</f>
        <v>天津市教委</v>
      </c>
      <c r="J4989" s="1" t="str">
        <f>IFERROR(VLOOKUP(C4989,Sheet3!B$3:G7839,4,FALSE), "")</f>
        <v>天津市</v>
      </c>
      <c r="K4989" s="1" t="str">
        <f>IFERROR(VLOOKUP(C4989,Sheet3!B$3:G7839,5,FALSE), "")</f>
        <v>本科</v>
      </c>
      <c r="L4989" s="1" t="str">
        <f>IFERROR(VLOOKUP(C4989,Sheet3!B$3:G7839,6,FALSE), "")</f>
        <v>民办</v>
      </c>
      <c r="M4989" s="1" t="str">
        <f t="shared" si="77"/>
        <v>民办</v>
      </c>
      <c r="N4989" s="1" t="str">
        <f>IFERROR(VLOOKUP(C4989,Sheet4!B:F,4,FALSE), "")</f>
        <v/>
      </c>
    </row>
    <row r="4990" spans="1:14" x14ac:dyDescent="0.2">
      <c r="A4990" s="1">
        <v>2022</v>
      </c>
      <c r="B4990" s="1">
        <v>13661</v>
      </c>
      <c r="C4990" s="1" t="s">
        <v>1032</v>
      </c>
      <c r="D4990" s="1">
        <v>204</v>
      </c>
      <c r="E4990" s="1">
        <v>1</v>
      </c>
      <c r="F4990" s="1">
        <v>1</v>
      </c>
      <c r="G4990" s="1">
        <v>492</v>
      </c>
      <c r="H4990" s="1">
        <v>154753</v>
      </c>
      <c r="I4990" s="1" t="str">
        <f>IFERROR(VLOOKUP(C4990,Sheet3!B$3:G7840,3,FALSE), "")</f>
        <v>天津市教委</v>
      </c>
      <c r="J4990" s="1" t="str">
        <f>IFERROR(VLOOKUP(C4990,Sheet3!B$3:G7840,4,FALSE), "")</f>
        <v>天津市</v>
      </c>
      <c r="K4990" s="1" t="str">
        <f>IFERROR(VLOOKUP(C4990,Sheet3!B$3:G7840,5,FALSE), "")</f>
        <v>本科</v>
      </c>
      <c r="L4990" s="1" t="str">
        <f>IFERROR(VLOOKUP(C4990,Sheet3!B$3:G7840,6,FALSE), "")</f>
        <v>民办</v>
      </c>
      <c r="M4990" s="1" t="str">
        <f t="shared" si="77"/>
        <v>民办</v>
      </c>
      <c r="N4990" s="1" t="str">
        <f>IFERROR(VLOOKUP(C4990,Sheet4!B:F,4,FALSE), "")</f>
        <v/>
      </c>
    </row>
    <row r="4991" spans="1:14" x14ac:dyDescent="0.2">
      <c r="A4991" s="1">
        <v>2022</v>
      </c>
      <c r="B4991" s="1">
        <v>13661</v>
      </c>
      <c r="C4991" s="1" t="s">
        <v>1032</v>
      </c>
      <c r="D4991" s="1">
        <v>205</v>
      </c>
      <c r="E4991" s="1">
        <v>4</v>
      </c>
      <c r="F4991" s="1">
        <v>4</v>
      </c>
      <c r="G4991" s="1">
        <v>494</v>
      </c>
      <c r="H4991" s="1">
        <v>152779</v>
      </c>
      <c r="I4991" s="1" t="str">
        <f>IFERROR(VLOOKUP(C4991,Sheet3!B$3:G7841,3,FALSE), "")</f>
        <v>天津市教委</v>
      </c>
      <c r="J4991" s="1" t="str">
        <f>IFERROR(VLOOKUP(C4991,Sheet3!B$3:G7841,4,FALSE), "")</f>
        <v>天津市</v>
      </c>
      <c r="K4991" s="1" t="str">
        <f>IFERROR(VLOOKUP(C4991,Sheet3!B$3:G7841,5,FALSE), "")</f>
        <v>本科</v>
      </c>
      <c r="L4991" s="1" t="str">
        <f>IFERROR(VLOOKUP(C4991,Sheet3!B$3:G7841,6,FALSE), "")</f>
        <v>民办</v>
      </c>
      <c r="M4991" s="1" t="str">
        <f t="shared" si="77"/>
        <v>民办</v>
      </c>
      <c r="N4991" s="1" t="str">
        <f>IFERROR(VLOOKUP(C4991,Sheet4!B:F,4,FALSE), "")</f>
        <v/>
      </c>
    </row>
    <row r="4992" spans="1:14" x14ac:dyDescent="0.2">
      <c r="A4992" s="1">
        <v>2022</v>
      </c>
      <c r="B4992" s="1">
        <v>13661</v>
      </c>
      <c r="C4992" s="1" t="s">
        <v>1032</v>
      </c>
      <c r="D4992" s="1">
        <v>206</v>
      </c>
      <c r="E4992" s="1">
        <v>3</v>
      </c>
      <c r="F4992" s="1">
        <v>3</v>
      </c>
      <c r="G4992" s="1">
        <v>538</v>
      </c>
      <c r="H4992" s="1">
        <v>86544</v>
      </c>
      <c r="I4992" s="1" t="str">
        <f>IFERROR(VLOOKUP(C4992,Sheet3!B$3:G7842,3,FALSE), "")</f>
        <v>天津市教委</v>
      </c>
      <c r="J4992" s="1" t="str">
        <f>IFERROR(VLOOKUP(C4992,Sheet3!B$3:G7842,4,FALSE), "")</f>
        <v>天津市</v>
      </c>
      <c r="K4992" s="1" t="str">
        <f>IFERROR(VLOOKUP(C4992,Sheet3!B$3:G7842,5,FALSE), "")</f>
        <v>本科</v>
      </c>
      <c r="L4992" s="1" t="str">
        <f>IFERROR(VLOOKUP(C4992,Sheet3!B$3:G7842,6,FALSE), "")</f>
        <v>民办</v>
      </c>
      <c r="M4992" s="1" t="str">
        <f t="shared" si="77"/>
        <v>民办</v>
      </c>
      <c r="N4992" s="1" t="str">
        <f>IFERROR(VLOOKUP(C4992,Sheet4!B:F,4,FALSE), "")</f>
        <v/>
      </c>
    </row>
    <row r="4993" spans="1:14" x14ac:dyDescent="0.2">
      <c r="A4993" s="1">
        <v>2022</v>
      </c>
      <c r="B4993" s="1">
        <v>13661</v>
      </c>
      <c r="C4993" s="1" t="s">
        <v>1032</v>
      </c>
      <c r="D4993" s="1">
        <v>207</v>
      </c>
      <c r="E4993" s="1">
        <v>5</v>
      </c>
      <c r="F4993" s="1">
        <v>5</v>
      </c>
      <c r="G4993" s="1">
        <v>498</v>
      </c>
      <c r="H4993" s="1">
        <v>146319</v>
      </c>
      <c r="I4993" s="1" t="str">
        <f>IFERROR(VLOOKUP(C4993,Sheet3!B$3:G7843,3,FALSE), "")</f>
        <v>天津市教委</v>
      </c>
      <c r="J4993" s="1" t="str">
        <f>IFERROR(VLOOKUP(C4993,Sheet3!B$3:G7843,4,FALSE), "")</f>
        <v>天津市</v>
      </c>
      <c r="K4993" s="1" t="str">
        <f>IFERROR(VLOOKUP(C4993,Sheet3!B$3:G7843,5,FALSE), "")</f>
        <v>本科</v>
      </c>
      <c r="L4993" s="1" t="str">
        <f>IFERROR(VLOOKUP(C4993,Sheet3!B$3:G7843,6,FALSE), "")</f>
        <v>民办</v>
      </c>
      <c r="M4993" s="1" t="str">
        <f t="shared" si="77"/>
        <v>民办</v>
      </c>
      <c r="N4993" s="1" t="str">
        <f>IFERROR(VLOOKUP(C4993,Sheet4!B:F,4,FALSE), "")</f>
        <v/>
      </c>
    </row>
    <row r="4994" spans="1:14" x14ac:dyDescent="0.2">
      <c r="A4994" s="1">
        <v>2022</v>
      </c>
      <c r="B4994" s="1">
        <v>13661</v>
      </c>
      <c r="C4994" s="1" t="s">
        <v>1032</v>
      </c>
      <c r="D4994" s="1">
        <v>208</v>
      </c>
      <c r="E4994" s="1">
        <v>3</v>
      </c>
      <c r="F4994" s="1">
        <v>3</v>
      </c>
      <c r="G4994" s="1">
        <v>532</v>
      </c>
      <c r="H4994" s="1">
        <v>94148</v>
      </c>
      <c r="I4994" s="1" t="str">
        <f>IFERROR(VLOOKUP(C4994,Sheet3!B$3:G7844,3,FALSE), "")</f>
        <v>天津市教委</v>
      </c>
      <c r="J4994" s="1" t="str">
        <f>IFERROR(VLOOKUP(C4994,Sheet3!B$3:G7844,4,FALSE), "")</f>
        <v>天津市</v>
      </c>
      <c r="K4994" s="1" t="str">
        <f>IFERROR(VLOOKUP(C4994,Sheet3!B$3:G7844,5,FALSE), "")</f>
        <v>本科</v>
      </c>
      <c r="L4994" s="1" t="str">
        <f>IFERROR(VLOOKUP(C4994,Sheet3!B$3:G7844,6,FALSE), "")</f>
        <v>民办</v>
      </c>
      <c r="M4994" s="1" t="str">
        <f t="shared" si="77"/>
        <v>民办</v>
      </c>
      <c r="N4994" s="1" t="str">
        <f>IFERROR(VLOOKUP(C4994,Sheet4!B:F,4,FALSE), "")</f>
        <v/>
      </c>
    </row>
    <row r="4995" spans="1:14" x14ac:dyDescent="0.2">
      <c r="A4995" s="1">
        <v>2022</v>
      </c>
      <c r="B4995" s="1">
        <v>13662</v>
      </c>
      <c r="C4995" s="1" t="s">
        <v>1033</v>
      </c>
      <c r="D4995" s="1">
        <v>202</v>
      </c>
      <c r="E4995" s="1">
        <v>2</v>
      </c>
      <c r="F4995" s="1">
        <v>2</v>
      </c>
      <c r="G4995" s="1">
        <v>476</v>
      </c>
      <c r="H4995" s="1">
        <v>181420</v>
      </c>
      <c r="I4995" s="1" t="str">
        <f>IFERROR(VLOOKUP(C4995,Sheet3!B$3:G7845,3,FALSE), "")</f>
        <v>吉林省教育厅</v>
      </c>
      <c r="J4995" s="1" t="str">
        <f>IFERROR(VLOOKUP(C4995,Sheet3!B$3:G7845,4,FALSE), "")</f>
        <v>长春市</v>
      </c>
      <c r="K4995" s="1" t="str">
        <f>IFERROR(VLOOKUP(C4995,Sheet3!B$3:G7845,5,FALSE), "")</f>
        <v>本科</v>
      </c>
      <c r="L4995" s="1" t="str">
        <f>IFERROR(VLOOKUP(C4995,Sheet3!B$3:G7845,6,FALSE), "")</f>
        <v>民办</v>
      </c>
      <c r="M4995" s="1" t="str">
        <f t="shared" ref="M4995:M5058" si="78">IF(L4995=0, "公办", L4995)</f>
        <v>民办</v>
      </c>
      <c r="N4995" s="1" t="str">
        <f>IFERROR(VLOOKUP(C4995,Sheet4!B:F,4,FALSE), "")</f>
        <v/>
      </c>
    </row>
    <row r="4996" spans="1:14" x14ac:dyDescent="0.2">
      <c r="A4996" s="1">
        <v>2022</v>
      </c>
      <c r="B4996" s="1">
        <v>13662</v>
      </c>
      <c r="C4996" s="1" t="s">
        <v>1033</v>
      </c>
      <c r="D4996" s="1">
        <v>203</v>
      </c>
      <c r="E4996" s="1">
        <v>2</v>
      </c>
      <c r="F4996" s="1">
        <v>2</v>
      </c>
      <c r="G4996" s="1">
        <v>471</v>
      </c>
      <c r="H4996" s="1">
        <v>190705</v>
      </c>
      <c r="I4996" s="1" t="str">
        <f>IFERROR(VLOOKUP(C4996,Sheet3!B$3:G7846,3,FALSE), "")</f>
        <v>吉林省教育厅</v>
      </c>
      <c r="J4996" s="1" t="str">
        <f>IFERROR(VLOOKUP(C4996,Sheet3!B$3:G7846,4,FALSE), "")</f>
        <v>长春市</v>
      </c>
      <c r="K4996" s="1" t="str">
        <f>IFERROR(VLOOKUP(C4996,Sheet3!B$3:G7846,5,FALSE), "")</f>
        <v>本科</v>
      </c>
      <c r="L4996" s="1" t="str">
        <f>IFERROR(VLOOKUP(C4996,Sheet3!B$3:G7846,6,FALSE), "")</f>
        <v>民办</v>
      </c>
      <c r="M4996" s="1" t="str">
        <f t="shared" si="78"/>
        <v>民办</v>
      </c>
      <c r="N4996" s="1" t="str">
        <f>IFERROR(VLOOKUP(C4996,Sheet4!B:F,4,FALSE), "")</f>
        <v/>
      </c>
    </row>
    <row r="4997" spans="1:14" x14ac:dyDescent="0.2">
      <c r="A4997" s="1">
        <v>2022</v>
      </c>
      <c r="B4997" s="1">
        <v>13665</v>
      </c>
      <c r="C4997" s="1" t="s">
        <v>1034</v>
      </c>
      <c r="D4997" s="1">
        <v>202</v>
      </c>
      <c r="E4997" s="1">
        <v>37</v>
      </c>
      <c r="F4997" s="1">
        <v>37</v>
      </c>
      <c r="G4997" s="1">
        <v>493</v>
      </c>
      <c r="H4997" s="1">
        <v>154453</v>
      </c>
      <c r="I4997" s="1" t="str">
        <f>IFERROR(VLOOKUP(C4997,Sheet3!B$3:G7847,3,FALSE), "")</f>
        <v>四川省教育厅</v>
      </c>
      <c r="J4997" s="1" t="str">
        <f>IFERROR(VLOOKUP(C4997,Sheet3!B$3:G7847,4,FALSE), "")</f>
        <v>成都市</v>
      </c>
      <c r="K4997" s="1" t="str">
        <f>IFERROR(VLOOKUP(C4997,Sheet3!B$3:G7847,5,FALSE), "")</f>
        <v>本科</v>
      </c>
      <c r="L4997" s="1" t="str">
        <f>IFERROR(VLOOKUP(C4997,Sheet3!B$3:G7847,6,FALSE), "")</f>
        <v>民办</v>
      </c>
      <c r="M4997" s="1" t="str">
        <f t="shared" si="78"/>
        <v>民办</v>
      </c>
      <c r="N4997" s="1" t="str">
        <f>IFERROR(VLOOKUP(C4997,Sheet4!B:F,4,FALSE), "")</f>
        <v/>
      </c>
    </row>
    <row r="4998" spans="1:14" x14ac:dyDescent="0.2">
      <c r="A4998" s="1">
        <v>2022</v>
      </c>
      <c r="B4998" s="1">
        <v>13666</v>
      </c>
      <c r="C4998" s="1" t="s">
        <v>1035</v>
      </c>
      <c r="D4998" s="1">
        <v>202</v>
      </c>
      <c r="E4998" s="1">
        <v>25</v>
      </c>
      <c r="F4998" s="1">
        <v>25</v>
      </c>
      <c r="G4998" s="1">
        <v>483</v>
      </c>
      <c r="H4998" s="1">
        <v>170198</v>
      </c>
      <c r="I4998" s="1" t="str">
        <f>IFERROR(VLOOKUP(C4998,Sheet3!B$3:G7848,3,FALSE), "")</f>
        <v>湖北省教育厅</v>
      </c>
      <c r="J4998" s="1" t="str">
        <f>IFERROR(VLOOKUP(C4998,Sheet3!B$3:G7848,4,FALSE), "")</f>
        <v>武汉市</v>
      </c>
      <c r="K4998" s="1" t="str">
        <f>IFERROR(VLOOKUP(C4998,Sheet3!B$3:G7848,5,FALSE), "")</f>
        <v>本科</v>
      </c>
      <c r="L4998" s="1" t="str">
        <f>IFERROR(VLOOKUP(C4998,Sheet3!B$3:G7848,6,FALSE), "")</f>
        <v>民办</v>
      </c>
      <c r="M4998" s="1" t="str">
        <f t="shared" si="78"/>
        <v>民办</v>
      </c>
      <c r="N4998" s="1" t="str">
        <f>IFERROR(VLOOKUP(C4998,Sheet4!B:F,4,FALSE), "")</f>
        <v/>
      </c>
    </row>
    <row r="4999" spans="1:14" x14ac:dyDescent="0.2">
      <c r="A4999" s="1">
        <v>2022</v>
      </c>
      <c r="B4999" s="1">
        <v>13667</v>
      </c>
      <c r="C4999" s="1" t="s">
        <v>1036</v>
      </c>
      <c r="D4999" s="1">
        <v>207</v>
      </c>
      <c r="E4999" s="1">
        <v>2028</v>
      </c>
      <c r="F4999" s="1">
        <v>2028</v>
      </c>
      <c r="G4999" s="1">
        <v>464</v>
      </c>
      <c r="H4999" s="1">
        <v>200817</v>
      </c>
      <c r="I4999" s="1" t="str">
        <f>IFERROR(VLOOKUP(C4999,Sheet3!B$3:G7849,3,FALSE), "")</f>
        <v>广东省教育厅</v>
      </c>
      <c r="J4999" s="1" t="str">
        <f>IFERROR(VLOOKUP(C4999,Sheet3!B$3:G7849,4,FALSE), "")</f>
        <v>广州市</v>
      </c>
      <c r="K4999" s="1" t="str">
        <f>IFERROR(VLOOKUP(C4999,Sheet3!B$3:G7849,5,FALSE), "")</f>
        <v>本科</v>
      </c>
      <c r="L4999" s="1" t="str">
        <f>IFERROR(VLOOKUP(C4999,Sheet3!B$3:G7849,6,FALSE), "")</f>
        <v>民办</v>
      </c>
      <c r="M4999" s="1" t="str">
        <f t="shared" si="78"/>
        <v>民办</v>
      </c>
      <c r="N4999" s="1" t="str">
        <f>IFERROR(VLOOKUP(C4999,Sheet4!B:F,4,FALSE), "")</f>
        <v/>
      </c>
    </row>
    <row r="5000" spans="1:14" x14ac:dyDescent="0.2">
      <c r="A5000" s="1">
        <v>2022</v>
      </c>
      <c r="B5000" s="1">
        <v>13667</v>
      </c>
      <c r="C5000" s="1" t="s">
        <v>1036</v>
      </c>
      <c r="D5000" s="1">
        <v>208</v>
      </c>
      <c r="E5000" s="1">
        <v>702</v>
      </c>
      <c r="F5000" s="1">
        <v>702</v>
      </c>
      <c r="G5000" s="1">
        <v>458</v>
      </c>
      <c r="H5000" s="1">
        <v>211112</v>
      </c>
      <c r="I5000" s="1" t="str">
        <f>IFERROR(VLOOKUP(C5000,Sheet3!B$3:G7850,3,FALSE), "")</f>
        <v>广东省教育厅</v>
      </c>
      <c r="J5000" s="1" t="str">
        <f>IFERROR(VLOOKUP(C5000,Sheet3!B$3:G7850,4,FALSE), "")</f>
        <v>广州市</v>
      </c>
      <c r="K5000" s="1" t="str">
        <f>IFERROR(VLOOKUP(C5000,Sheet3!B$3:G7850,5,FALSE), "")</f>
        <v>本科</v>
      </c>
      <c r="L5000" s="1" t="str">
        <f>IFERROR(VLOOKUP(C5000,Sheet3!B$3:G7850,6,FALSE), "")</f>
        <v>民办</v>
      </c>
      <c r="M5000" s="1" t="str">
        <f t="shared" si="78"/>
        <v>民办</v>
      </c>
      <c r="N5000" s="1" t="str">
        <f>IFERROR(VLOOKUP(C5000,Sheet4!B:F,4,FALSE), "")</f>
        <v/>
      </c>
    </row>
    <row r="5001" spans="1:14" x14ac:dyDescent="0.2">
      <c r="A5001" s="1">
        <v>2022</v>
      </c>
      <c r="B5001" s="1">
        <v>13667</v>
      </c>
      <c r="C5001" s="1" t="s">
        <v>1036</v>
      </c>
      <c r="D5001" s="1">
        <v>209</v>
      </c>
      <c r="E5001" s="1">
        <v>310</v>
      </c>
      <c r="F5001" s="1">
        <v>310</v>
      </c>
      <c r="G5001" s="1">
        <v>452</v>
      </c>
      <c r="H5001" s="1">
        <v>221296</v>
      </c>
      <c r="I5001" s="1" t="str">
        <f>IFERROR(VLOOKUP(C5001,Sheet3!B$3:G7851,3,FALSE), "")</f>
        <v>广东省教育厅</v>
      </c>
      <c r="J5001" s="1" t="str">
        <f>IFERROR(VLOOKUP(C5001,Sheet3!B$3:G7851,4,FALSE), "")</f>
        <v>广州市</v>
      </c>
      <c r="K5001" s="1" t="str">
        <f>IFERROR(VLOOKUP(C5001,Sheet3!B$3:G7851,5,FALSE), "")</f>
        <v>本科</v>
      </c>
      <c r="L5001" s="1" t="str">
        <f>IFERROR(VLOOKUP(C5001,Sheet3!B$3:G7851,6,FALSE), "")</f>
        <v>民办</v>
      </c>
      <c r="M5001" s="1" t="str">
        <f t="shared" si="78"/>
        <v>民办</v>
      </c>
      <c r="N5001" s="1" t="str">
        <f>IFERROR(VLOOKUP(C5001,Sheet4!B:F,4,FALSE), "")</f>
        <v/>
      </c>
    </row>
    <row r="5002" spans="1:14" x14ac:dyDescent="0.2">
      <c r="A5002" s="1">
        <v>2022</v>
      </c>
      <c r="B5002" s="1">
        <v>13667</v>
      </c>
      <c r="C5002" s="1" t="s">
        <v>1036</v>
      </c>
      <c r="D5002" s="1">
        <v>210</v>
      </c>
      <c r="E5002" s="1">
        <v>68</v>
      </c>
      <c r="F5002" s="1">
        <v>32</v>
      </c>
      <c r="G5002" s="1">
        <v>445</v>
      </c>
      <c r="H5002" s="1">
        <v>232682</v>
      </c>
      <c r="I5002" s="1" t="str">
        <f>IFERROR(VLOOKUP(C5002,Sheet3!B$3:G7852,3,FALSE), "")</f>
        <v>广东省教育厅</v>
      </c>
      <c r="J5002" s="1" t="str">
        <f>IFERROR(VLOOKUP(C5002,Sheet3!B$3:G7852,4,FALSE), "")</f>
        <v>广州市</v>
      </c>
      <c r="K5002" s="1" t="str">
        <f>IFERROR(VLOOKUP(C5002,Sheet3!B$3:G7852,5,FALSE), "")</f>
        <v>本科</v>
      </c>
      <c r="L5002" s="1" t="str">
        <f>IFERROR(VLOOKUP(C5002,Sheet3!B$3:G7852,6,FALSE), "")</f>
        <v>民办</v>
      </c>
      <c r="M5002" s="1" t="str">
        <f t="shared" si="78"/>
        <v>民办</v>
      </c>
      <c r="N5002" s="1" t="str">
        <f>IFERROR(VLOOKUP(C5002,Sheet4!B:F,4,FALSE), "")</f>
        <v/>
      </c>
    </row>
    <row r="5003" spans="1:14" x14ac:dyDescent="0.2">
      <c r="A5003" s="1">
        <v>2022</v>
      </c>
      <c r="B5003" s="1">
        <v>13667</v>
      </c>
      <c r="C5003" s="1" t="s">
        <v>1036</v>
      </c>
      <c r="D5003" s="1">
        <v>211</v>
      </c>
      <c r="E5003" s="1">
        <v>98</v>
      </c>
      <c r="F5003" s="1">
        <v>14</v>
      </c>
      <c r="G5003" s="1">
        <v>445</v>
      </c>
      <c r="H5003" s="1">
        <v>232856</v>
      </c>
      <c r="I5003" s="1" t="str">
        <f>IFERROR(VLOOKUP(C5003,Sheet3!B$3:G7853,3,FALSE), "")</f>
        <v>广东省教育厅</v>
      </c>
      <c r="J5003" s="1" t="str">
        <f>IFERROR(VLOOKUP(C5003,Sheet3!B$3:G7853,4,FALSE), "")</f>
        <v>广州市</v>
      </c>
      <c r="K5003" s="1" t="str">
        <f>IFERROR(VLOOKUP(C5003,Sheet3!B$3:G7853,5,FALSE), "")</f>
        <v>本科</v>
      </c>
      <c r="L5003" s="1" t="str">
        <f>IFERROR(VLOOKUP(C5003,Sheet3!B$3:G7853,6,FALSE), "")</f>
        <v>民办</v>
      </c>
      <c r="M5003" s="1" t="str">
        <f t="shared" si="78"/>
        <v>民办</v>
      </c>
      <c r="N5003" s="1" t="str">
        <f>IFERROR(VLOOKUP(C5003,Sheet4!B:F,4,FALSE), "")</f>
        <v/>
      </c>
    </row>
    <row r="5004" spans="1:14" x14ac:dyDescent="0.2">
      <c r="A5004" s="1">
        <v>2022</v>
      </c>
      <c r="B5004" s="1">
        <v>13667</v>
      </c>
      <c r="C5004" s="1" t="s">
        <v>1036</v>
      </c>
      <c r="D5004" s="1">
        <v>212</v>
      </c>
      <c r="E5004" s="1">
        <v>280</v>
      </c>
      <c r="F5004" s="1">
        <v>106</v>
      </c>
      <c r="G5004" s="1">
        <v>445</v>
      </c>
      <c r="H5004" s="1">
        <v>233231</v>
      </c>
      <c r="I5004" s="1" t="str">
        <f>IFERROR(VLOOKUP(C5004,Sheet3!B$3:G7854,3,FALSE), "")</f>
        <v>广东省教育厅</v>
      </c>
      <c r="J5004" s="1" t="str">
        <f>IFERROR(VLOOKUP(C5004,Sheet3!B$3:G7854,4,FALSE), "")</f>
        <v>广州市</v>
      </c>
      <c r="K5004" s="1" t="str">
        <f>IFERROR(VLOOKUP(C5004,Sheet3!B$3:G7854,5,FALSE), "")</f>
        <v>本科</v>
      </c>
      <c r="L5004" s="1" t="str">
        <f>IFERROR(VLOOKUP(C5004,Sheet3!B$3:G7854,6,FALSE), "")</f>
        <v>民办</v>
      </c>
      <c r="M5004" s="1" t="str">
        <f t="shared" si="78"/>
        <v>民办</v>
      </c>
      <c r="N5004" s="1" t="str">
        <f>IFERROR(VLOOKUP(C5004,Sheet4!B:F,4,FALSE), "")</f>
        <v/>
      </c>
    </row>
    <row r="5005" spans="1:14" x14ac:dyDescent="0.2">
      <c r="A5005" s="1">
        <v>2022</v>
      </c>
      <c r="B5005" s="1">
        <v>13667</v>
      </c>
      <c r="C5005" s="1" t="s">
        <v>1036</v>
      </c>
      <c r="D5005" s="1">
        <v>213</v>
      </c>
      <c r="E5005" s="1">
        <v>200</v>
      </c>
      <c r="F5005" s="1">
        <v>200</v>
      </c>
      <c r="G5005" s="1">
        <v>450</v>
      </c>
      <c r="H5005" s="1">
        <v>225120</v>
      </c>
      <c r="I5005" s="1" t="str">
        <f>IFERROR(VLOOKUP(C5005,Sheet3!B$3:G7855,3,FALSE), "")</f>
        <v>广东省教育厅</v>
      </c>
      <c r="J5005" s="1" t="str">
        <f>IFERROR(VLOOKUP(C5005,Sheet3!B$3:G7855,4,FALSE), "")</f>
        <v>广州市</v>
      </c>
      <c r="K5005" s="1" t="str">
        <f>IFERROR(VLOOKUP(C5005,Sheet3!B$3:G7855,5,FALSE), "")</f>
        <v>本科</v>
      </c>
      <c r="L5005" s="1" t="str">
        <f>IFERROR(VLOOKUP(C5005,Sheet3!B$3:G7855,6,FALSE), "")</f>
        <v>民办</v>
      </c>
      <c r="M5005" s="1" t="str">
        <f t="shared" si="78"/>
        <v>民办</v>
      </c>
      <c r="N5005" s="1" t="str">
        <f>IFERROR(VLOOKUP(C5005,Sheet4!B:F,4,FALSE), "")</f>
        <v/>
      </c>
    </row>
    <row r="5006" spans="1:14" x14ac:dyDescent="0.2">
      <c r="A5006" s="1">
        <v>2022</v>
      </c>
      <c r="B5006" s="1">
        <v>13668</v>
      </c>
      <c r="C5006" s="1" t="s">
        <v>1039</v>
      </c>
      <c r="D5006" s="1">
        <v>202</v>
      </c>
      <c r="E5006" s="1">
        <v>20</v>
      </c>
      <c r="F5006" s="1">
        <v>20</v>
      </c>
      <c r="G5006" s="1">
        <v>488</v>
      </c>
      <c r="H5006" s="1">
        <v>161481</v>
      </c>
      <c r="I5006" s="1" t="str">
        <f>IFERROR(VLOOKUP(C5006,Sheet3!B$3:G7856,3,FALSE), "")</f>
        <v>四川省教育厅</v>
      </c>
      <c r="J5006" s="1" t="str">
        <f>IFERROR(VLOOKUP(C5006,Sheet3!B$3:G7856,4,FALSE), "")</f>
        <v>乐山市</v>
      </c>
      <c r="K5006" s="1" t="str">
        <f>IFERROR(VLOOKUP(C5006,Sheet3!B$3:G7856,5,FALSE), "")</f>
        <v>本科</v>
      </c>
      <c r="L5006" s="1" t="str">
        <f>IFERROR(VLOOKUP(C5006,Sheet3!B$3:G7856,6,FALSE), "")</f>
        <v>民办</v>
      </c>
      <c r="M5006" s="1" t="str">
        <f t="shared" si="78"/>
        <v>民办</v>
      </c>
      <c r="N5006" s="1" t="str">
        <f>IFERROR(VLOOKUP(C5006,Sheet4!B:F,4,FALSE), "")</f>
        <v/>
      </c>
    </row>
    <row r="5007" spans="1:14" x14ac:dyDescent="0.2">
      <c r="A5007" s="1">
        <v>2022</v>
      </c>
      <c r="B5007" s="1">
        <v>13670</v>
      </c>
      <c r="C5007" s="1" t="s">
        <v>1040</v>
      </c>
      <c r="D5007" s="1">
        <v>202</v>
      </c>
      <c r="E5007" s="1">
        <v>5</v>
      </c>
      <c r="F5007" s="1">
        <v>5</v>
      </c>
      <c r="G5007" s="1">
        <v>484</v>
      </c>
      <c r="H5007" s="1">
        <v>168061</v>
      </c>
      <c r="I5007" s="1" t="str">
        <f>IFERROR(VLOOKUP(C5007,Sheet3!B$3:G7857,3,FALSE), "")</f>
        <v>四川省教育厅</v>
      </c>
      <c r="J5007" s="1" t="str">
        <f>IFERROR(VLOOKUP(C5007,Sheet3!B$3:G7857,4,FALSE), "")</f>
        <v>成都市</v>
      </c>
      <c r="K5007" s="1" t="str">
        <f>IFERROR(VLOOKUP(C5007,Sheet3!B$3:G7857,5,FALSE), "")</f>
        <v>本科</v>
      </c>
      <c r="L5007" s="1" t="str">
        <f>IFERROR(VLOOKUP(C5007,Sheet3!B$3:G7857,6,FALSE), "")</f>
        <v>民办</v>
      </c>
      <c r="M5007" s="1" t="str">
        <f t="shared" si="78"/>
        <v>民办</v>
      </c>
      <c r="N5007" s="1" t="str">
        <f>IFERROR(VLOOKUP(C5007,Sheet4!B:F,4,FALSE), "")</f>
        <v/>
      </c>
    </row>
    <row r="5008" spans="1:14" x14ac:dyDescent="0.2">
      <c r="A5008" s="1">
        <v>2022</v>
      </c>
      <c r="B5008" s="1">
        <v>13673</v>
      </c>
      <c r="C5008" s="1" t="s">
        <v>1041</v>
      </c>
      <c r="D5008" s="1">
        <v>202</v>
      </c>
      <c r="E5008" s="1">
        <v>26</v>
      </c>
      <c r="F5008" s="1">
        <v>26</v>
      </c>
      <c r="G5008" s="1">
        <v>491</v>
      </c>
      <c r="H5008" s="1">
        <v>157378</v>
      </c>
      <c r="I5008" s="1" t="str">
        <f>IFERROR(VLOOKUP(C5008,Sheet3!B$3:G7858,3,FALSE), "")</f>
        <v>四川省教育厅</v>
      </c>
      <c r="J5008" s="1" t="str">
        <f>IFERROR(VLOOKUP(C5008,Sheet3!B$3:G7858,4,FALSE), "")</f>
        <v>成都市</v>
      </c>
      <c r="K5008" s="1" t="str">
        <f>IFERROR(VLOOKUP(C5008,Sheet3!B$3:G7858,5,FALSE), "")</f>
        <v>本科</v>
      </c>
      <c r="L5008" s="1" t="str">
        <f>IFERROR(VLOOKUP(C5008,Sheet3!B$3:G7858,6,FALSE), "")</f>
        <v>民办</v>
      </c>
      <c r="M5008" s="1" t="str">
        <f t="shared" si="78"/>
        <v>民办</v>
      </c>
      <c r="N5008" s="1" t="str">
        <f>IFERROR(VLOOKUP(C5008,Sheet4!B:F,4,FALSE), "")</f>
        <v/>
      </c>
    </row>
    <row r="5009" spans="1:14" x14ac:dyDescent="0.2">
      <c r="A5009" s="1">
        <v>2022</v>
      </c>
      <c r="B5009" s="1">
        <v>13675</v>
      </c>
      <c r="C5009" s="1" t="s">
        <v>1042</v>
      </c>
      <c r="D5009" s="1">
        <v>201</v>
      </c>
      <c r="E5009" s="1">
        <v>1379</v>
      </c>
      <c r="F5009" s="1">
        <v>1379</v>
      </c>
      <c r="G5009" s="1">
        <v>493</v>
      </c>
      <c r="H5009" s="1">
        <v>152981</v>
      </c>
      <c r="I5009" s="1" t="str">
        <f>IFERROR(VLOOKUP(C5009,Sheet3!B$3:G7859,3,FALSE), "")</f>
        <v>广东省教育厅</v>
      </c>
      <c r="J5009" s="1" t="str">
        <f>IFERROR(VLOOKUP(C5009,Sheet3!B$3:G7859,4,FALSE), "")</f>
        <v>珠海市</v>
      </c>
      <c r="K5009" s="1" t="str">
        <f>IFERROR(VLOOKUP(C5009,Sheet3!B$3:G7859,5,FALSE), "")</f>
        <v>本科</v>
      </c>
      <c r="L5009" s="1" t="str">
        <f>IFERROR(VLOOKUP(C5009,Sheet3!B$3:G7859,6,FALSE), "")</f>
        <v>民办</v>
      </c>
      <c r="M5009" s="1" t="str">
        <f t="shared" si="78"/>
        <v>民办</v>
      </c>
      <c r="N5009" s="1" t="str">
        <f>IFERROR(VLOOKUP(C5009,Sheet4!B:F,4,FALSE), "")</f>
        <v/>
      </c>
    </row>
    <row r="5010" spans="1:14" x14ac:dyDescent="0.2">
      <c r="A5010" s="1">
        <v>2022</v>
      </c>
      <c r="B5010" s="1">
        <v>13675</v>
      </c>
      <c r="C5010" s="1" t="s">
        <v>1042</v>
      </c>
      <c r="D5010" s="1">
        <v>202</v>
      </c>
      <c r="E5010" s="1">
        <v>55</v>
      </c>
      <c r="F5010" s="1">
        <v>55</v>
      </c>
      <c r="G5010" s="1">
        <v>480</v>
      </c>
      <c r="H5010" s="1">
        <v>174227</v>
      </c>
      <c r="I5010" s="1" t="str">
        <f>IFERROR(VLOOKUP(C5010,Sheet3!B$3:G7860,3,FALSE), "")</f>
        <v>广东省教育厅</v>
      </c>
      <c r="J5010" s="1" t="str">
        <f>IFERROR(VLOOKUP(C5010,Sheet3!B$3:G7860,4,FALSE), "")</f>
        <v>珠海市</v>
      </c>
      <c r="K5010" s="1" t="str">
        <f>IFERROR(VLOOKUP(C5010,Sheet3!B$3:G7860,5,FALSE), "")</f>
        <v>本科</v>
      </c>
      <c r="L5010" s="1" t="str">
        <f>IFERROR(VLOOKUP(C5010,Sheet3!B$3:G7860,6,FALSE), "")</f>
        <v>民办</v>
      </c>
      <c r="M5010" s="1" t="str">
        <f t="shared" si="78"/>
        <v>民办</v>
      </c>
      <c r="N5010" s="1" t="str">
        <f>IFERROR(VLOOKUP(C5010,Sheet4!B:F,4,FALSE), "")</f>
        <v/>
      </c>
    </row>
    <row r="5011" spans="1:14" x14ac:dyDescent="0.2">
      <c r="A5011" s="1">
        <v>2022</v>
      </c>
      <c r="B5011" s="1">
        <v>13675</v>
      </c>
      <c r="C5011" s="1" t="s">
        <v>1042</v>
      </c>
      <c r="D5011" s="1">
        <v>203</v>
      </c>
      <c r="E5011" s="1">
        <v>123</v>
      </c>
      <c r="F5011" s="1">
        <v>123</v>
      </c>
      <c r="G5011" s="1">
        <v>484</v>
      </c>
      <c r="H5011" s="1">
        <v>168218</v>
      </c>
      <c r="I5011" s="1" t="str">
        <f>IFERROR(VLOOKUP(C5011,Sheet3!B$3:G7861,3,FALSE), "")</f>
        <v>广东省教育厅</v>
      </c>
      <c r="J5011" s="1" t="str">
        <f>IFERROR(VLOOKUP(C5011,Sheet3!B$3:G7861,4,FALSE), "")</f>
        <v>珠海市</v>
      </c>
      <c r="K5011" s="1" t="str">
        <f>IFERROR(VLOOKUP(C5011,Sheet3!B$3:G7861,5,FALSE), "")</f>
        <v>本科</v>
      </c>
      <c r="L5011" s="1" t="str">
        <f>IFERROR(VLOOKUP(C5011,Sheet3!B$3:G7861,6,FALSE), "")</f>
        <v>民办</v>
      </c>
      <c r="M5011" s="1" t="str">
        <f t="shared" si="78"/>
        <v>民办</v>
      </c>
      <c r="N5011" s="1" t="str">
        <f>IFERROR(VLOOKUP(C5011,Sheet4!B:F,4,FALSE), "")</f>
        <v/>
      </c>
    </row>
    <row r="5012" spans="1:14" x14ac:dyDescent="0.2">
      <c r="A5012" s="1">
        <v>2022</v>
      </c>
      <c r="B5012" s="1">
        <v>13677</v>
      </c>
      <c r="C5012" s="1" t="s">
        <v>1045</v>
      </c>
      <c r="D5012" s="1">
        <v>201</v>
      </c>
      <c r="E5012" s="1">
        <v>4</v>
      </c>
      <c r="F5012" s="1">
        <v>4</v>
      </c>
      <c r="G5012" s="1">
        <v>492</v>
      </c>
      <c r="H5012" s="1">
        <v>156108</v>
      </c>
      <c r="I5012" s="1" t="str">
        <f>IFERROR(VLOOKUP(C5012,Sheet3!B$3:G7862,3,FALSE), "")</f>
        <v>陕西省教育厅</v>
      </c>
      <c r="J5012" s="1" t="str">
        <f>IFERROR(VLOOKUP(C5012,Sheet3!B$3:G7862,4,FALSE), "")</f>
        <v>西安市</v>
      </c>
      <c r="K5012" s="1" t="str">
        <f>IFERROR(VLOOKUP(C5012,Sheet3!B$3:G7862,5,FALSE), "")</f>
        <v>本科</v>
      </c>
      <c r="L5012" s="1" t="str">
        <f>IFERROR(VLOOKUP(C5012,Sheet3!B$3:G7862,6,FALSE), "")</f>
        <v>民办</v>
      </c>
      <c r="M5012" s="1" t="str">
        <f t="shared" si="78"/>
        <v>民办</v>
      </c>
      <c r="N5012" s="1" t="str">
        <f>IFERROR(VLOOKUP(C5012,Sheet4!B:F,4,FALSE), "")</f>
        <v/>
      </c>
    </row>
    <row r="5013" spans="1:14" x14ac:dyDescent="0.2">
      <c r="A5013" s="1">
        <v>2022</v>
      </c>
      <c r="B5013" s="1">
        <v>13678</v>
      </c>
      <c r="C5013" s="1" t="s">
        <v>1046</v>
      </c>
      <c r="D5013" s="1">
        <v>202</v>
      </c>
      <c r="E5013" s="1">
        <v>1</v>
      </c>
      <c r="F5013" s="1">
        <v>1</v>
      </c>
      <c r="G5013" s="1">
        <v>479</v>
      </c>
      <c r="H5013" s="1">
        <v>176884</v>
      </c>
      <c r="I5013" s="1" t="str">
        <f>IFERROR(VLOOKUP(C5013,Sheet3!B$3:G7863,3,FALSE), "")</f>
        <v>陕西省教育厅</v>
      </c>
      <c r="J5013" s="1" t="str">
        <f>IFERROR(VLOOKUP(C5013,Sheet3!B$3:G7863,4,FALSE), "")</f>
        <v>西安市</v>
      </c>
      <c r="K5013" s="1" t="str">
        <f>IFERROR(VLOOKUP(C5013,Sheet3!B$3:G7863,5,FALSE), "")</f>
        <v>本科</v>
      </c>
      <c r="L5013" s="1" t="str">
        <f>IFERROR(VLOOKUP(C5013,Sheet3!B$3:G7863,6,FALSE), "")</f>
        <v>民办</v>
      </c>
      <c r="M5013" s="1" t="str">
        <f t="shared" si="78"/>
        <v>民办</v>
      </c>
      <c r="N5013" s="1" t="str">
        <f>IFERROR(VLOOKUP(C5013,Sheet4!B:F,4,FALSE), "")</f>
        <v/>
      </c>
    </row>
    <row r="5014" spans="1:14" x14ac:dyDescent="0.2">
      <c r="A5014" s="1">
        <v>2022</v>
      </c>
      <c r="B5014" s="1">
        <v>13679</v>
      </c>
      <c r="C5014" s="1" t="s">
        <v>1047</v>
      </c>
      <c r="D5014" s="1">
        <v>201</v>
      </c>
      <c r="E5014" s="1">
        <v>10</v>
      </c>
      <c r="F5014" s="1">
        <v>10</v>
      </c>
      <c r="G5014" s="1">
        <v>481</v>
      </c>
      <c r="H5014" s="1">
        <v>174029</v>
      </c>
      <c r="I5014" s="1" t="str">
        <f>IFERROR(VLOOKUP(C5014,Sheet3!B$3:G7864,3,FALSE), "")</f>
        <v>陕西省教育厅</v>
      </c>
      <c r="J5014" s="1" t="str">
        <f>IFERROR(VLOOKUP(C5014,Sheet3!B$3:G7864,4,FALSE), "")</f>
        <v>西安市</v>
      </c>
      <c r="K5014" s="1" t="str">
        <f>IFERROR(VLOOKUP(C5014,Sheet3!B$3:G7864,5,FALSE), "")</f>
        <v>本科</v>
      </c>
      <c r="L5014" s="1" t="str">
        <f>IFERROR(VLOOKUP(C5014,Sheet3!B$3:G7864,6,FALSE), "")</f>
        <v>民办</v>
      </c>
      <c r="M5014" s="1" t="str">
        <f t="shared" si="78"/>
        <v>民办</v>
      </c>
      <c r="N5014" s="1" t="str">
        <f>IFERROR(VLOOKUP(C5014,Sheet4!B:F,4,FALSE), "")</f>
        <v/>
      </c>
    </row>
    <row r="5015" spans="1:14" x14ac:dyDescent="0.2">
      <c r="A5015" s="1">
        <v>2022</v>
      </c>
      <c r="B5015" s="1">
        <v>13684</v>
      </c>
      <c r="C5015" s="1" t="s">
        <v>3750</v>
      </c>
      <c r="D5015" s="1">
        <v>209</v>
      </c>
      <c r="E5015" s="1">
        <v>2750</v>
      </c>
      <c r="F5015" s="1">
        <v>2750</v>
      </c>
      <c r="G5015" s="1">
        <v>493</v>
      </c>
      <c r="H5015" s="1">
        <v>154223</v>
      </c>
      <c r="I5015" s="1" t="str">
        <f>IFERROR(VLOOKUP(C5015,Sheet3!B$3:G7865,3,FALSE), "")</f>
        <v/>
      </c>
      <c r="J5015" s="1" t="str">
        <f>IFERROR(VLOOKUP(C5015,Sheet3!B$3:G7865,4,FALSE), "")</f>
        <v/>
      </c>
      <c r="K5015" s="1" t="str">
        <f>IFERROR(VLOOKUP(C5015,Sheet3!B$3:G7865,5,FALSE), "")</f>
        <v/>
      </c>
      <c r="L5015" s="1" t="str">
        <f>IFERROR(VLOOKUP(C5015,Sheet3!B$3:G7865,6,FALSE), "")</f>
        <v/>
      </c>
      <c r="M5015" s="1" t="str">
        <f t="shared" si="78"/>
        <v/>
      </c>
      <c r="N5015" s="1" t="str">
        <f>IFERROR(VLOOKUP(C5015,Sheet4!B:F,4,FALSE), "")</f>
        <v/>
      </c>
    </row>
    <row r="5016" spans="1:14" x14ac:dyDescent="0.2">
      <c r="A5016" s="1">
        <v>2022</v>
      </c>
      <c r="B5016" s="1">
        <v>13684</v>
      </c>
      <c r="C5016" s="1" t="s">
        <v>3750</v>
      </c>
      <c r="D5016" s="1">
        <v>210</v>
      </c>
      <c r="E5016" s="1">
        <v>100</v>
      </c>
      <c r="F5016" s="1">
        <v>100</v>
      </c>
      <c r="G5016" s="1">
        <v>492</v>
      </c>
      <c r="H5016" s="1">
        <v>155760</v>
      </c>
      <c r="I5016" s="1" t="str">
        <f>IFERROR(VLOOKUP(C5016,Sheet3!B$3:G7866,3,FALSE), "")</f>
        <v/>
      </c>
      <c r="J5016" s="1" t="str">
        <f>IFERROR(VLOOKUP(C5016,Sheet3!B$3:G7866,4,FALSE), "")</f>
        <v/>
      </c>
      <c r="K5016" s="1" t="str">
        <f>IFERROR(VLOOKUP(C5016,Sheet3!B$3:G7866,5,FALSE), "")</f>
        <v/>
      </c>
      <c r="L5016" s="1" t="str">
        <f>IFERROR(VLOOKUP(C5016,Sheet3!B$3:G7866,6,FALSE), "")</f>
        <v/>
      </c>
      <c r="M5016" s="1" t="str">
        <f t="shared" si="78"/>
        <v/>
      </c>
      <c r="N5016" s="1" t="str">
        <f>IFERROR(VLOOKUP(C5016,Sheet4!B:F,4,FALSE), "")</f>
        <v/>
      </c>
    </row>
    <row r="5017" spans="1:14" x14ac:dyDescent="0.2">
      <c r="A5017" s="1">
        <v>2022</v>
      </c>
      <c r="B5017" s="1">
        <v>13684</v>
      </c>
      <c r="C5017" s="1" t="s">
        <v>3750</v>
      </c>
      <c r="D5017" s="1">
        <v>211</v>
      </c>
      <c r="E5017" s="1">
        <v>80</v>
      </c>
      <c r="F5017" s="1">
        <v>80</v>
      </c>
      <c r="G5017" s="1">
        <v>491</v>
      </c>
      <c r="H5017" s="1">
        <v>157529</v>
      </c>
      <c r="I5017" s="1" t="str">
        <f>IFERROR(VLOOKUP(C5017,Sheet3!B$3:G7867,3,FALSE), "")</f>
        <v/>
      </c>
      <c r="J5017" s="1" t="str">
        <f>IFERROR(VLOOKUP(C5017,Sheet3!B$3:G7867,4,FALSE), "")</f>
        <v/>
      </c>
      <c r="K5017" s="1" t="str">
        <f>IFERROR(VLOOKUP(C5017,Sheet3!B$3:G7867,5,FALSE), "")</f>
        <v/>
      </c>
      <c r="L5017" s="1" t="str">
        <f>IFERROR(VLOOKUP(C5017,Sheet3!B$3:G7867,6,FALSE), "")</f>
        <v/>
      </c>
      <c r="M5017" s="1" t="str">
        <f t="shared" si="78"/>
        <v/>
      </c>
      <c r="N5017" s="1" t="str">
        <f>IFERROR(VLOOKUP(C5017,Sheet4!B:F,4,FALSE), "")</f>
        <v/>
      </c>
    </row>
    <row r="5018" spans="1:14" x14ac:dyDescent="0.2">
      <c r="A5018" s="1">
        <v>2022</v>
      </c>
      <c r="B5018" s="1">
        <v>13684</v>
      </c>
      <c r="C5018" s="1" t="s">
        <v>3750</v>
      </c>
      <c r="D5018" s="1">
        <v>212</v>
      </c>
      <c r="E5018" s="1">
        <v>51</v>
      </c>
      <c r="F5018" s="1">
        <v>51</v>
      </c>
      <c r="G5018" s="1">
        <v>491</v>
      </c>
      <c r="H5018" s="1">
        <v>157255</v>
      </c>
      <c r="I5018" s="1" t="str">
        <f>IFERROR(VLOOKUP(C5018,Sheet3!B$3:G7868,3,FALSE), "")</f>
        <v/>
      </c>
      <c r="J5018" s="1" t="str">
        <f>IFERROR(VLOOKUP(C5018,Sheet3!B$3:G7868,4,FALSE), "")</f>
        <v/>
      </c>
      <c r="K5018" s="1" t="str">
        <f>IFERROR(VLOOKUP(C5018,Sheet3!B$3:G7868,5,FALSE), "")</f>
        <v/>
      </c>
      <c r="L5018" s="1" t="str">
        <f>IFERROR(VLOOKUP(C5018,Sheet3!B$3:G7868,6,FALSE), "")</f>
        <v/>
      </c>
      <c r="M5018" s="1" t="str">
        <f t="shared" si="78"/>
        <v/>
      </c>
      <c r="N5018" s="1" t="str">
        <f>IFERROR(VLOOKUP(C5018,Sheet4!B:F,4,FALSE), "")</f>
        <v/>
      </c>
    </row>
    <row r="5019" spans="1:14" x14ac:dyDescent="0.2">
      <c r="A5019" s="1">
        <v>2022</v>
      </c>
      <c r="B5019" s="1">
        <v>13705</v>
      </c>
      <c r="C5019" s="1" t="s">
        <v>1051</v>
      </c>
      <c r="D5019" s="1">
        <v>201</v>
      </c>
      <c r="E5019" s="1">
        <v>40</v>
      </c>
      <c r="F5019" s="1">
        <v>40</v>
      </c>
      <c r="G5019" s="1">
        <v>553</v>
      </c>
      <c r="H5019" s="1">
        <v>67496</v>
      </c>
      <c r="I5019" s="1" t="str">
        <f>IFERROR(VLOOKUP(C5019,Sheet3!B$3:G7869,3,FALSE), "")</f>
        <v>四川省</v>
      </c>
      <c r="J5019" s="1" t="str">
        <f>IFERROR(VLOOKUP(C5019,Sheet3!B$3:G7869,4,FALSE), "")</f>
        <v>成都市</v>
      </c>
      <c r="K5019" s="1" t="str">
        <f>IFERROR(VLOOKUP(C5019,Sheet3!B$3:G7869,5,FALSE), "")</f>
        <v>本科</v>
      </c>
      <c r="L5019" s="1">
        <f>IFERROR(VLOOKUP(C5019,Sheet3!B$3:G7869,6,FALSE), "")</f>
        <v>0</v>
      </c>
      <c r="M5019" s="1" t="str">
        <f t="shared" si="78"/>
        <v>公办</v>
      </c>
      <c r="N5019" s="1" t="str">
        <f>IFERROR(VLOOKUP(C5019,Sheet4!B:F,4,FALSE), "")</f>
        <v/>
      </c>
    </row>
    <row r="5020" spans="1:14" x14ac:dyDescent="0.2">
      <c r="A5020" s="1">
        <v>2022</v>
      </c>
      <c r="B5020" s="1">
        <v>13714</v>
      </c>
      <c r="C5020" s="1" t="s">
        <v>1052</v>
      </c>
      <c r="D5020" s="1">
        <v>205</v>
      </c>
      <c r="E5020" s="1">
        <v>2237</v>
      </c>
      <c r="F5020" s="1">
        <v>2237</v>
      </c>
      <c r="G5020" s="1">
        <v>450</v>
      </c>
      <c r="H5020" s="1">
        <v>224174</v>
      </c>
      <c r="I5020" s="1" t="str">
        <f>IFERROR(VLOOKUP(C5020,Sheet3!B$3:G7870,3,FALSE), "")</f>
        <v>广东省教育厅</v>
      </c>
      <c r="J5020" s="1" t="str">
        <f>IFERROR(VLOOKUP(C5020,Sheet3!B$3:G7870,4,FALSE), "")</f>
        <v>广州市</v>
      </c>
      <c r="K5020" s="1" t="str">
        <f>IFERROR(VLOOKUP(C5020,Sheet3!B$3:G7870,5,FALSE), "")</f>
        <v>本科</v>
      </c>
      <c r="L5020" s="1" t="str">
        <f>IFERROR(VLOOKUP(C5020,Sheet3!B$3:G7870,6,FALSE), "")</f>
        <v>民办</v>
      </c>
      <c r="M5020" s="1" t="str">
        <f t="shared" si="78"/>
        <v>民办</v>
      </c>
      <c r="N5020" s="1" t="str">
        <f>IFERROR(VLOOKUP(C5020,Sheet4!B:F,4,FALSE), "")</f>
        <v/>
      </c>
    </row>
    <row r="5021" spans="1:14" x14ac:dyDescent="0.2">
      <c r="A5021" s="1">
        <v>2022</v>
      </c>
      <c r="B5021" s="1">
        <v>13714</v>
      </c>
      <c r="C5021" s="1" t="s">
        <v>1052</v>
      </c>
      <c r="D5021" s="1">
        <v>206</v>
      </c>
      <c r="E5021" s="1">
        <v>75</v>
      </c>
      <c r="F5021" s="1">
        <v>75</v>
      </c>
      <c r="G5021" s="1">
        <v>447</v>
      </c>
      <c r="H5021" s="1">
        <v>230009</v>
      </c>
      <c r="I5021" s="1" t="str">
        <f>IFERROR(VLOOKUP(C5021,Sheet3!B$3:G7871,3,FALSE), "")</f>
        <v>广东省教育厅</v>
      </c>
      <c r="J5021" s="1" t="str">
        <f>IFERROR(VLOOKUP(C5021,Sheet3!B$3:G7871,4,FALSE), "")</f>
        <v>广州市</v>
      </c>
      <c r="K5021" s="1" t="str">
        <f>IFERROR(VLOOKUP(C5021,Sheet3!B$3:G7871,5,FALSE), "")</f>
        <v>本科</v>
      </c>
      <c r="L5021" s="1" t="str">
        <f>IFERROR(VLOOKUP(C5021,Sheet3!B$3:G7871,6,FALSE), "")</f>
        <v>民办</v>
      </c>
      <c r="M5021" s="1" t="str">
        <f t="shared" si="78"/>
        <v>民办</v>
      </c>
      <c r="N5021" s="1" t="str">
        <f>IFERROR(VLOOKUP(C5021,Sheet4!B:F,4,FALSE), "")</f>
        <v/>
      </c>
    </row>
    <row r="5022" spans="1:14" x14ac:dyDescent="0.2">
      <c r="A5022" s="1">
        <v>2022</v>
      </c>
      <c r="B5022" s="1">
        <v>13714</v>
      </c>
      <c r="C5022" s="1" t="s">
        <v>1052</v>
      </c>
      <c r="D5022" s="1">
        <v>207</v>
      </c>
      <c r="E5022" s="1">
        <v>122</v>
      </c>
      <c r="F5022" s="1">
        <v>122</v>
      </c>
      <c r="G5022" s="1">
        <v>449</v>
      </c>
      <c r="H5022" s="1">
        <v>226150</v>
      </c>
      <c r="I5022" s="1" t="str">
        <f>IFERROR(VLOOKUP(C5022,Sheet3!B$3:G7872,3,FALSE), "")</f>
        <v>广东省教育厅</v>
      </c>
      <c r="J5022" s="1" t="str">
        <f>IFERROR(VLOOKUP(C5022,Sheet3!B$3:G7872,4,FALSE), "")</f>
        <v>广州市</v>
      </c>
      <c r="K5022" s="1" t="str">
        <f>IFERROR(VLOOKUP(C5022,Sheet3!B$3:G7872,5,FALSE), "")</f>
        <v>本科</v>
      </c>
      <c r="L5022" s="1" t="str">
        <f>IFERROR(VLOOKUP(C5022,Sheet3!B$3:G7872,6,FALSE), "")</f>
        <v>民办</v>
      </c>
      <c r="M5022" s="1" t="str">
        <f t="shared" si="78"/>
        <v>民办</v>
      </c>
      <c r="N5022" s="1" t="str">
        <f>IFERROR(VLOOKUP(C5022,Sheet4!B:F,4,FALSE), "")</f>
        <v/>
      </c>
    </row>
    <row r="5023" spans="1:14" x14ac:dyDescent="0.2">
      <c r="A5023" s="1">
        <v>2022</v>
      </c>
      <c r="B5023" s="1">
        <v>13714</v>
      </c>
      <c r="C5023" s="1" t="s">
        <v>1052</v>
      </c>
      <c r="D5023" s="1">
        <v>208</v>
      </c>
      <c r="E5023" s="1">
        <v>90</v>
      </c>
      <c r="F5023" s="1">
        <v>90</v>
      </c>
      <c r="G5023" s="1">
        <v>445</v>
      </c>
      <c r="H5023" s="1">
        <v>231960</v>
      </c>
      <c r="I5023" s="1" t="str">
        <f>IFERROR(VLOOKUP(C5023,Sheet3!B$3:G7873,3,FALSE), "")</f>
        <v>广东省教育厅</v>
      </c>
      <c r="J5023" s="1" t="str">
        <f>IFERROR(VLOOKUP(C5023,Sheet3!B$3:G7873,4,FALSE), "")</f>
        <v>广州市</v>
      </c>
      <c r="K5023" s="1" t="str">
        <f>IFERROR(VLOOKUP(C5023,Sheet3!B$3:G7873,5,FALSE), "")</f>
        <v>本科</v>
      </c>
      <c r="L5023" s="1" t="str">
        <f>IFERROR(VLOOKUP(C5023,Sheet3!B$3:G7873,6,FALSE), "")</f>
        <v>民办</v>
      </c>
      <c r="M5023" s="1" t="str">
        <f t="shared" si="78"/>
        <v>民办</v>
      </c>
      <c r="N5023" s="1" t="str">
        <f>IFERROR(VLOOKUP(C5023,Sheet4!B:F,4,FALSE), "")</f>
        <v/>
      </c>
    </row>
    <row r="5024" spans="1:14" x14ac:dyDescent="0.2">
      <c r="A5024" s="1">
        <v>2022</v>
      </c>
      <c r="B5024" s="1">
        <v>13714</v>
      </c>
      <c r="C5024" s="1" t="s">
        <v>1052</v>
      </c>
      <c r="D5024" s="1">
        <v>209</v>
      </c>
      <c r="E5024" s="1">
        <v>246</v>
      </c>
      <c r="F5024" s="1">
        <v>42</v>
      </c>
      <c r="G5024" s="1">
        <v>445</v>
      </c>
      <c r="H5024" s="1">
        <v>233074</v>
      </c>
      <c r="I5024" s="1" t="str">
        <f>IFERROR(VLOOKUP(C5024,Sheet3!B$3:G7874,3,FALSE), "")</f>
        <v>广东省教育厅</v>
      </c>
      <c r="J5024" s="1" t="str">
        <f>IFERROR(VLOOKUP(C5024,Sheet3!B$3:G7874,4,FALSE), "")</f>
        <v>广州市</v>
      </c>
      <c r="K5024" s="1" t="str">
        <f>IFERROR(VLOOKUP(C5024,Sheet3!B$3:G7874,5,FALSE), "")</f>
        <v>本科</v>
      </c>
      <c r="L5024" s="1" t="str">
        <f>IFERROR(VLOOKUP(C5024,Sheet3!B$3:G7874,6,FALSE), "")</f>
        <v>民办</v>
      </c>
      <c r="M5024" s="1" t="str">
        <f t="shared" si="78"/>
        <v>民办</v>
      </c>
      <c r="N5024" s="1" t="str">
        <f>IFERROR(VLOOKUP(C5024,Sheet4!B:F,4,FALSE), "")</f>
        <v/>
      </c>
    </row>
    <row r="5025" spans="1:14" x14ac:dyDescent="0.2">
      <c r="A5025" s="1">
        <v>2022</v>
      </c>
      <c r="B5025" s="1">
        <v>13717</v>
      </c>
      <c r="C5025" s="1" t="s">
        <v>1054</v>
      </c>
      <c r="D5025" s="1">
        <v>202</v>
      </c>
      <c r="E5025" s="1">
        <v>2567</v>
      </c>
      <c r="F5025" s="1">
        <v>2131</v>
      </c>
      <c r="G5025" s="1">
        <v>445</v>
      </c>
      <c r="H5025" s="1">
        <v>233228</v>
      </c>
      <c r="I5025" s="1" t="str">
        <f>IFERROR(VLOOKUP(C5025,Sheet3!B$3:G7875,3,FALSE), "")</f>
        <v>广东省教育厅</v>
      </c>
      <c r="J5025" s="1" t="str">
        <f>IFERROR(VLOOKUP(C5025,Sheet3!B$3:G7875,4,FALSE), "")</f>
        <v>广州市</v>
      </c>
      <c r="K5025" s="1" t="str">
        <f>IFERROR(VLOOKUP(C5025,Sheet3!B$3:G7875,5,FALSE), "")</f>
        <v>本科</v>
      </c>
      <c r="L5025" s="1" t="str">
        <f>IFERROR(VLOOKUP(C5025,Sheet3!B$3:G7875,6,FALSE), "")</f>
        <v>民办</v>
      </c>
      <c r="M5025" s="1" t="str">
        <f t="shared" si="78"/>
        <v>民办</v>
      </c>
      <c r="N5025" s="1" t="str">
        <f>IFERROR(VLOOKUP(C5025,Sheet4!B:F,4,FALSE), "")</f>
        <v/>
      </c>
    </row>
    <row r="5026" spans="1:14" x14ac:dyDescent="0.2">
      <c r="A5026" s="1">
        <v>2022</v>
      </c>
      <c r="B5026" s="1">
        <v>13717</v>
      </c>
      <c r="C5026" s="1" t="s">
        <v>1054</v>
      </c>
      <c r="D5026" s="1">
        <v>204</v>
      </c>
      <c r="E5026" s="1">
        <v>171</v>
      </c>
      <c r="F5026" s="1">
        <v>171</v>
      </c>
      <c r="G5026" s="1">
        <v>446</v>
      </c>
      <c r="H5026" s="1">
        <v>230504</v>
      </c>
      <c r="I5026" s="1" t="str">
        <f>IFERROR(VLOOKUP(C5026,Sheet3!B$3:G7876,3,FALSE), "")</f>
        <v>广东省教育厅</v>
      </c>
      <c r="J5026" s="1" t="str">
        <f>IFERROR(VLOOKUP(C5026,Sheet3!B$3:G7876,4,FALSE), "")</f>
        <v>广州市</v>
      </c>
      <c r="K5026" s="1" t="str">
        <f>IFERROR(VLOOKUP(C5026,Sheet3!B$3:G7876,5,FALSE), "")</f>
        <v>本科</v>
      </c>
      <c r="L5026" s="1" t="str">
        <f>IFERROR(VLOOKUP(C5026,Sheet3!B$3:G7876,6,FALSE), "")</f>
        <v>民办</v>
      </c>
      <c r="M5026" s="1" t="str">
        <f t="shared" si="78"/>
        <v>民办</v>
      </c>
      <c r="N5026" s="1" t="str">
        <f>IFERROR(VLOOKUP(C5026,Sheet4!B:F,4,FALSE), "")</f>
        <v/>
      </c>
    </row>
    <row r="5027" spans="1:14" x14ac:dyDescent="0.2">
      <c r="A5027" s="1">
        <v>2022</v>
      </c>
      <c r="B5027" s="1">
        <v>13719</v>
      </c>
      <c r="C5027" s="1" t="s">
        <v>1055</v>
      </c>
      <c r="D5027" s="1">
        <v>205</v>
      </c>
      <c r="E5027" s="1">
        <v>3692</v>
      </c>
      <c r="F5027" s="1">
        <v>3692</v>
      </c>
      <c r="G5027" s="1">
        <v>455</v>
      </c>
      <c r="H5027" s="1">
        <v>216120</v>
      </c>
      <c r="I5027" s="1" t="str">
        <f>IFERROR(VLOOKUP(C5027,Sheet3!B$3:G7877,3,FALSE), "")</f>
        <v>广东省教育厅</v>
      </c>
      <c r="J5027" s="1" t="str">
        <f>IFERROR(VLOOKUP(C5027,Sheet3!B$3:G7877,4,FALSE), "")</f>
        <v>东莞市</v>
      </c>
      <c r="K5027" s="1" t="str">
        <f>IFERROR(VLOOKUP(C5027,Sheet3!B$3:G7877,5,FALSE), "")</f>
        <v>本科</v>
      </c>
      <c r="L5027" s="1" t="str">
        <f>IFERROR(VLOOKUP(C5027,Sheet3!B$3:G7877,6,FALSE), "")</f>
        <v>民办</v>
      </c>
      <c r="M5027" s="1" t="str">
        <f t="shared" si="78"/>
        <v>民办</v>
      </c>
      <c r="N5027" s="1" t="str">
        <f>IFERROR(VLOOKUP(C5027,Sheet4!B:F,4,FALSE), "")</f>
        <v/>
      </c>
    </row>
    <row r="5028" spans="1:14" x14ac:dyDescent="0.2">
      <c r="A5028" s="1">
        <v>2022</v>
      </c>
      <c r="B5028" s="1">
        <v>13719</v>
      </c>
      <c r="C5028" s="1" t="s">
        <v>1055</v>
      </c>
      <c r="D5028" s="1">
        <v>206</v>
      </c>
      <c r="E5028" s="1">
        <v>116</v>
      </c>
      <c r="F5028" s="1">
        <v>116</v>
      </c>
      <c r="G5028" s="1">
        <v>449</v>
      </c>
      <c r="H5028" s="1">
        <v>225279</v>
      </c>
      <c r="I5028" s="1" t="str">
        <f>IFERROR(VLOOKUP(C5028,Sheet3!B$3:G7878,3,FALSE), "")</f>
        <v>广东省教育厅</v>
      </c>
      <c r="J5028" s="1" t="str">
        <f>IFERROR(VLOOKUP(C5028,Sheet3!B$3:G7878,4,FALSE), "")</f>
        <v>东莞市</v>
      </c>
      <c r="K5028" s="1" t="str">
        <f>IFERROR(VLOOKUP(C5028,Sheet3!B$3:G7878,5,FALSE), "")</f>
        <v>本科</v>
      </c>
      <c r="L5028" s="1" t="str">
        <f>IFERROR(VLOOKUP(C5028,Sheet3!B$3:G7878,6,FALSE), "")</f>
        <v>民办</v>
      </c>
      <c r="M5028" s="1" t="str">
        <f t="shared" si="78"/>
        <v>民办</v>
      </c>
      <c r="N5028" s="1" t="str">
        <f>IFERROR(VLOOKUP(C5028,Sheet4!B:F,4,FALSE), "")</f>
        <v/>
      </c>
    </row>
    <row r="5029" spans="1:14" x14ac:dyDescent="0.2">
      <c r="A5029" s="1">
        <v>2022</v>
      </c>
      <c r="B5029" s="1">
        <v>13720</v>
      </c>
      <c r="C5029" s="1" t="s">
        <v>1057</v>
      </c>
      <c r="D5029" s="1">
        <v>201</v>
      </c>
      <c r="E5029" s="1">
        <v>2265</v>
      </c>
      <c r="F5029" s="1">
        <v>2265</v>
      </c>
      <c r="G5029" s="1">
        <v>447</v>
      </c>
      <c r="H5029" s="1">
        <v>230052</v>
      </c>
      <c r="I5029" s="1" t="str">
        <f>IFERROR(VLOOKUP(C5029,Sheet3!B$3:G7879,3,FALSE), "")</f>
        <v>广东省教育厅</v>
      </c>
      <c r="J5029" s="1" t="str">
        <f>IFERROR(VLOOKUP(C5029,Sheet3!B$3:G7879,4,FALSE), "")</f>
        <v>肇庆市</v>
      </c>
      <c r="K5029" s="1" t="str">
        <f>IFERROR(VLOOKUP(C5029,Sheet3!B$3:G7879,5,FALSE), "")</f>
        <v>本科</v>
      </c>
      <c r="L5029" s="1" t="str">
        <f>IFERROR(VLOOKUP(C5029,Sheet3!B$3:G7879,6,FALSE), "")</f>
        <v>民办</v>
      </c>
      <c r="M5029" s="1" t="str">
        <f t="shared" si="78"/>
        <v>民办</v>
      </c>
      <c r="N5029" s="1" t="str">
        <f>IFERROR(VLOOKUP(C5029,Sheet4!B:F,4,FALSE), "")</f>
        <v/>
      </c>
    </row>
    <row r="5030" spans="1:14" x14ac:dyDescent="0.2">
      <c r="A5030" s="1">
        <v>2022</v>
      </c>
      <c r="B5030" s="1">
        <v>13720</v>
      </c>
      <c r="C5030" s="1" t="s">
        <v>1057</v>
      </c>
      <c r="D5030" s="1">
        <v>202</v>
      </c>
      <c r="E5030" s="1">
        <v>400</v>
      </c>
      <c r="F5030" s="1">
        <v>400</v>
      </c>
      <c r="G5030" s="1">
        <v>452</v>
      </c>
      <c r="H5030" s="1">
        <v>220481</v>
      </c>
      <c r="I5030" s="1" t="str">
        <f>IFERROR(VLOOKUP(C5030,Sheet3!B$3:G7880,3,FALSE), "")</f>
        <v>广东省教育厅</v>
      </c>
      <c r="J5030" s="1" t="str">
        <f>IFERROR(VLOOKUP(C5030,Sheet3!B$3:G7880,4,FALSE), "")</f>
        <v>肇庆市</v>
      </c>
      <c r="K5030" s="1" t="str">
        <f>IFERROR(VLOOKUP(C5030,Sheet3!B$3:G7880,5,FALSE), "")</f>
        <v>本科</v>
      </c>
      <c r="L5030" s="1" t="str">
        <f>IFERROR(VLOOKUP(C5030,Sheet3!B$3:G7880,6,FALSE), "")</f>
        <v>民办</v>
      </c>
      <c r="M5030" s="1" t="str">
        <f t="shared" si="78"/>
        <v>民办</v>
      </c>
      <c r="N5030" s="1" t="str">
        <f>IFERROR(VLOOKUP(C5030,Sheet4!B:F,4,FALSE), "")</f>
        <v/>
      </c>
    </row>
    <row r="5031" spans="1:14" x14ac:dyDescent="0.2">
      <c r="A5031" s="1">
        <v>2022</v>
      </c>
      <c r="B5031" s="1">
        <v>13720</v>
      </c>
      <c r="C5031" s="1" t="s">
        <v>1057</v>
      </c>
      <c r="D5031" s="1">
        <v>203</v>
      </c>
      <c r="E5031" s="1">
        <v>300</v>
      </c>
      <c r="F5031" s="1">
        <v>300</v>
      </c>
      <c r="G5031" s="1">
        <v>456</v>
      </c>
      <c r="H5031" s="1">
        <v>213954</v>
      </c>
      <c r="I5031" s="1" t="str">
        <f>IFERROR(VLOOKUP(C5031,Sheet3!B$3:G7881,3,FALSE), "")</f>
        <v>广东省教育厅</v>
      </c>
      <c r="J5031" s="1" t="str">
        <f>IFERROR(VLOOKUP(C5031,Sheet3!B$3:G7881,4,FALSE), "")</f>
        <v>肇庆市</v>
      </c>
      <c r="K5031" s="1" t="str">
        <f>IFERROR(VLOOKUP(C5031,Sheet3!B$3:G7881,5,FALSE), "")</f>
        <v>本科</v>
      </c>
      <c r="L5031" s="1" t="str">
        <f>IFERROR(VLOOKUP(C5031,Sheet3!B$3:G7881,6,FALSE), "")</f>
        <v>民办</v>
      </c>
      <c r="M5031" s="1" t="str">
        <f t="shared" si="78"/>
        <v>民办</v>
      </c>
      <c r="N5031" s="1" t="str">
        <f>IFERROR(VLOOKUP(C5031,Sheet4!B:F,4,FALSE), "")</f>
        <v/>
      </c>
    </row>
    <row r="5032" spans="1:14" x14ac:dyDescent="0.2">
      <c r="A5032" s="1">
        <v>2022</v>
      </c>
      <c r="B5032" s="1">
        <v>13720</v>
      </c>
      <c r="C5032" s="1" t="s">
        <v>1057</v>
      </c>
      <c r="D5032" s="1">
        <v>204</v>
      </c>
      <c r="E5032" s="1">
        <v>220</v>
      </c>
      <c r="F5032" s="1">
        <v>209</v>
      </c>
      <c r="G5032" s="1">
        <v>445</v>
      </c>
      <c r="H5032" s="1">
        <v>233227</v>
      </c>
      <c r="I5032" s="1" t="str">
        <f>IFERROR(VLOOKUP(C5032,Sheet3!B$3:G7882,3,FALSE), "")</f>
        <v>广东省教育厅</v>
      </c>
      <c r="J5032" s="1" t="str">
        <f>IFERROR(VLOOKUP(C5032,Sheet3!B$3:G7882,4,FALSE), "")</f>
        <v>肇庆市</v>
      </c>
      <c r="K5032" s="1" t="str">
        <f>IFERROR(VLOOKUP(C5032,Sheet3!B$3:G7882,5,FALSE), "")</f>
        <v>本科</v>
      </c>
      <c r="L5032" s="1" t="str">
        <f>IFERROR(VLOOKUP(C5032,Sheet3!B$3:G7882,6,FALSE), "")</f>
        <v>民办</v>
      </c>
      <c r="M5032" s="1" t="str">
        <f t="shared" si="78"/>
        <v>民办</v>
      </c>
      <c r="N5032" s="1" t="str">
        <f>IFERROR(VLOOKUP(C5032,Sheet4!B:F,4,FALSE), "")</f>
        <v/>
      </c>
    </row>
    <row r="5033" spans="1:14" x14ac:dyDescent="0.2">
      <c r="A5033" s="1">
        <v>2022</v>
      </c>
      <c r="B5033" s="1">
        <v>13720</v>
      </c>
      <c r="C5033" s="1" t="s">
        <v>1057</v>
      </c>
      <c r="D5033" s="1">
        <v>205</v>
      </c>
      <c r="E5033" s="1">
        <v>800</v>
      </c>
      <c r="F5033" s="1">
        <v>602</v>
      </c>
      <c r="G5033" s="1">
        <v>445</v>
      </c>
      <c r="H5033" s="1">
        <v>233237</v>
      </c>
      <c r="I5033" s="1" t="str">
        <f>IFERROR(VLOOKUP(C5033,Sheet3!B$3:G7883,3,FALSE), "")</f>
        <v>广东省教育厅</v>
      </c>
      <c r="J5033" s="1" t="str">
        <f>IFERROR(VLOOKUP(C5033,Sheet3!B$3:G7883,4,FALSE), "")</f>
        <v>肇庆市</v>
      </c>
      <c r="K5033" s="1" t="str">
        <f>IFERROR(VLOOKUP(C5033,Sheet3!B$3:G7883,5,FALSE), "")</f>
        <v>本科</v>
      </c>
      <c r="L5033" s="1" t="str">
        <f>IFERROR(VLOOKUP(C5033,Sheet3!B$3:G7883,6,FALSE), "")</f>
        <v>民办</v>
      </c>
      <c r="M5033" s="1" t="str">
        <f t="shared" si="78"/>
        <v>民办</v>
      </c>
      <c r="N5033" s="1" t="str">
        <f>IFERROR(VLOOKUP(C5033,Sheet4!B:F,4,FALSE), "")</f>
        <v/>
      </c>
    </row>
    <row r="5034" spans="1:14" x14ac:dyDescent="0.2">
      <c r="A5034" s="1">
        <v>2022</v>
      </c>
      <c r="B5034" s="1">
        <v>13721</v>
      </c>
      <c r="C5034" s="1" t="s">
        <v>1058</v>
      </c>
      <c r="D5034" s="1">
        <v>205</v>
      </c>
      <c r="E5034" s="1">
        <v>838</v>
      </c>
      <c r="F5034" s="1">
        <v>838</v>
      </c>
      <c r="G5034" s="1">
        <v>446</v>
      </c>
      <c r="H5034" s="1">
        <v>230592</v>
      </c>
      <c r="I5034" s="1" t="str">
        <f>IFERROR(VLOOKUP(C5034,Sheet3!B$3:G7884,3,FALSE), "")</f>
        <v>广东省教育厅</v>
      </c>
      <c r="J5034" s="1" t="str">
        <f>IFERROR(VLOOKUP(C5034,Sheet3!B$3:G7884,4,FALSE), "")</f>
        <v>肇庆市</v>
      </c>
      <c r="K5034" s="1" t="str">
        <f>IFERROR(VLOOKUP(C5034,Sheet3!B$3:G7884,5,FALSE), "")</f>
        <v>本科</v>
      </c>
      <c r="L5034" s="1" t="str">
        <f>IFERROR(VLOOKUP(C5034,Sheet3!B$3:G7884,6,FALSE), "")</f>
        <v>民办</v>
      </c>
      <c r="M5034" s="1" t="str">
        <f t="shared" si="78"/>
        <v>民办</v>
      </c>
      <c r="N5034" s="1" t="str">
        <f>IFERROR(VLOOKUP(C5034,Sheet4!B:F,4,FALSE), "")</f>
        <v/>
      </c>
    </row>
    <row r="5035" spans="1:14" x14ac:dyDescent="0.2">
      <c r="A5035" s="1">
        <v>2022</v>
      </c>
      <c r="B5035" s="1">
        <v>13721</v>
      </c>
      <c r="C5035" s="1" t="s">
        <v>1058</v>
      </c>
      <c r="D5035" s="1">
        <v>206</v>
      </c>
      <c r="E5035" s="1">
        <v>42</v>
      </c>
      <c r="F5035" s="1">
        <v>42</v>
      </c>
      <c r="G5035" s="1">
        <v>450</v>
      </c>
      <c r="H5035" s="1">
        <v>224909</v>
      </c>
      <c r="I5035" s="1" t="str">
        <f>IFERROR(VLOOKUP(C5035,Sheet3!B$3:G7885,3,FALSE), "")</f>
        <v>广东省教育厅</v>
      </c>
      <c r="J5035" s="1" t="str">
        <f>IFERROR(VLOOKUP(C5035,Sheet3!B$3:G7885,4,FALSE), "")</f>
        <v>肇庆市</v>
      </c>
      <c r="K5035" s="1" t="str">
        <f>IFERROR(VLOOKUP(C5035,Sheet3!B$3:G7885,5,FALSE), "")</f>
        <v>本科</v>
      </c>
      <c r="L5035" s="1" t="str">
        <f>IFERROR(VLOOKUP(C5035,Sheet3!B$3:G7885,6,FALSE), "")</f>
        <v>民办</v>
      </c>
      <c r="M5035" s="1" t="str">
        <f t="shared" si="78"/>
        <v>民办</v>
      </c>
      <c r="N5035" s="1" t="str">
        <f>IFERROR(VLOOKUP(C5035,Sheet4!B:F,4,FALSE), "")</f>
        <v/>
      </c>
    </row>
    <row r="5036" spans="1:14" x14ac:dyDescent="0.2">
      <c r="A5036" s="1">
        <v>2022</v>
      </c>
      <c r="B5036" s="1">
        <v>13721</v>
      </c>
      <c r="C5036" s="1" t="s">
        <v>1058</v>
      </c>
      <c r="D5036" s="1">
        <v>207</v>
      </c>
      <c r="E5036" s="1">
        <v>60</v>
      </c>
      <c r="F5036" s="1">
        <v>21</v>
      </c>
      <c r="G5036" s="1">
        <v>445</v>
      </c>
      <c r="H5036" s="1">
        <v>233230</v>
      </c>
      <c r="I5036" s="1" t="str">
        <f>IFERROR(VLOOKUP(C5036,Sheet3!B$3:G7886,3,FALSE), "")</f>
        <v>广东省教育厅</v>
      </c>
      <c r="J5036" s="1" t="str">
        <f>IFERROR(VLOOKUP(C5036,Sheet3!B$3:G7886,4,FALSE), "")</f>
        <v>肇庆市</v>
      </c>
      <c r="K5036" s="1" t="str">
        <f>IFERROR(VLOOKUP(C5036,Sheet3!B$3:G7886,5,FALSE), "")</f>
        <v>本科</v>
      </c>
      <c r="L5036" s="1" t="str">
        <f>IFERROR(VLOOKUP(C5036,Sheet3!B$3:G7886,6,FALSE), "")</f>
        <v>民办</v>
      </c>
      <c r="M5036" s="1" t="str">
        <f t="shared" si="78"/>
        <v>民办</v>
      </c>
      <c r="N5036" s="1" t="str">
        <f>IFERROR(VLOOKUP(C5036,Sheet4!B:F,4,FALSE), "")</f>
        <v/>
      </c>
    </row>
    <row r="5037" spans="1:14" x14ac:dyDescent="0.2">
      <c r="A5037" s="1">
        <v>2022</v>
      </c>
      <c r="B5037" s="1">
        <v>13744</v>
      </c>
      <c r="C5037" s="1" t="s">
        <v>1059</v>
      </c>
      <c r="D5037" s="1">
        <v>203</v>
      </c>
      <c r="E5037" s="1">
        <v>3</v>
      </c>
      <c r="F5037" s="1">
        <v>3</v>
      </c>
      <c r="G5037" s="1">
        <v>499</v>
      </c>
      <c r="H5037" s="1">
        <v>143316</v>
      </c>
      <c r="I5037" s="1" t="str">
        <f>IFERROR(VLOOKUP(C5037,Sheet3!B$3:G7887,3,FALSE), "")</f>
        <v>黑龙江省</v>
      </c>
      <c r="J5037" s="1" t="str">
        <f>IFERROR(VLOOKUP(C5037,Sheet3!B$3:G7887,4,FALSE), "")</f>
        <v>黑河市</v>
      </c>
      <c r="K5037" s="1" t="str">
        <f>IFERROR(VLOOKUP(C5037,Sheet3!B$3:G7887,5,FALSE), "")</f>
        <v>本科</v>
      </c>
      <c r="L5037" s="1">
        <f>IFERROR(VLOOKUP(C5037,Sheet3!B$3:G7887,6,FALSE), "")</f>
        <v>0</v>
      </c>
      <c r="M5037" s="1" t="str">
        <f t="shared" si="78"/>
        <v>公办</v>
      </c>
      <c r="N5037" s="1" t="str">
        <f>IFERROR(VLOOKUP(C5037,Sheet4!B:F,4,FALSE), "")</f>
        <v/>
      </c>
    </row>
    <row r="5038" spans="1:14" x14ac:dyDescent="0.2">
      <c r="A5038" s="1">
        <v>2022</v>
      </c>
      <c r="B5038" s="1">
        <v>13744</v>
      </c>
      <c r="C5038" s="1" t="s">
        <v>1059</v>
      </c>
      <c r="D5038" s="1">
        <v>204</v>
      </c>
      <c r="E5038" s="1">
        <v>8</v>
      </c>
      <c r="F5038" s="1">
        <v>8</v>
      </c>
      <c r="G5038" s="1">
        <v>495</v>
      </c>
      <c r="H5038" s="1">
        <v>149901</v>
      </c>
      <c r="I5038" s="1" t="str">
        <f>IFERROR(VLOOKUP(C5038,Sheet3!B$3:G7888,3,FALSE), "")</f>
        <v>黑龙江省</v>
      </c>
      <c r="J5038" s="1" t="str">
        <f>IFERROR(VLOOKUP(C5038,Sheet3!B$3:G7888,4,FALSE), "")</f>
        <v>黑河市</v>
      </c>
      <c r="K5038" s="1" t="str">
        <f>IFERROR(VLOOKUP(C5038,Sheet3!B$3:G7888,5,FALSE), "")</f>
        <v>本科</v>
      </c>
      <c r="L5038" s="1">
        <f>IFERROR(VLOOKUP(C5038,Sheet3!B$3:G7888,6,FALSE), "")</f>
        <v>0</v>
      </c>
      <c r="M5038" s="1" t="str">
        <f t="shared" si="78"/>
        <v>公办</v>
      </c>
      <c r="N5038" s="1" t="str">
        <f>IFERROR(VLOOKUP(C5038,Sheet4!B:F,4,FALSE), "")</f>
        <v/>
      </c>
    </row>
    <row r="5039" spans="1:14" x14ac:dyDescent="0.2">
      <c r="A5039" s="1">
        <v>2022</v>
      </c>
      <c r="B5039" s="1">
        <v>13744</v>
      </c>
      <c r="C5039" s="1" t="s">
        <v>1059</v>
      </c>
      <c r="D5039" s="1">
        <v>205</v>
      </c>
      <c r="E5039" s="1">
        <v>6</v>
      </c>
      <c r="F5039" s="1">
        <v>6</v>
      </c>
      <c r="G5039" s="1">
        <v>492</v>
      </c>
      <c r="H5039" s="1">
        <v>155468</v>
      </c>
      <c r="I5039" s="1" t="str">
        <f>IFERROR(VLOOKUP(C5039,Sheet3!B$3:G7889,3,FALSE), "")</f>
        <v>黑龙江省</v>
      </c>
      <c r="J5039" s="1" t="str">
        <f>IFERROR(VLOOKUP(C5039,Sheet3!B$3:G7889,4,FALSE), "")</f>
        <v>黑河市</v>
      </c>
      <c r="K5039" s="1" t="str">
        <f>IFERROR(VLOOKUP(C5039,Sheet3!B$3:G7889,5,FALSE), "")</f>
        <v>本科</v>
      </c>
      <c r="L5039" s="1">
        <f>IFERROR(VLOOKUP(C5039,Sheet3!B$3:G7889,6,FALSE), "")</f>
        <v>0</v>
      </c>
      <c r="M5039" s="1" t="str">
        <f t="shared" si="78"/>
        <v>公办</v>
      </c>
      <c r="N5039" s="1" t="str">
        <f>IFERROR(VLOOKUP(C5039,Sheet4!B:F,4,FALSE), "")</f>
        <v/>
      </c>
    </row>
    <row r="5040" spans="1:14" x14ac:dyDescent="0.2">
      <c r="A5040" s="1">
        <v>2022</v>
      </c>
      <c r="B5040" s="1">
        <v>13762</v>
      </c>
      <c r="C5040" s="1" t="s">
        <v>1060</v>
      </c>
      <c r="D5040" s="1">
        <v>202</v>
      </c>
      <c r="E5040" s="1">
        <v>20</v>
      </c>
      <c r="F5040" s="1">
        <v>20</v>
      </c>
      <c r="G5040" s="1">
        <v>477</v>
      </c>
      <c r="H5040" s="1">
        <v>179994</v>
      </c>
      <c r="I5040" s="1" t="str">
        <f>IFERROR(VLOOKUP(C5040,Sheet3!B$3:G7890,3,FALSE), "")</f>
        <v>福建省教育厅</v>
      </c>
      <c r="J5040" s="1" t="str">
        <f>IFERROR(VLOOKUP(C5040,Sheet3!B$3:G7890,4,FALSE), "")</f>
        <v>福州市</v>
      </c>
      <c r="K5040" s="1" t="str">
        <f>IFERROR(VLOOKUP(C5040,Sheet3!B$3:G7890,5,FALSE), "")</f>
        <v>本科</v>
      </c>
      <c r="L5040" s="1" t="str">
        <f>IFERROR(VLOOKUP(C5040,Sheet3!B$3:G7890,6,FALSE), "")</f>
        <v>民办</v>
      </c>
      <c r="M5040" s="1" t="str">
        <f t="shared" si="78"/>
        <v>民办</v>
      </c>
      <c r="N5040" s="1" t="str">
        <f>IFERROR(VLOOKUP(C5040,Sheet4!B:F,4,FALSE), "")</f>
        <v/>
      </c>
    </row>
    <row r="5041" spans="1:14" x14ac:dyDescent="0.2">
      <c r="A5041" s="1">
        <v>2022</v>
      </c>
      <c r="B5041" s="1">
        <v>13763</v>
      </c>
      <c r="C5041" s="1" t="s">
        <v>1061</v>
      </c>
      <c r="D5041" s="1">
        <v>202</v>
      </c>
      <c r="E5041" s="1">
        <v>6</v>
      </c>
      <c r="F5041" s="1">
        <v>6</v>
      </c>
      <c r="G5041" s="1">
        <v>513</v>
      </c>
      <c r="H5041" s="1">
        <v>122395</v>
      </c>
      <c r="I5041" s="1" t="str">
        <f>IFERROR(VLOOKUP(C5041,Sheet3!B$3:G7891,3,FALSE), "")</f>
        <v>福建省</v>
      </c>
      <c r="J5041" s="1" t="str">
        <f>IFERROR(VLOOKUP(C5041,Sheet3!B$3:G7891,4,FALSE), "")</f>
        <v>福州市</v>
      </c>
      <c r="K5041" s="1" t="str">
        <f>IFERROR(VLOOKUP(C5041,Sheet3!B$3:G7891,5,FALSE), "")</f>
        <v>本科</v>
      </c>
      <c r="L5041" s="1">
        <f>IFERROR(VLOOKUP(C5041,Sheet3!B$3:G7891,6,FALSE), "")</f>
        <v>0</v>
      </c>
      <c r="M5041" s="1" t="str">
        <f t="shared" si="78"/>
        <v>公办</v>
      </c>
      <c r="N5041" s="1" t="str">
        <f>IFERROR(VLOOKUP(C5041,Sheet4!B:F,4,FALSE), "")</f>
        <v/>
      </c>
    </row>
    <row r="5042" spans="1:14" x14ac:dyDescent="0.2">
      <c r="A5042" s="1">
        <v>2022</v>
      </c>
      <c r="B5042" s="1">
        <v>13766</v>
      </c>
      <c r="C5042" s="1" t="s">
        <v>1062</v>
      </c>
      <c r="D5042" s="1">
        <v>203</v>
      </c>
      <c r="E5042" s="1">
        <v>30</v>
      </c>
      <c r="F5042" s="1">
        <v>30</v>
      </c>
      <c r="G5042" s="1">
        <v>482</v>
      </c>
      <c r="H5042" s="1">
        <v>171022</v>
      </c>
      <c r="I5042" s="1" t="str">
        <f>IFERROR(VLOOKUP(C5042,Sheet3!B$3:G7892,3,FALSE), "")</f>
        <v>福建省教育厅</v>
      </c>
      <c r="J5042" s="1" t="str">
        <f>IFERROR(VLOOKUP(C5042,Sheet3!B$3:G7892,4,FALSE), "")</f>
        <v>泉州市</v>
      </c>
      <c r="K5042" s="1" t="str">
        <f>IFERROR(VLOOKUP(C5042,Sheet3!B$3:G7892,5,FALSE), "")</f>
        <v>本科</v>
      </c>
      <c r="L5042" s="1" t="str">
        <f>IFERROR(VLOOKUP(C5042,Sheet3!B$3:G7892,6,FALSE), "")</f>
        <v>民办</v>
      </c>
      <c r="M5042" s="1" t="str">
        <f t="shared" si="78"/>
        <v>民办</v>
      </c>
      <c r="N5042" s="1" t="str">
        <f>IFERROR(VLOOKUP(C5042,Sheet4!B:F,4,FALSE), "")</f>
        <v/>
      </c>
    </row>
    <row r="5043" spans="1:14" x14ac:dyDescent="0.2">
      <c r="A5043" s="1">
        <v>2022</v>
      </c>
      <c r="B5043" s="1">
        <v>13766</v>
      </c>
      <c r="C5043" s="1" t="s">
        <v>1062</v>
      </c>
      <c r="D5043" s="1">
        <v>205</v>
      </c>
      <c r="E5043" s="1">
        <v>5</v>
      </c>
      <c r="F5043" s="1">
        <v>5</v>
      </c>
      <c r="G5043" s="1">
        <v>466</v>
      </c>
      <c r="H5043" s="1">
        <v>198254</v>
      </c>
      <c r="I5043" s="1" t="str">
        <f>IFERROR(VLOOKUP(C5043,Sheet3!B$3:G7893,3,FALSE), "")</f>
        <v>福建省教育厅</v>
      </c>
      <c r="J5043" s="1" t="str">
        <f>IFERROR(VLOOKUP(C5043,Sheet3!B$3:G7893,4,FALSE), "")</f>
        <v>泉州市</v>
      </c>
      <c r="K5043" s="1" t="str">
        <f>IFERROR(VLOOKUP(C5043,Sheet3!B$3:G7893,5,FALSE), "")</f>
        <v>本科</v>
      </c>
      <c r="L5043" s="1" t="str">
        <f>IFERROR(VLOOKUP(C5043,Sheet3!B$3:G7893,6,FALSE), "")</f>
        <v>民办</v>
      </c>
      <c r="M5043" s="1" t="str">
        <f t="shared" si="78"/>
        <v>民办</v>
      </c>
      <c r="N5043" s="1" t="str">
        <f>IFERROR(VLOOKUP(C5043,Sheet4!B:F,4,FALSE), "")</f>
        <v/>
      </c>
    </row>
    <row r="5044" spans="1:14" x14ac:dyDescent="0.2">
      <c r="A5044" s="1">
        <v>2022</v>
      </c>
      <c r="B5044" s="1">
        <v>13774</v>
      </c>
      <c r="C5044" s="1" t="s">
        <v>1064</v>
      </c>
      <c r="D5044" s="1">
        <v>202</v>
      </c>
      <c r="E5044" s="1">
        <v>6</v>
      </c>
      <c r="F5044" s="1">
        <v>6</v>
      </c>
      <c r="G5044" s="1">
        <v>500</v>
      </c>
      <c r="H5044" s="1">
        <v>142662</v>
      </c>
      <c r="I5044" s="1" t="str">
        <f>IFERROR(VLOOKUP(C5044,Sheet3!B$3:G7894,3,FALSE), "")</f>
        <v>江西省</v>
      </c>
      <c r="J5044" s="1" t="str">
        <f>IFERROR(VLOOKUP(C5044,Sheet3!B$3:G7894,4,FALSE), "")</f>
        <v>南昌市</v>
      </c>
      <c r="K5044" s="1" t="str">
        <f>IFERROR(VLOOKUP(C5044,Sheet3!B$3:G7894,5,FALSE), "")</f>
        <v>本科</v>
      </c>
      <c r="L5044" s="1">
        <f>IFERROR(VLOOKUP(C5044,Sheet3!B$3:G7894,6,FALSE), "")</f>
        <v>0</v>
      </c>
      <c r="M5044" s="1" t="str">
        <f t="shared" si="78"/>
        <v>公办</v>
      </c>
      <c r="N5044" s="1" t="str">
        <f>IFERROR(VLOOKUP(C5044,Sheet4!B:F,4,FALSE), "")</f>
        <v/>
      </c>
    </row>
    <row r="5045" spans="1:14" x14ac:dyDescent="0.2">
      <c r="A5045" s="1">
        <v>2022</v>
      </c>
      <c r="B5045" s="1">
        <v>13774</v>
      </c>
      <c r="C5045" s="1" t="s">
        <v>1064</v>
      </c>
      <c r="D5045" s="1">
        <v>203</v>
      </c>
      <c r="E5045" s="1">
        <v>2</v>
      </c>
      <c r="F5045" s="1">
        <v>2</v>
      </c>
      <c r="G5045" s="1">
        <v>499</v>
      </c>
      <c r="H5045" s="1">
        <v>144761</v>
      </c>
      <c r="I5045" s="1" t="str">
        <f>IFERROR(VLOOKUP(C5045,Sheet3!B$3:G7895,3,FALSE), "")</f>
        <v>江西省</v>
      </c>
      <c r="J5045" s="1" t="str">
        <f>IFERROR(VLOOKUP(C5045,Sheet3!B$3:G7895,4,FALSE), "")</f>
        <v>南昌市</v>
      </c>
      <c r="K5045" s="1" t="str">
        <f>IFERROR(VLOOKUP(C5045,Sheet3!B$3:G7895,5,FALSE), "")</f>
        <v>本科</v>
      </c>
      <c r="L5045" s="1">
        <f>IFERROR(VLOOKUP(C5045,Sheet3!B$3:G7895,6,FALSE), "")</f>
        <v>0</v>
      </c>
      <c r="M5045" s="1" t="str">
        <f t="shared" si="78"/>
        <v>公办</v>
      </c>
      <c r="N5045" s="1" t="str">
        <f>IFERROR(VLOOKUP(C5045,Sheet4!B:F,4,FALSE), "")</f>
        <v/>
      </c>
    </row>
    <row r="5046" spans="1:14" x14ac:dyDescent="0.2">
      <c r="A5046" s="1">
        <v>2022</v>
      </c>
      <c r="B5046" s="1">
        <v>13776</v>
      </c>
      <c r="C5046" s="1" t="s">
        <v>1065</v>
      </c>
      <c r="D5046" s="1">
        <v>202</v>
      </c>
      <c r="E5046" s="1">
        <v>2</v>
      </c>
      <c r="F5046" s="1">
        <v>2</v>
      </c>
      <c r="G5046" s="1">
        <v>480</v>
      </c>
      <c r="H5046" s="1">
        <v>174143</v>
      </c>
      <c r="I5046" s="1" t="str">
        <f>IFERROR(VLOOKUP(C5046,Sheet3!B$3:G7896,3,FALSE), "")</f>
        <v>江西省教育厅</v>
      </c>
      <c r="J5046" s="1" t="str">
        <f>IFERROR(VLOOKUP(C5046,Sheet3!B$3:G7896,4,FALSE), "")</f>
        <v>南昌市</v>
      </c>
      <c r="K5046" s="1" t="str">
        <f>IFERROR(VLOOKUP(C5046,Sheet3!B$3:G7896,5,FALSE), "")</f>
        <v>本科</v>
      </c>
      <c r="L5046" s="1" t="str">
        <f>IFERROR(VLOOKUP(C5046,Sheet3!B$3:G7896,6,FALSE), "")</f>
        <v>民办</v>
      </c>
      <c r="M5046" s="1" t="str">
        <f t="shared" si="78"/>
        <v>民办</v>
      </c>
      <c r="N5046" s="1" t="str">
        <f>IFERROR(VLOOKUP(C5046,Sheet4!B:F,4,FALSE), "")</f>
        <v/>
      </c>
    </row>
    <row r="5047" spans="1:14" x14ac:dyDescent="0.2">
      <c r="A5047" s="1">
        <v>2022</v>
      </c>
      <c r="B5047" s="1">
        <v>13776</v>
      </c>
      <c r="C5047" s="1" t="s">
        <v>1065</v>
      </c>
      <c r="D5047" s="1">
        <v>203</v>
      </c>
      <c r="E5047" s="1">
        <v>1</v>
      </c>
      <c r="F5047" s="1">
        <v>1</v>
      </c>
      <c r="G5047" s="1">
        <v>471</v>
      </c>
      <c r="H5047" s="1">
        <v>190296</v>
      </c>
      <c r="I5047" s="1" t="str">
        <f>IFERROR(VLOOKUP(C5047,Sheet3!B$3:G7897,3,FALSE), "")</f>
        <v>江西省教育厅</v>
      </c>
      <c r="J5047" s="1" t="str">
        <f>IFERROR(VLOOKUP(C5047,Sheet3!B$3:G7897,4,FALSE), "")</f>
        <v>南昌市</v>
      </c>
      <c r="K5047" s="1" t="str">
        <f>IFERROR(VLOOKUP(C5047,Sheet3!B$3:G7897,5,FALSE), "")</f>
        <v>本科</v>
      </c>
      <c r="L5047" s="1" t="str">
        <f>IFERROR(VLOOKUP(C5047,Sheet3!B$3:G7897,6,FALSE), "")</f>
        <v>民办</v>
      </c>
      <c r="M5047" s="1" t="str">
        <f t="shared" si="78"/>
        <v>民办</v>
      </c>
      <c r="N5047" s="1" t="str">
        <f>IFERROR(VLOOKUP(C5047,Sheet4!B:F,4,FALSE), "")</f>
        <v/>
      </c>
    </row>
    <row r="5048" spans="1:14" x14ac:dyDescent="0.2">
      <c r="A5048" s="1">
        <v>2022</v>
      </c>
      <c r="B5048" s="1">
        <v>13809</v>
      </c>
      <c r="C5048" s="1" t="s">
        <v>1066</v>
      </c>
      <c r="D5048" s="1">
        <v>203</v>
      </c>
      <c r="E5048" s="1">
        <v>3</v>
      </c>
      <c r="F5048" s="1">
        <v>3</v>
      </c>
      <c r="G5048" s="1">
        <v>485</v>
      </c>
      <c r="H5048" s="1">
        <v>167076</v>
      </c>
      <c r="I5048" s="1" t="str">
        <f>IFERROR(VLOOKUP(C5048,Sheet3!B$3:G7898,3,FALSE), "")</f>
        <v>湖南省教育厅</v>
      </c>
      <c r="J5048" s="1" t="str">
        <f>IFERROR(VLOOKUP(C5048,Sheet3!B$3:G7898,4,FALSE), "")</f>
        <v>常德市</v>
      </c>
      <c r="K5048" s="1" t="str">
        <f>IFERROR(VLOOKUP(C5048,Sheet3!B$3:G7898,5,FALSE), "")</f>
        <v>本科</v>
      </c>
      <c r="L5048" s="1" t="str">
        <f>IFERROR(VLOOKUP(C5048,Sheet3!B$3:G7898,6,FALSE), "")</f>
        <v>民办</v>
      </c>
      <c r="M5048" s="1" t="str">
        <f t="shared" si="78"/>
        <v>民办</v>
      </c>
      <c r="N5048" s="1" t="str">
        <f>IFERROR(VLOOKUP(C5048,Sheet4!B:F,4,FALSE), "")</f>
        <v/>
      </c>
    </row>
    <row r="5049" spans="1:14" x14ac:dyDescent="0.2">
      <c r="A5049" s="1">
        <v>2022</v>
      </c>
      <c r="B5049" s="1">
        <v>13811</v>
      </c>
      <c r="C5049" s="1" t="s">
        <v>1067</v>
      </c>
      <c r="D5049" s="1">
        <v>202</v>
      </c>
      <c r="E5049" s="1">
        <v>10</v>
      </c>
      <c r="F5049" s="1">
        <v>10</v>
      </c>
      <c r="G5049" s="1">
        <v>503</v>
      </c>
      <c r="H5049" s="1">
        <v>138545</v>
      </c>
      <c r="I5049" s="1" t="str">
        <f>IFERROR(VLOOKUP(C5049,Sheet3!B$3:G7899,3,FALSE), "")</f>
        <v>海南省</v>
      </c>
      <c r="J5049" s="1" t="str">
        <f>IFERROR(VLOOKUP(C5049,Sheet3!B$3:G7899,4,FALSE), "")</f>
        <v>海口市</v>
      </c>
      <c r="K5049" s="1" t="str">
        <f>IFERROR(VLOOKUP(C5049,Sheet3!B$3:G7899,5,FALSE), "")</f>
        <v>本科</v>
      </c>
      <c r="L5049" s="1">
        <f>IFERROR(VLOOKUP(C5049,Sheet3!B$3:G7899,6,FALSE), "")</f>
        <v>0</v>
      </c>
      <c r="M5049" s="1" t="str">
        <f t="shared" si="78"/>
        <v>公办</v>
      </c>
      <c r="N5049" s="1" t="str">
        <f>IFERROR(VLOOKUP(C5049,Sheet4!B:F,4,FALSE), "")</f>
        <v/>
      </c>
    </row>
    <row r="5050" spans="1:14" x14ac:dyDescent="0.2">
      <c r="A5050" s="1">
        <v>2022</v>
      </c>
      <c r="B5050" s="1">
        <v>13811</v>
      </c>
      <c r="C5050" s="1" t="s">
        <v>1067</v>
      </c>
      <c r="D5050" s="1">
        <v>203</v>
      </c>
      <c r="E5050" s="1">
        <v>2</v>
      </c>
      <c r="F5050" s="1">
        <v>2</v>
      </c>
      <c r="G5050" s="1">
        <v>507</v>
      </c>
      <c r="H5050" s="1">
        <v>131026</v>
      </c>
      <c r="I5050" s="1" t="str">
        <f>IFERROR(VLOOKUP(C5050,Sheet3!B$3:G7900,3,FALSE), "")</f>
        <v>海南省</v>
      </c>
      <c r="J5050" s="1" t="str">
        <f>IFERROR(VLOOKUP(C5050,Sheet3!B$3:G7900,4,FALSE), "")</f>
        <v>海口市</v>
      </c>
      <c r="K5050" s="1" t="str">
        <f>IFERROR(VLOOKUP(C5050,Sheet3!B$3:G7900,5,FALSE), "")</f>
        <v>本科</v>
      </c>
      <c r="L5050" s="1">
        <f>IFERROR(VLOOKUP(C5050,Sheet3!B$3:G7900,6,FALSE), "")</f>
        <v>0</v>
      </c>
      <c r="M5050" s="1" t="str">
        <f t="shared" si="78"/>
        <v>公办</v>
      </c>
      <c r="N5050" s="1" t="str">
        <f>IFERROR(VLOOKUP(C5050,Sheet4!B:F,4,FALSE), "")</f>
        <v/>
      </c>
    </row>
    <row r="5051" spans="1:14" x14ac:dyDescent="0.2">
      <c r="A5051" s="1">
        <v>2022</v>
      </c>
      <c r="B5051" s="1">
        <v>13816</v>
      </c>
      <c r="C5051" s="1" t="s">
        <v>1068</v>
      </c>
      <c r="D5051" s="1">
        <v>202</v>
      </c>
      <c r="E5051" s="1">
        <v>5</v>
      </c>
      <c r="F5051" s="1">
        <v>5</v>
      </c>
      <c r="G5051" s="1">
        <v>487</v>
      </c>
      <c r="H5051" s="1">
        <v>162633</v>
      </c>
      <c r="I5051" s="1" t="str">
        <f>IFERROR(VLOOKUP(C5051,Sheet3!B$3:G7901,3,FALSE), "")</f>
        <v>四川省教育厅</v>
      </c>
      <c r="J5051" s="1" t="str">
        <f>IFERROR(VLOOKUP(C5051,Sheet3!B$3:G7901,4,FALSE), "")</f>
        <v>德阳市</v>
      </c>
      <c r="K5051" s="1" t="str">
        <f>IFERROR(VLOOKUP(C5051,Sheet3!B$3:G7901,5,FALSE), "")</f>
        <v>本科</v>
      </c>
      <c r="L5051" s="1" t="str">
        <f>IFERROR(VLOOKUP(C5051,Sheet3!B$3:G7901,6,FALSE), "")</f>
        <v>民办</v>
      </c>
      <c r="M5051" s="1" t="str">
        <f t="shared" si="78"/>
        <v>民办</v>
      </c>
      <c r="N5051" s="1" t="str">
        <f>IFERROR(VLOOKUP(C5051,Sheet4!B:F,4,FALSE), "")</f>
        <v/>
      </c>
    </row>
    <row r="5052" spans="1:14" x14ac:dyDescent="0.2">
      <c r="A5052" s="1">
        <v>2022</v>
      </c>
      <c r="B5052" s="1">
        <v>13830</v>
      </c>
      <c r="C5052" s="1" t="s">
        <v>1069</v>
      </c>
      <c r="D5052" s="1">
        <v>202</v>
      </c>
      <c r="E5052" s="1">
        <v>19</v>
      </c>
      <c r="F5052" s="1">
        <v>19</v>
      </c>
      <c r="G5052" s="1">
        <v>485</v>
      </c>
      <c r="H5052" s="1">
        <v>167229</v>
      </c>
      <c r="I5052" s="1" t="str">
        <f>IFERROR(VLOOKUP(C5052,Sheet3!B$3:G7902,3,FALSE), "")</f>
        <v>广西壮族自治区教育厅</v>
      </c>
      <c r="J5052" s="1" t="str">
        <f>IFERROR(VLOOKUP(C5052,Sheet3!B$3:G7902,4,FALSE), "")</f>
        <v>南宁市</v>
      </c>
      <c r="K5052" s="1" t="str">
        <f>IFERROR(VLOOKUP(C5052,Sheet3!B$3:G7902,5,FALSE), "")</f>
        <v>本科</v>
      </c>
      <c r="L5052" s="1" t="str">
        <f>IFERROR(VLOOKUP(C5052,Sheet3!B$3:G7902,6,FALSE), "")</f>
        <v>民办</v>
      </c>
      <c r="M5052" s="1" t="str">
        <f t="shared" si="78"/>
        <v>民办</v>
      </c>
      <c r="N5052" s="1" t="str">
        <f>IFERROR(VLOOKUP(C5052,Sheet4!B:F,4,FALSE), "")</f>
        <v/>
      </c>
    </row>
    <row r="5053" spans="1:14" x14ac:dyDescent="0.2">
      <c r="A5053" s="1">
        <v>2022</v>
      </c>
      <c r="B5053" s="1">
        <v>13842</v>
      </c>
      <c r="C5053" s="1" t="s">
        <v>1070</v>
      </c>
      <c r="D5053" s="1">
        <v>202</v>
      </c>
      <c r="E5053" s="1">
        <v>46</v>
      </c>
      <c r="F5053" s="1">
        <v>46</v>
      </c>
      <c r="G5053" s="1">
        <v>486</v>
      </c>
      <c r="H5053" s="1">
        <v>164635</v>
      </c>
      <c r="I5053" s="1" t="str">
        <f>IFERROR(VLOOKUP(C5053,Sheet3!B$3:G7903,3,FALSE), "")</f>
        <v>江苏省教育厅</v>
      </c>
      <c r="J5053" s="1" t="str">
        <f>IFERROR(VLOOKUP(C5053,Sheet3!B$3:G7903,4,FALSE), "")</f>
        <v>泰州市</v>
      </c>
      <c r="K5053" s="1" t="str">
        <f>IFERROR(VLOOKUP(C5053,Sheet3!B$3:G7903,5,FALSE), "")</f>
        <v>本科</v>
      </c>
      <c r="L5053" s="1" t="str">
        <f>IFERROR(VLOOKUP(C5053,Sheet3!B$3:G7903,6,FALSE), "")</f>
        <v>民办</v>
      </c>
      <c r="M5053" s="1" t="str">
        <f t="shared" si="78"/>
        <v>民办</v>
      </c>
      <c r="N5053" s="1" t="str">
        <f>IFERROR(VLOOKUP(C5053,Sheet4!B:F,4,FALSE), "")</f>
        <v/>
      </c>
    </row>
    <row r="5054" spans="1:14" x14ac:dyDescent="0.2">
      <c r="A5054" s="1">
        <v>2022</v>
      </c>
      <c r="B5054" s="1">
        <v>13844</v>
      </c>
      <c r="C5054" s="1" t="s">
        <v>3751</v>
      </c>
      <c r="D5054" s="1">
        <v>205</v>
      </c>
      <c r="E5054" s="1">
        <v>2655</v>
      </c>
      <c r="F5054" s="1">
        <v>2655</v>
      </c>
      <c r="G5054" s="1">
        <v>472</v>
      </c>
      <c r="H5054" s="1">
        <v>188609</v>
      </c>
      <c r="I5054" s="1" t="str">
        <f>IFERROR(VLOOKUP(C5054,Sheet3!B$3:G7904,3,FALSE), "")</f>
        <v/>
      </c>
      <c r="J5054" s="1" t="str">
        <f>IFERROR(VLOOKUP(C5054,Sheet3!B$3:G7904,4,FALSE), "")</f>
        <v/>
      </c>
      <c r="K5054" s="1" t="str">
        <f>IFERROR(VLOOKUP(C5054,Sheet3!B$3:G7904,5,FALSE), "")</f>
        <v/>
      </c>
      <c r="L5054" s="1" t="str">
        <f>IFERROR(VLOOKUP(C5054,Sheet3!B$3:G7904,6,FALSE), "")</f>
        <v/>
      </c>
      <c r="M5054" s="1" t="str">
        <f t="shared" si="78"/>
        <v/>
      </c>
      <c r="N5054" s="1" t="str">
        <f>IFERROR(VLOOKUP(C5054,Sheet4!B:F,4,FALSE), "")</f>
        <v/>
      </c>
    </row>
    <row r="5055" spans="1:14" x14ac:dyDescent="0.2">
      <c r="A5055" s="1">
        <v>2022</v>
      </c>
      <c r="B5055" s="1">
        <v>13844</v>
      </c>
      <c r="C5055" s="1" t="s">
        <v>3751</v>
      </c>
      <c r="D5055" s="1">
        <v>206</v>
      </c>
      <c r="E5055" s="1">
        <v>86</v>
      </c>
      <c r="F5055" s="1">
        <v>86</v>
      </c>
      <c r="G5055" s="1">
        <v>475</v>
      </c>
      <c r="H5055" s="1">
        <v>182832</v>
      </c>
      <c r="I5055" s="1" t="str">
        <f>IFERROR(VLOOKUP(C5055,Sheet3!B$3:G7905,3,FALSE), "")</f>
        <v/>
      </c>
      <c r="J5055" s="1" t="str">
        <f>IFERROR(VLOOKUP(C5055,Sheet3!B$3:G7905,4,FALSE), "")</f>
        <v/>
      </c>
      <c r="K5055" s="1" t="str">
        <f>IFERROR(VLOOKUP(C5055,Sheet3!B$3:G7905,5,FALSE), "")</f>
        <v/>
      </c>
      <c r="L5055" s="1" t="str">
        <f>IFERROR(VLOOKUP(C5055,Sheet3!B$3:G7905,6,FALSE), "")</f>
        <v/>
      </c>
      <c r="M5055" s="1" t="str">
        <f t="shared" si="78"/>
        <v/>
      </c>
      <c r="N5055" s="1" t="str">
        <f>IFERROR(VLOOKUP(C5055,Sheet4!B:F,4,FALSE), "")</f>
        <v/>
      </c>
    </row>
    <row r="5056" spans="1:14" x14ac:dyDescent="0.2">
      <c r="A5056" s="1">
        <v>2022</v>
      </c>
      <c r="B5056" s="1">
        <v>13844</v>
      </c>
      <c r="C5056" s="1" t="s">
        <v>3751</v>
      </c>
      <c r="D5056" s="1">
        <v>207</v>
      </c>
      <c r="E5056" s="1">
        <v>70</v>
      </c>
      <c r="F5056" s="1">
        <v>70</v>
      </c>
      <c r="G5056" s="1">
        <v>478</v>
      </c>
      <c r="H5056" s="1">
        <v>178054</v>
      </c>
      <c r="I5056" s="1" t="str">
        <f>IFERROR(VLOOKUP(C5056,Sheet3!B$3:G7906,3,FALSE), "")</f>
        <v/>
      </c>
      <c r="J5056" s="1" t="str">
        <f>IFERROR(VLOOKUP(C5056,Sheet3!B$3:G7906,4,FALSE), "")</f>
        <v/>
      </c>
      <c r="K5056" s="1" t="str">
        <f>IFERROR(VLOOKUP(C5056,Sheet3!B$3:G7906,5,FALSE), "")</f>
        <v/>
      </c>
      <c r="L5056" s="1" t="str">
        <f>IFERROR(VLOOKUP(C5056,Sheet3!B$3:G7906,6,FALSE), "")</f>
        <v/>
      </c>
      <c r="M5056" s="1" t="str">
        <f t="shared" si="78"/>
        <v/>
      </c>
      <c r="N5056" s="1" t="str">
        <f>IFERROR(VLOOKUP(C5056,Sheet4!B:F,4,FALSE), "")</f>
        <v/>
      </c>
    </row>
    <row r="5057" spans="1:14" x14ac:dyDescent="0.2">
      <c r="A5057" s="1">
        <v>2022</v>
      </c>
      <c r="B5057" s="1">
        <v>13892</v>
      </c>
      <c r="C5057" s="1" t="s">
        <v>1072</v>
      </c>
      <c r="D5057" s="1">
        <v>204</v>
      </c>
      <c r="E5057" s="1">
        <v>17</v>
      </c>
      <c r="F5057" s="1">
        <v>17</v>
      </c>
      <c r="G5057" s="1">
        <v>490</v>
      </c>
      <c r="H5057" s="1">
        <v>159095</v>
      </c>
      <c r="I5057" s="1" t="str">
        <f>IFERROR(VLOOKUP(C5057,Sheet3!B$3:G7907,3,FALSE), "")</f>
        <v>海南省教育厅</v>
      </c>
      <c r="J5057" s="1" t="str">
        <f>IFERROR(VLOOKUP(C5057,Sheet3!B$3:G7907,4,FALSE), "")</f>
        <v>三亚市</v>
      </c>
      <c r="K5057" s="1" t="str">
        <f>IFERROR(VLOOKUP(C5057,Sheet3!B$3:G7907,5,FALSE), "")</f>
        <v>本科</v>
      </c>
      <c r="L5057" s="1" t="str">
        <f>IFERROR(VLOOKUP(C5057,Sheet3!B$3:G7907,6,FALSE), "")</f>
        <v>民办</v>
      </c>
      <c r="M5057" s="1" t="str">
        <f t="shared" si="78"/>
        <v>民办</v>
      </c>
      <c r="N5057" s="1" t="str">
        <f>IFERROR(VLOOKUP(C5057,Sheet4!B:F,4,FALSE), "")</f>
        <v/>
      </c>
    </row>
    <row r="5058" spans="1:14" x14ac:dyDescent="0.2">
      <c r="A5058" s="1">
        <v>2022</v>
      </c>
      <c r="B5058" s="1">
        <v>13892</v>
      </c>
      <c r="C5058" s="1" t="s">
        <v>1072</v>
      </c>
      <c r="D5058" s="1">
        <v>205</v>
      </c>
      <c r="E5058" s="1">
        <v>1</v>
      </c>
      <c r="F5058" s="1">
        <v>1</v>
      </c>
      <c r="G5058" s="1">
        <v>488</v>
      </c>
      <c r="H5058" s="1">
        <v>161850</v>
      </c>
      <c r="I5058" s="1" t="str">
        <f>IFERROR(VLOOKUP(C5058,Sheet3!B$3:G7908,3,FALSE), "")</f>
        <v>海南省教育厅</v>
      </c>
      <c r="J5058" s="1" t="str">
        <f>IFERROR(VLOOKUP(C5058,Sheet3!B$3:G7908,4,FALSE), "")</f>
        <v>三亚市</v>
      </c>
      <c r="K5058" s="1" t="str">
        <f>IFERROR(VLOOKUP(C5058,Sheet3!B$3:G7908,5,FALSE), "")</f>
        <v>本科</v>
      </c>
      <c r="L5058" s="1" t="str">
        <f>IFERROR(VLOOKUP(C5058,Sheet3!B$3:G7908,6,FALSE), "")</f>
        <v>民办</v>
      </c>
      <c r="M5058" s="1" t="str">
        <f t="shared" si="78"/>
        <v>民办</v>
      </c>
      <c r="N5058" s="1" t="str">
        <f>IFERROR(VLOOKUP(C5058,Sheet4!B:F,4,FALSE), "")</f>
        <v/>
      </c>
    </row>
    <row r="5059" spans="1:14" x14ac:dyDescent="0.2">
      <c r="A5059" s="1">
        <v>2022</v>
      </c>
      <c r="B5059" s="1">
        <v>13892</v>
      </c>
      <c r="C5059" s="1" t="s">
        <v>1072</v>
      </c>
      <c r="D5059" s="1">
        <v>212</v>
      </c>
      <c r="E5059" s="1">
        <v>1</v>
      </c>
      <c r="F5059" s="1">
        <v>1</v>
      </c>
      <c r="G5059" s="1">
        <v>487</v>
      </c>
      <c r="H5059" s="1">
        <v>164247</v>
      </c>
      <c r="I5059" s="1" t="str">
        <f>IFERROR(VLOOKUP(C5059,Sheet3!B$3:G7909,3,FALSE), "")</f>
        <v>海南省教育厅</v>
      </c>
      <c r="J5059" s="1" t="str">
        <f>IFERROR(VLOOKUP(C5059,Sheet3!B$3:G7909,4,FALSE), "")</f>
        <v>三亚市</v>
      </c>
      <c r="K5059" s="1" t="str">
        <f>IFERROR(VLOOKUP(C5059,Sheet3!B$3:G7909,5,FALSE), "")</f>
        <v>本科</v>
      </c>
      <c r="L5059" s="1" t="str">
        <f>IFERROR(VLOOKUP(C5059,Sheet3!B$3:G7909,6,FALSE), "")</f>
        <v>民办</v>
      </c>
      <c r="M5059" s="1" t="str">
        <f t="shared" ref="M5059:M5122" si="79">IF(L5059=0, "公办", L5059)</f>
        <v>民办</v>
      </c>
      <c r="N5059" s="1" t="str">
        <f>IFERROR(VLOOKUP(C5059,Sheet4!B:F,4,FALSE), "")</f>
        <v/>
      </c>
    </row>
    <row r="5060" spans="1:14" x14ac:dyDescent="0.2">
      <c r="A5060" s="1">
        <v>2022</v>
      </c>
      <c r="B5060" s="1">
        <v>13892</v>
      </c>
      <c r="C5060" s="1" t="s">
        <v>1072</v>
      </c>
      <c r="D5060" s="1">
        <v>214</v>
      </c>
      <c r="E5060" s="1">
        <v>2</v>
      </c>
      <c r="F5060" s="1">
        <v>2</v>
      </c>
      <c r="G5060" s="1">
        <v>480</v>
      </c>
      <c r="H5060" s="1">
        <v>175107</v>
      </c>
      <c r="I5060" s="1" t="str">
        <f>IFERROR(VLOOKUP(C5060,Sheet3!B$3:G7910,3,FALSE), "")</f>
        <v>海南省教育厅</v>
      </c>
      <c r="J5060" s="1" t="str">
        <f>IFERROR(VLOOKUP(C5060,Sheet3!B$3:G7910,4,FALSE), "")</f>
        <v>三亚市</v>
      </c>
      <c r="K5060" s="1" t="str">
        <f>IFERROR(VLOOKUP(C5060,Sheet3!B$3:G7910,5,FALSE), "")</f>
        <v>本科</v>
      </c>
      <c r="L5060" s="1" t="str">
        <f>IFERROR(VLOOKUP(C5060,Sheet3!B$3:G7910,6,FALSE), "")</f>
        <v>民办</v>
      </c>
      <c r="M5060" s="1" t="str">
        <f t="shared" si="79"/>
        <v>民办</v>
      </c>
      <c r="N5060" s="1" t="str">
        <f>IFERROR(VLOOKUP(C5060,Sheet4!B:F,4,FALSE), "")</f>
        <v/>
      </c>
    </row>
    <row r="5061" spans="1:14" x14ac:dyDescent="0.2">
      <c r="A5061" s="1">
        <v>2022</v>
      </c>
      <c r="B5061" s="1">
        <v>13893</v>
      </c>
      <c r="C5061" s="1" t="s">
        <v>1074</v>
      </c>
      <c r="D5061" s="1">
        <v>202</v>
      </c>
      <c r="E5061" s="1">
        <v>6</v>
      </c>
      <c r="F5061" s="1">
        <v>6</v>
      </c>
      <c r="G5061" s="1">
        <v>480</v>
      </c>
      <c r="H5061" s="1">
        <v>174738</v>
      </c>
      <c r="I5061" s="1" t="str">
        <f>IFERROR(VLOOKUP(C5061,Sheet3!B$3:G7911,3,FALSE), "")</f>
        <v>上海市教委</v>
      </c>
      <c r="J5061" s="1" t="str">
        <f>IFERROR(VLOOKUP(C5061,Sheet3!B$3:G7911,4,FALSE), "")</f>
        <v>上海市</v>
      </c>
      <c r="K5061" s="1" t="str">
        <f>IFERROR(VLOOKUP(C5061,Sheet3!B$3:G7911,5,FALSE), "")</f>
        <v>本科</v>
      </c>
      <c r="L5061" s="1" t="str">
        <f>IFERROR(VLOOKUP(C5061,Sheet3!B$3:G7911,6,FALSE), "")</f>
        <v>民办</v>
      </c>
      <c r="M5061" s="1" t="str">
        <f t="shared" si="79"/>
        <v>民办</v>
      </c>
      <c r="N5061" s="1" t="str">
        <f>IFERROR(VLOOKUP(C5061,Sheet4!B:F,4,FALSE), "")</f>
        <v/>
      </c>
    </row>
    <row r="5062" spans="1:14" x14ac:dyDescent="0.2">
      <c r="A5062" s="1">
        <v>2022</v>
      </c>
      <c r="B5062" s="1">
        <v>13894</v>
      </c>
      <c r="C5062" s="1" t="s">
        <v>1075</v>
      </c>
      <c r="D5062" s="1">
        <v>202</v>
      </c>
      <c r="E5062" s="1">
        <v>6</v>
      </c>
      <c r="F5062" s="1">
        <v>6</v>
      </c>
      <c r="G5062" s="1">
        <v>477</v>
      </c>
      <c r="H5062" s="1">
        <v>179292</v>
      </c>
      <c r="I5062" s="1" t="str">
        <f>IFERROR(VLOOKUP(C5062,Sheet3!B$3:G7912,3,FALSE), "")</f>
        <v>陕西省教育厅</v>
      </c>
      <c r="J5062" s="1" t="str">
        <f>IFERROR(VLOOKUP(C5062,Sheet3!B$3:G7912,4,FALSE), "")</f>
        <v>西安市</v>
      </c>
      <c r="K5062" s="1" t="str">
        <f>IFERROR(VLOOKUP(C5062,Sheet3!B$3:G7912,5,FALSE), "")</f>
        <v>本科</v>
      </c>
      <c r="L5062" s="1" t="str">
        <f>IFERROR(VLOOKUP(C5062,Sheet3!B$3:G7912,6,FALSE), "")</f>
        <v>民办</v>
      </c>
      <c r="M5062" s="1" t="str">
        <f t="shared" si="79"/>
        <v>民办</v>
      </c>
      <c r="N5062" s="1" t="str">
        <f>IFERROR(VLOOKUP(C5062,Sheet4!B:F,4,FALSE), "")</f>
        <v/>
      </c>
    </row>
    <row r="5063" spans="1:14" x14ac:dyDescent="0.2">
      <c r="A5063" s="1">
        <v>2022</v>
      </c>
      <c r="B5063" s="1">
        <v>13895</v>
      </c>
      <c r="C5063" s="1" t="s">
        <v>1390</v>
      </c>
      <c r="D5063" s="1">
        <v>202</v>
      </c>
      <c r="E5063" s="1">
        <v>1</v>
      </c>
      <c r="F5063" s="1">
        <v>1</v>
      </c>
      <c r="G5063" s="1">
        <v>491</v>
      </c>
      <c r="H5063" s="1">
        <v>156748</v>
      </c>
      <c r="I5063" s="1" t="str">
        <f>IFERROR(VLOOKUP(C5063,Sheet3!B$3:G7913,3,FALSE), "")</f>
        <v>河北省教育厅</v>
      </c>
      <c r="J5063" s="1" t="str">
        <f>IFERROR(VLOOKUP(C5063,Sheet3!B$3:G7913,4,FALSE), "")</f>
        <v>廊坊市</v>
      </c>
      <c r="K5063" s="1" t="str">
        <f>IFERROR(VLOOKUP(C5063,Sheet3!B$3:G7913,5,FALSE), "")</f>
        <v>本科</v>
      </c>
      <c r="L5063" s="1" t="str">
        <f>IFERROR(VLOOKUP(C5063,Sheet3!B$3:G7913,6,FALSE), "")</f>
        <v>民办</v>
      </c>
      <c r="M5063" s="1" t="str">
        <f t="shared" si="79"/>
        <v>民办</v>
      </c>
      <c r="N5063" s="1" t="str">
        <f>IFERROR(VLOOKUP(C5063,Sheet4!B:F,4,FALSE), "")</f>
        <v/>
      </c>
    </row>
    <row r="5064" spans="1:14" x14ac:dyDescent="0.2">
      <c r="A5064" s="1">
        <v>2022</v>
      </c>
      <c r="B5064" s="1">
        <v>13897</v>
      </c>
      <c r="C5064" s="1" t="s">
        <v>1076</v>
      </c>
      <c r="D5064" s="1">
        <v>202</v>
      </c>
      <c r="E5064" s="1">
        <v>17</v>
      </c>
      <c r="F5064" s="1">
        <v>17</v>
      </c>
      <c r="G5064" s="1">
        <v>484</v>
      </c>
      <c r="H5064" s="1">
        <v>167606</v>
      </c>
      <c r="I5064" s="1" t="str">
        <f>IFERROR(VLOOKUP(C5064,Sheet3!B$3:G7914,3,FALSE), "")</f>
        <v>天津市教委</v>
      </c>
      <c r="J5064" s="1" t="str">
        <f>IFERROR(VLOOKUP(C5064,Sheet3!B$3:G7914,4,FALSE), "")</f>
        <v>天津市</v>
      </c>
      <c r="K5064" s="1" t="str">
        <f>IFERROR(VLOOKUP(C5064,Sheet3!B$3:G7914,5,FALSE), "")</f>
        <v>本科</v>
      </c>
      <c r="L5064" s="1" t="str">
        <f>IFERROR(VLOOKUP(C5064,Sheet3!B$3:G7914,6,FALSE), "")</f>
        <v>民办</v>
      </c>
      <c r="M5064" s="1" t="str">
        <f t="shared" si="79"/>
        <v>民办</v>
      </c>
      <c r="N5064" s="1" t="str">
        <f>IFERROR(VLOOKUP(C5064,Sheet4!B:F,4,FALSE), "")</f>
        <v/>
      </c>
    </row>
    <row r="5065" spans="1:14" x14ac:dyDescent="0.2">
      <c r="A5065" s="1">
        <v>2022</v>
      </c>
      <c r="B5065" s="1">
        <v>13898</v>
      </c>
      <c r="C5065" s="1" t="s">
        <v>1077</v>
      </c>
      <c r="D5065" s="1">
        <v>203</v>
      </c>
      <c r="E5065" s="1">
        <v>12</v>
      </c>
      <c r="F5065" s="1">
        <v>12</v>
      </c>
      <c r="G5065" s="1">
        <v>484</v>
      </c>
      <c r="H5065" s="1">
        <v>168861</v>
      </c>
      <c r="I5065" s="1" t="str">
        <f>IFERROR(VLOOKUP(C5065,Sheet3!B$3:G7915,3,FALSE), "")</f>
        <v>天津市教委</v>
      </c>
      <c r="J5065" s="1" t="str">
        <f>IFERROR(VLOOKUP(C5065,Sheet3!B$3:G7915,4,FALSE), "")</f>
        <v>天津市</v>
      </c>
      <c r="K5065" s="1" t="str">
        <f>IFERROR(VLOOKUP(C5065,Sheet3!B$3:G7915,5,FALSE), "")</f>
        <v>本科</v>
      </c>
      <c r="L5065" s="1" t="str">
        <f>IFERROR(VLOOKUP(C5065,Sheet3!B$3:G7915,6,FALSE), "")</f>
        <v>民办</v>
      </c>
      <c r="M5065" s="1" t="str">
        <f t="shared" si="79"/>
        <v>民办</v>
      </c>
      <c r="N5065" s="1" t="str">
        <f>IFERROR(VLOOKUP(C5065,Sheet4!B:F,4,FALSE), "")</f>
        <v/>
      </c>
    </row>
    <row r="5066" spans="1:14" x14ac:dyDescent="0.2">
      <c r="A5066" s="1">
        <v>2022</v>
      </c>
      <c r="B5066" s="1">
        <v>13898</v>
      </c>
      <c r="C5066" s="1" t="s">
        <v>1077</v>
      </c>
      <c r="D5066" s="1">
        <v>204</v>
      </c>
      <c r="E5066" s="1">
        <v>4</v>
      </c>
      <c r="F5066" s="1">
        <v>4</v>
      </c>
      <c r="G5066" s="1">
        <v>483</v>
      </c>
      <c r="H5066" s="1">
        <v>170536</v>
      </c>
      <c r="I5066" s="1" t="str">
        <f>IFERROR(VLOOKUP(C5066,Sheet3!B$3:G7916,3,FALSE), "")</f>
        <v>天津市教委</v>
      </c>
      <c r="J5066" s="1" t="str">
        <f>IFERROR(VLOOKUP(C5066,Sheet3!B$3:G7916,4,FALSE), "")</f>
        <v>天津市</v>
      </c>
      <c r="K5066" s="1" t="str">
        <f>IFERROR(VLOOKUP(C5066,Sheet3!B$3:G7916,5,FALSE), "")</f>
        <v>本科</v>
      </c>
      <c r="L5066" s="1" t="str">
        <f>IFERROR(VLOOKUP(C5066,Sheet3!B$3:G7916,6,FALSE), "")</f>
        <v>民办</v>
      </c>
      <c r="M5066" s="1" t="str">
        <f t="shared" si="79"/>
        <v>民办</v>
      </c>
      <c r="N5066" s="1" t="str">
        <f>IFERROR(VLOOKUP(C5066,Sheet4!B:F,4,FALSE), "")</f>
        <v/>
      </c>
    </row>
    <row r="5067" spans="1:14" x14ac:dyDescent="0.2">
      <c r="A5067" s="1">
        <v>2022</v>
      </c>
      <c r="B5067" s="1">
        <v>13899</v>
      </c>
      <c r="C5067" s="1" t="s">
        <v>1078</v>
      </c>
      <c r="D5067" s="1">
        <v>203</v>
      </c>
      <c r="E5067" s="1">
        <v>12</v>
      </c>
      <c r="F5067" s="1">
        <v>12</v>
      </c>
      <c r="G5067" s="1">
        <v>495</v>
      </c>
      <c r="H5067" s="1">
        <v>149888</v>
      </c>
      <c r="I5067" s="1" t="str">
        <f>IFERROR(VLOOKUP(C5067,Sheet3!B$3:G7917,3,FALSE), "")</f>
        <v>河北省教育厅</v>
      </c>
      <c r="J5067" s="1" t="str">
        <f>IFERROR(VLOOKUP(C5067,Sheet3!B$3:G7917,4,FALSE), "")</f>
        <v>廊坊市</v>
      </c>
      <c r="K5067" s="1" t="str">
        <f>IFERROR(VLOOKUP(C5067,Sheet3!B$3:G7917,5,FALSE), "")</f>
        <v>本科</v>
      </c>
      <c r="L5067" s="1" t="str">
        <f>IFERROR(VLOOKUP(C5067,Sheet3!B$3:G7917,6,FALSE), "")</f>
        <v>民办</v>
      </c>
      <c r="M5067" s="1" t="str">
        <f t="shared" si="79"/>
        <v>民办</v>
      </c>
      <c r="N5067" s="1" t="str">
        <f>IFERROR(VLOOKUP(C5067,Sheet4!B:F,4,FALSE), "")</f>
        <v/>
      </c>
    </row>
    <row r="5068" spans="1:14" x14ac:dyDescent="0.2">
      <c r="A5068" s="1">
        <v>2022</v>
      </c>
      <c r="B5068" s="1">
        <v>13899</v>
      </c>
      <c r="C5068" s="1" t="s">
        <v>1078</v>
      </c>
      <c r="D5068" s="1">
        <v>204</v>
      </c>
      <c r="E5068" s="1">
        <v>3</v>
      </c>
      <c r="F5068" s="1">
        <v>3</v>
      </c>
      <c r="G5068" s="1">
        <v>512</v>
      </c>
      <c r="H5068" s="1">
        <v>123942</v>
      </c>
      <c r="I5068" s="1" t="str">
        <f>IFERROR(VLOOKUP(C5068,Sheet3!B$3:G7918,3,FALSE), "")</f>
        <v>河北省教育厅</v>
      </c>
      <c r="J5068" s="1" t="str">
        <f>IFERROR(VLOOKUP(C5068,Sheet3!B$3:G7918,4,FALSE), "")</f>
        <v>廊坊市</v>
      </c>
      <c r="K5068" s="1" t="str">
        <f>IFERROR(VLOOKUP(C5068,Sheet3!B$3:G7918,5,FALSE), "")</f>
        <v>本科</v>
      </c>
      <c r="L5068" s="1" t="str">
        <f>IFERROR(VLOOKUP(C5068,Sheet3!B$3:G7918,6,FALSE), "")</f>
        <v>民办</v>
      </c>
      <c r="M5068" s="1" t="str">
        <f t="shared" si="79"/>
        <v>民办</v>
      </c>
      <c r="N5068" s="1" t="str">
        <f>IFERROR(VLOOKUP(C5068,Sheet4!B:F,4,FALSE), "")</f>
        <v/>
      </c>
    </row>
    <row r="5069" spans="1:14" x14ac:dyDescent="0.2">
      <c r="A5069" s="1">
        <v>2022</v>
      </c>
      <c r="B5069" s="1">
        <v>13899</v>
      </c>
      <c r="C5069" s="1" t="s">
        <v>1078</v>
      </c>
      <c r="D5069" s="1">
        <v>205</v>
      </c>
      <c r="E5069" s="1">
        <v>3</v>
      </c>
      <c r="F5069" s="1">
        <v>3</v>
      </c>
      <c r="G5069" s="1">
        <v>492</v>
      </c>
      <c r="H5069" s="1">
        <v>155570</v>
      </c>
      <c r="I5069" s="1" t="str">
        <f>IFERROR(VLOOKUP(C5069,Sheet3!B$3:G7919,3,FALSE), "")</f>
        <v>河北省教育厅</v>
      </c>
      <c r="J5069" s="1" t="str">
        <f>IFERROR(VLOOKUP(C5069,Sheet3!B$3:G7919,4,FALSE), "")</f>
        <v>廊坊市</v>
      </c>
      <c r="K5069" s="1" t="str">
        <f>IFERROR(VLOOKUP(C5069,Sheet3!B$3:G7919,5,FALSE), "")</f>
        <v>本科</v>
      </c>
      <c r="L5069" s="1" t="str">
        <f>IFERROR(VLOOKUP(C5069,Sheet3!B$3:G7919,6,FALSE), "")</f>
        <v>民办</v>
      </c>
      <c r="M5069" s="1" t="str">
        <f t="shared" si="79"/>
        <v>民办</v>
      </c>
      <c r="N5069" s="1" t="str">
        <f>IFERROR(VLOOKUP(C5069,Sheet4!B:F,4,FALSE), "")</f>
        <v/>
      </c>
    </row>
    <row r="5070" spans="1:14" x14ac:dyDescent="0.2">
      <c r="A5070" s="1">
        <v>2022</v>
      </c>
      <c r="B5070" s="1">
        <v>13902</v>
      </c>
      <c r="C5070" s="1" t="s">
        <v>3752</v>
      </c>
      <c r="D5070" s="1">
        <v>205</v>
      </c>
      <c r="E5070" s="1">
        <v>1651</v>
      </c>
      <c r="F5070" s="1">
        <v>1651</v>
      </c>
      <c r="G5070" s="1">
        <v>486</v>
      </c>
      <c r="H5070" s="1">
        <v>165542</v>
      </c>
      <c r="I5070" s="1" t="str">
        <f>IFERROR(VLOOKUP(C5070,Sheet3!B$3:G7920,3,FALSE), "")</f>
        <v/>
      </c>
      <c r="J5070" s="1" t="str">
        <f>IFERROR(VLOOKUP(C5070,Sheet3!B$3:G7920,4,FALSE), "")</f>
        <v/>
      </c>
      <c r="K5070" s="1" t="str">
        <f>IFERROR(VLOOKUP(C5070,Sheet3!B$3:G7920,5,FALSE), "")</f>
        <v/>
      </c>
      <c r="L5070" s="1" t="str">
        <f>IFERROR(VLOOKUP(C5070,Sheet3!B$3:G7920,6,FALSE), "")</f>
        <v/>
      </c>
      <c r="M5070" s="1" t="str">
        <f t="shared" si="79"/>
        <v/>
      </c>
      <c r="N5070" s="1" t="str">
        <f>IFERROR(VLOOKUP(C5070,Sheet4!B:F,4,FALSE), "")</f>
        <v/>
      </c>
    </row>
    <row r="5071" spans="1:14" x14ac:dyDescent="0.2">
      <c r="A5071" s="1">
        <v>2022</v>
      </c>
      <c r="B5071" s="1">
        <v>13902</v>
      </c>
      <c r="C5071" s="1" t="s">
        <v>3752</v>
      </c>
      <c r="D5071" s="1">
        <v>206</v>
      </c>
      <c r="E5071" s="1">
        <v>55</v>
      </c>
      <c r="F5071" s="1">
        <v>55</v>
      </c>
      <c r="G5071" s="1">
        <v>487</v>
      </c>
      <c r="H5071" s="1">
        <v>163453</v>
      </c>
      <c r="I5071" s="1" t="str">
        <f>IFERROR(VLOOKUP(C5071,Sheet3!B$3:G7921,3,FALSE), "")</f>
        <v/>
      </c>
      <c r="J5071" s="1" t="str">
        <f>IFERROR(VLOOKUP(C5071,Sheet3!B$3:G7921,4,FALSE), "")</f>
        <v/>
      </c>
      <c r="K5071" s="1" t="str">
        <f>IFERROR(VLOOKUP(C5071,Sheet3!B$3:G7921,5,FALSE), "")</f>
        <v/>
      </c>
      <c r="L5071" s="1" t="str">
        <f>IFERROR(VLOOKUP(C5071,Sheet3!B$3:G7921,6,FALSE), "")</f>
        <v/>
      </c>
      <c r="M5071" s="1" t="str">
        <f t="shared" si="79"/>
        <v/>
      </c>
      <c r="N5071" s="1" t="str">
        <f>IFERROR(VLOOKUP(C5071,Sheet4!B:F,4,FALSE), "")</f>
        <v/>
      </c>
    </row>
    <row r="5072" spans="1:14" x14ac:dyDescent="0.2">
      <c r="A5072" s="1">
        <v>2022</v>
      </c>
      <c r="B5072" s="1">
        <v>13902</v>
      </c>
      <c r="C5072" s="1" t="s">
        <v>3752</v>
      </c>
      <c r="D5072" s="1">
        <v>207</v>
      </c>
      <c r="E5072" s="1">
        <v>321</v>
      </c>
      <c r="F5072" s="1">
        <v>321</v>
      </c>
      <c r="G5072" s="1">
        <v>483</v>
      </c>
      <c r="H5072" s="1">
        <v>170073</v>
      </c>
      <c r="I5072" s="1" t="str">
        <f>IFERROR(VLOOKUP(C5072,Sheet3!B$3:G7922,3,FALSE), "")</f>
        <v/>
      </c>
      <c r="J5072" s="1" t="str">
        <f>IFERROR(VLOOKUP(C5072,Sheet3!B$3:G7922,4,FALSE), "")</f>
        <v/>
      </c>
      <c r="K5072" s="1" t="str">
        <f>IFERROR(VLOOKUP(C5072,Sheet3!B$3:G7922,5,FALSE), "")</f>
        <v/>
      </c>
      <c r="L5072" s="1" t="str">
        <f>IFERROR(VLOOKUP(C5072,Sheet3!B$3:G7922,6,FALSE), "")</f>
        <v/>
      </c>
      <c r="M5072" s="1" t="str">
        <f t="shared" si="79"/>
        <v/>
      </c>
      <c r="N5072" s="1" t="str">
        <f>IFERROR(VLOOKUP(C5072,Sheet4!B:F,4,FALSE), "")</f>
        <v/>
      </c>
    </row>
    <row r="5073" spans="1:14" x14ac:dyDescent="0.2">
      <c r="A5073" s="1">
        <v>2022</v>
      </c>
      <c r="B5073" s="1">
        <v>13902</v>
      </c>
      <c r="C5073" s="1" t="s">
        <v>3752</v>
      </c>
      <c r="D5073" s="1">
        <v>208</v>
      </c>
      <c r="E5073" s="1">
        <v>319</v>
      </c>
      <c r="F5073" s="1">
        <v>319</v>
      </c>
      <c r="G5073" s="1">
        <v>482</v>
      </c>
      <c r="H5073" s="1">
        <v>171041</v>
      </c>
      <c r="I5073" s="1" t="str">
        <f>IFERROR(VLOOKUP(C5073,Sheet3!B$3:G7923,3,FALSE), "")</f>
        <v/>
      </c>
      <c r="J5073" s="1" t="str">
        <f>IFERROR(VLOOKUP(C5073,Sheet3!B$3:G7923,4,FALSE), "")</f>
        <v/>
      </c>
      <c r="K5073" s="1" t="str">
        <f>IFERROR(VLOOKUP(C5073,Sheet3!B$3:G7923,5,FALSE), "")</f>
        <v/>
      </c>
      <c r="L5073" s="1" t="str">
        <f>IFERROR(VLOOKUP(C5073,Sheet3!B$3:G7923,6,FALSE), "")</f>
        <v/>
      </c>
      <c r="M5073" s="1" t="str">
        <f t="shared" si="79"/>
        <v/>
      </c>
      <c r="N5073" s="1" t="str">
        <f>IFERROR(VLOOKUP(C5073,Sheet4!B:F,4,FALSE), "")</f>
        <v/>
      </c>
    </row>
    <row r="5074" spans="1:14" x14ac:dyDescent="0.2">
      <c r="A5074" s="1">
        <v>2022</v>
      </c>
      <c r="B5074" s="1">
        <v>13902</v>
      </c>
      <c r="C5074" s="1" t="s">
        <v>3752</v>
      </c>
      <c r="D5074" s="1">
        <v>209</v>
      </c>
      <c r="E5074" s="1">
        <v>58</v>
      </c>
      <c r="F5074" s="1">
        <v>58</v>
      </c>
      <c r="G5074" s="1">
        <v>485</v>
      </c>
      <c r="H5074" s="1">
        <v>167481</v>
      </c>
      <c r="I5074" s="1" t="str">
        <f>IFERROR(VLOOKUP(C5074,Sheet3!B$3:G7924,3,FALSE), "")</f>
        <v/>
      </c>
      <c r="J5074" s="1" t="str">
        <f>IFERROR(VLOOKUP(C5074,Sheet3!B$3:G7924,4,FALSE), "")</f>
        <v/>
      </c>
      <c r="K5074" s="1" t="str">
        <f>IFERROR(VLOOKUP(C5074,Sheet3!B$3:G7924,5,FALSE), "")</f>
        <v/>
      </c>
      <c r="L5074" s="1" t="str">
        <f>IFERROR(VLOOKUP(C5074,Sheet3!B$3:G7924,6,FALSE), "")</f>
        <v/>
      </c>
      <c r="M5074" s="1" t="str">
        <f t="shared" si="79"/>
        <v/>
      </c>
      <c r="N5074" s="1" t="str">
        <f>IFERROR(VLOOKUP(C5074,Sheet4!B:F,4,FALSE), "")</f>
        <v/>
      </c>
    </row>
    <row r="5075" spans="1:14" x14ac:dyDescent="0.2">
      <c r="A5075" s="1">
        <v>2022</v>
      </c>
      <c r="B5075" s="1">
        <v>13903</v>
      </c>
      <c r="C5075" s="1" t="s">
        <v>1080</v>
      </c>
      <c r="D5075" s="1">
        <v>202</v>
      </c>
      <c r="E5075" s="1">
        <v>49</v>
      </c>
      <c r="F5075" s="1">
        <v>49</v>
      </c>
      <c r="G5075" s="1">
        <v>493</v>
      </c>
      <c r="H5075" s="1">
        <v>154242</v>
      </c>
      <c r="I5075" s="1" t="str">
        <f>IFERROR(VLOOKUP(C5075,Sheet3!B$3:G7925,3,FALSE), "")</f>
        <v>四川省教育厅</v>
      </c>
      <c r="J5075" s="1" t="str">
        <f>IFERROR(VLOOKUP(C5075,Sheet3!B$3:G7925,4,FALSE), "")</f>
        <v>成都市</v>
      </c>
      <c r="K5075" s="1" t="str">
        <f>IFERROR(VLOOKUP(C5075,Sheet3!B$3:G7925,5,FALSE), "")</f>
        <v>本科</v>
      </c>
      <c r="L5075" s="1" t="str">
        <f>IFERROR(VLOOKUP(C5075,Sheet3!B$3:G7925,6,FALSE), "")</f>
        <v>民办</v>
      </c>
      <c r="M5075" s="1" t="str">
        <f t="shared" si="79"/>
        <v>民办</v>
      </c>
      <c r="N5075" s="1" t="str">
        <f>IFERROR(VLOOKUP(C5075,Sheet4!B:F,4,FALSE), "")</f>
        <v/>
      </c>
    </row>
    <row r="5076" spans="1:14" x14ac:dyDescent="0.2">
      <c r="A5076" s="1">
        <v>2022</v>
      </c>
      <c r="B5076" s="1">
        <v>13905</v>
      </c>
      <c r="C5076" s="1" t="s">
        <v>1081</v>
      </c>
      <c r="D5076" s="1">
        <v>202</v>
      </c>
      <c r="E5076" s="1">
        <v>54</v>
      </c>
      <c r="F5076" s="1">
        <v>54</v>
      </c>
      <c r="G5076" s="1">
        <v>485</v>
      </c>
      <c r="H5076" s="1">
        <v>166208</v>
      </c>
      <c r="I5076" s="1" t="str">
        <f>IFERROR(VLOOKUP(C5076,Sheet3!B$3:G7926,3,FALSE), "")</f>
        <v>江苏省教育厅</v>
      </c>
      <c r="J5076" s="1" t="str">
        <f>IFERROR(VLOOKUP(C5076,Sheet3!B$3:G7926,4,FALSE), "")</f>
        <v>南京市</v>
      </c>
      <c r="K5076" s="1" t="str">
        <f>IFERROR(VLOOKUP(C5076,Sheet3!B$3:G7926,5,FALSE), "")</f>
        <v>本科</v>
      </c>
      <c r="L5076" s="1" t="str">
        <f>IFERROR(VLOOKUP(C5076,Sheet3!B$3:G7926,6,FALSE), "")</f>
        <v>民办</v>
      </c>
      <c r="M5076" s="1" t="str">
        <f t="shared" si="79"/>
        <v>民办</v>
      </c>
      <c r="N5076" s="1" t="str">
        <f>IFERROR(VLOOKUP(C5076,Sheet4!B:F,4,FALSE), "")</f>
        <v/>
      </c>
    </row>
    <row r="5077" spans="1:14" x14ac:dyDescent="0.2">
      <c r="A5077" s="1">
        <v>2022</v>
      </c>
      <c r="B5077" s="1">
        <v>13905</v>
      </c>
      <c r="C5077" s="1" t="s">
        <v>1081</v>
      </c>
      <c r="D5077" s="1">
        <v>203</v>
      </c>
      <c r="E5077" s="1">
        <v>14</v>
      </c>
      <c r="F5077" s="1">
        <v>14</v>
      </c>
      <c r="G5077" s="1">
        <v>486</v>
      </c>
      <c r="H5077" s="1">
        <v>165219</v>
      </c>
      <c r="I5077" s="1" t="str">
        <f>IFERROR(VLOOKUP(C5077,Sheet3!B$3:G7927,3,FALSE), "")</f>
        <v>江苏省教育厅</v>
      </c>
      <c r="J5077" s="1" t="str">
        <f>IFERROR(VLOOKUP(C5077,Sheet3!B$3:G7927,4,FALSE), "")</f>
        <v>南京市</v>
      </c>
      <c r="K5077" s="1" t="str">
        <f>IFERROR(VLOOKUP(C5077,Sheet3!B$3:G7927,5,FALSE), "")</f>
        <v>本科</v>
      </c>
      <c r="L5077" s="1" t="str">
        <f>IFERROR(VLOOKUP(C5077,Sheet3!B$3:G7927,6,FALSE), "")</f>
        <v>民办</v>
      </c>
      <c r="M5077" s="1" t="str">
        <f t="shared" si="79"/>
        <v>民办</v>
      </c>
      <c r="N5077" s="1" t="str">
        <f>IFERROR(VLOOKUP(C5077,Sheet4!B:F,4,FALSE), "")</f>
        <v/>
      </c>
    </row>
    <row r="5078" spans="1:14" x14ac:dyDescent="0.2">
      <c r="A5078" s="1">
        <v>2022</v>
      </c>
      <c r="B5078" s="1">
        <v>13905</v>
      </c>
      <c r="C5078" s="1" t="s">
        <v>1081</v>
      </c>
      <c r="D5078" s="1">
        <v>204</v>
      </c>
      <c r="E5078" s="1">
        <v>4</v>
      </c>
      <c r="F5078" s="1">
        <v>4</v>
      </c>
      <c r="G5078" s="1">
        <v>483</v>
      </c>
      <c r="H5078" s="1">
        <v>169725</v>
      </c>
      <c r="I5078" s="1" t="str">
        <f>IFERROR(VLOOKUP(C5078,Sheet3!B$3:G7928,3,FALSE), "")</f>
        <v>江苏省教育厅</v>
      </c>
      <c r="J5078" s="1" t="str">
        <f>IFERROR(VLOOKUP(C5078,Sheet3!B$3:G7928,4,FALSE), "")</f>
        <v>南京市</v>
      </c>
      <c r="K5078" s="1" t="str">
        <f>IFERROR(VLOOKUP(C5078,Sheet3!B$3:G7928,5,FALSE), "")</f>
        <v>本科</v>
      </c>
      <c r="L5078" s="1" t="str">
        <f>IFERROR(VLOOKUP(C5078,Sheet3!B$3:G7928,6,FALSE), "")</f>
        <v>民办</v>
      </c>
      <c r="M5078" s="1" t="str">
        <f t="shared" si="79"/>
        <v>民办</v>
      </c>
      <c r="N5078" s="1" t="str">
        <f>IFERROR(VLOOKUP(C5078,Sheet4!B:F,4,FALSE), "")</f>
        <v/>
      </c>
    </row>
    <row r="5079" spans="1:14" x14ac:dyDescent="0.2">
      <c r="A5079" s="1">
        <v>2022</v>
      </c>
      <c r="B5079" s="1">
        <v>13906</v>
      </c>
      <c r="C5079" s="1" t="s">
        <v>1082</v>
      </c>
      <c r="D5079" s="1">
        <v>202</v>
      </c>
      <c r="E5079" s="1">
        <v>7</v>
      </c>
      <c r="F5079" s="1">
        <v>7</v>
      </c>
      <c r="G5079" s="1">
        <v>492</v>
      </c>
      <c r="H5079" s="1">
        <v>156164</v>
      </c>
      <c r="I5079" s="1" t="str">
        <f>IFERROR(VLOOKUP(C5079,Sheet3!B$3:G7929,3,FALSE), "")</f>
        <v>江苏省教育厅</v>
      </c>
      <c r="J5079" s="1" t="str">
        <f>IFERROR(VLOOKUP(C5079,Sheet3!B$3:G7929,4,FALSE), "")</f>
        <v>镇江市</v>
      </c>
      <c r="K5079" s="1" t="str">
        <f>IFERROR(VLOOKUP(C5079,Sheet3!B$3:G7929,5,FALSE), "")</f>
        <v>本科</v>
      </c>
      <c r="L5079" s="1" t="str">
        <f>IFERROR(VLOOKUP(C5079,Sheet3!B$3:G7929,6,FALSE), "")</f>
        <v>民办</v>
      </c>
      <c r="M5079" s="1" t="str">
        <f t="shared" si="79"/>
        <v>民办</v>
      </c>
      <c r="N5079" s="1" t="str">
        <f>IFERROR(VLOOKUP(C5079,Sheet4!B:F,4,FALSE), "")</f>
        <v/>
      </c>
    </row>
    <row r="5080" spans="1:14" x14ac:dyDescent="0.2">
      <c r="A5080" s="1">
        <v>2022</v>
      </c>
      <c r="B5080" s="1">
        <v>13920</v>
      </c>
      <c r="C5080" s="1" t="s">
        <v>1083</v>
      </c>
      <c r="D5080" s="1">
        <v>203</v>
      </c>
      <c r="E5080" s="1">
        <v>100</v>
      </c>
      <c r="F5080" s="1">
        <v>100</v>
      </c>
      <c r="G5080" s="1">
        <v>474</v>
      </c>
      <c r="H5080" s="1">
        <v>184531</v>
      </c>
      <c r="I5080" s="1" t="str">
        <f>IFERROR(VLOOKUP(C5080,Sheet3!B$3:G7930,3,FALSE), "")</f>
        <v>广西壮族自治区教育厅</v>
      </c>
      <c r="J5080" s="1" t="str">
        <f>IFERROR(VLOOKUP(C5080,Sheet3!B$3:G7930,4,FALSE), "")</f>
        <v>崇左市</v>
      </c>
      <c r="K5080" s="1" t="str">
        <f>IFERROR(VLOOKUP(C5080,Sheet3!B$3:G7930,5,FALSE), "")</f>
        <v>本科</v>
      </c>
      <c r="L5080" s="1" t="str">
        <f>IFERROR(VLOOKUP(C5080,Sheet3!B$3:G7930,6,FALSE), "")</f>
        <v>民办</v>
      </c>
      <c r="M5080" s="1" t="str">
        <f t="shared" si="79"/>
        <v>民办</v>
      </c>
      <c r="N5080" s="1" t="str">
        <f>IFERROR(VLOOKUP(C5080,Sheet4!B:F,4,FALSE), "")</f>
        <v/>
      </c>
    </row>
    <row r="5081" spans="1:14" x14ac:dyDescent="0.2">
      <c r="A5081" s="1">
        <v>2022</v>
      </c>
      <c r="B5081" s="1">
        <v>13924</v>
      </c>
      <c r="C5081" s="1" t="s">
        <v>1084</v>
      </c>
      <c r="D5081" s="1">
        <v>203</v>
      </c>
      <c r="E5081" s="1">
        <v>2</v>
      </c>
      <c r="F5081" s="1">
        <v>2</v>
      </c>
      <c r="G5081" s="1">
        <v>482</v>
      </c>
      <c r="H5081" s="1">
        <v>171164</v>
      </c>
      <c r="I5081" s="1" t="str">
        <f>IFERROR(VLOOKUP(C5081,Sheet3!B$3:G7931,3,FALSE), "")</f>
        <v>湖南省教育厅</v>
      </c>
      <c r="J5081" s="1" t="str">
        <f>IFERROR(VLOOKUP(C5081,Sheet3!B$3:G7931,4,FALSE), "")</f>
        <v>衡阳市</v>
      </c>
      <c r="K5081" s="1" t="str">
        <f>IFERROR(VLOOKUP(C5081,Sheet3!B$3:G7931,5,FALSE), "")</f>
        <v>本科</v>
      </c>
      <c r="L5081" s="1" t="str">
        <f>IFERROR(VLOOKUP(C5081,Sheet3!B$3:G7931,6,FALSE), "")</f>
        <v>民办</v>
      </c>
      <c r="M5081" s="1" t="str">
        <f t="shared" si="79"/>
        <v>民办</v>
      </c>
      <c r="N5081" s="1" t="str">
        <f>IFERROR(VLOOKUP(C5081,Sheet4!B:F,4,FALSE), "")</f>
        <v/>
      </c>
    </row>
    <row r="5082" spans="1:14" x14ac:dyDescent="0.2">
      <c r="A5082" s="1">
        <v>2022</v>
      </c>
      <c r="B5082" s="1">
        <v>13924</v>
      </c>
      <c r="C5082" s="1" t="s">
        <v>1084</v>
      </c>
      <c r="D5082" s="1">
        <v>204</v>
      </c>
      <c r="E5082" s="1">
        <v>2</v>
      </c>
      <c r="F5082" s="1">
        <v>2</v>
      </c>
      <c r="G5082" s="1">
        <v>477</v>
      </c>
      <c r="H5082" s="1">
        <v>179866</v>
      </c>
      <c r="I5082" s="1" t="str">
        <f>IFERROR(VLOOKUP(C5082,Sheet3!B$3:G7932,3,FALSE), "")</f>
        <v>湖南省教育厅</v>
      </c>
      <c r="J5082" s="1" t="str">
        <f>IFERROR(VLOOKUP(C5082,Sheet3!B$3:G7932,4,FALSE), "")</f>
        <v>衡阳市</v>
      </c>
      <c r="K5082" s="1" t="str">
        <f>IFERROR(VLOOKUP(C5082,Sheet3!B$3:G7932,5,FALSE), "")</f>
        <v>本科</v>
      </c>
      <c r="L5082" s="1" t="str">
        <f>IFERROR(VLOOKUP(C5082,Sheet3!B$3:G7932,6,FALSE), "")</f>
        <v>民办</v>
      </c>
      <c r="M5082" s="1" t="str">
        <f t="shared" si="79"/>
        <v>民办</v>
      </c>
      <c r="N5082" s="1" t="str">
        <f>IFERROR(VLOOKUP(C5082,Sheet4!B:F,4,FALSE), "")</f>
        <v/>
      </c>
    </row>
    <row r="5083" spans="1:14" x14ac:dyDescent="0.2">
      <c r="A5083" s="1">
        <v>2022</v>
      </c>
      <c r="B5083" s="1">
        <v>13980</v>
      </c>
      <c r="C5083" s="1" t="s">
        <v>1085</v>
      </c>
      <c r="D5083" s="1">
        <v>203</v>
      </c>
      <c r="E5083" s="1">
        <v>10</v>
      </c>
      <c r="F5083" s="1">
        <v>10</v>
      </c>
      <c r="G5083" s="1">
        <v>493</v>
      </c>
      <c r="H5083" s="1">
        <v>153354</v>
      </c>
      <c r="I5083" s="1" t="str">
        <f>IFERROR(VLOOKUP(C5083,Sheet3!B$3:G7933,3,FALSE), "")</f>
        <v>江苏省教育厅</v>
      </c>
      <c r="J5083" s="1" t="str">
        <f>IFERROR(VLOOKUP(C5083,Sheet3!B$3:G7933,4,FALSE), "")</f>
        <v>连云港市</v>
      </c>
      <c r="K5083" s="1" t="str">
        <f>IFERROR(VLOOKUP(C5083,Sheet3!B$3:G7933,5,FALSE), "")</f>
        <v>本科</v>
      </c>
      <c r="L5083" s="1" t="str">
        <f>IFERROR(VLOOKUP(C5083,Sheet3!B$3:G7933,6,FALSE), "")</f>
        <v>民办</v>
      </c>
      <c r="M5083" s="1" t="str">
        <f t="shared" si="79"/>
        <v>民办</v>
      </c>
      <c r="N5083" s="1" t="str">
        <f>IFERROR(VLOOKUP(C5083,Sheet4!B:F,4,FALSE), "")</f>
        <v/>
      </c>
    </row>
    <row r="5084" spans="1:14" x14ac:dyDescent="0.2">
      <c r="A5084" s="1">
        <v>2022</v>
      </c>
      <c r="B5084" s="1">
        <v>13980</v>
      </c>
      <c r="C5084" s="1" t="s">
        <v>1085</v>
      </c>
      <c r="D5084" s="1">
        <v>204</v>
      </c>
      <c r="E5084" s="1">
        <v>20</v>
      </c>
      <c r="F5084" s="1">
        <v>20</v>
      </c>
      <c r="G5084" s="1">
        <v>511</v>
      </c>
      <c r="H5084" s="1">
        <v>125012</v>
      </c>
      <c r="I5084" s="1" t="str">
        <f>IFERROR(VLOOKUP(C5084,Sheet3!B$3:G7934,3,FALSE), "")</f>
        <v>江苏省教育厅</v>
      </c>
      <c r="J5084" s="1" t="str">
        <f>IFERROR(VLOOKUP(C5084,Sheet3!B$3:G7934,4,FALSE), "")</f>
        <v>连云港市</v>
      </c>
      <c r="K5084" s="1" t="str">
        <f>IFERROR(VLOOKUP(C5084,Sheet3!B$3:G7934,5,FALSE), "")</f>
        <v>本科</v>
      </c>
      <c r="L5084" s="1" t="str">
        <f>IFERROR(VLOOKUP(C5084,Sheet3!B$3:G7934,6,FALSE), "")</f>
        <v>民办</v>
      </c>
      <c r="M5084" s="1" t="str">
        <f t="shared" si="79"/>
        <v>民办</v>
      </c>
      <c r="N5084" s="1" t="str">
        <f>IFERROR(VLOOKUP(C5084,Sheet4!B:F,4,FALSE), "")</f>
        <v/>
      </c>
    </row>
    <row r="5085" spans="1:14" x14ac:dyDescent="0.2">
      <c r="A5085" s="1">
        <v>2022</v>
      </c>
      <c r="B5085" s="1">
        <v>13980</v>
      </c>
      <c r="C5085" s="1" t="s">
        <v>1085</v>
      </c>
      <c r="D5085" s="1">
        <v>205</v>
      </c>
      <c r="E5085" s="1">
        <v>18</v>
      </c>
      <c r="F5085" s="1">
        <v>18</v>
      </c>
      <c r="G5085" s="1">
        <v>492</v>
      </c>
      <c r="H5085" s="1">
        <v>154857</v>
      </c>
      <c r="I5085" s="1" t="str">
        <f>IFERROR(VLOOKUP(C5085,Sheet3!B$3:G7935,3,FALSE), "")</f>
        <v>江苏省教育厅</v>
      </c>
      <c r="J5085" s="1" t="str">
        <f>IFERROR(VLOOKUP(C5085,Sheet3!B$3:G7935,4,FALSE), "")</f>
        <v>连云港市</v>
      </c>
      <c r="K5085" s="1" t="str">
        <f>IFERROR(VLOOKUP(C5085,Sheet3!B$3:G7935,5,FALSE), "")</f>
        <v>本科</v>
      </c>
      <c r="L5085" s="1" t="str">
        <f>IFERROR(VLOOKUP(C5085,Sheet3!B$3:G7935,6,FALSE), "")</f>
        <v>民办</v>
      </c>
      <c r="M5085" s="1" t="str">
        <f t="shared" si="79"/>
        <v>民办</v>
      </c>
      <c r="N5085" s="1" t="str">
        <f>IFERROR(VLOOKUP(C5085,Sheet4!B:F,4,FALSE), "")</f>
        <v/>
      </c>
    </row>
    <row r="5086" spans="1:14" x14ac:dyDescent="0.2">
      <c r="A5086" s="1">
        <v>2022</v>
      </c>
      <c r="B5086" s="1">
        <v>13982</v>
      </c>
      <c r="C5086" s="1" t="s">
        <v>1086</v>
      </c>
      <c r="D5086" s="1">
        <v>202</v>
      </c>
      <c r="E5086" s="1">
        <v>49</v>
      </c>
      <c r="F5086" s="1">
        <v>49</v>
      </c>
      <c r="G5086" s="1">
        <v>517</v>
      </c>
      <c r="H5086" s="1">
        <v>116399</v>
      </c>
      <c r="I5086" s="1" t="str">
        <f>IFERROR(VLOOKUP(C5086,Sheet3!B$3:G7936,3,FALSE), "")</f>
        <v>江苏省</v>
      </c>
      <c r="J5086" s="1" t="str">
        <f>IFERROR(VLOOKUP(C5086,Sheet3!B$3:G7936,4,FALSE), "")</f>
        <v>无锡市</v>
      </c>
      <c r="K5086" s="1" t="str">
        <f>IFERROR(VLOOKUP(C5086,Sheet3!B$3:G7936,5,FALSE), "")</f>
        <v>本科</v>
      </c>
      <c r="L5086" s="1">
        <f>IFERROR(VLOOKUP(C5086,Sheet3!B$3:G7936,6,FALSE), "")</f>
        <v>0</v>
      </c>
      <c r="M5086" s="1" t="str">
        <f t="shared" si="79"/>
        <v>公办</v>
      </c>
      <c r="N5086" s="1" t="str">
        <f>IFERROR(VLOOKUP(C5086,Sheet4!B:F,4,FALSE), "")</f>
        <v/>
      </c>
    </row>
    <row r="5087" spans="1:14" x14ac:dyDescent="0.2">
      <c r="A5087" s="1">
        <v>2022</v>
      </c>
      <c r="B5087" s="1">
        <v>13982</v>
      </c>
      <c r="C5087" s="1" t="s">
        <v>1086</v>
      </c>
      <c r="D5087" s="1">
        <v>203</v>
      </c>
      <c r="E5087" s="1">
        <v>8</v>
      </c>
      <c r="F5087" s="1">
        <v>8</v>
      </c>
      <c r="G5087" s="1">
        <v>505</v>
      </c>
      <c r="H5087" s="1">
        <v>134697</v>
      </c>
      <c r="I5087" s="1" t="str">
        <f>IFERROR(VLOOKUP(C5087,Sheet3!B$3:G7937,3,FALSE), "")</f>
        <v>江苏省</v>
      </c>
      <c r="J5087" s="1" t="str">
        <f>IFERROR(VLOOKUP(C5087,Sheet3!B$3:G7937,4,FALSE), "")</f>
        <v>无锡市</v>
      </c>
      <c r="K5087" s="1" t="str">
        <f>IFERROR(VLOOKUP(C5087,Sheet3!B$3:G7937,5,FALSE), "")</f>
        <v>本科</v>
      </c>
      <c r="L5087" s="1">
        <f>IFERROR(VLOOKUP(C5087,Sheet3!B$3:G7937,6,FALSE), "")</f>
        <v>0</v>
      </c>
      <c r="M5087" s="1" t="str">
        <f t="shared" si="79"/>
        <v>公办</v>
      </c>
      <c r="N5087" s="1" t="str">
        <f>IFERROR(VLOOKUP(C5087,Sheet4!B:F,4,FALSE), "")</f>
        <v/>
      </c>
    </row>
    <row r="5088" spans="1:14" x14ac:dyDescent="0.2">
      <c r="A5088" s="1">
        <v>2022</v>
      </c>
      <c r="B5088" s="1">
        <v>13983</v>
      </c>
      <c r="C5088" s="1" t="s">
        <v>1087</v>
      </c>
      <c r="D5088" s="1">
        <v>202</v>
      </c>
      <c r="E5088" s="1">
        <v>34</v>
      </c>
      <c r="F5088" s="1">
        <v>34</v>
      </c>
      <c r="G5088" s="1">
        <v>514</v>
      </c>
      <c r="H5088" s="1">
        <v>121515</v>
      </c>
      <c r="I5088" s="1" t="str">
        <f>IFERROR(VLOOKUP(C5088,Sheet3!B$3:G7938,3,FALSE), "")</f>
        <v>江苏省</v>
      </c>
      <c r="J5088" s="1" t="str">
        <f>IFERROR(VLOOKUP(C5088,Sheet3!B$3:G7938,4,FALSE), "")</f>
        <v>苏州市</v>
      </c>
      <c r="K5088" s="1" t="str">
        <f>IFERROR(VLOOKUP(C5088,Sheet3!B$3:G7938,5,FALSE), "")</f>
        <v>本科</v>
      </c>
      <c r="L5088" s="1">
        <f>IFERROR(VLOOKUP(C5088,Sheet3!B$3:G7938,6,FALSE), "")</f>
        <v>0</v>
      </c>
      <c r="M5088" s="1" t="str">
        <f t="shared" si="79"/>
        <v>公办</v>
      </c>
      <c r="N5088" s="1" t="str">
        <f>IFERROR(VLOOKUP(C5088,Sheet4!B:F,4,FALSE), "")</f>
        <v/>
      </c>
    </row>
    <row r="5089" spans="1:14" x14ac:dyDescent="0.2">
      <c r="A5089" s="1">
        <v>2022</v>
      </c>
      <c r="B5089" s="1">
        <v>13984</v>
      </c>
      <c r="C5089" s="1" t="s">
        <v>1088</v>
      </c>
      <c r="D5089" s="1">
        <v>202</v>
      </c>
      <c r="E5089" s="1">
        <v>23</v>
      </c>
      <c r="F5089" s="1">
        <v>23</v>
      </c>
      <c r="G5089" s="1">
        <v>490</v>
      </c>
      <c r="H5089" s="1">
        <v>158165</v>
      </c>
      <c r="I5089" s="1" t="str">
        <f>IFERROR(VLOOKUP(C5089,Sheet3!B$3:G7939,3,FALSE), "")</f>
        <v>江苏省教育厅</v>
      </c>
      <c r="J5089" s="1" t="str">
        <f>IFERROR(VLOOKUP(C5089,Sheet3!B$3:G7939,4,FALSE), "")</f>
        <v>苏州市</v>
      </c>
      <c r="K5089" s="1" t="str">
        <f>IFERROR(VLOOKUP(C5089,Sheet3!B$3:G7939,5,FALSE), "")</f>
        <v>本科</v>
      </c>
      <c r="L5089" s="1" t="str">
        <f>IFERROR(VLOOKUP(C5089,Sheet3!B$3:G7939,6,FALSE), "")</f>
        <v>民办</v>
      </c>
      <c r="M5089" s="1" t="str">
        <f t="shared" si="79"/>
        <v>民办</v>
      </c>
      <c r="N5089" s="1" t="str">
        <f>IFERROR(VLOOKUP(C5089,Sheet4!B:F,4,FALSE), "")</f>
        <v/>
      </c>
    </row>
    <row r="5090" spans="1:14" x14ac:dyDescent="0.2">
      <c r="A5090" s="1">
        <v>2022</v>
      </c>
      <c r="B5090" s="1">
        <v>13986</v>
      </c>
      <c r="C5090" s="1" t="s">
        <v>1089</v>
      </c>
      <c r="D5090" s="1">
        <v>202</v>
      </c>
      <c r="E5090" s="1">
        <v>66</v>
      </c>
      <c r="F5090" s="1">
        <v>66</v>
      </c>
      <c r="G5090" s="1">
        <v>486</v>
      </c>
      <c r="H5090" s="1">
        <v>164778</v>
      </c>
      <c r="I5090" s="1" t="str">
        <f>IFERROR(VLOOKUP(C5090,Sheet3!B$3:G7940,3,FALSE), "")</f>
        <v>江苏省教育厅</v>
      </c>
      <c r="J5090" s="1" t="str">
        <f>IFERROR(VLOOKUP(C5090,Sheet3!B$3:G7940,4,FALSE), "")</f>
        <v>镇江市</v>
      </c>
      <c r="K5090" s="1" t="str">
        <f>IFERROR(VLOOKUP(C5090,Sheet3!B$3:G7940,5,FALSE), "")</f>
        <v>本科</v>
      </c>
      <c r="L5090" s="1" t="str">
        <f>IFERROR(VLOOKUP(C5090,Sheet3!B$3:G7940,6,FALSE), "")</f>
        <v>民办</v>
      </c>
      <c r="M5090" s="1" t="str">
        <f t="shared" si="79"/>
        <v>民办</v>
      </c>
      <c r="N5090" s="1" t="str">
        <f>IFERROR(VLOOKUP(C5090,Sheet4!B:F,4,FALSE), "")</f>
        <v/>
      </c>
    </row>
    <row r="5091" spans="1:14" x14ac:dyDescent="0.2">
      <c r="A5091" s="1">
        <v>2022</v>
      </c>
      <c r="B5091" s="1">
        <v>13986</v>
      </c>
      <c r="C5091" s="1" t="s">
        <v>1089</v>
      </c>
      <c r="D5091" s="1">
        <v>203</v>
      </c>
      <c r="E5091" s="1">
        <v>2</v>
      </c>
      <c r="F5091" s="1">
        <v>2</v>
      </c>
      <c r="G5091" s="1">
        <v>491</v>
      </c>
      <c r="H5091" s="1">
        <v>156904</v>
      </c>
      <c r="I5091" s="1" t="str">
        <f>IFERROR(VLOOKUP(C5091,Sheet3!B$3:G7941,3,FALSE), "")</f>
        <v>江苏省教育厅</v>
      </c>
      <c r="J5091" s="1" t="str">
        <f>IFERROR(VLOOKUP(C5091,Sheet3!B$3:G7941,4,FALSE), "")</f>
        <v>镇江市</v>
      </c>
      <c r="K5091" s="1" t="str">
        <f>IFERROR(VLOOKUP(C5091,Sheet3!B$3:G7941,5,FALSE), "")</f>
        <v>本科</v>
      </c>
      <c r="L5091" s="1" t="str">
        <f>IFERROR(VLOOKUP(C5091,Sheet3!B$3:G7941,6,FALSE), "")</f>
        <v>民办</v>
      </c>
      <c r="M5091" s="1" t="str">
        <f t="shared" si="79"/>
        <v>民办</v>
      </c>
      <c r="N5091" s="1" t="str">
        <f>IFERROR(VLOOKUP(C5091,Sheet4!B:F,4,FALSE), "")</f>
        <v/>
      </c>
    </row>
    <row r="5092" spans="1:14" x14ac:dyDescent="0.2">
      <c r="A5092" s="1">
        <v>2022</v>
      </c>
      <c r="B5092" s="1">
        <v>13986</v>
      </c>
      <c r="C5092" s="1" t="s">
        <v>1089</v>
      </c>
      <c r="D5092" s="1">
        <v>204</v>
      </c>
      <c r="E5092" s="1">
        <v>3</v>
      </c>
      <c r="F5092" s="1">
        <v>3</v>
      </c>
      <c r="G5092" s="1">
        <v>494</v>
      </c>
      <c r="H5092" s="1">
        <v>152600</v>
      </c>
      <c r="I5092" s="1" t="str">
        <f>IFERROR(VLOOKUP(C5092,Sheet3!B$3:G7942,3,FALSE), "")</f>
        <v>江苏省教育厅</v>
      </c>
      <c r="J5092" s="1" t="str">
        <f>IFERROR(VLOOKUP(C5092,Sheet3!B$3:G7942,4,FALSE), "")</f>
        <v>镇江市</v>
      </c>
      <c r="K5092" s="1" t="str">
        <f>IFERROR(VLOOKUP(C5092,Sheet3!B$3:G7942,5,FALSE), "")</f>
        <v>本科</v>
      </c>
      <c r="L5092" s="1" t="str">
        <f>IFERROR(VLOOKUP(C5092,Sheet3!B$3:G7942,6,FALSE), "")</f>
        <v>民办</v>
      </c>
      <c r="M5092" s="1" t="str">
        <f t="shared" si="79"/>
        <v>民办</v>
      </c>
      <c r="N5092" s="1" t="str">
        <f>IFERROR(VLOOKUP(C5092,Sheet4!B:F,4,FALSE), "")</f>
        <v/>
      </c>
    </row>
    <row r="5093" spans="1:14" x14ac:dyDescent="0.2">
      <c r="A5093" s="1">
        <v>2022</v>
      </c>
      <c r="B5093" s="1">
        <v>13987</v>
      </c>
      <c r="C5093" s="1" t="s">
        <v>1090</v>
      </c>
      <c r="D5093" s="1">
        <v>203</v>
      </c>
      <c r="E5093" s="1">
        <v>2</v>
      </c>
      <c r="F5093" s="1">
        <v>2</v>
      </c>
      <c r="G5093" s="1">
        <v>494</v>
      </c>
      <c r="H5093" s="1">
        <v>151682</v>
      </c>
      <c r="I5093" s="1" t="str">
        <f>IFERROR(VLOOKUP(C5093,Sheet3!B$3:G7943,3,FALSE), "")</f>
        <v>江苏省教育厅</v>
      </c>
      <c r="J5093" s="1" t="str">
        <f>IFERROR(VLOOKUP(C5093,Sheet3!B$3:G7943,4,FALSE), "")</f>
        <v>扬州市</v>
      </c>
      <c r="K5093" s="1" t="str">
        <f>IFERROR(VLOOKUP(C5093,Sheet3!B$3:G7943,5,FALSE), "")</f>
        <v>本科</v>
      </c>
      <c r="L5093" s="1" t="str">
        <f>IFERROR(VLOOKUP(C5093,Sheet3!B$3:G7943,6,FALSE), "")</f>
        <v>民办</v>
      </c>
      <c r="M5093" s="1" t="str">
        <f t="shared" si="79"/>
        <v>民办</v>
      </c>
      <c r="N5093" s="1" t="str">
        <f>IFERROR(VLOOKUP(C5093,Sheet4!B:F,4,FALSE), "")</f>
        <v/>
      </c>
    </row>
    <row r="5094" spans="1:14" x14ac:dyDescent="0.2">
      <c r="A5094" s="1">
        <v>2022</v>
      </c>
      <c r="B5094" s="1">
        <v>13987</v>
      </c>
      <c r="C5094" s="1" t="s">
        <v>1090</v>
      </c>
      <c r="D5094" s="1">
        <v>204</v>
      </c>
      <c r="E5094" s="1">
        <v>42</v>
      </c>
      <c r="F5094" s="1">
        <v>42</v>
      </c>
      <c r="G5094" s="1">
        <v>489</v>
      </c>
      <c r="H5094" s="1">
        <v>160875</v>
      </c>
      <c r="I5094" s="1" t="str">
        <f>IFERROR(VLOOKUP(C5094,Sheet3!B$3:G7944,3,FALSE), "")</f>
        <v>江苏省教育厅</v>
      </c>
      <c r="J5094" s="1" t="str">
        <f>IFERROR(VLOOKUP(C5094,Sheet3!B$3:G7944,4,FALSE), "")</f>
        <v>扬州市</v>
      </c>
      <c r="K5094" s="1" t="str">
        <f>IFERROR(VLOOKUP(C5094,Sheet3!B$3:G7944,5,FALSE), "")</f>
        <v>本科</v>
      </c>
      <c r="L5094" s="1" t="str">
        <f>IFERROR(VLOOKUP(C5094,Sheet3!B$3:G7944,6,FALSE), "")</f>
        <v>民办</v>
      </c>
      <c r="M5094" s="1" t="str">
        <f t="shared" si="79"/>
        <v>民办</v>
      </c>
      <c r="N5094" s="1" t="str">
        <f>IFERROR(VLOOKUP(C5094,Sheet4!B:F,4,FALSE), "")</f>
        <v/>
      </c>
    </row>
    <row r="5095" spans="1:14" x14ac:dyDescent="0.2">
      <c r="A5095" s="1">
        <v>2022</v>
      </c>
      <c r="B5095" s="1">
        <v>13988</v>
      </c>
      <c r="C5095" s="1" t="s">
        <v>1091</v>
      </c>
      <c r="D5095" s="1">
        <v>203</v>
      </c>
      <c r="E5095" s="1">
        <v>2</v>
      </c>
      <c r="F5095" s="1">
        <v>2</v>
      </c>
      <c r="G5095" s="1">
        <v>499</v>
      </c>
      <c r="H5095" s="1">
        <v>144441</v>
      </c>
      <c r="I5095" s="1" t="str">
        <f>IFERROR(VLOOKUP(C5095,Sheet3!B$3:G7945,3,FALSE), "")</f>
        <v>江苏省教育厅</v>
      </c>
      <c r="J5095" s="1" t="str">
        <f>IFERROR(VLOOKUP(C5095,Sheet3!B$3:G7945,4,FALSE), "")</f>
        <v>徐州市</v>
      </c>
      <c r="K5095" s="1" t="str">
        <f>IFERROR(VLOOKUP(C5095,Sheet3!B$3:G7945,5,FALSE), "")</f>
        <v>本科</v>
      </c>
      <c r="L5095" s="1" t="str">
        <f>IFERROR(VLOOKUP(C5095,Sheet3!B$3:G7945,6,FALSE), "")</f>
        <v>民办</v>
      </c>
      <c r="M5095" s="1" t="str">
        <f t="shared" si="79"/>
        <v>民办</v>
      </c>
      <c r="N5095" s="1" t="str">
        <f>IFERROR(VLOOKUP(C5095,Sheet4!B:F,4,FALSE), "")</f>
        <v/>
      </c>
    </row>
    <row r="5096" spans="1:14" x14ac:dyDescent="0.2">
      <c r="A5096" s="1">
        <v>2022</v>
      </c>
      <c r="B5096" s="1">
        <v>13988</v>
      </c>
      <c r="C5096" s="1" t="s">
        <v>1091</v>
      </c>
      <c r="D5096" s="1">
        <v>204</v>
      </c>
      <c r="E5096" s="1">
        <v>22</v>
      </c>
      <c r="F5096" s="1">
        <v>22</v>
      </c>
      <c r="G5096" s="1">
        <v>491</v>
      </c>
      <c r="H5096" s="1">
        <v>156696</v>
      </c>
      <c r="I5096" s="1" t="str">
        <f>IFERROR(VLOOKUP(C5096,Sheet3!B$3:G7946,3,FALSE), "")</f>
        <v>江苏省教育厅</v>
      </c>
      <c r="J5096" s="1" t="str">
        <f>IFERROR(VLOOKUP(C5096,Sheet3!B$3:G7946,4,FALSE), "")</f>
        <v>徐州市</v>
      </c>
      <c r="K5096" s="1" t="str">
        <f>IFERROR(VLOOKUP(C5096,Sheet3!B$3:G7946,5,FALSE), "")</f>
        <v>本科</v>
      </c>
      <c r="L5096" s="1" t="str">
        <f>IFERROR(VLOOKUP(C5096,Sheet3!B$3:G7946,6,FALSE), "")</f>
        <v>民办</v>
      </c>
      <c r="M5096" s="1" t="str">
        <f t="shared" si="79"/>
        <v>民办</v>
      </c>
      <c r="N5096" s="1" t="str">
        <f>IFERROR(VLOOKUP(C5096,Sheet4!B:F,4,FALSE), "")</f>
        <v/>
      </c>
    </row>
    <row r="5097" spans="1:14" x14ac:dyDescent="0.2">
      <c r="A5097" s="1">
        <v>2022</v>
      </c>
      <c r="B5097" s="1">
        <v>13989</v>
      </c>
      <c r="C5097" s="1" t="s">
        <v>1092</v>
      </c>
      <c r="D5097" s="1">
        <v>202</v>
      </c>
      <c r="E5097" s="1">
        <v>71</v>
      </c>
      <c r="F5097" s="1">
        <v>71</v>
      </c>
      <c r="G5097" s="1">
        <v>487</v>
      </c>
      <c r="H5097" s="1">
        <v>163389</v>
      </c>
      <c r="I5097" s="1" t="str">
        <f>IFERROR(VLOOKUP(C5097,Sheet3!B$3:G7947,3,FALSE), "")</f>
        <v>江苏省教育厅</v>
      </c>
      <c r="J5097" s="1" t="str">
        <f>IFERROR(VLOOKUP(C5097,Sheet3!B$3:G7947,4,FALSE), "")</f>
        <v>扬州市</v>
      </c>
      <c r="K5097" s="1" t="str">
        <f>IFERROR(VLOOKUP(C5097,Sheet3!B$3:G7947,5,FALSE), "")</f>
        <v>本科</v>
      </c>
      <c r="L5097" s="1" t="str">
        <f>IFERROR(VLOOKUP(C5097,Sheet3!B$3:G7947,6,FALSE), "")</f>
        <v>民办</v>
      </c>
      <c r="M5097" s="1" t="str">
        <f t="shared" si="79"/>
        <v>民办</v>
      </c>
      <c r="N5097" s="1" t="str">
        <f>IFERROR(VLOOKUP(C5097,Sheet4!B:F,4,FALSE), "")</f>
        <v/>
      </c>
    </row>
    <row r="5098" spans="1:14" x14ac:dyDescent="0.2">
      <c r="A5098" s="1">
        <v>2022</v>
      </c>
      <c r="B5098" s="1">
        <v>13989</v>
      </c>
      <c r="C5098" s="1" t="s">
        <v>1092</v>
      </c>
      <c r="D5098" s="1">
        <v>203</v>
      </c>
      <c r="E5098" s="1">
        <v>5</v>
      </c>
      <c r="F5098" s="1">
        <v>5</v>
      </c>
      <c r="G5098" s="1">
        <v>486</v>
      </c>
      <c r="H5098" s="1">
        <v>165379</v>
      </c>
      <c r="I5098" s="1" t="str">
        <f>IFERROR(VLOOKUP(C5098,Sheet3!B$3:G7948,3,FALSE), "")</f>
        <v>江苏省教育厅</v>
      </c>
      <c r="J5098" s="1" t="str">
        <f>IFERROR(VLOOKUP(C5098,Sheet3!B$3:G7948,4,FALSE), "")</f>
        <v>扬州市</v>
      </c>
      <c r="K5098" s="1" t="str">
        <f>IFERROR(VLOOKUP(C5098,Sheet3!B$3:G7948,5,FALSE), "")</f>
        <v>本科</v>
      </c>
      <c r="L5098" s="1" t="str">
        <f>IFERROR(VLOOKUP(C5098,Sheet3!B$3:G7948,6,FALSE), "")</f>
        <v>民办</v>
      </c>
      <c r="M5098" s="1" t="str">
        <f t="shared" si="79"/>
        <v>民办</v>
      </c>
      <c r="N5098" s="1" t="str">
        <f>IFERROR(VLOOKUP(C5098,Sheet4!B:F,4,FALSE), "")</f>
        <v/>
      </c>
    </row>
    <row r="5099" spans="1:14" x14ac:dyDescent="0.2">
      <c r="A5099" s="1">
        <v>2022</v>
      </c>
      <c r="B5099" s="1">
        <v>13990</v>
      </c>
      <c r="C5099" s="1" t="s">
        <v>1093</v>
      </c>
      <c r="D5099" s="1">
        <v>202</v>
      </c>
      <c r="E5099" s="1">
        <v>16</v>
      </c>
      <c r="F5099" s="1">
        <v>16</v>
      </c>
      <c r="G5099" s="1">
        <v>487</v>
      </c>
      <c r="H5099" s="1">
        <v>162688</v>
      </c>
      <c r="I5099" s="1" t="str">
        <f>IFERROR(VLOOKUP(C5099,Sheet3!B$3:G7949,3,FALSE), "")</f>
        <v>江苏省教育厅</v>
      </c>
      <c r="J5099" s="1" t="str">
        <f>IFERROR(VLOOKUP(C5099,Sheet3!B$3:G7949,4,FALSE), "")</f>
        <v>镇江市</v>
      </c>
      <c r="K5099" s="1" t="str">
        <f>IFERROR(VLOOKUP(C5099,Sheet3!B$3:G7949,5,FALSE), "")</f>
        <v>本科</v>
      </c>
      <c r="L5099" s="1" t="str">
        <f>IFERROR(VLOOKUP(C5099,Sheet3!B$3:G7949,6,FALSE), "")</f>
        <v>民办</v>
      </c>
      <c r="M5099" s="1" t="str">
        <f t="shared" si="79"/>
        <v>民办</v>
      </c>
      <c r="N5099" s="1" t="str">
        <f>IFERROR(VLOOKUP(C5099,Sheet4!B:F,4,FALSE), "")</f>
        <v/>
      </c>
    </row>
    <row r="5100" spans="1:14" x14ac:dyDescent="0.2">
      <c r="A5100" s="1">
        <v>2022</v>
      </c>
      <c r="B5100" s="1">
        <v>13991</v>
      </c>
      <c r="C5100" s="1" t="s">
        <v>1094</v>
      </c>
      <c r="D5100" s="1">
        <v>202</v>
      </c>
      <c r="E5100" s="1">
        <v>19</v>
      </c>
      <c r="F5100" s="1">
        <v>19</v>
      </c>
      <c r="G5100" s="1">
        <v>490</v>
      </c>
      <c r="H5100" s="1">
        <v>158412</v>
      </c>
      <c r="I5100" s="1" t="str">
        <f>IFERROR(VLOOKUP(C5100,Sheet3!B$3:G7950,3,FALSE), "")</f>
        <v>江苏省教育厅</v>
      </c>
      <c r="J5100" s="1" t="str">
        <f>IFERROR(VLOOKUP(C5100,Sheet3!B$3:G7950,4,FALSE), "")</f>
        <v>苏州市</v>
      </c>
      <c r="K5100" s="1" t="str">
        <f>IFERROR(VLOOKUP(C5100,Sheet3!B$3:G7950,5,FALSE), "")</f>
        <v>本科</v>
      </c>
      <c r="L5100" s="1" t="str">
        <f>IFERROR(VLOOKUP(C5100,Sheet3!B$3:G7950,6,FALSE), "")</f>
        <v>民办</v>
      </c>
      <c r="M5100" s="1" t="str">
        <f t="shared" si="79"/>
        <v>民办</v>
      </c>
      <c r="N5100" s="1" t="str">
        <f>IFERROR(VLOOKUP(C5100,Sheet4!B:F,4,FALSE), "")</f>
        <v/>
      </c>
    </row>
    <row r="5101" spans="1:14" x14ac:dyDescent="0.2">
      <c r="A5101" s="1">
        <v>2022</v>
      </c>
      <c r="B5101" s="1">
        <v>13991</v>
      </c>
      <c r="C5101" s="1" t="s">
        <v>1094</v>
      </c>
      <c r="D5101" s="1">
        <v>203</v>
      </c>
      <c r="E5101" s="1">
        <v>3</v>
      </c>
      <c r="F5101" s="1">
        <v>3</v>
      </c>
      <c r="G5101" s="1">
        <v>487</v>
      </c>
      <c r="H5101" s="1">
        <v>162911</v>
      </c>
      <c r="I5101" s="1" t="str">
        <f>IFERROR(VLOOKUP(C5101,Sheet3!B$3:G7951,3,FALSE), "")</f>
        <v>江苏省教育厅</v>
      </c>
      <c r="J5101" s="1" t="str">
        <f>IFERROR(VLOOKUP(C5101,Sheet3!B$3:G7951,4,FALSE), "")</f>
        <v>苏州市</v>
      </c>
      <c r="K5101" s="1" t="str">
        <f>IFERROR(VLOOKUP(C5101,Sheet3!B$3:G7951,5,FALSE), "")</f>
        <v>本科</v>
      </c>
      <c r="L5101" s="1" t="str">
        <f>IFERROR(VLOOKUP(C5101,Sheet3!B$3:G7951,6,FALSE), "")</f>
        <v>民办</v>
      </c>
      <c r="M5101" s="1" t="str">
        <f t="shared" si="79"/>
        <v>民办</v>
      </c>
      <c r="N5101" s="1" t="str">
        <f>IFERROR(VLOOKUP(C5101,Sheet4!B:F,4,FALSE), "")</f>
        <v/>
      </c>
    </row>
    <row r="5102" spans="1:14" x14ac:dyDescent="0.2">
      <c r="A5102" s="1">
        <v>2022</v>
      </c>
      <c r="B5102" s="1">
        <v>13992</v>
      </c>
      <c r="C5102" s="1" t="s">
        <v>1095</v>
      </c>
      <c r="D5102" s="1">
        <v>202</v>
      </c>
      <c r="E5102" s="1">
        <v>24</v>
      </c>
      <c r="F5102" s="1">
        <v>24</v>
      </c>
      <c r="G5102" s="1">
        <v>485</v>
      </c>
      <c r="H5102" s="1">
        <v>167382</v>
      </c>
      <c r="I5102" s="1" t="str">
        <f>IFERROR(VLOOKUP(C5102,Sheet3!B$3:G7952,3,FALSE), "")</f>
        <v>江苏省教育厅</v>
      </c>
      <c r="J5102" s="1" t="str">
        <f>IFERROR(VLOOKUP(C5102,Sheet3!B$3:G7952,4,FALSE), "")</f>
        <v>泰州市</v>
      </c>
      <c r="K5102" s="1" t="str">
        <f>IFERROR(VLOOKUP(C5102,Sheet3!B$3:G7952,5,FALSE), "")</f>
        <v>本科</v>
      </c>
      <c r="L5102" s="1" t="str">
        <f>IFERROR(VLOOKUP(C5102,Sheet3!B$3:G7952,6,FALSE), "")</f>
        <v>民办</v>
      </c>
      <c r="M5102" s="1" t="str">
        <f t="shared" si="79"/>
        <v>民办</v>
      </c>
      <c r="N5102" s="1" t="str">
        <f>IFERROR(VLOOKUP(C5102,Sheet4!B:F,4,FALSE), "")</f>
        <v/>
      </c>
    </row>
    <row r="5103" spans="1:14" x14ac:dyDescent="0.2">
      <c r="A5103" s="1">
        <v>2022</v>
      </c>
      <c r="B5103" s="1">
        <v>13992</v>
      </c>
      <c r="C5103" s="1" t="s">
        <v>1095</v>
      </c>
      <c r="D5103" s="1">
        <v>203</v>
      </c>
      <c r="E5103" s="1">
        <v>10</v>
      </c>
      <c r="F5103" s="1">
        <v>10</v>
      </c>
      <c r="G5103" s="1">
        <v>483</v>
      </c>
      <c r="H5103" s="1">
        <v>170049</v>
      </c>
      <c r="I5103" s="1" t="str">
        <f>IFERROR(VLOOKUP(C5103,Sheet3!B$3:G7953,3,FALSE), "")</f>
        <v>江苏省教育厅</v>
      </c>
      <c r="J5103" s="1" t="str">
        <f>IFERROR(VLOOKUP(C5103,Sheet3!B$3:G7953,4,FALSE), "")</f>
        <v>泰州市</v>
      </c>
      <c r="K5103" s="1" t="str">
        <f>IFERROR(VLOOKUP(C5103,Sheet3!B$3:G7953,5,FALSE), "")</f>
        <v>本科</v>
      </c>
      <c r="L5103" s="1" t="str">
        <f>IFERROR(VLOOKUP(C5103,Sheet3!B$3:G7953,6,FALSE), "")</f>
        <v>民办</v>
      </c>
      <c r="M5103" s="1" t="str">
        <f t="shared" si="79"/>
        <v>民办</v>
      </c>
      <c r="N5103" s="1" t="str">
        <f>IFERROR(VLOOKUP(C5103,Sheet4!B:F,4,FALSE), "")</f>
        <v/>
      </c>
    </row>
    <row r="5104" spans="1:14" x14ac:dyDescent="0.2">
      <c r="A5104" s="1">
        <v>2022</v>
      </c>
      <c r="B5104" s="1">
        <v>13993</v>
      </c>
      <c r="C5104" s="1" t="s">
        <v>1096</v>
      </c>
      <c r="D5104" s="1">
        <v>201</v>
      </c>
      <c r="E5104" s="1">
        <v>44</v>
      </c>
      <c r="F5104" s="1">
        <v>44</v>
      </c>
      <c r="G5104" s="1">
        <v>483</v>
      </c>
      <c r="H5104" s="1">
        <v>170485</v>
      </c>
      <c r="I5104" s="1" t="str">
        <f>IFERROR(VLOOKUP(C5104,Sheet3!B$3:G7954,3,FALSE), "")</f>
        <v>江苏省教育厅</v>
      </c>
      <c r="J5104" s="1" t="str">
        <f>IFERROR(VLOOKUP(C5104,Sheet3!B$3:G7954,4,FALSE), "")</f>
        <v>南通市</v>
      </c>
      <c r="K5104" s="1" t="str">
        <f>IFERROR(VLOOKUP(C5104,Sheet3!B$3:G7954,5,FALSE), "")</f>
        <v>本科</v>
      </c>
      <c r="L5104" s="1" t="str">
        <f>IFERROR(VLOOKUP(C5104,Sheet3!B$3:G7954,6,FALSE), "")</f>
        <v>民办</v>
      </c>
      <c r="M5104" s="1" t="str">
        <f t="shared" si="79"/>
        <v>民办</v>
      </c>
      <c r="N5104" s="1" t="str">
        <f>IFERROR(VLOOKUP(C5104,Sheet4!B:F,4,FALSE), "")</f>
        <v/>
      </c>
    </row>
    <row r="5105" spans="1:14" x14ac:dyDescent="0.2">
      <c r="A5105" s="1">
        <v>2022</v>
      </c>
      <c r="B5105" s="1">
        <v>13994</v>
      </c>
      <c r="C5105" s="1" t="s">
        <v>1097</v>
      </c>
      <c r="D5105" s="1">
        <v>202</v>
      </c>
      <c r="E5105" s="1">
        <v>67</v>
      </c>
      <c r="F5105" s="1">
        <v>67</v>
      </c>
      <c r="G5105" s="1">
        <v>486</v>
      </c>
      <c r="H5105" s="1">
        <v>164731</v>
      </c>
      <c r="I5105" s="1" t="str">
        <f>IFERROR(VLOOKUP(C5105,Sheet3!B$3:G7955,3,FALSE), "")</f>
        <v>江苏省教育厅</v>
      </c>
      <c r="J5105" s="1" t="str">
        <f>IFERROR(VLOOKUP(C5105,Sheet3!B$3:G7955,4,FALSE), "")</f>
        <v>南京市</v>
      </c>
      <c r="K5105" s="1" t="str">
        <f>IFERROR(VLOOKUP(C5105,Sheet3!B$3:G7955,5,FALSE), "")</f>
        <v>本科</v>
      </c>
      <c r="L5105" s="1" t="str">
        <f>IFERROR(VLOOKUP(C5105,Sheet3!B$3:G7955,6,FALSE), "")</f>
        <v>民办</v>
      </c>
      <c r="M5105" s="1" t="str">
        <f t="shared" si="79"/>
        <v>民办</v>
      </c>
      <c r="N5105" s="1" t="str">
        <f>IFERROR(VLOOKUP(C5105,Sheet4!B:F,4,FALSE), "")</f>
        <v/>
      </c>
    </row>
    <row r="5106" spans="1:14" x14ac:dyDescent="0.2">
      <c r="A5106" s="1">
        <v>2022</v>
      </c>
      <c r="B5106" s="1">
        <v>13995</v>
      </c>
      <c r="C5106" s="1" t="s">
        <v>1098</v>
      </c>
      <c r="D5106" s="1">
        <v>203</v>
      </c>
      <c r="E5106" s="1">
        <v>2</v>
      </c>
      <c r="F5106" s="1">
        <v>2</v>
      </c>
      <c r="G5106" s="1">
        <v>482</v>
      </c>
      <c r="H5106" s="1">
        <v>171668</v>
      </c>
      <c r="I5106" s="1" t="str">
        <f>IFERROR(VLOOKUP(C5106,Sheet3!B$3:G7956,3,FALSE), "")</f>
        <v>山东省教育厅</v>
      </c>
      <c r="J5106" s="1" t="str">
        <f>IFERROR(VLOOKUP(C5106,Sheet3!B$3:G7956,4,FALSE), "")</f>
        <v>青岛市</v>
      </c>
      <c r="K5106" s="1" t="str">
        <f>IFERROR(VLOOKUP(C5106,Sheet3!B$3:G7956,5,FALSE), "")</f>
        <v>本科</v>
      </c>
      <c r="L5106" s="1" t="str">
        <f>IFERROR(VLOOKUP(C5106,Sheet3!B$3:G7956,6,FALSE), "")</f>
        <v>民办</v>
      </c>
      <c r="M5106" s="1" t="str">
        <f t="shared" si="79"/>
        <v>民办</v>
      </c>
      <c r="N5106" s="1" t="str">
        <f>IFERROR(VLOOKUP(C5106,Sheet4!B:F,4,FALSE), "")</f>
        <v/>
      </c>
    </row>
    <row r="5107" spans="1:14" x14ac:dyDescent="0.2">
      <c r="A5107" s="1">
        <v>2022</v>
      </c>
      <c r="B5107" s="1">
        <v>13995</v>
      </c>
      <c r="C5107" s="1" t="s">
        <v>1098</v>
      </c>
      <c r="D5107" s="1">
        <v>204</v>
      </c>
      <c r="E5107" s="1">
        <v>22</v>
      </c>
      <c r="F5107" s="1">
        <v>22</v>
      </c>
      <c r="G5107" s="1">
        <v>476</v>
      </c>
      <c r="H5107" s="1">
        <v>181209</v>
      </c>
      <c r="I5107" s="1" t="str">
        <f>IFERROR(VLOOKUP(C5107,Sheet3!B$3:G7957,3,FALSE), "")</f>
        <v>山东省教育厅</v>
      </c>
      <c r="J5107" s="1" t="str">
        <f>IFERROR(VLOOKUP(C5107,Sheet3!B$3:G7957,4,FALSE), "")</f>
        <v>青岛市</v>
      </c>
      <c r="K5107" s="1" t="str">
        <f>IFERROR(VLOOKUP(C5107,Sheet3!B$3:G7957,5,FALSE), "")</f>
        <v>本科</v>
      </c>
      <c r="L5107" s="1" t="str">
        <f>IFERROR(VLOOKUP(C5107,Sheet3!B$3:G7957,6,FALSE), "")</f>
        <v>民办</v>
      </c>
      <c r="M5107" s="1" t="str">
        <f t="shared" si="79"/>
        <v>民办</v>
      </c>
      <c r="N5107" s="1" t="str">
        <f>IFERROR(VLOOKUP(C5107,Sheet4!B:F,4,FALSE), "")</f>
        <v/>
      </c>
    </row>
    <row r="5108" spans="1:14" x14ac:dyDescent="0.2">
      <c r="A5108" s="1">
        <v>2022</v>
      </c>
      <c r="B5108" s="1">
        <v>13998</v>
      </c>
      <c r="C5108" s="1" t="s">
        <v>1099</v>
      </c>
      <c r="D5108" s="1">
        <v>203</v>
      </c>
      <c r="E5108" s="1">
        <v>11</v>
      </c>
      <c r="F5108" s="1">
        <v>11</v>
      </c>
      <c r="G5108" s="1">
        <v>476</v>
      </c>
      <c r="H5108" s="1">
        <v>181291</v>
      </c>
      <c r="I5108" s="1" t="str">
        <f>IFERROR(VLOOKUP(C5108,Sheet3!B$3:G7958,3,FALSE), "")</f>
        <v>山东省教育厅</v>
      </c>
      <c r="J5108" s="1" t="str">
        <f>IFERROR(VLOOKUP(C5108,Sheet3!B$3:G7958,4,FALSE), "")</f>
        <v>济南市</v>
      </c>
      <c r="K5108" s="1" t="str">
        <f>IFERROR(VLOOKUP(C5108,Sheet3!B$3:G7958,5,FALSE), "")</f>
        <v>本科</v>
      </c>
      <c r="L5108" s="1" t="str">
        <f>IFERROR(VLOOKUP(C5108,Sheet3!B$3:G7958,6,FALSE), "")</f>
        <v>民办</v>
      </c>
      <c r="M5108" s="1" t="str">
        <f t="shared" si="79"/>
        <v>民办</v>
      </c>
      <c r="N5108" s="1" t="str">
        <f>IFERROR(VLOOKUP(C5108,Sheet4!B:F,4,FALSE), "")</f>
        <v/>
      </c>
    </row>
    <row r="5109" spans="1:14" x14ac:dyDescent="0.2">
      <c r="A5109" s="1">
        <v>2022</v>
      </c>
      <c r="B5109" s="1">
        <v>13998</v>
      </c>
      <c r="C5109" s="1" t="s">
        <v>1099</v>
      </c>
      <c r="D5109" s="1">
        <v>204</v>
      </c>
      <c r="E5109" s="1">
        <v>13</v>
      </c>
      <c r="F5109" s="1">
        <v>13</v>
      </c>
      <c r="G5109" s="1">
        <v>480</v>
      </c>
      <c r="H5109" s="1">
        <v>175072</v>
      </c>
      <c r="I5109" s="1" t="str">
        <f>IFERROR(VLOOKUP(C5109,Sheet3!B$3:G7959,3,FALSE), "")</f>
        <v>山东省教育厅</v>
      </c>
      <c r="J5109" s="1" t="str">
        <f>IFERROR(VLOOKUP(C5109,Sheet3!B$3:G7959,4,FALSE), "")</f>
        <v>济南市</v>
      </c>
      <c r="K5109" s="1" t="str">
        <f>IFERROR(VLOOKUP(C5109,Sheet3!B$3:G7959,5,FALSE), "")</f>
        <v>本科</v>
      </c>
      <c r="L5109" s="1" t="str">
        <f>IFERROR(VLOOKUP(C5109,Sheet3!B$3:G7959,6,FALSE), "")</f>
        <v>民办</v>
      </c>
      <c r="M5109" s="1" t="str">
        <f t="shared" si="79"/>
        <v>民办</v>
      </c>
      <c r="N5109" s="1" t="str">
        <f>IFERROR(VLOOKUP(C5109,Sheet4!B:F,4,FALSE), "")</f>
        <v/>
      </c>
    </row>
    <row r="5110" spans="1:14" x14ac:dyDescent="0.2">
      <c r="A5110" s="1">
        <v>2022</v>
      </c>
      <c r="B5110" s="1">
        <v>14030</v>
      </c>
      <c r="C5110" s="1" t="s">
        <v>1100</v>
      </c>
      <c r="D5110" s="1">
        <v>202</v>
      </c>
      <c r="E5110" s="1">
        <v>3</v>
      </c>
      <c r="F5110" s="1">
        <v>3</v>
      </c>
      <c r="G5110" s="1">
        <v>479</v>
      </c>
      <c r="H5110" s="1">
        <v>176344</v>
      </c>
      <c r="I5110" s="1" t="str">
        <f>IFERROR(VLOOKUP(C5110,Sheet3!B$3:G7960,3,FALSE), "")</f>
        <v>陕西省教育厅</v>
      </c>
      <c r="J5110" s="1" t="str">
        <f>IFERROR(VLOOKUP(C5110,Sheet3!B$3:G7960,4,FALSE), "")</f>
        <v>西安市</v>
      </c>
      <c r="K5110" s="1" t="str">
        <f>IFERROR(VLOOKUP(C5110,Sheet3!B$3:G7960,5,FALSE), "")</f>
        <v>本科</v>
      </c>
      <c r="L5110" s="1" t="str">
        <f>IFERROR(VLOOKUP(C5110,Sheet3!B$3:G7960,6,FALSE), "")</f>
        <v>民办</v>
      </c>
      <c r="M5110" s="1" t="str">
        <f t="shared" si="79"/>
        <v>民办</v>
      </c>
      <c r="N5110" s="1" t="str">
        <f>IFERROR(VLOOKUP(C5110,Sheet4!B:F,4,FALSE), "")</f>
        <v/>
      </c>
    </row>
    <row r="5111" spans="1:14" x14ac:dyDescent="0.2">
      <c r="A5111" s="1">
        <v>2022</v>
      </c>
      <c r="B5111" s="1">
        <v>14037</v>
      </c>
      <c r="C5111" s="1" t="s">
        <v>1101</v>
      </c>
      <c r="D5111" s="1">
        <v>202</v>
      </c>
      <c r="E5111" s="1">
        <v>4</v>
      </c>
      <c r="F5111" s="1">
        <v>4</v>
      </c>
      <c r="G5111" s="1">
        <v>493</v>
      </c>
      <c r="H5111" s="1">
        <v>153013</v>
      </c>
      <c r="I5111" s="1" t="str">
        <f>IFERROR(VLOOKUP(C5111,Sheet3!B$3:G7961,3,FALSE), "")</f>
        <v>四川省教育厅</v>
      </c>
      <c r="J5111" s="1" t="str">
        <f>IFERROR(VLOOKUP(C5111,Sheet3!B$3:G7961,4,FALSE), "")</f>
        <v>绵阳市</v>
      </c>
      <c r="K5111" s="1" t="str">
        <f>IFERROR(VLOOKUP(C5111,Sheet3!B$3:G7961,5,FALSE), "")</f>
        <v>本科</v>
      </c>
      <c r="L5111" s="1" t="str">
        <f>IFERROR(VLOOKUP(C5111,Sheet3!B$3:G7961,6,FALSE), "")</f>
        <v>民办</v>
      </c>
      <c r="M5111" s="1" t="str">
        <f t="shared" si="79"/>
        <v>民办</v>
      </c>
      <c r="N5111" s="1" t="str">
        <f>IFERROR(VLOOKUP(C5111,Sheet4!B:F,4,FALSE), "")</f>
        <v/>
      </c>
    </row>
    <row r="5112" spans="1:14" x14ac:dyDescent="0.2">
      <c r="A5112" s="1">
        <v>2022</v>
      </c>
      <c r="B5112" s="1">
        <v>14038</v>
      </c>
      <c r="C5112" s="1" t="s">
        <v>1102</v>
      </c>
      <c r="D5112" s="1">
        <v>204</v>
      </c>
      <c r="E5112" s="1">
        <v>63</v>
      </c>
      <c r="F5112" s="1">
        <v>63</v>
      </c>
      <c r="G5112" s="1">
        <v>473</v>
      </c>
      <c r="H5112" s="1">
        <v>186283</v>
      </c>
      <c r="I5112" s="1" t="str">
        <f>IFERROR(VLOOKUP(C5112,Sheet3!B$3:G7962,3,FALSE), "")</f>
        <v>天津市教委</v>
      </c>
      <c r="J5112" s="1" t="str">
        <f>IFERROR(VLOOKUP(C5112,Sheet3!B$3:G7962,4,FALSE), "")</f>
        <v>天津市</v>
      </c>
      <c r="K5112" s="1" t="str">
        <f>IFERROR(VLOOKUP(C5112,Sheet3!B$3:G7962,5,FALSE), "")</f>
        <v>本科</v>
      </c>
      <c r="L5112" s="1" t="str">
        <f>IFERROR(VLOOKUP(C5112,Sheet3!B$3:G7962,6,FALSE), "")</f>
        <v>民办</v>
      </c>
      <c r="M5112" s="1" t="str">
        <f t="shared" si="79"/>
        <v>民办</v>
      </c>
      <c r="N5112" s="1" t="str">
        <f>IFERROR(VLOOKUP(C5112,Sheet4!B:F,4,FALSE), "")</f>
        <v/>
      </c>
    </row>
    <row r="5113" spans="1:14" x14ac:dyDescent="0.2">
      <c r="A5113" s="1">
        <v>2022</v>
      </c>
      <c r="B5113" s="1">
        <v>14039</v>
      </c>
      <c r="C5113" s="1" t="s">
        <v>1103</v>
      </c>
      <c r="D5113" s="1">
        <v>202</v>
      </c>
      <c r="E5113" s="1">
        <v>9</v>
      </c>
      <c r="F5113" s="1">
        <v>9</v>
      </c>
      <c r="G5113" s="1">
        <v>489</v>
      </c>
      <c r="H5113" s="1">
        <v>159989</v>
      </c>
      <c r="I5113" s="1" t="str">
        <f>IFERROR(VLOOKUP(C5113,Sheet3!B$3:G7963,3,FALSE), "")</f>
        <v>四川省教育厅</v>
      </c>
      <c r="J5113" s="1" t="str">
        <f>IFERROR(VLOOKUP(C5113,Sheet3!B$3:G7963,4,FALSE), "")</f>
        <v>眉山市</v>
      </c>
      <c r="K5113" s="1" t="str">
        <f>IFERROR(VLOOKUP(C5113,Sheet3!B$3:G7963,5,FALSE), "")</f>
        <v>本科</v>
      </c>
      <c r="L5113" s="1" t="str">
        <f>IFERROR(VLOOKUP(C5113,Sheet3!B$3:G7963,6,FALSE), "")</f>
        <v>民办</v>
      </c>
      <c r="M5113" s="1" t="str">
        <f t="shared" si="79"/>
        <v>民办</v>
      </c>
      <c r="N5113" s="1" t="str">
        <f>IFERROR(VLOOKUP(C5113,Sheet4!B:F,4,FALSE), "")</f>
        <v/>
      </c>
    </row>
    <row r="5114" spans="1:14" x14ac:dyDescent="0.2">
      <c r="A5114" s="1">
        <v>2022</v>
      </c>
      <c r="B5114" s="1">
        <v>14042</v>
      </c>
      <c r="C5114" s="1" t="s">
        <v>1104</v>
      </c>
      <c r="D5114" s="1">
        <v>202</v>
      </c>
      <c r="E5114" s="1">
        <v>4</v>
      </c>
      <c r="F5114" s="1">
        <v>4</v>
      </c>
      <c r="G5114" s="1">
        <v>482</v>
      </c>
      <c r="H5114" s="1">
        <v>171680</v>
      </c>
      <c r="I5114" s="1" t="str">
        <f>IFERROR(VLOOKUP(C5114,Sheet3!B$3:G7964,3,FALSE), "")</f>
        <v>陕西省教育厅</v>
      </c>
      <c r="J5114" s="1" t="str">
        <f>IFERROR(VLOOKUP(C5114,Sheet3!B$3:G7964,4,FALSE), "")</f>
        <v>西安市</v>
      </c>
      <c r="K5114" s="1" t="str">
        <f>IFERROR(VLOOKUP(C5114,Sheet3!B$3:G7964,5,FALSE), "")</f>
        <v>本科</v>
      </c>
      <c r="L5114" s="1" t="str">
        <f>IFERROR(VLOOKUP(C5114,Sheet3!B$3:G7964,6,FALSE), "")</f>
        <v>民办</v>
      </c>
      <c r="M5114" s="1" t="str">
        <f t="shared" si="79"/>
        <v>民办</v>
      </c>
      <c r="N5114" s="1" t="str">
        <f>IFERROR(VLOOKUP(C5114,Sheet4!B:F,4,FALSE), "")</f>
        <v/>
      </c>
    </row>
    <row r="5115" spans="1:14" x14ac:dyDescent="0.2">
      <c r="A5115" s="1">
        <v>2022</v>
      </c>
      <c r="B5115" s="1">
        <v>14046</v>
      </c>
      <c r="C5115" s="1" t="s">
        <v>2207</v>
      </c>
      <c r="D5115" s="1">
        <v>206</v>
      </c>
      <c r="E5115" s="1">
        <v>2</v>
      </c>
      <c r="F5115" s="1">
        <v>2</v>
      </c>
      <c r="G5115" s="1">
        <v>483</v>
      </c>
      <c r="H5115" s="1">
        <v>170825</v>
      </c>
      <c r="I5115" s="1" t="str">
        <f>IFERROR(VLOOKUP(C5115,Sheet3!B$3:G7965,3,FALSE), "")</f>
        <v>福建省教育厅</v>
      </c>
      <c r="J5115" s="1" t="str">
        <f>IFERROR(VLOOKUP(C5115,Sheet3!B$3:G7965,4,FALSE), "")</f>
        <v>福州市</v>
      </c>
      <c r="K5115" s="1" t="str">
        <f>IFERROR(VLOOKUP(C5115,Sheet3!B$3:G7965,5,FALSE), "")</f>
        <v>本科</v>
      </c>
      <c r="L5115" s="1" t="str">
        <f>IFERROR(VLOOKUP(C5115,Sheet3!B$3:G7965,6,FALSE), "")</f>
        <v>民办</v>
      </c>
      <c r="M5115" s="1" t="str">
        <f t="shared" si="79"/>
        <v>民办</v>
      </c>
      <c r="N5115" s="1" t="str">
        <f>IFERROR(VLOOKUP(C5115,Sheet4!B:F,4,FALSE), "")</f>
        <v/>
      </c>
    </row>
    <row r="5116" spans="1:14" x14ac:dyDescent="0.2">
      <c r="A5116" s="1">
        <v>2022</v>
      </c>
      <c r="B5116" s="1">
        <v>14087</v>
      </c>
      <c r="C5116" s="1" t="s">
        <v>1106</v>
      </c>
      <c r="D5116" s="1">
        <v>202</v>
      </c>
      <c r="E5116" s="1">
        <v>12</v>
      </c>
      <c r="F5116" s="1">
        <v>12</v>
      </c>
      <c r="G5116" s="1">
        <v>487</v>
      </c>
      <c r="H5116" s="1">
        <v>164142</v>
      </c>
      <c r="I5116" s="1" t="str">
        <f>IFERROR(VLOOKUP(C5116,Sheet3!B$3:G7966,3,FALSE), "")</f>
        <v>天津市教委</v>
      </c>
      <c r="J5116" s="1" t="str">
        <f>IFERROR(VLOOKUP(C5116,Sheet3!B$3:G7966,4,FALSE), "")</f>
        <v>天津市</v>
      </c>
      <c r="K5116" s="1" t="str">
        <f>IFERROR(VLOOKUP(C5116,Sheet3!B$3:G7966,5,FALSE), "")</f>
        <v>本科</v>
      </c>
      <c r="L5116" s="1" t="str">
        <f>IFERROR(VLOOKUP(C5116,Sheet3!B$3:G7966,6,FALSE), "")</f>
        <v>民办</v>
      </c>
      <c r="M5116" s="1" t="str">
        <f t="shared" si="79"/>
        <v>民办</v>
      </c>
      <c r="N5116" s="1" t="str">
        <f>IFERROR(VLOOKUP(C5116,Sheet4!B:F,4,FALSE), "")</f>
        <v/>
      </c>
    </row>
    <row r="5117" spans="1:14" x14ac:dyDescent="0.2">
      <c r="A5117" s="1">
        <v>2022</v>
      </c>
      <c r="B5117" s="1">
        <v>14098</v>
      </c>
      <c r="C5117" s="1" t="s">
        <v>1107</v>
      </c>
      <c r="D5117" s="1">
        <v>201</v>
      </c>
      <c r="E5117" s="1">
        <v>10</v>
      </c>
      <c r="F5117" s="1">
        <v>10</v>
      </c>
      <c r="G5117" s="1">
        <v>499</v>
      </c>
      <c r="H5117" s="1">
        <v>144297</v>
      </c>
      <c r="I5117" s="1" t="str">
        <f>IFERROR(VLOOKUP(C5117,Sheet3!B$3:G7967,3,FALSE), "")</f>
        <v>安徽省</v>
      </c>
      <c r="J5117" s="1" t="str">
        <f>IFERROR(VLOOKUP(C5117,Sheet3!B$3:G7967,4,FALSE), "")</f>
        <v>合肥市</v>
      </c>
      <c r="K5117" s="1" t="str">
        <f>IFERROR(VLOOKUP(C5117,Sheet3!B$3:G7967,5,FALSE), "")</f>
        <v>本科</v>
      </c>
      <c r="L5117" s="1">
        <f>IFERROR(VLOOKUP(C5117,Sheet3!B$3:G7967,6,FALSE), "")</f>
        <v>0</v>
      </c>
      <c r="M5117" s="1" t="str">
        <f t="shared" si="79"/>
        <v>公办</v>
      </c>
      <c r="N5117" s="1" t="str">
        <f>IFERROR(VLOOKUP(C5117,Sheet4!B:F,4,FALSE), "")</f>
        <v/>
      </c>
    </row>
    <row r="5118" spans="1:14" x14ac:dyDescent="0.2">
      <c r="A5118" s="1">
        <v>2022</v>
      </c>
      <c r="B5118" s="1">
        <v>14099</v>
      </c>
      <c r="C5118" s="1" t="s">
        <v>1108</v>
      </c>
      <c r="D5118" s="1">
        <v>202</v>
      </c>
      <c r="E5118" s="1">
        <v>2</v>
      </c>
      <c r="F5118" s="1">
        <v>2</v>
      </c>
      <c r="G5118" s="1">
        <v>521</v>
      </c>
      <c r="H5118" s="1">
        <v>110100</v>
      </c>
      <c r="I5118" s="1" t="str">
        <f>IFERROR(VLOOKUP(C5118,Sheet3!B$3:G7968,3,FALSE), "")</f>
        <v>湖北省</v>
      </c>
      <c r="J5118" s="1" t="str">
        <f>IFERROR(VLOOKUP(C5118,Sheet3!B$3:G7968,4,FALSE), "")</f>
        <v>武汉市</v>
      </c>
      <c r="K5118" s="1" t="str">
        <f>IFERROR(VLOOKUP(C5118,Sheet3!B$3:G7968,5,FALSE), "")</f>
        <v>本科</v>
      </c>
      <c r="L5118" s="1">
        <f>IFERROR(VLOOKUP(C5118,Sheet3!B$3:G7968,6,FALSE), "")</f>
        <v>0</v>
      </c>
      <c r="M5118" s="1" t="str">
        <f t="shared" si="79"/>
        <v>公办</v>
      </c>
      <c r="N5118" s="1" t="str">
        <f>IFERROR(VLOOKUP(C5118,Sheet4!B:F,4,FALSE), "")</f>
        <v/>
      </c>
    </row>
    <row r="5119" spans="1:14" x14ac:dyDescent="0.2">
      <c r="A5119" s="1">
        <v>2022</v>
      </c>
      <c r="B5119" s="1">
        <v>14099</v>
      </c>
      <c r="C5119" s="1" t="s">
        <v>1108</v>
      </c>
      <c r="D5119" s="1">
        <v>206</v>
      </c>
      <c r="E5119" s="1">
        <v>4</v>
      </c>
      <c r="F5119" s="1">
        <v>4</v>
      </c>
      <c r="G5119" s="1">
        <v>502</v>
      </c>
      <c r="H5119" s="1">
        <v>139644</v>
      </c>
      <c r="I5119" s="1" t="str">
        <f>IFERROR(VLOOKUP(C5119,Sheet3!B$3:G7969,3,FALSE), "")</f>
        <v>湖北省</v>
      </c>
      <c r="J5119" s="1" t="str">
        <f>IFERROR(VLOOKUP(C5119,Sheet3!B$3:G7969,4,FALSE), "")</f>
        <v>武汉市</v>
      </c>
      <c r="K5119" s="1" t="str">
        <f>IFERROR(VLOOKUP(C5119,Sheet3!B$3:G7969,5,FALSE), "")</f>
        <v>本科</v>
      </c>
      <c r="L5119" s="1">
        <f>IFERROR(VLOOKUP(C5119,Sheet3!B$3:G7969,6,FALSE), "")</f>
        <v>0</v>
      </c>
      <c r="M5119" s="1" t="str">
        <f t="shared" si="79"/>
        <v>公办</v>
      </c>
      <c r="N5119" s="1" t="str">
        <f>IFERROR(VLOOKUP(C5119,Sheet4!B:F,4,FALSE), "")</f>
        <v/>
      </c>
    </row>
    <row r="5120" spans="1:14" x14ac:dyDescent="0.2">
      <c r="A5120" s="1">
        <v>2022</v>
      </c>
      <c r="B5120" s="1">
        <v>14101</v>
      </c>
      <c r="C5120" s="1" t="s">
        <v>1110</v>
      </c>
      <c r="D5120" s="1">
        <v>201</v>
      </c>
      <c r="E5120" s="1">
        <v>14</v>
      </c>
      <c r="F5120" s="1">
        <v>14</v>
      </c>
      <c r="G5120" s="1">
        <v>500</v>
      </c>
      <c r="H5120" s="1">
        <v>142874</v>
      </c>
      <c r="I5120" s="1" t="str">
        <f>IFERROR(VLOOKUP(C5120,Sheet3!B$3:G7970,3,FALSE), "")</f>
        <v>山西省</v>
      </c>
      <c r="J5120" s="1" t="str">
        <f>IFERROR(VLOOKUP(C5120,Sheet3!B$3:G7970,4,FALSE), "")</f>
        <v>太原市</v>
      </c>
      <c r="K5120" s="1" t="str">
        <f>IFERROR(VLOOKUP(C5120,Sheet3!B$3:G7970,5,FALSE), "")</f>
        <v>本科</v>
      </c>
      <c r="L5120" s="1">
        <f>IFERROR(VLOOKUP(C5120,Sheet3!B$3:G7970,6,FALSE), "")</f>
        <v>0</v>
      </c>
      <c r="M5120" s="1" t="str">
        <f t="shared" si="79"/>
        <v>公办</v>
      </c>
      <c r="N5120" s="1" t="str">
        <f>IFERROR(VLOOKUP(C5120,Sheet4!B:F,4,FALSE), "")</f>
        <v/>
      </c>
    </row>
    <row r="5121" spans="1:14" x14ac:dyDescent="0.2">
      <c r="A5121" s="1">
        <v>2022</v>
      </c>
      <c r="B5121" s="1">
        <v>14101</v>
      </c>
      <c r="C5121" s="1" t="s">
        <v>1110</v>
      </c>
      <c r="D5121" s="1">
        <v>202</v>
      </c>
      <c r="E5121" s="1">
        <v>2</v>
      </c>
      <c r="F5121" s="1">
        <v>2</v>
      </c>
      <c r="G5121" s="1">
        <v>498</v>
      </c>
      <c r="H5121" s="1">
        <v>146065</v>
      </c>
      <c r="I5121" s="1" t="str">
        <f>IFERROR(VLOOKUP(C5121,Sheet3!B$3:G7971,3,FALSE), "")</f>
        <v>山西省</v>
      </c>
      <c r="J5121" s="1" t="str">
        <f>IFERROR(VLOOKUP(C5121,Sheet3!B$3:G7971,4,FALSE), "")</f>
        <v>太原市</v>
      </c>
      <c r="K5121" s="1" t="str">
        <f>IFERROR(VLOOKUP(C5121,Sheet3!B$3:G7971,5,FALSE), "")</f>
        <v>本科</v>
      </c>
      <c r="L5121" s="1">
        <f>IFERROR(VLOOKUP(C5121,Sheet3!B$3:G7971,6,FALSE), "")</f>
        <v>0</v>
      </c>
      <c r="M5121" s="1" t="str">
        <f t="shared" si="79"/>
        <v>公办</v>
      </c>
      <c r="N5121" s="1" t="str">
        <f>IFERROR(VLOOKUP(C5121,Sheet4!B:F,4,FALSE), "")</f>
        <v/>
      </c>
    </row>
    <row r="5122" spans="1:14" x14ac:dyDescent="0.2">
      <c r="A5122" s="1">
        <v>2022</v>
      </c>
      <c r="B5122" s="1">
        <v>14101</v>
      </c>
      <c r="C5122" s="1" t="s">
        <v>1110</v>
      </c>
      <c r="D5122" s="1">
        <v>203</v>
      </c>
      <c r="E5122" s="1">
        <v>14</v>
      </c>
      <c r="F5122" s="1">
        <v>14</v>
      </c>
      <c r="G5122" s="1">
        <v>495</v>
      </c>
      <c r="H5122" s="1">
        <v>150764</v>
      </c>
      <c r="I5122" s="1" t="str">
        <f>IFERROR(VLOOKUP(C5122,Sheet3!B$3:G7972,3,FALSE), "")</f>
        <v>山西省</v>
      </c>
      <c r="J5122" s="1" t="str">
        <f>IFERROR(VLOOKUP(C5122,Sheet3!B$3:G7972,4,FALSE), "")</f>
        <v>太原市</v>
      </c>
      <c r="K5122" s="1" t="str">
        <f>IFERROR(VLOOKUP(C5122,Sheet3!B$3:G7972,5,FALSE), "")</f>
        <v>本科</v>
      </c>
      <c r="L5122" s="1">
        <f>IFERROR(VLOOKUP(C5122,Sheet3!B$3:G7972,6,FALSE), "")</f>
        <v>0</v>
      </c>
      <c r="M5122" s="1" t="str">
        <f t="shared" si="79"/>
        <v>公办</v>
      </c>
      <c r="N5122" s="1" t="str">
        <f>IFERROR(VLOOKUP(C5122,Sheet4!B:F,4,FALSE), "")</f>
        <v/>
      </c>
    </row>
    <row r="5123" spans="1:14" x14ac:dyDescent="0.2">
      <c r="A5123" s="1">
        <v>2022</v>
      </c>
      <c r="B5123" s="1">
        <v>14172</v>
      </c>
      <c r="C5123" s="1" t="s">
        <v>1112</v>
      </c>
      <c r="D5123" s="1">
        <v>202</v>
      </c>
      <c r="E5123" s="1">
        <v>8</v>
      </c>
      <c r="F5123" s="1">
        <v>8</v>
      </c>
      <c r="G5123" s="1">
        <v>477</v>
      </c>
      <c r="H5123" s="1">
        <v>180194</v>
      </c>
      <c r="I5123" s="1" t="str">
        <f>IFERROR(VLOOKUP(C5123,Sheet3!B$3:G7973,3,FALSE), "")</f>
        <v>海南省教育厅</v>
      </c>
      <c r="J5123" s="1" t="str">
        <f>IFERROR(VLOOKUP(C5123,Sheet3!B$3:G7973,4,FALSE), "")</f>
        <v>海口市</v>
      </c>
      <c r="K5123" s="1" t="str">
        <f>IFERROR(VLOOKUP(C5123,Sheet3!B$3:G7973,5,FALSE), "")</f>
        <v>本科</v>
      </c>
      <c r="L5123" s="1" t="str">
        <f>IFERROR(VLOOKUP(C5123,Sheet3!B$3:G7973,6,FALSE), "")</f>
        <v>民办</v>
      </c>
      <c r="M5123" s="1" t="str">
        <f t="shared" ref="M5123:M5186" si="80">IF(L5123=0, "公办", L5123)</f>
        <v>民办</v>
      </c>
      <c r="N5123" s="1" t="str">
        <f>IFERROR(VLOOKUP(C5123,Sheet4!B:F,4,FALSE), "")</f>
        <v/>
      </c>
    </row>
    <row r="5124" spans="1:14" x14ac:dyDescent="0.2">
      <c r="A5124" s="1">
        <v>2022</v>
      </c>
      <c r="B5124" s="1">
        <v>14201</v>
      </c>
      <c r="C5124" s="1" t="s">
        <v>1278</v>
      </c>
      <c r="D5124" s="1">
        <v>202</v>
      </c>
      <c r="E5124" s="1">
        <v>5</v>
      </c>
      <c r="F5124" s="1">
        <v>5</v>
      </c>
      <c r="G5124" s="1">
        <v>464</v>
      </c>
      <c r="H5124" s="1">
        <v>202162</v>
      </c>
      <c r="I5124" s="1" t="str">
        <f>IFERROR(VLOOKUP(C5124,Sheet3!B$3:G7974,3,FALSE), "")</f>
        <v>北京市教委</v>
      </c>
      <c r="J5124" s="1" t="str">
        <f>IFERROR(VLOOKUP(C5124,Sheet3!B$3:G7974,4,FALSE), "")</f>
        <v>北京市</v>
      </c>
      <c r="K5124" s="1" t="str">
        <f>IFERROR(VLOOKUP(C5124,Sheet3!B$3:G7974,5,FALSE), "")</f>
        <v>本科</v>
      </c>
      <c r="L5124" s="1" t="str">
        <f>IFERROR(VLOOKUP(C5124,Sheet3!B$3:G7974,6,FALSE), "")</f>
        <v>民办</v>
      </c>
      <c r="M5124" s="1" t="str">
        <f t="shared" si="80"/>
        <v>民办</v>
      </c>
      <c r="N5124" s="1" t="str">
        <f>IFERROR(VLOOKUP(C5124,Sheet4!B:F,4,FALSE), "")</f>
        <v/>
      </c>
    </row>
    <row r="5125" spans="1:14" x14ac:dyDescent="0.2">
      <c r="A5125" s="1">
        <v>2022</v>
      </c>
      <c r="B5125" s="1">
        <v>14202</v>
      </c>
      <c r="C5125" s="1" t="s">
        <v>1113</v>
      </c>
      <c r="D5125" s="1">
        <v>203</v>
      </c>
      <c r="E5125" s="1">
        <v>3</v>
      </c>
      <c r="F5125" s="1">
        <v>3</v>
      </c>
      <c r="G5125" s="1">
        <v>485</v>
      </c>
      <c r="H5125" s="1">
        <v>166678</v>
      </c>
      <c r="I5125" s="1" t="str">
        <f>IFERROR(VLOOKUP(C5125,Sheet3!B$3:G7975,3,FALSE), "")</f>
        <v>河北省教育厅</v>
      </c>
      <c r="J5125" s="1" t="str">
        <f>IFERROR(VLOOKUP(C5125,Sheet3!B$3:G7975,4,FALSE), "")</f>
        <v>沧州市</v>
      </c>
      <c r="K5125" s="1" t="str">
        <f>IFERROR(VLOOKUP(C5125,Sheet3!B$3:G7975,5,FALSE), "")</f>
        <v>本科</v>
      </c>
      <c r="L5125" s="1" t="str">
        <f>IFERROR(VLOOKUP(C5125,Sheet3!B$3:G7975,6,FALSE), "")</f>
        <v>民办</v>
      </c>
      <c r="M5125" s="1" t="str">
        <f t="shared" si="80"/>
        <v>民办</v>
      </c>
      <c r="N5125" s="1" t="str">
        <f>IFERROR(VLOOKUP(C5125,Sheet4!B:F,4,FALSE), "")</f>
        <v/>
      </c>
    </row>
    <row r="5126" spans="1:14" x14ac:dyDescent="0.2">
      <c r="A5126" s="1">
        <v>2022</v>
      </c>
      <c r="B5126" s="1">
        <v>14202</v>
      </c>
      <c r="C5126" s="1" t="s">
        <v>1113</v>
      </c>
      <c r="D5126" s="1">
        <v>204</v>
      </c>
      <c r="E5126" s="1">
        <v>22</v>
      </c>
      <c r="F5126" s="1">
        <v>22</v>
      </c>
      <c r="G5126" s="1">
        <v>484</v>
      </c>
      <c r="H5126" s="1">
        <v>169026</v>
      </c>
      <c r="I5126" s="1" t="str">
        <f>IFERROR(VLOOKUP(C5126,Sheet3!B$3:G7976,3,FALSE), "")</f>
        <v>河北省教育厅</v>
      </c>
      <c r="J5126" s="1" t="str">
        <f>IFERROR(VLOOKUP(C5126,Sheet3!B$3:G7976,4,FALSE), "")</f>
        <v>沧州市</v>
      </c>
      <c r="K5126" s="1" t="str">
        <f>IFERROR(VLOOKUP(C5126,Sheet3!B$3:G7976,5,FALSE), "")</f>
        <v>本科</v>
      </c>
      <c r="L5126" s="1" t="str">
        <f>IFERROR(VLOOKUP(C5126,Sheet3!B$3:G7976,6,FALSE), "")</f>
        <v>民办</v>
      </c>
      <c r="M5126" s="1" t="str">
        <f t="shared" si="80"/>
        <v>民办</v>
      </c>
      <c r="N5126" s="1" t="str">
        <f>IFERROR(VLOOKUP(C5126,Sheet4!B:F,4,FALSE), "")</f>
        <v/>
      </c>
    </row>
    <row r="5127" spans="1:14" x14ac:dyDescent="0.2">
      <c r="A5127" s="1">
        <v>2022</v>
      </c>
      <c r="B5127" s="1">
        <v>14203</v>
      </c>
      <c r="C5127" s="1" t="s">
        <v>1114</v>
      </c>
      <c r="D5127" s="1">
        <v>201</v>
      </c>
      <c r="E5127" s="1">
        <v>5</v>
      </c>
      <c r="F5127" s="1">
        <v>5</v>
      </c>
      <c r="G5127" s="1">
        <v>481</v>
      </c>
      <c r="H5127" s="1">
        <v>172894</v>
      </c>
      <c r="I5127" s="1" t="str">
        <f>IFERROR(VLOOKUP(C5127,Sheet3!B$3:G7977,3,FALSE), "")</f>
        <v>安徽省教育厅</v>
      </c>
      <c r="J5127" s="1" t="str">
        <f>IFERROR(VLOOKUP(C5127,Sheet3!B$3:G7977,4,FALSE), "")</f>
        <v>马鞍山市</v>
      </c>
      <c r="K5127" s="1" t="str">
        <f>IFERROR(VLOOKUP(C5127,Sheet3!B$3:G7977,5,FALSE), "")</f>
        <v>本科</v>
      </c>
      <c r="L5127" s="1" t="str">
        <f>IFERROR(VLOOKUP(C5127,Sheet3!B$3:G7977,6,FALSE), "")</f>
        <v>民办</v>
      </c>
      <c r="M5127" s="1" t="str">
        <f t="shared" si="80"/>
        <v>民办</v>
      </c>
      <c r="N5127" s="1" t="str">
        <f>IFERROR(VLOOKUP(C5127,Sheet4!B:F,4,FALSE), "")</f>
        <v/>
      </c>
    </row>
    <row r="5128" spans="1:14" x14ac:dyDescent="0.2">
      <c r="A5128" s="1">
        <v>2022</v>
      </c>
      <c r="B5128" s="1">
        <v>14207</v>
      </c>
      <c r="C5128" s="1" t="s">
        <v>1115</v>
      </c>
      <c r="D5128" s="1">
        <v>202</v>
      </c>
      <c r="E5128" s="1">
        <v>12</v>
      </c>
      <c r="F5128" s="1">
        <v>12</v>
      </c>
      <c r="G5128" s="1">
        <v>490</v>
      </c>
      <c r="H5128" s="1">
        <v>159174</v>
      </c>
      <c r="I5128" s="1" t="str">
        <f>IFERROR(VLOOKUP(C5128,Sheet3!B$3:G7978,3,FALSE), "")</f>
        <v>浙江省教育厅</v>
      </c>
      <c r="J5128" s="1" t="str">
        <f>IFERROR(VLOOKUP(C5128,Sheet3!B$3:G7978,4,FALSE), "")</f>
        <v>金华市</v>
      </c>
      <c r="K5128" s="1" t="str">
        <f>IFERROR(VLOOKUP(C5128,Sheet3!B$3:G7978,5,FALSE), "")</f>
        <v>本科</v>
      </c>
      <c r="L5128" s="1" t="str">
        <f>IFERROR(VLOOKUP(C5128,Sheet3!B$3:G7978,6,FALSE), "")</f>
        <v>民办</v>
      </c>
      <c r="M5128" s="1" t="str">
        <f t="shared" si="80"/>
        <v>民办</v>
      </c>
      <c r="N5128" s="1" t="str">
        <f>IFERROR(VLOOKUP(C5128,Sheet4!B:F,4,FALSE), "")</f>
        <v/>
      </c>
    </row>
    <row r="5129" spans="1:14" x14ac:dyDescent="0.2">
      <c r="A5129" s="1">
        <v>2022</v>
      </c>
      <c r="B5129" s="1">
        <v>14225</v>
      </c>
      <c r="C5129" s="1" t="s">
        <v>1116</v>
      </c>
      <c r="D5129" s="1">
        <v>203</v>
      </c>
      <c r="E5129" s="1">
        <v>5</v>
      </c>
      <c r="F5129" s="1">
        <v>5</v>
      </c>
      <c r="G5129" s="1">
        <v>479</v>
      </c>
      <c r="H5129" s="1">
        <v>176811</v>
      </c>
      <c r="I5129" s="1" t="str">
        <f>IFERROR(VLOOKUP(C5129,Sheet3!B$3:G7979,3,FALSE), "")</f>
        <v>河北省教育厅</v>
      </c>
      <c r="J5129" s="1" t="str">
        <f>IFERROR(VLOOKUP(C5129,Sheet3!B$3:G7979,4,FALSE), "")</f>
        <v>廊坊市</v>
      </c>
      <c r="K5129" s="1" t="str">
        <f>IFERROR(VLOOKUP(C5129,Sheet3!B$3:G7979,5,FALSE), "")</f>
        <v>本科</v>
      </c>
      <c r="L5129" s="1" t="str">
        <f>IFERROR(VLOOKUP(C5129,Sheet3!B$3:G7979,6,FALSE), "")</f>
        <v>民办</v>
      </c>
      <c r="M5129" s="1" t="str">
        <f t="shared" si="80"/>
        <v>民办</v>
      </c>
      <c r="N5129" s="1" t="str">
        <f>IFERROR(VLOOKUP(C5129,Sheet4!B:F,4,FALSE), "")</f>
        <v/>
      </c>
    </row>
    <row r="5130" spans="1:14" x14ac:dyDescent="0.2">
      <c r="A5130" s="1">
        <v>2022</v>
      </c>
      <c r="B5130" s="1">
        <v>14225</v>
      </c>
      <c r="C5130" s="1" t="s">
        <v>1116</v>
      </c>
      <c r="D5130" s="1">
        <v>204</v>
      </c>
      <c r="E5130" s="1">
        <v>3</v>
      </c>
      <c r="F5130" s="1">
        <v>3</v>
      </c>
      <c r="G5130" s="1">
        <v>489</v>
      </c>
      <c r="H5130" s="1">
        <v>159953</v>
      </c>
      <c r="I5130" s="1" t="str">
        <f>IFERROR(VLOOKUP(C5130,Sheet3!B$3:G7980,3,FALSE), "")</f>
        <v>河北省教育厅</v>
      </c>
      <c r="J5130" s="1" t="str">
        <f>IFERROR(VLOOKUP(C5130,Sheet3!B$3:G7980,4,FALSE), "")</f>
        <v>廊坊市</v>
      </c>
      <c r="K5130" s="1" t="str">
        <f>IFERROR(VLOOKUP(C5130,Sheet3!B$3:G7980,5,FALSE), "")</f>
        <v>本科</v>
      </c>
      <c r="L5130" s="1" t="str">
        <f>IFERROR(VLOOKUP(C5130,Sheet3!B$3:G7980,6,FALSE), "")</f>
        <v>民办</v>
      </c>
      <c r="M5130" s="1" t="str">
        <f t="shared" si="80"/>
        <v>民办</v>
      </c>
      <c r="N5130" s="1" t="str">
        <f>IFERROR(VLOOKUP(C5130,Sheet4!B:F,4,FALSE), "")</f>
        <v/>
      </c>
    </row>
    <row r="5131" spans="1:14" x14ac:dyDescent="0.2">
      <c r="A5131" s="1">
        <v>2022</v>
      </c>
      <c r="B5131" s="1">
        <v>14225</v>
      </c>
      <c r="C5131" s="1" t="s">
        <v>1116</v>
      </c>
      <c r="D5131" s="1">
        <v>205</v>
      </c>
      <c r="E5131" s="1">
        <v>4</v>
      </c>
      <c r="F5131" s="1">
        <v>4</v>
      </c>
      <c r="G5131" s="1">
        <v>485</v>
      </c>
      <c r="H5131" s="1">
        <v>166019</v>
      </c>
      <c r="I5131" s="1" t="str">
        <f>IFERROR(VLOOKUP(C5131,Sheet3!B$3:G7981,3,FALSE), "")</f>
        <v>河北省教育厅</v>
      </c>
      <c r="J5131" s="1" t="str">
        <f>IFERROR(VLOOKUP(C5131,Sheet3!B$3:G7981,4,FALSE), "")</f>
        <v>廊坊市</v>
      </c>
      <c r="K5131" s="1" t="str">
        <f>IFERROR(VLOOKUP(C5131,Sheet3!B$3:G7981,5,FALSE), "")</f>
        <v>本科</v>
      </c>
      <c r="L5131" s="1" t="str">
        <f>IFERROR(VLOOKUP(C5131,Sheet3!B$3:G7981,6,FALSE), "")</f>
        <v>民办</v>
      </c>
      <c r="M5131" s="1" t="str">
        <f t="shared" si="80"/>
        <v>民办</v>
      </c>
      <c r="N5131" s="1" t="str">
        <f>IFERROR(VLOOKUP(C5131,Sheet4!B:F,4,FALSE), "")</f>
        <v/>
      </c>
    </row>
    <row r="5132" spans="1:14" x14ac:dyDescent="0.2">
      <c r="A5132" s="1">
        <v>2022</v>
      </c>
      <c r="B5132" s="1">
        <v>14278</v>
      </c>
      <c r="C5132" s="1" t="s">
        <v>1118</v>
      </c>
      <c r="D5132" s="1">
        <v>201</v>
      </c>
      <c r="E5132" s="1">
        <v>537</v>
      </c>
      <c r="F5132" s="1">
        <v>537</v>
      </c>
      <c r="G5132" s="1">
        <v>522</v>
      </c>
      <c r="H5132" s="1">
        <v>109390</v>
      </c>
      <c r="I5132" s="1" t="str">
        <f>IFERROR(VLOOKUP(C5132,Sheet3!B$3:G7982,3,FALSE), "")</f>
        <v>广东省</v>
      </c>
      <c r="J5132" s="1" t="str">
        <f>IFERROR(VLOOKUP(C5132,Sheet3!B$3:G7982,4,FALSE), "")</f>
        <v>广州市</v>
      </c>
      <c r="K5132" s="1" t="str">
        <f>IFERROR(VLOOKUP(C5132,Sheet3!B$3:G7982,5,FALSE), "")</f>
        <v>本科</v>
      </c>
      <c r="L5132" s="1">
        <f>IFERROR(VLOOKUP(C5132,Sheet3!B$3:G7982,6,FALSE), "")</f>
        <v>0</v>
      </c>
      <c r="M5132" s="1" t="str">
        <f t="shared" si="80"/>
        <v>公办</v>
      </c>
      <c r="N5132" s="1" t="str">
        <f>IFERROR(VLOOKUP(C5132,Sheet4!B:F,4,FALSE), "")</f>
        <v/>
      </c>
    </row>
    <row r="5133" spans="1:14" x14ac:dyDescent="0.2">
      <c r="A5133" s="1">
        <v>2022</v>
      </c>
      <c r="B5133" s="1">
        <v>14278</v>
      </c>
      <c r="C5133" s="1" t="s">
        <v>1118</v>
      </c>
      <c r="D5133" s="1">
        <v>202</v>
      </c>
      <c r="E5133" s="1">
        <v>135</v>
      </c>
      <c r="F5133" s="1">
        <v>135</v>
      </c>
      <c r="G5133" s="1">
        <v>542</v>
      </c>
      <c r="H5133" s="1">
        <v>80290</v>
      </c>
      <c r="I5133" s="1" t="str">
        <f>IFERROR(VLOOKUP(C5133,Sheet3!B$3:G7983,3,FALSE), "")</f>
        <v>广东省</v>
      </c>
      <c r="J5133" s="1" t="str">
        <f>IFERROR(VLOOKUP(C5133,Sheet3!B$3:G7983,4,FALSE), "")</f>
        <v>广州市</v>
      </c>
      <c r="K5133" s="1" t="str">
        <f>IFERROR(VLOOKUP(C5133,Sheet3!B$3:G7983,5,FALSE), "")</f>
        <v>本科</v>
      </c>
      <c r="L5133" s="1">
        <f>IFERROR(VLOOKUP(C5133,Sheet3!B$3:G7983,6,FALSE), "")</f>
        <v>0</v>
      </c>
      <c r="M5133" s="1" t="str">
        <f t="shared" si="80"/>
        <v>公办</v>
      </c>
      <c r="N5133" s="1" t="str">
        <f>IFERROR(VLOOKUP(C5133,Sheet4!B:F,4,FALSE), "")</f>
        <v/>
      </c>
    </row>
    <row r="5134" spans="1:14" x14ac:dyDescent="0.2">
      <c r="A5134" s="1">
        <v>2022</v>
      </c>
      <c r="B5134" s="1">
        <v>14278</v>
      </c>
      <c r="C5134" s="1" t="s">
        <v>1118</v>
      </c>
      <c r="D5134" s="1">
        <v>203</v>
      </c>
      <c r="E5134" s="1">
        <v>332</v>
      </c>
      <c r="F5134" s="1">
        <v>332</v>
      </c>
      <c r="G5134" s="1">
        <v>513</v>
      </c>
      <c r="H5134" s="1">
        <v>121752</v>
      </c>
      <c r="I5134" s="1" t="str">
        <f>IFERROR(VLOOKUP(C5134,Sheet3!B$3:G7984,3,FALSE), "")</f>
        <v>广东省</v>
      </c>
      <c r="J5134" s="1" t="str">
        <f>IFERROR(VLOOKUP(C5134,Sheet3!B$3:G7984,4,FALSE), "")</f>
        <v>广州市</v>
      </c>
      <c r="K5134" s="1" t="str">
        <f>IFERROR(VLOOKUP(C5134,Sheet3!B$3:G7984,5,FALSE), "")</f>
        <v>本科</v>
      </c>
      <c r="L5134" s="1">
        <f>IFERROR(VLOOKUP(C5134,Sheet3!B$3:G7984,6,FALSE), "")</f>
        <v>0</v>
      </c>
      <c r="M5134" s="1" t="str">
        <f t="shared" si="80"/>
        <v>公办</v>
      </c>
      <c r="N5134" s="1" t="str">
        <f>IFERROR(VLOOKUP(C5134,Sheet4!B:F,4,FALSE), "")</f>
        <v/>
      </c>
    </row>
    <row r="5135" spans="1:14" x14ac:dyDescent="0.2">
      <c r="A5135" s="1">
        <v>2022</v>
      </c>
      <c r="B5135" s="1">
        <v>14278</v>
      </c>
      <c r="C5135" s="1" t="s">
        <v>1118</v>
      </c>
      <c r="D5135" s="1">
        <v>204</v>
      </c>
      <c r="E5135" s="1">
        <v>72</v>
      </c>
      <c r="F5135" s="1">
        <v>72</v>
      </c>
      <c r="G5135" s="1">
        <v>549</v>
      </c>
      <c r="H5135" s="1">
        <v>71732</v>
      </c>
      <c r="I5135" s="1" t="str">
        <f>IFERROR(VLOOKUP(C5135,Sheet3!B$3:G7985,3,FALSE), "")</f>
        <v>广东省</v>
      </c>
      <c r="J5135" s="1" t="str">
        <f>IFERROR(VLOOKUP(C5135,Sheet3!B$3:G7985,4,FALSE), "")</f>
        <v>广州市</v>
      </c>
      <c r="K5135" s="1" t="str">
        <f>IFERROR(VLOOKUP(C5135,Sheet3!B$3:G7985,5,FALSE), "")</f>
        <v>本科</v>
      </c>
      <c r="L5135" s="1">
        <f>IFERROR(VLOOKUP(C5135,Sheet3!B$3:G7985,6,FALSE), "")</f>
        <v>0</v>
      </c>
      <c r="M5135" s="1" t="str">
        <f t="shared" si="80"/>
        <v>公办</v>
      </c>
      <c r="N5135" s="1" t="str">
        <f>IFERROR(VLOOKUP(C5135,Sheet4!B:F,4,FALSE), "")</f>
        <v/>
      </c>
    </row>
    <row r="5136" spans="1:14" x14ac:dyDescent="0.2">
      <c r="A5136" s="1">
        <v>2022</v>
      </c>
      <c r="B5136" s="1">
        <v>14278</v>
      </c>
      <c r="C5136" s="1" t="s">
        <v>1118</v>
      </c>
      <c r="D5136" s="1">
        <v>205</v>
      </c>
      <c r="E5136" s="1">
        <v>509</v>
      </c>
      <c r="F5136" s="1">
        <v>509</v>
      </c>
      <c r="G5136" s="1">
        <v>527</v>
      </c>
      <c r="H5136" s="1">
        <v>102028</v>
      </c>
      <c r="I5136" s="1" t="str">
        <f>IFERROR(VLOOKUP(C5136,Sheet3!B$3:G7986,3,FALSE), "")</f>
        <v>广东省</v>
      </c>
      <c r="J5136" s="1" t="str">
        <f>IFERROR(VLOOKUP(C5136,Sheet3!B$3:G7986,4,FALSE), "")</f>
        <v>广州市</v>
      </c>
      <c r="K5136" s="1" t="str">
        <f>IFERROR(VLOOKUP(C5136,Sheet3!B$3:G7986,5,FALSE), "")</f>
        <v>本科</v>
      </c>
      <c r="L5136" s="1">
        <f>IFERROR(VLOOKUP(C5136,Sheet3!B$3:G7986,6,FALSE), "")</f>
        <v>0</v>
      </c>
      <c r="M5136" s="1" t="str">
        <f t="shared" si="80"/>
        <v>公办</v>
      </c>
      <c r="N5136" s="1" t="str">
        <f>IFERROR(VLOOKUP(C5136,Sheet4!B:F,4,FALSE), "")</f>
        <v/>
      </c>
    </row>
    <row r="5137" spans="1:14" x14ac:dyDescent="0.2">
      <c r="A5137" s="1">
        <v>2022</v>
      </c>
      <c r="B5137" s="1">
        <v>14278</v>
      </c>
      <c r="C5137" s="1" t="s">
        <v>1118</v>
      </c>
      <c r="D5137" s="1">
        <v>206</v>
      </c>
      <c r="E5137" s="1">
        <v>171</v>
      </c>
      <c r="F5137" s="1">
        <v>171</v>
      </c>
      <c r="G5137" s="1">
        <v>524</v>
      </c>
      <c r="H5137" s="1">
        <v>105333</v>
      </c>
      <c r="I5137" s="1" t="str">
        <f>IFERROR(VLOOKUP(C5137,Sheet3!B$3:G7987,3,FALSE), "")</f>
        <v>广东省</v>
      </c>
      <c r="J5137" s="1" t="str">
        <f>IFERROR(VLOOKUP(C5137,Sheet3!B$3:G7987,4,FALSE), "")</f>
        <v>广州市</v>
      </c>
      <c r="K5137" s="1" t="str">
        <f>IFERROR(VLOOKUP(C5137,Sheet3!B$3:G7987,5,FALSE), "")</f>
        <v>本科</v>
      </c>
      <c r="L5137" s="1">
        <f>IFERROR(VLOOKUP(C5137,Sheet3!B$3:G7987,6,FALSE), "")</f>
        <v>0</v>
      </c>
      <c r="M5137" s="1" t="str">
        <f t="shared" si="80"/>
        <v>公办</v>
      </c>
      <c r="N5137" s="1" t="str">
        <f>IFERROR(VLOOKUP(C5137,Sheet4!B:F,4,FALSE), "")</f>
        <v/>
      </c>
    </row>
    <row r="5138" spans="1:14" x14ac:dyDescent="0.2">
      <c r="A5138" s="1">
        <v>2022</v>
      </c>
      <c r="B5138" s="1">
        <v>14278</v>
      </c>
      <c r="C5138" s="1" t="s">
        <v>1118</v>
      </c>
      <c r="D5138" s="1">
        <v>207</v>
      </c>
      <c r="E5138" s="1">
        <v>100</v>
      </c>
      <c r="F5138" s="1">
        <v>100</v>
      </c>
      <c r="G5138" s="1">
        <v>545</v>
      </c>
      <c r="H5138" s="1">
        <v>76856</v>
      </c>
      <c r="I5138" s="1" t="str">
        <f>IFERROR(VLOOKUP(C5138,Sheet3!B$3:G7988,3,FALSE), "")</f>
        <v>广东省</v>
      </c>
      <c r="J5138" s="1" t="str">
        <f>IFERROR(VLOOKUP(C5138,Sheet3!B$3:G7988,4,FALSE), "")</f>
        <v>广州市</v>
      </c>
      <c r="K5138" s="1" t="str">
        <f>IFERROR(VLOOKUP(C5138,Sheet3!B$3:G7988,5,FALSE), "")</f>
        <v>本科</v>
      </c>
      <c r="L5138" s="1">
        <f>IFERROR(VLOOKUP(C5138,Sheet3!B$3:G7988,6,FALSE), "")</f>
        <v>0</v>
      </c>
      <c r="M5138" s="1" t="str">
        <f t="shared" si="80"/>
        <v>公办</v>
      </c>
      <c r="N5138" s="1" t="str">
        <f>IFERROR(VLOOKUP(C5138,Sheet4!B:F,4,FALSE), "")</f>
        <v/>
      </c>
    </row>
    <row r="5139" spans="1:14" x14ac:dyDescent="0.2">
      <c r="A5139" s="1">
        <v>2022</v>
      </c>
      <c r="B5139" s="1">
        <v>14278</v>
      </c>
      <c r="C5139" s="1" t="s">
        <v>1119</v>
      </c>
      <c r="D5139" s="1">
        <v>218</v>
      </c>
      <c r="E5139" s="1">
        <v>45</v>
      </c>
      <c r="F5139" s="1">
        <v>45</v>
      </c>
      <c r="G5139" s="1">
        <v>518</v>
      </c>
      <c r="H5139" s="1">
        <v>114309</v>
      </c>
      <c r="I5139" s="1" t="str">
        <f>IFERROR(VLOOKUP(C5139,Sheet3!B$3:G7989,3,FALSE), "")</f>
        <v/>
      </c>
      <c r="J5139" s="1" t="str">
        <f>IFERROR(VLOOKUP(C5139,Sheet3!B$3:G7989,4,FALSE), "")</f>
        <v/>
      </c>
      <c r="K5139" s="1" t="str">
        <f>IFERROR(VLOOKUP(C5139,Sheet3!B$3:G7989,5,FALSE), "")</f>
        <v/>
      </c>
      <c r="L5139" s="1" t="str">
        <f>IFERROR(VLOOKUP(C5139,Sheet3!B$3:G7989,6,FALSE), "")</f>
        <v/>
      </c>
      <c r="M5139" s="1" t="str">
        <f t="shared" si="80"/>
        <v/>
      </c>
      <c r="N5139" s="1" t="str">
        <f>IFERROR(VLOOKUP(C5139,Sheet4!B:F,4,FALSE), "")</f>
        <v/>
      </c>
    </row>
    <row r="5140" spans="1:14" x14ac:dyDescent="0.2">
      <c r="A5140" s="1">
        <v>2022</v>
      </c>
      <c r="B5140" s="1">
        <v>14278</v>
      </c>
      <c r="C5140" s="1" t="s">
        <v>1120</v>
      </c>
      <c r="D5140" s="1">
        <v>220</v>
      </c>
      <c r="E5140" s="1">
        <v>15</v>
      </c>
      <c r="F5140" s="1">
        <v>15</v>
      </c>
      <c r="G5140" s="1">
        <v>504</v>
      </c>
      <c r="H5140" s="1">
        <v>136213</v>
      </c>
      <c r="I5140" s="1" t="str">
        <f>IFERROR(VLOOKUP(C5140,Sheet3!B$3:G7990,3,FALSE), "")</f>
        <v/>
      </c>
      <c r="J5140" s="1" t="str">
        <f>IFERROR(VLOOKUP(C5140,Sheet3!B$3:G7990,4,FALSE), "")</f>
        <v/>
      </c>
      <c r="K5140" s="1" t="str">
        <f>IFERROR(VLOOKUP(C5140,Sheet3!B$3:G7990,5,FALSE), "")</f>
        <v/>
      </c>
      <c r="L5140" s="1" t="str">
        <f>IFERROR(VLOOKUP(C5140,Sheet3!B$3:G7990,6,FALSE), "")</f>
        <v/>
      </c>
      <c r="M5140" s="1" t="str">
        <f t="shared" si="80"/>
        <v/>
      </c>
      <c r="N5140" s="1" t="str">
        <f>IFERROR(VLOOKUP(C5140,Sheet4!B:F,4,FALSE), "")</f>
        <v/>
      </c>
    </row>
    <row r="5141" spans="1:14" x14ac:dyDescent="0.2">
      <c r="A5141" s="1">
        <v>2022</v>
      </c>
      <c r="B5141" s="1">
        <v>14389</v>
      </c>
      <c r="C5141" s="1" t="s">
        <v>1121</v>
      </c>
      <c r="D5141" s="1">
        <v>203</v>
      </c>
      <c r="E5141" s="1">
        <v>2</v>
      </c>
      <c r="F5141" s="1">
        <v>2</v>
      </c>
      <c r="G5141" s="1">
        <v>523</v>
      </c>
      <c r="H5141" s="1">
        <v>106886</v>
      </c>
      <c r="I5141" s="1" t="str">
        <f>IFERROR(VLOOKUP(C5141,Sheet3!B$3:G7991,3,FALSE), "")</f>
        <v>四川省</v>
      </c>
      <c r="J5141" s="1" t="str">
        <f>IFERROR(VLOOKUP(C5141,Sheet3!B$3:G7991,4,FALSE), "")</f>
        <v>成都市</v>
      </c>
      <c r="K5141" s="1" t="str">
        <f>IFERROR(VLOOKUP(C5141,Sheet3!B$3:G7991,5,FALSE), "")</f>
        <v>本科</v>
      </c>
      <c r="L5141" s="1">
        <f>IFERROR(VLOOKUP(C5141,Sheet3!B$3:G7991,6,FALSE), "")</f>
        <v>0</v>
      </c>
      <c r="M5141" s="1" t="str">
        <f t="shared" si="80"/>
        <v>公办</v>
      </c>
      <c r="N5141" s="1" t="str">
        <f>IFERROR(VLOOKUP(C5141,Sheet4!B:F,4,FALSE), "")</f>
        <v/>
      </c>
    </row>
    <row r="5142" spans="1:14" x14ac:dyDescent="0.2">
      <c r="A5142" s="1">
        <v>2022</v>
      </c>
      <c r="B5142" s="1">
        <v>14389</v>
      </c>
      <c r="C5142" s="1" t="s">
        <v>1121</v>
      </c>
      <c r="D5142" s="1">
        <v>204</v>
      </c>
      <c r="E5142" s="1">
        <v>12</v>
      </c>
      <c r="F5142" s="1">
        <v>12</v>
      </c>
      <c r="G5142" s="1">
        <v>529</v>
      </c>
      <c r="H5142" s="1">
        <v>98212</v>
      </c>
      <c r="I5142" s="1" t="str">
        <f>IFERROR(VLOOKUP(C5142,Sheet3!B$3:G7992,3,FALSE), "")</f>
        <v>四川省</v>
      </c>
      <c r="J5142" s="1" t="str">
        <f>IFERROR(VLOOKUP(C5142,Sheet3!B$3:G7992,4,FALSE), "")</f>
        <v>成都市</v>
      </c>
      <c r="K5142" s="1" t="str">
        <f>IFERROR(VLOOKUP(C5142,Sheet3!B$3:G7992,5,FALSE), "")</f>
        <v>本科</v>
      </c>
      <c r="L5142" s="1">
        <f>IFERROR(VLOOKUP(C5142,Sheet3!B$3:G7992,6,FALSE), "")</f>
        <v>0</v>
      </c>
      <c r="M5142" s="1" t="str">
        <f t="shared" si="80"/>
        <v>公办</v>
      </c>
      <c r="N5142" s="1" t="str">
        <f>IFERROR(VLOOKUP(C5142,Sheet4!B:F,4,FALSE), "")</f>
        <v/>
      </c>
    </row>
    <row r="5143" spans="1:14" x14ac:dyDescent="0.2">
      <c r="A5143" s="1">
        <v>2022</v>
      </c>
      <c r="B5143" s="1">
        <v>14410</v>
      </c>
      <c r="C5143" s="1" t="s">
        <v>1122</v>
      </c>
      <c r="D5143" s="1">
        <v>202</v>
      </c>
      <c r="E5143" s="1">
        <v>4</v>
      </c>
      <c r="F5143" s="1">
        <v>4</v>
      </c>
      <c r="G5143" s="1">
        <v>496</v>
      </c>
      <c r="H5143" s="1">
        <v>148846</v>
      </c>
      <c r="I5143" s="1" t="str">
        <f>IFERROR(VLOOKUP(C5143,Sheet3!B$3:G7993,3,FALSE), "")</f>
        <v>四川省教育厅</v>
      </c>
      <c r="J5143" s="1" t="str">
        <f>IFERROR(VLOOKUP(C5143,Sheet3!B$3:G7993,4,FALSE), "")</f>
        <v>成都市</v>
      </c>
      <c r="K5143" s="1" t="str">
        <f>IFERROR(VLOOKUP(C5143,Sheet3!B$3:G7993,5,FALSE), "")</f>
        <v>本科</v>
      </c>
      <c r="L5143" s="1" t="str">
        <f>IFERROR(VLOOKUP(C5143,Sheet3!B$3:G7993,6,FALSE), "")</f>
        <v>民办</v>
      </c>
      <c r="M5143" s="1" t="str">
        <f t="shared" si="80"/>
        <v>民办</v>
      </c>
      <c r="N5143" s="1" t="str">
        <f>IFERROR(VLOOKUP(C5143,Sheet4!B:F,4,FALSE), "")</f>
        <v/>
      </c>
    </row>
    <row r="5144" spans="1:14" x14ac:dyDescent="0.2">
      <c r="A5144" s="1">
        <v>2022</v>
      </c>
      <c r="B5144" s="1">
        <v>14432</v>
      </c>
      <c r="C5144" s="1" t="s">
        <v>3753</v>
      </c>
      <c r="D5144" s="1">
        <v>202</v>
      </c>
      <c r="E5144" s="1">
        <v>4</v>
      </c>
      <c r="F5144" s="1">
        <v>4</v>
      </c>
      <c r="G5144" s="1">
        <v>554</v>
      </c>
      <c r="H5144" s="1">
        <v>65093</v>
      </c>
      <c r="I5144" s="1" t="str">
        <f>IFERROR(VLOOKUP(C5144,Sheet3!B$3:G7994,3,FALSE), "")</f>
        <v/>
      </c>
      <c r="J5144" s="1" t="str">
        <f>IFERROR(VLOOKUP(C5144,Sheet3!B$3:G7994,4,FALSE), "")</f>
        <v/>
      </c>
      <c r="K5144" s="1" t="str">
        <f>IFERROR(VLOOKUP(C5144,Sheet3!B$3:G7994,5,FALSE), "")</f>
        <v/>
      </c>
      <c r="L5144" s="1" t="str">
        <f>IFERROR(VLOOKUP(C5144,Sheet3!B$3:G7994,6,FALSE), "")</f>
        <v/>
      </c>
      <c r="M5144" s="1" t="str">
        <f t="shared" si="80"/>
        <v/>
      </c>
      <c r="N5144" s="1" t="str">
        <f>IFERROR(VLOOKUP(C5144,Sheet4!B:F,4,FALSE), "")</f>
        <v/>
      </c>
    </row>
    <row r="5145" spans="1:14" x14ac:dyDescent="0.2">
      <c r="A5145" s="1">
        <v>2022</v>
      </c>
      <c r="B5145" s="1">
        <v>14432</v>
      </c>
      <c r="C5145" s="1" t="s">
        <v>3753</v>
      </c>
      <c r="D5145" s="1">
        <v>203</v>
      </c>
      <c r="E5145" s="1">
        <v>7</v>
      </c>
      <c r="F5145" s="1">
        <v>7</v>
      </c>
      <c r="G5145" s="1">
        <v>521</v>
      </c>
      <c r="H5145" s="1">
        <v>110453</v>
      </c>
      <c r="I5145" s="1" t="str">
        <f>IFERROR(VLOOKUP(C5145,Sheet3!B$3:G7995,3,FALSE), "")</f>
        <v/>
      </c>
      <c r="J5145" s="1" t="str">
        <f>IFERROR(VLOOKUP(C5145,Sheet3!B$3:G7995,4,FALSE), "")</f>
        <v/>
      </c>
      <c r="K5145" s="1" t="str">
        <f>IFERROR(VLOOKUP(C5145,Sheet3!B$3:G7995,5,FALSE), "")</f>
        <v/>
      </c>
      <c r="L5145" s="1" t="str">
        <f>IFERROR(VLOOKUP(C5145,Sheet3!B$3:G7995,6,FALSE), "")</f>
        <v/>
      </c>
      <c r="M5145" s="1" t="str">
        <f t="shared" si="80"/>
        <v/>
      </c>
      <c r="N5145" s="1" t="str">
        <f>IFERROR(VLOOKUP(C5145,Sheet4!B:F,4,FALSE), "")</f>
        <v/>
      </c>
    </row>
    <row r="5146" spans="1:14" x14ac:dyDescent="0.2">
      <c r="A5146" s="1">
        <v>2022</v>
      </c>
      <c r="B5146" s="1">
        <v>14432</v>
      </c>
      <c r="C5146" s="1" t="s">
        <v>3753</v>
      </c>
      <c r="D5146" s="1">
        <v>204</v>
      </c>
      <c r="E5146" s="1">
        <v>2</v>
      </c>
      <c r="F5146" s="1">
        <v>2</v>
      </c>
      <c r="G5146" s="1">
        <v>528</v>
      </c>
      <c r="H5146" s="1">
        <v>99903</v>
      </c>
      <c r="I5146" s="1" t="str">
        <f>IFERROR(VLOOKUP(C5146,Sheet3!B$3:G7996,3,FALSE), "")</f>
        <v/>
      </c>
      <c r="J5146" s="1" t="str">
        <f>IFERROR(VLOOKUP(C5146,Sheet3!B$3:G7996,4,FALSE), "")</f>
        <v/>
      </c>
      <c r="K5146" s="1" t="str">
        <f>IFERROR(VLOOKUP(C5146,Sheet3!B$3:G7996,5,FALSE), "")</f>
        <v/>
      </c>
      <c r="L5146" s="1" t="str">
        <f>IFERROR(VLOOKUP(C5146,Sheet3!B$3:G7996,6,FALSE), "")</f>
        <v/>
      </c>
      <c r="M5146" s="1" t="str">
        <f t="shared" si="80"/>
        <v/>
      </c>
      <c r="N5146" s="1" t="str">
        <f>IFERROR(VLOOKUP(C5146,Sheet4!B:F,4,FALSE), "")</f>
        <v/>
      </c>
    </row>
    <row r="5147" spans="1:14" x14ac:dyDescent="0.2">
      <c r="A5147" s="1">
        <v>2022</v>
      </c>
      <c r="B5147" s="1">
        <v>14434</v>
      </c>
      <c r="C5147" s="1" t="s">
        <v>1124</v>
      </c>
      <c r="D5147" s="1">
        <v>205</v>
      </c>
      <c r="E5147" s="1">
        <v>4</v>
      </c>
      <c r="F5147" s="1">
        <v>4</v>
      </c>
      <c r="G5147" s="1">
        <v>511</v>
      </c>
      <c r="H5147" s="1">
        <v>124801</v>
      </c>
      <c r="I5147" s="1" t="str">
        <f>IFERROR(VLOOKUP(C5147,Sheet3!B$3:G7997,3,FALSE), "")</f>
        <v>山西省</v>
      </c>
      <c r="J5147" s="1" t="str">
        <f>IFERROR(VLOOKUP(C5147,Sheet3!B$3:G7997,4,FALSE), "")</f>
        <v>太原市</v>
      </c>
      <c r="K5147" s="1" t="str">
        <f>IFERROR(VLOOKUP(C5147,Sheet3!B$3:G7997,5,FALSE), "")</f>
        <v>本科</v>
      </c>
      <c r="L5147" s="1">
        <f>IFERROR(VLOOKUP(C5147,Sheet3!B$3:G7997,6,FALSE), "")</f>
        <v>0</v>
      </c>
      <c r="M5147" s="1" t="str">
        <f t="shared" si="80"/>
        <v>公办</v>
      </c>
      <c r="N5147" s="1" t="str">
        <f>IFERROR(VLOOKUP(C5147,Sheet4!B:F,4,FALSE), "")</f>
        <v/>
      </c>
    </row>
    <row r="5148" spans="1:14" x14ac:dyDescent="0.2">
      <c r="A5148" s="1">
        <v>2022</v>
      </c>
      <c r="B5148" s="1">
        <v>14437</v>
      </c>
      <c r="C5148" s="1" t="s">
        <v>1125</v>
      </c>
      <c r="D5148" s="1">
        <v>204</v>
      </c>
      <c r="E5148" s="1">
        <v>3</v>
      </c>
      <c r="F5148" s="1">
        <v>3</v>
      </c>
      <c r="G5148" s="1">
        <v>503</v>
      </c>
      <c r="H5148" s="1">
        <v>137283</v>
      </c>
      <c r="I5148" s="1" t="str">
        <f>IFERROR(VLOOKUP(C5148,Sheet3!B$3:G7998,3,FALSE), "")</f>
        <v>江西省</v>
      </c>
      <c r="J5148" s="1" t="str">
        <f>IFERROR(VLOOKUP(C5148,Sheet3!B$3:G7998,4,FALSE), "")</f>
        <v>南昌市</v>
      </c>
      <c r="K5148" s="1" t="str">
        <f>IFERROR(VLOOKUP(C5148,Sheet3!B$3:G7998,5,FALSE), "")</f>
        <v>本科</v>
      </c>
      <c r="L5148" s="1">
        <f>IFERROR(VLOOKUP(C5148,Sheet3!B$3:G7998,6,FALSE), "")</f>
        <v>0</v>
      </c>
      <c r="M5148" s="1" t="str">
        <f t="shared" si="80"/>
        <v>公办</v>
      </c>
      <c r="N5148" s="1" t="str">
        <f>IFERROR(VLOOKUP(C5148,Sheet4!B:F,4,FALSE), "")</f>
        <v/>
      </c>
    </row>
    <row r="5149" spans="1:14" x14ac:dyDescent="0.2">
      <c r="A5149" s="1">
        <v>2022</v>
      </c>
      <c r="B5149" s="1">
        <v>14437</v>
      </c>
      <c r="C5149" s="1" t="s">
        <v>1125</v>
      </c>
      <c r="D5149" s="1">
        <v>205</v>
      </c>
      <c r="E5149" s="1">
        <v>1</v>
      </c>
      <c r="F5149" s="1">
        <v>1</v>
      </c>
      <c r="G5149" s="1">
        <v>522</v>
      </c>
      <c r="H5149" s="1">
        <v>109382</v>
      </c>
      <c r="I5149" s="1" t="str">
        <f>IFERROR(VLOOKUP(C5149,Sheet3!B$3:G7999,3,FALSE), "")</f>
        <v>江西省</v>
      </c>
      <c r="J5149" s="1" t="str">
        <f>IFERROR(VLOOKUP(C5149,Sheet3!B$3:G7999,4,FALSE), "")</f>
        <v>南昌市</v>
      </c>
      <c r="K5149" s="1" t="str">
        <f>IFERROR(VLOOKUP(C5149,Sheet3!B$3:G7999,5,FALSE), "")</f>
        <v>本科</v>
      </c>
      <c r="L5149" s="1">
        <f>IFERROR(VLOOKUP(C5149,Sheet3!B$3:G7999,6,FALSE), "")</f>
        <v>0</v>
      </c>
      <c r="M5149" s="1" t="str">
        <f t="shared" si="80"/>
        <v>公办</v>
      </c>
      <c r="N5149" s="1" t="str">
        <f>IFERROR(VLOOKUP(C5149,Sheet4!B:F,4,FALSE), "")</f>
        <v/>
      </c>
    </row>
    <row r="5150" spans="1:14" x14ac:dyDescent="0.2">
      <c r="A5150" s="1">
        <v>2022</v>
      </c>
      <c r="B5150" s="1">
        <v>14440</v>
      </c>
      <c r="C5150" s="1" t="s">
        <v>1126</v>
      </c>
      <c r="D5150" s="1">
        <v>201</v>
      </c>
      <c r="E5150" s="1">
        <v>8</v>
      </c>
      <c r="F5150" s="1">
        <v>8</v>
      </c>
      <c r="G5150" s="1">
        <v>509</v>
      </c>
      <c r="H5150" s="1">
        <v>129190</v>
      </c>
      <c r="I5150" s="1" t="str">
        <f>IFERROR(VLOOKUP(C5150,Sheet3!B$3:G8000,3,FALSE), "")</f>
        <v>贵州省</v>
      </c>
      <c r="J5150" s="1" t="str">
        <f>IFERROR(VLOOKUP(C5150,Sheet3!B$3:G8000,4,FALSE), "")</f>
        <v>贵阳市</v>
      </c>
      <c r="K5150" s="1" t="str">
        <f>IFERROR(VLOOKUP(C5150,Sheet3!B$3:G8000,5,FALSE), "")</f>
        <v>本科</v>
      </c>
      <c r="L5150" s="1">
        <f>IFERROR(VLOOKUP(C5150,Sheet3!B$3:G8000,6,FALSE), "")</f>
        <v>0</v>
      </c>
      <c r="M5150" s="1" t="str">
        <f t="shared" si="80"/>
        <v>公办</v>
      </c>
      <c r="N5150" s="1" t="str">
        <f>IFERROR(VLOOKUP(C5150,Sheet4!B:F,4,FALSE), "")</f>
        <v/>
      </c>
    </row>
    <row r="5151" spans="1:14" x14ac:dyDescent="0.2">
      <c r="A5151" s="1">
        <v>2022</v>
      </c>
      <c r="B5151" s="1">
        <v>14527</v>
      </c>
      <c r="C5151" s="1" t="s">
        <v>1128</v>
      </c>
      <c r="D5151" s="1">
        <v>201</v>
      </c>
      <c r="E5151" s="1">
        <v>28</v>
      </c>
      <c r="F5151" s="1">
        <v>28</v>
      </c>
      <c r="G5151" s="1">
        <v>497</v>
      </c>
      <c r="H5151" s="1">
        <v>147820</v>
      </c>
      <c r="I5151" s="1" t="str">
        <f>IFERROR(VLOOKUP(C5151,Sheet3!B$3:G8001,3,FALSE), "")</f>
        <v>山西省</v>
      </c>
      <c r="J5151" s="1" t="str">
        <f>IFERROR(VLOOKUP(C5151,Sheet3!B$3:G8001,4,FALSE), "")</f>
        <v>阳泉市</v>
      </c>
      <c r="K5151" s="1" t="str">
        <f>IFERROR(VLOOKUP(C5151,Sheet3!B$3:G8001,5,FALSE), "")</f>
        <v>本科</v>
      </c>
      <c r="L5151" s="1">
        <f>IFERROR(VLOOKUP(C5151,Sheet3!B$3:G8001,6,FALSE), "")</f>
        <v>0</v>
      </c>
      <c r="M5151" s="1" t="str">
        <f t="shared" si="80"/>
        <v>公办</v>
      </c>
      <c r="N5151" s="1" t="str">
        <f>IFERROR(VLOOKUP(C5151,Sheet4!B:F,4,FALSE), "")</f>
        <v/>
      </c>
    </row>
    <row r="5152" spans="1:14" x14ac:dyDescent="0.2">
      <c r="A5152" s="1">
        <v>2022</v>
      </c>
      <c r="B5152" s="1">
        <v>14527</v>
      </c>
      <c r="C5152" s="1" t="s">
        <v>1128</v>
      </c>
      <c r="D5152" s="1">
        <v>202</v>
      </c>
      <c r="E5152" s="1">
        <v>2</v>
      </c>
      <c r="F5152" s="1">
        <v>2</v>
      </c>
      <c r="G5152" s="1">
        <v>497</v>
      </c>
      <c r="H5152" s="1">
        <v>147072</v>
      </c>
      <c r="I5152" s="1" t="str">
        <f>IFERROR(VLOOKUP(C5152,Sheet3!B$3:G8002,3,FALSE), "")</f>
        <v>山西省</v>
      </c>
      <c r="J5152" s="1" t="str">
        <f>IFERROR(VLOOKUP(C5152,Sheet3!B$3:G8002,4,FALSE), "")</f>
        <v>阳泉市</v>
      </c>
      <c r="K5152" s="1" t="str">
        <f>IFERROR(VLOOKUP(C5152,Sheet3!B$3:G8002,5,FALSE), "")</f>
        <v>本科</v>
      </c>
      <c r="L5152" s="1">
        <f>IFERROR(VLOOKUP(C5152,Sheet3!B$3:G8002,6,FALSE), "")</f>
        <v>0</v>
      </c>
      <c r="M5152" s="1" t="str">
        <f t="shared" si="80"/>
        <v>公办</v>
      </c>
      <c r="N5152" s="1" t="str">
        <f>IFERROR(VLOOKUP(C5152,Sheet4!B:F,4,FALSE), "")</f>
        <v/>
      </c>
    </row>
    <row r="5153" spans="1:14" x14ac:dyDescent="0.2">
      <c r="A5153" s="1">
        <v>2022</v>
      </c>
      <c r="B5153" s="1">
        <v>14596</v>
      </c>
      <c r="C5153" s="1" t="s">
        <v>1129</v>
      </c>
      <c r="D5153" s="1">
        <v>204</v>
      </c>
      <c r="E5153" s="1">
        <v>4</v>
      </c>
      <c r="F5153" s="1">
        <v>4</v>
      </c>
      <c r="G5153" s="1">
        <v>625</v>
      </c>
      <c r="H5153" s="1">
        <v>8258</v>
      </c>
      <c r="I5153" s="1" t="str">
        <f>IFERROR(VLOOKUP(C5153,Sheet3!B$3:G8003,3,FALSE), "")</f>
        <v>中国社会科学院</v>
      </c>
      <c r="J5153" s="1" t="str">
        <f>IFERROR(VLOOKUP(C5153,Sheet3!B$3:G8003,4,FALSE), "")</f>
        <v>北京市</v>
      </c>
      <c r="K5153" s="1" t="str">
        <f>IFERROR(VLOOKUP(C5153,Sheet3!B$3:G8003,5,FALSE), "")</f>
        <v>本科</v>
      </c>
      <c r="L5153" s="1">
        <f>IFERROR(VLOOKUP(C5153,Sheet3!B$3:G8003,6,FALSE), "")</f>
        <v>0</v>
      </c>
      <c r="M5153" s="1" t="str">
        <f t="shared" si="80"/>
        <v>公办</v>
      </c>
      <c r="N5153" s="1" t="str">
        <f>IFERROR(VLOOKUP(C5153,Sheet4!B:F,4,FALSE), "")</f>
        <v/>
      </c>
    </row>
    <row r="5154" spans="1:14" x14ac:dyDescent="0.2">
      <c r="A5154" s="1">
        <v>2022</v>
      </c>
      <c r="B5154" s="1">
        <v>14623</v>
      </c>
      <c r="C5154" s="1" t="s">
        <v>1130</v>
      </c>
      <c r="D5154" s="1">
        <v>202</v>
      </c>
      <c r="E5154" s="1">
        <v>10</v>
      </c>
      <c r="F5154" s="1">
        <v>10</v>
      </c>
      <c r="G5154" s="1">
        <v>499</v>
      </c>
      <c r="H5154" s="1">
        <v>143772</v>
      </c>
      <c r="I5154" s="1" t="str">
        <f>IFERROR(VLOOKUP(C5154,Sheet3!B$3:G8004,3,FALSE), "")</f>
        <v>云南省</v>
      </c>
      <c r="J5154" s="1" t="str">
        <f>IFERROR(VLOOKUP(C5154,Sheet3!B$3:G8004,4,FALSE), "")</f>
        <v>大理白族自治州</v>
      </c>
      <c r="K5154" s="1" t="str">
        <f>IFERROR(VLOOKUP(C5154,Sheet3!B$3:G8004,5,FALSE), "")</f>
        <v>本科</v>
      </c>
      <c r="L5154" s="1">
        <f>IFERROR(VLOOKUP(C5154,Sheet3!B$3:G8004,6,FALSE), "")</f>
        <v>0</v>
      </c>
      <c r="M5154" s="1" t="str">
        <f t="shared" si="80"/>
        <v>公办</v>
      </c>
      <c r="N5154" s="1" t="str">
        <f>IFERROR(VLOOKUP(C5154,Sheet4!B:F,4,FALSE), "")</f>
        <v/>
      </c>
    </row>
    <row r="5155" spans="1:14" x14ac:dyDescent="0.2">
      <c r="A5155" s="1">
        <v>2022</v>
      </c>
      <c r="B5155" s="1">
        <v>14623</v>
      </c>
      <c r="C5155" s="1" t="s">
        <v>1130</v>
      </c>
      <c r="D5155" s="1">
        <v>203</v>
      </c>
      <c r="E5155" s="1">
        <v>2</v>
      </c>
      <c r="F5155" s="1">
        <v>2</v>
      </c>
      <c r="G5155" s="1">
        <v>498</v>
      </c>
      <c r="H5155" s="1">
        <v>146234</v>
      </c>
      <c r="I5155" s="1" t="str">
        <f>IFERROR(VLOOKUP(C5155,Sheet3!B$3:G8005,3,FALSE), "")</f>
        <v>云南省</v>
      </c>
      <c r="J5155" s="1" t="str">
        <f>IFERROR(VLOOKUP(C5155,Sheet3!B$3:G8005,4,FALSE), "")</f>
        <v>大理白族自治州</v>
      </c>
      <c r="K5155" s="1" t="str">
        <f>IFERROR(VLOOKUP(C5155,Sheet3!B$3:G8005,5,FALSE), "")</f>
        <v>本科</v>
      </c>
      <c r="L5155" s="1">
        <f>IFERROR(VLOOKUP(C5155,Sheet3!B$3:G8005,6,FALSE), "")</f>
        <v>0</v>
      </c>
      <c r="M5155" s="1" t="str">
        <f t="shared" si="80"/>
        <v>公办</v>
      </c>
      <c r="N5155" s="1" t="str">
        <f>IFERROR(VLOOKUP(C5155,Sheet4!B:F,4,FALSE), "")</f>
        <v/>
      </c>
    </row>
    <row r="5156" spans="1:14" x14ac:dyDescent="0.2">
      <c r="A5156" s="1">
        <v>2022</v>
      </c>
      <c r="B5156" s="1">
        <v>14625</v>
      </c>
      <c r="C5156" s="1" t="s">
        <v>1131</v>
      </c>
      <c r="D5156" s="1">
        <v>201</v>
      </c>
      <c r="E5156" s="1">
        <v>10</v>
      </c>
      <c r="F5156" s="1">
        <v>10</v>
      </c>
      <c r="G5156" s="1">
        <v>493</v>
      </c>
      <c r="H5156" s="1">
        <v>153809</v>
      </c>
      <c r="I5156" s="1" t="str">
        <f>IFERROR(VLOOKUP(C5156,Sheet3!B$3:G8006,3,FALSE), "")</f>
        <v>贵州省教育厅</v>
      </c>
      <c r="J5156" s="1" t="str">
        <f>IFERROR(VLOOKUP(C5156,Sheet3!B$3:G8006,4,FALSE), "")</f>
        <v>遵义市</v>
      </c>
      <c r="K5156" s="1" t="str">
        <f>IFERROR(VLOOKUP(C5156,Sheet3!B$3:G8006,5,FALSE), "")</f>
        <v>本科</v>
      </c>
      <c r="L5156" s="1" t="str">
        <f>IFERROR(VLOOKUP(C5156,Sheet3!B$3:G8006,6,FALSE), "")</f>
        <v>民办</v>
      </c>
      <c r="M5156" s="1" t="str">
        <f t="shared" si="80"/>
        <v>民办</v>
      </c>
      <c r="N5156" s="1" t="str">
        <f>IFERROR(VLOOKUP(C5156,Sheet4!B:F,4,FALSE), "")</f>
        <v/>
      </c>
    </row>
    <row r="5157" spans="1:14" x14ac:dyDescent="0.2">
      <c r="A5157" s="1">
        <v>2022</v>
      </c>
      <c r="B5157" s="1">
        <v>14654</v>
      </c>
      <c r="C5157" s="1" t="s">
        <v>2521</v>
      </c>
      <c r="D5157" s="1">
        <v>202</v>
      </c>
      <c r="E5157" s="1">
        <v>5</v>
      </c>
      <c r="F5157" s="1">
        <v>5</v>
      </c>
      <c r="G5157" s="1">
        <v>493</v>
      </c>
      <c r="H5157" s="1">
        <v>153898</v>
      </c>
      <c r="I5157" s="1" t="str">
        <f>IFERROR(VLOOKUP(C5157,Sheet3!B$3:G8007,3,FALSE), "")</f>
        <v>河南省教育厅</v>
      </c>
      <c r="J5157" s="1" t="str">
        <f>IFERROR(VLOOKUP(C5157,Sheet3!B$3:G8007,4,FALSE), "")</f>
        <v>郑州市</v>
      </c>
      <c r="K5157" s="1" t="str">
        <f>IFERROR(VLOOKUP(C5157,Sheet3!B$3:G8007,5,FALSE), "")</f>
        <v>本科</v>
      </c>
      <c r="L5157" s="1" t="str">
        <f>IFERROR(VLOOKUP(C5157,Sheet3!B$3:G8007,6,FALSE), "")</f>
        <v>民办</v>
      </c>
      <c r="M5157" s="1" t="str">
        <f t="shared" si="80"/>
        <v>民办</v>
      </c>
      <c r="N5157" s="1" t="str">
        <f>IFERROR(VLOOKUP(C5157,Sheet4!B:F,4,FALSE), "")</f>
        <v/>
      </c>
    </row>
    <row r="5158" spans="1:14" x14ac:dyDescent="0.2">
      <c r="A5158" s="1">
        <v>2022</v>
      </c>
      <c r="B5158" s="1">
        <v>14654</v>
      </c>
      <c r="C5158" s="1" t="s">
        <v>2521</v>
      </c>
      <c r="D5158" s="1">
        <v>206</v>
      </c>
      <c r="E5158" s="1">
        <v>15</v>
      </c>
      <c r="F5158" s="1">
        <v>15</v>
      </c>
      <c r="G5158" s="1">
        <v>459</v>
      </c>
      <c r="H5158" s="1">
        <v>210054</v>
      </c>
      <c r="I5158" s="1" t="str">
        <f>IFERROR(VLOOKUP(C5158,Sheet3!B$3:G8008,3,FALSE), "")</f>
        <v>河南省教育厅</v>
      </c>
      <c r="J5158" s="1" t="str">
        <f>IFERROR(VLOOKUP(C5158,Sheet3!B$3:G8008,4,FALSE), "")</f>
        <v>郑州市</v>
      </c>
      <c r="K5158" s="1" t="str">
        <f>IFERROR(VLOOKUP(C5158,Sheet3!B$3:G8008,5,FALSE), "")</f>
        <v>本科</v>
      </c>
      <c r="L5158" s="1" t="str">
        <f>IFERROR(VLOOKUP(C5158,Sheet3!B$3:G8008,6,FALSE), "")</f>
        <v>民办</v>
      </c>
      <c r="M5158" s="1" t="str">
        <f t="shared" si="80"/>
        <v>民办</v>
      </c>
      <c r="N5158" s="1" t="str">
        <f>IFERROR(VLOOKUP(C5158,Sheet4!B:F,4,FALSE), "")</f>
        <v/>
      </c>
    </row>
    <row r="5159" spans="1:14" x14ac:dyDescent="0.2">
      <c r="A5159" s="1">
        <v>2022</v>
      </c>
      <c r="B5159" s="1">
        <v>14655</v>
      </c>
      <c r="C5159" s="1" t="s">
        <v>1133</v>
      </c>
      <c r="D5159" s="1">
        <v>201</v>
      </c>
      <c r="E5159" s="1">
        <v>183</v>
      </c>
      <c r="F5159" s="1">
        <v>183</v>
      </c>
      <c r="G5159" s="1">
        <v>561</v>
      </c>
      <c r="H5159" s="1">
        <v>57218</v>
      </c>
      <c r="I5159" s="1" t="str">
        <f>IFERROR(VLOOKUP(C5159,Sheet3!B$3:G8009,3,FALSE), "")</f>
        <v>广东省</v>
      </c>
      <c r="J5159" s="1" t="str">
        <f>IFERROR(VLOOKUP(C5159,Sheet3!B$3:G8009,4,FALSE), "")</f>
        <v>深圳市</v>
      </c>
      <c r="K5159" s="1" t="str">
        <f>IFERROR(VLOOKUP(C5159,Sheet3!B$3:G8009,5,FALSE), "")</f>
        <v>本科</v>
      </c>
      <c r="L5159" s="1">
        <f>IFERROR(VLOOKUP(C5159,Sheet3!B$3:G8009,6,FALSE), "")</f>
        <v>0</v>
      </c>
      <c r="M5159" s="1" t="str">
        <f t="shared" si="80"/>
        <v>公办</v>
      </c>
      <c r="N5159" s="1" t="str">
        <f>IFERROR(VLOOKUP(C5159,Sheet4!B:F,4,FALSE), "")</f>
        <v/>
      </c>
    </row>
    <row r="5160" spans="1:14" x14ac:dyDescent="0.2">
      <c r="A5160" s="1">
        <v>2022</v>
      </c>
      <c r="B5160" s="1">
        <v>14655</v>
      </c>
      <c r="C5160" s="1" t="s">
        <v>1133</v>
      </c>
      <c r="D5160" s="1">
        <v>202</v>
      </c>
      <c r="E5160" s="1">
        <v>185</v>
      </c>
      <c r="F5160" s="1">
        <v>185</v>
      </c>
      <c r="G5160" s="1">
        <v>557</v>
      </c>
      <c r="H5160" s="1">
        <v>61641</v>
      </c>
      <c r="I5160" s="1" t="str">
        <f>IFERROR(VLOOKUP(C5160,Sheet3!B$3:G8010,3,FALSE), "")</f>
        <v>广东省</v>
      </c>
      <c r="J5160" s="1" t="str">
        <f>IFERROR(VLOOKUP(C5160,Sheet3!B$3:G8010,4,FALSE), "")</f>
        <v>深圳市</v>
      </c>
      <c r="K5160" s="1" t="str">
        <f>IFERROR(VLOOKUP(C5160,Sheet3!B$3:G8010,5,FALSE), "")</f>
        <v>本科</v>
      </c>
      <c r="L5160" s="1">
        <f>IFERROR(VLOOKUP(C5160,Sheet3!B$3:G8010,6,FALSE), "")</f>
        <v>0</v>
      </c>
      <c r="M5160" s="1" t="str">
        <f t="shared" si="80"/>
        <v>公办</v>
      </c>
      <c r="N5160" s="1" t="str">
        <f>IFERROR(VLOOKUP(C5160,Sheet4!B:F,4,FALSE), "")</f>
        <v/>
      </c>
    </row>
    <row r="5161" spans="1:14" x14ac:dyDescent="0.2">
      <c r="A5161" s="1">
        <v>2022</v>
      </c>
      <c r="B5161" s="1">
        <v>14655</v>
      </c>
      <c r="C5161" s="1" t="s">
        <v>1133</v>
      </c>
      <c r="D5161" s="1">
        <v>203</v>
      </c>
      <c r="E5161" s="1">
        <v>295</v>
      </c>
      <c r="F5161" s="1">
        <v>295</v>
      </c>
      <c r="G5161" s="1">
        <v>563</v>
      </c>
      <c r="H5161" s="1">
        <v>55356</v>
      </c>
      <c r="I5161" s="1" t="str">
        <f>IFERROR(VLOOKUP(C5161,Sheet3!B$3:G8011,3,FALSE), "")</f>
        <v>广东省</v>
      </c>
      <c r="J5161" s="1" t="str">
        <f>IFERROR(VLOOKUP(C5161,Sheet3!B$3:G8011,4,FALSE), "")</f>
        <v>深圳市</v>
      </c>
      <c r="K5161" s="1" t="str">
        <f>IFERROR(VLOOKUP(C5161,Sheet3!B$3:G8011,5,FALSE), "")</f>
        <v>本科</v>
      </c>
      <c r="L5161" s="1">
        <f>IFERROR(VLOOKUP(C5161,Sheet3!B$3:G8011,6,FALSE), "")</f>
        <v>0</v>
      </c>
      <c r="M5161" s="1" t="str">
        <f t="shared" si="80"/>
        <v>公办</v>
      </c>
      <c r="N5161" s="1" t="str">
        <f>IFERROR(VLOOKUP(C5161,Sheet4!B:F,4,FALSE), "")</f>
        <v/>
      </c>
    </row>
    <row r="5162" spans="1:14" x14ac:dyDescent="0.2">
      <c r="A5162" s="1">
        <v>2022</v>
      </c>
      <c r="B5162" s="1">
        <v>14655</v>
      </c>
      <c r="C5162" s="1" t="s">
        <v>1133</v>
      </c>
      <c r="D5162" s="1">
        <v>204</v>
      </c>
      <c r="E5162" s="1">
        <v>221</v>
      </c>
      <c r="F5162" s="1">
        <v>221</v>
      </c>
      <c r="G5162" s="1">
        <v>558</v>
      </c>
      <c r="H5162" s="1">
        <v>61160</v>
      </c>
      <c r="I5162" s="1" t="str">
        <f>IFERROR(VLOOKUP(C5162,Sheet3!B$3:G8012,3,FALSE), "")</f>
        <v>广东省</v>
      </c>
      <c r="J5162" s="1" t="str">
        <f>IFERROR(VLOOKUP(C5162,Sheet3!B$3:G8012,4,FALSE), "")</f>
        <v>深圳市</v>
      </c>
      <c r="K5162" s="1" t="str">
        <f>IFERROR(VLOOKUP(C5162,Sheet3!B$3:G8012,5,FALSE), "")</f>
        <v>本科</v>
      </c>
      <c r="L5162" s="1">
        <f>IFERROR(VLOOKUP(C5162,Sheet3!B$3:G8012,6,FALSE), "")</f>
        <v>0</v>
      </c>
      <c r="M5162" s="1" t="str">
        <f t="shared" si="80"/>
        <v>公办</v>
      </c>
      <c r="N5162" s="1" t="str">
        <f>IFERROR(VLOOKUP(C5162,Sheet4!B:F,4,FALSE), "")</f>
        <v/>
      </c>
    </row>
    <row r="5163" spans="1:14" x14ac:dyDescent="0.2">
      <c r="A5163" s="1">
        <v>2022</v>
      </c>
      <c r="B5163" s="1">
        <v>14655</v>
      </c>
      <c r="C5163" s="1" t="s">
        <v>1133</v>
      </c>
      <c r="D5163" s="1">
        <v>205</v>
      </c>
      <c r="E5163" s="1">
        <v>1506</v>
      </c>
      <c r="F5163" s="1">
        <v>1506</v>
      </c>
      <c r="G5163" s="1">
        <v>565</v>
      </c>
      <c r="H5163" s="1">
        <v>52531</v>
      </c>
      <c r="I5163" s="1" t="str">
        <f>IFERROR(VLOOKUP(C5163,Sheet3!B$3:G8013,3,FALSE), "")</f>
        <v>广东省</v>
      </c>
      <c r="J5163" s="1" t="str">
        <f>IFERROR(VLOOKUP(C5163,Sheet3!B$3:G8013,4,FALSE), "")</f>
        <v>深圳市</v>
      </c>
      <c r="K5163" s="1" t="str">
        <f>IFERROR(VLOOKUP(C5163,Sheet3!B$3:G8013,5,FALSE), "")</f>
        <v>本科</v>
      </c>
      <c r="L5163" s="1">
        <f>IFERROR(VLOOKUP(C5163,Sheet3!B$3:G8013,6,FALSE), "")</f>
        <v>0</v>
      </c>
      <c r="M5163" s="1" t="str">
        <f t="shared" si="80"/>
        <v>公办</v>
      </c>
      <c r="N5163" s="1" t="str">
        <f>IFERROR(VLOOKUP(C5163,Sheet4!B:F,4,FALSE), "")</f>
        <v/>
      </c>
    </row>
    <row r="5164" spans="1:14" x14ac:dyDescent="0.2">
      <c r="A5164" s="1">
        <v>2022</v>
      </c>
      <c r="B5164" s="1">
        <v>16202</v>
      </c>
      <c r="C5164" s="1" t="s">
        <v>1135</v>
      </c>
      <c r="D5164" s="1">
        <v>202</v>
      </c>
      <c r="E5164" s="1">
        <v>34</v>
      </c>
      <c r="F5164" s="1">
        <v>34</v>
      </c>
      <c r="G5164" s="1">
        <v>489</v>
      </c>
      <c r="H5164" s="1">
        <v>160562</v>
      </c>
      <c r="I5164" s="1" t="str">
        <f>IFERROR(VLOOKUP(C5164,Sheet3!B$3:G8014,3,FALSE), "")</f>
        <v>河北省</v>
      </c>
      <c r="J5164" s="1" t="str">
        <f>IFERROR(VLOOKUP(C5164,Sheet3!B$3:G8014,4,FALSE), "")</f>
        <v>承德市</v>
      </c>
      <c r="K5164" s="1" t="str">
        <f>IFERROR(VLOOKUP(C5164,Sheet3!B$3:G8014,5,FALSE), "")</f>
        <v>本科</v>
      </c>
      <c r="L5164" s="1">
        <f>IFERROR(VLOOKUP(C5164,Sheet3!B$3:G8014,6,FALSE), "")</f>
        <v>0</v>
      </c>
      <c r="M5164" s="1" t="str">
        <f t="shared" si="80"/>
        <v>公办</v>
      </c>
      <c r="N5164" s="1" t="str">
        <f>IFERROR(VLOOKUP(C5164,Sheet4!B:F,4,FALSE), "")</f>
        <v/>
      </c>
    </row>
    <row r="5165" spans="1:14" x14ac:dyDescent="0.2">
      <c r="A5165" s="1">
        <v>2022</v>
      </c>
      <c r="B5165" s="1">
        <v>16203</v>
      </c>
      <c r="C5165" s="1" t="s">
        <v>1136</v>
      </c>
      <c r="D5165" s="1">
        <v>203</v>
      </c>
      <c r="E5165" s="1">
        <v>22</v>
      </c>
      <c r="F5165" s="1">
        <v>22</v>
      </c>
      <c r="G5165" s="1">
        <v>491</v>
      </c>
      <c r="H5165" s="1">
        <v>156346</v>
      </c>
      <c r="I5165" s="1" t="str">
        <f>IFERROR(VLOOKUP(C5165,Sheet3!B$3:G8015,3,FALSE), "")</f>
        <v>河北省</v>
      </c>
      <c r="J5165" s="1" t="str">
        <f>IFERROR(VLOOKUP(C5165,Sheet3!B$3:G8015,4,FALSE), "")</f>
        <v>邢台市</v>
      </c>
      <c r="K5165" s="1" t="str">
        <f>IFERROR(VLOOKUP(C5165,Sheet3!B$3:G8015,5,FALSE), "")</f>
        <v>本科</v>
      </c>
      <c r="L5165" s="1">
        <f>IFERROR(VLOOKUP(C5165,Sheet3!B$3:G8015,6,FALSE), "")</f>
        <v>0</v>
      </c>
      <c r="M5165" s="1" t="str">
        <f t="shared" si="80"/>
        <v>公办</v>
      </c>
      <c r="N5165" s="1" t="str">
        <f>IFERROR(VLOOKUP(C5165,Sheet4!B:F,4,FALSE), "")</f>
        <v/>
      </c>
    </row>
    <row r="5166" spans="1:14" x14ac:dyDescent="0.2">
      <c r="A5166" s="1">
        <v>2022</v>
      </c>
      <c r="B5166" s="1">
        <v>16205</v>
      </c>
      <c r="C5166" s="1" t="s">
        <v>1137</v>
      </c>
      <c r="D5166" s="1">
        <v>201</v>
      </c>
      <c r="E5166" s="1">
        <v>15</v>
      </c>
      <c r="F5166" s="1">
        <v>15</v>
      </c>
      <c r="G5166" s="1">
        <v>492</v>
      </c>
      <c r="H5166" s="1">
        <v>154486</v>
      </c>
      <c r="I5166" s="1" t="str">
        <f>IFERROR(VLOOKUP(C5166,Sheet3!B$3:G8016,3,FALSE), "")</f>
        <v>广西壮族自治区</v>
      </c>
      <c r="J5166" s="1" t="str">
        <f>IFERROR(VLOOKUP(C5166,Sheet3!B$3:G8016,4,FALSE), "")</f>
        <v>南宁市</v>
      </c>
      <c r="K5166" s="1" t="str">
        <f>IFERROR(VLOOKUP(C5166,Sheet3!B$3:G8016,5,FALSE), "")</f>
        <v>本科</v>
      </c>
      <c r="L5166" s="1">
        <f>IFERROR(VLOOKUP(C5166,Sheet3!B$3:G8016,6,FALSE), "")</f>
        <v>0</v>
      </c>
      <c r="M5166" s="1" t="str">
        <f t="shared" si="80"/>
        <v>公办</v>
      </c>
      <c r="N5166" s="1" t="str">
        <f>IFERROR(VLOOKUP(C5166,Sheet4!B:F,4,FALSE), "")</f>
        <v/>
      </c>
    </row>
    <row r="5167" spans="1:14" x14ac:dyDescent="0.2">
      <c r="A5167" s="1">
        <v>2022</v>
      </c>
      <c r="B5167" s="1">
        <v>16206</v>
      </c>
      <c r="C5167" s="1" t="s">
        <v>1138</v>
      </c>
      <c r="D5167" s="1">
        <v>202</v>
      </c>
      <c r="E5167" s="1">
        <v>4</v>
      </c>
      <c r="F5167" s="1">
        <v>4</v>
      </c>
      <c r="G5167" s="1">
        <v>492</v>
      </c>
      <c r="H5167" s="1">
        <v>154483</v>
      </c>
      <c r="I5167" s="1" t="str">
        <f>IFERROR(VLOOKUP(C5167,Sheet3!B$3:G8017,3,FALSE), "")</f>
        <v>贵州省</v>
      </c>
      <c r="J5167" s="1" t="str">
        <f>IFERROR(VLOOKUP(C5167,Sheet3!B$3:G8017,4,FALSE), "")</f>
        <v>贵阳市</v>
      </c>
      <c r="K5167" s="1" t="str">
        <f>IFERROR(VLOOKUP(C5167,Sheet3!B$3:G8017,5,FALSE), "")</f>
        <v>本科</v>
      </c>
      <c r="L5167" s="1">
        <f>IFERROR(VLOOKUP(C5167,Sheet3!B$3:G8017,6,FALSE), "")</f>
        <v>0</v>
      </c>
      <c r="M5167" s="1" t="str">
        <f t="shared" si="80"/>
        <v>公办</v>
      </c>
      <c r="N5167" s="1" t="str">
        <f>IFERROR(VLOOKUP(C5167,Sheet4!B:F,4,FALSE), "")</f>
        <v/>
      </c>
    </row>
    <row r="5168" spans="1:14" x14ac:dyDescent="0.2">
      <c r="A5168" s="1">
        <v>2022</v>
      </c>
      <c r="B5168" s="1">
        <v>16206</v>
      </c>
      <c r="C5168" s="1" t="s">
        <v>1138</v>
      </c>
      <c r="D5168" s="1">
        <v>203</v>
      </c>
      <c r="E5168" s="1">
        <v>2</v>
      </c>
      <c r="F5168" s="1">
        <v>2</v>
      </c>
      <c r="G5168" s="1">
        <v>490</v>
      </c>
      <c r="H5168" s="1">
        <v>158755</v>
      </c>
      <c r="I5168" s="1" t="str">
        <f>IFERROR(VLOOKUP(C5168,Sheet3!B$3:G8018,3,FALSE), "")</f>
        <v>贵州省</v>
      </c>
      <c r="J5168" s="1" t="str">
        <f>IFERROR(VLOOKUP(C5168,Sheet3!B$3:G8018,4,FALSE), "")</f>
        <v>贵阳市</v>
      </c>
      <c r="K5168" s="1" t="str">
        <f>IFERROR(VLOOKUP(C5168,Sheet3!B$3:G8018,5,FALSE), "")</f>
        <v>本科</v>
      </c>
      <c r="L5168" s="1">
        <f>IFERROR(VLOOKUP(C5168,Sheet3!B$3:G8018,6,FALSE), "")</f>
        <v>0</v>
      </c>
      <c r="M5168" s="1" t="str">
        <f t="shared" si="80"/>
        <v>公办</v>
      </c>
      <c r="N5168" s="1" t="str">
        <f>IFERROR(VLOOKUP(C5168,Sheet4!B:F,4,FALSE), "")</f>
        <v/>
      </c>
    </row>
    <row r="5169" spans="1:14" x14ac:dyDescent="0.2">
      <c r="A5169" s="1">
        <v>2022</v>
      </c>
      <c r="B5169" s="1">
        <v>16209</v>
      </c>
      <c r="C5169" s="1" t="s">
        <v>1140</v>
      </c>
      <c r="D5169" s="1">
        <v>201</v>
      </c>
      <c r="E5169" s="1">
        <v>2</v>
      </c>
      <c r="F5169" s="1">
        <v>2</v>
      </c>
      <c r="G5169" s="1">
        <v>490</v>
      </c>
      <c r="H5169" s="1">
        <v>158956</v>
      </c>
      <c r="I5169" s="1" t="str">
        <f>IFERROR(VLOOKUP(C5169,Sheet3!B$3:G8019,3,FALSE), "")</f>
        <v>甘肃省</v>
      </c>
      <c r="J5169" s="1" t="str">
        <f>IFERROR(VLOOKUP(C5169,Sheet3!B$3:G8019,4,FALSE), "")</f>
        <v>兰州市</v>
      </c>
      <c r="K5169" s="1" t="str">
        <f>IFERROR(VLOOKUP(C5169,Sheet3!B$3:G8019,5,FALSE), "")</f>
        <v>本科</v>
      </c>
      <c r="L5169" s="1">
        <f>IFERROR(VLOOKUP(C5169,Sheet3!B$3:G8019,6,FALSE), "")</f>
        <v>0</v>
      </c>
      <c r="M5169" s="1" t="str">
        <f t="shared" si="80"/>
        <v>公办</v>
      </c>
      <c r="N5169" s="1" t="str">
        <f>IFERROR(VLOOKUP(C5169,Sheet4!B:F,4,FALSE), "")</f>
        <v/>
      </c>
    </row>
    <row r="5170" spans="1:14" x14ac:dyDescent="0.2">
      <c r="A5170" s="1">
        <v>2022</v>
      </c>
      <c r="B5170" s="1">
        <v>16301</v>
      </c>
      <c r="C5170" s="1" t="s">
        <v>1141</v>
      </c>
      <c r="D5170" s="1">
        <v>208</v>
      </c>
      <c r="E5170" s="1">
        <v>12</v>
      </c>
      <c r="F5170" s="1">
        <v>12</v>
      </c>
      <c r="G5170" s="1">
        <v>575</v>
      </c>
      <c r="H5170" s="1">
        <v>42822</v>
      </c>
      <c r="I5170" s="1" t="str">
        <f>IFERROR(VLOOKUP(C5170,Sheet3!B$3:G8020,3,FALSE), "")</f>
        <v>浙江省教育厅</v>
      </c>
      <c r="J5170" s="1" t="str">
        <f>IFERROR(VLOOKUP(C5170,Sheet3!B$3:G8020,4,FALSE), "")</f>
        <v>宁波市</v>
      </c>
      <c r="K5170" s="1" t="str">
        <f>IFERROR(VLOOKUP(C5170,Sheet3!B$3:G8020,5,FALSE), "")</f>
        <v>本科</v>
      </c>
      <c r="L5170" s="1" t="str">
        <f>IFERROR(VLOOKUP(C5170,Sheet3!B$3:G8020,6,FALSE), "")</f>
        <v>中外合作办学及内地与港澳合作办学</v>
      </c>
      <c r="M5170" s="1" t="str">
        <f t="shared" si="80"/>
        <v>中外合作办学及内地与港澳合作办学</v>
      </c>
      <c r="N5170" s="1" t="str">
        <f>IFERROR(VLOOKUP(C5170,Sheet4!B:F,4,FALSE), "")</f>
        <v/>
      </c>
    </row>
    <row r="5171" spans="1:14" x14ac:dyDescent="0.2">
      <c r="A5171" s="1">
        <v>2022</v>
      </c>
      <c r="B5171" s="1">
        <v>16301</v>
      </c>
      <c r="C5171" s="1" t="s">
        <v>1141</v>
      </c>
      <c r="D5171" s="1">
        <v>209</v>
      </c>
      <c r="E5171" s="1">
        <v>21</v>
      </c>
      <c r="F5171" s="1">
        <v>21</v>
      </c>
      <c r="G5171" s="1">
        <v>575</v>
      </c>
      <c r="H5171" s="1">
        <v>42942</v>
      </c>
      <c r="I5171" s="1" t="str">
        <f>IFERROR(VLOOKUP(C5171,Sheet3!B$3:G8021,3,FALSE), "")</f>
        <v>浙江省教育厅</v>
      </c>
      <c r="J5171" s="1" t="str">
        <f>IFERROR(VLOOKUP(C5171,Sheet3!B$3:G8021,4,FALSE), "")</f>
        <v>宁波市</v>
      </c>
      <c r="K5171" s="1" t="str">
        <f>IFERROR(VLOOKUP(C5171,Sheet3!B$3:G8021,5,FALSE), "")</f>
        <v>本科</v>
      </c>
      <c r="L5171" s="1" t="str">
        <f>IFERROR(VLOOKUP(C5171,Sheet3!B$3:G8021,6,FALSE), "")</f>
        <v>中外合作办学及内地与港澳合作办学</v>
      </c>
      <c r="M5171" s="1" t="str">
        <f t="shared" si="80"/>
        <v>中外合作办学及内地与港澳合作办学</v>
      </c>
      <c r="N5171" s="1" t="str">
        <f>IFERROR(VLOOKUP(C5171,Sheet4!B:F,4,FALSE), "")</f>
        <v/>
      </c>
    </row>
    <row r="5172" spans="1:14" x14ac:dyDescent="0.2">
      <c r="A5172" s="1">
        <v>2022</v>
      </c>
      <c r="B5172" s="1">
        <v>16302</v>
      </c>
      <c r="C5172" s="1" t="s">
        <v>1142</v>
      </c>
      <c r="D5172" s="1">
        <v>208</v>
      </c>
      <c r="E5172" s="1">
        <v>12</v>
      </c>
      <c r="F5172" s="1">
        <v>12</v>
      </c>
      <c r="G5172" s="1">
        <v>577</v>
      </c>
      <c r="H5172" s="1">
        <v>40942</v>
      </c>
      <c r="I5172" s="1" t="str">
        <f>IFERROR(VLOOKUP(C5172,Sheet3!B$3:G8022,3,FALSE), "")</f>
        <v>江苏省教育厅</v>
      </c>
      <c r="J5172" s="1" t="str">
        <f>IFERROR(VLOOKUP(C5172,Sheet3!B$3:G8022,4,FALSE), "")</f>
        <v>苏州市</v>
      </c>
      <c r="K5172" s="1" t="str">
        <f>IFERROR(VLOOKUP(C5172,Sheet3!B$3:G8022,5,FALSE), "")</f>
        <v>本科</v>
      </c>
      <c r="L5172" s="1" t="str">
        <f>IFERROR(VLOOKUP(C5172,Sheet3!B$3:G8022,6,FALSE), "")</f>
        <v>中外合作办学及内地与港澳合作办学</v>
      </c>
      <c r="M5172" s="1" t="str">
        <f t="shared" si="80"/>
        <v>中外合作办学及内地与港澳合作办学</v>
      </c>
      <c r="N5172" s="1" t="str">
        <f>IFERROR(VLOOKUP(C5172,Sheet4!B:F,4,FALSE), "")</f>
        <v/>
      </c>
    </row>
    <row r="5173" spans="1:14" x14ac:dyDescent="0.2">
      <c r="A5173" s="1">
        <v>2022</v>
      </c>
      <c r="B5173" s="1">
        <v>16401</v>
      </c>
      <c r="C5173" s="1" t="s">
        <v>1143</v>
      </c>
      <c r="D5173" s="1">
        <v>202</v>
      </c>
      <c r="E5173" s="1">
        <v>69</v>
      </c>
      <c r="F5173" s="1">
        <v>69</v>
      </c>
      <c r="G5173" s="1">
        <v>567</v>
      </c>
      <c r="H5173" s="1">
        <v>51101</v>
      </c>
      <c r="I5173" s="1" t="str">
        <f>IFERROR(VLOOKUP(C5173,Sheet3!B$3:G8023,3,FALSE), "")</f>
        <v>广东省教育厅</v>
      </c>
      <c r="J5173" s="1" t="str">
        <f>IFERROR(VLOOKUP(C5173,Sheet3!B$3:G8023,4,FALSE), "")</f>
        <v>珠海市</v>
      </c>
      <c r="K5173" s="1" t="str">
        <f>IFERROR(VLOOKUP(C5173,Sheet3!B$3:G8023,5,FALSE), "")</f>
        <v>本科</v>
      </c>
      <c r="L5173" s="1" t="str">
        <f>IFERROR(VLOOKUP(C5173,Sheet3!B$3:G8023,6,FALSE), "")</f>
        <v>中外合作办学及内地与港澳合作办学</v>
      </c>
      <c r="M5173" s="1" t="str">
        <f t="shared" si="80"/>
        <v>中外合作办学及内地与港澳合作办学</v>
      </c>
      <c r="N5173" s="1" t="str">
        <f>IFERROR(VLOOKUP(C5173,Sheet4!B:F,4,FALSE), "")</f>
        <v/>
      </c>
    </row>
    <row r="5174" spans="1:14" x14ac:dyDescent="0.2">
      <c r="A5174" s="1">
        <v>2022</v>
      </c>
      <c r="B5174" s="1">
        <v>16405</v>
      </c>
      <c r="C5174" s="1" t="s">
        <v>1144</v>
      </c>
      <c r="D5174" s="1">
        <v>209</v>
      </c>
      <c r="E5174" s="1">
        <v>23</v>
      </c>
      <c r="F5174" s="1">
        <v>23</v>
      </c>
      <c r="G5174" s="1">
        <v>537</v>
      </c>
      <c r="H5174" s="1">
        <v>87324</v>
      </c>
      <c r="I5174" s="1" t="str">
        <f>IFERROR(VLOOKUP(C5174,Sheet3!B$3:G8024,3,FALSE), "")</f>
        <v>浙江省教育厅</v>
      </c>
      <c r="J5174" s="1" t="str">
        <f>IFERROR(VLOOKUP(C5174,Sheet3!B$3:G8024,4,FALSE), "")</f>
        <v>温州市</v>
      </c>
      <c r="K5174" s="1" t="str">
        <f>IFERROR(VLOOKUP(C5174,Sheet3!B$3:G8024,5,FALSE), "")</f>
        <v>本科</v>
      </c>
      <c r="L5174" s="1" t="str">
        <f>IFERROR(VLOOKUP(C5174,Sheet3!B$3:G8024,6,FALSE), "")</f>
        <v>中外合作办学及内地与港澳合作办学</v>
      </c>
      <c r="M5174" s="1" t="str">
        <f t="shared" si="80"/>
        <v>中外合作办学及内地与港澳合作办学</v>
      </c>
      <c r="N5174" s="1" t="str">
        <f>IFERROR(VLOOKUP(C5174,Sheet4!B:F,4,FALSE), "")</f>
        <v/>
      </c>
    </row>
    <row r="5175" spans="1:14" x14ac:dyDescent="0.2">
      <c r="A5175" s="1">
        <v>2022</v>
      </c>
      <c r="B5175" s="1">
        <v>16409</v>
      </c>
      <c r="C5175" s="1" t="s">
        <v>1145</v>
      </c>
      <c r="D5175" s="1">
        <v>201</v>
      </c>
      <c r="E5175" s="1">
        <v>10</v>
      </c>
      <c r="F5175" s="1">
        <v>5</v>
      </c>
      <c r="G5175" s="1">
        <v>541</v>
      </c>
      <c r="H5175" s="1">
        <v>81848</v>
      </c>
      <c r="I5175" s="1" t="str">
        <f>IFERROR(VLOOKUP(C5175,Sheet3!B$3:G8025,3,FALSE), "")</f>
        <v>广东省教育厅</v>
      </c>
      <c r="J5175" s="1" t="str">
        <f>IFERROR(VLOOKUP(C5175,Sheet3!B$3:G8025,4,FALSE), "")</f>
        <v>深圳市</v>
      </c>
      <c r="K5175" s="1" t="str">
        <f>IFERROR(VLOOKUP(C5175,Sheet3!B$3:G8025,5,FALSE), "")</f>
        <v>本科</v>
      </c>
      <c r="L5175" s="1" t="str">
        <f>IFERROR(VLOOKUP(C5175,Sheet3!B$3:G8025,6,FALSE), "")</f>
        <v>中外合作办学及内地与港澳合作办学</v>
      </c>
      <c r="M5175" s="1" t="str">
        <f t="shared" si="80"/>
        <v>中外合作办学及内地与港澳合作办学</v>
      </c>
      <c r="N5175" s="1" t="str">
        <f>IFERROR(VLOOKUP(C5175,Sheet4!B:F,4,FALSE), "")</f>
        <v/>
      </c>
    </row>
    <row r="5176" spans="1:14" x14ac:dyDescent="0.2">
      <c r="A5176" s="1">
        <v>2022</v>
      </c>
      <c r="B5176" s="1">
        <v>16409</v>
      </c>
      <c r="C5176" s="1" t="s">
        <v>1145</v>
      </c>
      <c r="D5176" s="1">
        <v>202</v>
      </c>
      <c r="E5176" s="1">
        <v>2</v>
      </c>
      <c r="F5176" s="1">
        <v>0</v>
      </c>
      <c r="G5176" s="1">
        <v>0</v>
      </c>
      <c r="H5176" s="1">
        <v>0</v>
      </c>
      <c r="I5176" s="1" t="str">
        <f>IFERROR(VLOOKUP(C5176,Sheet3!B$3:G8026,3,FALSE), "")</f>
        <v>广东省教育厅</v>
      </c>
      <c r="J5176" s="1" t="str">
        <f>IFERROR(VLOOKUP(C5176,Sheet3!B$3:G8026,4,FALSE), "")</f>
        <v>深圳市</v>
      </c>
      <c r="K5176" s="1" t="str">
        <f>IFERROR(VLOOKUP(C5176,Sheet3!B$3:G8026,5,FALSE), "")</f>
        <v>本科</v>
      </c>
      <c r="L5176" s="1" t="str">
        <f>IFERROR(VLOOKUP(C5176,Sheet3!B$3:G8026,6,FALSE), "")</f>
        <v>中外合作办学及内地与港澳合作办学</v>
      </c>
      <c r="M5176" s="1" t="str">
        <f t="shared" si="80"/>
        <v>中外合作办学及内地与港澳合作办学</v>
      </c>
      <c r="N5176" s="1" t="str">
        <f>IFERROR(VLOOKUP(C5176,Sheet4!B:F,4,FALSE), "")</f>
        <v/>
      </c>
    </row>
    <row r="5177" spans="1:14" x14ac:dyDescent="0.2">
      <c r="A5177" s="1">
        <v>2022</v>
      </c>
      <c r="B5177" s="1">
        <v>16409</v>
      </c>
      <c r="C5177" s="1" t="s">
        <v>1145</v>
      </c>
      <c r="D5177" s="1">
        <v>203</v>
      </c>
      <c r="E5177" s="1">
        <v>1</v>
      </c>
      <c r="F5177" s="1">
        <v>0</v>
      </c>
      <c r="G5177" s="1">
        <v>0</v>
      </c>
      <c r="H5177" s="1">
        <v>0</v>
      </c>
      <c r="I5177" s="1" t="str">
        <f>IFERROR(VLOOKUP(C5177,Sheet3!B$3:G8027,3,FALSE), "")</f>
        <v>广东省教育厅</v>
      </c>
      <c r="J5177" s="1" t="str">
        <f>IFERROR(VLOOKUP(C5177,Sheet3!B$3:G8027,4,FALSE), "")</f>
        <v>深圳市</v>
      </c>
      <c r="K5177" s="1" t="str">
        <f>IFERROR(VLOOKUP(C5177,Sheet3!B$3:G8027,5,FALSE), "")</f>
        <v>本科</v>
      </c>
      <c r="L5177" s="1" t="str">
        <f>IFERROR(VLOOKUP(C5177,Sheet3!B$3:G8027,6,FALSE), "")</f>
        <v>中外合作办学及内地与港澳合作办学</v>
      </c>
      <c r="M5177" s="1" t="str">
        <f t="shared" si="80"/>
        <v>中外合作办学及内地与港澳合作办学</v>
      </c>
      <c r="N5177" s="1" t="str">
        <f>IFERROR(VLOOKUP(C5177,Sheet4!B:F,4,FALSE), "")</f>
        <v/>
      </c>
    </row>
    <row r="5178" spans="1:14" x14ac:dyDescent="0.2">
      <c r="A5178" s="1">
        <v>2022</v>
      </c>
      <c r="B5178" s="1">
        <v>16410</v>
      </c>
      <c r="C5178" s="1" t="s">
        <v>1146</v>
      </c>
      <c r="D5178" s="1">
        <v>201</v>
      </c>
      <c r="E5178" s="1">
        <v>80</v>
      </c>
      <c r="F5178" s="1">
        <v>40</v>
      </c>
      <c r="G5178" s="1">
        <v>495</v>
      </c>
      <c r="H5178" s="1">
        <v>149609</v>
      </c>
      <c r="I5178" s="1" t="str">
        <f>IFERROR(VLOOKUP(C5178,Sheet3!B$3:G8028,3,FALSE), "")</f>
        <v>广东省教育厅</v>
      </c>
      <c r="J5178" s="1" t="str">
        <f>IFERROR(VLOOKUP(C5178,Sheet3!B$3:G8028,4,FALSE), "")</f>
        <v>汕头市</v>
      </c>
      <c r="K5178" s="1" t="str">
        <f>IFERROR(VLOOKUP(C5178,Sheet3!B$3:G8028,5,FALSE), "")</f>
        <v>本科</v>
      </c>
      <c r="L5178" s="1" t="str">
        <f>IFERROR(VLOOKUP(C5178,Sheet3!B$3:G8028,6,FALSE), "")</f>
        <v>中外合作办学及内地与港澳合作办学</v>
      </c>
      <c r="M5178" s="1" t="str">
        <f t="shared" si="80"/>
        <v>中外合作办学及内地与港澳合作办学</v>
      </c>
      <c r="N5178" s="1" t="str">
        <f>IFERROR(VLOOKUP(C5178,Sheet4!B:F,4,FALSE), "")</f>
        <v/>
      </c>
    </row>
    <row r="5179" spans="1:14" x14ac:dyDescent="0.2">
      <c r="A5179" s="1">
        <v>2022</v>
      </c>
      <c r="B5179" s="1">
        <v>16410</v>
      </c>
      <c r="C5179" s="1" t="s">
        <v>1146</v>
      </c>
      <c r="D5179" s="1">
        <v>202</v>
      </c>
      <c r="E5179" s="1">
        <v>20</v>
      </c>
      <c r="F5179" s="1">
        <v>10</v>
      </c>
      <c r="G5179" s="1">
        <v>494</v>
      </c>
      <c r="H5179" s="1">
        <v>151195</v>
      </c>
      <c r="I5179" s="1" t="str">
        <f>IFERROR(VLOOKUP(C5179,Sheet3!B$3:G8029,3,FALSE), "")</f>
        <v>广东省教育厅</v>
      </c>
      <c r="J5179" s="1" t="str">
        <f>IFERROR(VLOOKUP(C5179,Sheet3!B$3:G8029,4,FALSE), "")</f>
        <v>汕头市</v>
      </c>
      <c r="K5179" s="1" t="str">
        <f>IFERROR(VLOOKUP(C5179,Sheet3!B$3:G8029,5,FALSE), "")</f>
        <v>本科</v>
      </c>
      <c r="L5179" s="1" t="str">
        <f>IFERROR(VLOOKUP(C5179,Sheet3!B$3:G8029,6,FALSE), "")</f>
        <v>中外合作办学及内地与港澳合作办学</v>
      </c>
      <c r="M5179" s="1" t="str">
        <f t="shared" si="80"/>
        <v>中外合作办学及内地与港澳合作办学</v>
      </c>
      <c r="N5179" s="1" t="str">
        <f>IFERROR(VLOOKUP(C5179,Sheet4!B:F,4,FALSE), "")</f>
        <v/>
      </c>
    </row>
    <row r="5180" spans="1:14" x14ac:dyDescent="0.2">
      <c r="A5180" s="1">
        <v>2022</v>
      </c>
      <c r="B5180" s="1">
        <v>16410</v>
      </c>
      <c r="C5180" s="1" t="s">
        <v>1146</v>
      </c>
      <c r="D5180" s="1">
        <v>203</v>
      </c>
      <c r="E5180" s="1">
        <v>10</v>
      </c>
      <c r="F5180" s="1">
        <v>7</v>
      </c>
      <c r="G5180" s="1">
        <v>504</v>
      </c>
      <c r="H5180" s="1">
        <v>135518</v>
      </c>
      <c r="I5180" s="1" t="str">
        <f>IFERROR(VLOOKUP(C5180,Sheet3!B$3:G8030,3,FALSE), "")</f>
        <v>广东省教育厅</v>
      </c>
      <c r="J5180" s="1" t="str">
        <f>IFERROR(VLOOKUP(C5180,Sheet3!B$3:G8030,4,FALSE), "")</f>
        <v>汕头市</v>
      </c>
      <c r="K5180" s="1" t="str">
        <f>IFERROR(VLOOKUP(C5180,Sheet3!B$3:G8030,5,FALSE), "")</f>
        <v>本科</v>
      </c>
      <c r="L5180" s="1" t="str">
        <f>IFERROR(VLOOKUP(C5180,Sheet3!B$3:G8030,6,FALSE), "")</f>
        <v>中外合作办学及内地与港澳合作办学</v>
      </c>
      <c r="M5180" s="1" t="str">
        <f t="shared" si="80"/>
        <v>中外合作办学及内地与港澳合作办学</v>
      </c>
      <c r="N5180" s="1" t="str">
        <f>IFERROR(VLOOKUP(C5180,Sheet4!B:F,4,FALSE), "")</f>
        <v/>
      </c>
    </row>
    <row r="5181" spans="1:14" x14ac:dyDescent="0.2">
      <c r="A5181" s="1">
        <v>2022</v>
      </c>
      <c r="B5181" s="1">
        <v>18213</v>
      </c>
      <c r="C5181" s="1" t="s">
        <v>1147</v>
      </c>
      <c r="D5181" s="1">
        <v>202</v>
      </c>
      <c r="E5181" s="1">
        <v>341</v>
      </c>
      <c r="F5181" s="1">
        <v>341</v>
      </c>
      <c r="G5181" s="1">
        <v>647</v>
      </c>
      <c r="H5181" s="1">
        <v>2583</v>
      </c>
      <c r="I5181" s="1" t="str">
        <f>IFERROR(VLOOKUP(C5181,Sheet3!B$3:G8031,3,FALSE), "")</f>
        <v/>
      </c>
      <c r="J5181" s="1" t="str">
        <f>IFERROR(VLOOKUP(C5181,Sheet3!B$3:G8031,4,FALSE), "")</f>
        <v/>
      </c>
      <c r="K5181" s="1" t="str">
        <f>IFERROR(VLOOKUP(C5181,Sheet3!B$3:G8031,5,FALSE), "")</f>
        <v/>
      </c>
      <c r="L5181" s="1" t="str">
        <f>IFERROR(VLOOKUP(C5181,Sheet3!B$3:G8031,6,FALSE), "")</f>
        <v/>
      </c>
      <c r="M5181" s="1" t="str">
        <f t="shared" si="80"/>
        <v/>
      </c>
      <c r="N5181" s="1" t="str">
        <f>IFERROR(VLOOKUP(C5181,Sheet4!B:F,4,FALSE), "")</f>
        <v/>
      </c>
    </row>
    <row r="5182" spans="1:14" x14ac:dyDescent="0.2">
      <c r="A5182" s="1">
        <v>2022</v>
      </c>
      <c r="B5182" s="1">
        <v>19001</v>
      </c>
      <c r="C5182" s="1" t="s">
        <v>1148</v>
      </c>
      <c r="D5182" s="1">
        <v>203</v>
      </c>
      <c r="E5182" s="1">
        <v>2</v>
      </c>
      <c r="F5182" s="1">
        <v>2</v>
      </c>
      <c r="G5182" s="1">
        <v>669</v>
      </c>
      <c r="H5182" s="1">
        <v>451</v>
      </c>
      <c r="I5182" s="1" t="str">
        <f>IFERROR(VLOOKUP(C5182,Sheet3!B$3:G8032,3,FALSE), "")</f>
        <v/>
      </c>
      <c r="J5182" s="1" t="str">
        <f>IFERROR(VLOOKUP(C5182,Sheet3!B$3:G8032,4,FALSE), "")</f>
        <v/>
      </c>
      <c r="K5182" s="1" t="str">
        <f>IFERROR(VLOOKUP(C5182,Sheet3!B$3:G8032,5,FALSE), "")</f>
        <v/>
      </c>
      <c r="L5182" s="1" t="str">
        <f>IFERROR(VLOOKUP(C5182,Sheet3!B$3:G8032,6,FALSE), "")</f>
        <v/>
      </c>
      <c r="M5182" s="1" t="str">
        <f t="shared" si="80"/>
        <v/>
      </c>
      <c r="N5182" s="1" t="str">
        <f>IFERROR(VLOOKUP(C5182,Sheet4!B:F,4,FALSE), "")</f>
        <v/>
      </c>
    </row>
    <row r="5183" spans="1:14" x14ac:dyDescent="0.2">
      <c r="A5183" s="1">
        <v>2022</v>
      </c>
      <c r="B5183" s="1">
        <v>19001</v>
      </c>
      <c r="C5183" s="1" t="s">
        <v>1148</v>
      </c>
      <c r="D5183" s="1">
        <v>204</v>
      </c>
      <c r="E5183" s="1">
        <v>3</v>
      </c>
      <c r="F5183" s="1">
        <v>3</v>
      </c>
      <c r="G5183" s="1">
        <v>665</v>
      </c>
      <c r="H5183" s="1">
        <v>681</v>
      </c>
      <c r="I5183" s="1" t="str">
        <f>IFERROR(VLOOKUP(C5183,Sheet3!B$3:G8033,3,FALSE), "")</f>
        <v/>
      </c>
      <c r="J5183" s="1" t="str">
        <f>IFERROR(VLOOKUP(C5183,Sheet3!B$3:G8033,4,FALSE), "")</f>
        <v/>
      </c>
      <c r="K5183" s="1" t="str">
        <f>IFERROR(VLOOKUP(C5183,Sheet3!B$3:G8033,5,FALSE), "")</f>
        <v/>
      </c>
      <c r="L5183" s="1" t="str">
        <f>IFERROR(VLOOKUP(C5183,Sheet3!B$3:G8033,6,FALSE), "")</f>
        <v/>
      </c>
      <c r="M5183" s="1" t="str">
        <f t="shared" si="80"/>
        <v/>
      </c>
      <c r="N5183" s="1" t="str">
        <f>IFERROR(VLOOKUP(C5183,Sheet4!B:F,4,FALSE), "")</f>
        <v/>
      </c>
    </row>
    <row r="5184" spans="1:14" x14ac:dyDescent="0.2">
      <c r="A5184" s="1">
        <v>2022</v>
      </c>
      <c r="B5184" s="1">
        <v>19001</v>
      </c>
      <c r="C5184" s="1" t="s">
        <v>1148</v>
      </c>
      <c r="D5184" s="1">
        <v>205</v>
      </c>
      <c r="E5184" s="1">
        <v>25</v>
      </c>
      <c r="F5184" s="1">
        <v>25</v>
      </c>
      <c r="G5184" s="1">
        <v>672</v>
      </c>
      <c r="H5184" s="1">
        <v>344</v>
      </c>
      <c r="I5184" s="1" t="str">
        <f>IFERROR(VLOOKUP(C5184,Sheet3!B$3:G8034,3,FALSE), "")</f>
        <v/>
      </c>
      <c r="J5184" s="1" t="str">
        <f>IFERROR(VLOOKUP(C5184,Sheet3!B$3:G8034,4,FALSE), "")</f>
        <v/>
      </c>
      <c r="K5184" s="1" t="str">
        <f>IFERROR(VLOOKUP(C5184,Sheet3!B$3:G8034,5,FALSE), "")</f>
        <v/>
      </c>
      <c r="L5184" s="1" t="str">
        <f>IFERROR(VLOOKUP(C5184,Sheet3!B$3:G8034,6,FALSE), "")</f>
        <v/>
      </c>
      <c r="M5184" s="1" t="str">
        <f t="shared" si="80"/>
        <v/>
      </c>
      <c r="N5184" s="1" t="str">
        <f>IFERROR(VLOOKUP(C5184,Sheet4!B:F,4,FALSE), "")</f>
        <v/>
      </c>
    </row>
    <row r="5185" spans="1:14" x14ac:dyDescent="0.2">
      <c r="A5185" s="1">
        <v>2022</v>
      </c>
      <c r="B5185" s="1">
        <v>19002</v>
      </c>
      <c r="C5185" s="1" t="s">
        <v>3754</v>
      </c>
      <c r="D5185" s="1">
        <v>209</v>
      </c>
      <c r="E5185" s="1">
        <v>6</v>
      </c>
      <c r="F5185" s="1">
        <v>6</v>
      </c>
      <c r="G5185" s="1">
        <v>630</v>
      </c>
      <c r="H5185" s="1">
        <v>6514</v>
      </c>
      <c r="I5185" s="1" t="str">
        <f>IFERROR(VLOOKUP(C5185,Sheet3!B$3:G8035,3,FALSE), "")</f>
        <v/>
      </c>
      <c r="J5185" s="1" t="str">
        <f>IFERROR(VLOOKUP(C5185,Sheet3!B$3:G8035,4,FALSE), "")</f>
        <v/>
      </c>
      <c r="K5185" s="1" t="str">
        <f>IFERROR(VLOOKUP(C5185,Sheet3!B$3:G8035,5,FALSE), "")</f>
        <v/>
      </c>
      <c r="L5185" s="1" t="str">
        <f>IFERROR(VLOOKUP(C5185,Sheet3!B$3:G8035,6,FALSE), "")</f>
        <v/>
      </c>
      <c r="M5185" s="1" t="str">
        <f t="shared" si="80"/>
        <v/>
      </c>
      <c r="N5185" s="1" t="str">
        <f>IFERROR(VLOOKUP(C5185,Sheet4!B:F,4,FALSE), "")</f>
        <v/>
      </c>
    </row>
    <row r="5186" spans="1:14" x14ac:dyDescent="0.2">
      <c r="A5186" s="1">
        <v>2022</v>
      </c>
      <c r="B5186" s="1">
        <v>19004</v>
      </c>
      <c r="C5186" s="1" t="s">
        <v>3755</v>
      </c>
      <c r="D5186" s="1">
        <v>208</v>
      </c>
      <c r="E5186" s="1">
        <v>3</v>
      </c>
      <c r="F5186" s="1">
        <v>3</v>
      </c>
      <c r="G5186" s="1">
        <v>579</v>
      </c>
      <c r="H5186" s="1">
        <v>38833</v>
      </c>
      <c r="I5186" s="1" t="str">
        <f>IFERROR(VLOOKUP(C5186,Sheet3!B$3:G8036,3,FALSE), "")</f>
        <v/>
      </c>
      <c r="J5186" s="1" t="str">
        <f>IFERROR(VLOOKUP(C5186,Sheet3!B$3:G8036,4,FALSE), "")</f>
        <v/>
      </c>
      <c r="K5186" s="1" t="str">
        <f>IFERROR(VLOOKUP(C5186,Sheet3!B$3:G8036,5,FALSE), "")</f>
        <v/>
      </c>
      <c r="L5186" s="1" t="str">
        <f>IFERROR(VLOOKUP(C5186,Sheet3!B$3:G8036,6,FALSE), "")</f>
        <v/>
      </c>
      <c r="M5186" s="1" t="str">
        <f t="shared" si="80"/>
        <v/>
      </c>
      <c r="N5186" s="1" t="str">
        <f>IFERROR(VLOOKUP(C5186,Sheet4!B:F,4,FALSE), "")</f>
        <v/>
      </c>
    </row>
    <row r="5187" spans="1:14" x14ac:dyDescent="0.2">
      <c r="A5187" s="1">
        <v>2022</v>
      </c>
      <c r="B5187" s="1">
        <v>19004</v>
      </c>
      <c r="C5187" s="1" t="s">
        <v>3755</v>
      </c>
      <c r="D5187" s="1">
        <v>209</v>
      </c>
      <c r="E5187" s="1">
        <v>12</v>
      </c>
      <c r="F5187" s="1">
        <v>12</v>
      </c>
      <c r="G5187" s="1">
        <v>592</v>
      </c>
      <c r="H5187" s="1">
        <v>27739</v>
      </c>
      <c r="I5187" s="1" t="str">
        <f>IFERROR(VLOOKUP(C5187,Sheet3!B$3:G8037,3,FALSE), "")</f>
        <v/>
      </c>
      <c r="J5187" s="1" t="str">
        <f>IFERROR(VLOOKUP(C5187,Sheet3!B$3:G8037,4,FALSE), "")</f>
        <v/>
      </c>
      <c r="K5187" s="1" t="str">
        <f>IFERROR(VLOOKUP(C5187,Sheet3!B$3:G8037,5,FALSE), "")</f>
        <v/>
      </c>
      <c r="L5187" s="1" t="str">
        <f>IFERROR(VLOOKUP(C5187,Sheet3!B$3:G8037,6,FALSE), "")</f>
        <v/>
      </c>
      <c r="M5187" s="1" t="str">
        <f t="shared" ref="M5187:M5234" si="81">IF(L5187=0, "公办", L5187)</f>
        <v/>
      </c>
      <c r="N5187" s="1" t="str">
        <f>IFERROR(VLOOKUP(C5187,Sheet4!B:F,4,FALSE), "")</f>
        <v/>
      </c>
    </row>
    <row r="5188" spans="1:14" x14ac:dyDescent="0.2">
      <c r="A5188" s="1">
        <v>2022</v>
      </c>
      <c r="B5188" s="1">
        <v>19013</v>
      </c>
      <c r="C5188" s="1" t="s">
        <v>3756</v>
      </c>
      <c r="D5188" s="1">
        <v>203</v>
      </c>
      <c r="E5188" s="1">
        <v>7</v>
      </c>
      <c r="F5188" s="1">
        <v>7</v>
      </c>
      <c r="G5188" s="1">
        <v>606</v>
      </c>
      <c r="H5188" s="1">
        <v>17695</v>
      </c>
      <c r="I5188" s="1" t="str">
        <f>IFERROR(VLOOKUP(C5188,Sheet3!B$3:G8038,3,FALSE), "")</f>
        <v/>
      </c>
      <c r="J5188" s="1" t="str">
        <f>IFERROR(VLOOKUP(C5188,Sheet3!B$3:G8038,4,FALSE), "")</f>
        <v/>
      </c>
      <c r="K5188" s="1" t="str">
        <f>IFERROR(VLOOKUP(C5188,Sheet3!B$3:G8038,5,FALSE), "")</f>
        <v/>
      </c>
      <c r="L5188" s="1" t="str">
        <f>IFERROR(VLOOKUP(C5188,Sheet3!B$3:G8038,6,FALSE), "")</f>
        <v/>
      </c>
      <c r="M5188" s="1" t="str">
        <f t="shared" si="81"/>
        <v/>
      </c>
      <c r="N5188" s="1" t="str">
        <f>IFERROR(VLOOKUP(C5188,Sheet4!B:F,4,FALSE), "")</f>
        <v/>
      </c>
    </row>
    <row r="5189" spans="1:14" x14ac:dyDescent="0.2">
      <c r="A5189" s="1">
        <v>2022</v>
      </c>
      <c r="B5189" s="1">
        <v>19013</v>
      </c>
      <c r="C5189" s="1" t="s">
        <v>3756</v>
      </c>
      <c r="D5189" s="1">
        <v>204</v>
      </c>
      <c r="E5189" s="1">
        <v>29</v>
      </c>
      <c r="F5189" s="1">
        <v>29</v>
      </c>
      <c r="G5189" s="1">
        <v>610</v>
      </c>
      <c r="H5189" s="1">
        <v>15498</v>
      </c>
      <c r="I5189" s="1" t="str">
        <f>IFERROR(VLOOKUP(C5189,Sheet3!B$3:G8039,3,FALSE), "")</f>
        <v/>
      </c>
      <c r="J5189" s="1" t="str">
        <f>IFERROR(VLOOKUP(C5189,Sheet3!B$3:G8039,4,FALSE), "")</f>
        <v/>
      </c>
      <c r="K5189" s="1" t="str">
        <f>IFERROR(VLOOKUP(C5189,Sheet3!B$3:G8039,5,FALSE), "")</f>
        <v/>
      </c>
      <c r="L5189" s="1" t="str">
        <f>IFERROR(VLOOKUP(C5189,Sheet3!B$3:G8039,6,FALSE), "")</f>
        <v/>
      </c>
      <c r="M5189" s="1" t="str">
        <f t="shared" si="81"/>
        <v/>
      </c>
      <c r="N5189" s="1" t="str">
        <f>IFERROR(VLOOKUP(C5189,Sheet4!B:F,4,FALSE), "")</f>
        <v/>
      </c>
    </row>
    <row r="5190" spans="1:14" x14ac:dyDescent="0.2">
      <c r="A5190" s="1">
        <v>2022</v>
      </c>
      <c r="B5190" s="1">
        <v>19027</v>
      </c>
      <c r="C5190" s="1" t="s">
        <v>1152</v>
      </c>
      <c r="D5190" s="1">
        <v>203</v>
      </c>
      <c r="E5190" s="1">
        <v>126</v>
      </c>
      <c r="F5190" s="1">
        <v>128</v>
      </c>
      <c r="G5190" s="1">
        <v>620</v>
      </c>
      <c r="H5190" s="1">
        <v>10551</v>
      </c>
      <c r="I5190" s="1" t="str">
        <f>IFERROR(VLOOKUP(C5190,Sheet3!B$3:G8040,3,FALSE), "")</f>
        <v/>
      </c>
      <c r="J5190" s="1" t="str">
        <f>IFERROR(VLOOKUP(C5190,Sheet3!B$3:G8040,4,FALSE), "")</f>
        <v/>
      </c>
      <c r="K5190" s="1" t="str">
        <f>IFERROR(VLOOKUP(C5190,Sheet3!B$3:G8040,5,FALSE), "")</f>
        <v/>
      </c>
      <c r="L5190" s="1" t="str">
        <f>IFERROR(VLOOKUP(C5190,Sheet3!B$3:G8040,6,FALSE), "")</f>
        <v/>
      </c>
      <c r="M5190" s="1" t="str">
        <f t="shared" si="81"/>
        <v/>
      </c>
      <c r="N5190" s="1" t="str">
        <f>IFERROR(VLOOKUP(C5190,Sheet4!B:F,4,FALSE), "")</f>
        <v/>
      </c>
    </row>
    <row r="5191" spans="1:14" x14ac:dyDescent="0.2">
      <c r="A5191" s="1">
        <v>2022</v>
      </c>
      <c r="B5191" s="1">
        <v>19027</v>
      </c>
      <c r="C5191" s="1" t="s">
        <v>1152</v>
      </c>
      <c r="D5191" s="1">
        <v>204</v>
      </c>
      <c r="E5191" s="1">
        <v>70</v>
      </c>
      <c r="F5191" s="1">
        <v>70</v>
      </c>
      <c r="G5191" s="1">
        <v>617</v>
      </c>
      <c r="H5191" s="1">
        <v>11724</v>
      </c>
      <c r="I5191" s="1" t="str">
        <f>IFERROR(VLOOKUP(C5191,Sheet3!B$3:G8041,3,FALSE), "")</f>
        <v/>
      </c>
      <c r="J5191" s="1" t="str">
        <f>IFERROR(VLOOKUP(C5191,Sheet3!B$3:G8041,4,FALSE), "")</f>
        <v/>
      </c>
      <c r="K5191" s="1" t="str">
        <f>IFERROR(VLOOKUP(C5191,Sheet3!B$3:G8041,5,FALSE), "")</f>
        <v/>
      </c>
      <c r="L5191" s="1" t="str">
        <f>IFERROR(VLOOKUP(C5191,Sheet3!B$3:G8041,6,FALSE), "")</f>
        <v/>
      </c>
      <c r="M5191" s="1" t="str">
        <f t="shared" si="81"/>
        <v/>
      </c>
      <c r="N5191" s="1" t="str">
        <f>IFERROR(VLOOKUP(C5191,Sheet4!B:F,4,FALSE), "")</f>
        <v/>
      </c>
    </row>
    <row r="5192" spans="1:14" x14ac:dyDescent="0.2">
      <c r="A5192" s="1">
        <v>2022</v>
      </c>
      <c r="B5192" s="1">
        <v>19141</v>
      </c>
      <c r="C5192" s="1" t="s">
        <v>1153</v>
      </c>
      <c r="D5192" s="1">
        <v>202</v>
      </c>
      <c r="E5192" s="1">
        <v>5</v>
      </c>
      <c r="F5192" s="1">
        <v>5</v>
      </c>
      <c r="G5192" s="1">
        <v>603</v>
      </c>
      <c r="H5192" s="1">
        <v>19582</v>
      </c>
      <c r="I5192" s="1" t="str">
        <f>IFERROR(VLOOKUP(C5192,Sheet3!B$3:G8042,3,FALSE), "")</f>
        <v/>
      </c>
      <c r="J5192" s="1" t="str">
        <f>IFERROR(VLOOKUP(C5192,Sheet3!B$3:G8042,4,FALSE), "")</f>
        <v/>
      </c>
      <c r="K5192" s="1" t="str">
        <f>IFERROR(VLOOKUP(C5192,Sheet3!B$3:G8042,5,FALSE), "")</f>
        <v/>
      </c>
      <c r="L5192" s="1" t="str">
        <f>IFERROR(VLOOKUP(C5192,Sheet3!B$3:G8042,6,FALSE), "")</f>
        <v/>
      </c>
      <c r="M5192" s="1" t="str">
        <f t="shared" si="81"/>
        <v/>
      </c>
      <c r="N5192" s="1" t="str">
        <f>IFERROR(VLOOKUP(C5192,Sheet4!B:F,4,FALSE), "")</f>
        <v/>
      </c>
    </row>
    <row r="5193" spans="1:14" x14ac:dyDescent="0.2">
      <c r="A5193" s="1">
        <v>2022</v>
      </c>
      <c r="B5193" s="1">
        <v>19141</v>
      </c>
      <c r="C5193" s="1" t="s">
        <v>1153</v>
      </c>
      <c r="D5193" s="1">
        <v>207</v>
      </c>
      <c r="E5193" s="1">
        <v>6</v>
      </c>
      <c r="F5193" s="1">
        <v>6</v>
      </c>
      <c r="G5193" s="1">
        <v>597</v>
      </c>
      <c r="H5193" s="1">
        <v>24192</v>
      </c>
      <c r="I5193" s="1" t="str">
        <f>IFERROR(VLOOKUP(C5193,Sheet3!B$3:G8043,3,FALSE), "")</f>
        <v/>
      </c>
      <c r="J5193" s="1" t="str">
        <f>IFERROR(VLOOKUP(C5193,Sheet3!B$3:G8043,4,FALSE), "")</f>
        <v/>
      </c>
      <c r="K5193" s="1" t="str">
        <f>IFERROR(VLOOKUP(C5193,Sheet3!B$3:G8043,5,FALSE), "")</f>
        <v/>
      </c>
      <c r="L5193" s="1" t="str">
        <f>IFERROR(VLOOKUP(C5193,Sheet3!B$3:G8043,6,FALSE), "")</f>
        <v/>
      </c>
      <c r="M5193" s="1" t="str">
        <f t="shared" si="81"/>
        <v/>
      </c>
      <c r="N5193" s="1" t="str">
        <f>IFERROR(VLOOKUP(C5193,Sheet4!B:F,4,FALSE), "")</f>
        <v/>
      </c>
    </row>
    <row r="5194" spans="1:14" x14ac:dyDescent="0.2">
      <c r="A5194" s="1">
        <v>2022</v>
      </c>
      <c r="B5194" s="1">
        <v>19141</v>
      </c>
      <c r="C5194" s="1" t="s">
        <v>1153</v>
      </c>
      <c r="D5194" s="1">
        <v>208</v>
      </c>
      <c r="E5194" s="1">
        <v>4</v>
      </c>
      <c r="F5194" s="1">
        <v>4</v>
      </c>
      <c r="G5194" s="1">
        <v>592</v>
      </c>
      <c r="H5194" s="1">
        <v>27995</v>
      </c>
      <c r="I5194" s="1" t="str">
        <f>IFERROR(VLOOKUP(C5194,Sheet3!B$3:G8044,3,FALSE), "")</f>
        <v/>
      </c>
      <c r="J5194" s="1" t="str">
        <f>IFERROR(VLOOKUP(C5194,Sheet3!B$3:G8044,4,FALSE), "")</f>
        <v/>
      </c>
      <c r="K5194" s="1" t="str">
        <f>IFERROR(VLOOKUP(C5194,Sheet3!B$3:G8044,5,FALSE), "")</f>
        <v/>
      </c>
      <c r="L5194" s="1" t="str">
        <f>IFERROR(VLOOKUP(C5194,Sheet3!B$3:G8044,6,FALSE), "")</f>
        <v/>
      </c>
      <c r="M5194" s="1" t="str">
        <f t="shared" si="81"/>
        <v/>
      </c>
      <c r="N5194" s="1" t="str">
        <f>IFERROR(VLOOKUP(C5194,Sheet4!B:F,4,FALSE), "")</f>
        <v/>
      </c>
    </row>
    <row r="5195" spans="1:14" x14ac:dyDescent="0.2">
      <c r="A5195" s="1">
        <v>2022</v>
      </c>
      <c r="B5195" s="1">
        <v>19145</v>
      </c>
      <c r="C5195" s="1" t="s">
        <v>1155</v>
      </c>
      <c r="D5195" s="1">
        <v>204</v>
      </c>
      <c r="E5195" s="1">
        <v>65</v>
      </c>
      <c r="F5195" s="1">
        <v>65</v>
      </c>
      <c r="G5195" s="1">
        <v>597</v>
      </c>
      <c r="H5195" s="1">
        <v>23552</v>
      </c>
      <c r="I5195" s="1" t="str">
        <f>IFERROR(VLOOKUP(C5195,Sheet3!B$3:G8045,3,FALSE), "")</f>
        <v/>
      </c>
      <c r="J5195" s="1" t="str">
        <f>IFERROR(VLOOKUP(C5195,Sheet3!B$3:G8045,4,FALSE), "")</f>
        <v/>
      </c>
      <c r="K5195" s="1" t="str">
        <f>IFERROR(VLOOKUP(C5195,Sheet3!B$3:G8045,5,FALSE), "")</f>
        <v/>
      </c>
      <c r="L5195" s="1" t="str">
        <f>IFERROR(VLOOKUP(C5195,Sheet3!B$3:G8045,6,FALSE), "")</f>
        <v/>
      </c>
      <c r="M5195" s="1" t="str">
        <f t="shared" si="81"/>
        <v/>
      </c>
      <c r="N5195" s="1" t="str">
        <f>IFERROR(VLOOKUP(C5195,Sheet4!B:F,4,FALSE), "")</f>
        <v/>
      </c>
    </row>
    <row r="5196" spans="1:14" x14ac:dyDescent="0.2">
      <c r="A5196" s="1">
        <v>2022</v>
      </c>
      <c r="B5196" s="1">
        <v>19145</v>
      </c>
      <c r="C5196" s="1" t="s">
        <v>1155</v>
      </c>
      <c r="D5196" s="1">
        <v>206</v>
      </c>
      <c r="E5196" s="1">
        <v>11</v>
      </c>
      <c r="F5196" s="1">
        <v>11</v>
      </c>
      <c r="G5196" s="1">
        <v>600</v>
      </c>
      <c r="H5196" s="1">
        <v>22068</v>
      </c>
      <c r="I5196" s="1" t="str">
        <f>IFERROR(VLOOKUP(C5196,Sheet3!B$3:G8046,3,FALSE), "")</f>
        <v/>
      </c>
      <c r="J5196" s="1" t="str">
        <f>IFERROR(VLOOKUP(C5196,Sheet3!B$3:G8046,4,FALSE), "")</f>
        <v/>
      </c>
      <c r="K5196" s="1" t="str">
        <f>IFERROR(VLOOKUP(C5196,Sheet3!B$3:G8046,5,FALSE), "")</f>
        <v/>
      </c>
      <c r="L5196" s="1" t="str">
        <f>IFERROR(VLOOKUP(C5196,Sheet3!B$3:G8046,6,FALSE), "")</f>
        <v/>
      </c>
      <c r="M5196" s="1" t="str">
        <f t="shared" si="81"/>
        <v/>
      </c>
      <c r="N5196" s="1" t="str">
        <f>IFERROR(VLOOKUP(C5196,Sheet4!B:F,4,FALSE), "")</f>
        <v/>
      </c>
    </row>
    <row r="5197" spans="1:14" x14ac:dyDescent="0.2">
      <c r="A5197" s="1">
        <v>2022</v>
      </c>
      <c r="B5197" s="1">
        <v>19213</v>
      </c>
      <c r="C5197" s="1" t="s">
        <v>1157</v>
      </c>
      <c r="D5197" s="1">
        <v>201</v>
      </c>
      <c r="E5197" s="1">
        <v>21</v>
      </c>
      <c r="F5197" s="1">
        <v>21</v>
      </c>
      <c r="G5197" s="1">
        <v>626</v>
      </c>
      <c r="H5197" s="1">
        <v>8140</v>
      </c>
      <c r="I5197" s="1" t="str">
        <f>IFERROR(VLOOKUP(C5197,Sheet3!B$3:G8047,3,FALSE), "")</f>
        <v/>
      </c>
      <c r="J5197" s="1" t="str">
        <f>IFERROR(VLOOKUP(C5197,Sheet3!B$3:G8047,4,FALSE), "")</f>
        <v/>
      </c>
      <c r="K5197" s="1" t="str">
        <f>IFERROR(VLOOKUP(C5197,Sheet3!B$3:G8047,5,FALSE), "")</f>
        <v/>
      </c>
      <c r="L5197" s="1" t="str">
        <f>IFERROR(VLOOKUP(C5197,Sheet3!B$3:G8047,6,FALSE), "")</f>
        <v/>
      </c>
      <c r="M5197" s="1" t="str">
        <f t="shared" si="81"/>
        <v/>
      </c>
      <c r="N5197" s="1" t="str">
        <f>IFERROR(VLOOKUP(C5197,Sheet4!B:F,4,FALSE), "")</f>
        <v/>
      </c>
    </row>
    <row r="5198" spans="1:14" x14ac:dyDescent="0.2">
      <c r="A5198" s="1">
        <v>2022</v>
      </c>
      <c r="B5198" s="1">
        <v>19213</v>
      </c>
      <c r="C5198" s="1" t="s">
        <v>1157</v>
      </c>
      <c r="D5198" s="1">
        <v>203</v>
      </c>
      <c r="E5198" s="1">
        <v>5</v>
      </c>
      <c r="F5198" s="1">
        <v>5</v>
      </c>
      <c r="G5198" s="1">
        <v>603</v>
      </c>
      <c r="H5198" s="1">
        <v>19684</v>
      </c>
      <c r="I5198" s="1" t="str">
        <f>IFERROR(VLOOKUP(C5198,Sheet3!B$3:G8048,3,FALSE), "")</f>
        <v/>
      </c>
      <c r="J5198" s="1" t="str">
        <f>IFERROR(VLOOKUP(C5198,Sheet3!B$3:G8048,4,FALSE), "")</f>
        <v/>
      </c>
      <c r="K5198" s="1" t="str">
        <f>IFERROR(VLOOKUP(C5198,Sheet3!B$3:G8048,5,FALSE), "")</f>
        <v/>
      </c>
      <c r="L5198" s="1" t="str">
        <f>IFERROR(VLOOKUP(C5198,Sheet3!B$3:G8048,6,FALSE), "")</f>
        <v/>
      </c>
      <c r="M5198" s="1" t="str">
        <f t="shared" si="81"/>
        <v/>
      </c>
      <c r="N5198" s="1" t="str">
        <f>IFERROR(VLOOKUP(C5198,Sheet4!B:F,4,FALSE), "")</f>
        <v/>
      </c>
    </row>
    <row r="5199" spans="1:14" x14ac:dyDescent="0.2">
      <c r="A5199" s="1">
        <v>2022</v>
      </c>
      <c r="B5199" s="1">
        <v>19246</v>
      </c>
      <c r="C5199" s="1" t="s">
        <v>1159</v>
      </c>
      <c r="D5199" s="1">
        <v>201</v>
      </c>
      <c r="E5199" s="1">
        <v>5</v>
      </c>
      <c r="F5199" s="1">
        <v>5</v>
      </c>
      <c r="G5199" s="1">
        <v>676</v>
      </c>
      <c r="H5199" s="1">
        <v>220</v>
      </c>
      <c r="I5199" s="1" t="str">
        <f>IFERROR(VLOOKUP(C5199,Sheet3!B$3:G8049,3,FALSE), "")</f>
        <v/>
      </c>
      <c r="J5199" s="1" t="str">
        <f>IFERROR(VLOOKUP(C5199,Sheet3!B$3:G8049,4,FALSE), "")</f>
        <v/>
      </c>
      <c r="K5199" s="1" t="str">
        <f>IFERROR(VLOOKUP(C5199,Sheet3!B$3:G8049,5,FALSE), "")</f>
        <v/>
      </c>
      <c r="L5199" s="1" t="str">
        <f>IFERROR(VLOOKUP(C5199,Sheet3!B$3:G8049,6,FALSE), "")</f>
        <v/>
      </c>
      <c r="M5199" s="1" t="str">
        <f t="shared" si="81"/>
        <v/>
      </c>
      <c r="N5199" s="1" t="str">
        <f>IFERROR(VLOOKUP(C5199,Sheet4!B:F,4,FALSE), "")</f>
        <v/>
      </c>
    </row>
    <row r="5200" spans="1:14" x14ac:dyDescent="0.2">
      <c r="A5200" s="1">
        <v>2022</v>
      </c>
      <c r="B5200" s="1">
        <v>19246</v>
      </c>
      <c r="C5200" s="1" t="s">
        <v>1159</v>
      </c>
      <c r="D5200" s="1">
        <v>202</v>
      </c>
      <c r="E5200" s="1">
        <v>21</v>
      </c>
      <c r="F5200" s="1">
        <v>21</v>
      </c>
      <c r="G5200" s="1">
        <v>661</v>
      </c>
      <c r="H5200" s="1">
        <v>897</v>
      </c>
      <c r="I5200" s="1" t="str">
        <f>IFERROR(VLOOKUP(C5200,Sheet3!B$3:G8050,3,FALSE), "")</f>
        <v/>
      </c>
      <c r="J5200" s="1" t="str">
        <f>IFERROR(VLOOKUP(C5200,Sheet3!B$3:G8050,4,FALSE), "")</f>
        <v/>
      </c>
      <c r="K5200" s="1" t="str">
        <f>IFERROR(VLOOKUP(C5200,Sheet3!B$3:G8050,5,FALSE), "")</f>
        <v/>
      </c>
      <c r="L5200" s="1" t="str">
        <f>IFERROR(VLOOKUP(C5200,Sheet3!B$3:G8050,6,FALSE), "")</f>
        <v/>
      </c>
      <c r="M5200" s="1" t="str">
        <f t="shared" si="81"/>
        <v/>
      </c>
      <c r="N5200" s="1" t="str">
        <f>IFERROR(VLOOKUP(C5200,Sheet4!B:F,4,FALSE), "")</f>
        <v/>
      </c>
    </row>
    <row r="5201" spans="1:14" x14ac:dyDescent="0.2">
      <c r="A5201" s="1">
        <v>2022</v>
      </c>
      <c r="B5201" s="1">
        <v>19248</v>
      </c>
      <c r="C5201" s="1" t="s">
        <v>1160</v>
      </c>
      <c r="D5201" s="1">
        <v>201</v>
      </c>
      <c r="E5201" s="1">
        <v>3</v>
      </c>
      <c r="F5201" s="1">
        <v>4</v>
      </c>
      <c r="G5201" s="1">
        <v>675</v>
      </c>
      <c r="H5201" s="1">
        <v>251</v>
      </c>
      <c r="I5201" s="1" t="str">
        <f>IFERROR(VLOOKUP(C5201,Sheet3!B$3:G8051,3,FALSE), "")</f>
        <v/>
      </c>
      <c r="J5201" s="1" t="str">
        <f>IFERROR(VLOOKUP(C5201,Sheet3!B$3:G8051,4,FALSE), "")</f>
        <v/>
      </c>
      <c r="K5201" s="1" t="str">
        <f>IFERROR(VLOOKUP(C5201,Sheet3!B$3:G8051,5,FALSE), "")</f>
        <v/>
      </c>
      <c r="L5201" s="1" t="str">
        <f>IFERROR(VLOOKUP(C5201,Sheet3!B$3:G8051,6,FALSE), "")</f>
        <v/>
      </c>
      <c r="M5201" s="1" t="str">
        <f t="shared" si="81"/>
        <v/>
      </c>
      <c r="N5201" s="1" t="str">
        <f>IFERROR(VLOOKUP(C5201,Sheet4!B:F,4,FALSE), "")</f>
        <v/>
      </c>
    </row>
    <row r="5202" spans="1:14" x14ac:dyDescent="0.2">
      <c r="A5202" s="1">
        <v>2022</v>
      </c>
      <c r="B5202" s="1">
        <v>19248</v>
      </c>
      <c r="C5202" s="1" t="s">
        <v>1160</v>
      </c>
      <c r="D5202" s="1">
        <v>202</v>
      </c>
      <c r="E5202" s="1">
        <v>8</v>
      </c>
      <c r="F5202" s="1">
        <v>8</v>
      </c>
      <c r="G5202" s="1">
        <v>662</v>
      </c>
      <c r="H5202" s="1">
        <v>799</v>
      </c>
      <c r="I5202" s="1" t="str">
        <f>IFERROR(VLOOKUP(C5202,Sheet3!B$3:G8052,3,FALSE), "")</f>
        <v/>
      </c>
      <c r="J5202" s="1" t="str">
        <f>IFERROR(VLOOKUP(C5202,Sheet3!B$3:G8052,4,FALSE), "")</f>
        <v/>
      </c>
      <c r="K5202" s="1" t="str">
        <f>IFERROR(VLOOKUP(C5202,Sheet3!B$3:G8052,5,FALSE), "")</f>
        <v/>
      </c>
      <c r="L5202" s="1" t="str">
        <f>IFERROR(VLOOKUP(C5202,Sheet3!B$3:G8052,6,FALSE), "")</f>
        <v/>
      </c>
      <c r="M5202" s="1" t="str">
        <f t="shared" si="81"/>
        <v/>
      </c>
      <c r="N5202" s="1" t="str">
        <f>IFERROR(VLOOKUP(C5202,Sheet4!B:F,4,FALSE), "")</f>
        <v/>
      </c>
    </row>
    <row r="5203" spans="1:14" x14ac:dyDescent="0.2">
      <c r="A5203" s="1">
        <v>2022</v>
      </c>
      <c r="B5203" s="1">
        <v>19335</v>
      </c>
      <c r="C5203" s="1" t="s">
        <v>1162</v>
      </c>
      <c r="D5203" s="1">
        <v>201</v>
      </c>
      <c r="E5203" s="1">
        <v>23</v>
      </c>
      <c r="F5203" s="1">
        <v>23</v>
      </c>
      <c r="G5203" s="1">
        <v>657</v>
      </c>
      <c r="H5203" s="1">
        <v>1283</v>
      </c>
      <c r="I5203" s="1" t="str">
        <f>IFERROR(VLOOKUP(C5203,Sheet3!B$3:G8053,3,FALSE), "")</f>
        <v/>
      </c>
      <c r="J5203" s="1" t="str">
        <f>IFERROR(VLOOKUP(C5203,Sheet3!B$3:G8053,4,FALSE), "")</f>
        <v/>
      </c>
      <c r="K5203" s="1" t="str">
        <f>IFERROR(VLOOKUP(C5203,Sheet3!B$3:G8053,5,FALSE), "")</f>
        <v/>
      </c>
      <c r="L5203" s="1" t="str">
        <f>IFERROR(VLOOKUP(C5203,Sheet3!B$3:G8053,6,FALSE), "")</f>
        <v/>
      </c>
      <c r="M5203" s="1" t="str">
        <f t="shared" si="81"/>
        <v/>
      </c>
      <c r="N5203" s="1" t="str">
        <f>IFERROR(VLOOKUP(C5203,Sheet4!B:F,4,FALSE), "")</f>
        <v/>
      </c>
    </row>
    <row r="5204" spans="1:14" x14ac:dyDescent="0.2">
      <c r="A5204" s="1">
        <v>2022</v>
      </c>
      <c r="B5204" s="1">
        <v>19359</v>
      </c>
      <c r="C5204" s="1" t="s">
        <v>1163</v>
      </c>
      <c r="D5204" s="1">
        <v>203</v>
      </c>
      <c r="E5204" s="1">
        <v>39</v>
      </c>
      <c r="F5204" s="1">
        <v>39</v>
      </c>
      <c r="G5204" s="1">
        <v>585</v>
      </c>
      <c r="H5204" s="1">
        <v>33139</v>
      </c>
      <c r="I5204" s="1" t="str">
        <f>IFERROR(VLOOKUP(C5204,Sheet3!B$3:G8054,3,FALSE), "")</f>
        <v/>
      </c>
      <c r="J5204" s="1" t="str">
        <f>IFERROR(VLOOKUP(C5204,Sheet3!B$3:G8054,4,FALSE), "")</f>
        <v/>
      </c>
      <c r="K5204" s="1" t="str">
        <f>IFERROR(VLOOKUP(C5204,Sheet3!B$3:G8054,5,FALSE), "")</f>
        <v/>
      </c>
      <c r="L5204" s="1" t="str">
        <f>IFERROR(VLOOKUP(C5204,Sheet3!B$3:G8054,6,FALSE), "")</f>
        <v/>
      </c>
      <c r="M5204" s="1" t="str">
        <f t="shared" si="81"/>
        <v/>
      </c>
      <c r="N5204" s="1" t="str">
        <f>IFERROR(VLOOKUP(C5204,Sheet4!B:F,4,FALSE), "")</f>
        <v/>
      </c>
    </row>
    <row r="5205" spans="1:14" x14ac:dyDescent="0.2">
      <c r="A5205" s="1">
        <v>2022</v>
      </c>
      <c r="B5205" s="1">
        <v>19359</v>
      </c>
      <c r="C5205" s="1" t="s">
        <v>1163</v>
      </c>
      <c r="D5205" s="1">
        <v>205</v>
      </c>
      <c r="E5205" s="1">
        <v>5</v>
      </c>
      <c r="F5205" s="1">
        <v>5</v>
      </c>
      <c r="G5205" s="1">
        <v>583</v>
      </c>
      <c r="H5205" s="1">
        <v>35385</v>
      </c>
      <c r="I5205" s="1" t="str">
        <f>IFERROR(VLOOKUP(C5205,Sheet3!B$3:G8055,3,FALSE), "")</f>
        <v/>
      </c>
      <c r="J5205" s="1" t="str">
        <f>IFERROR(VLOOKUP(C5205,Sheet3!B$3:G8055,4,FALSE), "")</f>
        <v/>
      </c>
      <c r="K5205" s="1" t="str">
        <f>IFERROR(VLOOKUP(C5205,Sheet3!B$3:G8055,5,FALSE), "")</f>
        <v/>
      </c>
      <c r="L5205" s="1" t="str">
        <f>IFERROR(VLOOKUP(C5205,Sheet3!B$3:G8055,6,FALSE), "")</f>
        <v/>
      </c>
      <c r="M5205" s="1" t="str">
        <f t="shared" si="81"/>
        <v/>
      </c>
      <c r="N5205" s="1" t="str">
        <f>IFERROR(VLOOKUP(C5205,Sheet4!B:F,4,FALSE), "")</f>
        <v/>
      </c>
    </row>
    <row r="5206" spans="1:14" x14ac:dyDescent="0.2">
      <c r="A5206" s="1">
        <v>2022</v>
      </c>
      <c r="B5206" s="1">
        <v>19359</v>
      </c>
      <c r="C5206" s="1" t="s">
        <v>1163</v>
      </c>
      <c r="D5206" s="1">
        <v>206</v>
      </c>
      <c r="E5206" s="1">
        <v>2</v>
      </c>
      <c r="F5206" s="1">
        <v>2</v>
      </c>
      <c r="G5206" s="1">
        <v>588</v>
      </c>
      <c r="H5206" s="1">
        <v>30927</v>
      </c>
      <c r="I5206" s="1" t="str">
        <f>IFERROR(VLOOKUP(C5206,Sheet3!B$3:G8056,3,FALSE), "")</f>
        <v/>
      </c>
      <c r="J5206" s="1" t="str">
        <f>IFERROR(VLOOKUP(C5206,Sheet3!B$3:G8056,4,FALSE), "")</f>
        <v/>
      </c>
      <c r="K5206" s="1" t="str">
        <f>IFERROR(VLOOKUP(C5206,Sheet3!B$3:G8056,5,FALSE), "")</f>
        <v/>
      </c>
      <c r="L5206" s="1" t="str">
        <f>IFERROR(VLOOKUP(C5206,Sheet3!B$3:G8056,6,FALSE), "")</f>
        <v/>
      </c>
      <c r="M5206" s="1" t="str">
        <f t="shared" si="81"/>
        <v/>
      </c>
      <c r="N5206" s="1" t="str">
        <f>IFERROR(VLOOKUP(C5206,Sheet4!B:F,4,FALSE), "")</f>
        <v/>
      </c>
    </row>
    <row r="5207" spans="1:14" x14ac:dyDescent="0.2">
      <c r="A5207" s="1">
        <v>2022</v>
      </c>
      <c r="B5207" s="1">
        <v>19414</v>
      </c>
      <c r="C5207" s="1" t="s">
        <v>1164</v>
      </c>
      <c r="D5207" s="1">
        <v>201</v>
      </c>
      <c r="E5207" s="1">
        <v>23</v>
      </c>
      <c r="F5207" s="1">
        <v>23</v>
      </c>
      <c r="G5207" s="1">
        <v>561</v>
      </c>
      <c r="H5207" s="1">
        <v>57875</v>
      </c>
      <c r="I5207" s="1" t="str">
        <f>IFERROR(VLOOKUP(C5207,Sheet3!B$3:G8057,3,FALSE), "")</f>
        <v/>
      </c>
      <c r="J5207" s="1" t="str">
        <f>IFERROR(VLOOKUP(C5207,Sheet3!B$3:G8057,4,FALSE), "")</f>
        <v/>
      </c>
      <c r="K5207" s="1" t="str">
        <f>IFERROR(VLOOKUP(C5207,Sheet3!B$3:G8057,5,FALSE), "")</f>
        <v/>
      </c>
      <c r="L5207" s="1" t="str">
        <f>IFERROR(VLOOKUP(C5207,Sheet3!B$3:G8057,6,FALSE), "")</f>
        <v/>
      </c>
      <c r="M5207" s="1" t="str">
        <f t="shared" si="81"/>
        <v/>
      </c>
      <c r="N5207" s="1" t="str">
        <f>IFERROR(VLOOKUP(C5207,Sheet4!B:F,4,FALSE), "")</f>
        <v/>
      </c>
    </row>
    <row r="5208" spans="1:14" x14ac:dyDescent="0.2">
      <c r="A5208" s="1">
        <v>2022</v>
      </c>
      <c r="B5208" s="1">
        <v>19414</v>
      </c>
      <c r="C5208" s="1" t="s">
        <v>1164</v>
      </c>
      <c r="D5208" s="1">
        <v>202</v>
      </c>
      <c r="E5208" s="1">
        <v>8</v>
      </c>
      <c r="F5208" s="1">
        <v>8</v>
      </c>
      <c r="G5208" s="1">
        <v>555</v>
      </c>
      <c r="H5208" s="1">
        <v>64937</v>
      </c>
      <c r="I5208" s="1" t="str">
        <f>IFERROR(VLOOKUP(C5208,Sheet3!B$3:G8058,3,FALSE), "")</f>
        <v/>
      </c>
      <c r="J5208" s="1" t="str">
        <f>IFERROR(VLOOKUP(C5208,Sheet3!B$3:G8058,4,FALSE), "")</f>
        <v/>
      </c>
      <c r="K5208" s="1" t="str">
        <f>IFERROR(VLOOKUP(C5208,Sheet3!B$3:G8058,5,FALSE), "")</f>
        <v/>
      </c>
      <c r="L5208" s="1" t="str">
        <f>IFERROR(VLOOKUP(C5208,Sheet3!B$3:G8058,6,FALSE), "")</f>
        <v/>
      </c>
      <c r="M5208" s="1" t="str">
        <f t="shared" si="81"/>
        <v/>
      </c>
      <c r="N5208" s="1" t="str">
        <f>IFERROR(VLOOKUP(C5208,Sheet4!B:F,4,FALSE), "")</f>
        <v/>
      </c>
    </row>
    <row r="5209" spans="1:14" x14ac:dyDescent="0.2">
      <c r="A5209" s="1">
        <v>2022</v>
      </c>
      <c r="B5209" s="1">
        <v>19422</v>
      </c>
      <c r="C5209" s="1" t="s">
        <v>1165</v>
      </c>
      <c r="D5209" s="1">
        <v>203</v>
      </c>
      <c r="E5209" s="1">
        <v>49</v>
      </c>
      <c r="F5209" s="1">
        <v>49</v>
      </c>
      <c r="G5209" s="1">
        <v>609</v>
      </c>
      <c r="H5209" s="1">
        <v>16198</v>
      </c>
      <c r="I5209" s="1" t="str">
        <f>IFERROR(VLOOKUP(C5209,Sheet3!B$3:G8059,3,FALSE), "")</f>
        <v/>
      </c>
      <c r="J5209" s="1" t="str">
        <f>IFERROR(VLOOKUP(C5209,Sheet3!B$3:G8059,4,FALSE), "")</f>
        <v/>
      </c>
      <c r="K5209" s="1" t="str">
        <f>IFERROR(VLOOKUP(C5209,Sheet3!B$3:G8059,5,FALSE), "")</f>
        <v/>
      </c>
      <c r="L5209" s="1" t="str">
        <f>IFERROR(VLOOKUP(C5209,Sheet3!B$3:G8059,6,FALSE), "")</f>
        <v/>
      </c>
      <c r="M5209" s="1" t="str">
        <f t="shared" si="81"/>
        <v/>
      </c>
      <c r="N5209" s="1" t="str">
        <f>IFERROR(VLOOKUP(C5209,Sheet4!B:F,4,FALSE), "")</f>
        <v/>
      </c>
    </row>
    <row r="5210" spans="1:14" x14ac:dyDescent="0.2">
      <c r="A5210" s="1">
        <v>2022</v>
      </c>
      <c r="B5210" s="1">
        <v>19422</v>
      </c>
      <c r="C5210" s="1" t="s">
        <v>1165</v>
      </c>
      <c r="D5210" s="1">
        <v>205</v>
      </c>
      <c r="E5210" s="1">
        <v>4</v>
      </c>
      <c r="F5210" s="1">
        <v>4</v>
      </c>
      <c r="G5210" s="1">
        <v>606</v>
      </c>
      <c r="H5210" s="1">
        <v>17488</v>
      </c>
      <c r="I5210" s="1" t="str">
        <f>IFERROR(VLOOKUP(C5210,Sheet3!B$3:G8060,3,FALSE), "")</f>
        <v/>
      </c>
      <c r="J5210" s="1" t="str">
        <f>IFERROR(VLOOKUP(C5210,Sheet3!B$3:G8060,4,FALSE), "")</f>
        <v/>
      </c>
      <c r="K5210" s="1" t="str">
        <f>IFERROR(VLOOKUP(C5210,Sheet3!B$3:G8060,5,FALSE), "")</f>
        <v/>
      </c>
      <c r="L5210" s="1" t="str">
        <f>IFERROR(VLOOKUP(C5210,Sheet3!B$3:G8060,6,FALSE), "")</f>
        <v/>
      </c>
      <c r="M5210" s="1" t="str">
        <f t="shared" si="81"/>
        <v/>
      </c>
      <c r="N5210" s="1" t="str">
        <f>IFERROR(VLOOKUP(C5210,Sheet4!B:F,4,FALSE), "")</f>
        <v/>
      </c>
    </row>
    <row r="5211" spans="1:14" x14ac:dyDescent="0.2">
      <c r="A5211" s="1">
        <v>2022</v>
      </c>
      <c r="B5211" s="1">
        <v>19422</v>
      </c>
      <c r="C5211" s="1" t="s">
        <v>1165</v>
      </c>
      <c r="D5211" s="1">
        <v>211</v>
      </c>
      <c r="E5211" s="1">
        <v>11</v>
      </c>
      <c r="F5211" s="1">
        <v>11</v>
      </c>
      <c r="G5211" s="1">
        <v>603</v>
      </c>
      <c r="H5211" s="1">
        <v>19562</v>
      </c>
      <c r="I5211" s="1" t="str">
        <f>IFERROR(VLOOKUP(C5211,Sheet3!B$3:G8061,3,FALSE), "")</f>
        <v/>
      </c>
      <c r="J5211" s="1" t="str">
        <f>IFERROR(VLOOKUP(C5211,Sheet3!B$3:G8061,4,FALSE), "")</f>
        <v/>
      </c>
      <c r="K5211" s="1" t="str">
        <f>IFERROR(VLOOKUP(C5211,Sheet3!B$3:G8061,5,FALSE), "")</f>
        <v/>
      </c>
      <c r="L5211" s="1" t="str">
        <f>IFERROR(VLOOKUP(C5211,Sheet3!B$3:G8061,6,FALSE), "")</f>
        <v/>
      </c>
      <c r="M5211" s="1" t="str">
        <f t="shared" si="81"/>
        <v/>
      </c>
      <c r="N5211" s="1" t="str">
        <f>IFERROR(VLOOKUP(C5211,Sheet4!B:F,4,FALSE), "")</f>
        <v/>
      </c>
    </row>
    <row r="5212" spans="1:14" x14ac:dyDescent="0.2">
      <c r="A5212" s="1">
        <v>2022</v>
      </c>
      <c r="B5212" s="1">
        <v>19422</v>
      </c>
      <c r="C5212" s="1" t="s">
        <v>1165</v>
      </c>
      <c r="D5212" s="1">
        <v>212</v>
      </c>
      <c r="E5212" s="1">
        <v>2</v>
      </c>
      <c r="F5212" s="1">
        <v>2</v>
      </c>
      <c r="G5212" s="1">
        <v>602</v>
      </c>
      <c r="H5212" s="1">
        <v>20294</v>
      </c>
      <c r="I5212" s="1" t="str">
        <f>IFERROR(VLOOKUP(C5212,Sheet3!B$3:G8062,3,FALSE), "")</f>
        <v/>
      </c>
      <c r="J5212" s="1" t="str">
        <f>IFERROR(VLOOKUP(C5212,Sheet3!B$3:G8062,4,FALSE), "")</f>
        <v/>
      </c>
      <c r="K5212" s="1" t="str">
        <f>IFERROR(VLOOKUP(C5212,Sheet3!B$3:G8062,5,FALSE), "")</f>
        <v/>
      </c>
      <c r="L5212" s="1" t="str">
        <f>IFERROR(VLOOKUP(C5212,Sheet3!B$3:G8062,6,FALSE), "")</f>
        <v/>
      </c>
      <c r="M5212" s="1" t="str">
        <f t="shared" si="81"/>
        <v/>
      </c>
      <c r="N5212" s="1" t="str">
        <f>IFERROR(VLOOKUP(C5212,Sheet4!B:F,4,FALSE), "")</f>
        <v/>
      </c>
    </row>
    <row r="5213" spans="1:14" x14ac:dyDescent="0.2">
      <c r="A5213" s="1">
        <v>2022</v>
      </c>
      <c r="B5213" s="1">
        <v>19422</v>
      </c>
      <c r="C5213" s="1" t="s">
        <v>1165</v>
      </c>
      <c r="D5213" s="1">
        <v>213</v>
      </c>
      <c r="E5213" s="1">
        <v>2</v>
      </c>
      <c r="F5213" s="1">
        <v>2</v>
      </c>
      <c r="G5213" s="1">
        <v>600</v>
      </c>
      <c r="H5213" s="1">
        <v>21596</v>
      </c>
      <c r="I5213" s="1" t="str">
        <f>IFERROR(VLOOKUP(C5213,Sheet3!B$3:G8063,3,FALSE), "")</f>
        <v/>
      </c>
      <c r="J5213" s="1" t="str">
        <f>IFERROR(VLOOKUP(C5213,Sheet3!B$3:G8063,4,FALSE), "")</f>
        <v/>
      </c>
      <c r="K5213" s="1" t="str">
        <f>IFERROR(VLOOKUP(C5213,Sheet3!B$3:G8063,5,FALSE), "")</f>
        <v/>
      </c>
      <c r="L5213" s="1" t="str">
        <f>IFERROR(VLOOKUP(C5213,Sheet3!B$3:G8063,6,FALSE), "")</f>
        <v/>
      </c>
      <c r="M5213" s="1" t="str">
        <f t="shared" si="81"/>
        <v/>
      </c>
      <c r="N5213" s="1" t="str">
        <f>IFERROR(VLOOKUP(C5213,Sheet4!B:F,4,FALSE), "")</f>
        <v/>
      </c>
    </row>
    <row r="5214" spans="1:14" x14ac:dyDescent="0.2">
      <c r="A5214" s="1">
        <v>2022</v>
      </c>
      <c r="B5214" s="1">
        <v>19614</v>
      </c>
      <c r="C5214" s="1" t="s">
        <v>1167</v>
      </c>
      <c r="D5214" s="1">
        <v>201</v>
      </c>
      <c r="E5214" s="1">
        <v>37</v>
      </c>
      <c r="F5214" s="1">
        <v>37</v>
      </c>
      <c r="G5214" s="1">
        <v>630</v>
      </c>
      <c r="H5214" s="1">
        <v>6556</v>
      </c>
      <c r="I5214" s="1" t="str">
        <f>IFERROR(VLOOKUP(C5214,Sheet3!B$3:G8064,3,FALSE), "")</f>
        <v/>
      </c>
      <c r="J5214" s="1" t="str">
        <f>IFERROR(VLOOKUP(C5214,Sheet3!B$3:G8064,4,FALSE), "")</f>
        <v/>
      </c>
      <c r="K5214" s="1" t="str">
        <f>IFERROR(VLOOKUP(C5214,Sheet3!B$3:G8064,5,FALSE), "")</f>
        <v/>
      </c>
      <c r="L5214" s="1" t="str">
        <f>IFERROR(VLOOKUP(C5214,Sheet3!B$3:G8064,6,FALSE), "")</f>
        <v/>
      </c>
      <c r="M5214" s="1" t="str">
        <f t="shared" si="81"/>
        <v/>
      </c>
      <c r="N5214" s="1" t="str">
        <f>IFERROR(VLOOKUP(C5214,Sheet4!B:F,4,FALSE), "")</f>
        <v/>
      </c>
    </row>
    <row r="5215" spans="1:14" x14ac:dyDescent="0.2">
      <c r="A5215" s="1">
        <v>2022</v>
      </c>
      <c r="B5215" s="1">
        <v>19614</v>
      </c>
      <c r="C5215" s="1" t="s">
        <v>1167</v>
      </c>
      <c r="D5215" s="1">
        <v>203</v>
      </c>
      <c r="E5215" s="1">
        <v>10</v>
      </c>
      <c r="F5215" s="1">
        <v>10</v>
      </c>
      <c r="G5215" s="1">
        <v>609</v>
      </c>
      <c r="H5215" s="1">
        <v>15774</v>
      </c>
      <c r="I5215" s="1" t="str">
        <f>IFERROR(VLOOKUP(C5215,Sheet3!B$3:G8065,3,FALSE), "")</f>
        <v/>
      </c>
      <c r="J5215" s="1" t="str">
        <f>IFERROR(VLOOKUP(C5215,Sheet3!B$3:G8065,4,FALSE), "")</f>
        <v/>
      </c>
      <c r="K5215" s="1" t="str">
        <f>IFERROR(VLOOKUP(C5215,Sheet3!B$3:G8065,5,FALSE), "")</f>
        <v/>
      </c>
      <c r="L5215" s="1" t="str">
        <f>IFERROR(VLOOKUP(C5215,Sheet3!B$3:G8065,6,FALSE), "")</f>
        <v/>
      </c>
      <c r="M5215" s="1" t="str">
        <f t="shared" si="81"/>
        <v/>
      </c>
      <c r="N5215" s="1" t="str">
        <f>IFERROR(VLOOKUP(C5215,Sheet4!B:F,4,FALSE), "")</f>
        <v/>
      </c>
    </row>
    <row r="5216" spans="1:14" x14ac:dyDescent="0.2">
      <c r="A5216" s="1">
        <v>2022</v>
      </c>
      <c r="B5216" s="1">
        <v>19614</v>
      </c>
      <c r="C5216" s="1" t="s">
        <v>1167</v>
      </c>
      <c r="D5216" s="1">
        <v>204</v>
      </c>
      <c r="E5216" s="1">
        <v>38</v>
      </c>
      <c r="F5216" s="1">
        <v>38</v>
      </c>
      <c r="G5216" s="1">
        <v>615</v>
      </c>
      <c r="H5216" s="1">
        <v>12900</v>
      </c>
      <c r="I5216" s="1" t="str">
        <f>IFERROR(VLOOKUP(C5216,Sheet3!B$3:G8066,3,FALSE), "")</f>
        <v/>
      </c>
      <c r="J5216" s="1" t="str">
        <f>IFERROR(VLOOKUP(C5216,Sheet3!B$3:G8066,4,FALSE), "")</f>
        <v/>
      </c>
      <c r="K5216" s="1" t="str">
        <f>IFERROR(VLOOKUP(C5216,Sheet3!B$3:G8066,5,FALSE), "")</f>
        <v/>
      </c>
      <c r="L5216" s="1" t="str">
        <f>IFERROR(VLOOKUP(C5216,Sheet3!B$3:G8066,6,FALSE), "")</f>
        <v/>
      </c>
      <c r="M5216" s="1" t="str">
        <f t="shared" si="81"/>
        <v/>
      </c>
      <c r="N5216" s="1" t="str">
        <f>IFERROR(VLOOKUP(C5216,Sheet4!B:F,4,FALSE), "")</f>
        <v/>
      </c>
    </row>
    <row r="5217" spans="1:14" x14ac:dyDescent="0.2">
      <c r="A5217" s="1">
        <v>2022</v>
      </c>
      <c r="B5217" s="1">
        <v>19635</v>
      </c>
      <c r="C5217" s="1" t="s">
        <v>1169</v>
      </c>
      <c r="D5217" s="1">
        <v>202</v>
      </c>
      <c r="E5217" s="1">
        <v>19</v>
      </c>
      <c r="F5217" s="1">
        <v>19</v>
      </c>
      <c r="G5217" s="1">
        <v>568</v>
      </c>
      <c r="H5217" s="1">
        <v>49964</v>
      </c>
      <c r="I5217" s="1" t="str">
        <f>IFERROR(VLOOKUP(C5217,Sheet3!B$3:G8067,3,FALSE), "")</f>
        <v/>
      </c>
      <c r="J5217" s="1" t="str">
        <f>IFERROR(VLOOKUP(C5217,Sheet3!B$3:G8067,4,FALSE), "")</f>
        <v/>
      </c>
      <c r="K5217" s="1" t="str">
        <f>IFERROR(VLOOKUP(C5217,Sheet3!B$3:G8067,5,FALSE), "")</f>
        <v/>
      </c>
      <c r="L5217" s="1" t="str">
        <f>IFERROR(VLOOKUP(C5217,Sheet3!B$3:G8067,6,FALSE), "")</f>
        <v/>
      </c>
      <c r="M5217" s="1" t="str">
        <f t="shared" si="81"/>
        <v/>
      </c>
      <c r="N5217" s="1" t="str">
        <f>IFERROR(VLOOKUP(C5217,Sheet4!B:F,4,FALSE), "")</f>
        <v/>
      </c>
    </row>
    <row r="5218" spans="1:14" x14ac:dyDescent="0.2">
      <c r="A5218" s="1">
        <v>2022</v>
      </c>
      <c r="B5218" s="1">
        <v>19635</v>
      </c>
      <c r="C5218" s="1" t="s">
        <v>1169</v>
      </c>
      <c r="D5218" s="1">
        <v>203</v>
      </c>
      <c r="E5218" s="1">
        <v>11</v>
      </c>
      <c r="F5218" s="1">
        <v>11</v>
      </c>
      <c r="G5218" s="1">
        <v>581</v>
      </c>
      <c r="H5218" s="1">
        <v>36478</v>
      </c>
      <c r="I5218" s="1" t="str">
        <f>IFERROR(VLOOKUP(C5218,Sheet3!B$3:G8068,3,FALSE), "")</f>
        <v/>
      </c>
      <c r="J5218" s="1" t="str">
        <f>IFERROR(VLOOKUP(C5218,Sheet3!B$3:G8068,4,FALSE), "")</f>
        <v/>
      </c>
      <c r="K5218" s="1" t="str">
        <f>IFERROR(VLOOKUP(C5218,Sheet3!B$3:G8068,5,FALSE), "")</f>
        <v/>
      </c>
      <c r="L5218" s="1" t="str">
        <f>IFERROR(VLOOKUP(C5218,Sheet3!B$3:G8068,6,FALSE), "")</f>
        <v/>
      </c>
      <c r="M5218" s="1" t="str">
        <f t="shared" si="81"/>
        <v/>
      </c>
      <c r="N5218" s="1" t="str">
        <f>IFERROR(VLOOKUP(C5218,Sheet4!B:F,4,FALSE), "")</f>
        <v/>
      </c>
    </row>
    <row r="5219" spans="1:14" x14ac:dyDescent="0.2">
      <c r="A5219" s="1">
        <v>2022</v>
      </c>
      <c r="B5219" s="1">
        <v>19635</v>
      </c>
      <c r="C5219" s="1" t="s">
        <v>1169</v>
      </c>
      <c r="D5219" s="1">
        <v>204</v>
      </c>
      <c r="E5219" s="1">
        <v>6</v>
      </c>
      <c r="F5219" s="1">
        <v>6</v>
      </c>
      <c r="G5219" s="1">
        <v>567</v>
      </c>
      <c r="H5219" s="1">
        <v>51028</v>
      </c>
      <c r="I5219" s="1" t="str">
        <f>IFERROR(VLOOKUP(C5219,Sheet3!B$3:G8069,3,FALSE), "")</f>
        <v/>
      </c>
      <c r="J5219" s="1" t="str">
        <f>IFERROR(VLOOKUP(C5219,Sheet3!B$3:G8069,4,FALSE), "")</f>
        <v/>
      </c>
      <c r="K5219" s="1" t="str">
        <f>IFERROR(VLOOKUP(C5219,Sheet3!B$3:G8069,5,FALSE), "")</f>
        <v/>
      </c>
      <c r="L5219" s="1" t="str">
        <f>IFERROR(VLOOKUP(C5219,Sheet3!B$3:G8069,6,FALSE), "")</f>
        <v/>
      </c>
      <c r="M5219" s="1" t="str">
        <f t="shared" si="81"/>
        <v/>
      </c>
      <c r="N5219" s="1" t="str">
        <f>IFERROR(VLOOKUP(C5219,Sheet4!B:F,4,FALSE), "")</f>
        <v/>
      </c>
    </row>
    <row r="5220" spans="1:14" x14ac:dyDescent="0.2">
      <c r="A5220" s="1">
        <v>2022</v>
      </c>
      <c r="B5220" s="1">
        <v>51721</v>
      </c>
      <c r="C5220" s="1" t="s">
        <v>1170</v>
      </c>
      <c r="D5220" s="1">
        <v>203</v>
      </c>
      <c r="E5220" s="1">
        <v>9</v>
      </c>
      <c r="F5220" s="1">
        <v>9</v>
      </c>
      <c r="G5220" s="1">
        <v>497</v>
      </c>
      <c r="H5220" s="1">
        <v>147808</v>
      </c>
      <c r="I5220" s="1" t="str">
        <f>IFERROR(VLOOKUP(C5220,Sheet3!B$3:G8070,3,FALSE), "")</f>
        <v>河北省</v>
      </c>
      <c r="J5220" s="1" t="str">
        <f>IFERROR(VLOOKUP(C5220,Sheet3!B$3:G8070,4,FALSE), "")</f>
        <v>秦皇岛市</v>
      </c>
      <c r="K5220" s="1" t="str">
        <f>IFERROR(VLOOKUP(C5220,Sheet3!B$3:G8070,5,FALSE), "")</f>
        <v>本科</v>
      </c>
      <c r="L5220" s="1">
        <f>IFERROR(VLOOKUP(C5220,Sheet3!B$3:G8070,6,FALSE), "")</f>
        <v>0</v>
      </c>
      <c r="M5220" s="1" t="str">
        <f t="shared" si="81"/>
        <v>公办</v>
      </c>
      <c r="N5220" s="1" t="str">
        <f>IFERROR(VLOOKUP(C5220,Sheet4!B:F,4,FALSE), "")</f>
        <v/>
      </c>
    </row>
    <row r="5221" spans="1:14" x14ac:dyDescent="0.2">
      <c r="A5221" s="1">
        <v>2022</v>
      </c>
      <c r="B5221" s="1">
        <v>51721</v>
      </c>
      <c r="C5221" s="1" t="s">
        <v>1170</v>
      </c>
      <c r="D5221" s="1">
        <v>204</v>
      </c>
      <c r="E5221" s="1">
        <v>3</v>
      </c>
      <c r="F5221" s="1">
        <v>3</v>
      </c>
      <c r="G5221" s="1">
        <v>496</v>
      </c>
      <c r="H5221" s="1">
        <v>148762</v>
      </c>
      <c r="I5221" s="1" t="str">
        <f>IFERROR(VLOOKUP(C5221,Sheet3!B$3:G8071,3,FALSE), "")</f>
        <v>河北省</v>
      </c>
      <c r="J5221" s="1" t="str">
        <f>IFERROR(VLOOKUP(C5221,Sheet3!B$3:G8071,4,FALSE), "")</f>
        <v>秦皇岛市</v>
      </c>
      <c r="K5221" s="1" t="str">
        <f>IFERROR(VLOOKUP(C5221,Sheet3!B$3:G8071,5,FALSE), "")</f>
        <v>本科</v>
      </c>
      <c r="L5221" s="1">
        <f>IFERROR(VLOOKUP(C5221,Sheet3!B$3:G8071,6,FALSE), "")</f>
        <v>0</v>
      </c>
      <c r="M5221" s="1" t="str">
        <f t="shared" si="81"/>
        <v>公办</v>
      </c>
      <c r="N5221" s="1" t="str">
        <f>IFERROR(VLOOKUP(C5221,Sheet4!B:F,4,FALSE), "")</f>
        <v/>
      </c>
    </row>
    <row r="5222" spans="1:14" x14ac:dyDescent="0.2">
      <c r="A5222" s="1">
        <v>2022</v>
      </c>
      <c r="B5222" s="1">
        <v>51721</v>
      </c>
      <c r="C5222" s="1" t="s">
        <v>1170</v>
      </c>
      <c r="D5222" s="1">
        <v>205</v>
      </c>
      <c r="E5222" s="1">
        <v>3</v>
      </c>
      <c r="F5222" s="1">
        <v>3</v>
      </c>
      <c r="G5222" s="1">
        <v>494</v>
      </c>
      <c r="H5222" s="1">
        <v>152165</v>
      </c>
      <c r="I5222" s="1" t="str">
        <f>IFERROR(VLOOKUP(C5222,Sheet3!B$3:G8072,3,FALSE), "")</f>
        <v>河北省</v>
      </c>
      <c r="J5222" s="1" t="str">
        <f>IFERROR(VLOOKUP(C5222,Sheet3!B$3:G8072,4,FALSE), "")</f>
        <v>秦皇岛市</v>
      </c>
      <c r="K5222" s="1" t="str">
        <f>IFERROR(VLOOKUP(C5222,Sheet3!B$3:G8072,5,FALSE), "")</f>
        <v>本科</v>
      </c>
      <c r="L5222" s="1">
        <f>IFERROR(VLOOKUP(C5222,Sheet3!B$3:G8072,6,FALSE), "")</f>
        <v>0</v>
      </c>
      <c r="M5222" s="1" t="str">
        <f t="shared" si="81"/>
        <v>公办</v>
      </c>
      <c r="N5222" s="1" t="str">
        <f>IFERROR(VLOOKUP(C5222,Sheet4!B:F,4,FALSE), "")</f>
        <v/>
      </c>
    </row>
    <row r="5223" spans="1:14" x14ac:dyDescent="0.2">
      <c r="A5223" s="1">
        <v>2022</v>
      </c>
      <c r="B5223" s="1">
        <v>51721</v>
      </c>
      <c r="C5223" s="1" t="s">
        <v>1170</v>
      </c>
      <c r="D5223" s="1">
        <v>206</v>
      </c>
      <c r="E5223" s="1">
        <v>3</v>
      </c>
      <c r="F5223" s="1">
        <v>3</v>
      </c>
      <c r="G5223" s="1">
        <v>495</v>
      </c>
      <c r="H5223" s="1">
        <v>149748</v>
      </c>
      <c r="I5223" s="1" t="str">
        <f>IFERROR(VLOOKUP(C5223,Sheet3!B$3:G8073,3,FALSE), "")</f>
        <v>河北省</v>
      </c>
      <c r="J5223" s="1" t="str">
        <f>IFERROR(VLOOKUP(C5223,Sheet3!B$3:G8073,4,FALSE), "")</f>
        <v>秦皇岛市</v>
      </c>
      <c r="K5223" s="1" t="str">
        <f>IFERROR(VLOOKUP(C5223,Sheet3!B$3:G8073,5,FALSE), "")</f>
        <v>本科</v>
      </c>
      <c r="L5223" s="1">
        <f>IFERROR(VLOOKUP(C5223,Sheet3!B$3:G8073,6,FALSE), "")</f>
        <v>0</v>
      </c>
      <c r="M5223" s="1" t="str">
        <f t="shared" si="81"/>
        <v>公办</v>
      </c>
      <c r="N5223" s="1" t="str">
        <f>IFERROR(VLOOKUP(C5223,Sheet4!B:F,4,FALSE), "")</f>
        <v/>
      </c>
    </row>
    <row r="5224" spans="1:14" x14ac:dyDescent="0.2">
      <c r="A5224" s="1">
        <v>2022</v>
      </c>
      <c r="B5224" s="1">
        <v>80001</v>
      </c>
      <c r="C5224" s="1" t="s">
        <v>1171</v>
      </c>
      <c r="D5224" s="1">
        <v>211</v>
      </c>
      <c r="E5224" s="1">
        <v>159</v>
      </c>
      <c r="F5224" s="1">
        <v>159</v>
      </c>
      <c r="G5224" s="1">
        <v>598</v>
      </c>
      <c r="H5224" s="1">
        <v>23236</v>
      </c>
      <c r="I5224" s="1" t="str">
        <f>IFERROR(VLOOKUP(C5224,Sheet3!B$3:G8074,3,FALSE), "")</f>
        <v/>
      </c>
      <c r="J5224" s="1" t="str">
        <f>IFERROR(VLOOKUP(C5224,Sheet3!B$3:G8074,4,FALSE), "")</f>
        <v/>
      </c>
      <c r="K5224" s="1" t="str">
        <f>IFERROR(VLOOKUP(C5224,Sheet3!B$3:G8074,5,FALSE), "")</f>
        <v/>
      </c>
      <c r="L5224" s="1" t="str">
        <f>IFERROR(VLOOKUP(C5224,Sheet3!B$3:G8074,6,FALSE), "")</f>
        <v/>
      </c>
      <c r="M5224" s="1" t="str">
        <f t="shared" si="81"/>
        <v/>
      </c>
      <c r="N5224" s="1" t="str">
        <f>IFERROR(VLOOKUP(C5224,Sheet4!B:F,4,FALSE), "")</f>
        <v/>
      </c>
    </row>
    <row r="5225" spans="1:14" x14ac:dyDescent="0.2">
      <c r="A5225" s="1">
        <v>2022</v>
      </c>
      <c r="B5225" s="1">
        <v>80001</v>
      </c>
      <c r="C5225" s="1" t="s">
        <v>1171</v>
      </c>
      <c r="D5225" s="1">
        <v>212</v>
      </c>
      <c r="E5225" s="1">
        <v>167</v>
      </c>
      <c r="F5225" s="1">
        <v>167</v>
      </c>
      <c r="G5225" s="1">
        <v>582</v>
      </c>
      <c r="H5225" s="1">
        <v>35942</v>
      </c>
      <c r="I5225" s="1" t="str">
        <f>IFERROR(VLOOKUP(C5225,Sheet3!B$3:G8075,3,FALSE), "")</f>
        <v/>
      </c>
      <c r="J5225" s="1" t="str">
        <f>IFERROR(VLOOKUP(C5225,Sheet3!B$3:G8075,4,FALSE), "")</f>
        <v/>
      </c>
      <c r="K5225" s="1" t="str">
        <f>IFERROR(VLOOKUP(C5225,Sheet3!B$3:G8075,5,FALSE), "")</f>
        <v/>
      </c>
      <c r="L5225" s="1" t="str">
        <f>IFERROR(VLOOKUP(C5225,Sheet3!B$3:G8075,6,FALSE), "")</f>
        <v/>
      </c>
      <c r="M5225" s="1" t="str">
        <f t="shared" si="81"/>
        <v/>
      </c>
      <c r="N5225" s="1" t="str">
        <f>IFERROR(VLOOKUP(C5225,Sheet4!B:F,4,FALSE), "")</f>
        <v/>
      </c>
    </row>
    <row r="5226" spans="1:14" x14ac:dyDescent="0.2">
      <c r="A5226" s="1">
        <v>2022</v>
      </c>
      <c r="B5226" s="1">
        <v>80001</v>
      </c>
      <c r="C5226" s="1" t="s">
        <v>1171</v>
      </c>
      <c r="D5226" s="1">
        <v>213</v>
      </c>
      <c r="E5226" s="1">
        <v>100</v>
      </c>
      <c r="F5226" s="1">
        <v>100</v>
      </c>
      <c r="G5226" s="1">
        <v>530</v>
      </c>
      <c r="H5226" s="1">
        <v>98016</v>
      </c>
      <c r="I5226" s="1" t="str">
        <f>IFERROR(VLOOKUP(C5226,Sheet3!B$3:G8076,3,FALSE), "")</f>
        <v/>
      </c>
      <c r="J5226" s="1" t="str">
        <f>IFERROR(VLOOKUP(C5226,Sheet3!B$3:G8076,4,FALSE), "")</f>
        <v/>
      </c>
      <c r="K5226" s="1" t="str">
        <f>IFERROR(VLOOKUP(C5226,Sheet3!B$3:G8076,5,FALSE), "")</f>
        <v/>
      </c>
      <c r="L5226" s="1" t="str">
        <f>IFERROR(VLOOKUP(C5226,Sheet3!B$3:G8076,6,FALSE), "")</f>
        <v/>
      </c>
      <c r="M5226" s="1" t="str">
        <f t="shared" si="81"/>
        <v/>
      </c>
      <c r="N5226" s="1" t="str">
        <f>IFERROR(VLOOKUP(C5226,Sheet4!B:F,4,FALSE), "")</f>
        <v/>
      </c>
    </row>
    <row r="5227" spans="1:14" x14ac:dyDescent="0.2">
      <c r="A5227" s="1">
        <v>2022</v>
      </c>
      <c r="B5227" s="1">
        <v>80001</v>
      </c>
      <c r="C5227" s="1" t="s">
        <v>1171</v>
      </c>
      <c r="D5227" s="1">
        <v>214</v>
      </c>
      <c r="E5227" s="1">
        <v>75</v>
      </c>
      <c r="F5227" s="1">
        <v>75</v>
      </c>
      <c r="G5227" s="1">
        <v>557</v>
      </c>
      <c r="H5227" s="1">
        <v>61987</v>
      </c>
      <c r="I5227" s="1" t="str">
        <f>IFERROR(VLOOKUP(C5227,Sheet3!B$3:G8077,3,FALSE), "")</f>
        <v/>
      </c>
      <c r="J5227" s="1" t="str">
        <f>IFERROR(VLOOKUP(C5227,Sheet3!B$3:G8077,4,FALSE), "")</f>
        <v/>
      </c>
      <c r="K5227" s="1" t="str">
        <f>IFERROR(VLOOKUP(C5227,Sheet3!B$3:G8077,5,FALSE), "")</f>
        <v/>
      </c>
      <c r="L5227" s="1" t="str">
        <f>IFERROR(VLOOKUP(C5227,Sheet3!B$3:G8077,6,FALSE), "")</f>
        <v/>
      </c>
      <c r="M5227" s="1" t="str">
        <f t="shared" si="81"/>
        <v/>
      </c>
      <c r="N5227" s="1" t="str">
        <f>IFERROR(VLOOKUP(C5227,Sheet4!B:F,4,FALSE), "")</f>
        <v/>
      </c>
    </row>
    <row r="5228" spans="1:14" x14ac:dyDescent="0.2">
      <c r="A5228" s="1">
        <v>2022</v>
      </c>
      <c r="B5228" s="1">
        <v>80002</v>
      </c>
      <c r="C5228" s="1" t="s">
        <v>1172</v>
      </c>
      <c r="D5228" s="1">
        <v>203</v>
      </c>
      <c r="E5228" s="1">
        <v>99</v>
      </c>
      <c r="F5228" s="1">
        <v>99</v>
      </c>
      <c r="G5228" s="1">
        <v>585</v>
      </c>
      <c r="H5228" s="1">
        <v>33644</v>
      </c>
      <c r="I5228" s="1" t="str">
        <f>IFERROR(VLOOKUP(C5228,Sheet3!B$3:G8078,3,FALSE), "")</f>
        <v/>
      </c>
      <c r="J5228" s="1" t="str">
        <f>IFERROR(VLOOKUP(C5228,Sheet3!B$3:G8078,4,FALSE), "")</f>
        <v/>
      </c>
      <c r="K5228" s="1" t="str">
        <f>IFERROR(VLOOKUP(C5228,Sheet3!B$3:G8078,5,FALSE), "")</f>
        <v/>
      </c>
      <c r="L5228" s="1" t="str">
        <f>IFERROR(VLOOKUP(C5228,Sheet3!B$3:G8078,6,FALSE), "")</f>
        <v/>
      </c>
      <c r="M5228" s="1" t="str">
        <f t="shared" si="81"/>
        <v/>
      </c>
      <c r="N5228" s="1" t="str">
        <f>IFERROR(VLOOKUP(C5228,Sheet4!B:F,4,FALSE), "")</f>
        <v/>
      </c>
    </row>
    <row r="5229" spans="1:14" x14ac:dyDescent="0.2">
      <c r="A5229" s="1">
        <v>2022</v>
      </c>
      <c r="B5229" s="1">
        <v>80002</v>
      </c>
      <c r="C5229" s="1" t="s">
        <v>1172</v>
      </c>
      <c r="D5229" s="1">
        <v>204</v>
      </c>
      <c r="E5229" s="1">
        <v>405</v>
      </c>
      <c r="F5229" s="1">
        <v>405</v>
      </c>
      <c r="G5229" s="1">
        <v>583</v>
      </c>
      <c r="H5229" s="1">
        <v>35150</v>
      </c>
      <c r="I5229" s="1" t="str">
        <f>IFERROR(VLOOKUP(C5229,Sheet3!B$3:G8079,3,FALSE), "")</f>
        <v/>
      </c>
      <c r="J5229" s="1" t="str">
        <f>IFERROR(VLOOKUP(C5229,Sheet3!B$3:G8079,4,FALSE), "")</f>
        <v/>
      </c>
      <c r="K5229" s="1" t="str">
        <f>IFERROR(VLOOKUP(C5229,Sheet3!B$3:G8079,5,FALSE), "")</f>
        <v/>
      </c>
      <c r="L5229" s="1" t="str">
        <f>IFERROR(VLOOKUP(C5229,Sheet3!B$3:G8079,6,FALSE), "")</f>
        <v/>
      </c>
      <c r="M5229" s="1" t="str">
        <f t="shared" si="81"/>
        <v/>
      </c>
      <c r="N5229" s="1" t="str">
        <f>IFERROR(VLOOKUP(C5229,Sheet4!B:F,4,FALSE), "")</f>
        <v/>
      </c>
    </row>
    <row r="5230" spans="1:14" x14ac:dyDescent="0.2">
      <c r="A5230" s="1">
        <v>2022</v>
      </c>
      <c r="B5230" s="1">
        <v>80003</v>
      </c>
      <c r="C5230" s="1" t="s">
        <v>1173</v>
      </c>
      <c r="D5230" s="1">
        <v>252</v>
      </c>
      <c r="E5230" s="1">
        <v>789</v>
      </c>
      <c r="F5230" s="1">
        <v>789</v>
      </c>
      <c r="G5230" s="1">
        <v>555</v>
      </c>
      <c r="H5230" s="1">
        <v>64111</v>
      </c>
      <c r="I5230" s="1" t="str">
        <f>IFERROR(VLOOKUP(C5230,Sheet3!B$3:G8080,3,FALSE), "")</f>
        <v/>
      </c>
      <c r="J5230" s="1" t="str">
        <f>IFERROR(VLOOKUP(C5230,Sheet3!B$3:G8080,4,FALSE), "")</f>
        <v/>
      </c>
      <c r="K5230" s="1" t="str">
        <f>IFERROR(VLOOKUP(C5230,Sheet3!B$3:G8080,5,FALSE), "")</f>
        <v/>
      </c>
      <c r="L5230" s="1" t="str">
        <f>IFERROR(VLOOKUP(C5230,Sheet3!B$3:G8080,6,FALSE), "")</f>
        <v/>
      </c>
      <c r="M5230" s="1" t="str">
        <f t="shared" si="81"/>
        <v/>
      </c>
      <c r="N5230" s="1" t="str">
        <f>IFERROR(VLOOKUP(C5230,Sheet4!B:F,4,FALSE), "")</f>
        <v/>
      </c>
    </row>
    <row r="5231" spans="1:14" x14ac:dyDescent="0.2">
      <c r="A5231" s="1">
        <v>2022</v>
      </c>
      <c r="B5231" s="1">
        <v>80004</v>
      </c>
      <c r="C5231" s="1" t="s">
        <v>1174</v>
      </c>
      <c r="D5231" s="1">
        <v>201</v>
      </c>
      <c r="E5231" s="1">
        <v>130</v>
      </c>
      <c r="F5231" s="1">
        <v>130</v>
      </c>
      <c r="G5231" s="1">
        <v>517</v>
      </c>
      <c r="H5231" s="1">
        <v>116583</v>
      </c>
      <c r="I5231" s="1" t="str">
        <f>IFERROR(VLOOKUP(C5231,Sheet3!B$3:G8081,3,FALSE), "")</f>
        <v/>
      </c>
      <c r="J5231" s="1" t="str">
        <f>IFERROR(VLOOKUP(C5231,Sheet3!B$3:G8081,4,FALSE), "")</f>
        <v/>
      </c>
      <c r="K5231" s="1" t="str">
        <f>IFERROR(VLOOKUP(C5231,Sheet3!B$3:G8081,5,FALSE), "")</f>
        <v/>
      </c>
      <c r="L5231" s="1" t="str">
        <f>IFERROR(VLOOKUP(C5231,Sheet3!B$3:G8081,6,FALSE), "")</f>
        <v/>
      </c>
      <c r="M5231" s="1" t="str">
        <f t="shared" si="81"/>
        <v/>
      </c>
      <c r="N5231" s="1" t="str">
        <f>IFERROR(VLOOKUP(C5231,Sheet4!B:F,4,FALSE), "")</f>
        <v/>
      </c>
    </row>
    <row r="5232" spans="1:14" x14ac:dyDescent="0.2">
      <c r="A5232" s="1">
        <v>2022</v>
      </c>
      <c r="B5232" s="1">
        <v>91004</v>
      </c>
      <c r="C5232" s="1" t="s">
        <v>3757</v>
      </c>
      <c r="D5232" s="1">
        <v>201</v>
      </c>
      <c r="E5232" s="1">
        <v>5</v>
      </c>
      <c r="F5232" s="1">
        <v>5</v>
      </c>
      <c r="G5232" s="1">
        <v>569</v>
      </c>
      <c r="H5232" s="1">
        <v>48939</v>
      </c>
      <c r="I5232" s="1" t="str">
        <f>IFERROR(VLOOKUP(C5232,Sheet3!B$3:G8082,3,FALSE), "")</f>
        <v/>
      </c>
      <c r="J5232" s="1" t="str">
        <f>IFERROR(VLOOKUP(C5232,Sheet3!B$3:G8082,4,FALSE), "")</f>
        <v/>
      </c>
      <c r="K5232" s="1" t="str">
        <f>IFERROR(VLOOKUP(C5232,Sheet3!B$3:G8082,5,FALSE), "")</f>
        <v/>
      </c>
      <c r="L5232" s="1" t="str">
        <f>IFERROR(VLOOKUP(C5232,Sheet3!B$3:G8082,6,FALSE), "")</f>
        <v/>
      </c>
      <c r="M5232" s="1" t="str">
        <f t="shared" si="81"/>
        <v/>
      </c>
      <c r="N5232" s="1" t="str">
        <f>IFERROR(VLOOKUP(C5232,Sheet4!B:F,4,FALSE), "")</f>
        <v/>
      </c>
    </row>
    <row r="5233" spans="1:14" x14ac:dyDescent="0.2">
      <c r="A5233" s="1">
        <v>2022</v>
      </c>
      <c r="B5233" s="1">
        <v>91012</v>
      </c>
      <c r="C5233" s="1" t="s">
        <v>1176</v>
      </c>
      <c r="D5233" s="1">
        <v>201</v>
      </c>
      <c r="E5233" s="1">
        <v>14</v>
      </c>
      <c r="F5233" s="1">
        <v>14</v>
      </c>
      <c r="G5233" s="1">
        <v>603</v>
      </c>
      <c r="H5233" s="1">
        <v>19734</v>
      </c>
      <c r="I5233" s="1" t="str">
        <f>IFERROR(VLOOKUP(C5233,Sheet3!B$3:G8083,3,FALSE), "")</f>
        <v/>
      </c>
      <c r="J5233" s="1" t="str">
        <f>IFERROR(VLOOKUP(C5233,Sheet3!B$3:G8083,4,FALSE), "")</f>
        <v/>
      </c>
      <c r="K5233" s="1" t="str">
        <f>IFERROR(VLOOKUP(C5233,Sheet3!B$3:G8083,5,FALSE), "")</f>
        <v/>
      </c>
      <c r="L5233" s="1" t="str">
        <f>IFERROR(VLOOKUP(C5233,Sheet3!B$3:G8083,6,FALSE), "")</f>
        <v/>
      </c>
      <c r="M5233" s="1" t="str">
        <f t="shared" si="81"/>
        <v/>
      </c>
      <c r="N5233" s="1" t="str">
        <f>IFERROR(VLOOKUP(C5233,Sheet4!B:F,4,FALSE), "")</f>
        <v/>
      </c>
    </row>
    <row r="5234" spans="1:14" x14ac:dyDescent="0.2">
      <c r="A5234" s="1">
        <v>2022</v>
      </c>
      <c r="B5234" s="1">
        <v>91012</v>
      </c>
      <c r="C5234" s="1" t="s">
        <v>1176</v>
      </c>
      <c r="D5234" s="1">
        <v>202</v>
      </c>
      <c r="E5234" s="1">
        <v>3</v>
      </c>
      <c r="F5234" s="1">
        <v>3</v>
      </c>
      <c r="G5234" s="1">
        <v>587</v>
      </c>
      <c r="H5234" s="1">
        <v>31844</v>
      </c>
      <c r="I5234" s="1" t="str">
        <f>IFERROR(VLOOKUP(C5234,Sheet3!B$3:G8084,3,FALSE), "")</f>
        <v/>
      </c>
      <c r="J5234" s="1" t="str">
        <f>IFERROR(VLOOKUP(C5234,Sheet3!B$3:G8084,4,FALSE), "")</f>
        <v/>
      </c>
      <c r="K5234" s="1" t="str">
        <f>IFERROR(VLOOKUP(C5234,Sheet3!B$3:G8084,5,FALSE), "")</f>
        <v/>
      </c>
      <c r="L5234" s="1" t="str">
        <f>IFERROR(VLOOKUP(C5234,Sheet3!B$3:G8084,6,FALSE), "")</f>
        <v/>
      </c>
      <c r="M5234" s="1" t="str">
        <f t="shared" si="81"/>
        <v/>
      </c>
      <c r="N5234" s="1" t="str">
        <f>IFERROR(VLOOKUP(C5234,Sheet4!B:F,4,FALSE), "")</f>
        <v/>
      </c>
    </row>
    <row r="5235" spans="1:14" x14ac:dyDescent="0.2">
      <c r="A5235" s="1">
        <v>2021</v>
      </c>
      <c r="B5235" s="1">
        <v>10001</v>
      </c>
      <c r="C5235" s="1" t="s">
        <v>7</v>
      </c>
      <c r="D5235" s="1" t="s">
        <v>3759</v>
      </c>
      <c r="E5235" s="1">
        <v>24</v>
      </c>
      <c r="F5235" s="1">
        <v>25</v>
      </c>
      <c r="G5235" s="1" t="s">
        <v>3733</v>
      </c>
      <c r="H5235" s="1" t="s">
        <v>3760</v>
      </c>
      <c r="I5235" s="1" t="str">
        <f>IFERROR(VLOOKUP(C5235,Sheet3!B$3:G8085,3,FALSE), "")</f>
        <v>教育部</v>
      </c>
      <c r="J5235" s="1" t="str">
        <f>IFERROR(VLOOKUP(C5235,Sheet3!B$3:G8085,4,FALSE), "")</f>
        <v>北京市</v>
      </c>
      <c r="K5235" s="1" t="str">
        <f>IFERROR(VLOOKUP(C5235,Sheet3!B$3:G8085,5,FALSE), "")</f>
        <v>本科</v>
      </c>
      <c r="L5235" s="1">
        <f>IFERROR(VLOOKUP(C5235,Sheet3!B$3:G8085,6,FALSE), "")</f>
        <v>0</v>
      </c>
      <c r="M5235" s="1" t="str">
        <f t="shared" ref="M5235:M5298" si="82">IF(L5235=0, "公办", L5235)</f>
        <v>公办</v>
      </c>
      <c r="N5235" s="1" t="str">
        <f>IFERROR(VLOOKUP(C5235,Sheet4!B:F,4,FALSE), "")</f>
        <v>是</v>
      </c>
    </row>
    <row r="5236" spans="1:14" x14ac:dyDescent="0.2">
      <c r="A5236" s="1">
        <v>2021</v>
      </c>
      <c r="B5236" s="1">
        <v>10002</v>
      </c>
      <c r="C5236" s="1" t="s">
        <v>8</v>
      </c>
      <c r="D5236" s="1">
        <v>203</v>
      </c>
      <c r="E5236" s="1">
        <v>50</v>
      </c>
      <c r="F5236" s="1">
        <v>53</v>
      </c>
      <c r="G5236" s="1">
        <v>671</v>
      </c>
      <c r="H5236" s="1">
        <v>629</v>
      </c>
      <c r="I5236" s="1" t="str">
        <f>IFERROR(VLOOKUP(C5236,Sheet3!B$3:G8086,3,FALSE), "")</f>
        <v>教育部</v>
      </c>
      <c r="J5236" s="1" t="str">
        <f>IFERROR(VLOOKUP(C5236,Sheet3!B$3:G8086,4,FALSE), "")</f>
        <v>北京市</v>
      </c>
      <c r="K5236" s="1" t="str">
        <f>IFERROR(VLOOKUP(C5236,Sheet3!B$3:G8086,5,FALSE), "")</f>
        <v>本科</v>
      </c>
      <c r="L5236" s="1">
        <f>IFERROR(VLOOKUP(C5236,Sheet3!B$3:G8086,6,FALSE), "")</f>
        <v>0</v>
      </c>
      <c r="M5236" s="1" t="str">
        <f t="shared" si="82"/>
        <v>公办</v>
      </c>
      <c r="N5236" s="1" t="str">
        <f>IFERROR(VLOOKUP(C5236,Sheet4!B:F,4,FALSE), "")</f>
        <v>是</v>
      </c>
    </row>
    <row r="5237" spans="1:14" x14ac:dyDescent="0.2">
      <c r="A5237" s="1">
        <v>2021</v>
      </c>
      <c r="B5237" s="1">
        <v>10003</v>
      </c>
      <c r="C5237" s="1" t="s">
        <v>9</v>
      </c>
      <c r="D5237" s="1" t="s">
        <v>3759</v>
      </c>
      <c r="E5237" s="1">
        <v>61</v>
      </c>
      <c r="F5237" s="1">
        <v>67</v>
      </c>
      <c r="G5237" s="1" t="s">
        <v>3733</v>
      </c>
      <c r="H5237" s="1" t="s">
        <v>3760</v>
      </c>
      <c r="I5237" s="1" t="str">
        <f>IFERROR(VLOOKUP(C5237,Sheet3!B$3:G8087,3,FALSE), "")</f>
        <v>教育部</v>
      </c>
      <c r="J5237" s="1" t="str">
        <f>IFERROR(VLOOKUP(C5237,Sheet3!B$3:G8087,4,FALSE), "")</f>
        <v>北京市</v>
      </c>
      <c r="K5237" s="1" t="str">
        <f>IFERROR(VLOOKUP(C5237,Sheet3!B$3:G8087,5,FALSE), "")</f>
        <v>本科</v>
      </c>
      <c r="L5237" s="1">
        <f>IFERROR(VLOOKUP(C5237,Sheet3!B$3:G8087,6,FALSE), "")</f>
        <v>0</v>
      </c>
      <c r="M5237" s="1" t="str">
        <f t="shared" si="82"/>
        <v>公办</v>
      </c>
      <c r="N5237" s="1" t="str">
        <f>IFERROR(VLOOKUP(C5237,Sheet4!B:F,4,FALSE), "")</f>
        <v>是</v>
      </c>
    </row>
    <row r="5238" spans="1:14" x14ac:dyDescent="0.2">
      <c r="A5238" s="1">
        <v>2021</v>
      </c>
      <c r="B5238" s="1">
        <v>10004</v>
      </c>
      <c r="C5238" s="1" t="s">
        <v>10</v>
      </c>
      <c r="D5238" s="1">
        <v>202</v>
      </c>
      <c r="E5238" s="1">
        <v>52</v>
      </c>
      <c r="F5238" s="1">
        <v>52</v>
      </c>
      <c r="G5238" s="1">
        <v>612</v>
      </c>
      <c r="H5238" s="1">
        <v>16219</v>
      </c>
      <c r="I5238" s="1" t="str">
        <f>IFERROR(VLOOKUP(C5238,Sheet3!B$3:G8088,3,FALSE), "")</f>
        <v>教育部</v>
      </c>
      <c r="J5238" s="1" t="str">
        <f>IFERROR(VLOOKUP(C5238,Sheet3!B$3:G8088,4,FALSE), "")</f>
        <v>北京市</v>
      </c>
      <c r="K5238" s="1" t="str">
        <f>IFERROR(VLOOKUP(C5238,Sheet3!B$3:G8088,5,FALSE), "")</f>
        <v>本科</v>
      </c>
      <c r="L5238" s="1">
        <f>IFERROR(VLOOKUP(C5238,Sheet3!B$3:G8088,6,FALSE), "")</f>
        <v>0</v>
      </c>
      <c r="M5238" s="1" t="str">
        <f t="shared" si="82"/>
        <v>公办</v>
      </c>
      <c r="N5238" s="1" t="str">
        <f>IFERROR(VLOOKUP(C5238,Sheet4!B:F,4,FALSE), "")</f>
        <v>是</v>
      </c>
    </row>
    <row r="5239" spans="1:14" x14ac:dyDescent="0.2">
      <c r="A5239" s="1">
        <v>2021</v>
      </c>
      <c r="B5239" s="1">
        <v>10004</v>
      </c>
      <c r="C5239" s="1" t="s">
        <v>10</v>
      </c>
      <c r="D5239" s="1">
        <v>203</v>
      </c>
      <c r="E5239" s="1">
        <v>47</v>
      </c>
      <c r="F5239" s="1">
        <v>47</v>
      </c>
      <c r="G5239" s="1">
        <v>617</v>
      </c>
      <c r="H5239" s="1">
        <v>13608</v>
      </c>
      <c r="I5239" s="1" t="str">
        <f>IFERROR(VLOOKUP(C5239,Sheet3!B$3:G8089,3,FALSE), "")</f>
        <v>教育部</v>
      </c>
      <c r="J5239" s="1" t="str">
        <f>IFERROR(VLOOKUP(C5239,Sheet3!B$3:G8089,4,FALSE), "")</f>
        <v>北京市</v>
      </c>
      <c r="K5239" s="1" t="str">
        <f>IFERROR(VLOOKUP(C5239,Sheet3!B$3:G8089,5,FALSE), "")</f>
        <v>本科</v>
      </c>
      <c r="L5239" s="1">
        <f>IFERROR(VLOOKUP(C5239,Sheet3!B$3:G8089,6,FALSE), "")</f>
        <v>0</v>
      </c>
      <c r="M5239" s="1" t="str">
        <f t="shared" si="82"/>
        <v>公办</v>
      </c>
      <c r="N5239" s="1" t="str">
        <f>IFERROR(VLOOKUP(C5239,Sheet4!B:F,4,FALSE), "")</f>
        <v>是</v>
      </c>
    </row>
    <row r="5240" spans="1:14" x14ac:dyDescent="0.2">
      <c r="A5240" s="1">
        <v>2021</v>
      </c>
      <c r="B5240" s="1">
        <v>10004</v>
      </c>
      <c r="C5240" s="1" t="s">
        <v>10</v>
      </c>
      <c r="D5240" s="1">
        <v>204</v>
      </c>
      <c r="E5240" s="1">
        <v>6</v>
      </c>
      <c r="F5240" s="1">
        <v>6</v>
      </c>
      <c r="G5240" s="1">
        <v>604</v>
      </c>
      <c r="H5240" s="1">
        <v>20930</v>
      </c>
      <c r="I5240" s="1" t="str">
        <f>IFERROR(VLOOKUP(C5240,Sheet3!B$3:G8090,3,FALSE), "")</f>
        <v>教育部</v>
      </c>
      <c r="J5240" s="1" t="str">
        <f>IFERROR(VLOOKUP(C5240,Sheet3!B$3:G8090,4,FALSE), "")</f>
        <v>北京市</v>
      </c>
      <c r="K5240" s="1" t="str">
        <f>IFERROR(VLOOKUP(C5240,Sheet3!B$3:G8090,5,FALSE), "")</f>
        <v>本科</v>
      </c>
      <c r="L5240" s="1">
        <f>IFERROR(VLOOKUP(C5240,Sheet3!B$3:G8090,6,FALSE), "")</f>
        <v>0</v>
      </c>
      <c r="M5240" s="1" t="str">
        <f t="shared" si="82"/>
        <v>公办</v>
      </c>
      <c r="N5240" s="1" t="str">
        <f>IFERROR(VLOOKUP(C5240,Sheet4!B:F,4,FALSE), "")</f>
        <v>是</v>
      </c>
    </row>
    <row r="5241" spans="1:14" x14ac:dyDescent="0.2">
      <c r="A5241" s="1">
        <v>2021</v>
      </c>
      <c r="B5241" s="1">
        <v>10005</v>
      </c>
      <c r="C5241" s="1" t="s">
        <v>12</v>
      </c>
      <c r="D5241" s="1">
        <v>201</v>
      </c>
      <c r="E5241" s="1">
        <v>10</v>
      </c>
      <c r="F5241" s="1">
        <v>10</v>
      </c>
      <c r="G5241" s="1">
        <v>608</v>
      </c>
      <c r="H5241" s="1">
        <v>18718</v>
      </c>
      <c r="I5241" s="1" t="str">
        <f>IFERROR(VLOOKUP(C5241,Sheet3!B$3:G8091,3,FALSE), "")</f>
        <v>北京市</v>
      </c>
      <c r="J5241" s="1" t="str">
        <f>IFERROR(VLOOKUP(C5241,Sheet3!B$3:G8091,4,FALSE), "")</f>
        <v>北京市</v>
      </c>
      <c r="K5241" s="1" t="str">
        <f>IFERROR(VLOOKUP(C5241,Sheet3!B$3:G8091,5,FALSE), "")</f>
        <v>本科</v>
      </c>
      <c r="L5241" s="1">
        <f>IFERROR(VLOOKUP(C5241,Sheet3!B$3:G8091,6,FALSE), "")</f>
        <v>0</v>
      </c>
      <c r="M5241" s="1" t="str">
        <f t="shared" si="82"/>
        <v>公办</v>
      </c>
      <c r="N5241" s="1" t="str">
        <f>IFERROR(VLOOKUP(C5241,Sheet4!B:F,4,FALSE), "")</f>
        <v>是</v>
      </c>
    </row>
    <row r="5242" spans="1:14" x14ac:dyDescent="0.2">
      <c r="A5242" s="1">
        <v>2021</v>
      </c>
      <c r="B5242" s="1">
        <v>10006</v>
      </c>
      <c r="C5242" s="1" t="s">
        <v>13</v>
      </c>
      <c r="D5242" s="1">
        <v>202</v>
      </c>
      <c r="E5242" s="1">
        <v>111</v>
      </c>
      <c r="F5242" s="1">
        <v>111</v>
      </c>
      <c r="G5242" s="1">
        <v>661</v>
      </c>
      <c r="H5242" s="1">
        <v>1384</v>
      </c>
      <c r="I5242" s="1" t="str">
        <f>IFERROR(VLOOKUP(C5242,Sheet3!B$3:G8092,3,FALSE), "")</f>
        <v>工业和信息化部</v>
      </c>
      <c r="J5242" s="1" t="str">
        <f>IFERROR(VLOOKUP(C5242,Sheet3!B$3:G8092,4,FALSE), "")</f>
        <v>北京市</v>
      </c>
      <c r="K5242" s="1" t="str">
        <f>IFERROR(VLOOKUP(C5242,Sheet3!B$3:G8092,5,FALSE), "")</f>
        <v>本科</v>
      </c>
      <c r="L5242" s="1">
        <f>IFERROR(VLOOKUP(C5242,Sheet3!B$3:G8092,6,FALSE), "")</f>
        <v>0</v>
      </c>
      <c r="M5242" s="1" t="str">
        <f t="shared" si="82"/>
        <v>公办</v>
      </c>
      <c r="N5242" s="1" t="str">
        <f>IFERROR(VLOOKUP(C5242,Sheet4!B:F,4,FALSE), "")</f>
        <v>是</v>
      </c>
    </row>
    <row r="5243" spans="1:14" x14ac:dyDescent="0.2">
      <c r="A5243" s="1">
        <v>2021</v>
      </c>
      <c r="B5243" s="1">
        <v>10007</v>
      </c>
      <c r="C5243" s="1" t="s">
        <v>15</v>
      </c>
      <c r="D5243" s="1">
        <v>202</v>
      </c>
      <c r="E5243" s="1">
        <v>67</v>
      </c>
      <c r="F5243" s="1">
        <v>67</v>
      </c>
      <c r="G5243" s="1">
        <v>649</v>
      </c>
      <c r="H5243" s="1">
        <v>3142</v>
      </c>
      <c r="I5243" s="1" t="str">
        <f>IFERROR(VLOOKUP(C5243,Sheet3!B$3:G8093,3,FALSE), "")</f>
        <v>工业和信息化部</v>
      </c>
      <c r="J5243" s="1" t="str">
        <f>IFERROR(VLOOKUP(C5243,Sheet3!B$3:G8093,4,FALSE), "")</f>
        <v>北京市</v>
      </c>
      <c r="K5243" s="1" t="str">
        <f>IFERROR(VLOOKUP(C5243,Sheet3!B$3:G8093,5,FALSE), "")</f>
        <v>本科</v>
      </c>
      <c r="L5243" s="1">
        <f>IFERROR(VLOOKUP(C5243,Sheet3!B$3:G8093,6,FALSE), "")</f>
        <v>0</v>
      </c>
      <c r="M5243" s="1" t="str">
        <f t="shared" si="82"/>
        <v>公办</v>
      </c>
      <c r="N5243" s="1" t="str">
        <f>IFERROR(VLOOKUP(C5243,Sheet4!B:F,4,FALSE), "")</f>
        <v>是</v>
      </c>
    </row>
    <row r="5244" spans="1:14" x14ac:dyDescent="0.2">
      <c r="A5244" s="1">
        <v>2021</v>
      </c>
      <c r="B5244" s="1">
        <v>10007</v>
      </c>
      <c r="C5244" s="1" t="s">
        <v>15</v>
      </c>
      <c r="D5244" s="1">
        <v>203</v>
      </c>
      <c r="E5244" s="1">
        <v>6</v>
      </c>
      <c r="F5244" s="1">
        <v>6</v>
      </c>
      <c r="G5244" s="1">
        <v>626</v>
      </c>
      <c r="H5244" s="1">
        <v>9537</v>
      </c>
      <c r="I5244" s="1" t="str">
        <f>IFERROR(VLOOKUP(C5244,Sheet3!B$3:G8094,3,FALSE), "")</f>
        <v>工业和信息化部</v>
      </c>
      <c r="J5244" s="1" t="str">
        <f>IFERROR(VLOOKUP(C5244,Sheet3!B$3:G8094,4,FALSE), "")</f>
        <v>北京市</v>
      </c>
      <c r="K5244" s="1" t="str">
        <f>IFERROR(VLOOKUP(C5244,Sheet3!B$3:G8094,5,FALSE), "")</f>
        <v>本科</v>
      </c>
      <c r="L5244" s="1">
        <f>IFERROR(VLOOKUP(C5244,Sheet3!B$3:G8094,6,FALSE), "")</f>
        <v>0</v>
      </c>
      <c r="M5244" s="1" t="str">
        <f t="shared" si="82"/>
        <v>公办</v>
      </c>
      <c r="N5244" s="1" t="str">
        <f>IFERROR(VLOOKUP(C5244,Sheet4!B:F,4,FALSE), "")</f>
        <v>是</v>
      </c>
    </row>
    <row r="5245" spans="1:14" x14ac:dyDescent="0.2">
      <c r="A5245" s="1">
        <v>2021</v>
      </c>
      <c r="B5245" s="1">
        <v>10007</v>
      </c>
      <c r="C5245" s="1" t="s">
        <v>15</v>
      </c>
      <c r="D5245" s="1">
        <v>204</v>
      </c>
      <c r="E5245" s="1">
        <v>4</v>
      </c>
      <c r="F5245" s="1">
        <v>4</v>
      </c>
      <c r="G5245" s="1">
        <v>636</v>
      </c>
      <c r="H5245" s="1">
        <v>6226</v>
      </c>
      <c r="I5245" s="1" t="str">
        <f>IFERROR(VLOOKUP(C5245,Sheet3!B$3:G8095,3,FALSE), "")</f>
        <v>工业和信息化部</v>
      </c>
      <c r="J5245" s="1" t="str">
        <f>IFERROR(VLOOKUP(C5245,Sheet3!B$3:G8095,4,FALSE), "")</f>
        <v>北京市</v>
      </c>
      <c r="K5245" s="1" t="str">
        <f>IFERROR(VLOOKUP(C5245,Sheet3!B$3:G8095,5,FALSE), "")</f>
        <v>本科</v>
      </c>
      <c r="L5245" s="1">
        <f>IFERROR(VLOOKUP(C5245,Sheet3!B$3:G8095,6,FALSE), "")</f>
        <v>0</v>
      </c>
      <c r="M5245" s="1" t="str">
        <f t="shared" si="82"/>
        <v>公办</v>
      </c>
      <c r="N5245" s="1" t="str">
        <f>IFERROR(VLOOKUP(C5245,Sheet4!B:F,4,FALSE), "")</f>
        <v>是</v>
      </c>
    </row>
    <row r="5246" spans="1:14" x14ac:dyDescent="0.2">
      <c r="A5246" s="1">
        <v>2021</v>
      </c>
      <c r="B5246" s="1">
        <v>10008</v>
      </c>
      <c r="C5246" s="1" t="s">
        <v>17</v>
      </c>
      <c r="D5246" s="1">
        <v>201</v>
      </c>
      <c r="E5246" s="1">
        <v>27</v>
      </c>
      <c r="F5246" s="1">
        <v>27</v>
      </c>
      <c r="G5246" s="1">
        <v>614</v>
      </c>
      <c r="H5246" s="1">
        <v>14970</v>
      </c>
      <c r="I5246" s="1" t="str">
        <f>IFERROR(VLOOKUP(C5246,Sheet3!B$3:G8096,3,FALSE), "")</f>
        <v>教育部</v>
      </c>
      <c r="J5246" s="1" t="str">
        <f>IFERROR(VLOOKUP(C5246,Sheet3!B$3:G8096,4,FALSE), "")</f>
        <v>北京市</v>
      </c>
      <c r="K5246" s="1" t="str">
        <f>IFERROR(VLOOKUP(C5246,Sheet3!B$3:G8096,5,FALSE), "")</f>
        <v>本科</v>
      </c>
      <c r="L5246" s="1">
        <f>IFERROR(VLOOKUP(C5246,Sheet3!B$3:G8096,6,FALSE), "")</f>
        <v>0</v>
      </c>
      <c r="M5246" s="1" t="str">
        <f t="shared" si="82"/>
        <v>公办</v>
      </c>
      <c r="N5246" s="1" t="str">
        <f>IFERROR(VLOOKUP(C5246,Sheet4!B:F,4,FALSE), "")</f>
        <v>是</v>
      </c>
    </row>
    <row r="5247" spans="1:14" x14ac:dyDescent="0.2">
      <c r="A5247" s="1">
        <v>2021</v>
      </c>
      <c r="B5247" s="1">
        <v>10008</v>
      </c>
      <c r="C5247" s="1" t="s">
        <v>17</v>
      </c>
      <c r="D5247" s="1">
        <v>202</v>
      </c>
      <c r="E5247" s="1">
        <v>42</v>
      </c>
      <c r="F5247" s="1">
        <v>42</v>
      </c>
      <c r="G5247" s="1">
        <v>615</v>
      </c>
      <c r="H5247" s="1">
        <v>14677</v>
      </c>
      <c r="I5247" s="1" t="str">
        <f>IFERROR(VLOOKUP(C5247,Sheet3!B$3:G8097,3,FALSE), "")</f>
        <v>教育部</v>
      </c>
      <c r="J5247" s="1" t="str">
        <f>IFERROR(VLOOKUP(C5247,Sheet3!B$3:G8097,4,FALSE), "")</f>
        <v>北京市</v>
      </c>
      <c r="K5247" s="1" t="str">
        <f>IFERROR(VLOOKUP(C5247,Sheet3!B$3:G8097,5,FALSE), "")</f>
        <v>本科</v>
      </c>
      <c r="L5247" s="1">
        <f>IFERROR(VLOOKUP(C5247,Sheet3!B$3:G8097,6,FALSE), "")</f>
        <v>0</v>
      </c>
      <c r="M5247" s="1" t="str">
        <f t="shared" si="82"/>
        <v>公办</v>
      </c>
      <c r="N5247" s="1" t="str">
        <f>IFERROR(VLOOKUP(C5247,Sheet4!B:F,4,FALSE), "")</f>
        <v>是</v>
      </c>
    </row>
    <row r="5248" spans="1:14" x14ac:dyDescent="0.2">
      <c r="A5248" s="1">
        <v>2021</v>
      </c>
      <c r="B5248" s="1">
        <v>10008</v>
      </c>
      <c r="C5248" s="1" t="s">
        <v>17</v>
      </c>
      <c r="D5248" s="1">
        <v>203</v>
      </c>
      <c r="E5248" s="1">
        <v>2</v>
      </c>
      <c r="F5248" s="1">
        <v>2</v>
      </c>
      <c r="G5248" s="1">
        <v>614</v>
      </c>
      <c r="H5248" s="1">
        <v>15033</v>
      </c>
      <c r="I5248" s="1" t="str">
        <f>IFERROR(VLOOKUP(C5248,Sheet3!B$3:G8098,3,FALSE), "")</f>
        <v>教育部</v>
      </c>
      <c r="J5248" s="1" t="str">
        <f>IFERROR(VLOOKUP(C5248,Sheet3!B$3:G8098,4,FALSE), "")</f>
        <v>北京市</v>
      </c>
      <c r="K5248" s="1" t="str">
        <f>IFERROR(VLOOKUP(C5248,Sheet3!B$3:G8098,5,FALSE), "")</f>
        <v>本科</v>
      </c>
      <c r="L5248" s="1">
        <f>IFERROR(VLOOKUP(C5248,Sheet3!B$3:G8098,6,FALSE), "")</f>
        <v>0</v>
      </c>
      <c r="M5248" s="1" t="str">
        <f t="shared" si="82"/>
        <v>公办</v>
      </c>
      <c r="N5248" s="1" t="str">
        <f>IFERROR(VLOOKUP(C5248,Sheet4!B:F,4,FALSE), "")</f>
        <v>是</v>
      </c>
    </row>
    <row r="5249" spans="1:14" x14ac:dyDescent="0.2">
      <c r="A5249" s="1">
        <v>2021</v>
      </c>
      <c r="B5249" s="1">
        <v>10010</v>
      </c>
      <c r="C5249" s="1" t="s">
        <v>18</v>
      </c>
      <c r="D5249" s="1">
        <v>202</v>
      </c>
      <c r="E5249" s="1">
        <v>55</v>
      </c>
      <c r="F5249" s="1">
        <v>55</v>
      </c>
      <c r="G5249" s="1">
        <v>600</v>
      </c>
      <c r="H5249" s="1">
        <v>23183</v>
      </c>
      <c r="I5249" s="1" t="str">
        <f>IFERROR(VLOOKUP(C5249,Sheet3!B$3:G8099,3,FALSE), "")</f>
        <v>教育部</v>
      </c>
      <c r="J5249" s="1" t="str">
        <f>IFERROR(VLOOKUP(C5249,Sheet3!B$3:G8099,4,FALSE), "")</f>
        <v>北京市</v>
      </c>
      <c r="K5249" s="1" t="str">
        <f>IFERROR(VLOOKUP(C5249,Sheet3!B$3:G8099,5,FALSE), "")</f>
        <v>本科</v>
      </c>
      <c r="L5249" s="1">
        <f>IFERROR(VLOOKUP(C5249,Sheet3!B$3:G8099,6,FALSE), "")</f>
        <v>0</v>
      </c>
      <c r="M5249" s="1" t="str">
        <f t="shared" si="82"/>
        <v>公办</v>
      </c>
      <c r="N5249" s="1" t="str">
        <f>IFERROR(VLOOKUP(C5249,Sheet4!B:F,4,FALSE), "")</f>
        <v>是</v>
      </c>
    </row>
    <row r="5250" spans="1:14" x14ac:dyDescent="0.2">
      <c r="A5250" s="1">
        <v>2021</v>
      </c>
      <c r="B5250" s="1">
        <v>10010</v>
      </c>
      <c r="C5250" s="1" t="s">
        <v>18</v>
      </c>
      <c r="D5250" s="1">
        <v>203</v>
      </c>
      <c r="E5250" s="1">
        <v>32</v>
      </c>
      <c r="F5250" s="1">
        <v>32</v>
      </c>
      <c r="G5250" s="1">
        <v>606</v>
      </c>
      <c r="H5250" s="1">
        <v>19760</v>
      </c>
      <c r="I5250" s="1" t="str">
        <f>IFERROR(VLOOKUP(C5250,Sheet3!B$3:G8100,3,FALSE), "")</f>
        <v>教育部</v>
      </c>
      <c r="J5250" s="1" t="str">
        <f>IFERROR(VLOOKUP(C5250,Sheet3!B$3:G8100,4,FALSE), "")</f>
        <v>北京市</v>
      </c>
      <c r="K5250" s="1" t="str">
        <f>IFERROR(VLOOKUP(C5250,Sheet3!B$3:G8100,5,FALSE), "")</f>
        <v>本科</v>
      </c>
      <c r="L5250" s="1">
        <f>IFERROR(VLOOKUP(C5250,Sheet3!B$3:G8100,6,FALSE), "")</f>
        <v>0</v>
      </c>
      <c r="M5250" s="1" t="str">
        <f t="shared" si="82"/>
        <v>公办</v>
      </c>
      <c r="N5250" s="1" t="str">
        <f>IFERROR(VLOOKUP(C5250,Sheet4!B:F,4,FALSE), "")</f>
        <v>是</v>
      </c>
    </row>
    <row r="5251" spans="1:14" x14ac:dyDescent="0.2">
      <c r="A5251" s="1">
        <v>2021</v>
      </c>
      <c r="B5251" s="1">
        <v>10010</v>
      </c>
      <c r="C5251" s="1" t="s">
        <v>18</v>
      </c>
      <c r="D5251" s="1">
        <v>204</v>
      </c>
      <c r="E5251" s="1">
        <v>2</v>
      </c>
      <c r="F5251" s="1">
        <v>2</v>
      </c>
      <c r="G5251" s="1">
        <v>604</v>
      </c>
      <c r="H5251" s="1">
        <v>20763</v>
      </c>
      <c r="I5251" s="1" t="str">
        <f>IFERROR(VLOOKUP(C5251,Sheet3!B$3:G8101,3,FALSE), "")</f>
        <v>教育部</v>
      </c>
      <c r="J5251" s="1" t="str">
        <f>IFERROR(VLOOKUP(C5251,Sheet3!B$3:G8101,4,FALSE), "")</f>
        <v>北京市</v>
      </c>
      <c r="K5251" s="1" t="str">
        <f>IFERROR(VLOOKUP(C5251,Sheet3!B$3:G8101,5,FALSE), "")</f>
        <v>本科</v>
      </c>
      <c r="L5251" s="1">
        <f>IFERROR(VLOOKUP(C5251,Sheet3!B$3:G8101,6,FALSE), "")</f>
        <v>0</v>
      </c>
      <c r="M5251" s="1" t="str">
        <f t="shared" si="82"/>
        <v>公办</v>
      </c>
      <c r="N5251" s="1" t="str">
        <f>IFERROR(VLOOKUP(C5251,Sheet4!B:F,4,FALSE), "")</f>
        <v>是</v>
      </c>
    </row>
    <row r="5252" spans="1:14" x14ac:dyDescent="0.2">
      <c r="A5252" s="1">
        <v>2021</v>
      </c>
      <c r="B5252" s="1">
        <v>10010</v>
      </c>
      <c r="C5252" s="1" t="s">
        <v>18</v>
      </c>
      <c r="D5252" s="1">
        <v>205</v>
      </c>
      <c r="E5252" s="1">
        <v>15</v>
      </c>
      <c r="F5252" s="1">
        <v>15</v>
      </c>
      <c r="G5252" s="1">
        <v>582</v>
      </c>
      <c r="H5252" s="1">
        <v>37587</v>
      </c>
      <c r="I5252" s="1" t="str">
        <f>IFERROR(VLOOKUP(C5252,Sheet3!B$3:G8102,3,FALSE), "")</f>
        <v>教育部</v>
      </c>
      <c r="J5252" s="1" t="str">
        <f>IFERROR(VLOOKUP(C5252,Sheet3!B$3:G8102,4,FALSE), "")</f>
        <v>北京市</v>
      </c>
      <c r="K5252" s="1" t="str">
        <f>IFERROR(VLOOKUP(C5252,Sheet3!B$3:G8102,5,FALSE), "")</f>
        <v>本科</v>
      </c>
      <c r="L5252" s="1">
        <f>IFERROR(VLOOKUP(C5252,Sheet3!B$3:G8102,6,FALSE), "")</f>
        <v>0</v>
      </c>
      <c r="M5252" s="1" t="str">
        <f t="shared" si="82"/>
        <v>公办</v>
      </c>
      <c r="N5252" s="1" t="str">
        <f>IFERROR(VLOOKUP(C5252,Sheet4!B:F,4,FALSE), "")</f>
        <v>是</v>
      </c>
    </row>
    <row r="5253" spans="1:14" x14ac:dyDescent="0.2">
      <c r="A5253" s="1">
        <v>2021</v>
      </c>
      <c r="B5253" s="1">
        <v>10010</v>
      </c>
      <c r="C5253" s="1" t="s">
        <v>18</v>
      </c>
      <c r="D5253" s="1">
        <v>206</v>
      </c>
      <c r="E5253" s="1">
        <v>3</v>
      </c>
      <c r="F5253" s="1">
        <v>3</v>
      </c>
      <c r="G5253" s="1">
        <v>591</v>
      </c>
      <c r="H5253" s="1">
        <v>29460</v>
      </c>
      <c r="I5253" s="1" t="str">
        <f>IFERROR(VLOOKUP(C5253,Sheet3!B$3:G8103,3,FALSE), "")</f>
        <v>教育部</v>
      </c>
      <c r="J5253" s="1" t="str">
        <f>IFERROR(VLOOKUP(C5253,Sheet3!B$3:G8103,4,FALSE), "")</f>
        <v>北京市</v>
      </c>
      <c r="K5253" s="1" t="str">
        <f>IFERROR(VLOOKUP(C5253,Sheet3!B$3:G8103,5,FALSE), "")</f>
        <v>本科</v>
      </c>
      <c r="L5253" s="1">
        <f>IFERROR(VLOOKUP(C5253,Sheet3!B$3:G8103,6,FALSE), "")</f>
        <v>0</v>
      </c>
      <c r="M5253" s="1" t="str">
        <f t="shared" si="82"/>
        <v>公办</v>
      </c>
      <c r="N5253" s="1" t="str">
        <f>IFERROR(VLOOKUP(C5253,Sheet4!B:F,4,FALSE), "")</f>
        <v>是</v>
      </c>
    </row>
    <row r="5254" spans="1:14" x14ac:dyDescent="0.2">
      <c r="A5254" s="1">
        <v>2021</v>
      </c>
      <c r="B5254" s="1">
        <v>10011</v>
      </c>
      <c r="C5254" s="1" t="s">
        <v>20</v>
      </c>
      <c r="D5254" s="1">
        <v>201</v>
      </c>
      <c r="E5254" s="1">
        <v>17</v>
      </c>
      <c r="F5254" s="1">
        <v>17</v>
      </c>
      <c r="G5254" s="1">
        <v>573</v>
      </c>
      <c r="H5254" s="1">
        <v>45315</v>
      </c>
      <c r="I5254" s="1" t="str">
        <f>IFERROR(VLOOKUP(C5254,Sheet3!B$3:G8104,3,FALSE), "")</f>
        <v>北京市</v>
      </c>
      <c r="J5254" s="1" t="str">
        <f>IFERROR(VLOOKUP(C5254,Sheet3!B$3:G8104,4,FALSE), "")</f>
        <v>北京市</v>
      </c>
      <c r="K5254" s="1" t="str">
        <f>IFERROR(VLOOKUP(C5254,Sheet3!B$3:G8104,5,FALSE), "")</f>
        <v>本科</v>
      </c>
      <c r="L5254" s="1">
        <f>IFERROR(VLOOKUP(C5254,Sheet3!B$3:G8104,6,FALSE), "")</f>
        <v>0</v>
      </c>
      <c r="M5254" s="1" t="str">
        <f t="shared" si="82"/>
        <v>公办</v>
      </c>
      <c r="N5254" s="1" t="str">
        <f>IFERROR(VLOOKUP(C5254,Sheet4!B:F,4,FALSE), "")</f>
        <v/>
      </c>
    </row>
    <row r="5255" spans="1:14" x14ac:dyDescent="0.2">
      <c r="A5255" s="1">
        <v>2021</v>
      </c>
      <c r="B5255" s="1">
        <v>10011</v>
      </c>
      <c r="C5255" s="1" t="s">
        <v>20</v>
      </c>
      <c r="D5255" s="1">
        <v>202</v>
      </c>
      <c r="E5255" s="1">
        <v>11</v>
      </c>
      <c r="F5255" s="1">
        <v>11</v>
      </c>
      <c r="G5255" s="1">
        <v>553</v>
      </c>
      <c r="H5255" s="1">
        <v>66475</v>
      </c>
      <c r="I5255" s="1" t="str">
        <f>IFERROR(VLOOKUP(C5255,Sheet3!B$3:G8105,3,FALSE), "")</f>
        <v>北京市</v>
      </c>
      <c r="J5255" s="1" t="str">
        <f>IFERROR(VLOOKUP(C5255,Sheet3!B$3:G8105,4,FALSE), "")</f>
        <v>北京市</v>
      </c>
      <c r="K5255" s="1" t="str">
        <f>IFERROR(VLOOKUP(C5255,Sheet3!B$3:G8105,5,FALSE), "")</f>
        <v>本科</v>
      </c>
      <c r="L5255" s="1">
        <f>IFERROR(VLOOKUP(C5255,Sheet3!B$3:G8105,6,FALSE), "")</f>
        <v>0</v>
      </c>
      <c r="M5255" s="1" t="str">
        <f t="shared" si="82"/>
        <v>公办</v>
      </c>
      <c r="N5255" s="1" t="str">
        <f>IFERROR(VLOOKUP(C5255,Sheet4!B:F,4,FALSE), "")</f>
        <v/>
      </c>
    </row>
    <row r="5256" spans="1:14" x14ac:dyDescent="0.2">
      <c r="A5256" s="1">
        <v>2021</v>
      </c>
      <c r="B5256" s="1">
        <v>10011</v>
      </c>
      <c r="C5256" s="1" t="s">
        <v>20</v>
      </c>
      <c r="D5256" s="1">
        <v>203</v>
      </c>
      <c r="E5256" s="1">
        <v>5</v>
      </c>
      <c r="F5256" s="1">
        <v>5</v>
      </c>
      <c r="G5256" s="1">
        <v>565</v>
      </c>
      <c r="H5256" s="1">
        <v>53402</v>
      </c>
      <c r="I5256" s="1" t="str">
        <f>IFERROR(VLOOKUP(C5256,Sheet3!B$3:G8106,3,FALSE), "")</f>
        <v>北京市</v>
      </c>
      <c r="J5256" s="1" t="str">
        <f>IFERROR(VLOOKUP(C5256,Sheet3!B$3:G8106,4,FALSE), "")</f>
        <v>北京市</v>
      </c>
      <c r="K5256" s="1" t="str">
        <f>IFERROR(VLOOKUP(C5256,Sheet3!B$3:G8106,5,FALSE), "")</f>
        <v>本科</v>
      </c>
      <c r="L5256" s="1">
        <f>IFERROR(VLOOKUP(C5256,Sheet3!B$3:G8106,6,FALSE), "")</f>
        <v>0</v>
      </c>
      <c r="M5256" s="1" t="str">
        <f t="shared" si="82"/>
        <v>公办</v>
      </c>
      <c r="N5256" s="1" t="str">
        <f>IFERROR(VLOOKUP(C5256,Sheet4!B:F,4,FALSE), "")</f>
        <v/>
      </c>
    </row>
    <row r="5257" spans="1:14" x14ac:dyDescent="0.2">
      <c r="A5257" s="1">
        <v>2021</v>
      </c>
      <c r="B5257" s="1">
        <v>10012</v>
      </c>
      <c r="C5257" s="1" t="s">
        <v>21</v>
      </c>
      <c r="D5257" s="1">
        <v>202</v>
      </c>
      <c r="E5257" s="1">
        <v>10</v>
      </c>
      <c r="F5257" s="1">
        <v>10</v>
      </c>
      <c r="G5257" s="1">
        <v>540</v>
      </c>
      <c r="H5257" s="1">
        <v>81700</v>
      </c>
      <c r="I5257" s="1" t="str">
        <f>IFERROR(VLOOKUP(C5257,Sheet3!B$3:G8107,3,FALSE), "")</f>
        <v>北京市</v>
      </c>
      <c r="J5257" s="1" t="str">
        <f>IFERROR(VLOOKUP(C5257,Sheet3!B$3:G8107,4,FALSE), "")</f>
        <v>北京市</v>
      </c>
      <c r="K5257" s="1" t="str">
        <f>IFERROR(VLOOKUP(C5257,Sheet3!B$3:G8107,5,FALSE), "")</f>
        <v>本科</v>
      </c>
      <c r="L5257" s="1">
        <f>IFERROR(VLOOKUP(C5257,Sheet3!B$3:G8107,6,FALSE), "")</f>
        <v>0</v>
      </c>
      <c r="M5257" s="1" t="str">
        <f t="shared" si="82"/>
        <v>公办</v>
      </c>
      <c r="N5257" s="1" t="str">
        <f>IFERROR(VLOOKUP(C5257,Sheet4!B:F,4,FALSE), "")</f>
        <v/>
      </c>
    </row>
    <row r="5258" spans="1:14" x14ac:dyDescent="0.2">
      <c r="A5258" s="1">
        <v>2021</v>
      </c>
      <c r="B5258" s="1">
        <v>10012</v>
      </c>
      <c r="C5258" s="1" t="s">
        <v>21</v>
      </c>
      <c r="D5258" s="1">
        <v>203</v>
      </c>
      <c r="E5258" s="1">
        <v>2</v>
      </c>
      <c r="F5258" s="1">
        <v>2</v>
      </c>
      <c r="G5258" s="1">
        <v>550</v>
      </c>
      <c r="H5258" s="1">
        <v>69962</v>
      </c>
      <c r="I5258" s="1" t="str">
        <f>IFERROR(VLOOKUP(C5258,Sheet3!B$3:G8108,3,FALSE), "")</f>
        <v>北京市</v>
      </c>
      <c r="J5258" s="1" t="str">
        <f>IFERROR(VLOOKUP(C5258,Sheet3!B$3:G8108,4,FALSE), "")</f>
        <v>北京市</v>
      </c>
      <c r="K5258" s="1" t="str">
        <f>IFERROR(VLOOKUP(C5258,Sheet3!B$3:G8108,5,FALSE), "")</f>
        <v>本科</v>
      </c>
      <c r="L5258" s="1">
        <f>IFERROR(VLOOKUP(C5258,Sheet3!B$3:G8108,6,FALSE), "")</f>
        <v>0</v>
      </c>
      <c r="M5258" s="1" t="str">
        <f t="shared" si="82"/>
        <v>公办</v>
      </c>
      <c r="N5258" s="1" t="str">
        <f>IFERROR(VLOOKUP(C5258,Sheet4!B:F,4,FALSE), "")</f>
        <v/>
      </c>
    </row>
    <row r="5259" spans="1:14" x14ac:dyDescent="0.2">
      <c r="A5259" s="1">
        <v>2021</v>
      </c>
      <c r="B5259" s="1">
        <v>10012</v>
      </c>
      <c r="C5259" s="1" t="s">
        <v>21</v>
      </c>
      <c r="D5259" s="1">
        <v>204</v>
      </c>
      <c r="E5259" s="1">
        <v>6</v>
      </c>
      <c r="F5259" s="1">
        <v>6</v>
      </c>
      <c r="G5259" s="1">
        <v>543</v>
      </c>
      <c r="H5259" s="1">
        <v>77493</v>
      </c>
      <c r="I5259" s="1" t="str">
        <f>IFERROR(VLOOKUP(C5259,Sheet3!B$3:G8109,3,FALSE), "")</f>
        <v>北京市</v>
      </c>
      <c r="J5259" s="1" t="str">
        <f>IFERROR(VLOOKUP(C5259,Sheet3!B$3:G8109,4,FALSE), "")</f>
        <v>北京市</v>
      </c>
      <c r="K5259" s="1" t="str">
        <f>IFERROR(VLOOKUP(C5259,Sheet3!B$3:G8109,5,FALSE), "")</f>
        <v>本科</v>
      </c>
      <c r="L5259" s="1">
        <f>IFERROR(VLOOKUP(C5259,Sheet3!B$3:G8109,6,FALSE), "")</f>
        <v>0</v>
      </c>
      <c r="M5259" s="1" t="str">
        <f t="shared" si="82"/>
        <v>公办</v>
      </c>
      <c r="N5259" s="1" t="str">
        <f>IFERROR(VLOOKUP(C5259,Sheet4!B:F,4,FALSE), "")</f>
        <v/>
      </c>
    </row>
    <row r="5260" spans="1:14" x14ac:dyDescent="0.2">
      <c r="A5260" s="1">
        <v>2021</v>
      </c>
      <c r="B5260" s="1">
        <v>10013</v>
      </c>
      <c r="C5260" s="1" t="s">
        <v>22</v>
      </c>
      <c r="D5260" s="1">
        <v>201</v>
      </c>
      <c r="E5260" s="1">
        <v>117</v>
      </c>
      <c r="F5260" s="1">
        <v>118</v>
      </c>
      <c r="G5260" s="1">
        <v>632</v>
      </c>
      <c r="H5260" s="1">
        <v>7352</v>
      </c>
      <c r="I5260" s="1" t="str">
        <f>IFERROR(VLOOKUP(C5260,Sheet3!B$3:G8110,3,FALSE), "")</f>
        <v>教育部</v>
      </c>
      <c r="J5260" s="1" t="str">
        <f>IFERROR(VLOOKUP(C5260,Sheet3!B$3:G8110,4,FALSE), "")</f>
        <v>北京市</v>
      </c>
      <c r="K5260" s="1" t="str">
        <f>IFERROR(VLOOKUP(C5260,Sheet3!B$3:G8110,5,FALSE), "")</f>
        <v>本科</v>
      </c>
      <c r="L5260" s="1">
        <f>IFERROR(VLOOKUP(C5260,Sheet3!B$3:G8110,6,FALSE), "")</f>
        <v>0</v>
      </c>
      <c r="M5260" s="1" t="str">
        <f t="shared" si="82"/>
        <v>公办</v>
      </c>
      <c r="N5260" s="1" t="str">
        <f>IFERROR(VLOOKUP(C5260,Sheet4!B:F,4,FALSE), "")</f>
        <v>是</v>
      </c>
    </row>
    <row r="5261" spans="1:14" x14ac:dyDescent="0.2">
      <c r="A5261" s="1">
        <v>2021</v>
      </c>
      <c r="B5261" s="1">
        <v>10015</v>
      </c>
      <c r="C5261" s="1" t="s">
        <v>23</v>
      </c>
      <c r="D5261" s="1">
        <v>202</v>
      </c>
      <c r="E5261" s="1">
        <v>5</v>
      </c>
      <c r="F5261" s="1">
        <v>5</v>
      </c>
      <c r="G5261" s="1">
        <v>534</v>
      </c>
      <c r="H5261" s="1">
        <v>88562</v>
      </c>
      <c r="I5261" s="1" t="str">
        <f>IFERROR(VLOOKUP(C5261,Sheet3!B$3:G8111,3,FALSE), "")</f>
        <v>北京市</v>
      </c>
      <c r="J5261" s="1" t="str">
        <f>IFERROR(VLOOKUP(C5261,Sheet3!B$3:G8111,4,FALSE), "")</f>
        <v>北京市</v>
      </c>
      <c r="K5261" s="1" t="str">
        <f>IFERROR(VLOOKUP(C5261,Sheet3!B$3:G8111,5,FALSE), "")</f>
        <v>本科</v>
      </c>
      <c r="L5261" s="1">
        <f>IFERROR(VLOOKUP(C5261,Sheet3!B$3:G8111,6,FALSE), "")</f>
        <v>0</v>
      </c>
      <c r="M5261" s="1" t="str">
        <f t="shared" si="82"/>
        <v>公办</v>
      </c>
      <c r="N5261" s="1" t="str">
        <f>IFERROR(VLOOKUP(C5261,Sheet4!B:F,4,FALSE), "")</f>
        <v/>
      </c>
    </row>
    <row r="5262" spans="1:14" x14ac:dyDescent="0.2">
      <c r="A5262" s="1">
        <v>2021</v>
      </c>
      <c r="B5262" s="1">
        <v>10015</v>
      </c>
      <c r="C5262" s="1" t="s">
        <v>23</v>
      </c>
      <c r="D5262" s="1">
        <v>203</v>
      </c>
      <c r="E5262" s="1">
        <v>4</v>
      </c>
      <c r="F5262" s="1">
        <v>4</v>
      </c>
      <c r="G5262" s="1">
        <v>529</v>
      </c>
      <c r="H5262" s="1">
        <v>94909</v>
      </c>
      <c r="I5262" s="1" t="str">
        <f>IFERROR(VLOOKUP(C5262,Sheet3!B$3:G8112,3,FALSE), "")</f>
        <v>北京市</v>
      </c>
      <c r="J5262" s="1" t="str">
        <f>IFERROR(VLOOKUP(C5262,Sheet3!B$3:G8112,4,FALSE), "")</f>
        <v>北京市</v>
      </c>
      <c r="K5262" s="1" t="str">
        <f>IFERROR(VLOOKUP(C5262,Sheet3!B$3:G8112,5,FALSE), "")</f>
        <v>本科</v>
      </c>
      <c r="L5262" s="1">
        <f>IFERROR(VLOOKUP(C5262,Sheet3!B$3:G8112,6,FALSE), "")</f>
        <v>0</v>
      </c>
      <c r="M5262" s="1" t="str">
        <f t="shared" si="82"/>
        <v>公办</v>
      </c>
      <c r="N5262" s="1" t="str">
        <f>IFERROR(VLOOKUP(C5262,Sheet4!B:F,4,FALSE), "")</f>
        <v/>
      </c>
    </row>
    <row r="5263" spans="1:14" x14ac:dyDescent="0.2">
      <c r="A5263" s="1">
        <v>2021</v>
      </c>
      <c r="B5263" s="1">
        <v>10016</v>
      </c>
      <c r="C5263" s="1" t="s">
        <v>24</v>
      </c>
      <c r="D5263" s="1">
        <v>201</v>
      </c>
      <c r="E5263" s="1">
        <v>1</v>
      </c>
      <c r="F5263" s="1">
        <v>1</v>
      </c>
      <c r="G5263" s="1">
        <v>609</v>
      </c>
      <c r="H5263" s="1">
        <v>18133</v>
      </c>
      <c r="I5263" s="1" t="str">
        <f>IFERROR(VLOOKUP(C5263,Sheet3!B$3:G8113,3,FALSE), "")</f>
        <v>北京市</v>
      </c>
      <c r="J5263" s="1" t="str">
        <f>IFERROR(VLOOKUP(C5263,Sheet3!B$3:G8113,4,FALSE), "")</f>
        <v>北京市</v>
      </c>
      <c r="K5263" s="1" t="str">
        <f>IFERROR(VLOOKUP(C5263,Sheet3!B$3:G8113,5,FALSE), "")</f>
        <v>本科</v>
      </c>
      <c r="L5263" s="1">
        <f>IFERROR(VLOOKUP(C5263,Sheet3!B$3:G8113,6,FALSE), "")</f>
        <v>0</v>
      </c>
      <c r="M5263" s="1" t="str">
        <f t="shared" si="82"/>
        <v>公办</v>
      </c>
      <c r="N5263" s="1" t="str">
        <f>IFERROR(VLOOKUP(C5263,Sheet4!B:F,4,FALSE), "")</f>
        <v/>
      </c>
    </row>
    <row r="5264" spans="1:14" x14ac:dyDescent="0.2">
      <c r="A5264" s="1">
        <v>2021</v>
      </c>
      <c r="B5264" s="1">
        <v>10016</v>
      </c>
      <c r="C5264" s="1" t="s">
        <v>24</v>
      </c>
      <c r="D5264" s="1">
        <v>202</v>
      </c>
      <c r="E5264" s="1">
        <v>8</v>
      </c>
      <c r="F5264" s="1">
        <v>8</v>
      </c>
      <c r="G5264" s="1">
        <v>590</v>
      </c>
      <c r="H5264" s="1">
        <v>30920</v>
      </c>
      <c r="I5264" s="1" t="str">
        <f>IFERROR(VLOOKUP(C5264,Sheet3!B$3:G8114,3,FALSE), "")</f>
        <v>北京市</v>
      </c>
      <c r="J5264" s="1" t="str">
        <f>IFERROR(VLOOKUP(C5264,Sheet3!B$3:G8114,4,FALSE), "")</f>
        <v>北京市</v>
      </c>
      <c r="K5264" s="1" t="str">
        <f>IFERROR(VLOOKUP(C5264,Sheet3!B$3:G8114,5,FALSE), "")</f>
        <v>本科</v>
      </c>
      <c r="L5264" s="1">
        <f>IFERROR(VLOOKUP(C5264,Sheet3!B$3:G8114,6,FALSE), "")</f>
        <v>0</v>
      </c>
      <c r="M5264" s="1" t="str">
        <f t="shared" si="82"/>
        <v>公办</v>
      </c>
      <c r="N5264" s="1" t="str">
        <f>IFERROR(VLOOKUP(C5264,Sheet4!B:F,4,FALSE), "")</f>
        <v/>
      </c>
    </row>
    <row r="5265" spans="1:14" x14ac:dyDescent="0.2">
      <c r="A5265" s="1">
        <v>2021</v>
      </c>
      <c r="B5265" s="1">
        <v>10016</v>
      </c>
      <c r="C5265" s="1" t="s">
        <v>24</v>
      </c>
      <c r="D5265" s="1">
        <v>203</v>
      </c>
      <c r="E5265" s="1">
        <v>1</v>
      </c>
      <c r="F5265" s="1">
        <v>1</v>
      </c>
      <c r="G5265" s="1">
        <v>593</v>
      </c>
      <c r="H5265" s="1">
        <v>28225</v>
      </c>
      <c r="I5265" s="1" t="str">
        <f>IFERROR(VLOOKUP(C5265,Sheet3!B$3:G8115,3,FALSE), "")</f>
        <v>北京市</v>
      </c>
      <c r="J5265" s="1" t="str">
        <f>IFERROR(VLOOKUP(C5265,Sheet3!B$3:G8115,4,FALSE), "")</f>
        <v>北京市</v>
      </c>
      <c r="K5265" s="1" t="str">
        <f>IFERROR(VLOOKUP(C5265,Sheet3!B$3:G8115,5,FALSE), "")</f>
        <v>本科</v>
      </c>
      <c r="L5265" s="1">
        <f>IFERROR(VLOOKUP(C5265,Sheet3!B$3:G8115,6,FALSE), "")</f>
        <v>0</v>
      </c>
      <c r="M5265" s="1" t="str">
        <f t="shared" si="82"/>
        <v>公办</v>
      </c>
      <c r="N5265" s="1" t="str">
        <f>IFERROR(VLOOKUP(C5265,Sheet4!B:F,4,FALSE), "")</f>
        <v/>
      </c>
    </row>
    <row r="5266" spans="1:14" x14ac:dyDescent="0.2">
      <c r="A5266" s="1">
        <v>2021</v>
      </c>
      <c r="B5266" s="1">
        <v>10017</v>
      </c>
      <c r="C5266" s="1" t="s">
        <v>25</v>
      </c>
      <c r="D5266" s="1">
        <v>201</v>
      </c>
      <c r="E5266" s="1">
        <v>16</v>
      </c>
      <c r="F5266" s="1">
        <v>16</v>
      </c>
      <c r="G5266" s="1">
        <v>536</v>
      </c>
      <c r="H5266" s="1">
        <v>86556</v>
      </c>
      <c r="I5266" s="1" t="str">
        <f>IFERROR(VLOOKUP(C5266,Sheet3!B$3:G8116,3,FALSE), "")</f>
        <v>北京市</v>
      </c>
      <c r="J5266" s="1" t="str">
        <f>IFERROR(VLOOKUP(C5266,Sheet3!B$3:G8116,4,FALSE), "")</f>
        <v>北京市</v>
      </c>
      <c r="K5266" s="1" t="str">
        <f>IFERROR(VLOOKUP(C5266,Sheet3!B$3:G8116,5,FALSE), "")</f>
        <v>本科</v>
      </c>
      <c r="L5266" s="1">
        <f>IFERROR(VLOOKUP(C5266,Sheet3!B$3:G8116,6,FALSE), "")</f>
        <v>0</v>
      </c>
      <c r="M5266" s="1" t="str">
        <f t="shared" si="82"/>
        <v>公办</v>
      </c>
      <c r="N5266" s="1" t="str">
        <f>IFERROR(VLOOKUP(C5266,Sheet4!B:F,4,FALSE), "")</f>
        <v/>
      </c>
    </row>
    <row r="5267" spans="1:14" x14ac:dyDescent="0.2">
      <c r="A5267" s="1">
        <v>2021</v>
      </c>
      <c r="B5267" s="1">
        <v>10019</v>
      </c>
      <c r="C5267" s="1" t="s">
        <v>26</v>
      </c>
      <c r="D5267" s="1">
        <v>202</v>
      </c>
      <c r="E5267" s="1">
        <v>26</v>
      </c>
      <c r="F5267" s="1">
        <v>26</v>
      </c>
      <c r="G5267" s="1">
        <v>621</v>
      </c>
      <c r="H5267" s="1">
        <v>11565</v>
      </c>
      <c r="I5267" s="1" t="str">
        <f>IFERROR(VLOOKUP(C5267,Sheet3!B$3:G8117,3,FALSE), "")</f>
        <v>教育部</v>
      </c>
      <c r="J5267" s="1" t="str">
        <f>IFERROR(VLOOKUP(C5267,Sheet3!B$3:G8117,4,FALSE), "")</f>
        <v>北京市</v>
      </c>
      <c r="K5267" s="1" t="str">
        <f>IFERROR(VLOOKUP(C5267,Sheet3!B$3:G8117,5,FALSE), "")</f>
        <v>本科</v>
      </c>
      <c r="L5267" s="1">
        <f>IFERROR(VLOOKUP(C5267,Sheet3!B$3:G8117,6,FALSE), "")</f>
        <v>0</v>
      </c>
      <c r="M5267" s="1" t="str">
        <f t="shared" si="82"/>
        <v>公办</v>
      </c>
      <c r="N5267" s="1" t="str">
        <f>IFERROR(VLOOKUP(C5267,Sheet4!B:F,4,FALSE), "")</f>
        <v>是</v>
      </c>
    </row>
    <row r="5268" spans="1:14" x14ac:dyDescent="0.2">
      <c r="A5268" s="1">
        <v>2021</v>
      </c>
      <c r="B5268" s="1">
        <v>10019</v>
      </c>
      <c r="C5268" s="1" t="s">
        <v>26</v>
      </c>
      <c r="D5268" s="1">
        <v>203</v>
      </c>
      <c r="E5268" s="1">
        <v>34</v>
      </c>
      <c r="F5268" s="1">
        <v>34</v>
      </c>
      <c r="G5268" s="1">
        <v>615</v>
      </c>
      <c r="H5268" s="1">
        <v>14363</v>
      </c>
      <c r="I5268" s="1" t="str">
        <f>IFERROR(VLOOKUP(C5268,Sheet3!B$3:G8118,3,FALSE), "")</f>
        <v>教育部</v>
      </c>
      <c r="J5268" s="1" t="str">
        <f>IFERROR(VLOOKUP(C5268,Sheet3!B$3:G8118,4,FALSE), "")</f>
        <v>北京市</v>
      </c>
      <c r="K5268" s="1" t="str">
        <f>IFERROR(VLOOKUP(C5268,Sheet3!B$3:G8118,5,FALSE), "")</f>
        <v>本科</v>
      </c>
      <c r="L5268" s="1">
        <f>IFERROR(VLOOKUP(C5268,Sheet3!B$3:G8118,6,FALSE), "")</f>
        <v>0</v>
      </c>
      <c r="M5268" s="1" t="str">
        <f t="shared" si="82"/>
        <v>公办</v>
      </c>
      <c r="N5268" s="1" t="str">
        <f>IFERROR(VLOOKUP(C5268,Sheet4!B:F,4,FALSE), "")</f>
        <v>是</v>
      </c>
    </row>
    <row r="5269" spans="1:14" x14ac:dyDescent="0.2">
      <c r="A5269" s="1">
        <v>2021</v>
      </c>
      <c r="B5269" s="1">
        <v>10019</v>
      </c>
      <c r="C5269" s="1" t="s">
        <v>26</v>
      </c>
      <c r="D5269" s="1">
        <v>204</v>
      </c>
      <c r="E5269" s="1">
        <v>10</v>
      </c>
      <c r="F5269" s="1">
        <v>10</v>
      </c>
      <c r="G5269" s="1">
        <v>615</v>
      </c>
      <c r="H5269" s="1">
        <v>14392</v>
      </c>
      <c r="I5269" s="1" t="str">
        <f>IFERROR(VLOOKUP(C5269,Sheet3!B$3:G8119,3,FALSE), "")</f>
        <v>教育部</v>
      </c>
      <c r="J5269" s="1" t="str">
        <f>IFERROR(VLOOKUP(C5269,Sheet3!B$3:G8119,4,FALSE), "")</f>
        <v>北京市</v>
      </c>
      <c r="K5269" s="1" t="str">
        <f>IFERROR(VLOOKUP(C5269,Sheet3!B$3:G8119,5,FALSE), "")</f>
        <v>本科</v>
      </c>
      <c r="L5269" s="1">
        <f>IFERROR(VLOOKUP(C5269,Sheet3!B$3:G8119,6,FALSE), "")</f>
        <v>0</v>
      </c>
      <c r="M5269" s="1" t="str">
        <f t="shared" si="82"/>
        <v>公办</v>
      </c>
      <c r="N5269" s="1" t="str">
        <f>IFERROR(VLOOKUP(C5269,Sheet4!B:F,4,FALSE), "")</f>
        <v>是</v>
      </c>
    </row>
    <row r="5270" spans="1:14" x14ac:dyDescent="0.2">
      <c r="A5270" s="1">
        <v>2021</v>
      </c>
      <c r="B5270" s="1">
        <v>10019</v>
      </c>
      <c r="C5270" s="1" t="s">
        <v>26</v>
      </c>
      <c r="D5270" s="1">
        <v>205</v>
      </c>
      <c r="E5270" s="1">
        <v>10</v>
      </c>
      <c r="F5270" s="1">
        <v>10</v>
      </c>
      <c r="G5270" s="1">
        <v>606</v>
      </c>
      <c r="H5270" s="1">
        <v>19949</v>
      </c>
      <c r="I5270" s="1" t="str">
        <f>IFERROR(VLOOKUP(C5270,Sheet3!B$3:G8120,3,FALSE), "")</f>
        <v>教育部</v>
      </c>
      <c r="J5270" s="1" t="str">
        <f>IFERROR(VLOOKUP(C5270,Sheet3!B$3:G8120,4,FALSE), "")</f>
        <v>北京市</v>
      </c>
      <c r="K5270" s="1" t="str">
        <f>IFERROR(VLOOKUP(C5270,Sheet3!B$3:G8120,5,FALSE), "")</f>
        <v>本科</v>
      </c>
      <c r="L5270" s="1">
        <f>IFERROR(VLOOKUP(C5270,Sheet3!B$3:G8120,6,FALSE), "")</f>
        <v>0</v>
      </c>
      <c r="M5270" s="1" t="str">
        <f t="shared" si="82"/>
        <v>公办</v>
      </c>
      <c r="N5270" s="1" t="str">
        <f>IFERROR(VLOOKUP(C5270,Sheet4!B:F,4,FALSE), "")</f>
        <v>是</v>
      </c>
    </row>
    <row r="5271" spans="1:14" x14ac:dyDescent="0.2">
      <c r="A5271" s="1">
        <v>2021</v>
      </c>
      <c r="B5271" s="1">
        <v>10019</v>
      </c>
      <c r="C5271" s="1" t="s">
        <v>26</v>
      </c>
      <c r="D5271" s="1">
        <v>206</v>
      </c>
      <c r="E5271" s="1">
        <v>5</v>
      </c>
      <c r="F5271" s="1">
        <v>5</v>
      </c>
      <c r="G5271" s="1">
        <v>608</v>
      </c>
      <c r="H5271" s="1">
        <v>18344</v>
      </c>
      <c r="I5271" s="1" t="str">
        <f>IFERROR(VLOOKUP(C5271,Sheet3!B$3:G8121,3,FALSE), "")</f>
        <v>教育部</v>
      </c>
      <c r="J5271" s="1" t="str">
        <f>IFERROR(VLOOKUP(C5271,Sheet3!B$3:G8121,4,FALSE), "")</f>
        <v>北京市</v>
      </c>
      <c r="K5271" s="1" t="str">
        <f>IFERROR(VLOOKUP(C5271,Sheet3!B$3:G8121,5,FALSE), "")</f>
        <v>本科</v>
      </c>
      <c r="L5271" s="1">
        <f>IFERROR(VLOOKUP(C5271,Sheet3!B$3:G8121,6,FALSE), "")</f>
        <v>0</v>
      </c>
      <c r="M5271" s="1" t="str">
        <f t="shared" si="82"/>
        <v>公办</v>
      </c>
      <c r="N5271" s="1" t="str">
        <f>IFERROR(VLOOKUP(C5271,Sheet4!B:F,4,FALSE), "")</f>
        <v>是</v>
      </c>
    </row>
    <row r="5272" spans="1:14" x14ac:dyDescent="0.2">
      <c r="A5272" s="1">
        <v>2021</v>
      </c>
      <c r="B5272" s="1">
        <v>10022</v>
      </c>
      <c r="C5272" s="1" t="s">
        <v>28</v>
      </c>
      <c r="D5272" s="1">
        <v>203</v>
      </c>
      <c r="E5272" s="1">
        <v>72</v>
      </c>
      <c r="F5272" s="1">
        <v>72</v>
      </c>
      <c r="G5272" s="1">
        <v>594</v>
      </c>
      <c r="H5272" s="1">
        <v>27833</v>
      </c>
      <c r="I5272" s="1" t="str">
        <f>IFERROR(VLOOKUP(C5272,Sheet3!B$3:G8122,3,FALSE), "")</f>
        <v>教育部</v>
      </c>
      <c r="J5272" s="1" t="str">
        <f>IFERROR(VLOOKUP(C5272,Sheet3!B$3:G8122,4,FALSE), "")</f>
        <v>北京市</v>
      </c>
      <c r="K5272" s="1" t="str">
        <f>IFERROR(VLOOKUP(C5272,Sheet3!B$3:G8122,5,FALSE), "")</f>
        <v>本科</v>
      </c>
      <c r="L5272" s="1">
        <f>IFERROR(VLOOKUP(C5272,Sheet3!B$3:G8122,6,FALSE), "")</f>
        <v>0</v>
      </c>
      <c r="M5272" s="1" t="str">
        <f t="shared" si="82"/>
        <v>公办</v>
      </c>
      <c r="N5272" s="1" t="str">
        <f>IFERROR(VLOOKUP(C5272,Sheet4!B:F,4,FALSE), "")</f>
        <v>是</v>
      </c>
    </row>
    <row r="5273" spans="1:14" x14ac:dyDescent="0.2">
      <c r="A5273" s="1">
        <v>2021</v>
      </c>
      <c r="B5273" s="1">
        <v>10022</v>
      </c>
      <c r="C5273" s="1" t="s">
        <v>28</v>
      </c>
      <c r="D5273" s="1">
        <v>204</v>
      </c>
      <c r="E5273" s="1">
        <v>4</v>
      </c>
      <c r="F5273" s="1">
        <v>4</v>
      </c>
      <c r="G5273" s="1">
        <v>593</v>
      </c>
      <c r="H5273" s="1">
        <v>28131</v>
      </c>
      <c r="I5273" s="1" t="str">
        <f>IFERROR(VLOOKUP(C5273,Sheet3!B$3:G8123,3,FALSE), "")</f>
        <v>教育部</v>
      </c>
      <c r="J5273" s="1" t="str">
        <f>IFERROR(VLOOKUP(C5273,Sheet3!B$3:G8123,4,FALSE), "")</f>
        <v>北京市</v>
      </c>
      <c r="K5273" s="1" t="str">
        <f>IFERROR(VLOOKUP(C5273,Sheet3!B$3:G8123,5,FALSE), "")</f>
        <v>本科</v>
      </c>
      <c r="L5273" s="1">
        <f>IFERROR(VLOOKUP(C5273,Sheet3!B$3:G8123,6,FALSE), "")</f>
        <v>0</v>
      </c>
      <c r="M5273" s="1" t="str">
        <f t="shared" si="82"/>
        <v>公办</v>
      </c>
      <c r="N5273" s="1" t="str">
        <f>IFERROR(VLOOKUP(C5273,Sheet4!B:F,4,FALSE), "")</f>
        <v>是</v>
      </c>
    </row>
    <row r="5274" spans="1:14" x14ac:dyDescent="0.2">
      <c r="A5274" s="1">
        <v>2021</v>
      </c>
      <c r="B5274" s="1">
        <v>10022</v>
      </c>
      <c r="C5274" s="1" t="s">
        <v>28</v>
      </c>
      <c r="D5274" s="1">
        <v>205</v>
      </c>
      <c r="E5274" s="1">
        <v>3</v>
      </c>
      <c r="F5274" s="1">
        <v>3</v>
      </c>
      <c r="G5274" s="1">
        <v>594</v>
      </c>
      <c r="H5274" s="1">
        <v>27397</v>
      </c>
      <c r="I5274" s="1" t="str">
        <f>IFERROR(VLOOKUP(C5274,Sheet3!B$3:G8124,3,FALSE), "")</f>
        <v>教育部</v>
      </c>
      <c r="J5274" s="1" t="str">
        <f>IFERROR(VLOOKUP(C5274,Sheet3!B$3:G8124,4,FALSE), "")</f>
        <v>北京市</v>
      </c>
      <c r="K5274" s="1" t="str">
        <f>IFERROR(VLOOKUP(C5274,Sheet3!B$3:G8124,5,FALSE), "")</f>
        <v>本科</v>
      </c>
      <c r="L5274" s="1">
        <f>IFERROR(VLOOKUP(C5274,Sheet3!B$3:G8124,6,FALSE), "")</f>
        <v>0</v>
      </c>
      <c r="M5274" s="1" t="str">
        <f t="shared" si="82"/>
        <v>公办</v>
      </c>
      <c r="N5274" s="1" t="str">
        <f>IFERROR(VLOOKUP(C5274,Sheet4!B:F,4,FALSE), "")</f>
        <v>是</v>
      </c>
    </row>
    <row r="5275" spans="1:14" x14ac:dyDescent="0.2">
      <c r="A5275" s="1">
        <v>2021</v>
      </c>
      <c r="B5275" s="1">
        <v>10022</v>
      </c>
      <c r="C5275" s="1" t="s">
        <v>28</v>
      </c>
      <c r="D5275" s="1">
        <v>206</v>
      </c>
      <c r="E5275" s="1">
        <v>8</v>
      </c>
      <c r="F5275" s="1">
        <v>8</v>
      </c>
      <c r="G5275" s="1">
        <v>593</v>
      </c>
      <c r="H5275" s="1">
        <v>28346</v>
      </c>
      <c r="I5275" s="1" t="str">
        <f>IFERROR(VLOOKUP(C5275,Sheet3!B$3:G8125,3,FALSE), "")</f>
        <v>教育部</v>
      </c>
      <c r="J5275" s="1" t="str">
        <f>IFERROR(VLOOKUP(C5275,Sheet3!B$3:G8125,4,FALSE), "")</f>
        <v>北京市</v>
      </c>
      <c r="K5275" s="1" t="str">
        <f>IFERROR(VLOOKUP(C5275,Sheet3!B$3:G8125,5,FALSE), "")</f>
        <v>本科</v>
      </c>
      <c r="L5275" s="1">
        <f>IFERROR(VLOOKUP(C5275,Sheet3!B$3:G8125,6,FALSE), "")</f>
        <v>0</v>
      </c>
      <c r="M5275" s="1" t="str">
        <f t="shared" si="82"/>
        <v>公办</v>
      </c>
      <c r="N5275" s="1" t="str">
        <f>IFERROR(VLOOKUP(C5275,Sheet4!B:F,4,FALSE), "")</f>
        <v>是</v>
      </c>
    </row>
    <row r="5276" spans="1:14" x14ac:dyDescent="0.2">
      <c r="A5276" s="1">
        <v>2021</v>
      </c>
      <c r="B5276" s="1">
        <v>10022</v>
      </c>
      <c r="C5276" s="1" t="s">
        <v>28</v>
      </c>
      <c r="D5276" s="1">
        <v>207</v>
      </c>
      <c r="E5276" s="1">
        <v>3</v>
      </c>
      <c r="F5276" s="1">
        <v>3</v>
      </c>
      <c r="G5276" s="1">
        <v>584</v>
      </c>
      <c r="H5276" s="1">
        <v>35693</v>
      </c>
      <c r="I5276" s="1" t="str">
        <f>IFERROR(VLOOKUP(C5276,Sheet3!B$3:G8126,3,FALSE), "")</f>
        <v>教育部</v>
      </c>
      <c r="J5276" s="1" t="str">
        <f>IFERROR(VLOOKUP(C5276,Sheet3!B$3:G8126,4,FALSE), "")</f>
        <v>北京市</v>
      </c>
      <c r="K5276" s="1" t="str">
        <f>IFERROR(VLOOKUP(C5276,Sheet3!B$3:G8126,5,FALSE), "")</f>
        <v>本科</v>
      </c>
      <c r="L5276" s="1">
        <f>IFERROR(VLOOKUP(C5276,Sheet3!B$3:G8126,6,FALSE), "")</f>
        <v>0</v>
      </c>
      <c r="M5276" s="1" t="str">
        <f t="shared" si="82"/>
        <v>公办</v>
      </c>
      <c r="N5276" s="1" t="str">
        <f>IFERROR(VLOOKUP(C5276,Sheet4!B:F,4,FALSE), "")</f>
        <v>是</v>
      </c>
    </row>
    <row r="5277" spans="1:14" x14ac:dyDescent="0.2">
      <c r="A5277" s="1">
        <v>2021</v>
      </c>
      <c r="B5277" s="1">
        <v>10022</v>
      </c>
      <c r="C5277" s="1" t="s">
        <v>28</v>
      </c>
      <c r="D5277" s="1">
        <v>208</v>
      </c>
      <c r="E5277" s="1">
        <v>2</v>
      </c>
      <c r="F5277" s="1">
        <v>2</v>
      </c>
      <c r="G5277" s="1">
        <v>587</v>
      </c>
      <c r="H5277" s="1">
        <v>33412</v>
      </c>
      <c r="I5277" s="1" t="str">
        <f>IFERROR(VLOOKUP(C5277,Sheet3!B$3:G8127,3,FALSE), "")</f>
        <v>教育部</v>
      </c>
      <c r="J5277" s="1" t="str">
        <f>IFERROR(VLOOKUP(C5277,Sheet3!B$3:G8127,4,FALSE), "")</f>
        <v>北京市</v>
      </c>
      <c r="K5277" s="1" t="str">
        <f>IFERROR(VLOOKUP(C5277,Sheet3!B$3:G8127,5,FALSE), "")</f>
        <v>本科</v>
      </c>
      <c r="L5277" s="1">
        <f>IFERROR(VLOOKUP(C5277,Sheet3!B$3:G8127,6,FALSE), "")</f>
        <v>0</v>
      </c>
      <c r="M5277" s="1" t="str">
        <f t="shared" si="82"/>
        <v>公办</v>
      </c>
      <c r="N5277" s="1" t="str">
        <f>IFERROR(VLOOKUP(C5277,Sheet4!B:F,4,FALSE), "")</f>
        <v>是</v>
      </c>
    </row>
    <row r="5278" spans="1:14" x14ac:dyDescent="0.2">
      <c r="A5278" s="1">
        <v>2021</v>
      </c>
      <c r="B5278" s="1">
        <v>10026</v>
      </c>
      <c r="C5278" s="1" t="s">
        <v>30</v>
      </c>
      <c r="D5278" s="1">
        <v>203</v>
      </c>
      <c r="E5278" s="1">
        <v>21</v>
      </c>
      <c r="F5278" s="1">
        <v>21</v>
      </c>
      <c r="G5278" s="1">
        <v>615</v>
      </c>
      <c r="H5278" s="1">
        <v>14865</v>
      </c>
      <c r="I5278" s="1" t="str">
        <f>IFERROR(VLOOKUP(C5278,Sheet3!B$3:G8128,3,FALSE), "")</f>
        <v>教育部</v>
      </c>
      <c r="J5278" s="1" t="str">
        <f>IFERROR(VLOOKUP(C5278,Sheet3!B$3:G8128,4,FALSE), "")</f>
        <v>北京市</v>
      </c>
      <c r="K5278" s="1" t="str">
        <f>IFERROR(VLOOKUP(C5278,Sheet3!B$3:G8128,5,FALSE), "")</f>
        <v>本科</v>
      </c>
      <c r="L5278" s="1">
        <f>IFERROR(VLOOKUP(C5278,Sheet3!B$3:G8128,6,FALSE), "")</f>
        <v>0</v>
      </c>
      <c r="M5278" s="1" t="str">
        <f t="shared" si="82"/>
        <v>公办</v>
      </c>
      <c r="N5278" s="1" t="str">
        <f>IFERROR(VLOOKUP(C5278,Sheet4!B:F,4,FALSE), "")</f>
        <v>是</v>
      </c>
    </row>
    <row r="5279" spans="1:14" x14ac:dyDescent="0.2">
      <c r="A5279" s="1">
        <v>2021</v>
      </c>
      <c r="B5279" s="1">
        <v>10026</v>
      </c>
      <c r="C5279" s="1" t="s">
        <v>30</v>
      </c>
      <c r="D5279" s="1">
        <v>204</v>
      </c>
      <c r="E5279" s="1">
        <v>4</v>
      </c>
      <c r="F5279" s="1">
        <v>4</v>
      </c>
      <c r="G5279" s="1">
        <v>595</v>
      </c>
      <c r="H5279" s="1">
        <v>26608</v>
      </c>
      <c r="I5279" s="1" t="str">
        <f>IFERROR(VLOOKUP(C5279,Sheet3!B$3:G8129,3,FALSE), "")</f>
        <v>教育部</v>
      </c>
      <c r="J5279" s="1" t="str">
        <f>IFERROR(VLOOKUP(C5279,Sheet3!B$3:G8129,4,FALSE), "")</f>
        <v>北京市</v>
      </c>
      <c r="K5279" s="1" t="str">
        <f>IFERROR(VLOOKUP(C5279,Sheet3!B$3:G8129,5,FALSE), "")</f>
        <v>本科</v>
      </c>
      <c r="L5279" s="1">
        <f>IFERROR(VLOOKUP(C5279,Sheet3!B$3:G8129,6,FALSE), "")</f>
        <v>0</v>
      </c>
      <c r="M5279" s="1" t="str">
        <f t="shared" si="82"/>
        <v>公办</v>
      </c>
      <c r="N5279" s="1" t="str">
        <f>IFERROR(VLOOKUP(C5279,Sheet4!B:F,4,FALSE), "")</f>
        <v>是</v>
      </c>
    </row>
    <row r="5280" spans="1:14" x14ac:dyDescent="0.2">
      <c r="A5280" s="1">
        <v>2021</v>
      </c>
      <c r="B5280" s="1">
        <v>10027</v>
      </c>
      <c r="C5280" s="1" t="s">
        <v>31</v>
      </c>
      <c r="D5280" s="1">
        <v>203</v>
      </c>
      <c r="E5280" s="1">
        <v>13</v>
      </c>
      <c r="F5280" s="1">
        <v>13</v>
      </c>
      <c r="G5280" s="1">
        <v>657</v>
      </c>
      <c r="H5280" s="1">
        <v>1913</v>
      </c>
      <c r="I5280" s="1" t="str">
        <f>IFERROR(VLOOKUP(C5280,Sheet3!B$3:G8130,3,FALSE), "")</f>
        <v>教育部</v>
      </c>
      <c r="J5280" s="1" t="str">
        <f>IFERROR(VLOOKUP(C5280,Sheet3!B$3:G8130,4,FALSE), "")</f>
        <v>北京市</v>
      </c>
      <c r="K5280" s="1" t="str">
        <f>IFERROR(VLOOKUP(C5280,Sheet3!B$3:G8130,5,FALSE), "")</f>
        <v>本科</v>
      </c>
      <c r="L5280" s="1">
        <f>IFERROR(VLOOKUP(C5280,Sheet3!B$3:G8130,6,FALSE), "")</f>
        <v>0</v>
      </c>
      <c r="M5280" s="1" t="str">
        <f t="shared" si="82"/>
        <v>公办</v>
      </c>
      <c r="N5280" s="1" t="str">
        <f>IFERROR(VLOOKUP(C5280,Sheet4!B:F,4,FALSE), "")</f>
        <v>是</v>
      </c>
    </row>
    <row r="5281" spans="1:14" x14ac:dyDescent="0.2">
      <c r="A5281" s="1">
        <v>2021</v>
      </c>
      <c r="B5281" s="1">
        <v>10027</v>
      </c>
      <c r="C5281" s="1" t="s">
        <v>31</v>
      </c>
      <c r="D5281" s="1">
        <v>204</v>
      </c>
      <c r="E5281" s="1">
        <v>12</v>
      </c>
      <c r="F5281" s="1">
        <v>12</v>
      </c>
      <c r="G5281" s="1">
        <v>660</v>
      </c>
      <c r="H5281" s="1">
        <v>1536</v>
      </c>
      <c r="I5281" s="1" t="str">
        <f>IFERROR(VLOOKUP(C5281,Sheet3!B$3:G8131,3,FALSE), "")</f>
        <v>教育部</v>
      </c>
      <c r="J5281" s="1" t="str">
        <f>IFERROR(VLOOKUP(C5281,Sheet3!B$3:G8131,4,FALSE), "")</f>
        <v>北京市</v>
      </c>
      <c r="K5281" s="1" t="str">
        <f>IFERROR(VLOOKUP(C5281,Sheet3!B$3:G8131,5,FALSE), "")</f>
        <v>本科</v>
      </c>
      <c r="L5281" s="1">
        <f>IFERROR(VLOOKUP(C5281,Sheet3!B$3:G8131,6,FALSE), "")</f>
        <v>0</v>
      </c>
      <c r="M5281" s="1" t="str">
        <f t="shared" si="82"/>
        <v>公办</v>
      </c>
      <c r="N5281" s="1" t="str">
        <f>IFERROR(VLOOKUP(C5281,Sheet4!B:F,4,FALSE), "")</f>
        <v>是</v>
      </c>
    </row>
    <row r="5282" spans="1:14" x14ac:dyDescent="0.2">
      <c r="A5282" s="1">
        <v>2021</v>
      </c>
      <c r="B5282" s="1">
        <v>10030</v>
      </c>
      <c r="C5282" s="1" t="s">
        <v>34</v>
      </c>
      <c r="D5282" s="1">
        <v>204</v>
      </c>
      <c r="E5282" s="1">
        <v>14</v>
      </c>
      <c r="F5282" s="1">
        <v>14</v>
      </c>
      <c r="G5282" s="1">
        <v>627</v>
      </c>
      <c r="H5282" s="1">
        <v>9124</v>
      </c>
      <c r="I5282" s="1" t="str">
        <f>IFERROR(VLOOKUP(C5282,Sheet3!B$3:G8132,3,FALSE), "")</f>
        <v>教育部</v>
      </c>
      <c r="J5282" s="1" t="str">
        <f>IFERROR(VLOOKUP(C5282,Sheet3!B$3:G8132,4,FALSE), "")</f>
        <v>北京市</v>
      </c>
      <c r="K5282" s="1" t="str">
        <f>IFERROR(VLOOKUP(C5282,Sheet3!B$3:G8132,5,FALSE), "")</f>
        <v>本科</v>
      </c>
      <c r="L5282" s="1">
        <f>IFERROR(VLOOKUP(C5282,Sheet3!B$3:G8132,6,FALSE), "")</f>
        <v>0</v>
      </c>
      <c r="M5282" s="1" t="str">
        <f t="shared" si="82"/>
        <v>公办</v>
      </c>
      <c r="N5282" s="1" t="str">
        <f>IFERROR(VLOOKUP(C5282,Sheet4!B:F,4,FALSE), "")</f>
        <v>是</v>
      </c>
    </row>
    <row r="5283" spans="1:14" x14ac:dyDescent="0.2">
      <c r="A5283" s="1">
        <v>2021</v>
      </c>
      <c r="B5283" s="1">
        <v>10030</v>
      </c>
      <c r="C5283" s="1" t="s">
        <v>34</v>
      </c>
      <c r="D5283" s="1">
        <v>205</v>
      </c>
      <c r="E5283" s="1">
        <v>2</v>
      </c>
      <c r="F5283" s="1">
        <v>2</v>
      </c>
      <c r="G5283" s="1">
        <v>627</v>
      </c>
      <c r="H5283" s="1">
        <v>9315</v>
      </c>
      <c r="I5283" s="1" t="str">
        <f>IFERROR(VLOOKUP(C5283,Sheet3!B$3:G8133,3,FALSE), "")</f>
        <v>教育部</v>
      </c>
      <c r="J5283" s="1" t="str">
        <f>IFERROR(VLOOKUP(C5283,Sheet3!B$3:G8133,4,FALSE), "")</f>
        <v>北京市</v>
      </c>
      <c r="K5283" s="1" t="str">
        <f>IFERROR(VLOOKUP(C5283,Sheet3!B$3:G8133,5,FALSE), "")</f>
        <v>本科</v>
      </c>
      <c r="L5283" s="1">
        <f>IFERROR(VLOOKUP(C5283,Sheet3!B$3:G8133,6,FALSE), "")</f>
        <v>0</v>
      </c>
      <c r="M5283" s="1" t="str">
        <f t="shared" si="82"/>
        <v>公办</v>
      </c>
      <c r="N5283" s="1" t="str">
        <f>IFERROR(VLOOKUP(C5283,Sheet4!B:F,4,FALSE), "")</f>
        <v>是</v>
      </c>
    </row>
    <row r="5284" spans="1:14" x14ac:dyDescent="0.2">
      <c r="A5284" s="1">
        <v>2021</v>
      </c>
      <c r="B5284" s="1">
        <v>10030</v>
      </c>
      <c r="C5284" s="1" t="s">
        <v>34</v>
      </c>
      <c r="D5284" s="1">
        <v>206</v>
      </c>
      <c r="E5284" s="1">
        <v>2</v>
      </c>
      <c r="F5284" s="1">
        <v>2</v>
      </c>
      <c r="G5284" s="1">
        <v>636</v>
      </c>
      <c r="H5284" s="1">
        <v>6216</v>
      </c>
      <c r="I5284" s="1" t="str">
        <f>IFERROR(VLOOKUP(C5284,Sheet3!B$3:G8134,3,FALSE), "")</f>
        <v>教育部</v>
      </c>
      <c r="J5284" s="1" t="str">
        <f>IFERROR(VLOOKUP(C5284,Sheet3!B$3:G8134,4,FALSE), "")</f>
        <v>北京市</v>
      </c>
      <c r="K5284" s="1" t="str">
        <f>IFERROR(VLOOKUP(C5284,Sheet3!B$3:G8134,5,FALSE), "")</f>
        <v>本科</v>
      </c>
      <c r="L5284" s="1">
        <f>IFERROR(VLOOKUP(C5284,Sheet3!B$3:G8134,6,FALSE), "")</f>
        <v>0</v>
      </c>
      <c r="M5284" s="1" t="str">
        <f t="shared" si="82"/>
        <v>公办</v>
      </c>
      <c r="N5284" s="1" t="str">
        <f>IFERROR(VLOOKUP(C5284,Sheet4!B:F,4,FALSE), "")</f>
        <v>是</v>
      </c>
    </row>
    <row r="5285" spans="1:14" x14ac:dyDescent="0.2">
      <c r="A5285" s="1">
        <v>2021</v>
      </c>
      <c r="B5285" s="1">
        <v>10030</v>
      </c>
      <c r="C5285" s="1" t="s">
        <v>34</v>
      </c>
      <c r="D5285" s="1">
        <v>207</v>
      </c>
      <c r="E5285" s="1">
        <v>2</v>
      </c>
      <c r="F5285" s="1">
        <v>2</v>
      </c>
      <c r="G5285" s="1">
        <v>627</v>
      </c>
      <c r="H5285" s="1">
        <v>9372</v>
      </c>
      <c r="I5285" s="1" t="str">
        <f>IFERROR(VLOOKUP(C5285,Sheet3!B$3:G8135,3,FALSE), "")</f>
        <v>教育部</v>
      </c>
      <c r="J5285" s="1" t="str">
        <f>IFERROR(VLOOKUP(C5285,Sheet3!B$3:G8135,4,FALSE), "")</f>
        <v>北京市</v>
      </c>
      <c r="K5285" s="1" t="str">
        <f>IFERROR(VLOOKUP(C5285,Sheet3!B$3:G8135,5,FALSE), "")</f>
        <v>本科</v>
      </c>
      <c r="L5285" s="1">
        <f>IFERROR(VLOOKUP(C5285,Sheet3!B$3:G8135,6,FALSE), "")</f>
        <v>0</v>
      </c>
      <c r="M5285" s="1" t="str">
        <f t="shared" si="82"/>
        <v>公办</v>
      </c>
      <c r="N5285" s="1" t="str">
        <f>IFERROR(VLOOKUP(C5285,Sheet4!B:F,4,FALSE), "")</f>
        <v>是</v>
      </c>
    </row>
    <row r="5286" spans="1:14" x14ac:dyDescent="0.2">
      <c r="A5286" s="1">
        <v>2021</v>
      </c>
      <c r="B5286" s="1">
        <v>10031</v>
      </c>
      <c r="C5286" s="1" t="s">
        <v>35</v>
      </c>
      <c r="D5286" s="1">
        <v>203</v>
      </c>
      <c r="E5286" s="1">
        <v>12</v>
      </c>
      <c r="F5286" s="1">
        <v>12</v>
      </c>
      <c r="G5286" s="1">
        <v>586</v>
      </c>
      <c r="H5286" s="1">
        <v>34038</v>
      </c>
      <c r="I5286" s="1" t="str">
        <f>IFERROR(VLOOKUP(C5286,Sheet3!B$3:G8136,3,FALSE), "")</f>
        <v>北京市</v>
      </c>
      <c r="J5286" s="1" t="str">
        <f>IFERROR(VLOOKUP(C5286,Sheet3!B$3:G8136,4,FALSE), "")</f>
        <v>北京市</v>
      </c>
      <c r="K5286" s="1" t="str">
        <f>IFERROR(VLOOKUP(C5286,Sheet3!B$3:G8136,5,FALSE), "")</f>
        <v>本科</v>
      </c>
      <c r="L5286" s="1">
        <f>IFERROR(VLOOKUP(C5286,Sheet3!B$3:G8136,6,FALSE), "")</f>
        <v>0</v>
      </c>
      <c r="M5286" s="1" t="str">
        <f t="shared" si="82"/>
        <v>公办</v>
      </c>
      <c r="N5286" s="1" t="str">
        <f>IFERROR(VLOOKUP(C5286,Sheet4!B:F,4,FALSE), "")</f>
        <v/>
      </c>
    </row>
    <row r="5287" spans="1:14" x14ac:dyDescent="0.2">
      <c r="A5287" s="1">
        <v>2021</v>
      </c>
      <c r="B5287" s="1">
        <v>10031</v>
      </c>
      <c r="C5287" s="1" t="s">
        <v>35</v>
      </c>
      <c r="D5287" s="1">
        <v>205</v>
      </c>
      <c r="E5287" s="1">
        <v>4</v>
      </c>
      <c r="F5287" s="1">
        <v>4</v>
      </c>
      <c r="G5287" s="1">
        <v>593</v>
      </c>
      <c r="H5287" s="1">
        <v>28459</v>
      </c>
      <c r="I5287" s="1" t="str">
        <f>IFERROR(VLOOKUP(C5287,Sheet3!B$3:G8137,3,FALSE), "")</f>
        <v>北京市</v>
      </c>
      <c r="J5287" s="1" t="str">
        <f>IFERROR(VLOOKUP(C5287,Sheet3!B$3:G8137,4,FALSE), "")</f>
        <v>北京市</v>
      </c>
      <c r="K5287" s="1" t="str">
        <f>IFERROR(VLOOKUP(C5287,Sheet3!B$3:G8137,5,FALSE), "")</f>
        <v>本科</v>
      </c>
      <c r="L5287" s="1">
        <f>IFERROR(VLOOKUP(C5287,Sheet3!B$3:G8137,6,FALSE), "")</f>
        <v>0</v>
      </c>
      <c r="M5287" s="1" t="str">
        <f t="shared" si="82"/>
        <v>公办</v>
      </c>
      <c r="N5287" s="1" t="str">
        <f>IFERROR(VLOOKUP(C5287,Sheet4!B:F,4,FALSE), "")</f>
        <v/>
      </c>
    </row>
    <row r="5288" spans="1:14" x14ac:dyDescent="0.2">
      <c r="A5288" s="1">
        <v>2021</v>
      </c>
      <c r="B5288" s="1">
        <v>10032</v>
      </c>
      <c r="C5288" s="1" t="s">
        <v>36</v>
      </c>
      <c r="D5288" s="1">
        <v>202</v>
      </c>
      <c r="E5288" s="1">
        <v>14</v>
      </c>
      <c r="F5288" s="1">
        <v>14</v>
      </c>
      <c r="G5288" s="1">
        <v>592</v>
      </c>
      <c r="H5288" s="1">
        <v>29167</v>
      </c>
      <c r="I5288" s="1" t="str">
        <f>IFERROR(VLOOKUP(C5288,Sheet3!B$3:G8138,3,FALSE), "")</f>
        <v>教育部</v>
      </c>
      <c r="J5288" s="1" t="str">
        <f>IFERROR(VLOOKUP(C5288,Sheet3!B$3:G8138,4,FALSE), "")</f>
        <v>北京市</v>
      </c>
      <c r="K5288" s="1" t="str">
        <f>IFERROR(VLOOKUP(C5288,Sheet3!B$3:G8138,5,FALSE), "")</f>
        <v>本科</v>
      </c>
      <c r="L5288" s="1">
        <f>IFERROR(VLOOKUP(C5288,Sheet3!B$3:G8138,6,FALSE), "")</f>
        <v>0</v>
      </c>
      <c r="M5288" s="1" t="str">
        <f t="shared" si="82"/>
        <v>公办</v>
      </c>
      <c r="N5288" s="1" t="str">
        <f>IFERROR(VLOOKUP(C5288,Sheet4!B:F,4,FALSE), "")</f>
        <v/>
      </c>
    </row>
    <row r="5289" spans="1:14" x14ac:dyDescent="0.2">
      <c r="A5289" s="1">
        <v>2021</v>
      </c>
      <c r="B5289" s="1">
        <v>10033</v>
      </c>
      <c r="C5289" s="1" t="s">
        <v>37</v>
      </c>
      <c r="D5289" s="1">
        <v>203</v>
      </c>
      <c r="E5289" s="1">
        <v>50</v>
      </c>
      <c r="F5289" s="1">
        <v>50</v>
      </c>
      <c r="G5289" s="1">
        <v>615</v>
      </c>
      <c r="H5289" s="1">
        <v>14784</v>
      </c>
      <c r="I5289" s="1" t="str">
        <f>IFERROR(VLOOKUP(C5289,Sheet3!B$3:G8139,3,FALSE), "")</f>
        <v>教育部</v>
      </c>
      <c r="J5289" s="1" t="str">
        <f>IFERROR(VLOOKUP(C5289,Sheet3!B$3:G8139,4,FALSE), "")</f>
        <v>北京市</v>
      </c>
      <c r="K5289" s="1" t="str">
        <f>IFERROR(VLOOKUP(C5289,Sheet3!B$3:G8139,5,FALSE), "")</f>
        <v>本科</v>
      </c>
      <c r="L5289" s="1">
        <f>IFERROR(VLOOKUP(C5289,Sheet3!B$3:G8139,6,FALSE), "")</f>
        <v>0</v>
      </c>
      <c r="M5289" s="1" t="str">
        <f t="shared" si="82"/>
        <v>公办</v>
      </c>
      <c r="N5289" s="1" t="str">
        <f>IFERROR(VLOOKUP(C5289,Sheet4!B:F,4,FALSE), "")</f>
        <v>是</v>
      </c>
    </row>
    <row r="5290" spans="1:14" x14ac:dyDescent="0.2">
      <c r="A5290" s="1">
        <v>2021</v>
      </c>
      <c r="B5290" s="1">
        <v>10033</v>
      </c>
      <c r="C5290" s="1" t="s">
        <v>37</v>
      </c>
      <c r="D5290" s="1">
        <v>204</v>
      </c>
      <c r="E5290" s="1">
        <v>7</v>
      </c>
      <c r="F5290" s="1">
        <v>7</v>
      </c>
      <c r="G5290" s="1">
        <v>611</v>
      </c>
      <c r="H5290" s="1">
        <v>16904</v>
      </c>
      <c r="I5290" s="1" t="str">
        <f>IFERROR(VLOOKUP(C5290,Sheet3!B$3:G8140,3,FALSE), "")</f>
        <v>教育部</v>
      </c>
      <c r="J5290" s="1" t="str">
        <f>IFERROR(VLOOKUP(C5290,Sheet3!B$3:G8140,4,FALSE), "")</f>
        <v>北京市</v>
      </c>
      <c r="K5290" s="1" t="str">
        <f>IFERROR(VLOOKUP(C5290,Sheet3!B$3:G8140,5,FALSE), "")</f>
        <v>本科</v>
      </c>
      <c r="L5290" s="1">
        <f>IFERROR(VLOOKUP(C5290,Sheet3!B$3:G8140,6,FALSE), "")</f>
        <v>0</v>
      </c>
      <c r="M5290" s="1" t="str">
        <f t="shared" si="82"/>
        <v>公办</v>
      </c>
      <c r="N5290" s="1" t="str">
        <f>IFERROR(VLOOKUP(C5290,Sheet4!B:F,4,FALSE), "")</f>
        <v>是</v>
      </c>
    </row>
    <row r="5291" spans="1:14" x14ac:dyDescent="0.2">
      <c r="A5291" s="1">
        <v>2021</v>
      </c>
      <c r="B5291" s="1">
        <v>10034</v>
      </c>
      <c r="C5291" s="1" t="s">
        <v>39</v>
      </c>
      <c r="D5291" s="1">
        <v>202</v>
      </c>
      <c r="E5291" s="1">
        <v>67</v>
      </c>
      <c r="F5291" s="1">
        <v>67</v>
      </c>
      <c r="G5291" s="1">
        <v>638</v>
      </c>
      <c r="H5291" s="1">
        <v>5545</v>
      </c>
      <c r="I5291" s="1" t="str">
        <f>IFERROR(VLOOKUP(C5291,Sheet3!B$3:G8141,3,FALSE), "")</f>
        <v>教育部</v>
      </c>
      <c r="J5291" s="1" t="str">
        <f>IFERROR(VLOOKUP(C5291,Sheet3!B$3:G8141,4,FALSE), "")</f>
        <v>北京市</v>
      </c>
      <c r="K5291" s="1" t="str">
        <f>IFERROR(VLOOKUP(C5291,Sheet3!B$3:G8141,5,FALSE), "")</f>
        <v>本科</v>
      </c>
      <c r="L5291" s="1">
        <f>IFERROR(VLOOKUP(C5291,Sheet3!B$3:G8141,6,FALSE), "")</f>
        <v>0</v>
      </c>
      <c r="M5291" s="1" t="str">
        <f t="shared" si="82"/>
        <v>公办</v>
      </c>
      <c r="N5291" s="1" t="str">
        <f>IFERROR(VLOOKUP(C5291,Sheet4!B:F,4,FALSE), "")</f>
        <v>是</v>
      </c>
    </row>
    <row r="5292" spans="1:14" x14ac:dyDescent="0.2">
      <c r="A5292" s="1">
        <v>2021</v>
      </c>
      <c r="B5292" s="1">
        <v>10034</v>
      </c>
      <c r="C5292" s="1" t="s">
        <v>39</v>
      </c>
      <c r="D5292" s="1">
        <v>203</v>
      </c>
      <c r="E5292" s="1">
        <v>10</v>
      </c>
      <c r="F5292" s="1">
        <v>10</v>
      </c>
      <c r="G5292" s="1">
        <v>628</v>
      </c>
      <c r="H5292" s="1">
        <v>8985</v>
      </c>
      <c r="I5292" s="1" t="str">
        <f>IFERROR(VLOOKUP(C5292,Sheet3!B$3:G8142,3,FALSE), "")</f>
        <v>教育部</v>
      </c>
      <c r="J5292" s="1" t="str">
        <f>IFERROR(VLOOKUP(C5292,Sheet3!B$3:G8142,4,FALSE), "")</f>
        <v>北京市</v>
      </c>
      <c r="K5292" s="1" t="str">
        <f>IFERROR(VLOOKUP(C5292,Sheet3!B$3:G8142,5,FALSE), "")</f>
        <v>本科</v>
      </c>
      <c r="L5292" s="1">
        <f>IFERROR(VLOOKUP(C5292,Sheet3!B$3:G8142,6,FALSE), "")</f>
        <v>0</v>
      </c>
      <c r="M5292" s="1" t="str">
        <f t="shared" si="82"/>
        <v>公办</v>
      </c>
      <c r="N5292" s="1" t="str">
        <f>IFERROR(VLOOKUP(C5292,Sheet4!B:F,4,FALSE), "")</f>
        <v>是</v>
      </c>
    </row>
    <row r="5293" spans="1:14" x14ac:dyDescent="0.2">
      <c r="A5293" s="1">
        <v>2021</v>
      </c>
      <c r="B5293" s="1">
        <v>10036</v>
      </c>
      <c r="C5293" s="1" t="s">
        <v>41</v>
      </c>
      <c r="D5293" s="1">
        <v>202</v>
      </c>
      <c r="E5293" s="1">
        <v>25</v>
      </c>
      <c r="F5293" s="1">
        <v>25</v>
      </c>
      <c r="G5293" s="1">
        <v>637</v>
      </c>
      <c r="H5293" s="1">
        <v>5906</v>
      </c>
      <c r="I5293" s="1" t="str">
        <f>IFERROR(VLOOKUP(C5293,Sheet3!B$3:G8143,3,FALSE), "")</f>
        <v>教育部</v>
      </c>
      <c r="J5293" s="1" t="str">
        <f>IFERROR(VLOOKUP(C5293,Sheet3!B$3:G8143,4,FALSE), "")</f>
        <v>北京市</v>
      </c>
      <c r="K5293" s="1" t="str">
        <f>IFERROR(VLOOKUP(C5293,Sheet3!B$3:G8143,5,FALSE), "")</f>
        <v>本科</v>
      </c>
      <c r="L5293" s="1">
        <f>IFERROR(VLOOKUP(C5293,Sheet3!B$3:G8143,6,FALSE), "")</f>
        <v>0</v>
      </c>
      <c r="M5293" s="1" t="str">
        <f t="shared" si="82"/>
        <v>公办</v>
      </c>
      <c r="N5293" s="1" t="str">
        <f>IFERROR(VLOOKUP(C5293,Sheet4!B:F,4,FALSE), "")</f>
        <v>是</v>
      </c>
    </row>
    <row r="5294" spans="1:14" x14ac:dyDescent="0.2">
      <c r="A5294" s="1">
        <v>2021</v>
      </c>
      <c r="B5294" s="1">
        <v>10036</v>
      </c>
      <c r="C5294" s="1" t="s">
        <v>41</v>
      </c>
      <c r="D5294" s="1">
        <v>203</v>
      </c>
      <c r="E5294" s="1">
        <v>20</v>
      </c>
      <c r="F5294" s="1">
        <v>20</v>
      </c>
      <c r="G5294" s="1">
        <v>639</v>
      </c>
      <c r="H5294" s="1">
        <v>5300</v>
      </c>
      <c r="I5294" s="1" t="str">
        <f>IFERROR(VLOOKUP(C5294,Sheet3!B$3:G8144,3,FALSE), "")</f>
        <v>教育部</v>
      </c>
      <c r="J5294" s="1" t="str">
        <f>IFERROR(VLOOKUP(C5294,Sheet3!B$3:G8144,4,FALSE), "")</f>
        <v>北京市</v>
      </c>
      <c r="K5294" s="1" t="str">
        <f>IFERROR(VLOOKUP(C5294,Sheet3!B$3:G8144,5,FALSE), "")</f>
        <v>本科</v>
      </c>
      <c r="L5294" s="1">
        <f>IFERROR(VLOOKUP(C5294,Sheet3!B$3:G8144,6,FALSE), "")</f>
        <v>0</v>
      </c>
      <c r="M5294" s="1" t="str">
        <f t="shared" si="82"/>
        <v>公办</v>
      </c>
      <c r="N5294" s="1" t="str">
        <f>IFERROR(VLOOKUP(C5294,Sheet4!B:F,4,FALSE), "")</f>
        <v>是</v>
      </c>
    </row>
    <row r="5295" spans="1:14" x14ac:dyDescent="0.2">
      <c r="A5295" s="1">
        <v>2021</v>
      </c>
      <c r="B5295" s="1">
        <v>10037</v>
      </c>
      <c r="C5295" s="1" t="s">
        <v>42</v>
      </c>
      <c r="D5295" s="1">
        <v>202</v>
      </c>
      <c r="E5295" s="1">
        <v>4</v>
      </c>
      <c r="F5295" s="1">
        <v>4</v>
      </c>
      <c r="G5295" s="1">
        <v>550</v>
      </c>
      <c r="H5295" s="1">
        <v>69796</v>
      </c>
      <c r="I5295" s="1" t="str">
        <f>IFERROR(VLOOKUP(C5295,Sheet3!B$3:G8145,3,FALSE), "")</f>
        <v>北京市</v>
      </c>
      <c r="J5295" s="1" t="str">
        <f>IFERROR(VLOOKUP(C5295,Sheet3!B$3:G8145,4,FALSE), "")</f>
        <v>北京市</v>
      </c>
      <c r="K5295" s="1" t="str">
        <f>IFERROR(VLOOKUP(C5295,Sheet3!B$3:G8145,5,FALSE), "")</f>
        <v>本科</v>
      </c>
      <c r="L5295" s="1">
        <f>IFERROR(VLOOKUP(C5295,Sheet3!B$3:G8145,6,FALSE), "")</f>
        <v>0</v>
      </c>
      <c r="M5295" s="1" t="str">
        <f t="shared" si="82"/>
        <v>公办</v>
      </c>
      <c r="N5295" s="1" t="str">
        <f>IFERROR(VLOOKUP(C5295,Sheet4!B:F,4,FALSE), "")</f>
        <v/>
      </c>
    </row>
    <row r="5296" spans="1:14" x14ac:dyDescent="0.2">
      <c r="A5296" s="1">
        <v>2021</v>
      </c>
      <c r="B5296" s="1">
        <v>10037</v>
      </c>
      <c r="C5296" s="1" t="s">
        <v>42</v>
      </c>
      <c r="D5296" s="1">
        <v>203</v>
      </c>
      <c r="E5296" s="1">
        <v>1</v>
      </c>
      <c r="F5296" s="1">
        <v>1</v>
      </c>
      <c r="G5296" s="1">
        <v>552</v>
      </c>
      <c r="H5296" s="1">
        <v>67217</v>
      </c>
      <c r="I5296" s="1" t="str">
        <f>IFERROR(VLOOKUP(C5296,Sheet3!B$3:G8146,3,FALSE), "")</f>
        <v>北京市</v>
      </c>
      <c r="J5296" s="1" t="str">
        <f>IFERROR(VLOOKUP(C5296,Sheet3!B$3:G8146,4,FALSE), "")</f>
        <v>北京市</v>
      </c>
      <c r="K5296" s="1" t="str">
        <f>IFERROR(VLOOKUP(C5296,Sheet3!B$3:G8146,5,FALSE), "")</f>
        <v>本科</v>
      </c>
      <c r="L5296" s="1">
        <f>IFERROR(VLOOKUP(C5296,Sheet3!B$3:G8146,6,FALSE), "")</f>
        <v>0</v>
      </c>
      <c r="M5296" s="1" t="str">
        <f t="shared" si="82"/>
        <v>公办</v>
      </c>
      <c r="N5296" s="1" t="str">
        <f>IFERROR(VLOOKUP(C5296,Sheet4!B:F,4,FALSE), "")</f>
        <v/>
      </c>
    </row>
    <row r="5297" spans="1:14" x14ac:dyDescent="0.2">
      <c r="A5297" s="1">
        <v>2021</v>
      </c>
      <c r="B5297" s="1">
        <v>10037</v>
      </c>
      <c r="C5297" s="1" t="s">
        <v>42</v>
      </c>
      <c r="D5297" s="1">
        <v>204</v>
      </c>
      <c r="E5297" s="1">
        <v>1</v>
      </c>
      <c r="F5297" s="1">
        <v>1</v>
      </c>
      <c r="G5297" s="1">
        <v>541</v>
      </c>
      <c r="H5297" s="1">
        <v>79680</v>
      </c>
      <c r="I5297" s="1" t="str">
        <f>IFERROR(VLOOKUP(C5297,Sheet3!B$3:G8147,3,FALSE), "")</f>
        <v>北京市</v>
      </c>
      <c r="J5297" s="1" t="str">
        <f>IFERROR(VLOOKUP(C5297,Sheet3!B$3:G8147,4,FALSE), "")</f>
        <v>北京市</v>
      </c>
      <c r="K5297" s="1" t="str">
        <f>IFERROR(VLOOKUP(C5297,Sheet3!B$3:G8147,5,FALSE), "")</f>
        <v>本科</v>
      </c>
      <c r="L5297" s="1">
        <f>IFERROR(VLOOKUP(C5297,Sheet3!B$3:G8147,6,FALSE), "")</f>
        <v>0</v>
      </c>
      <c r="M5297" s="1" t="str">
        <f t="shared" si="82"/>
        <v>公办</v>
      </c>
      <c r="N5297" s="1" t="str">
        <f>IFERROR(VLOOKUP(C5297,Sheet4!B:F,4,FALSE), "")</f>
        <v/>
      </c>
    </row>
    <row r="5298" spans="1:14" x14ac:dyDescent="0.2">
      <c r="A5298" s="1">
        <v>2021</v>
      </c>
      <c r="B5298" s="1">
        <v>10038</v>
      </c>
      <c r="C5298" s="1" t="s">
        <v>43</v>
      </c>
      <c r="D5298" s="1">
        <v>202</v>
      </c>
      <c r="E5298" s="1">
        <v>6</v>
      </c>
      <c r="F5298" s="1">
        <v>6</v>
      </c>
      <c r="G5298" s="1">
        <v>589</v>
      </c>
      <c r="H5298" s="1">
        <v>31769</v>
      </c>
      <c r="I5298" s="1" t="str">
        <f>IFERROR(VLOOKUP(C5298,Sheet3!B$3:G8148,3,FALSE), "")</f>
        <v>北京市</v>
      </c>
      <c r="J5298" s="1" t="str">
        <f>IFERROR(VLOOKUP(C5298,Sheet3!B$3:G8148,4,FALSE), "")</f>
        <v>北京市</v>
      </c>
      <c r="K5298" s="1" t="str">
        <f>IFERROR(VLOOKUP(C5298,Sheet3!B$3:G8148,5,FALSE), "")</f>
        <v>本科</v>
      </c>
      <c r="L5298" s="1">
        <f>IFERROR(VLOOKUP(C5298,Sheet3!B$3:G8148,6,FALSE), "")</f>
        <v>0</v>
      </c>
      <c r="M5298" s="1" t="str">
        <f t="shared" si="82"/>
        <v>公办</v>
      </c>
      <c r="N5298" s="1" t="str">
        <f>IFERROR(VLOOKUP(C5298,Sheet4!B:F,4,FALSE), "")</f>
        <v/>
      </c>
    </row>
    <row r="5299" spans="1:14" x14ac:dyDescent="0.2">
      <c r="A5299" s="1">
        <v>2021</v>
      </c>
      <c r="B5299" s="1">
        <v>10041</v>
      </c>
      <c r="C5299" s="1" t="s">
        <v>44</v>
      </c>
      <c r="D5299" s="1">
        <v>201</v>
      </c>
      <c r="E5299" s="1">
        <v>3</v>
      </c>
      <c r="F5299" s="1">
        <v>3</v>
      </c>
      <c r="G5299" s="1">
        <v>615</v>
      </c>
      <c r="H5299" s="1">
        <v>14630</v>
      </c>
      <c r="I5299" s="1" t="str">
        <f>IFERROR(VLOOKUP(C5299,Sheet3!B$3:G8149,3,FALSE), "")</f>
        <v>公安部</v>
      </c>
      <c r="J5299" s="1" t="str">
        <f>IFERROR(VLOOKUP(C5299,Sheet3!B$3:G8149,4,FALSE), "")</f>
        <v>北京市</v>
      </c>
      <c r="K5299" s="1" t="str">
        <f>IFERROR(VLOOKUP(C5299,Sheet3!B$3:G8149,5,FALSE), "")</f>
        <v>本科</v>
      </c>
      <c r="L5299" s="1">
        <f>IFERROR(VLOOKUP(C5299,Sheet3!B$3:G8149,6,FALSE), "")</f>
        <v>0</v>
      </c>
      <c r="M5299" s="1" t="str">
        <f t="shared" ref="M5299:M5362" si="83">IF(L5299=0, "公办", L5299)</f>
        <v>公办</v>
      </c>
      <c r="N5299" s="1" t="str">
        <f>IFERROR(VLOOKUP(C5299,Sheet4!B:F,4,FALSE), "")</f>
        <v/>
      </c>
    </row>
    <row r="5300" spans="1:14" x14ac:dyDescent="0.2">
      <c r="A5300" s="1">
        <v>2021</v>
      </c>
      <c r="B5300" s="1">
        <v>10043</v>
      </c>
      <c r="C5300" s="1" t="s">
        <v>45</v>
      </c>
      <c r="D5300" s="1">
        <v>203</v>
      </c>
      <c r="E5300" s="1">
        <v>6</v>
      </c>
      <c r="F5300" s="1">
        <v>6</v>
      </c>
      <c r="G5300" s="1">
        <v>588</v>
      </c>
      <c r="H5300" s="1">
        <v>32477</v>
      </c>
      <c r="I5300" s="1" t="str">
        <f>IFERROR(VLOOKUP(C5300,Sheet3!B$3:G8150,3,FALSE), "")</f>
        <v>国家体育总局</v>
      </c>
      <c r="J5300" s="1" t="str">
        <f>IFERROR(VLOOKUP(C5300,Sheet3!B$3:G8150,4,FALSE), "")</f>
        <v>北京市</v>
      </c>
      <c r="K5300" s="1" t="str">
        <f>IFERROR(VLOOKUP(C5300,Sheet3!B$3:G8150,5,FALSE), "")</f>
        <v>本科</v>
      </c>
      <c r="L5300" s="1">
        <f>IFERROR(VLOOKUP(C5300,Sheet3!B$3:G8150,6,FALSE), "")</f>
        <v>0</v>
      </c>
      <c r="M5300" s="1" t="str">
        <f t="shared" si="83"/>
        <v>公办</v>
      </c>
      <c r="N5300" s="1" t="str">
        <f>IFERROR(VLOOKUP(C5300,Sheet4!B:F,4,FALSE), "")</f>
        <v>是</v>
      </c>
    </row>
    <row r="5301" spans="1:14" x14ac:dyDescent="0.2">
      <c r="A5301" s="1">
        <v>2021</v>
      </c>
      <c r="B5301" s="1">
        <v>10043</v>
      </c>
      <c r="C5301" s="1" t="s">
        <v>45</v>
      </c>
      <c r="D5301" s="1">
        <v>204</v>
      </c>
      <c r="E5301" s="1">
        <v>3</v>
      </c>
      <c r="F5301" s="1">
        <v>3</v>
      </c>
      <c r="G5301" s="1">
        <v>589</v>
      </c>
      <c r="H5301" s="1">
        <v>31084</v>
      </c>
      <c r="I5301" s="1" t="str">
        <f>IFERROR(VLOOKUP(C5301,Sheet3!B$3:G8151,3,FALSE), "")</f>
        <v>国家体育总局</v>
      </c>
      <c r="J5301" s="1" t="str">
        <f>IFERROR(VLOOKUP(C5301,Sheet3!B$3:G8151,4,FALSE), "")</f>
        <v>北京市</v>
      </c>
      <c r="K5301" s="1" t="str">
        <f>IFERROR(VLOOKUP(C5301,Sheet3!B$3:G8151,5,FALSE), "")</f>
        <v>本科</v>
      </c>
      <c r="L5301" s="1">
        <f>IFERROR(VLOOKUP(C5301,Sheet3!B$3:G8151,6,FALSE), "")</f>
        <v>0</v>
      </c>
      <c r="M5301" s="1" t="str">
        <f t="shared" si="83"/>
        <v>公办</v>
      </c>
      <c r="N5301" s="1" t="str">
        <f>IFERROR(VLOOKUP(C5301,Sheet4!B:F,4,FALSE), "")</f>
        <v>是</v>
      </c>
    </row>
    <row r="5302" spans="1:14" x14ac:dyDescent="0.2">
      <c r="A5302" s="1">
        <v>2021</v>
      </c>
      <c r="B5302" s="1">
        <v>10043</v>
      </c>
      <c r="C5302" s="1" t="s">
        <v>45</v>
      </c>
      <c r="D5302" s="1">
        <v>207</v>
      </c>
      <c r="E5302" s="1">
        <v>1</v>
      </c>
      <c r="F5302" s="1">
        <v>1</v>
      </c>
      <c r="G5302" s="1">
        <v>586</v>
      </c>
      <c r="H5302" s="1">
        <v>33949</v>
      </c>
      <c r="I5302" s="1" t="str">
        <f>IFERROR(VLOOKUP(C5302,Sheet3!B$3:G8152,3,FALSE), "")</f>
        <v>国家体育总局</v>
      </c>
      <c r="J5302" s="1" t="str">
        <f>IFERROR(VLOOKUP(C5302,Sheet3!B$3:G8152,4,FALSE), "")</f>
        <v>北京市</v>
      </c>
      <c r="K5302" s="1" t="str">
        <f>IFERROR(VLOOKUP(C5302,Sheet3!B$3:G8152,5,FALSE), "")</f>
        <v>本科</v>
      </c>
      <c r="L5302" s="1">
        <f>IFERROR(VLOOKUP(C5302,Sheet3!B$3:G8152,6,FALSE), "")</f>
        <v>0</v>
      </c>
      <c r="M5302" s="1" t="str">
        <f t="shared" si="83"/>
        <v>公办</v>
      </c>
      <c r="N5302" s="1" t="str">
        <f>IFERROR(VLOOKUP(C5302,Sheet4!B:F,4,FALSE), "")</f>
        <v>是</v>
      </c>
    </row>
    <row r="5303" spans="1:14" x14ac:dyDescent="0.2">
      <c r="A5303" s="1">
        <v>2021</v>
      </c>
      <c r="B5303" s="1">
        <v>10043</v>
      </c>
      <c r="C5303" s="1" t="s">
        <v>45</v>
      </c>
      <c r="D5303" s="1">
        <v>217</v>
      </c>
      <c r="E5303" s="1">
        <v>5</v>
      </c>
      <c r="F5303" s="1">
        <v>5</v>
      </c>
      <c r="G5303" s="1">
        <v>588</v>
      </c>
      <c r="H5303" s="1">
        <v>32198</v>
      </c>
      <c r="I5303" s="1" t="str">
        <f>IFERROR(VLOOKUP(C5303,Sheet3!B$3:G8153,3,FALSE), "")</f>
        <v>国家体育总局</v>
      </c>
      <c r="J5303" s="1" t="str">
        <f>IFERROR(VLOOKUP(C5303,Sheet3!B$3:G8153,4,FALSE), "")</f>
        <v>北京市</v>
      </c>
      <c r="K5303" s="1" t="str">
        <f>IFERROR(VLOOKUP(C5303,Sheet3!B$3:G8153,5,FALSE), "")</f>
        <v>本科</v>
      </c>
      <c r="L5303" s="1">
        <f>IFERROR(VLOOKUP(C5303,Sheet3!B$3:G8153,6,FALSE), "")</f>
        <v>0</v>
      </c>
      <c r="M5303" s="1" t="str">
        <f t="shared" si="83"/>
        <v>公办</v>
      </c>
      <c r="N5303" s="1" t="str">
        <f>IFERROR(VLOOKUP(C5303,Sheet4!B:F,4,FALSE), "")</f>
        <v>是</v>
      </c>
    </row>
    <row r="5304" spans="1:14" x14ac:dyDescent="0.2">
      <c r="A5304" s="1">
        <v>2021</v>
      </c>
      <c r="B5304" s="1">
        <v>10043</v>
      </c>
      <c r="C5304" s="1" t="s">
        <v>45</v>
      </c>
      <c r="D5304" s="1">
        <v>218</v>
      </c>
      <c r="E5304" s="1">
        <v>6</v>
      </c>
      <c r="F5304" s="1">
        <v>6</v>
      </c>
      <c r="G5304" s="1">
        <v>586</v>
      </c>
      <c r="H5304" s="1">
        <v>33786</v>
      </c>
      <c r="I5304" s="1" t="str">
        <f>IFERROR(VLOOKUP(C5304,Sheet3!B$3:G8154,3,FALSE), "")</f>
        <v>国家体育总局</v>
      </c>
      <c r="J5304" s="1" t="str">
        <f>IFERROR(VLOOKUP(C5304,Sheet3!B$3:G8154,4,FALSE), "")</f>
        <v>北京市</v>
      </c>
      <c r="K5304" s="1" t="str">
        <f>IFERROR(VLOOKUP(C5304,Sheet3!B$3:G8154,5,FALSE), "")</f>
        <v>本科</v>
      </c>
      <c r="L5304" s="1">
        <f>IFERROR(VLOOKUP(C5304,Sheet3!B$3:G8154,6,FALSE), "")</f>
        <v>0</v>
      </c>
      <c r="M5304" s="1" t="str">
        <f t="shared" si="83"/>
        <v>公办</v>
      </c>
      <c r="N5304" s="1" t="str">
        <f>IFERROR(VLOOKUP(C5304,Sheet4!B:F,4,FALSE), "")</f>
        <v>是</v>
      </c>
    </row>
    <row r="5305" spans="1:14" x14ac:dyDescent="0.2">
      <c r="A5305" s="1">
        <v>2021</v>
      </c>
      <c r="B5305" s="1">
        <v>10050</v>
      </c>
      <c r="C5305" s="1" t="s">
        <v>48</v>
      </c>
      <c r="D5305" s="1">
        <v>202</v>
      </c>
      <c r="E5305" s="1">
        <v>2</v>
      </c>
      <c r="F5305" s="1">
        <v>2</v>
      </c>
      <c r="G5305" s="1">
        <v>612</v>
      </c>
      <c r="H5305" s="1">
        <v>16344</v>
      </c>
      <c r="I5305" s="1" t="str">
        <f>IFERROR(VLOOKUP(C5305,Sheet3!B$3:G8155,3,FALSE), "")</f>
        <v>北京市</v>
      </c>
      <c r="J5305" s="1" t="str">
        <f>IFERROR(VLOOKUP(C5305,Sheet3!B$3:G8155,4,FALSE), "")</f>
        <v>北京市</v>
      </c>
      <c r="K5305" s="1" t="str">
        <f>IFERROR(VLOOKUP(C5305,Sheet3!B$3:G8155,5,FALSE), "")</f>
        <v>本科</v>
      </c>
      <c r="L5305" s="1">
        <f>IFERROR(VLOOKUP(C5305,Sheet3!B$3:G8155,6,FALSE), "")</f>
        <v>0</v>
      </c>
      <c r="M5305" s="1" t="str">
        <f t="shared" si="83"/>
        <v>公办</v>
      </c>
      <c r="N5305" s="1" t="str">
        <f>IFERROR(VLOOKUP(C5305,Sheet4!B:F,4,FALSE), "")</f>
        <v/>
      </c>
    </row>
    <row r="5306" spans="1:14" x14ac:dyDescent="0.2">
      <c r="A5306" s="1">
        <v>2021</v>
      </c>
      <c r="B5306" s="1">
        <v>10052</v>
      </c>
      <c r="C5306" s="1" t="s">
        <v>49</v>
      </c>
      <c r="D5306" s="1">
        <v>202</v>
      </c>
      <c r="E5306" s="1">
        <v>23</v>
      </c>
      <c r="F5306" s="1">
        <v>23</v>
      </c>
      <c r="G5306" s="1">
        <v>611</v>
      </c>
      <c r="H5306" s="1">
        <v>16537</v>
      </c>
      <c r="I5306" s="1" t="str">
        <f>IFERROR(VLOOKUP(C5306,Sheet3!B$3:G8156,3,FALSE), "")</f>
        <v>国家民委</v>
      </c>
      <c r="J5306" s="1" t="str">
        <f>IFERROR(VLOOKUP(C5306,Sheet3!B$3:G8156,4,FALSE), "")</f>
        <v>北京市</v>
      </c>
      <c r="K5306" s="1" t="str">
        <f>IFERROR(VLOOKUP(C5306,Sheet3!B$3:G8156,5,FALSE), "")</f>
        <v>本科</v>
      </c>
      <c r="L5306" s="1">
        <f>IFERROR(VLOOKUP(C5306,Sheet3!B$3:G8156,6,FALSE), "")</f>
        <v>0</v>
      </c>
      <c r="M5306" s="1" t="str">
        <f t="shared" si="83"/>
        <v>公办</v>
      </c>
      <c r="N5306" s="1" t="str">
        <f>IFERROR(VLOOKUP(C5306,Sheet4!B:F,4,FALSE), "")</f>
        <v>是</v>
      </c>
    </row>
    <row r="5307" spans="1:14" x14ac:dyDescent="0.2">
      <c r="A5307" s="1">
        <v>2021</v>
      </c>
      <c r="B5307" s="1">
        <v>10053</v>
      </c>
      <c r="C5307" s="1" t="s">
        <v>51</v>
      </c>
      <c r="D5307" s="1">
        <v>203</v>
      </c>
      <c r="E5307" s="1">
        <v>51</v>
      </c>
      <c r="F5307" s="1">
        <v>51</v>
      </c>
      <c r="G5307" s="1">
        <v>627</v>
      </c>
      <c r="H5307" s="1">
        <v>9252</v>
      </c>
      <c r="I5307" s="1" t="str">
        <f>IFERROR(VLOOKUP(C5307,Sheet3!B$3:G8157,3,FALSE), "")</f>
        <v>教育部</v>
      </c>
      <c r="J5307" s="1" t="str">
        <f>IFERROR(VLOOKUP(C5307,Sheet3!B$3:G8157,4,FALSE), "")</f>
        <v>北京市</v>
      </c>
      <c r="K5307" s="1" t="str">
        <f>IFERROR(VLOOKUP(C5307,Sheet3!B$3:G8157,5,FALSE), "")</f>
        <v>本科</v>
      </c>
      <c r="L5307" s="1">
        <f>IFERROR(VLOOKUP(C5307,Sheet3!B$3:G8157,6,FALSE), "")</f>
        <v>0</v>
      </c>
      <c r="M5307" s="1" t="str">
        <f t="shared" si="83"/>
        <v>公办</v>
      </c>
      <c r="N5307" s="1" t="str">
        <f>IFERROR(VLOOKUP(C5307,Sheet4!B:F,4,FALSE), "")</f>
        <v>是</v>
      </c>
    </row>
    <row r="5308" spans="1:14" x14ac:dyDescent="0.2">
      <c r="A5308" s="1">
        <v>2021</v>
      </c>
      <c r="B5308" s="1">
        <v>10054</v>
      </c>
      <c r="C5308" s="1" t="s">
        <v>52</v>
      </c>
      <c r="D5308" s="1">
        <v>202</v>
      </c>
      <c r="E5308" s="1">
        <v>47</v>
      </c>
      <c r="F5308" s="1">
        <v>47</v>
      </c>
      <c r="G5308" s="1">
        <v>612</v>
      </c>
      <c r="H5308" s="1">
        <v>15949</v>
      </c>
      <c r="I5308" s="1" t="str">
        <f>IFERROR(VLOOKUP(C5308,Sheet3!B$3:G8158,3,FALSE), "")</f>
        <v/>
      </c>
      <c r="J5308" s="1" t="str">
        <f>IFERROR(VLOOKUP(C5308,Sheet3!B$3:G8158,4,FALSE), "")</f>
        <v/>
      </c>
      <c r="K5308" s="1" t="str">
        <f>IFERROR(VLOOKUP(C5308,Sheet3!B$3:G8158,5,FALSE), "")</f>
        <v/>
      </c>
      <c r="L5308" s="1" t="str">
        <f>IFERROR(VLOOKUP(C5308,Sheet3!B$3:G8158,6,FALSE), "")</f>
        <v/>
      </c>
      <c r="M5308" s="1" t="str">
        <f t="shared" si="83"/>
        <v/>
      </c>
      <c r="N5308" s="1" t="str">
        <f>IFERROR(VLOOKUP(C5308,Sheet4!B:F,4,FALSE), "")</f>
        <v/>
      </c>
    </row>
    <row r="5309" spans="1:14" x14ac:dyDescent="0.2">
      <c r="A5309" s="1">
        <v>2021</v>
      </c>
      <c r="B5309" s="1">
        <v>10054</v>
      </c>
      <c r="C5309" s="1" t="s">
        <v>52</v>
      </c>
      <c r="D5309" s="1">
        <v>203</v>
      </c>
      <c r="E5309" s="1">
        <v>14</v>
      </c>
      <c r="F5309" s="1">
        <v>14</v>
      </c>
      <c r="G5309" s="1">
        <v>601</v>
      </c>
      <c r="H5309" s="1">
        <v>22669</v>
      </c>
      <c r="I5309" s="1" t="str">
        <f>IFERROR(VLOOKUP(C5309,Sheet3!B$3:G8159,3,FALSE), "")</f>
        <v/>
      </c>
      <c r="J5309" s="1" t="str">
        <f>IFERROR(VLOOKUP(C5309,Sheet3!B$3:G8159,4,FALSE), "")</f>
        <v/>
      </c>
      <c r="K5309" s="1" t="str">
        <f>IFERROR(VLOOKUP(C5309,Sheet3!B$3:G8159,5,FALSE), "")</f>
        <v/>
      </c>
      <c r="L5309" s="1" t="str">
        <f>IFERROR(VLOOKUP(C5309,Sheet3!B$3:G8159,6,FALSE), "")</f>
        <v/>
      </c>
      <c r="M5309" s="1" t="str">
        <f t="shared" si="83"/>
        <v/>
      </c>
      <c r="N5309" s="1" t="str">
        <f>IFERROR(VLOOKUP(C5309,Sheet4!B:F,4,FALSE), "")</f>
        <v/>
      </c>
    </row>
    <row r="5310" spans="1:14" x14ac:dyDescent="0.2">
      <c r="A5310" s="1">
        <v>2021</v>
      </c>
      <c r="B5310" s="1">
        <v>10054</v>
      </c>
      <c r="C5310" s="1" t="s">
        <v>52</v>
      </c>
      <c r="D5310" s="1">
        <v>204</v>
      </c>
      <c r="E5310" s="1">
        <v>38</v>
      </c>
      <c r="F5310" s="1">
        <v>38</v>
      </c>
      <c r="G5310" s="1">
        <v>602</v>
      </c>
      <c r="H5310" s="1">
        <v>22245</v>
      </c>
      <c r="I5310" s="1" t="str">
        <f>IFERROR(VLOOKUP(C5310,Sheet3!B$3:G8160,3,FALSE), "")</f>
        <v/>
      </c>
      <c r="J5310" s="1" t="str">
        <f>IFERROR(VLOOKUP(C5310,Sheet3!B$3:G8160,4,FALSE), "")</f>
        <v/>
      </c>
      <c r="K5310" s="1" t="str">
        <f>IFERROR(VLOOKUP(C5310,Sheet3!B$3:G8160,5,FALSE), "")</f>
        <v/>
      </c>
      <c r="L5310" s="1" t="str">
        <f>IFERROR(VLOOKUP(C5310,Sheet3!B$3:G8160,6,FALSE), "")</f>
        <v/>
      </c>
      <c r="M5310" s="1" t="str">
        <f t="shared" si="83"/>
        <v/>
      </c>
      <c r="N5310" s="1" t="str">
        <f>IFERROR(VLOOKUP(C5310,Sheet4!B:F,4,FALSE), "")</f>
        <v/>
      </c>
    </row>
    <row r="5311" spans="1:14" x14ac:dyDescent="0.2">
      <c r="A5311" s="1">
        <v>2021</v>
      </c>
      <c r="B5311" s="1">
        <v>10055</v>
      </c>
      <c r="C5311" s="1" t="s">
        <v>53</v>
      </c>
      <c r="D5311" s="1">
        <v>202</v>
      </c>
      <c r="E5311" s="1">
        <v>45</v>
      </c>
      <c r="F5311" s="1">
        <v>45</v>
      </c>
      <c r="G5311" s="1">
        <v>646</v>
      </c>
      <c r="H5311" s="1">
        <v>3730</v>
      </c>
      <c r="I5311" s="1" t="str">
        <f>IFERROR(VLOOKUP(C5311,Sheet3!B$3:G8161,3,FALSE), "")</f>
        <v>教育部</v>
      </c>
      <c r="J5311" s="1" t="str">
        <f>IFERROR(VLOOKUP(C5311,Sheet3!B$3:G8161,4,FALSE), "")</f>
        <v>天津市</v>
      </c>
      <c r="K5311" s="1" t="str">
        <f>IFERROR(VLOOKUP(C5311,Sheet3!B$3:G8161,5,FALSE), "")</f>
        <v>本科</v>
      </c>
      <c r="L5311" s="1">
        <f>IFERROR(VLOOKUP(C5311,Sheet3!B$3:G8161,6,FALSE), "")</f>
        <v>0</v>
      </c>
      <c r="M5311" s="1" t="str">
        <f t="shared" si="83"/>
        <v>公办</v>
      </c>
      <c r="N5311" s="1" t="str">
        <f>IFERROR(VLOOKUP(C5311,Sheet4!B:F,4,FALSE), "")</f>
        <v>是</v>
      </c>
    </row>
    <row r="5312" spans="1:14" x14ac:dyDescent="0.2">
      <c r="A5312" s="1">
        <v>2021</v>
      </c>
      <c r="B5312" s="1">
        <v>10055</v>
      </c>
      <c r="C5312" s="1" t="s">
        <v>53</v>
      </c>
      <c r="D5312" s="1">
        <v>203</v>
      </c>
      <c r="E5312" s="1">
        <v>25</v>
      </c>
      <c r="F5312" s="1">
        <v>25</v>
      </c>
      <c r="G5312" s="1">
        <v>638</v>
      </c>
      <c r="H5312" s="1">
        <v>5697</v>
      </c>
      <c r="I5312" s="1" t="str">
        <f>IFERROR(VLOOKUP(C5312,Sheet3!B$3:G8162,3,FALSE), "")</f>
        <v>教育部</v>
      </c>
      <c r="J5312" s="1" t="str">
        <f>IFERROR(VLOOKUP(C5312,Sheet3!B$3:G8162,4,FALSE), "")</f>
        <v>天津市</v>
      </c>
      <c r="K5312" s="1" t="str">
        <f>IFERROR(VLOOKUP(C5312,Sheet3!B$3:G8162,5,FALSE), "")</f>
        <v>本科</v>
      </c>
      <c r="L5312" s="1">
        <f>IFERROR(VLOOKUP(C5312,Sheet3!B$3:G8162,6,FALSE), "")</f>
        <v>0</v>
      </c>
      <c r="M5312" s="1" t="str">
        <f t="shared" si="83"/>
        <v>公办</v>
      </c>
      <c r="N5312" s="1" t="str">
        <f>IFERROR(VLOOKUP(C5312,Sheet4!B:F,4,FALSE), "")</f>
        <v>是</v>
      </c>
    </row>
    <row r="5313" spans="1:14" x14ac:dyDescent="0.2">
      <c r="A5313" s="1">
        <v>2021</v>
      </c>
      <c r="B5313" s="1">
        <v>10056</v>
      </c>
      <c r="C5313" s="1" t="s">
        <v>54</v>
      </c>
      <c r="D5313" s="1">
        <v>201</v>
      </c>
      <c r="E5313" s="1">
        <v>35</v>
      </c>
      <c r="F5313" s="1">
        <v>35</v>
      </c>
      <c r="G5313" s="1">
        <v>631</v>
      </c>
      <c r="H5313" s="1">
        <v>7645</v>
      </c>
      <c r="I5313" s="1" t="str">
        <f>IFERROR(VLOOKUP(C5313,Sheet3!B$3:G8163,3,FALSE), "")</f>
        <v>教育部</v>
      </c>
      <c r="J5313" s="1" t="str">
        <f>IFERROR(VLOOKUP(C5313,Sheet3!B$3:G8163,4,FALSE), "")</f>
        <v>天津市</v>
      </c>
      <c r="K5313" s="1" t="str">
        <f>IFERROR(VLOOKUP(C5313,Sheet3!B$3:G8163,5,FALSE), "")</f>
        <v>本科</v>
      </c>
      <c r="L5313" s="1">
        <f>IFERROR(VLOOKUP(C5313,Sheet3!B$3:G8163,6,FALSE), "")</f>
        <v>0</v>
      </c>
      <c r="M5313" s="1" t="str">
        <f t="shared" si="83"/>
        <v>公办</v>
      </c>
      <c r="N5313" s="1" t="str">
        <f>IFERROR(VLOOKUP(C5313,Sheet4!B:F,4,FALSE), "")</f>
        <v>是</v>
      </c>
    </row>
    <row r="5314" spans="1:14" x14ac:dyDescent="0.2">
      <c r="A5314" s="1">
        <v>2021</v>
      </c>
      <c r="B5314" s="1">
        <v>10056</v>
      </c>
      <c r="C5314" s="1" t="s">
        <v>54</v>
      </c>
      <c r="D5314" s="1">
        <v>202</v>
      </c>
      <c r="E5314" s="1">
        <v>29</v>
      </c>
      <c r="F5314" s="1">
        <v>29</v>
      </c>
      <c r="G5314" s="1">
        <v>629</v>
      </c>
      <c r="H5314" s="1">
        <v>8342</v>
      </c>
      <c r="I5314" s="1" t="str">
        <f>IFERROR(VLOOKUP(C5314,Sheet3!B$3:G8164,3,FALSE), "")</f>
        <v>教育部</v>
      </c>
      <c r="J5314" s="1" t="str">
        <f>IFERROR(VLOOKUP(C5314,Sheet3!B$3:G8164,4,FALSE), "")</f>
        <v>天津市</v>
      </c>
      <c r="K5314" s="1" t="str">
        <f>IFERROR(VLOOKUP(C5314,Sheet3!B$3:G8164,5,FALSE), "")</f>
        <v>本科</v>
      </c>
      <c r="L5314" s="1">
        <f>IFERROR(VLOOKUP(C5314,Sheet3!B$3:G8164,6,FALSE), "")</f>
        <v>0</v>
      </c>
      <c r="M5314" s="1" t="str">
        <f t="shared" si="83"/>
        <v>公办</v>
      </c>
      <c r="N5314" s="1" t="str">
        <f>IFERROR(VLOOKUP(C5314,Sheet4!B:F,4,FALSE), "")</f>
        <v>是</v>
      </c>
    </row>
    <row r="5315" spans="1:14" x14ac:dyDescent="0.2">
      <c r="A5315" s="1">
        <v>2021</v>
      </c>
      <c r="B5315" s="1">
        <v>10056</v>
      </c>
      <c r="C5315" s="1" t="s">
        <v>54</v>
      </c>
      <c r="D5315" s="1">
        <v>203</v>
      </c>
      <c r="E5315" s="1">
        <v>8</v>
      </c>
      <c r="F5315" s="1">
        <v>8</v>
      </c>
      <c r="G5315" s="1">
        <v>629</v>
      </c>
      <c r="H5315" s="1">
        <v>8588</v>
      </c>
      <c r="I5315" s="1" t="str">
        <f>IFERROR(VLOOKUP(C5315,Sheet3!B$3:G8165,3,FALSE), "")</f>
        <v>教育部</v>
      </c>
      <c r="J5315" s="1" t="str">
        <f>IFERROR(VLOOKUP(C5315,Sheet3!B$3:G8165,4,FALSE), "")</f>
        <v>天津市</v>
      </c>
      <c r="K5315" s="1" t="str">
        <f>IFERROR(VLOOKUP(C5315,Sheet3!B$3:G8165,5,FALSE), "")</f>
        <v>本科</v>
      </c>
      <c r="L5315" s="1">
        <f>IFERROR(VLOOKUP(C5315,Sheet3!B$3:G8165,6,FALSE), "")</f>
        <v>0</v>
      </c>
      <c r="M5315" s="1" t="str">
        <f t="shared" si="83"/>
        <v>公办</v>
      </c>
      <c r="N5315" s="1" t="str">
        <f>IFERROR(VLOOKUP(C5315,Sheet4!B:F,4,FALSE), "")</f>
        <v>是</v>
      </c>
    </row>
    <row r="5316" spans="1:14" x14ac:dyDescent="0.2">
      <c r="A5316" s="1">
        <v>2021</v>
      </c>
      <c r="B5316" s="1">
        <v>10057</v>
      </c>
      <c r="C5316" s="1" t="s">
        <v>55</v>
      </c>
      <c r="D5316" s="1">
        <v>204</v>
      </c>
      <c r="E5316" s="1">
        <v>13</v>
      </c>
      <c r="F5316" s="1">
        <v>13</v>
      </c>
      <c r="G5316" s="1">
        <v>555</v>
      </c>
      <c r="H5316" s="1">
        <v>63600</v>
      </c>
      <c r="I5316" s="1" t="str">
        <f>IFERROR(VLOOKUP(C5316,Sheet3!B$3:G8166,3,FALSE), "")</f>
        <v>天津市</v>
      </c>
      <c r="J5316" s="1" t="str">
        <f>IFERROR(VLOOKUP(C5316,Sheet3!B$3:G8166,4,FALSE), "")</f>
        <v>天津市</v>
      </c>
      <c r="K5316" s="1" t="str">
        <f>IFERROR(VLOOKUP(C5316,Sheet3!B$3:G8166,5,FALSE), "")</f>
        <v>本科</v>
      </c>
      <c r="L5316" s="1">
        <f>IFERROR(VLOOKUP(C5316,Sheet3!B$3:G8166,6,FALSE), "")</f>
        <v>0</v>
      </c>
      <c r="M5316" s="1" t="str">
        <f t="shared" si="83"/>
        <v>公办</v>
      </c>
      <c r="N5316" s="1" t="str">
        <f>IFERROR(VLOOKUP(C5316,Sheet4!B:F,4,FALSE), "")</f>
        <v/>
      </c>
    </row>
    <row r="5317" spans="1:14" x14ac:dyDescent="0.2">
      <c r="A5317" s="1">
        <v>2021</v>
      </c>
      <c r="B5317" s="1">
        <v>10057</v>
      </c>
      <c r="C5317" s="1" t="s">
        <v>55</v>
      </c>
      <c r="D5317" s="1">
        <v>205</v>
      </c>
      <c r="E5317" s="1">
        <v>6</v>
      </c>
      <c r="F5317" s="1">
        <v>6</v>
      </c>
      <c r="G5317" s="1">
        <v>550</v>
      </c>
      <c r="H5317" s="1">
        <v>69613</v>
      </c>
      <c r="I5317" s="1" t="str">
        <f>IFERROR(VLOOKUP(C5317,Sheet3!B$3:G8167,3,FALSE), "")</f>
        <v>天津市</v>
      </c>
      <c r="J5317" s="1" t="str">
        <f>IFERROR(VLOOKUP(C5317,Sheet3!B$3:G8167,4,FALSE), "")</f>
        <v>天津市</v>
      </c>
      <c r="K5317" s="1" t="str">
        <f>IFERROR(VLOOKUP(C5317,Sheet3!B$3:G8167,5,FALSE), "")</f>
        <v>本科</v>
      </c>
      <c r="L5317" s="1">
        <f>IFERROR(VLOOKUP(C5317,Sheet3!B$3:G8167,6,FALSE), "")</f>
        <v>0</v>
      </c>
      <c r="M5317" s="1" t="str">
        <f t="shared" si="83"/>
        <v>公办</v>
      </c>
      <c r="N5317" s="1" t="str">
        <f>IFERROR(VLOOKUP(C5317,Sheet4!B:F,4,FALSE), "")</f>
        <v/>
      </c>
    </row>
    <row r="5318" spans="1:14" x14ac:dyDescent="0.2">
      <c r="A5318" s="1">
        <v>2021</v>
      </c>
      <c r="B5318" s="1">
        <v>10057</v>
      </c>
      <c r="C5318" s="1" t="s">
        <v>55</v>
      </c>
      <c r="D5318" s="1">
        <v>206</v>
      </c>
      <c r="E5318" s="1">
        <v>8</v>
      </c>
      <c r="F5318" s="1">
        <v>8</v>
      </c>
      <c r="G5318" s="1">
        <v>548</v>
      </c>
      <c r="H5318" s="1">
        <v>72361</v>
      </c>
      <c r="I5318" s="1" t="str">
        <f>IFERROR(VLOOKUP(C5318,Sheet3!B$3:G8168,3,FALSE), "")</f>
        <v>天津市</v>
      </c>
      <c r="J5318" s="1" t="str">
        <f>IFERROR(VLOOKUP(C5318,Sheet3!B$3:G8168,4,FALSE), "")</f>
        <v>天津市</v>
      </c>
      <c r="K5318" s="1" t="str">
        <f>IFERROR(VLOOKUP(C5318,Sheet3!B$3:G8168,5,FALSE), "")</f>
        <v>本科</v>
      </c>
      <c r="L5318" s="1">
        <f>IFERROR(VLOOKUP(C5318,Sheet3!B$3:G8168,6,FALSE), "")</f>
        <v>0</v>
      </c>
      <c r="M5318" s="1" t="str">
        <f t="shared" si="83"/>
        <v>公办</v>
      </c>
      <c r="N5318" s="1" t="str">
        <f>IFERROR(VLOOKUP(C5318,Sheet4!B:F,4,FALSE), "")</f>
        <v/>
      </c>
    </row>
    <row r="5319" spans="1:14" x14ac:dyDescent="0.2">
      <c r="A5319" s="1">
        <v>2021</v>
      </c>
      <c r="B5319" s="1">
        <v>10057</v>
      </c>
      <c r="C5319" s="1" t="s">
        <v>55</v>
      </c>
      <c r="D5319" s="1">
        <v>207</v>
      </c>
      <c r="E5319" s="1">
        <v>8</v>
      </c>
      <c r="F5319" s="1">
        <v>8</v>
      </c>
      <c r="G5319" s="1">
        <v>543</v>
      </c>
      <c r="H5319" s="1">
        <v>77563</v>
      </c>
      <c r="I5319" s="1" t="str">
        <f>IFERROR(VLOOKUP(C5319,Sheet3!B$3:G8169,3,FALSE), "")</f>
        <v>天津市</v>
      </c>
      <c r="J5319" s="1" t="str">
        <f>IFERROR(VLOOKUP(C5319,Sheet3!B$3:G8169,4,FALSE), "")</f>
        <v>天津市</v>
      </c>
      <c r="K5319" s="1" t="str">
        <f>IFERROR(VLOOKUP(C5319,Sheet3!B$3:G8169,5,FALSE), "")</f>
        <v>本科</v>
      </c>
      <c r="L5319" s="1">
        <f>IFERROR(VLOOKUP(C5319,Sheet3!B$3:G8169,6,FALSE), "")</f>
        <v>0</v>
      </c>
      <c r="M5319" s="1" t="str">
        <f t="shared" si="83"/>
        <v>公办</v>
      </c>
      <c r="N5319" s="1" t="str">
        <f>IFERROR(VLOOKUP(C5319,Sheet4!B:F,4,FALSE), "")</f>
        <v/>
      </c>
    </row>
    <row r="5320" spans="1:14" x14ac:dyDescent="0.2">
      <c r="A5320" s="1">
        <v>2021</v>
      </c>
      <c r="B5320" s="1">
        <v>10057</v>
      </c>
      <c r="C5320" s="1" t="s">
        <v>55</v>
      </c>
      <c r="D5320" s="1">
        <v>208</v>
      </c>
      <c r="E5320" s="1">
        <v>3</v>
      </c>
      <c r="F5320" s="1">
        <v>3</v>
      </c>
      <c r="G5320" s="1">
        <v>550</v>
      </c>
      <c r="H5320" s="1">
        <v>69661</v>
      </c>
      <c r="I5320" s="1" t="str">
        <f>IFERROR(VLOOKUP(C5320,Sheet3!B$3:G8170,3,FALSE), "")</f>
        <v>天津市</v>
      </c>
      <c r="J5320" s="1" t="str">
        <f>IFERROR(VLOOKUP(C5320,Sheet3!B$3:G8170,4,FALSE), "")</f>
        <v>天津市</v>
      </c>
      <c r="K5320" s="1" t="str">
        <f>IFERROR(VLOOKUP(C5320,Sheet3!B$3:G8170,5,FALSE), "")</f>
        <v>本科</v>
      </c>
      <c r="L5320" s="1">
        <f>IFERROR(VLOOKUP(C5320,Sheet3!B$3:G8170,6,FALSE), "")</f>
        <v>0</v>
      </c>
      <c r="M5320" s="1" t="str">
        <f t="shared" si="83"/>
        <v>公办</v>
      </c>
      <c r="N5320" s="1" t="str">
        <f>IFERROR(VLOOKUP(C5320,Sheet4!B:F,4,FALSE), "")</f>
        <v/>
      </c>
    </row>
    <row r="5321" spans="1:14" x14ac:dyDescent="0.2">
      <c r="A5321" s="1">
        <v>2021</v>
      </c>
      <c r="B5321" s="1">
        <v>10057</v>
      </c>
      <c r="C5321" s="1" t="s">
        <v>55</v>
      </c>
      <c r="D5321" s="1">
        <v>209</v>
      </c>
      <c r="E5321" s="1">
        <v>3</v>
      </c>
      <c r="F5321" s="1">
        <v>3</v>
      </c>
      <c r="G5321" s="1">
        <v>524</v>
      </c>
      <c r="H5321" s="1">
        <v>101500</v>
      </c>
      <c r="I5321" s="1" t="str">
        <f>IFERROR(VLOOKUP(C5321,Sheet3!B$3:G8171,3,FALSE), "")</f>
        <v>天津市</v>
      </c>
      <c r="J5321" s="1" t="str">
        <f>IFERROR(VLOOKUP(C5321,Sheet3!B$3:G8171,4,FALSE), "")</f>
        <v>天津市</v>
      </c>
      <c r="K5321" s="1" t="str">
        <f>IFERROR(VLOOKUP(C5321,Sheet3!B$3:G8171,5,FALSE), "")</f>
        <v>本科</v>
      </c>
      <c r="L5321" s="1">
        <f>IFERROR(VLOOKUP(C5321,Sheet3!B$3:G8171,6,FALSE), "")</f>
        <v>0</v>
      </c>
      <c r="M5321" s="1" t="str">
        <f t="shared" si="83"/>
        <v>公办</v>
      </c>
      <c r="N5321" s="1" t="str">
        <f>IFERROR(VLOOKUP(C5321,Sheet4!B:F,4,FALSE), "")</f>
        <v/>
      </c>
    </row>
    <row r="5322" spans="1:14" x14ac:dyDescent="0.2">
      <c r="A5322" s="1">
        <v>2021</v>
      </c>
      <c r="B5322" s="1">
        <v>10057</v>
      </c>
      <c r="C5322" s="1" t="s">
        <v>55</v>
      </c>
      <c r="D5322" s="1">
        <v>210</v>
      </c>
      <c r="E5322" s="1">
        <v>6</v>
      </c>
      <c r="F5322" s="1">
        <v>6</v>
      </c>
      <c r="G5322" s="1">
        <v>530</v>
      </c>
      <c r="H5322" s="1">
        <v>93665</v>
      </c>
      <c r="I5322" s="1" t="str">
        <f>IFERROR(VLOOKUP(C5322,Sheet3!B$3:G8172,3,FALSE), "")</f>
        <v>天津市</v>
      </c>
      <c r="J5322" s="1" t="str">
        <f>IFERROR(VLOOKUP(C5322,Sheet3!B$3:G8172,4,FALSE), "")</f>
        <v>天津市</v>
      </c>
      <c r="K5322" s="1" t="str">
        <f>IFERROR(VLOOKUP(C5322,Sheet3!B$3:G8172,5,FALSE), "")</f>
        <v>本科</v>
      </c>
      <c r="L5322" s="1">
        <f>IFERROR(VLOOKUP(C5322,Sheet3!B$3:G8172,6,FALSE), "")</f>
        <v>0</v>
      </c>
      <c r="M5322" s="1" t="str">
        <f t="shared" si="83"/>
        <v>公办</v>
      </c>
      <c r="N5322" s="1" t="str">
        <f>IFERROR(VLOOKUP(C5322,Sheet4!B:F,4,FALSE), "")</f>
        <v/>
      </c>
    </row>
    <row r="5323" spans="1:14" x14ac:dyDescent="0.2">
      <c r="A5323" s="1">
        <v>2021</v>
      </c>
      <c r="B5323" s="1">
        <v>10058</v>
      </c>
      <c r="C5323" s="1" t="s">
        <v>57</v>
      </c>
      <c r="D5323" s="1">
        <v>201</v>
      </c>
      <c r="E5323" s="1">
        <v>16</v>
      </c>
      <c r="F5323" s="1">
        <v>16</v>
      </c>
      <c r="G5323" s="1">
        <v>574</v>
      </c>
      <c r="H5323" s="1">
        <v>43926</v>
      </c>
      <c r="I5323" s="1" t="str">
        <f>IFERROR(VLOOKUP(C5323,Sheet3!B$3:G8173,3,FALSE), "")</f>
        <v>天津市</v>
      </c>
      <c r="J5323" s="1" t="str">
        <f>IFERROR(VLOOKUP(C5323,Sheet3!B$3:G8173,4,FALSE), "")</f>
        <v>天津市</v>
      </c>
      <c r="K5323" s="1" t="str">
        <f>IFERROR(VLOOKUP(C5323,Sheet3!B$3:G8173,5,FALSE), "")</f>
        <v>本科</v>
      </c>
      <c r="L5323" s="1">
        <f>IFERROR(VLOOKUP(C5323,Sheet3!B$3:G8173,6,FALSE), "")</f>
        <v>0</v>
      </c>
      <c r="M5323" s="1" t="str">
        <f t="shared" si="83"/>
        <v>公办</v>
      </c>
      <c r="N5323" s="1" t="str">
        <f>IFERROR(VLOOKUP(C5323,Sheet4!B:F,4,FALSE), "")</f>
        <v/>
      </c>
    </row>
    <row r="5324" spans="1:14" x14ac:dyDescent="0.2">
      <c r="A5324" s="1">
        <v>2021</v>
      </c>
      <c r="B5324" s="1">
        <v>10058</v>
      </c>
      <c r="C5324" s="1" t="s">
        <v>57</v>
      </c>
      <c r="D5324" s="1">
        <v>202</v>
      </c>
      <c r="E5324" s="1">
        <v>41</v>
      </c>
      <c r="F5324" s="1">
        <v>41</v>
      </c>
      <c r="G5324" s="1">
        <v>584</v>
      </c>
      <c r="H5324" s="1">
        <v>35680</v>
      </c>
      <c r="I5324" s="1" t="str">
        <f>IFERROR(VLOOKUP(C5324,Sheet3!B$3:G8174,3,FALSE), "")</f>
        <v>天津市</v>
      </c>
      <c r="J5324" s="1" t="str">
        <f>IFERROR(VLOOKUP(C5324,Sheet3!B$3:G8174,4,FALSE), "")</f>
        <v>天津市</v>
      </c>
      <c r="K5324" s="1" t="str">
        <f>IFERROR(VLOOKUP(C5324,Sheet3!B$3:G8174,5,FALSE), "")</f>
        <v>本科</v>
      </c>
      <c r="L5324" s="1">
        <f>IFERROR(VLOOKUP(C5324,Sheet3!B$3:G8174,6,FALSE), "")</f>
        <v>0</v>
      </c>
      <c r="M5324" s="1" t="str">
        <f t="shared" si="83"/>
        <v>公办</v>
      </c>
      <c r="N5324" s="1" t="str">
        <f>IFERROR(VLOOKUP(C5324,Sheet4!B:F,4,FALSE), "")</f>
        <v/>
      </c>
    </row>
    <row r="5325" spans="1:14" x14ac:dyDescent="0.2">
      <c r="A5325" s="1">
        <v>2021</v>
      </c>
      <c r="B5325" s="1">
        <v>10058</v>
      </c>
      <c r="C5325" s="1" t="s">
        <v>57</v>
      </c>
      <c r="D5325" s="1">
        <v>203</v>
      </c>
      <c r="E5325" s="1">
        <v>5</v>
      </c>
      <c r="F5325" s="1">
        <v>5</v>
      </c>
      <c r="G5325" s="1">
        <v>587</v>
      </c>
      <c r="H5325" s="1">
        <v>32732</v>
      </c>
      <c r="I5325" s="1" t="str">
        <f>IFERROR(VLOOKUP(C5325,Sheet3!B$3:G8175,3,FALSE), "")</f>
        <v>天津市</v>
      </c>
      <c r="J5325" s="1" t="str">
        <f>IFERROR(VLOOKUP(C5325,Sheet3!B$3:G8175,4,FALSE), "")</f>
        <v>天津市</v>
      </c>
      <c r="K5325" s="1" t="str">
        <f>IFERROR(VLOOKUP(C5325,Sheet3!B$3:G8175,5,FALSE), "")</f>
        <v>本科</v>
      </c>
      <c r="L5325" s="1">
        <f>IFERROR(VLOOKUP(C5325,Sheet3!B$3:G8175,6,FALSE), "")</f>
        <v>0</v>
      </c>
      <c r="M5325" s="1" t="str">
        <f t="shared" si="83"/>
        <v>公办</v>
      </c>
      <c r="N5325" s="1" t="str">
        <f>IFERROR(VLOOKUP(C5325,Sheet4!B:F,4,FALSE), "")</f>
        <v/>
      </c>
    </row>
    <row r="5326" spans="1:14" x14ac:dyDescent="0.2">
      <c r="A5326" s="1">
        <v>2021</v>
      </c>
      <c r="B5326" s="1">
        <v>10058</v>
      </c>
      <c r="C5326" s="1" t="s">
        <v>57</v>
      </c>
      <c r="D5326" s="1">
        <v>204</v>
      </c>
      <c r="E5326" s="1">
        <v>5</v>
      </c>
      <c r="F5326" s="1">
        <v>5</v>
      </c>
      <c r="G5326" s="1">
        <v>566</v>
      </c>
      <c r="H5326" s="1">
        <v>51847</v>
      </c>
      <c r="I5326" s="1" t="str">
        <f>IFERROR(VLOOKUP(C5326,Sheet3!B$3:G8176,3,FALSE), "")</f>
        <v>天津市</v>
      </c>
      <c r="J5326" s="1" t="str">
        <f>IFERROR(VLOOKUP(C5326,Sheet3!B$3:G8176,4,FALSE), "")</f>
        <v>天津市</v>
      </c>
      <c r="K5326" s="1" t="str">
        <f>IFERROR(VLOOKUP(C5326,Sheet3!B$3:G8176,5,FALSE), "")</f>
        <v>本科</v>
      </c>
      <c r="L5326" s="1">
        <f>IFERROR(VLOOKUP(C5326,Sheet3!B$3:G8176,6,FALSE), "")</f>
        <v>0</v>
      </c>
      <c r="M5326" s="1" t="str">
        <f t="shared" si="83"/>
        <v>公办</v>
      </c>
      <c r="N5326" s="1" t="str">
        <f>IFERROR(VLOOKUP(C5326,Sheet4!B:F,4,FALSE), "")</f>
        <v/>
      </c>
    </row>
    <row r="5327" spans="1:14" x14ac:dyDescent="0.2">
      <c r="A5327" s="1">
        <v>2021</v>
      </c>
      <c r="B5327" s="1">
        <v>10059</v>
      </c>
      <c r="C5327" s="1" t="s">
        <v>59</v>
      </c>
      <c r="D5327" s="1">
        <v>203</v>
      </c>
      <c r="E5327" s="1">
        <v>6</v>
      </c>
      <c r="F5327" s="1">
        <v>6</v>
      </c>
      <c r="G5327" s="1">
        <v>548</v>
      </c>
      <c r="H5327" s="1">
        <v>72141</v>
      </c>
      <c r="I5327" s="1" t="str">
        <f>IFERROR(VLOOKUP(C5327,Sheet3!B$3:G8177,3,FALSE), "")</f>
        <v>交通运输部（中国民用航空局）</v>
      </c>
      <c r="J5327" s="1" t="str">
        <f>IFERROR(VLOOKUP(C5327,Sheet3!B$3:G8177,4,FALSE), "")</f>
        <v>天津市</v>
      </c>
      <c r="K5327" s="1" t="str">
        <f>IFERROR(VLOOKUP(C5327,Sheet3!B$3:G8177,5,FALSE), "")</f>
        <v>本科</v>
      </c>
      <c r="L5327" s="1">
        <f>IFERROR(VLOOKUP(C5327,Sheet3!B$3:G8177,6,FALSE), "")</f>
        <v>0</v>
      </c>
      <c r="M5327" s="1" t="str">
        <f t="shared" si="83"/>
        <v>公办</v>
      </c>
      <c r="N5327" s="1" t="str">
        <f>IFERROR(VLOOKUP(C5327,Sheet4!B:F,4,FALSE), "")</f>
        <v/>
      </c>
    </row>
    <row r="5328" spans="1:14" x14ac:dyDescent="0.2">
      <c r="A5328" s="1">
        <v>2021</v>
      </c>
      <c r="B5328" s="1">
        <v>10059</v>
      </c>
      <c r="C5328" s="1" t="s">
        <v>59</v>
      </c>
      <c r="D5328" s="1">
        <v>204</v>
      </c>
      <c r="E5328" s="1">
        <v>37</v>
      </c>
      <c r="F5328" s="1">
        <v>37</v>
      </c>
      <c r="G5328" s="1">
        <v>545</v>
      </c>
      <c r="H5328" s="1">
        <v>74889</v>
      </c>
      <c r="I5328" s="1" t="str">
        <f>IFERROR(VLOOKUP(C5328,Sheet3!B$3:G8178,3,FALSE), "")</f>
        <v>交通运输部（中国民用航空局）</v>
      </c>
      <c r="J5328" s="1" t="str">
        <f>IFERROR(VLOOKUP(C5328,Sheet3!B$3:G8178,4,FALSE), "")</f>
        <v>天津市</v>
      </c>
      <c r="K5328" s="1" t="str">
        <f>IFERROR(VLOOKUP(C5328,Sheet3!B$3:G8178,5,FALSE), "")</f>
        <v>本科</v>
      </c>
      <c r="L5328" s="1">
        <f>IFERROR(VLOOKUP(C5328,Sheet3!B$3:G8178,6,FALSE), "")</f>
        <v>0</v>
      </c>
      <c r="M5328" s="1" t="str">
        <f t="shared" si="83"/>
        <v>公办</v>
      </c>
      <c r="N5328" s="1" t="str">
        <f>IFERROR(VLOOKUP(C5328,Sheet4!B:F,4,FALSE), "")</f>
        <v/>
      </c>
    </row>
    <row r="5329" spans="1:14" x14ac:dyDescent="0.2">
      <c r="A5329" s="1">
        <v>2021</v>
      </c>
      <c r="B5329" s="1">
        <v>10059</v>
      </c>
      <c r="C5329" s="1" t="s">
        <v>59</v>
      </c>
      <c r="D5329" s="1">
        <v>205</v>
      </c>
      <c r="E5329" s="1">
        <v>35</v>
      </c>
      <c r="F5329" s="1">
        <v>35</v>
      </c>
      <c r="G5329" s="1">
        <v>549</v>
      </c>
      <c r="H5329" s="1">
        <v>71211</v>
      </c>
      <c r="I5329" s="1" t="str">
        <f>IFERROR(VLOOKUP(C5329,Sheet3!B$3:G8179,3,FALSE), "")</f>
        <v>交通运输部（中国民用航空局）</v>
      </c>
      <c r="J5329" s="1" t="str">
        <f>IFERROR(VLOOKUP(C5329,Sheet3!B$3:G8179,4,FALSE), "")</f>
        <v>天津市</v>
      </c>
      <c r="K5329" s="1" t="str">
        <f>IFERROR(VLOOKUP(C5329,Sheet3!B$3:G8179,5,FALSE), "")</f>
        <v>本科</v>
      </c>
      <c r="L5329" s="1">
        <f>IFERROR(VLOOKUP(C5329,Sheet3!B$3:G8179,6,FALSE), "")</f>
        <v>0</v>
      </c>
      <c r="M5329" s="1" t="str">
        <f t="shared" si="83"/>
        <v>公办</v>
      </c>
      <c r="N5329" s="1" t="str">
        <f>IFERROR(VLOOKUP(C5329,Sheet4!B:F,4,FALSE), "")</f>
        <v/>
      </c>
    </row>
    <row r="5330" spans="1:14" x14ac:dyDescent="0.2">
      <c r="A5330" s="1">
        <v>2021</v>
      </c>
      <c r="B5330" s="1">
        <v>10059</v>
      </c>
      <c r="C5330" s="1" t="s">
        <v>59</v>
      </c>
      <c r="D5330" s="1">
        <v>206</v>
      </c>
      <c r="E5330" s="1">
        <v>10</v>
      </c>
      <c r="F5330" s="1">
        <v>10</v>
      </c>
      <c r="G5330" s="1">
        <v>571</v>
      </c>
      <c r="H5330" s="1">
        <v>47253</v>
      </c>
      <c r="I5330" s="1" t="str">
        <f>IFERROR(VLOOKUP(C5330,Sheet3!B$3:G8180,3,FALSE), "")</f>
        <v>交通运输部（中国民用航空局）</v>
      </c>
      <c r="J5330" s="1" t="str">
        <f>IFERROR(VLOOKUP(C5330,Sheet3!B$3:G8180,4,FALSE), "")</f>
        <v>天津市</v>
      </c>
      <c r="K5330" s="1" t="str">
        <f>IFERROR(VLOOKUP(C5330,Sheet3!B$3:G8180,5,FALSE), "")</f>
        <v>本科</v>
      </c>
      <c r="L5330" s="1">
        <f>IFERROR(VLOOKUP(C5330,Sheet3!B$3:G8180,6,FALSE), "")</f>
        <v>0</v>
      </c>
      <c r="M5330" s="1" t="str">
        <f t="shared" si="83"/>
        <v>公办</v>
      </c>
      <c r="N5330" s="1" t="str">
        <f>IFERROR(VLOOKUP(C5330,Sheet4!B:F,4,FALSE), "")</f>
        <v/>
      </c>
    </row>
    <row r="5331" spans="1:14" x14ac:dyDescent="0.2">
      <c r="A5331" s="1">
        <v>2021</v>
      </c>
      <c r="B5331" s="1">
        <v>10059</v>
      </c>
      <c r="C5331" s="1" t="s">
        <v>59</v>
      </c>
      <c r="D5331" s="1">
        <v>207</v>
      </c>
      <c r="E5331" s="1">
        <v>1</v>
      </c>
      <c r="F5331" s="1">
        <v>1</v>
      </c>
      <c r="G5331" s="1">
        <v>560</v>
      </c>
      <c r="H5331" s="1">
        <v>58692</v>
      </c>
      <c r="I5331" s="1" t="str">
        <f>IFERROR(VLOOKUP(C5331,Sheet3!B$3:G8181,3,FALSE), "")</f>
        <v>交通运输部（中国民用航空局）</v>
      </c>
      <c r="J5331" s="1" t="str">
        <f>IFERROR(VLOOKUP(C5331,Sheet3!B$3:G8181,4,FALSE), "")</f>
        <v>天津市</v>
      </c>
      <c r="K5331" s="1" t="str">
        <f>IFERROR(VLOOKUP(C5331,Sheet3!B$3:G8181,5,FALSE), "")</f>
        <v>本科</v>
      </c>
      <c r="L5331" s="1">
        <f>IFERROR(VLOOKUP(C5331,Sheet3!B$3:G8181,6,FALSE), "")</f>
        <v>0</v>
      </c>
      <c r="M5331" s="1" t="str">
        <f t="shared" si="83"/>
        <v>公办</v>
      </c>
      <c r="N5331" s="1" t="str">
        <f>IFERROR(VLOOKUP(C5331,Sheet4!B:F,4,FALSE), "")</f>
        <v/>
      </c>
    </row>
    <row r="5332" spans="1:14" x14ac:dyDescent="0.2">
      <c r="A5332" s="1">
        <v>2021</v>
      </c>
      <c r="B5332" s="1">
        <v>10059</v>
      </c>
      <c r="C5332" s="1" t="s">
        <v>59</v>
      </c>
      <c r="D5332" s="1">
        <v>208</v>
      </c>
      <c r="E5332" s="1">
        <v>79</v>
      </c>
      <c r="F5332" s="1">
        <v>79</v>
      </c>
      <c r="G5332" s="1">
        <v>545</v>
      </c>
      <c r="H5332" s="1">
        <v>74991</v>
      </c>
      <c r="I5332" s="1" t="str">
        <f>IFERROR(VLOOKUP(C5332,Sheet3!B$3:G8182,3,FALSE), "")</f>
        <v>交通运输部（中国民用航空局）</v>
      </c>
      <c r="J5332" s="1" t="str">
        <f>IFERROR(VLOOKUP(C5332,Sheet3!B$3:G8182,4,FALSE), "")</f>
        <v>天津市</v>
      </c>
      <c r="K5332" s="1" t="str">
        <f>IFERROR(VLOOKUP(C5332,Sheet3!B$3:G8182,5,FALSE), "")</f>
        <v>本科</v>
      </c>
      <c r="L5332" s="1">
        <f>IFERROR(VLOOKUP(C5332,Sheet3!B$3:G8182,6,FALSE), "")</f>
        <v>0</v>
      </c>
      <c r="M5332" s="1" t="str">
        <f t="shared" si="83"/>
        <v>公办</v>
      </c>
      <c r="N5332" s="1" t="str">
        <f>IFERROR(VLOOKUP(C5332,Sheet4!B:F,4,FALSE), "")</f>
        <v/>
      </c>
    </row>
    <row r="5333" spans="1:14" x14ac:dyDescent="0.2">
      <c r="A5333" s="1">
        <v>2021</v>
      </c>
      <c r="B5333" s="1">
        <v>10060</v>
      </c>
      <c r="C5333" s="1" t="s">
        <v>60</v>
      </c>
      <c r="D5333" s="1">
        <v>201</v>
      </c>
      <c r="E5333" s="1">
        <v>14</v>
      </c>
      <c r="F5333" s="1">
        <v>14</v>
      </c>
      <c r="G5333" s="1">
        <v>551</v>
      </c>
      <c r="H5333" s="1">
        <v>68106</v>
      </c>
      <c r="I5333" s="1" t="str">
        <f>IFERROR(VLOOKUP(C5333,Sheet3!B$3:G8183,3,FALSE), "")</f>
        <v>天津市</v>
      </c>
      <c r="J5333" s="1" t="str">
        <f>IFERROR(VLOOKUP(C5333,Sheet3!B$3:G8183,4,FALSE), "")</f>
        <v>天津市</v>
      </c>
      <c r="K5333" s="1" t="str">
        <f>IFERROR(VLOOKUP(C5333,Sheet3!B$3:G8183,5,FALSE), "")</f>
        <v>本科</v>
      </c>
      <c r="L5333" s="1">
        <f>IFERROR(VLOOKUP(C5333,Sheet3!B$3:G8183,6,FALSE), "")</f>
        <v>0</v>
      </c>
      <c r="M5333" s="1" t="str">
        <f t="shared" si="83"/>
        <v>公办</v>
      </c>
      <c r="N5333" s="1" t="str">
        <f>IFERROR(VLOOKUP(C5333,Sheet4!B:F,4,FALSE), "")</f>
        <v/>
      </c>
    </row>
    <row r="5334" spans="1:14" x14ac:dyDescent="0.2">
      <c r="A5334" s="1">
        <v>2021</v>
      </c>
      <c r="B5334" s="1">
        <v>10060</v>
      </c>
      <c r="C5334" s="1" t="s">
        <v>60</v>
      </c>
      <c r="D5334" s="1">
        <v>202</v>
      </c>
      <c r="E5334" s="1">
        <v>61</v>
      </c>
      <c r="F5334" s="1">
        <v>61</v>
      </c>
      <c r="G5334" s="1">
        <v>553</v>
      </c>
      <c r="H5334" s="1">
        <v>65613</v>
      </c>
      <c r="I5334" s="1" t="str">
        <f>IFERROR(VLOOKUP(C5334,Sheet3!B$3:G8184,3,FALSE), "")</f>
        <v>天津市</v>
      </c>
      <c r="J5334" s="1" t="str">
        <f>IFERROR(VLOOKUP(C5334,Sheet3!B$3:G8184,4,FALSE), "")</f>
        <v>天津市</v>
      </c>
      <c r="K5334" s="1" t="str">
        <f>IFERROR(VLOOKUP(C5334,Sheet3!B$3:G8184,5,FALSE), "")</f>
        <v>本科</v>
      </c>
      <c r="L5334" s="1">
        <f>IFERROR(VLOOKUP(C5334,Sheet3!B$3:G8184,6,FALSE), "")</f>
        <v>0</v>
      </c>
      <c r="M5334" s="1" t="str">
        <f t="shared" si="83"/>
        <v>公办</v>
      </c>
      <c r="N5334" s="1" t="str">
        <f>IFERROR(VLOOKUP(C5334,Sheet4!B:F,4,FALSE), "")</f>
        <v/>
      </c>
    </row>
    <row r="5335" spans="1:14" x14ac:dyDescent="0.2">
      <c r="A5335" s="1">
        <v>2021</v>
      </c>
      <c r="B5335" s="1">
        <v>10060</v>
      </c>
      <c r="C5335" s="1" t="s">
        <v>60</v>
      </c>
      <c r="D5335" s="1">
        <v>203</v>
      </c>
      <c r="E5335" s="1">
        <v>5</v>
      </c>
      <c r="F5335" s="1">
        <v>5</v>
      </c>
      <c r="G5335" s="1">
        <v>555</v>
      </c>
      <c r="H5335" s="1">
        <v>63880</v>
      </c>
      <c r="I5335" s="1" t="str">
        <f>IFERROR(VLOOKUP(C5335,Sheet3!B$3:G8185,3,FALSE), "")</f>
        <v>天津市</v>
      </c>
      <c r="J5335" s="1" t="str">
        <f>IFERROR(VLOOKUP(C5335,Sheet3!B$3:G8185,4,FALSE), "")</f>
        <v>天津市</v>
      </c>
      <c r="K5335" s="1" t="str">
        <f>IFERROR(VLOOKUP(C5335,Sheet3!B$3:G8185,5,FALSE), "")</f>
        <v>本科</v>
      </c>
      <c r="L5335" s="1">
        <f>IFERROR(VLOOKUP(C5335,Sheet3!B$3:G8185,6,FALSE), "")</f>
        <v>0</v>
      </c>
      <c r="M5335" s="1" t="str">
        <f t="shared" si="83"/>
        <v>公办</v>
      </c>
      <c r="N5335" s="1" t="str">
        <f>IFERROR(VLOOKUP(C5335,Sheet4!B:F,4,FALSE), "")</f>
        <v/>
      </c>
    </row>
    <row r="5336" spans="1:14" x14ac:dyDescent="0.2">
      <c r="A5336" s="1">
        <v>2021</v>
      </c>
      <c r="B5336" s="1">
        <v>10060</v>
      </c>
      <c r="C5336" s="1" t="s">
        <v>60</v>
      </c>
      <c r="D5336" s="1">
        <v>204</v>
      </c>
      <c r="E5336" s="1">
        <v>7</v>
      </c>
      <c r="F5336" s="1">
        <v>7</v>
      </c>
      <c r="G5336" s="1">
        <v>548</v>
      </c>
      <c r="H5336" s="1">
        <v>71774</v>
      </c>
      <c r="I5336" s="1" t="str">
        <f>IFERROR(VLOOKUP(C5336,Sheet3!B$3:G8186,3,FALSE), "")</f>
        <v>天津市</v>
      </c>
      <c r="J5336" s="1" t="str">
        <f>IFERROR(VLOOKUP(C5336,Sheet3!B$3:G8186,4,FALSE), "")</f>
        <v>天津市</v>
      </c>
      <c r="K5336" s="1" t="str">
        <f>IFERROR(VLOOKUP(C5336,Sheet3!B$3:G8186,5,FALSE), "")</f>
        <v>本科</v>
      </c>
      <c r="L5336" s="1">
        <f>IFERROR(VLOOKUP(C5336,Sheet3!B$3:G8186,6,FALSE), "")</f>
        <v>0</v>
      </c>
      <c r="M5336" s="1" t="str">
        <f t="shared" si="83"/>
        <v>公办</v>
      </c>
      <c r="N5336" s="1" t="str">
        <f>IFERROR(VLOOKUP(C5336,Sheet4!B:F,4,FALSE), "")</f>
        <v/>
      </c>
    </row>
    <row r="5337" spans="1:14" x14ac:dyDescent="0.2">
      <c r="A5337" s="1">
        <v>2021</v>
      </c>
      <c r="B5337" s="1">
        <v>10060</v>
      </c>
      <c r="C5337" s="1" t="s">
        <v>60</v>
      </c>
      <c r="D5337" s="1">
        <v>205</v>
      </c>
      <c r="E5337" s="1">
        <v>18</v>
      </c>
      <c r="F5337" s="1">
        <v>18</v>
      </c>
      <c r="G5337" s="1">
        <v>544</v>
      </c>
      <c r="H5337" s="1">
        <v>76335</v>
      </c>
      <c r="I5337" s="1" t="str">
        <f>IFERROR(VLOOKUP(C5337,Sheet3!B$3:G8187,3,FALSE), "")</f>
        <v>天津市</v>
      </c>
      <c r="J5337" s="1" t="str">
        <f>IFERROR(VLOOKUP(C5337,Sheet3!B$3:G8187,4,FALSE), "")</f>
        <v>天津市</v>
      </c>
      <c r="K5337" s="1" t="str">
        <f>IFERROR(VLOOKUP(C5337,Sheet3!B$3:G8187,5,FALSE), "")</f>
        <v>本科</v>
      </c>
      <c r="L5337" s="1">
        <f>IFERROR(VLOOKUP(C5337,Sheet3!B$3:G8187,6,FALSE), "")</f>
        <v>0</v>
      </c>
      <c r="M5337" s="1" t="str">
        <f t="shared" si="83"/>
        <v>公办</v>
      </c>
      <c r="N5337" s="1" t="str">
        <f>IFERROR(VLOOKUP(C5337,Sheet4!B:F,4,FALSE), "")</f>
        <v/>
      </c>
    </row>
    <row r="5338" spans="1:14" x14ac:dyDescent="0.2">
      <c r="A5338" s="1">
        <v>2021</v>
      </c>
      <c r="B5338" s="1">
        <v>10061</v>
      </c>
      <c r="C5338" s="1" t="s">
        <v>62</v>
      </c>
      <c r="D5338" s="1">
        <v>201</v>
      </c>
      <c r="E5338" s="1">
        <v>4</v>
      </c>
      <c r="F5338" s="1">
        <v>4</v>
      </c>
      <c r="G5338" s="1">
        <v>496</v>
      </c>
      <c r="H5338" s="1">
        <v>139659</v>
      </c>
      <c r="I5338" s="1" t="str">
        <f>IFERROR(VLOOKUP(C5338,Sheet3!B$3:G8188,3,FALSE), "")</f>
        <v>天津市</v>
      </c>
      <c r="J5338" s="1" t="str">
        <f>IFERROR(VLOOKUP(C5338,Sheet3!B$3:G8188,4,FALSE), "")</f>
        <v>天津市</v>
      </c>
      <c r="K5338" s="1" t="str">
        <f>IFERROR(VLOOKUP(C5338,Sheet3!B$3:G8188,5,FALSE), "")</f>
        <v>本科</v>
      </c>
      <c r="L5338" s="1">
        <f>IFERROR(VLOOKUP(C5338,Sheet3!B$3:G8188,6,FALSE), "")</f>
        <v>0</v>
      </c>
      <c r="M5338" s="1" t="str">
        <f t="shared" si="83"/>
        <v>公办</v>
      </c>
      <c r="N5338" s="1" t="str">
        <f>IFERROR(VLOOKUP(C5338,Sheet4!B:F,4,FALSE), "")</f>
        <v/>
      </c>
    </row>
    <row r="5339" spans="1:14" x14ac:dyDescent="0.2">
      <c r="A5339" s="1">
        <v>2021</v>
      </c>
      <c r="B5339" s="1">
        <v>10061</v>
      </c>
      <c r="C5339" s="1" t="s">
        <v>62</v>
      </c>
      <c r="D5339" s="1">
        <v>202</v>
      </c>
      <c r="E5339" s="1">
        <v>1</v>
      </c>
      <c r="F5339" s="1">
        <v>1</v>
      </c>
      <c r="G5339" s="1">
        <v>495</v>
      </c>
      <c r="H5339" s="1">
        <v>141332</v>
      </c>
      <c r="I5339" s="1" t="str">
        <f>IFERROR(VLOOKUP(C5339,Sheet3!B$3:G8189,3,FALSE), "")</f>
        <v>天津市</v>
      </c>
      <c r="J5339" s="1" t="str">
        <f>IFERROR(VLOOKUP(C5339,Sheet3!B$3:G8189,4,FALSE), "")</f>
        <v>天津市</v>
      </c>
      <c r="K5339" s="1" t="str">
        <f>IFERROR(VLOOKUP(C5339,Sheet3!B$3:G8189,5,FALSE), "")</f>
        <v>本科</v>
      </c>
      <c r="L5339" s="1">
        <f>IFERROR(VLOOKUP(C5339,Sheet3!B$3:G8189,6,FALSE), "")</f>
        <v>0</v>
      </c>
      <c r="M5339" s="1" t="str">
        <f t="shared" si="83"/>
        <v>公办</v>
      </c>
      <c r="N5339" s="1" t="str">
        <f>IFERROR(VLOOKUP(C5339,Sheet4!B:F,4,FALSE), "")</f>
        <v/>
      </c>
    </row>
    <row r="5340" spans="1:14" x14ac:dyDescent="0.2">
      <c r="A5340" s="1">
        <v>2021</v>
      </c>
      <c r="B5340" s="1">
        <v>10061</v>
      </c>
      <c r="C5340" s="1" t="s">
        <v>62</v>
      </c>
      <c r="D5340" s="1">
        <v>203</v>
      </c>
      <c r="E5340" s="1">
        <v>5</v>
      </c>
      <c r="F5340" s="1">
        <v>5</v>
      </c>
      <c r="G5340" s="1">
        <v>503</v>
      </c>
      <c r="H5340" s="1">
        <v>129705</v>
      </c>
      <c r="I5340" s="1" t="str">
        <f>IFERROR(VLOOKUP(C5340,Sheet3!B$3:G8190,3,FALSE), "")</f>
        <v>天津市</v>
      </c>
      <c r="J5340" s="1" t="str">
        <f>IFERROR(VLOOKUP(C5340,Sheet3!B$3:G8190,4,FALSE), "")</f>
        <v>天津市</v>
      </c>
      <c r="K5340" s="1" t="str">
        <f>IFERROR(VLOOKUP(C5340,Sheet3!B$3:G8190,5,FALSE), "")</f>
        <v>本科</v>
      </c>
      <c r="L5340" s="1">
        <f>IFERROR(VLOOKUP(C5340,Sheet3!B$3:G8190,6,FALSE), "")</f>
        <v>0</v>
      </c>
      <c r="M5340" s="1" t="str">
        <f t="shared" si="83"/>
        <v>公办</v>
      </c>
      <c r="N5340" s="1" t="str">
        <f>IFERROR(VLOOKUP(C5340,Sheet4!B:F,4,FALSE), "")</f>
        <v/>
      </c>
    </row>
    <row r="5341" spans="1:14" x14ac:dyDescent="0.2">
      <c r="A5341" s="1">
        <v>2021</v>
      </c>
      <c r="B5341" s="1">
        <v>10061</v>
      </c>
      <c r="C5341" s="1" t="s">
        <v>62</v>
      </c>
      <c r="D5341" s="1">
        <v>204</v>
      </c>
      <c r="E5341" s="1">
        <v>26</v>
      </c>
      <c r="F5341" s="1">
        <v>26</v>
      </c>
      <c r="G5341" s="1">
        <v>490</v>
      </c>
      <c r="H5341" s="1">
        <v>147667</v>
      </c>
      <c r="I5341" s="1" t="str">
        <f>IFERROR(VLOOKUP(C5341,Sheet3!B$3:G8191,3,FALSE), "")</f>
        <v>天津市</v>
      </c>
      <c r="J5341" s="1" t="str">
        <f>IFERROR(VLOOKUP(C5341,Sheet3!B$3:G8191,4,FALSE), "")</f>
        <v>天津市</v>
      </c>
      <c r="K5341" s="1" t="str">
        <f>IFERROR(VLOOKUP(C5341,Sheet3!B$3:G8191,5,FALSE), "")</f>
        <v>本科</v>
      </c>
      <c r="L5341" s="1">
        <f>IFERROR(VLOOKUP(C5341,Sheet3!B$3:G8191,6,FALSE), "")</f>
        <v>0</v>
      </c>
      <c r="M5341" s="1" t="str">
        <f t="shared" si="83"/>
        <v>公办</v>
      </c>
      <c r="N5341" s="1" t="str">
        <f>IFERROR(VLOOKUP(C5341,Sheet4!B:F,4,FALSE), "")</f>
        <v/>
      </c>
    </row>
    <row r="5342" spans="1:14" x14ac:dyDescent="0.2">
      <c r="A5342" s="1">
        <v>2021</v>
      </c>
      <c r="B5342" s="1">
        <v>10063</v>
      </c>
      <c r="C5342" s="1" t="s">
        <v>63</v>
      </c>
      <c r="D5342" s="1">
        <v>204</v>
      </c>
      <c r="E5342" s="1">
        <v>7</v>
      </c>
      <c r="F5342" s="1">
        <v>7</v>
      </c>
      <c r="G5342" s="1">
        <v>540</v>
      </c>
      <c r="H5342" s="1">
        <v>80908</v>
      </c>
      <c r="I5342" s="1" t="str">
        <f>IFERROR(VLOOKUP(C5342,Sheet3!B$3:G8192,3,FALSE), "")</f>
        <v>天津市</v>
      </c>
      <c r="J5342" s="1" t="str">
        <f>IFERROR(VLOOKUP(C5342,Sheet3!B$3:G8192,4,FALSE), "")</f>
        <v>天津市</v>
      </c>
      <c r="K5342" s="1" t="str">
        <f>IFERROR(VLOOKUP(C5342,Sheet3!B$3:G8192,5,FALSE), "")</f>
        <v>本科</v>
      </c>
      <c r="L5342" s="1">
        <f>IFERROR(VLOOKUP(C5342,Sheet3!B$3:G8192,6,FALSE), "")</f>
        <v>0</v>
      </c>
      <c r="M5342" s="1" t="str">
        <f t="shared" si="83"/>
        <v>公办</v>
      </c>
      <c r="N5342" s="1" t="str">
        <f>IFERROR(VLOOKUP(C5342,Sheet4!B:F,4,FALSE), "")</f>
        <v/>
      </c>
    </row>
    <row r="5343" spans="1:14" x14ac:dyDescent="0.2">
      <c r="A5343" s="1">
        <v>2021</v>
      </c>
      <c r="B5343" s="1">
        <v>10063</v>
      </c>
      <c r="C5343" s="1" t="s">
        <v>63</v>
      </c>
      <c r="D5343" s="1">
        <v>205</v>
      </c>
      <c r="E5343" s="1">
        <v>3</v>
      </c>
      <c r="F5343" s="1">
        <v>3</v>
      </c>
      <c r="G5343" s="1">
        <v>552</v>
      </c>
      <c r="H5343" s="1">
        <v>67373</v>
      </c>
      <c r="I5343" s="1" t="str">
        <f>IFERROR(VLOOKUP(C5343,Sheet3!B$3:G8193,3,FALSE), "")</f>
        <v>天津市</v>
      </c>
      <c r="J5343" s="1" t="str">
        <f>IFERROR(VLOOKUP(C5343,Sheet3!B$3:G8193,4,FALSE), "")</f>
        <v>天津市</v>
      </c>
      <c r="K5343" s="1" t="str">
        <f>IFERROR(VLOOKUP(C5343,Sheet3!B$3:G8193,5,FALSE), "")</f>
        <v>本科</v>
      </c>
      <c r="L5343" s="1">
        <f>IFERROR(VLOOKUP(C5343,Sheet3!B$3:G8193,6,FALSE), "")</f>
        <v>0</v>
      </c>
      <c r="M5343" s="1" t="str">
        <f t="shared" si="83"/>
        <v>公办</v>
      </c>
      <c r="N5343" s="1" t="str">
        <f>IFERROR(VLOOKUP(C5343,Sheet4!B:F,4,FALSE), "")</f>
        <v/>
      </c>
    </row>
    <row r="5344" spans="1:14" x14ac:dyDescent="0.2">
      <c r="A5344" s="1">
        <v>2021</v>
      </c>
      <c r="B5344" s="1">
        <v>10063</v>
      </c>
      <c r="C5344" s="1" t="s">
        <v>63</v>
      </c>
      <c r="D5344" s="1">
        <v>206</v>
      </c>
      <c r="E5344" s="1">
        <v>3</v>
      </c>
      <c r="F5344" s="1">
        <v>3</v>
      </c>
      <c r="G5344" s="1">
        <v>554</v>
      </c>
      <c r="H5344" s="1">
        <v>64715</v>
      </c>
      <c r="I5344" s="1" t="str">
        <f>IFERROR(VLOOKUP(C5344,Sheet3!B$3:G8194,3,FALSE), "")</f>
        <v>天津市</v>
      </c>
      <c r="J5344" s="1" t="str">
        <f>IFERROR(VLOOKUP(C5344,Sheet3!B$3:G8194,4,FALSE), "")</f>
        <v>天津市</v>
      </c>
      <c r="K5344" s="1" t="str">
        <f>IFERROR(VLOOKUP(C5344,Sheet3!B$3:G8194,5,FALSE), "")</f>
        <v>本科</v>
      </c>
      <c r="L5344" s="1">
        <f>IFERROR(VLOOKUP(C5344,Sheet3!B$3:G8194,6,FALSE), "")</f>
        <v>0</v>
      </c>
      <c r="M5344" s="1" t="str">
        <f t="shared" si="83"/>
        <v>公办</v>
      </c>
      <c r="N5344" s="1" t="str">
        <f>IFERROR(VLOOKUP(C5344,Sheet4!B:F,4,FALSE), "")</f>
        <v/>
      </c>
    </row>
    <row r="5345" spans="1:14" x14ac:dyDescent="0.2">
      <c r="A5345" s="1">
        <v>2021</v>
      </c>
      <c r="B5345" s="1">
        <v>10063</v>
      </c>
      <c r="C5345" s="1" t="s">
        <v>63</v>
      </c>
      <c r="D5345" s="1">
        <v>207</v>
      </c>
      <c r="E5345" s="1">
        <v>5</v>
      </c>
      <c r="F5345" s="1">
        <v>5</v>
      </c>
      <c r="G5345" s="1">
        <v>560</v>
      </c>
      <c r="H5345" s="1">
        <v>58695</v>
      </c>
      <c r="I5345" s="1" t="str">
        <f>IFERROR(VLOOKUP(C5345,Sheet3!B$3:G8195,3,FALSE), "")</f>
        <v>天津市</v>
      </c>
      <c r="J5345" s="1" t="str">
        <f>IFERROR(VLOOKUP(C5345,Sheet3!B$3:G8195,4,FALSE), "")</f>
        <v>天津市</v>
      </c>
      <c r="K5345" s="1" t="str">
        <f>IFERROR(VLOOKUP(C5345,Sheet3!B$3:G8195,5,FALSE), "")</f>
        <v>本科</v>
      </c>
      <c r="L5345" s="1">
        <f>IFERROR(VLOOKUP(C5345,Sheet3!B$3:G8195,6,FALSE), "")</f>
        <v>0</v>
      </c>
      <c r="M5345" s="1" t="str">
        <f t="shared" si="83"/>
        <v>公办</v>
      </c>
      <c r="N5345" s="1" t="str">
        <f>IFERROR(VLOOKUP(C5345,Sheet4!B:F,4,FALSE), "")</f>
        <v/>
      </c>
    </row>
    <row r="5346" spans="1:14" x14ac:dyDescent="0.2">
      <c r="A5346" s="1">
        <v>2021</v>
      </c>
      <c r="B5346" s="1">
        <v>10063</v>
      </c>
      <c r="C5346" s="1" t="s">
        <v>63</v>
      </c>
      <c r="D5346" s="1">
        <v>208</v>
      </c>
      <c r="E5346" s="1">
        <v>9</v>
      </c>
      <c r="F5346" s="1">
        <v>9</v>
      </c>
      <c r="G5346" s="1">
        <v>575</v>
      </c>
      <c r="H5346" s="1">
        <v>43214</v>
      </c>
      <c r="I5346" s="1" t="str">
        <f>IFERROR(VLOOKUP(C5346,Sheet3!B$3:G8196,3,FALSE), "")</f>
        <v>天津市</v>
      </c>
      <c r="J5346" s="1" t="str">
        <f>IFERROR(VLOOKUP(C5346,Sheet3!B$3:G8196,4,FALSE), "")</f>
        <v>天津市</v>
      </c>
      <c r="K5346" s="1" t="str">
        <f>IFERROR(VLOOKUP(C5346,Sheet3!B$3:G8196,5,FALSE), "")</f>
        <v>本科</v>
      </c>
      <c r="L5346" s="1">
        <f>IFERROR(VLOOKUP(C5346,Sheet3!B$3:G8196,6,FALSE), "")</f>
        <v>0</v>
      </c>
      <c r="M5346" s="1" t="str">
        <f t="shared" si="83"/>
        <v>公办</v>
      </c>
      <c r="N5346" s="1" t="str">
        <f>IFERROR(VLOOKUP(C5346,Sheet4!B:F,4,FALSE), "")</f>
        <v/>
      </c>
    </row>
    <row r="5347" spans="1:14" x14ac:dyDescent="0.2">
      <c r="A5347" s="1">
        <v>2021</v>
      </c>
      <c r="B5347" s="1">
        <v>10063</v>
      </c>
      <c r="C5347" s="1" t="s">
        <v>63</v>
      </c>
      <c r="D5347" s="1">
        <v>210</v>
      </c>
      <c r="E5347" s="1">
        <v>1</v>
      </c>
      <c r="F5347" s="1">
        <v>1</v>
      </c>
      <c r="G5347" s="1">
        <v>559</v>
      </c>
      <c r="H5347" s="1">
        <v>59312</v>
      </c>
      <c r="I5347" s="1" t="str">
        <f>IFERROR(VLOOKUP(C5347,Sheet3!B$3:G8197,3,FALSE), "")</f>
        <v>天津市</v>
      </c>
      <c r="J5347" s="1" t="str">
        <f>IFERROR(VLOOKUP(C5347,Sheet3!B$3:G8197,4,FALSE), "")</f>
        <v>天津市</v>
      </c>
      <c r="K5347" s="1" t="str">
        <f>IFERROR(VLOOKUP(C5347,Sheet3!B$3:G8197,5,FALSE), "")</f>
        <v>本科</v>
      </c>
      <c r="L5347" s="1">
        <f>IFERROR(VLOOKUP(C5347,Sheet3!B$3:G8197,6,FALSE), "")</f>
        <v>0</v>
      </c>
      <c r="M5347" s="1" t="str">
        <f t="shared" si="83"/>
        <v>公办</v>
      </c>
      <c r="N5347" s="1" t="str">
        <f>IFERROR(VLOOKUP(C5347,Sheet4!B:F,4,FALSE), "")</f>
        <v/>
      </c>
    </row>
    <row r="5348" spans="1:14" x14ac:dyDescent="0.2">
      <c r="A5348" s="1">
        <v>2021</v>
      </c>
      <c r="B5348" s="1">
        <v>10065</v>
      </c>
      <c r="C5348" s="1" t="s">
        <v>64</v>
      </c>
      <c r="D5348" s="1">
        <v>202</v>
      </c>
      <c r="E5348" s="1">
        <v>49</v>
      </c>
      <c r="F5348" s="1">
        <v>49</v>
      </c>
      <c r="G5348" s="1">
        <v>573</v>
      </c>
      <c r="H5348" s="1">
        <v>45082</v>
      </c>
      <c r="I5348" s="1" t="str">
        <f>IFERROR(VLOOKUP(C5348,Sheet3!B$3:G8198,3,FALSE), "")</f>
        <v>天津市</v>
      </c>
      <c r="J5348" s="1" t="str">
        <f>IFERROR(VLOOKUP(C5348,Sheet3!B$3:G8198,4,FALSE), "")</f>
        <v>天津市</v>
      </c>
      <c r="K5348" s="1" t="str">
        <f>IFERROR(VLOOKUP(C5348,Sheet3!B$3:G8198,5,FALSE), "")</f>
        <v>本科</v>
      </c>
      <c r="L5348" s="1">
        <f>IFERROR(VLOOKUP(C5348,Sheet3!B$3:G8198,6,FALSE), "")</f>
        <v>0</v>
      </c>
      <c r="M5348" s="1" t="str">
        <f t="shared" si="83"/>
        <v>公办</v>
      </c>
      <c r="N5348" s="1" t="str">
        <f>IFERROR(VLOOKUP(C5348,Sheet4!B:F,4,FALSE), "")</f>
        <v/>
      </c>
    </row>
    <row r="5349" spans="1:14" x14ac:dyDescent="0.2">
      <c r="A5349" s="1">
        <v>2021</v>
      </c>
      <c r="B5349" s="1">
        <v>10065</v>
      </c>
      <c r="C5349" s="1" t="s">
        <v>64</v>
      </c>
      <c r="D5349" s="1">
        <v>203</v>
      </c>
      <c r="E5349" s="1">
        <v>4</v>
      </c>
      <c r="F5349" s="1">
        <v>4</v>
      </c>
      <c r="G5349" s="1">
        <v>587</v>
      </c>
      <c r="H5349" s="1">
        <v>32952</v>
      </c>
      <c r="I5349" s="1" t="str">
        <f>IFERROR(VLOOKUP(C5349,Sheet3!B$3:G8199,3,FALSE), "")</f>
        <v>天津市</v>
      </c>
      <c r="J5349" s="1" t="str">
        <f>IFERROR(VLOOKUP(C5349,Sheet3!B$3:G8199,4,FALSE), "")</f>
        <v>天津市</v>
      </c>
      <c r="K5349" s="1" t="str">
        <f>IFERROR(VLOOKUP(C5349,Sheet3!B$3:G8199,5,FALSE), "")</f>
        <v>本科</v>
      </c>
      <c r="L5349" s="1">
        <f>IFERROR(VLOOKUP(C5349,Sheet3!B$3:G8199,6,FALSE), "")</f>
        <v>0</v>
      </c>
      <c r="M5349" s="1" t="str">
        <f t="shared" si="83"/>
        <v>公办</v>
      </c>
      <c r="N5349" s="1" t="str">
        <f>IFERROR(VLOOKUP(C5349,Sheet4!B:F,4,FALSE), "")</f>
        <v/>
      </c>
    </row>
    <row r="5350" spans="1:14" x14ac:dyDescent="0.2">
      <c r="A5350" s="1">
        <v>2021</v>
      </c>
      <c r="B5350" s="1">
        <v>10065</v>
      </c>
      <c r="C5350" s="1" t="s">
        <v>64</v>
      </c>
      <c r="D5350" s="1">
        <v>204</v>
      </c>
      <c r="E5350" s="1">
        <v>3</v>
      </c>
      <c r="F5350" s="1">
        <v>3</v>
      </c>
      <c r="G5350" s="1">
        <v>587</v>
      </c>
      <c r="H5350" s="1">
        <v>33291</v>
      </c>
      <c r="I5350" s="1" t="str">
        <f>IFERROR(VLOOKUP(C5350,Sheet3!B$3:G8200,3,FALSE), "")</f>
        <v>天津市</v>
      </c>
      <c r="J5350" s="1" t="str">
        <f>IFERROR(VLOOKUP(C5350,Sheet3!B$3:G8200,4,FALSE), "")</f>
        <v>天津市</v>
      </c>
      <c r="K5350" s="1" t="str">
        <f>IFERROR(VLOOKUP(C5350,Sheet3!B$3:G8200,5,FALSE), "")</f>
        <v>本科</v>
      </c>
      <c r="L5350" s="1">
        <f>IFERROR(VLOOKUP(C5350,Sheet3!B$3:G8200,6,FALSE), "")</f>
        <v>0</v>
      </c>
      <c r="M5350" s="1" t="str">
        <f t="shared" si="83"/>
        <v>公办</v>
      </c>
      <c r="N5350" s="1" t="str">
        <f>IFERROR(VLOOKUP(C5350,Sheet4!B:F,4,FALSE), "")</f>
        <v/>
      </c>
    </row>
    <row r="5351" spans="1:14" x14ac:dyDescent="0.2">
      <c r="A5351" s="1">
        <v>2021</v>
      </c>
      <c r="B5351" s="1">
        <v>10065</v>
      </c>
      <c r="C5351" s="1" t="s">
        <v>64</v>
      </c>
      <c r="D5351" s="1">
        <v>205</v>
      </c>
      <c r="E5351" s="1">
        <v>3</v>
      </c>
      <c r="F5351" s="1">
        <v>3</v>
      </c>
      <c r="G5351" s="1">
        <v>586</v>
      </c>
      <c r="H5351" s="1">
        <v>34126</v>
      </c>
      <c r="I5351" s="1" t="str">
        <f>IFERROR(VLOOKUP(C5351,Sheet3!B$3:G8201,3,FALSE), "")</f>
        <v>天津市</v>
      </c>
      <c r="J5351" s="1" t="str">
        <f>IFERROR(VLOOKUP(C5351,Sheet3!B$3:G8201,4,FALSE), "")</f>
        <v>天津市</v>
      </c>
      <c r="K5351" s="1" t="str">
        <f>IFERROR(VLOOKUP(C5351,Sheet3!B$3:G8201,5,FALSE), "")</f>
        <v>本科</v>
      </c>
      <c r="L5351" s="1">
        <f>IFERROR(VLOOKUP(C5351,Sheet3!B$3:G8201,6,FALSE), "")</f>
        <v>0</v>
      </c>
      <c r="M5351" s="1" t="str">
        <f t="shared" si="83"/>
        <v>公办</v>
      </c>
      <c r="N5351" s="1" t="str">
        <f>IFERROR(VLOOKUP(C5351,Sheet4!B:F,4,FALSE), "")</f>
        <v/>
      </c>
    </row>
    <row r="5352" spans="1:14" x14ac:dyDescent="0.2">
      <c r="A5352" s="1">
        <v>2021</v>
      </c>
      <c r="B5352" s="1">
        <v>10066</v>
      </c>
      <c r="C5352" s="1" t="s">
        <v>65</v>
      </c>
      <c r="D5352" s="1">
        <v>201</v>
      </c>
      <c r="E5352" s="1">
        <v>35</v>
      </c>
      <c r="F5352" s="1">
        <v>35</v>
      </c>
      <c r="G5352" s="1">
        <v>518</v>
      </c>
      <c r="H5352" s="1">
        <v>109549</v>
      </c>
      <c r="I5352" s="1" t="str">
        <f>IFERROR(VLOOKUP(C5352,Sheet3!B$3:G8202,3,FALSE), "")</f>
        <v>天津市</v>
      </c>
      <c r="J5352" s="1" t="str">
        <f>IFERROR(VLOOKUP(C5352,Sheet3!B$3:G8202,4,FALSE), "")</f>
        <v>天津市</v>
      </c>
      <c r="K5352" s="1" t="str">
        <f>IFERROR(VLOOKUP(C5352,Sheet3!B$3:G8202,5,FALSE), "")</f>
        <v>本科</v>
      </c>
      <c r="L5352" s="1">
        <f>IFERROR(VLOOKUP(C5352,Sheet3!B$3:G8202,6,FALSE), "")</f>
        <v>0</v>
      </c>
      <c r="M5352" s="1" t="str">
        <f t="shared" si="83"/>
        <v>公办</v>
      </c>
      <c r="N5352" s="1" t="str">
        <f>IFERROR(VLOOKUP(C5352,Sheet4!B:F,4,FALSE), "")</f>
        <v/>
      </c>
    </row>
    <row r="5353" spans="1:14" x14ac:dyDescent="0.2">
      <c r="A5353" s="1">
        <v>2021</v>
      </c>
      <c r="B5353" s="1">
        <v>10068</v>
      </c>
      <c r="C5353" s="1" t="s">
        <v>66</v>
      </c>
      <c r="D5353" s="1">
        <v>203</v>
      </c>
      <c r="E5353" s="1">
        <v>13</v>
      </c>
      <c r="F5353" s="1">
        <v>13</v>
      </c>
      <c r="G5353" s="1">
        <v>563</v>
      </c>
      <c r="H5353" s="1">
        <v>55772</v>
      </c>
      <c r="I5353" s="1" t="str">
        <f>IFERROR(VLOOKUP(C5353,Sheet3!B$3:G8203,3,FALSE), "")</f>
        <v>天津市</v>
      </c>
      <c r="J5353" s="1" t="str">
        <f>IFERROR(VLOOKUP(C5353,Sheet3!B$3:G8203,4,FALSE), "")</f>
        <v>天津市</v>
      </c>
      <c r="K5353" s="1" t="str">
        <f>IFERROR(VLOOKUP(C5353,Sheet3!B$3:G8203,5,FALSE), "")</f>
        <v>本科</v>
      </c>
      <c r="L5353" s="1">
        <f>IFERROR(VLOOKUP(C5353,Sheet3!B$3:G8203,6,FALSE), "")</f>
        <v>0</v>
      </c>
      <c r="M5353" s="1" t="str">
        <f t="shared" si="83"/>
        <v>公办</v>
      </c>
      <c r="N5353" s="1" t="str">
        <f>IFERROR(VLOOKUP(C5353,Sheet4!B:F,4,FALSE), "")</f>
        <v/>
      </c>
    </row>
    <row r="5354" spans="1:14" x14ac:dyDescent="0.2">
      <c r="A5354" s="1">
        <v>2021</v>
      </c>
      <c r="B5354" s="1">
        <v>10068</v>
      </c>
      <c r="C5354" s="1" t="s">
        <v>66</v>
      </c>
      <c r="D5354" s="1">
        <v>204</v>
      </c>
      <c r="E5354" s="1">
        <v>3</v>
      </c>
      <c r="F5354" s="1">
        <v>3</v>
      </c>
      <c r="G5354" s="1">
        <v>558</v>
      </c>
      <c r="H5354" s="1">
        <v>60482</v>
      </c>
      <c r="I5354" s="1" t="str">
        <f>IFERROR(VLOOKUP(C5354,Sheet3!B$3:G8204,3,FALSE), "")</f>
        <v>天津市</v>
      </c>
      <c r="J5354" s="1" t="str">
        <f>IFERROR(VLOOKUP(C5354,Sheet3!B$3:G8204,4,FALSE), "")</f>
        <v>天津市</v>
      </c>
      <c r="K5354" s="1" t="str">
        <f>IFERROR(VLOOKUP(C5354,Sheet3!B$3:G8204,5,FALSE), "")</f>
        <v>本科</v>
      </c>
      <c r="L5354" s="1">
        <f>IFERROR(VLOOKUP(C5354,Sheet3!B$3:G8204,6,FALSE), "")</f>
        <v>0</v>
      </c>
      <c r="M5354" s="1" t="str">
        <f t="shared" si="83"/>
        <v>公办</v>
      </c>
      <c r="N5354" s="1" t="str">
        <f>IFERROR(VLOOKUP(C5354,Sheet4!B:F,4,FALSE), "")</f>
        <v/>
      </c>
    </row>
    <row r="5355" spans="1:14" x14ac:dyDescent="0.2">
      <c r="A5355" s="1">
        <v>2021</v>
      </c>
      <c r="B5355" s="1">
        <v>10069</v>
      </c>
      <c r="C5355" s="1" t="s">
        <v>67</v>
      </c>
      <c r="D5355" s="1">
        <v>203</v>
      </c>
      <c r="E5355" s="1">
        <v>51</v>
      </c>
      <c r="F5355" s="1">
        <v>51</v>
      </c>
      <c r="G5355" s="1">
        <v>541</v>
      </c>
      <c r="H5355" s="1">
        <v>80049</v>
      </c>
      <c r="I5355" s="1" t="str">
        <f>IFERROR(VLOOKUP(C5355,Sheet3!B$3:G8205,3,FALSE), "")</f>
        <v>天津市</v>
      </c>
      <c r="J5355" s="1" t="str">
        <f>IFERROR(VLOOKUP(C5355,Sheet3!B$3:G8205,4,FALSE), "")</f>
        <v>天津市</v>
      </c>
      <c r="K5355" s="1" t="str">
        <f>IFERROR(VLOOKUP(C5355,Sheet3!B$3:G8205,5,FALSE), "")</f>
        <v>本科</v>
      </c>
      <c r="L5355" s="1">
        <f>IFERROR(VLOOKUP(C5355,Sheet3!B$3:G8205,6,FALSE), "")</f>
        <v>0</v>
      </c>
      <c r="M5355" s="1" t="str">
        <f t="shared" si="83"/>
        <v>公办</v>
      </c>
      <c r="N5355" s="1" t="str">
        <f>IFERROR(VLOOKUP(C5355,Sheet4!B:F,4,FALSE), "")</f>
        <v/>
      </c>
    </row>
    <row r="5356" spans="1:14" x14ac:dyDescent="0.2">
      <c r="A5356" s="1">
        <v>2021</v>
      </c>
      <c r="B5356" s="1">
        <v>10069</v>
      </c>
      <c r="C5356" s="1" t="s">
        <v>67</v>
      </c>
      <c r="D5356" s="1">
        <v>204</v>
      </c>
      <c r="E5356" s="1">
        <v>6</v>
      </c>
      <c r="F5356" s="1">
        <v>6</v>
      </c>
      <c r="G5356" s="1">
        <v>511</v>
      </c>
      <c r="H5356" s="1">
        <v>118997</v>
      </c>
      <c r="I5356" s="1" t="str">
        <f>IFERROR(VLOOKUP(C5356,Sheet3!B$3:G8206,3,FALSE), "")</f>
        <v>天津市</v>
      </c>
      <c r="J5356" s="1" t="str">
        <f>IFERROR(VLOOKUP(C5356,Sheet3!B$3:G8206,4,FALSE), "")</f>
        <v>天津市</v>
      </c>
      <c r="K5356" s="1" t="str">
        <f>IFERROR(VLOOKUP(C5356,Sheet3!B$3:G8206,5,FALSE), "")</f>
        <v>本科</v>
      </c>
      <c r="L5356" s="1">
        <f>IFERROR(VLOOKUP(C5356,Sheet3!B$3:G8206,6,FALSE), "")</f>
        <v>0</v>
      </c>
      <c r="M5356" s="1" t="str">
        <f t="shared" si="83"/>
        <v>公办</v>
      </c>
      <c r="N5356" s="1" t="str">
        <f>IFERROR(VLOOKUP(C5356,Sheet4!B:F,4,FALSE), "")</f>
        <v/>
      </c>
    </row>
    <row r="5357" spans="1:14" x14ac:dyDescent="0.2">
      <c r="A5357" s="1">
        <v>2021</v>
      </c>
      <c r="B5357" s="1">
        <v>10070</v>
      </c>
      <c r="C5357" s="1" t="s">
        <v>69</v>
      </c>
      <c r="D5357" s="1">
        <v>203</v>
      </c>
      <c r="E5357" s="1">
        <v>30</v>
      </c>
      <c r="F5357" s="1">
        <v>30</v>
      </c>
      <c r="G5357" s="1">
        <v>582</v>
      </c>
      <c r="H5357" s="1">
        <v>37015</v>
      </c>
      <c r="I5357" s="1" t="str">
        <f>IFERROR(VLOOKUP(C5357,Sheet3!B$3:G8207,3,FALSE), "")</f>
        <v>天津市</v>
      </c>
      <c r="J5357" s="1" t="str">
        <f>IFERROR(VLOOKUP(C5357,Sheet3!B$3:G8207,4,FALSE), "")</f>
        <v>天津市</v>
      </c>
      <c r="K5357" s="1" t="str">
        <f>IFERROR(VLOOKUP(C5357,Sheet3!B$3:G8207,5,FALSE), "")</f>
        <v>本科</v>
      </c>
      <c r="L5357" s="1">
        <f>IFERROR(VLOOKUP(C5357,Sheet3!B$3:G8207,6,FALSE), "")</f>
        <v>0</v>
      </c>
      <c r="M5357" s="1" t="str">
        <f t="shared" si="83"/>
        <v>公办</v>
      </c>
      <c r="N5357" s="1" t="str">
        <f>IFERROR(VLOOKUP(C5357,Sheet4!B:F,4,FALSE), "")</f>
        <v/>
      </c>
    </row>
    <row r="5358" spans="1:14" x14ac:dyDescent="0.2">
      <c r="A5358" s="1">
        <v>2021</v>
      </c>
      <c r="B5358" s="1">
        <v>10070</v>
      </c>
      <c r="C5358" s="1" t="s">
        <v>69</v>
      </c>
      <c r="D5358" s="1">
        <v>204</v>
      </c>
      <c r="E5358" s="1">
        <v>5</v>
      </c>
      <c r="F5358" s="1">
        <v>5</v>
      </c>
      <c r="G5358" s="1">
        <v>570</v>
      </c>
      <c r="H5358" s="1">
        <v>48318</v>
      </c>
      <c r="I5358" s="1" t="str">
        <f>IFERROR(VLOOKUP(C5358,Sheet3!B$3:G8208,3,FALSE), "")</f>
        <v>天津市</v>
      </c>
      <c r="J5358" s="1" t="str">
        <f>IFERROR(VLOOKUP(C5358,Sheet3!B$3:G8208,4,FALSE), "")</f>
        <v>天津市</v>
      </c>
      <c r="K5358" s="1" t="str">
        <f>IFERROR(VLOOKUP(C5358,Sheet3!B$3:G8208,5,FALSE), "")</f>
        <v>本科</v>
      </c>
      <c r="L5358" s="1">
        <f>IFERROR(VLOOKUP(C5358,Sheet3!B$3:G8208,6,FALSE), "")</f>
        <v>0</v>
      </c>
      <c r="M5358" s="1" t="str">
        <f t="shared" si="83"/>
        <v>公办</v>
      </c>
      <c r="N5358" s="1" t="str">
        <f>IFERROR(VLOOKUP(C5358,Sheet4!B:F,4,FALSE), "")</f>
        <v/>
      </c>
    </row>
    <row r="5359" spans="1:14" x14ac:dyDescent="0.2">
      <c r="A5359" s="1">
        <v>2021</v>
      </c>
      <c r="B5359" s="1">
        <v>10071</v>
      </c>
      <c r="C5359" s="1" t="s">
        <v>71</v>
      </c>
      <c r="D5359" s="1">
        <v>202</v>
      </c>
      <c r="E5359" s="1">
        <v>4</v>
      </c>
      <c r="F5359" s="1">
        <v>4</v>
      </c>
      <c r="G5359" s="1">
        <v>501</v>
      </c>
      <c r="H5359" s="1">
        <v>132115</v>
      </c>
      <c r="I5359" s="1" t="str">
        <f>IFERROR(VLOOKUP(C5359,Sheet3!B$3:G8209,3,FALSE), "")</f>
        <v>天津市</v>
      </c>
      <c r="J5359" s="1" t="str">
        <f>IFERROR(VLOOKUP(C5359,Sheet3!B$3:G8209,4,FALSE), "")</f>
        <v>天津市</v>
      </c>
      <c r="K5359" s="1" t="str">
        <f>IFERROR(VLOOKUP(C5359,Sheet3!B$3:G8209,5,FALSE), "")</f>
        <v>本科</v>
      </c>
      <c r="L5359" s="1">
        <f>IFERROR(VLOOKUP(C5359,Sheet3!B$3:G8209,6,FALSE), "")</f>
        <v>0</v>
      </c>
      <c r="M5359" s="1" t="str">
        <f t="shared" si="83"/>
        <v>公办</v>
      </c>
      <c r="N5359" s="1" t="str">
        <f>IFERROR(VLOOKUP(C5359,Sheet4!B:F,4,FALSE), "")</f>
        <v/>
      </c>
    </row>
    <row r="5360" spans="1:14" x14ac:dyDescent="0.2">
      <c r="A5360" s="1">
        <v>2021</v>
      </c>
      <c r="B5360" s="1">
        <v>10076</v>
      </c>
      <c r="C5360" s="1" t="s">
        <v>72</v>
      </c>
      <c r="D5360" s="1">
        <v>201</v>
      </c>
      <c r="E5360" s="1">
        <v>23</v>
      </c>
      <c r="F5360" s="1">
        <v>23</v>
      </c>
      <c r="G5360" s="1">
        <v>529</v>
      </c>
      <c r="H5360" s="1">
        <v>95055</v>
      </c>
      <c r="I5360" s="1" t="str">
        <f>IFERROR(VLOOKUP(C5360,Sheet3!B$3:G8210,3,FALSE), "")</f>
        <v>河北省</v>
      </c>
      <c r="J5360" s="1" t="str">
        <f>IFERROR(VLOOKUP(C5360,Sheet3!B$3:G8210,4,FALSE), "")</f>
        <v>邯郸市</v>
      </c>
      <c r="K5360" s="1" t="str">
        <f>IFERROR(VLOOKUP(C5360,Sheet3!B$3:G8210,5,FALSE), "")</f>
        <v>本科</v>
      </c>
      <c r="L5360" s="1">
        <f>IFERROR(VLOOKUP(C5360,Sheet3!B$3:G8210,6,FALSE), "")</f>
        <v>0</v>
      </c>
      <c r="M5360" s="1" t="str">
        <f t="shared" si="83"/>
        <v>公办</v>
      </c>
      <c r="N5360" s="1" t="str">
        <f>IFERROR(VLOOKUP(C5360,Sheet4!B:F,4,FALSE), "")</f>
        <v/>
      </c>
    </row>
    <row r="5361" spans="1:14" x14ac:dyDescent="0.2">
      <c r="A5361" s="1">
        <v>2021</v>
      </c>
      <c r="B5361" s="1">
        <v>10077</v>
      </c>
      <c r="C5361" s="1" t="s">
        <v>73</v>
      </c>
      <c r="D5361" s="1">
        <v>202</v>
      </c>
      <c r="E5361" s="1">
        <v>7</v>
      </c>
      <c r="F5361" s="1">
        <v>7</v>
      </c>
      <c r="G5361" s="1">
        <v>513</v>
      </c>
      <c r="H5361" s="1">
        <v>116735</v>
      </c>
      <c r="I5361" s="1" t="str">
        <f>IFERROR(VLOOKUP(C5361,Sheet3!B$3:G8211,3,FALSE), "")</f>
        <v>河北省</v>
      </c>
      <c r="J5361" s="1" t="str">
        <f>IFERROR(VLOOKUP(C5361,Sheet3!B$3:G8211,4,FALSE), "")</f>
        <v>石家庄市</v>
      </c>
      <c r="K5361" s="1" t="str">
        <f>IFERROR(VLOOKUP(C5361,Sheet3!B$3:G8211,5,FALSE), "")</f>
        <v>本科</v>
      </c>
      <c r="L5361" s="1">
        <f>IFERROR(VLOOKUP(C5361,Sheet3!B$3:G8211,6,FALSE), "")</f>
        <v>0</v>
      </c>
      <c r="M5361" s="1" t="str">
        <f t="shared" si="83"/>
        <v>公办</v>
      </c>
      <c r="N5361" s="1" t="str">
        <f>IFERROR(VLOOKUP(C5361,Sheet4!B:F,4,FALSE), "")</f>
        <v/>
      </c>
    </row>
    <row r="5362" spans="1:14" x14ac:dyDescent="0.2">
      <c r="A5362" s="1">
        <v>2021</v>
      </c>
      <c r="B5362" s="1">
        <v>10077</v>
      </c>
      <c r="C5362" s="1" t="s">
        <v>73</v>
      </c>
      <c r="D5362" s="1">
        <v>203</v>
      </c>
      <c r="E5362" s="1">
        <v>19</v>
      </c>
      <c r="F5362" s="1">
        <v>19</v>
      </c>
      <c r="G5362" s="1">
        <v>513</v>
      </c>
      <c r="H5362" s="1">
        <v>115906</v>
      </c>
      <c r="I5362" s="1" t="str">
        <f>IFERROR(VLOOKUP(C5362,Sheet3!B$3:G8212,3,FALSE), "")</f>
        <v>河北省</v>
      </c>
      <c r="J5362" s="1" t="str">
        <f>IFERROR(VLOOKUP(C5362,Sheet3!B$3:G8212,4,FALSE), "")</f>
        <v>石家庄市</v>
      </c>
      <c r="K5362" s="1" t="str">
        <f>IFERROR(VLOOKUP(C5362,Sheet3!B$3:G8212,5,FALSE), "")</f>
        <v>本科</v>
      </c>
      <c r="L5362" s="1">
        <f>IFERROR(VLOOKUP(C5362,Sheet3!B$3:G8212,6,FALSE), "")</f>
        <v>0</v>
      </c>
      <c r="M5362" s="1" t="str">
        <f t="shared" si="83"/>
        <v>公办</v>
      </c>
      <c r="N5362" s="1" t="str">
        <f>IFERROR(VLOOKUP(C5362,Sheet4!B:F,4,FALSE), "")</f>
        <v/>
      </c>
    </row>
    <row r="5363" spans="1:14" x14ac:dyDescent="0.2">
      <c r="A5363" s="1">
        <v>2021</v>
      </c>
      <c r="B5363" s="1">
        <v>10078</v>
      </c>
      <c r="C5363" s="1" t="s">
        <v>74</v>
      </c>
      <c r="D5363" s="1">
        <v>201</v>
      </c>
      <c r="E5363" s="1">
        <v>7</v>
      </c>
      <c r="F5363" s="1">
        <v>7</v>
      </c>
      <c r="G5363" s="1">
        <v>540</v>
      </c>
      <c r="H5363" s="1">
        <v>81467</v>
      </c>
      <c r="I5363" s="1" t="str">
        <f>IFERROR(VLOOKUP(C5363,Sheet3!B$3:G8213,3,FALSE), "")</f>
        <v>河南省</v>
      </c>
      <c r="J5363" s="1" t="str">
        <f>IFERROR(VLOOKUP(C5363,Sheet3!B$3:G8213,4,FALSE), "")</f>
        <v>郑州市</v>
      </c>
      <c r="K5363" s="1" t="str">
        <f>IFERROR(VLOOKUP(C5363,Sheet3!B$3:G8213,5,FALSE), "")</f>
        <v>本科</v>
      </c>
      <c r="L5363" s="1">
        <f>IFERROR(VLOOKUP(C5363,Sheet3!B$3:G8213,6,FALSE), "")</f>
        <v>0</v>
      </c>
      <c r="M5363" s="1" t="str">
        <f t="shared" ref="M5363:M5426" si="84">IF(L5363=0, "公办", L5363)</f>
        <v>公办</v>
      </c>
      <c r="N5363" s="1" t="str">
        <f>IFERROR(VLOOKUP(C5363,Sheet4!B:F,4,FALSE), "")</f>
        <v/>
      </c>
    </row>
    <row r="5364" spans="1:14" x14ac:dyDescent="0.2">
      <c r="A5364" s="1">
        <v>2021</v>
      </c>
      <c r="B5364" s="1">
        <v>10078</v>
      </c>
      <c r="C5364" s="1" t="s">
        <v>74</v>
      </c>
      <c r="D5364" s="1">
        <v>202</v>
      </c>
      <c r="E5364" s="1">
        <v>18</v>
      </c>
      <c r="F5364" s="1">
        <v>18</v>
      </c>
      <c r="G5364" s="1">
        <v>542</v>
      </c>
      <c r="H5364" s="1">
        <v>78894</v>
      </c>
      <c r="I5364" s="1" t="str">
        <f>IFERROR(VLOOKUP(C5364,Sheet3!B$3:G8214,3,FALSE), "")</f>
        <v>河南省</v>
      </c>
      <c r="J5364" s="1" t="str">
        <f>IFERROR(VLOOKUP(C5364,Sheet3!B$3:G8214,4,FALSE), "")</f>
        <v>郑州市</v>
      </c>
      <c r="K5364" s="1" t="str">
        <f>IFERROR(VLOOKUP(C5364,Sheet3!B$3:G8214,5,FALSE), "")</f>
        <v>本科</v>
      </c>
      <c r="L5364" s="1">
        <f>IFERROR(VLOOKUP(C5364,Sheet3!B$3:G8214,6,FALSE), "")</f>
        <v>0</v>
      </c>
      <c r="M5364" s="1" t="str">
        <f t="shared" si="84"/>
        <v>公办</v>
      </c>
      <c r="N5364" s="1" t="str">
        <f>IFERROR(VLOOKUP(C5364,Sheet4!B:F,4,FALSE), "")</f>
        <v/>
      </c>
    </row>
    <row r="5365" spans="1:14" x14ac:dyDescent="0.2">
      <c r="A5365" s="1">
        <v>2021</v>
      </c>
      <c r="B5365" s="1">
        <v>10079</v>
      </c>
      <c r="C5365" s="1" t="s">
        <v>76</v>
      </c>
      <c r="D5365" s="1">
        <v>202</v>
      </c>
      <c r="E5365" s="1">
        <v>67</v>
      </c>
      <c r="F5365" s="1">
        <v>67</v>
      </c>
      <c r="G5365" s="1">
        <v>600</v>
      </c>
      <c r="H5365" s="1">
        <v>23644</v>
      </c>
      <c r="I5365" s="1" t="str">
        <f>IFERROR(VLOOKUP(C5365,Sheet3!B$3:G8215,3,FALSE), "")</f>
        <v/>
      </c>
      <c r="J5365" s="1" t="str">
        <f>IFERROR(VLOOKUP(C5365,Sheet3!B$3:G8215,4,FALSE), "")</f>
        <v/>
      </c>
      <c r="K5365" s="1" t="str">
        <f>IFERROR(VLOOKUP(C5365,Sheet3!B$3:G8215,5,FALSE), "")</f>
        <v/>
      </c>
      <c r="L5365" s="1" t="str">
        <f>IFERROR(VLOOKUP(C5365,Sheet3!B$3:G8215,6,FALSE), "")</f>
        <v/>
      </c>
      <c r="M5365" s="1" t="str">
        <f t="shared" si="84"/>
        <v/>
      </c>
      <c r="N5365" s="1" t="str">
        <f>IFERROR(VLOOKUP(C5365,Sheet4!B:F,4,FALSE), "")</f>
        <v/>
      </c>
    </row>
    <row r="5366" spans="1:14" x14ac:dyDescent="0.2">
      <c r="A5366" s="1">
        <v>2021</v>
      </c>
      <c r="B5366" s="1">
        <v>10079</v>
      </c>
      <c r="C5366" s="1" t="s">
        <v>76</v>
      </c>
      <c r="D5366" s="1">
        <v>203</v>
      </c>
      <c r="E5366" s="1">
        <v>13</v>
      </c>
      <c r="F5366" s="1">
        <v>13</v>
      </c>
      <c r="G5366" s="1">
        <v>593</v>
      </c>
      <c r="H5366" s="1">
        <v>28469</v>
      </c>
      <c r="I5366" s="1" t="str">
        <f>IFERROR(VLOOKUP(C5366,Sheet3!B$3:G8216,3,FALSE), "")</f>
        <v/>
      </c>
      <c r="J5366" s="1" t="str">
        <f>IFERROR(VLOOKUP(C5366,Sheet3!B$3:G8216,4,FALSE), "")</f>
        <v/>
      </c>
      <c r="K5366" s="1" t="str">
        <f>IFERROR(VLOOKUP(C5366,Sheet3!B$3:G8216,5,FALSE), "")</f>
        <v/>
      </c>
      <c r="L5366" s="1" t="str">
        <f>IFERROR(VLOOKUP(C5366,Sheet3!B$3:G8216,6,FALSE), "")</f>
        <v/>
      </c>
      <c r="M5366" s="1" t="str">
        <f t="shared" si="84"/>
        <v/>
      </c>
      <c r="N5366" s="1" t="str">
        <f>IFERROR(VLOOKUP(C5366,Sheet4!B:F,4,FALSE), "")</f>
        <v/>
      </c>
    </row>
    <row r="5367" spans="1:14" x14ac:dyDescent="0.2">
      <c r="A5367" s="1">
        <v>2021</v>
      </c>
      <c r="B5367" s="1">
        <v>10079</v>
      </c>
      <c r="C5367" s="1" t="s">
        <v>76</v>
      </c>
      <c r="D5367" s="1">
        <v>204</v>
      </c>
      <c r="E5367" s="1">
        <v>22</v>
      </c>
      <c r="F5367" s="1">
        <v>22</v>
      </c>
      <c r="G5367" s="1">
        <v>591</v>
      </c>
      <c r="H5367" s="1">
        <v>29909</v>
      </c>
      <c r="I5367" s="1" t="str">
        <f>IFERROR(VLOOKUP(C5367,Sheet3!B$3:G8217,3,FALSE), "")</f>
        <v/>
      </c>
      <c r="J5367" s="1" t="str">
        <f>IFERROR(VLOOKUP(C5367,Sheet3!B$3:G8217,4,FALSE), "")</f>
        <v/>
      </c>
      <c r="K5367" s="1" t="str">
        <f>IFERROR(VLOOKUP(C5367,Sheet3!B$3:G8217,5,FALSE), "")</f>
        <v/>
      </c>
      <c r="L5367" s="1" t="str">
        <f>IFERROR(VLOOKUP(C5367,Sheet3!B$3:G8217,6,FALSE), "")</f>
        <v/>
      </c>
      <c r="M5367" s="1" t="str">
        <f t="shared" si="84"/>
        <v/>
      </c>
      <c r="N5367" s="1" t="str">
        <f>IFERROR(VLOOKUP(C5367,Sheet4!B:F,4,FALSE), "")</f>
        <v/>
      </c>
    </row>
    <row r="5368" spans="1:14" x14ac:dyDescent="0.2">
      <c r="A5368" s="1">
        <v>2021</v>
      </c>
      <c r="B5368" s="1">
        <v>10080</v>
      </c>
      <c r="C5368" s="1" t="s">
        <v>77</v>
      </c>
      <c r="D5368" s="1">
        <v>202</v>
      </c>
      <c r="E5368" s="1">
        <v>23</v>
      </c>
      <c r="F5368" s="1">
        <v>23</v>
      </c>
      <c r="G5368" s="1">
        <v>594</v>
      </c>
      <c r="H5368" s="1">
        <v>27560</v>
      </c>
      <c r="I5368" s="1" t="str">
        <f>IFERROR(VLOOKUP(C5368,Sheet3!B$3:G8218,3,FALSE), "")</f>
        <v>河北省</v>
      </c>
      <c r="J5368" s="1" t="str">
        <f>IFERROR(VLOOKUP(C5368,Sheet3!B$3:G8218,4,FALSE), "")</f>
        <v>天津市</v>
      </c>
      <c r="K5368" s="1" t="str">
        <f>IFERROR(VLOOKUP(C5368,Sheet3!B$3:G8218,5,FALSE), "")</f>
        <v>本科</v>
      </c>
      <c r="L5368" s="1">
        <f>IFERROR(VLOOKUP(C5368,Sheet3!B$3:G8218,6,FALSE), "")</f>
        <v>0</v>
      </c>
      <c r="M5368" s="1" t="str">
        <f t="shared" si="84"/>
        <v>公办</v>
      </c>
      <c r="N5368" s="1" t="str">
        <f>IFERROR(VLOOKUP(C5368,Sheet4!B:F,4,FALSE), "")</f>
        <v>是</v>
      </c>
    </row>
    <row r="5369" spans="1:14" x14ac:dyDescent="0.2">
      <c r="A5369" s="1">
        <v>2021</v>
      </c>
      <c r="B5369" s="1">
        <v>10081</v>
      </c>
      <c r="C5369" s="1" t="s">
        <v>78</v>
      </c>
      <c r="D5369" s="1">
        <v>204</v>
      </c>
      <c r="E5369" s="1">
        <v>7</v>
      </c>
      <c r="F5369" s="1">
        <v>7</v>
      </c>
      <c r="G5369" s="1">
        <v>545</v>
      </c>
      <c r="H5369" s="1">
        <v>75280</v>
      </c>
      <c r="I5369" s="1" t="str">
        <f>IFERROR(VLOOKUP(C5369,Sheet3!B$3:G8219,3,FALSE), "")</f>
        <v>河北省</v>
      </c>
      <c r="J5369" s="1" t="str">
        <f>IFERROR(VLOOKUP(C5369,Sheet3!B$3:G8219,4,FALSE), "")</f>
        <v>唐山市</v>
      </c>
      <c r="K5369" s="1" t="str">
        <f>IFERROR(VLOOKUP(C5369,Sheet3!B$3:G8219,5,FALSE), "")</f>
        <v>本科</v>
      </c>
      <c r="L5369" s="1">
        <f>IFERROR(VLOOKUP(C5369,Sheet3!B$3:G8219,6,FALSE), "")</f>
        <v>0</v>
      </c>
      <c r="M5369" s="1" t="str">
        <f t="shared" si="84"/>
        <v>公办</v>
      </c>
      <c r="N5369" s="1" t="str">
        <f>IFERROR(VLOOKUP(C5369,Sheet4!B:F,4,FALSE), "")</f>
        <v/>
      </c>
    </row>
    <row r="5370" spans="1:14" x14ac:dyDescent="0.2">
      <c r="A5370" s="1">
        <v>2021</v>
      </c>
      <c r="B5370" s="1">
        <v>10081</v>
      </c>
      <c r="C5370" s="1" t="s">
        <v>78</v>
      </c>
      <c r="D5370" s="1">
        <v>205</v>
      </c>
      <c r="E5370" s="1">
        <v>1</v>
      </c>
      <c r="F5370" s="1">
        <v>1</v>
      </c>
      <c r="G5370" s="1">
        <v>566</v>
      </c>
      <c r="H5370" s="1">
        <v>52557</v>
      </c>
      <c r="I5370" s="1" t="str">
        <f>IFERROR(VLOOKUP(C5370,Sheet3!B$3:G8220,3,FALSE), "")</f>
        <v>河北省</v>
      </c>
      <c r="J5370" s="1" t="str">
        <f>IFERROR(VLOOKUP(C5370,Sheet3!B$3:G8220,4,FALSE), "")</f>
        <v>唐山市</v>
      </c>
      <c r="K5370" s="1" t="str">
        <f>IFERROR(VLOOKUP(C5370,Sheet3!B$3:G8220,5,FALSE), "")</f>
        <v>本科</v>
      </c>
      <c r="L5370" s="1">
        <f>IFERROR(VLOOKUP(C5370,Sheet3!B$3:G8220,6,FALSE), "")</f>
        <v>0</v>
      </c>
      <c r="M5370" s="1" t="str">
        <f t="shared" si="84"/>
        <v>公办</v>
      </c>
      <c r="N5370" s="1" t="str">
        <f>IFERROR(VLOOKUP(C5370,Sheet4!B:F,4,FALSE), "")</f>
        <v/>
      </c>
    </row>
    <row r="5371" spans="1:14" x14ac:dyDescent="0.2">
      <c r="A5371" s="1">
        <v>2021</v>
      </c>
      <c r="B5371" s="1">
        <v>10081</v>
      </c>
      <c r="C5371" s="1" t="s">
        <v>78</v>
      </c>
      <c r="D5371" s="1">
        <v>206</v>
      </c>
      <c r="E5371" s="1">
        <v>5</v>
      </c>
      <c r="F5371" s="1">
        <v>5</v>
      </c>
      <c r="G5371" s="1">
        <v>537</v>
      </c>
      <c r="H5371" s="1">
        <v>84727</v>
      </c>
      <c r="I5371" s="1" t="str">
        <f>IFERROR(VLOOKUP(C5371,Sheet3!B$3:G8221,3,FALSE), "")</f>
        <v>河北省</v>
      </c>
      <c r="J5371" s="1" t="str">
        <f>IFERROR(VLOOKUP(C5371,Sheet3!B$3:G8221,4,FALSE), "")</f>
        <v>唐山市</v>
      </c>
      <c r="K5371" s="1" t="str">
        <f>IFERROR(VLOOKUP(C5371,Sheet3!B$3:G8221,5,FALSE), "")</f>
        <v>本科</v>
      </c>
      <c r="L5371" s="1">
        <f>IFERROR(VLOOKUP(C5371,Sheet3!B$3:G8221,6,FALSE), "")</f>
        <v>0</v>
      </c>
      <c r="M5371" s="1" t="str">
        <f t="shared" si="84"/>
        <v>公办</v>
      </c>
      <c r="N5371" s="1" t="str">
        <f>IFERROR(VLOOKUP(C5371,Sheet4!B:F,4,FALSE), "")</f>
        <v/>
      </c>
    </row>
    <row r="5372" spans="1:14" x14ac:dyDescent="0.2">
      <c r="A5372" s="1">
        <v>2021</v>
      </c>
      <c r="B5372" s="1">
        <v>10081</v>
      </c>
      <c r="C5372" s="1" t="s">
        <v>78</v>
      </c>
      <c r="D5372" s="1">
        <v>207</v>
      </c>
      <c r="E5372" s="1">
        <v>2</v>
      </c>
      <c r="F5372" s="1">
        <v>2</v>
      </c>
      <c r="G5372" s="1">
        <v>540</v>
      </c>
      <c r="H5372" s="1">
        <v>80646</v>
      </c>
      <c r="I5372" s="1" t="str">
        <f>IFERROR(VLOOKUP(C5372,Sheet3!B$3:G8222,3,FALSE), "")</f>
        <v>河北省</v>
      </c>
      <c r="J5372" s="1" t="str">
        <f>IFERROR(VLOOKUP(C5372,Sheet3!B$3:G8222,4,FALSE), "")</f>
        <v>唐山市</v>
      </c>
      <c r="K5372" s="1" t="str">
        <f>IFERROR(VLOOKUP(C5372,Sheet3!B$3:G8222,5,FALSE), "")</f>
        <v>本科</v>
      </c>
      <c r="L5372" s="1">
        <f>IFERROR(VLOOKUP(C5372,Sheet3!B$3:G8222,6,FALSE), "")</f>
        <v>0</v>
      </c>
      <c r="M5372" s="1" t="str">
        <f t="shared" si="84"/>
        <v>公办</v>
      </c>
      <c r="N5372" s="1" t="str">
        <f>IFERROR(VLOOKUP(C5372,Sheet4!B:F,4,FALSE), "")</f>
        <v/>
      </c>
    </row>
    <row r="5373" spans="1:14" x14ac:dyDescent="0.2">
      <c r="A5373" s="1">
        <v>2021</v>
      </c>
      <c r="B5373" s="1">
        <v>10081</v>
      </c>
      <c r="C5373" s="1" t="s">
        <v>78</v>
      </c>
      <c r="D5373" s="1">
        <v>208</v>
      </c>
      <c r="E5373" s="1">
        <v>3</v>
      </c>
      <c r="F5373" s="1">
        <v>3</v>
      </c>
      <c r="G5373" s="1">
        <v>539</v>
      </c>
      <c r="H5373" s="1">
        <v>81971</v>
      </c>
      <c r="I5373" s="1" t="str">
        <f>IFERROR(VLOOKUP(C5373,Sheet3!B$3:G8223,3,FALSE), "")</f>
        <v>河北省</v>
      </c>
      <c r="J5373" s="1" t="str">
        <f>IFERROR(VLOOKUP(C5373,Sheet3!B$3:G8223,4,FALSE), "")</f>
        <v>唐山市</v>
      </c>
      <c r="K5373" s="1" t="str">
        <f>IFERROR(VLOOKUP(C5373,Sheet3!B$3:G8223,5,FALSE), "")</f>
        <v>本科</v>
      </c>
      <c r="L5373" s="1">
        <f>IFERROR(VLOOKUP(C5373,Sheet3!B$3:G8223,6,FALSE), "")</f>
        <v>0</v>
      </c>
      <c r="M5373" s="1" t="str">
        <f t="shared" si="84"/>
        <v>公办</v>
      </c>
      <c r="N5373" s="1" t="str">
        <f>IFERROR(VLOOKUP(C5373,Sheet4!B:F,4,FALSE), "")</f>
        <v/>
      </c>
    </row>
    <row r="5374" spans="1:14" x14ac:dyDescent="0.2">
      <c r="A5374" s="1">
        <v>2021</v>
      </c>
      <c r="B5374" s="1">
        <v>10081</v>
      </c>
      <c r="C5374" s="1" t="s">
        <v>78</v>
      </c>
      <c r="D5374" s="1">
        <v>209</v>
      </c>
      <c r="E5374" s="1">
        <v>2</v>
      </c>
      <c r="F5374" s="1">
        <v>2</v>
      </c>
      <c r="G5374" s="1">
        <v>522</v>
      </c>
      <c r="H5374" s="1">
        <v>103603</v>
      </c>
      <c r="I5374" s="1" t="str">
        <f>IFERROR(VLOOKUP(C5374,Sheet3!B$3:G8224,3,FALSE), "")</f>
        <v>河北省</v>
      </c>
      <c r="J5374" s="1" t="str">
        <f>IFERROR(VLOOKUP(C5374,Sheet3!B$3:G8224,4,FALSE), "")</f>
        <v>唐山市</v>
      </c>
      <c r="K5374" s="1" t="str">
        <f>IFERROR(VLOOKUP(C5374,Sheet3!B$3:G8224,5,FALSE), "")</f>
        <v>本科</v>
      </c>
      <c r="L5374" s="1">
        <f>IFERROR(VLOOKUP(C5374,Sheet3!B$3:G8224,6,FALSE), "")</f>
        <v>0</v>
      </c>
      <c r="M5374" s="1" t="str">
        <f t="shared" si="84"/>
        <v>公办</v>
      </c>
      <c r="N5374" s="1" t="str">
        <f>IFERROR(VLOOKUP(C5374,Sheet4!B:F,4,FALSE), "")</f>
        <v/>
      </c>
    </row>
    <row r="5375" spans="1:14" x14ac:dyDescent="0.2">
      <c r="A5375" s="1">
        <v>2021</v>
      </c>
      <c r="B5375" s="1">
        <v>10081</v>
      </c>
      <c r="C5375" s="1" t="s">
        <v>78</v>
      </c>
      <c r="D5375" s="1">
        <v>210</v>
      </c>
      <c r="E5375" s="1">
        <v>1</v>
      </c>
      <c r="F5375" s="1">
        <v>1</v>
      </c>
      <c r="G5375" s="1">
        <v>520</v>
      </c>
      <c r="H5375" s="1">
        <v>106393</v>
      </c>
      <c r="I5375" s="1" t="str">
        <f>IFERROR(VLOOKUP(C5375,Sheet3!B$3:G8225,3,FALSE), "")</f>
        <v>河北省</v>
      </c>
      <c r="J5375" s="1" t="str">
        <f>IFERROR(VLOOKUP(C5375,Sheet3!B$3:G8225,4,FALSE), "")</f>
        <v>唐山市</v>
      </c>
      <c r="K5375" s="1" t="str">
        <f>IFERROR(VLOOKUP(C5375,Sheet3!B$3:G8225,5,FALSE), "")</f>
        <v>本科</v>
      </c>
      <c r="L5375" s="1">
        <f>IFERROR(VLOOKUP(C5375,Sheet3!B$3:G8225,6,FALSE), "")</f>
        <v>0</v>
      </c>
      <c r="M5375" s="1" t="str">
        <f t="shared" si="84"/>
        <v>公办</v>
      </c>
      <c r="N5375" s="1" t="str">
        <f>IFERROR(VLOOKUP(C5375,Sheet4!B:F,4,FALSE), "")</f>
        <v/>
      </c>
    </row>
    <row r="5376" spans="1:14" x14ac:dyDescent="0.2">
      <c r="A5376" s="1">
        <v>2021</v>
      </c>
      <c r="B5376" s="1">
        <v>10081</v>
      </c>
      <c r="C5376" s="1" t="s">
        <v>78</v>
      </c>
      <c r="D5376" s="1">
        <v>212</v>
      </c>
      <c r="E5376" s="1">
        <v>2</v>
      </c>
      <c r="F5376" s="1">
        <v>2</v>
      </c>
      <c r="G5376" s="1">
        <v>541</v>
      </c>
      <c r="H5376" s="1">
        <v>80427</v>
      </c>
      <c r="I5376" s="1" t="str">
        <f>IFERROR(VLOOKUP(C5376,Sheet3!B$3:G8226,3,FALSE), "")</f>
        <v>河北省</v>
      </c>
      <c r="J5376" s="1" t="str">
        <f>IFERROR(VLOOKUP(C5376,Sheet3!B$3:G8226,4,FALSE), "")</f>
        <v>唐山市</v>
      </c>
      <c r="K5376" s="1" t="str">
        <f>IFERROR(VLOOKUP(C5376,Sheet3!B$3:G8226,5,FALSE), "")</f>
        <v>本科</v>
      </c>
      <c r="L5376" s="1">
        <f>IFERROR(VLOOKUP(C5376,Sheet3!B$3:G8226,6,FALSE), "")</f>
        <v>0</v>
      </c>
      <c r="M5376" s="1" t="str">
        <f t="shared" si="84"/>
        <v>公办</v>
      </c>
      <c r="N5376" s="1" t="str">
        <f>IFERROR(VLOOKUP(C5376,Sheet4!B:F,4,FALSE), "")</f>
        <v/>
      </c>
    </row>
    <row r="5377" spans="1:14" x14ac:dyDescent="0.2">
      <c r="A5377" s="1">
        <v>2021</v>
      </c>
      <c r="B5377" s="1">
        <v>10081</v>
      </c>
      <c r="C5377" s="1" t="s">
        <v>78</v>
      </c>
      <c r="D5377" s="1">
        <v>214</v>
      </c>
      <c r="E5377" s="1">
        <v>3</v>
      </c>
      <c r="F5377" s="1">
        <v>3</v>
      </c>
      <c r="G5377" s="1">
        <v>546</v>
      </c>
      <c r="H5377" s="1">
        <v>74378</v>
      </c>
      <c r="I5377" s="1" t="str">
        <f>IFERROR(VLOOKUP(C5377,Sheet3!B$3:G8227,3,FALSE), "")</f>
        <v>河北省</v>
      </c>
      <c r="J5377" s="1" t="str">
        <f>IFERROR(VLOOKUP(C5377,Sheet3!B$3:G8227,4,FALSE), "")</f>
        <v>唐山市</v>
      </c>
      <c r="K5377" s="1" t="str">
        <f>IFERROR(VLOOKUP(C5377,Sheet3!B$3:G8227,5,FALSE), "")</f>
        <v>本科</v>
      </c>
      <c r="L5377" s="1">
        <f>IFERROR(VLOOKUP(C5377,Sheet3!B$3:G8227,6,FALSE), "")</f>
        <v>0</v>
      </c>
      <c r="M5377" s="1" t="str">
        <f t="shared" si="84"/>
        <v>公办</v>
      </c>
      <c r="N5377" s="1" t="str">
        <f>IFERROR(VLOOKUP(C5377,Sheet4!B:F,4,FALSE), "")</f>
        <v/>
      </c>
    </row>
    <row r="5378" spans="1:14" x14ac:dyDescent="0.2">
      <c r="A5378" s="1">
        <v>2021</v>
      </c>
      <c r="B5378" s="1">
        <v>10081</v>
      </c>
      <c r="C5378" s="1" t="s">
        <v>78</v>
      </c>
      <c r="D5378" s="1">
        <v>216</v>
      </c>
      <c r="E5378" s="1">
        <v>1</v>
      </c>
      <c r="F5378" s="1">
        <v>1</v>
      </c>
      <c r="G5378" s="1">
        <v>540</v>
      </c>
      <c r="H5378" s="1">
        <v>81386</v>
      </c>
      <c r="I5378" s="1" t="str">
        <f>IFERROR(VLOOKUP(C5378,Sheet3!B$3:G8228,3,FALSE), "")</f>
        <v>河北省</v>
      </c>
      <c r="J5378" s="1" t="str">
        <f>IFERROR(VLOOKUP(C5378,Sheet3!B$3:G8228,4,FALSE), "")</f>
        <v>唐山市</v>
      </c>
      <c r="K5378" s="1" t="str">
        <f>IFERROR(VLOOKUP(C5378,Sheet3!B$3:G8228,5,FALSE), "")</f>
        <v>本科</v>
      </c>
      <c r="L5378" s="1">
        <f>IFERROR(VLOOKUP(C5378,Sheet3!B$3:G8228,6,FALSE), "")</f>
        <v>0</v>
      </c>
      <c r="M5378" s="1" t="str">
        <f t="shared" si="84"/>
        <v>公办</v>
      </c>
      <c r="N5378" s="1" t="str">
        <f>IFERROR(VLOOKUP(C5378,Sheet4!B:F,4,FALSE), "")</f>
        <v/>
      </c>
    </row>
    <row r="5379" spans="1:14" x14ac:dyDescent="0.2">
      <c r="A5379" s="1">
        <v>2021</v>
      </c>
      <c r="B5379" s="1">
        <v>10089</v>
      </c>
      <c r="C5379" s="1" t="s">
        <v>79</v>
      </c>
      <c r="D5379" s="1">
        <v>202</v>
      </c>
      <c r="E5379" s="1">
        <v>10</v>
      </c>
      <c r="F5379" s="1">
        <v>10</v>
      </c>
      <c r="G5379" s="1">
        <v>583</v>
      </c>
      <c r="H5379" s="1">
        <v>36654</v>
      </c>
      <c r="I5379" s="1" t="str">
        <f>IFERROR(VLOOKUP(C5379,Sheet3!B$3:G8229,3,FALSE), "")</f>
        <v>河北省</v>
      </c>
      <c r="J5379" s="1" t="str">
        <f>IFERROR(VLOOKUP(C5379,Sheet3!B$3:G8229,4,FALSE), "")</f>
        <v>石家庄市</v>
      </c>
      <c r="K5379" s="1" t="str">
        <f>IFERROR(VLOOKUP(C5379,Sheet3!B$3:G8229,5,FALSE), "")</f>
        <v>本科</v>
      </c>
      <c r="L5379" s="1">
        <f>IFERROR(VLOOKUP(C5379,Sheet3!B$3:G8229,6,FALSE), "")</f>
        <v>0</v>
      </c>
      <c r="M5379" s="1" t="str">
        <f t="shared" si="84"/>
        <v>公办</v>
      </c>
      <c r="N5379" s="1" t="str">
        <f>IFERROR(VLOOKUP(C5379,Sheet4!B:F,4,FALSE), "")</f>
        <v/>
      </c>
    </row>
    <row r="5380" spans="1:14" x14ac:dyDescent="0.2">
      <c r="A5380" s="1">
        <v>2021</v>
      </c>
      <c r="B5380" s="1">
        <v>10089</v>
      </c>
      <c r="C5380" s="1" t="s">
        <v>79</v>
      </c>
      <c r="D5380" s="1">
        <v>203</v>
      </c>
      <c r="E5380" s="1">
        <v>2</v>
      </c>
      <c r="F5380" s="1">
        <v>2</v>
      </c>
      <c r="G5380" s="1">
        <v>558</v>
      </c>
      <c r="H5380" s="1">
        <v>60390</v>
      </c>
      <c r="I5380" s="1" t="str">
        <f>IFERROR(VLOOKUP(C5380,Sheet3!B$3:G8230,3,FALSE), "")</f>
        <v>河北省</v>
      </c>
      <c r="J5380" s="1" t="str">
        <f>IFERROR(VLOOKUP(C5380,Sheet3!B$3:G8230,4,FALSE), "")</f>
        <v>石家庄市</v>
      </c>
      <c r="K5380" s="1" t="str">
        <f>IFERROR(VLOOKUP(C5380,Sheet3!B$3:G8230,5,FALSE), "")</f>
        <v>本科</v>
      </c>
      <c r="L5380" s="1">
        <f>IFERROR(VLOOKUP(C5380,Sheet3!B$3:G8230,6,FALSE), "")</f>
        <v>0</v>
      </c>
      <c r="M5380" s="1" t="str">
        <f t="shared" si="84"/>
        <v>公办</v>
      </c>
      <c r="N5380" s="1" t="str">
        <f>IFERROR(VLOOKUP(C5380,Sheet4!B:F,4,FALSE), "")</f>
        <v/>
      </c>
    </row>
    <row r="5381" spans="1:14" x14ac:dyDescent="0.2">
      <c r="A5381" s="1">
        <v>2021</v>
      </c>
      <c r="B5381" s="1">
        <v>10089</v>
      </c>
      <c r="C5381" s="1" t="s">
        <v>79</v>
      </c>
      <c r="D5381" s="1">
        <v>204</v>
      </c>
      <c r="E5381" s="1">
        <v>5</v>
      </c>
      <c r="F5381" s="1">
        <v>5</v>
      </c>
      <c r="G5381" s="1">
        <v>541</v>
      </c>
      <c r="H5381" s="1">
        <v>79780</v>
      </c>
      <c r="I5381" s="1" t="str">
        <f>IFERROR(VLOOKUP(C5381,Sheet3!B$3:G8231,3,FALSE), "")</f>
        <v>河北省</v>
      </c>
      <c r="J5381" s="1" t="str">
        <f>IFERROR(VLOOKUP(C5381,Sheet3!B$3:G8231,4,FALSE), "")</f>
        <v>石家庄市</v>
      </c>
      <c r="K5381" s="1" t="str">
        <f>IFERROR(VLOOKUP(C5381,Sheet3!B$3:G8231,5,FALSE), "")</f>
        <v>本科</v>
      </c>
      <c r="L5381" s="1">
        <f>IFERROR(VLOOKUP(C5381,Sheet3!B$3:G8231,6,FALSE), "")</f>
        <v>0</v>
      </c>
      <c r="M5381" s="1" t="str">
        <f t="shared" si="84"/>
        <v>公办</v>
      </c>
      <c r="N5381" s="1" t="str">
        <f>IFERROR(VLOOKUP(C5381,Sheet4!B:F,4,FALSE), "")</f>
        <v/>
      </c>
    </row>
    <row r="5382" spans="1:14" x14ac:dyDescent="0.2">
      <c r="A5382" s="1">
        <v>2021</v>
      </c>
      <c r="B5382" s="1">
        <v>10089</v>
      </c>
      <c r="C5382" s="1" t="s">
        <v>79</v>
      </c>
      <c r="D5382" s="1">
        <v>205</v>
      </c>
      <c r="E5382" s="1">
        <v>3</v>
      </c>
      <c r="F5382" s="1">
        <v>3</v>
      </c>
      <c r="G5382" s="1">
        <v>529</v>
      </c>
      <c r="H5382" s="1">
        <v>94734</v>
      </c>
      <c r="I5382" s="1" t="str">
        <f>IFERROR(VLOOKUP(C5382,Sheet3!B$3:G8232,3,FALSE), "")</f>
        <v>河北省</v>
      </c>
      <c r="J5382" s="1" t="str">
        <f>IFERROR(VLOOKUP(C5382,Sheet3!B$3:G8232,4,FALSE), "")</f>
        <v>石家庄市</v>
      </c>
      <c r="K5382" s="1" t="str">
        <f>IFERROR(VLOOKUP(C5382,Sheet3!B$3:G8232,5,FALSE), "")</f>
        <v>本科</v>
      </c>
      <c r="L5382" s="1">
        <f>IFERROR(VLOOKUP(C5382,Sheet3!B$3:G8232,6,FALSE), "")</f>
        <v>0</v>
      </c>
      <c r="M5382" s="1" t="str">
        <f t="shared" si="84"/>
        <v>公办</v>
      </c>
      <c r="N5382" s="1" t="str">
        <f>IFERROR(VLOOKUP(C5382,Sheet4!B:F,4,FALSE), "")</f>
        <v/>
      </c>
    </row>
    <row r="5383" spans="1:14" x14ac:dyDescent="0.2">
      <c r="A5383" s="1">
        <v>2021</v>
      </c>
      <c r="B5383" s="1">
        <v>10089</v>
      </c>
      <c r="C5383" s="1" t="s">
        <v>79</v>
      </c>
      <c r="D5383" s="1">
        <v>206</v>
      </c>
      <c r="E5383" s="1">
        <v>2</v>
      </c>
      <c r="F5383" s="1">
        <v>2</v>
      </c>
      <c r="G5383" s="1">
        <v>574</v>
      </c>
      <c r="H5383" s="1">
        <v>44738</v>
      </c>
      <c r="I5383" s="1" t="str">
        <f>IFERROR(VLOOKUP(C5383,Sheet3!B$3:G8233,3,FALSE), "")</f>
        <v>河北省</v>
      </c>
      <c r="J5383" s="1" t="str">
        <f>IFERROR(VLOOKUP(C5383,Sheet3!B$3:G8233,4,FALSE), "")</f>
        <v>石家庄市</v>
      </c>
      <c r="K5383" s="1" t="str">
        <f>IFERROR(VLOOKUP(C5383,Sheet3!B$3:G8233,5,FALSE), "")</f>
        <v>本科</v>
      </c>
      <c r="L5383" s="1">
        <f>IFERROR(VLOOKUP(C5383,Sheet3!B$3:G8233,6,FALSE), "")</f>
        <v>0</v>
      </c>
      <c r="M5383" s="1" t="str">
        <f t="shared" si="84"/>
        <v>公办</v>
      </c>
      <c r="N5383" s="1" t="str">
        <f>IFERROR(VLOOKUP(C5383,Sheet4!B:F,4,FALSE), "")</f>
        <v/>
      </c>
    </row>
    <row r="5384" spans="1:14" x14ac:dyDescent="0.2">
      <c r="A5384" s="1">
        <v>2021</v>
      </c>
      <c r="B5384" s="1">
        <v>10092</v>
      </c>
      <c r="C5384" s="1" t="s">
        <v>80</v>
      </c>
      <c r="D5384" s="1">
        <v>201</v>
      </c>
      <c r="E5384" s="1">
        <v>7</v>
      </c>
      <c r="F5384" s="1">
        <v>7</v>
      </c>
      <c r="G5384" s="1">
        <v>533</v>
      </c>
      <c r="H5384" s="1">
        <v>90245</v>
      </c>
      <c r="I5384" s="1" t="str">
        <f>IFERROR(VLOOKUP(C5384,Sheet3!B$3:G8234,3,FALSE), "")</f>
        <v>河北省</v>
      </c>
      <c r="J5384" s="1" t="str">
        <f>IFERROR(VLOOKUP(C5384,Sheet3!B$3:G8234,4,FALSE), "")</f>
        <v>张家口市</v>
      </c>
      <c r="K5384" s="1" t="str">
        <f>IFERROR(VLOOKUP(C5384,Sheet3!B$3:G8234,5,FALSE), "")</f>
        <v>本科</v>
      </c>
      <c r="L5384" s="1">
        <f>IFERROR(VLOOKUP(C5384,Sheet3!B$3:G8234,6,FALSE), "")</f>
        <v>0</v>
      </c>
      <c r="M5384" s="1" t="str">
        <f t="shared" si="84"/>
        <v>公办</v>
      </c>
      <c r="N5384" s="1" t="str">
        <f>IFERROR(VLOOKUP(C5384,Sheet4!B:F,4,FALSE), "")</f>
        <v/>
      </c>
    </row>
    <row r="5385" spans="1:14" x14ac:dyDescent="0.2">
      <c r="A5385" s="1">
        <v>2021</v>
      </c>
      <c r="B5385" s="1">
        <v>10092</v>
      </c>
      <c r="C5385" s="1" t="s">
        <v>80</v>
      </c>
      <c r="D5385" s="1">
        <v>202</v>
      </c>
      <c r="E5385" s="1">
        <v>3</v>
      </c>
      <c r="F5385" s="1">
        <v>3</v>
      </c>
      <c r="G5385" s="1">
        <v>500</v>
      </c>
      <c r="H5385" s="1">
        <v>134101</v>
      </c>
      <c r="I5385" s="1" t="str">
        <f>IFERROR(VLOOKUP(C5385,Sheet3!B$3:G8235,3,FALSE), "")</f>
        <v>河北省</v>
      </c>
      <c r="J5385" s="1" t="str">
        <f>IFERROR(VLOOKUP(C5385,Sheet3!B$3:G8235,4,FALSE), "")</f>
        <v>张家口市</v>
      </c>
      <c r="K5385" s="1" t="str">
        <f>IFERROR(VLOOKUP(C5385,Sheet3!B$3:G8235,5,FALSE), "")</f>
        <v>本科</v>
      </c>
      <c r="L5385" s="1">
        <f>IFERROR(VLOOKUP(C5385,Sheet3!B$3:G8235,6,FALSE), "")</f>
        <v>0</v>
      </c>
      <c r="M5385" s="1" t="str">
        <f t="shared" si="84"/>
        <v>公办</v>
      </c>
      <c r="N5385" s="1" t="str">
        <f>IFERROR(VLOOKUP(C5385,Sheet4!B:F,4,FALSE), "")</f>
        <v/>
      </c>
    </row>
    <row r="5386" spans="1:14" x14ac:dyDescent="0.2">
      <c r="A5386" s="1">
        <v>2021</v>
      </c>
      <c r="B5386" s="1">
        <v>10093</v>
      </c>
      <c r="C5386" s="1" t="s">
        <v>81</v>
      </c>
      <c r="D5386" s="1">
        <v>201</v>
      </c>
      <c r="E5386" s="1">
        <v>3</v>
      </c>
      <c r="F5386" s="1">
        <v>3</v>
      </c>
      <c r="G5386" s="1">
        <v>548</v>
      </c>
      <c r="H5386" s="1">
        <v>71789</v>
      </c>
      <c r="I5386" s="1" t="str">
        <f>IFERROR(VLOOKUP(C5386,Sheet3!B$3:G8236,3,FALSE), "")</f>
        <v>河北省</v>
      </c>
      <c r="J5386" s="1" t="str">
        <f>IFERROR(VLOOKUP(C5386,Sheet3!B$3:G8236,4,FALSE), "")</f>
        <v>承德市</v>
      </c>
      <c r="K5386" s="1" t="str">
        <f>IFERROR(VLOOKUP(C5386,Sheet3!B$3:G8236,5,FALSE), "")</f>
        <v>本科</v>
      </c>
      <c r="L5386" s="1">
        <f>IFERROR(VLOOKUP(C5386,Sheet3!B$3:G8236,6,FALSE), "")</f>
        <v>0</v>
      </c>
      <c r="M5386" s="1" t="str">
        <f t="shared" si="84"/>
        <v>公办</v>
      </c>
      <c r="N5386" s="1" t="str">
        <f>IFERROR(VLOOKUP(C5386,Sheet4!B:F,4,FALSE), "")</f>
        <v/>
      </c>
    </row>
    <row r="5387" spans="1:14" x14ac:dyDescent="0.2">
      <c r="A5387" s="1">
        <v>2021</v>
      </c>
      <c r="B5387" s="1">
        <v>10094</v>
      </c>
      <c r="C5387" s="1" t="s">
        <v>82</v>
      </c>
      <c r="D5387" s="1">
        <v>203</v>
      </c>
      <c r="E5387" s="1">
        <v>4</v>
      </c>
      <c r="F5387" s="1">
        <v>4</v>
      </c>
      <c r="G5387" s="1">
        <v>560</v>
      </c>
      <c r="H5387" s="1">
        <v>58345</v>
      </c>
      <c r="I5387" s="1" t="str">
        <f>IFERROR(VLOOKUP(C5387,Sheet3!B$3:G8237,3,FALSE), "")</f>
        <v>河北省</v>
      </c>
      <c r="J5387" s="1" t="str">
        <f>IFERROR(VLOOKUP(C5387,Sheet3!B$3:G8237,4,FALSE), "")</f>
        <v>石家庄市</v>
      </c>
      <c r="K5387" s="1" t="str">
        <f>IFERROR(VLOOKUP(C5387,Sheet3!B$3:G8237,5,FALSE), "")</f>
        <v>本科</v>
      </c>
      <c r="L5387" s="1">
        <f>IFERROR(VLOOKUP(C5387,Sheet3!B$3:G8237,6,FALSE), "")</f>
        <v>0</v>
      </c>
      <c r="M5387" s="1" t="str">
        <f t="shared" si="84"/>
        <v>公办</v>
      </c>
      <c r="N5387" s="1" t="str">
        <f>IFERROR(VLOOKUP(C5387,Sheet4!B:F,4,FALSE), "")</f>
        <v/>
      </c>
    </row>
    <row r="5388" spans="1:14" x14ac:dyDescent="0.2">
      <c r="A5388" s="1">
        <v>2021</v>
      </c>
      <c r="B5388" s="1">
        <v>10094</v>
      </c>
      <c r="C5388" s="1" t="s">
        <v>82</v>
      </c>
      <c r="D5388" s="1">
        <v>204</v>
      </c>
      <c r="E5388" s="1">
        <v>1</v>
      </c>
      <c r="F5388" s="1">
        <v>1</v>
      </c>
      <c r="G5388" s="1">
        <v>557</v>
      </c>
      <c r="H5388" s="1">
        <v>61786</v>
      </c>
      <c r="I5388" s="1" t="str">
        <f>IFERROR(VLOOKUP(C5388,Sheet3!B$3:G8238,3,FALSE), "")</f>
        <v>河北省</v>
      </c>
      <c r="J5388" s="1" t="str">
        <f>IFERROR(VLOOKUP(C5388,Sheet3!B$3:G8238,4,FALSE), "")</f>
        <v>石家庄市</v>
      </c>
      <c r="K5388" s="1" t="str">
        <f>IFERROR(VLOOKUP(C5388,Sheet3!B$3:G8238,5,FALSE), "")</f>
        <v>本科</v>
      </c>
      <c r="L5388" s="1">
        <f>IFERROR(VLOOKUP(C5388,Sheet3!B$3:G8238,6,FALSE), "")</f>
        <v>0</v>
      </c>
      <c r="M5388" s="1" t="str">
        <f t="shared" si="84"/>
        <v>公办</v>
      </c>
      <c r="N5388" s="1" t="str">
        <f>IFERROR(VLOOKUP(C5388,Sheet4!B:F,4,FALSE), "")</f>
        <v/>
      </c>
    </row>
    <row r="5389" spans="1:14" x14ac:dyDescent="0.2">
      <c r="A5389" s="1">
        <v>2021</v>
      </c>
      <c r="B5389" s="1">
        <v>10094</v>
      </c>
      <c r="C5389" s="1" t="s">
        <v>82</v>
      </c>
      <c r="D5389" s="1">
        <v>205</v>
      </c>
      <c r="E5389" s="1">
        <v>2</v>
      </c>
      <c r="F5389" s="1">
        <v>2</v>
      </c>
      <c r="G5389" s="1">
        <v>557</v>
      </c>
      <c r="H5389" s="1">
        <v>62181</v>
      </c>
      <c r="I5389" s="1" t="str">
        <f>IFERROR(VLOOKUP(C5389,Sheet3!B$3:G8239,3,FALSE), "")</f>
        <v>河北省</v>
      </c>
      <c r="J5389" s="1" t="str">
        <f>IFERROR(VLOOKUP(C5389,Sheet3!B$3:G8239,4,FALSE), "")</f>
        <v>石家庄市</v>
      </c>
      <c r="K5389" s="1" t="str">
        <f>IFERROR(VLOOKUP(C5389,Sheet3!B$3:G8239,5,FALSE), "")</f>
        <v>本科</v>
      </c>
      <c r="L5389" s="1">
        <f>IFERROR(VLOOKUP(C5389,Sheet3!B$3:G8239,6,FALSE), "")</f>
        <v>0</v>
      </c>
      <c r="M5389" s="1" t="str">
        <f t="shared" si="84"/>
        <v>公办</v>
      </c>
      <c r="N5389" s="1" t="str">
        <f>IFERROR(VLOOKUP(C5389,Sheet4!B:F,4,FALSE), "")</f>
        <v/>
      </c>
    </row>
    <row r="5390" spans="1:14" x14ac:dyDescent="0.2">
      <c r="A5390" s="1">
        <v>2021</v>
      </c>
      <c r="B5390" s="1">
        <v>10094</v>
      </c>
      <c r="C5390" s="1" t="s">
        <v>82</v>
      </c>
      <c r="D5390" s="1">
        <v>206</v>
      </c>
      <c r="E5390" s="1">
        <v>1</v>
      </c>
      <c r="F5390" s="1">
        <v>1</v>
      </c>
      <c r="G5390" s="1">
        <v>506</v>
      </c>
      <c r="H5390" s="1">
        <v>125729</v>
      </c>
      <c r="I5390" s="1" t="str">
        <f>IFERROR(VLOOKUP(C5390,Sheet3!B$3:G8240,3,FALSE), "")</f>
        <v>河北省</v>
      </c>
      <c r="J5390" s="1" t="str">
        <f>IFERROR(VLOOKUP(C5390,Sheet3!B$3:G8240,4,FALSE), "")</f>
        <v>石家庄市</v>
      </c>
      <c r="K5390" s="1" t="str">
        <f>IFERROR(VLOOKUP(C5390,Sheet3!B$3:G8240,5,FALSE), "")</f>
        <v>本科</v>
      </c>
      <c r="L5390" s="1">
        <f>IFERROR(VLOOKUP(C5390,Sheet3!B$3:G8240,6,FALSE), "")</f>
        <v>0</v>
      </c>
      <c r="M5390" s="1" t="str">
        <f t="shared" si="84"/>
        <v>公办</v>
      </c>
      <c r="N5390" s="1" t="str">
        <f>IFERROR(VLOOKUP(C5390,Sheet4!B:F,4,FALSE), "")</f>
        <v/>
      </c>
    </row>
    <row r="5391" spans="1:14" x14ac:dyDescent="0.2">
      <c r="A5391" s="1">
        <v>2021</v>
      </c>
      <c r="B5391" s="1">
        <v>10094</v>
      </c>
      <c r="C5391" s="1" t="s">
        <v>82</v>
      </c>
      <c r="D5391" s="1">
        <v>207</v>
      </c>
      <c r="E5391" s="1">
        <v>2</v>
      </c>
      <c r="F5391" s="1">
        <v>2</v>
      </c>
      <c r="G5391" s="1">
        <v>556</v>
      </c>
      <c r="H5391" s="1">
        <v>63247</v>
      </c>
      <c r="I5391" s="1" t="str">
        <f>IFERROR(VLOOKUP(C5391,Sheet3!B$3:G8241,3,FALSE), "")</f>
        <v>河北省</v>
      </c>
      <c r="J5391" s="1" t="str">
        <f>IFERROR(VLOOKUP(C5391,Sheet3!B$3:G8241,4,FALSE), "")</f>
        <v>石家庄市</v>
      </c>
      <c r="K5391" s="1" t="str">
        <f>IFERROR(VLOOKUP(C5391,Sheet3!B$3:G8241,5,FALSE), "")</f>
        <v>本科</v>
      </c>
      <c r="L5391" s="1">
        <f>IFERROR(VLOOKUP(C5391,Sheet3!B$3:G8241,6,FALSE), "")</f>
        <v>0</v>
      </c>
      <c r="M5391" s="1" t="str">
        <f t="shared" si="84"/>
        <v>公办</v>
      </c>
      <c r="N5391" s="1" t="str">
        <f>IFERROR(VLOOKUP(C5391,Sheet4!B:F,4,FALSE), "")</f>
        <v/>
      </c>
    </row>
    <row r="5392" spans="1:14" x14ac:dyDescent="0.2">
      <c r="A5392" s="1">
        <v>2021</v>
      </c>
      <c r="B5392" s="1">
        <v>10101</v>
      </c>
      <c r="C5392" s="1" t="s">
        <v>83</v>
      </c>
      <c r="D5392" s="1">
        <v>202</v>
      </c>
      <c r="E5392" s="1">
        <v>6</v>
      </c>
      <c r="F5392" s="1">
        <v>6</v>
      </c>
      <c r="G5392" s="1">
        <v>489</v>
      </c>
      <c r="H5392" s="1">
        <v>148901</v>
      </c>
      <c r="I5392" s="1" t="str">
        <f>IFERROR(VLOOKUP(C5392,Sheet3!B$3:G8242,3,FALSE), "")</f>
        <v>河北省</v>
      </c>
      <c r="J5392" s="1" t="str">
        <f>IFERROR(VLOOKUP(C5392,Sheet3!B$3:G8242,4,FALSE), "")</f>
        <v>衡水市</v>
      </c>
      <c r="K5392" s="1" t="str">
        <f>IFERROR(VLOOKUP(C5392,Sheet3!B$3:G8242,5,FALSE), "")</f>
        <v>本科</v>
      </c>
      <c r="L5392" s="1">
        <f>IFERROR(VLOOKUP(C5392,Sheet3!B$3:G8242,6,FALSE), "")</f>
        <v>0</v>
      </c>
      <c r="M5392" s="1" t="str">
        <f t="shared" si="84"/>
        <v>公办</v>
      </c>
      <c r="N5392" s="1" t="str">
        <f>IFERROR(VLOOKUP(C5392,Sheet4!B:F,4,FALSE), "")</f>
        <v/>
      </c>
    </row>
    <row r="5393" spans="1:14" x14ac:dyDescent="0.2">
      <c r="A5393" s="1">
        <v>2021</v>
      </c>
      <c r="B5393" s="1">
        <v>10101</v>
      </c>
      <c r="C5393" s="1" t="s">
        <v>83</v>
      </c>
      <c r="D5393" s="1">
        <v>203</v>
      </c>
      <c r="E5393" s="1">
        <v>2</v>
      </c>
      <c r="F5393" s="1">
        <v>2</v>
      </c>
      <c r="G5393" s="1">
        <v>486</v>
      </c>
      <c r="H5393" s="1">
        <v>153289</v>
      </c>
      <c r="I5393" s="1" t="str">
        <f>IFERROR(VLOOKUP(C5393,Sheet3!B$3:G8243,3,FALSE), "")</f>
        <v>河北省</v>
      </c>
      <c r="J5393" s="1" t="str">
        <f>IFERROR(VLOOKUP(C5393,Sheet3!B$3:G8243,4,FALSE), "")</f>
        <v>衡水市</v>
      </c>
      <c r="K5393" s="1" t="str">
        <f>IFERROR(VLOOKUP(C5393,Sheet3!B$3:G8243,5,FALSE), "")</f>
        <v>本科</v>
      </c>
      <c r="L5393" s="1">
        <f>IFERROR(VLOOKUP(C5393,Sheet3!B$3:G8243,6,FALSE), "")</f>
        <v>0</v>
      </c>
      <c r="M5393" s="1" t="str">
        <f t="shared" si="84"/>
        <v>公办</v>
      </c>
      <c r="N5393" s="1" t="str">
        <f>IFERROR(VLOOKUP(C5393,Sheet4!B:F,4,FALSE), "")</f>
        <v/>
      </c>
    </row>
    <row r="5394" spans="1:14" x14ac:dyDescent="0.2">
      <c r="A5394" s="1">
        <v>2021</v>
      </c>
      <c r="B5394" s="1">
        <v>10101</v>
      </c>
      <c r="C5394" s="1" t="s">
        <v>83</v>
      </c>
      <c r="D5394" s="1">
        <v>204</v>
      </c>
      <c r="E5394" s="1">
        <v>2</v>
      </c>
      <c r="F5394" s="1">
        <v>2</v>
      </c>
      <c r="G5394" s="1">
        <v>493</v>
      </c>
      <c r="H5394" s="1">
        <v>143936</v>
      </c>
      <c r="I5394" s="1" t="str">
        <f>IFERROR(VLOOKUP(C5394,Sheet3!B$3:G8244,3,FALSE), "")</f>
        <v>河北省</v>
      </c>
      <c r="J5394" s="1" t="str">
        <f>IFERROR(VLOOKUP(C5394,Sheet3!B$3:G8244,4,FALSE), "")</f>
        <v>衡水市</v>
      </c>
      <c r="K5394" s="1" t="str">
        <f>IFERROR(VLOOKUP(C5394,Sheet3!B$3:G8244,5,FALSE), "")</f>
        <v>本科</v>
      </c>
      <c r="L5394" s="1">
        <f>IFERROR(VLOOKUP(C5394,Sheet3!B$3:G8244,6,FALSE), "")</f>
        <v>0</v>
      </c>
      <c r="M5394" s="1" t="str">
        <f t="shared" si="84"/>
        <v>公办</v>
      </c>
      <c r="N5394" s="1" t="str">
        <f>IFERROR(VLOOKUP(C5394,Sheet4!B:F,4,FALSE), "")</f>
        <v/>
      </c>
    </row>
    <row r="5395" spans="1:14" x14ac:dyDescent="0.2">
      <c r="A5395" s="1">
        <v>2021</v>
      </c>
      <c r="B5395" s="1">
        <v>10103</v>
      </c>
      <c r="C5395" s="1" t="s">
        <v>85</v>
      </c>
      <c r="D5395" s="1">
        <v>202</v>
      </c>
      <c r="E5395" s="1">
        <v>7</v>
      </c>
      <c r="F5395" s="1">
        <v>7</v>
      </c>
      <c r="G5395" s="1">
        <v>486</v>
      </c>
      <c r="H5395" s="1">
        <v>152611</v>
      </c>
      <c r="I5395" s="1" t="str">
        <f>IFERROR(VLOOKUP(C5395,Sheet3!B$3:G8245,3,FALSE), "")</f>
        <v>河北省</v>
      </c>
      <c r="J5395" s="1" t="str">
        <f>IFERROR(VLOOKUP(C5395,Sheet3!B$3:G8245,4,FALSE), "")</f>
        <v>邯郸市</v>
      </c>
      <c r="K5395" s="1" t="str">
        <f>IFERROR(VLOOKUP(C5395,Sheet3!B$3:G8245,5,FALSE), "")</f>
        <v>本科</v>
      </c>
      <c r="L5395" s="1">
        <f>IFERROR(VLOOKUP(C5395,Sheet3!B$3:G8245,6,FALSE), "")</f>
        <v>0</v>
      </c>
      <c r="M5395" s="1" t="str">
        <f t="shared" si="84"/>
        <v>公办</v>
      </c>
      <c r="N5395" s="1" t="str">
        <f>IFERROR(VLOOKUP(C5395,Sheet4!B:F,4,FALSE), "")</f>
        <v/>
      </c>
    </row>
    <row r="5396" spans="1:14" x14ac:dyDescent="0.2">
      <c r="A5396" s="1">
        <v>2021</v>
      </c>
      <c r="B5396" s="1">
        <v>10103</v>
      </c>
      <c r="C5396" s="1" t="s">
        <v>85</v>
      </c>
      <c r="D5396" s="1">
        <v>203</v>
      </c>
      <c r="E5396" s="1">
        <v>2</v>
      </c>
      <c r="F5396" s="1">
        <v>2</v>
      </c>
      <c r="G5396" s="1">
        <v>485</v>
      </c>
      <c r="H5396" s="1">
        <v>154991</v>
      </c>
      <c r="I5396" s="1" t="str">
        <f>IFERROR(VLOOKUP(C5396,Sheet3!B$3:G8246,3,FALSE), "")</f>
        <v>河北省</v>
      </c>
      <c r="J5396" s="1" t="str">
        <f>IFERROR(VLOOKUP(C5396,Sheet3!B$3:G8246,4,FALSE), "")</f>
        <v>邯郸市</v>
      </c>
      <c r="K5396" s="1" t="str">
        <f>IFERROR(VLOOKUP(C5396,Sheet3!B$3:G8246,5,FALSE), "")</f>
        <v>本科</v>
      </c>
      <c r="L5396" s="1">
        <f>IFERROR(VLOOKUP(C5396,Sheet3!B$3:G8246,6,FALSE), "")</f>
        <v>0</v>
      </c>
      <c r="M5396" s="1" t="str">
        <f t="shared" si="84"/>
        <v>公办</v>
      </c>
      <c r="N5396" s="1" t="str">
        <f>IFERROR(VLOOKUP(C5396,Sheet4!B:F,4,FALSE), "")</f>
        <v/>
      </c>
    </row>
    <row r="5397" spans="1:14" x14ac:dyDescent="0.2">
      <c r="A5397" s="1">
        <v>2021</v>
      </c>
      <c r="B5397" s="1">
        <v>10104</v>
      </c>
      <c r="C5397" s="1" t="s">
        <v>86</v>
      </c>
      <c r="D5397" s="1">
        <v>202</v>
      </c>
      <c r="E5397" s="1">
        <v>2</v>
      </c>
      <c r="F5397" s="1">
        <v>2</v>
      </c>
      <c r="G5397" s="1">
        <v>494</v>
      </c>
      <c r="H5397" s="1">
        <v>142655</v>
      </c>
      <c r="I5397" s="1" t="str">
        <f>IFERROR(VLOOKUP(C5397,Sheet3!B$3:G8247,3,FALSE), "")</f>
        <v>河北省</v>
      </c>
      <c r="J5397" s="1" t="str">
        <f>IFERROR(VLOOKUP(C5397,Sheet3!B$3:G8247,4,FALSE), "")</f>
        <v>邢台市</v>
      </c>
      <c r="K5397" s="1" t="str">
        <f>IFERROR(VLOOKUP(C5397,Sheet3!B$3:G8247,5,FALSE), "")</f>
        <v>本科</v>
      </c>
      <c r="L5397" s="1">
        <f>IFERROR(VLOOKUP(C5397,Sheet3!B$3:G8247,6,FALSE), "")</f>
        <v>0</v>
      </c>
      <c r="M5397" s="1" t="str">
        <f t="shared" si="84"/>
        <v>公办</v>
      </c>
      <c r="N5397" s="1" t="str">
        <f>IFERROR(VLOOKUP(C5397,Sheet4!B:F,4,FALSE), "")</f>
        <v/>
      </c>
    </row>
    <row r="5398" spans="1:14" x14ac:dyDescent="0.2">
      <c r="A5398" s="1">
        <v>2021</v>
      </c>
      <c r="B5398" s="1">
        <v>10105</v>
      </c>
      <c r="C5398" s="1" t="s">
        <v>87</v>
      </c>
      <c r="D5398" s="1">
        <v>203</v>
      </c>
      <c r="E5398" s="1">
        <v>8</v>
      </c>
      <c r="F5398" s="1">
        <v>8</v>
      </c>
      <c r="G5398" s="1">
        <v>486</v>
      </c>
      <c r="H5398" s="1">
        <v>153212</v>
      </c>
      <c r="I5398" s="1" t="str">
        <f>IFERROR(VLOOKUP(C5398,Sheet3!B$3:G8248,3,FALSE), "")</f>
        <v>河北省</v>
      </c>
      <c r="J5398" s="1" t="str">
        <f>IFERROR(VLOOKUP(C5398,Sheet3!B$3:G8248,4,FALSE), "")</f>
        <v>沧州市</v>
      </c>
      <c r="K5398" s="1" t="str">
        <f>IFERROR(VLOOKUP(C5398,Sheet3!B$3:G8248,5,FALSE), "")</f>
        <v>本科</v>
      </c>
      <c r="L5398" s="1">
        <f>IFERROR(VLOOKUP(C5398,Sheet3!B$3:G8248,6,FALSE), "")</f>
        <v>0</v>
      </c>
      <c r="M5398" s="1" t="str">
        <f t="shared" si="84"/>
        <v>公办</v>
      </c>
      <c r="N5398" s="1" t="str">
        <f>IFERROR(VLOOKUP(C5398,Sheet4!B:F,4,FALSE), "")</f>
        <v/>
      </c>
    </row>
    <row r="5399" spans="1:14" x14ac:dyDescent="0.2">
      <c r="A5399" s="1">
        <v>2021</v>
      </c>
      <c r="B5399" s="1">
        <v>10107</v>
      </c>
      <c r="C5399" s="1" t="s">
        <v>88</v>
      </c>
      <c r="D5399" s="1">
        <v>202</v>
      </c>
      <c r="E5399" s="1">
        <v>4</v>
      </c>
      <c r="F5399" s="1">
        <v>4</v>
      </c>
      <c r="G5399" s="1">
        <v>548</v>
      </c>
      <c r="H5399" s="1">
        <v>71721</v>
      </c>
      <c r="I5399" s="1" t="str">
        <f>IFERROR(VLOOKUP(C5399,Sheet3!B$3:G8249,3,FALSE), "")</f>
        <v>河北省</v>
      </c>
      <c r="J5399" s="1" t="str">
        <f>IFERROR(VLOOKUP(C5399,Sheet3!B$3:G8249,4,FALSE), "")</f>
        <v>石家庄市</v>
      </c>
      <c r="K5399" s="1" t="str">
        <f>IFERROR(VLOOKUP(C5399,Sheet3!B$3:G8249,5,FALSE), "")</f>
        <v>本科</v>
      </c>
      <c r="L5399" s="1">
        <f>IFERROR(VLOOKUP(C5399,Sheet3!B$3:G8249,6,FALSE), "")</f>
        <v>0</v>
      </c>
      <c r="M5399" s="1" t="str">
        <f t="shared" si="84"/>
        <v>公办</v>
      </c>
      <c r="N5399" s="1" t="str">
        <f>IFERROR(VLOOKUP(C5399,Sheet4!B:F,4,FALSE), "")</f>
        <v/>
      </c>
    </row>
    <row r="5400" spans="1:14" x14ac:dyDescent="0.2">
      <c r="A5400" s="1">
        <v>2021</v>
      </c>
      <c r="B5400" s="1">
        <v>10107</v>
      </c>
      <c r="C5400" s="1" t="s">
        <v>88</v>
      </c>
      <c r="D5400" s="1">
        <v>203</v>
      </c>
      <c r="E5400" s="1">
        <v>4</v>
      </c>
      <c r="F5400" s="1">
        <v>4</v>
      </c>
      <c r="G5400" s="1">
        <v>541</v>
      </c>
      <c r="H5400" s="1">
        <v>80568</v>
      </c>
      <c r="I5400" s="1" t="str">
        <f>IFERROR(VLOOKUP(C5400,Sheet3!B$3:G8250,3,FALSE), "")</f>
        <v>河北省</v>
      </c>
      <c r="J5400" s="1" t="str">
        <f>IFERROR(VLOOKUP(C5400,Sheet3!B$3:G8250,4,FALSE), "")</f>
        <v>石家庄市</v>
      </c>
      <c r="K5400" s="1" t="str">
        <f>IFERROR(VLOOKUP(C5400,Sheet3!B$3:G8250,5,FALSE), "")</f>
        <v>本科</v>
      </c>
      <c r="L5400" s="1">
        <f>IFERROR(VLOOKUP(C5400,Sheet3!B$3:G8250,6,FALSE), "")</f>
        <v>0</v>
      </c>
      <c r="M5400" s="1" t="str">
        <f t="shared" si="84"/>
        <v>公办</v>
      </c>
      <c r="N5400" s="1" t="str">
        <f>IFERROR(VLOOKUP(C5400,Sheet4!B:F,4,FALSE), "")</f>
        <v/>
      </c>
    </row>
    <row r="5401" spans="1:14" x14ac:dyDescent="0.2">
      <c r="A5401" s="1">
        <v>2021</v>
      </c>
      <c r="B5401" s="1">
        <v>10107</v>
      </c>
      <c r="C5401" s="1" t="s">
        <v>88</v>
      </c>
      <c r="D5401" s="1">
        <v>204</v>
      </c>
      <c r="E5401" s="1">
        <v>1</v>
      </c>
      <c r="F5401" s="1">
        <v>1</v>
      </c>
      <c r="G5401" s="1">
        <v>581</v>
      </c>
      <c r="H5401" s="1">
        <v>37761</v>
      </c>
      <c r="I5401" s="1" t="str">
        <f>IFERROR(VLOOKUP(C5401,Sheet3!B$3:G8251,3,FALSE), "")</f>
        <v>河北省</v>
      </c>
      <c r="J5401" s="1" t="str">
        <f>IFERROR(VLOOKUP(C5401,Sheet3!B$3:G8251,4,FALSE), "")</f>
        <v>石家庄市</v>
      </c>
      <c r="K5401" s="1" t="str">
        <f>IFERROR(VLOOKUP(C5401,Sheet3!B$3:G8251,5,FALSE), "")</f>
        <v>本科</v>
      </c>
      <c r="L5401" s="1">
        <f>IFERROR(VLOOKUP(C5401,Sheet3!B$3:G8251,6,FALSE), "")</f>
        <v>0</v>
      </c>
      <c r="M5401" s="1" t="str">
        <f t="shared" si="84"/>
        <v>公办</v>
      </c>
      <c r="N5401" s="1" t="str">
        <f>IFERROR(VLOOKUP(C5401,Sheet4!B:F,4,FALSE), "")</f>
        <v/>
      </c>
    </row>
    <row r="5402" spans="1:14" x14ac:dyDescent="0.2">
      <c r="A5402" s="1">
        <v>2021</v>
      </c>
      <c r="B5402" s="1">
        <v>10108</v>
      </c>
      <c r="C5402" s="1" t="s">
        <v>89</v>
      </c>
      <c r="D5402" s="1">
        <v>203</v>
      </c>
      <c r="E5402" s="1">
        <v>6</v>
      </c>
      <c r="F5402" s="1">
        <v>6</v>
      </c>
      <c r="G5402" s="1">
        <v>559</v>
      </c>
      <c r="H5402" s="1">
        <v>60075</v>
      </c>
      <c r="I5402" s="1" t="str">
        <f>IFERROR(VLOOKUP(C5402,Sheet3!B$3:G8252,3,FALSE), "")</f>
        <v>山西省</v>
      </c>
      <c r="J5402" s="1" t="str">
        <f>IFERROR(VLOOKUP(C5402,Sheet3!B$3:G8252,4,FALSE), "")</f>
        <v>太原市</v>
      </c>
      <c r="K5402" s="1" t="str">
        <f>IFERROR(VLOOKUP(C5402,Sheet3!B$3:G8252,5,FALSE), "")</f>
        <v>本科</v>
      </c>
      <c r="L5402" s="1">
        <f>IFERROR(VLOOKUP(C5402,Sheet3!B$3:G8252,6,FALSE), "")</f>
        <v>0</v>
      </c>
      <c r="M5402" s="1" t="str">
        <f t="shared" si="84"/>
        <v>公办</v>
      </c>
      <c r="N5402" s="1" t="str">
        <f>IFERROR(VLOOKUP(C5402,Sheet4!B:F,4,FALSE), "")</f>
        <v/>
      </c>
    </row>
    <row r="5403" spans="1:14" x14ac:dyDescent="0.2">
      <c r="A5403" s="1">
        <v>2021</v>
      </c>
      <c r="B5403" s="1">
        <v>10108</v>
      </c>
      <c r="C5403" s="1" t="s">
        <v>89</v>
      </c>
      <c r="D5403" s="1">
        <v>204</v>
      </c>
      <c r="E5403" s="1">
        <v>1</v>
      </c>
      <c r="F5403" s="1">
        <v>1</v>
      </c>
      <c r="G5403" s="1">
        <v>571</v>
      </c>
      <c r="H5403" s="1">
        <v>46989</v>
      </c>
      <c r="I5403" s="1" t="str">
        <f>IFERROR(VLOOKUP(C5403,Sheet3!B$3:G8253,3,FALSE), "")</f>
        <v>山西省</v>
      </c>
      <c r="J5403" s="1" t="str">
        <f>IFERROR(VLOOKUP(C5403,Sheet3!B$3:G8253,4,FALSE), "")</f>
        <v>太原市</v>
      </c>
      <c r="K5403" s="1" t="str">
        <f>IFERROR(VLOOKUP(C5403,Sheet3!B$3:G8253,5,FALSE), "")</f>
        <v>本科</v>
      </c>
      <c r="L5403" s="1">
        <f>IFERROR(VLOOKUP(C5403,Sheet3!B$3:G8253,6,FALSE), "")</f>
        <v>0</v>
      </c>
      <c r="M5403" s="1" t="str">
        <f t="shared" si="84"/>
        <v>公办</v>
      </c>
      <c r="N5403" s="1" t="str">
        <f>IFERROR(VLOOKUP(C5403,Sheet4!B:F,4,FALSE), "")</f>
        <v/>
      </c>
    </row>
    <row r="5404" spans="1:14" x14ac:dyDescent="0.2">
      <c r="A5404" s="1">
        <v>2021</v>
      </c>
      <c r="B5404" s="1">
        <v>10108</v>
      </c>
      <c r="C5404" s="1" t="s">
        <v>89</v>
      </c>
      <c r="D5404" s="1">
        <v>205</v>
      </c>
      <c r="E5404" s="1">
        <v>4</v>
      </c>
      <c r="F5404" s="1">
        <v>4</v>
      </c>
      <c r="G5404" s="1">
        <v>550</v>
      </c>
      <c r="H5404" s="1">
        <v>69069</v>
      </c>
      <c r="I5404" s="1" t="str">
        <f>IFERROR(VLOOKUP(C5404,Sheet3!B$3:G8254,3,FALSE), "")</f>
        <v>山西省</v>
      </c>
      <c r="J5404" s="1" t="str">
        <f>IFERROR(VLOOKUP(C5404,Sheet3!B$3:G8254,4,FALSE), "")</f>
        <v>太原市</v>
      </c>
      <c r="K5404" s="1" t="str">
        <f>IFERROR(VLOOKUP(C5404,Sheet3!B$3:G8254,5,FALSE), "")</f>
        <v>本科</v>
      </c>
      <c r="L5404" s="1">
        <f>IFERROR(VLOOKUP(C5404,Sheet3!B$3:G8254,6,FALSE), "")</f>
        <v>0</v>
      </c>
      <c r="M5404" s="1" t="str">
        <f t="shared" si="84"/>
        <v>公办</v>
      </c>
      <c r="N5404" s="1" t="str">
        <f>IFERROR(VLOOKUP(C5404,Sheet4!B:F,4,FALSE), "")</f>
        <v/>
      </c>
    </row>
    <row r="5405" spans="1:14" x14ac:dyDescent="0.2">
      <c r="A5405" s="1">
        <v>2021</v>
      </c>
      <c r="B5405" s="1">
        <v>10108</v>
      </c>
      <c r="C5405" s="1" t="s">
        <v>89</v>
      </c>
      <c r="D5405" s="1">
        <v>206</v>
      </c>
      <c r="E5405" s="1">
        <v>3</v>
      </c>
      <c r="F5405" s="1">
        <v>3</v>
      </c>
      <c r="G5405" s="1">
        <v>553</v>
      </c>
      <c r="H5405" s="1">
        <v>66688</v>
      </c>
      <c r="I5405" s="1" t="str">
        <f>IFERROR(VLOOKUP(C5405,Sheet3!B$3:G8255,3,FALSE), "")</f>
        <v>山西省</v>
      </c>
      <c r="J5405" s="1" t="str">
        <f>IFERROR(VLOOKUP(C5405,Sheet3!B$3:G8255,4,FALSE), "")</f>
        <v>太原市</v>
      </c>
      <c r="K5405" s="1" t="str">
        <f>IFERROR(VLOOKUP(C5405,Sheet3!B$3:G8255,5,FALSE), "")</f>
        <v>本科</v>
      </c>
      <c r="L5405" s="1">
        <f>IFERROR(VLOOKUP(C5405,Sheet3!B$3:G8255,6,FALSE), "")</f>
        <v>0</v>
      </c>
      <c r="M5405" s="1" t="str">
        <f t="shared" si="84"/>
        <v>公办</v>
      </c>
      <c r="N5405" s="1" t="str">
        <f>IFERROR(VLOOKUP(C5405,Sheet4!B:F,4,FALSE), "")</f>
        <v/>
      </c>
    </row>
    <row r="5406" spans="1:14" x14ac:dyDescent="0.2">
      <c r="A5406" s="1">
        <v>2021</v>
      </c>
      <c r="B5406" s="1">
        <v>10109</v>
      </c>
      <c r="C5406" s="1" t="s">
        <v>90</v>
      </c>
      <c r="D5406" s="1">
        <v>201</v>
      </c>
      <c r="E5406" s="1">
        <v>12</v>
      </c>
      <c r="F5406" s="1">
        <v>12</v>
      </c>
      <c r="G5406" s="1">
        <v>524</v>
      </c>
      <c r="H5406" s="1">
        <v>101543</v>
      </c>
      <c r="I5406" s="1" t="str">
        <f>IFERROR(VLOOKUP(C5406,Sheet3!B$3:G8256,3,FALSE), "")</f>
        <v>山西省</v>
      </c>
      <c r="J5406" s="1" t="str">
        <f>IFERROR(VLOOKUP(C5406,Sheet3!B$3:G8256,4,FALSE), "")</f>
        <v>太原市</v>
      </c>
      <c r="K5406" s="1" t="str">
        <f>IFERROR(VLOOKUP(C5406,Sheet3!B$3:G8256,5,FALSE), "")</f>
        <v>本科</v>
      </c>
      <c r="L5406" s="1">
        <f>IFERROR(VLOOKUP(C5406,Sheet3!B$3:G8256,6,FALSE), "")</f>
        <v>0</v>
      </c>
      <c r="M5406" s="1" t="str">
        <f t="shared" si="84"/>
        <v>公办</v>
      </c>
      <c r="N5406" s="1" t="str">
        <f>IFERROR(VLOOKUP(C5406,Sheet4!B:F,4,FALSE), "")</f>
        <v/>
      </c>
    </row>
    <row r="5407" spans="1:14" x14ac:dyDescent="0.2">
      <c r="A5407" s="1">
        <v>2021</v>
      </c>
      <c r="B5407" s="1">
        <v>10110</v>
      </c>
      <c r="C5407" s="1" t="s">
        <v>91</v>
      </c>
      <c r="D5407" s="1">
        <v>202</v>
      </c>
      <c r="E5407" s="1">
        <v>99</v>
      </c>
      <c r="F5407" s="1">
        <v>99</v>
      </c>
      <c r="G5407" s="1">
        <v>539</v>
      </c>
      <c r="H5407" s="1">
        <v>82777</v>
      </c>
      <c r="I5407" s="1" t="str">
        <f>IFERROR(VLOOKUP(C5407,Sheet3!B$3:G8257,3,FALSE), "")</f>
        <v>山西省</v>
      </c>
      <c r="J5407" s="1" t="str">
        <f>IFERROR(VLOOKUP(C5407,Sheet3!B$3:G8257,4,FALSE), "")</f>
        <v>太原市</v>
      </c>
      <c r="K5407" s="1" t="str">
        <f>IFERROR(VLOOKUP(C5407,Sheet3!B$3:G8257,5,FALSE), "")</f>
        <v>本科</v>
      </c>
      <c r="L5407" s="1">
        <f>IFERROR(VLOOKUP(C5407,Sheet3!B$3:G8257,6,FALSE), "")</f>
        <v>0</v>
      </c>
      <c r="M5407" s="1" t="str">
        <f t="shared" si="84"/>
        <v>公办</v>
      </c>
      <c r="N5407" s="1" t="str">
        <f>IFERROR(VLOOKUP(C5407,Sheet4!B:F,4,FALSE), "")</f>
        <v/>
      </c>
    </row>
    <row r="5408" spans="1:14" x14ac:dyDescent="0.2">
      <c r="A5408" s="1">
        <v>2021</v>
      </c>
      <c r="B5408" s="1">
        <v>10110</v>
      </c>
      <c r="C5408" s="1" t="s">
        <v>91</v>
      </c>
      <c r="D5408" s="1">
        <v>203</v>
      </c>
      <c r="E5408" s="1">
        <v>12</v>
      </c>
      <c r="F5408" s="1">
        <v>12</v>
      </c>
      <c r="G5408" s="1">
        <v>531</v>
      </c>
      <c r="H5408" s="1">
        <v>92302</v>
      </c>
      <c r="I5408" s="1" t="str">
        <f>IFERROR(VLOOKUP(C5408,Sheet3!B$3:G8258,3,FALSE), "")</f>
        <v>山西省</v>
      </c>
      <c r="J5408" s="1" t="str">
        <f>IFERROR(VLOOKUP(C5408,Sheet3!B$3:G8258,4,FALSE), "")</f>
        <v>太原市</v>
      </c>
      <c r="K5408" s="1" t="str">
        <f>IFERROR(VLOOKUP(C5408,Sheet3!B$3:G8258,5,FALSE), "")</f>
        <v>本科</v>
      </c>
      <c r="L5408" s="1">
        <f>IFERROR(VLOOKUP(C5408,Sheet3!B$3:G8258,6,FALSE), "")</f>
        <v>0</v>
      </c>
      <c r="M5408" s="1" t="str">
        <f t="shared" si="84"/>
        <v>公办</v>
      </c>
      <c r="N5408" s="1" t="str">
        <f>IFERROR(VLOOKUP(C5408,Sheet4!B:F,4,FALSE), "")</f>
        <v/>
      </c>
    </row>
    <row r="5409" spans="1:14" x14ac:dyDescent="0.2">
      <c r="A5409" s="1">
        <v>2021</v>
      </c>
      <c r="B5409" s="1">
        <v>10110</v>
      </c>
      <c r="C5409" s="1" t="s">
        <v>91</v>
      </c>
      <c r="D5409" s="1">
        <v>204</v>
      </c>
      <c r="E5409" s="1">
        <v>4</v>
      </c>
      <c r="F5409" s="1">
        <v>4</v>
      </c>
      <c r="G5409" s="1">
        <v>546</v>
      </c>
      <c r="H5409" s="1">
        <v>74373</v>
      </c>
      <c r="I5409" s="1" t="str">
        <f>IFERROR(VLOOKUP(C5409,Sheet3!B$3:G8259,3,FALSE), "")</f>
        <v>山西省</v>
      </c>
      <c r="J5409" s="1" t="str">
        <f>IFERROR(VLOOKUP(C5409,Sheet3!B$3:G8259,4,FALSE), "")</f>
        <v>太原市</v>
      </c>
      <c r="K5409" s="1" t="str">
        <f>IFERROR(VLOOKUP(C5409,Sheet3!B$3:G8259,5,FALSE), "")</f>
        <v>本科</v>
      </c>
      <c r="L5409" s="1">
        <f>IFERROR(VLOOKUP(C5409,Sheet3!B$3:G8259,6,FALSE), "")</f>
        <v>0</v>
      </c>
      <c r="M5409" s="1" t="str">
        <f t="shared" si="84"/>
        <v>公办</v>
      </c>
      <c r="N5409" s="1" t="str">
        <f>IFERROR(VLOOKUP(C5409,Sheet4!B:F,4,FALSE), "")</f>
        <v/>
      </c>
    </row>
    <row r="5410" spans="1:14" x14ac:dyDescent="0.2">
      <c r="A5410" s="1">
        <v>2021</v>
      </c>
      <c r="B5410" s="1">
        <v>10110</v>
      </c>
      <c r="C5410" s="1" t="s">
        <v>91</v>
      </c>
      <c r="D5410" s="1">
        <v>205</v>
      </c>
      <c r="E5410" s="1">
        <v>6</v>
      </c>
      <c r="F5410" s="1">
        <v>6</v>
      </c>
      <c r="G5410" s="1">
        <v>530</v>
      </c>
      <c r="H5410" s="1">
        <v>94103</v>
      </c>
      <c r="I5410" s="1" t="str">
        <f>IFERROR(VLOOKUP(C5410,Sheet3!B$3:G8260,3,FALSE), "")</f>
        <v>山西省</v>
      </c>
      <c r="J5410" s="1" t="str">
        <f>IFERROR(VLOOKUP(C5410,Sheet3!B$3:G8260,4,FALSE), "")</f>
        <v>太原市</v>
      </c>
      <c r="K5410" s="1" t="str">
        <f>IFERROR(VLOOKUP(C5410,Sheet3!B$3:G8260,5,FALSE), "")</f>
        <v>本科</v>
      </c>
      <c r="L5410" s="1">
        <f>IFERROR(VLOOKUP(C5410,Sheet3!B$3:G8260,6,FALSE), "")</f>
        <v>0</v>
      </c>
      <c r="M5410" s="1" t="str">
        <f t="shared" si="84"/>
        <v>公办</v>
      </c>
      <c r="N5410" s="1" t="str">
        <f>IFERROR(VLOOKUP(C5410,Sheet4!B:F,4,FALSE), "")</f>
        <v/>
      </c>
    </row>
    <row r="5411" spans="1:14" x14ac:dyDescent="0.2">
      <c r="A5411" s="1">
        <v>2021</v>
      </c>
      <c r="B5411" s="1">
        <v>10110</v>
      </c>
      <c r="C5411" s="1" t="s">
        <v>91</v>
      </c>
      <c r="D5411" s="1">
        <v>206</v>
      </c>
      <c r="E5411" s="1">
        <v>14</v>
      </c>
      <c r="F5411" s="1">
        <v>14</v>
      </c>
      <c r="G5411" s="1">
        <v>530</v>
      </c>
      <c r="H5411" s="1">
        <v>93913</v>
      </c>
      <c r="I5411" s="1" t="str">
        <f>IFERROR(VLOOKUP(C5411,Sheet3!B$3:G8261,3,FALSE), "")</f>
        <v>山西省</v>
      </c>
      <c r="J5411" s="1" t="str">
        <f>IFERROR(VLOOKUP(C5411,Sheet3!B$3:G8261,4,FALSE), "")</f>
        <v>太原市</v>
      </c>
      <c r="K5411" s="1" t="str">
        <f>IFERROR(VLOOKUP(C5411,Sheet3!B$3:G8261,5,FALSE), "")</f>
        <v>本科</v>
      </c>
      <c r="L5411" s="1">
        <f>IFERROR(VLOOKUP(C5411,Sheet3!B$3:G8261,6,FALSE), "")</f>
        <v>0</v>
      </c>
      <c r="M5411" s="1" t="str">
        <f t="shared" si="84"/>
        <v>公办</v>
      </c>
      <c r="N5411" s="1" t="str">
        <f>IFERROR(VLOOKUP(C5411,Sheet4!B:F,4,FALSE), "")</f>
        <v/>
      </c>
    </row>
    <row r="5412" spans="1:14" x14ac:dyDescent="0.2">
      <c r="A5412" s="1">
        <v>2021</v>
      </c>
      <c r="B5412" s="1">
        <v>10110</v>
      </c>
      <c r="C5412" s="1" t="s">
        <v>91</v>
      </c>
      <c r="D5412" s="1">
        <v>207</v>
      </c>
      <c r="E5412" s="1">
        <v>29</v>
      </c>
      <c r="F5412" s="1">
        <v>29</v>
      </c>
      <c r="G5412" s="1">
        <v>530</v>
      </c>
      <c r="H5412" s="1">
        <v>93165</v>
      </c>
      <c r="I5412" s="1" t="str">
        <f>IFERROR(VLOOKUP(C5412,Sheet3!B$3:G8262,3,FALSE), "")</f>
        <v>山西省</v>
      </c>
      <c r="J5412" s="1" t="str">
        <f>IFERROR(VLOOKUP(C5412,Sheet3!B$3:G8262,4,FALSE), "")</f>
        <v>太原市</v>
      </c>
      <c r="K5412" s="1" t="str">
        <f>IFERROR(VLOOKUP(C5412,Sheet3!B$3:G8262,5,FALSE), "")</f>
        <v>本科</v>
      </c>
      <c r="L5412" s="1">
        <f>IFERROR(VLOOKUP(C5412,Sheet3!B$3:G8262,6,FALSE), "")</f>
        <v>0</v>
      </c>
      <c r="M5412" s="1" t="str">
        <f t="shared" si="84"/>
        <v>公办</v>
      </c>
      <c r="N5412" s="1" t="str">
        <f>IFERROR(VLOOKUP(C5412,Sheet4!B:F,4,FALSE), "")</f>
        <v/>
      </c>
    </row>
    <row r="5413" spans="1:14" x14ac:dyDescent="0.2">
      <c r="A5413" s="1">
        <v>2021</v>
      </c>
      <c r="B5413" s="1">
        <v>10110</v>
      </c>
      <c r="C5413" s="1" t="s">
        <v>91</v>
      </c>
      <c r="D5413" s="1">
        <v>208</v>
      </c>
      <c r="E5413" s="1">
        <v>3</v>
      </c>
      <c r="F5413" s="1">
        <v>3</v>
      </c>
      <c r="G5413" s="1">
        <v>539</v>
      </c>
      <c r="H5413" s="1">
        <v>82968</v>
      </c>
      <c r="I5413" s="1" t="str">
        <f>IFERROR(VLOOKUP(C5413,Sheet3!B$3:G8263,3,FALSE), "")</f>
        <v>山西省</v>
      </c>
      <c r="J5413" s="1" t="str">
        <f>IFERROR(VLOOKUP(C5413,Sheet3!B$3:G8263,4,FALSE), "")</f>
        <v>太原市</v>
      </c>
      <c r="K5413" s="1" t="str">
        <f>IFERROR(VLOOKUP(C5413,Sheet3!B$3:G8263,5,FALSE), "")</f>
        <v>本科</v>
      </c>
      <c r="L5413" s="1">
        <f>IFERROR(VLOOKUP(C5413,Sheet3!B$3:G8263,6,FALSE), "")</f>
        <v>0</v>
      </c>
      <c r="M5413" s="1" t="str">
        <f t="shared" si="84"/>
        <v>公办</v>
      </c>
      <c r="N5413" s="1" t="str">
        <f>IFERROR(VLOOKUP(C5413,Sheet4!B:F,4,FALSE), "")</f>
        <v/>
      </c>
    </row>
    <row r="5414" spans="1:14" x14ac:dyDescent="0.2">
      <c r="A5414" s="1">
        <v>2021</v>
      </c>
      <c r="B5414" s="1">
        <v>10112</v>
      </c>
      <c r="C5414" s="1" t="s">
        <v>92</v>
      </c>
      <c r="D5414" s="1">
        <v>201</v>
      </c>
      <c r="E5414" s="1">
        <v>22</v>
      </c>
      <c r="F5414" s="1">
        <v>22</v>
      </c>
      <c r="G5414" s="1">
        <v>589</v>
      </c>
      <c r="H5414" s="1">
        <v>31786</v>
      </c>
      <c r="I5414" s="1" t="str">
        <f>IFERROR(VLOOKUP(C5414,Sheet3!B$3:G8264,3,FALSE), "")</f>
        <v>山西省</v>
      </c>
      <c r="J5414" s="1" t="str">
        <f>IFERROR(VLOOKUP(C5414,Sheet3!B$3:G8264,4,FALSE), "")</f>
        <v>太原市</v>
      </c>
      <c r="K5414" s="1" t="str">
        <f>IFERROR(VLOOKUP(C5414,Sheet3!B$3:G8264,5,FALSE), "")</f>
        <v>本科</v>
      </c>
      <c r="L5414" s="1">
        <f>IFERROR(VLOOKUP(C5414,Sheet3!B$3:G8264,6,FALSE), "")</f>
        <v>0</v>
      </c>
      <c r="M5414" s="1" t="str">
        <f t="shared" si="84"/>
        <v>公办</v>
      </c>
      <c r="N5414" s="1" t="str">
        <f>IFERROR(VLOOKUP(C5414,Sheet4!B:F,4,FALSE), "")</f>
        <v>是</v>
      </c>
    </row>
    <row r="5415" spans="1:14" x14ac:dyDescent="0.2">
      <c r="A5415" s="1">
        <v>2021</v>
      </c>
      <c r="B5415" s="1">
        <v>10112</v>
      </c>
      <c r="C5415" s="1" t="s">
        <v>92</v>
      </c>
      <c r="D5415" s="1">
        <v>202</v>
      </c>
      <c r="E5415" s="1">
        <v>24</v>
      </c>
      <c r="F5415" s="1">
        <v>24</v>
      </c>
      <c r="G5415" s="1">
        <v>588</v>
      </c>
      <c r="H5415" s="1">
        <v>32426</v>
      </c>
      <c r="I5415" s="1" t="str">
        <f>IFERROR(VLOOKUP(C5415,Sheet3!B$3:G8265,3,FALSE), "")</f>
        <v>山西省</v>
      </c>
      <c r="J5415" s="1" t="str">
        <f>IFERROR(VLOOKUP(C5415,Sheet3!B$3:G8265,4,FALSE), "")</f>
        <v>太原市</v>
      </c>
      <c r="K5415" s="1" t="str">
        <f>IFERROR(VLOOKUP(C5415,Sheet3!B$3:G8265,5,FALSE), "")</f>
        <v>本科</v>
      </c>
      <c r="L5415" s="1">
        <f>IFERROR(VLOOKUP(C5415,Sheet3!B$3:G8265,6,FALSE), "")</f>
        <v>0</v>
      </c>
      <c r="M5415" s="1" t="str">
        <f t="shared" si="84"/>
        <v>公办</v>
      </c>
      <c r="N5415" s="1" t="str">
        <f>IFERROR(VLOOKUP(C5415,Sheet4!B:F,4,FALSE), "")</f>
        <v>是</v>
      </c>
    </row>
    <row r="5416" spans="1:14" x14ac:dyDescent="0.2">
      <c r="A5416" s="1">
        <v>2021</v>
      </c>
      <c r="B5416" s="1">
        <v>10113</v>
      </c>
      <c r="C5416" s="1" t="s">
        <v>93</v>
      </c>
      <c r="D5416" s="1">
        <v>203</v>
      </c>
      <c r="E5416" s="1">
        <v>3</v>
      </c>
      <c r="F5416" s="1">
        <v>3</v>
      </c>
      <c r="G5416" s="1">
        <v>505</v>
      </c>
      <c r="H5416" s="1">
        <v>127318</v>
      </c>
      <c r="I5416" s="1" t="str">
        <f>IFERROR(VLOOKUP(C5416,Sheet3!B$3:G8266,3,FALSE), "")</f>
        <v>山西省</v>
      </c>
      <c r="J5416" s="1" t="str">
        <f>IFERROR(VLOOKUP(C5416,Sheet3!B$3:G8266,4,FALSE), "")</f>
        <v>晋中市</v>
      </c>
      <c r="K5416" s="1" t="str">
        <f>IFERROR(VLOOKUP(C5416,Sheet3!B$3:G8266,5,FALSE), "")</f>
        <v>本科</v>
      </c>
      <c r="L5416" s="1">
        <f>IFERROR(VLOOKUP(C5416,Sheet3!B$3:G8266,6,FALSE), "")</f>
        <v>0</v>
      </c>
      <c r="M5416" s="1" t="str">
        <f t="shared" si="84"/>
        <v>公办</v>
      </c>
      <c r="N5416" s="1" t="str">
        <f>IFERROR(VLOOKUP(C5416,Sheet4!B:F,4,FALSE), "")</f>
        <v/>
      </c>
    </row>
    <row r="5417" spans="1:14" x14ac:dyDescent="0.2">
      <c r="A5417" s="1">
        <v>2021</v>
      </c>
      <c r="B5417" s="1">
        <v>10113</v>
      </c>
      <c r="C5417" s="1" t="s">
        <v>93</v>
      </c>
      <c r="D5417" s="1">
        <v>204</v>
      </c>
      <c r="E5417" s="1">
        <v>5</v>
      </c>
      <c r="F5417" s="1">
        <v>5</v>
      </c>
      <c r="G5417" s="1">
        <v>514</v>
      </c>
      <c r="H5417" s="1">
        <v>114193</v>
      </c>
      <c r="I5417" s="1" t="str">
        <f>IFERROR(VLOOKUP(C5417,Sheet3!B$3:G8267,3,FALSE), "")</f>
        <v>山西省</v>
      </c>
      <c r="J5417" s="1" t="str">
        <f>IFERROR(VLOOKUP(C5417,Sheet3!B$3:G8267,4,FALSE), "")</f>
        <v>晋中市</v>
      </c>
      <c r="K5417" s="1" t="str">
        <f>IFERROR(VLOOKUP(C5417,Sheet3!B$3:G8267,5,FALSE), "")</f>
        <v>本科</v>
      </c>
      <c r="L5417" s="1">
        <f>IFERROR(VLOOKUP(C5417,Sheet3!B$3:G8267,6,FALSE), "")</f>
        <v>0</v>
      </c>
      <c r="M5417" s="1" t="str">
        <f t="shared" si="84"/>
        <v>公办</v>
      </c>
      <c r="N5417" s="1" t="str">
        <f>IFERROR(VLOOKUP(C5417,Sheet4!B:F,4,FALSE), "")</f>
        <v/>
      </c>
    </row>
    <row r="5418" spans="1:14" x14ac:dyDescent="0.2">
      <c r="A5418" s="1">
        <v>2021</v>
      </c>
      <c r="B5418" s="1">
        <v>10113</v>
      </c>
      <c r="C5418" s="1" t="s">
        <v>93</v>
      </c>
      <c r="D5418" s="1">
        <v>205</v>
      </c>
      <c r="E5418" s="1">
        <v>2</v>
      </c>
      <c r="F5418" s="1">
        <v>2</v>
      </c>
      <c r="G5418" s="1">
        <v>497</v>
      </c>
      <c r="H5418" s="1">
        <v>138387</v>
      </c>
      <c r="I5418" s="1" t="str">
        <f>IFERROR(VLOOKUP(C5418,Sheet3!B$3:G8268,3,FALSE), "")</f>
        <v>山西省</v>
      </c>
      <c r="J5418" s="1" t="str">
        <f>IFERROR(VLOOKUP(C5418,Sheet3!B$3:G8268,4,FALSE), "")</f>
        <v>晋中市</v>
      </c>
      <c r="K5418" s="1" t="str">
        <f>IFERROR(VLOOKUP(C5418,Sheet3!B$3:G8268,5,FALSE), "")</f>
        <v>本科</v>
      </c>
      <c r="L5418" s="1">
        <f>IFERROR(VLOOKUP(C5418,Sheet3!B$3:G8268,6,FALSE), "")</f>
        <v>0</v>
      </c>
      <c r="M5418" s="1" t="str">
        <f t="shared" si="84"/>
        <v>公办</v>
      </c>
      <c r="N5418" s="1" t="str">
        <f>IFERROR(VLOOKUP(C5418,Sheet4!B:F,4,FALSE), "")</f>
        <v/>
      </c>
    </row>
    <row r="5419" spans="1:14" x14ac:dyDescent="0.2">
      <c r="A5419" s="1">
        <v>2021</v>
      </c>
      <c r="B5419" s="1">
        <v>10113</v>
      </c>
      <c r="C5419" s="1" t="s">
        <v>93</v>
      </c>
      <c r="D5419" s="1">
        <v>206</v>
      </c>
      <c r="E5419" s="1">
        <v>2</v>
      </c>
      <c r="F5419" s="1">
        <v>2</v>
      </c>
      <c r="G5419" s="1">
        <v>502</v>
      </c>
      <c r="H5419" s="1">
        <v>131548</v>
      </c>
      <c r="I5419" s="1" t="str">
        <f>IFERROR(VLOOKUP(C5419,Sheet3!B$3:G8269,3,FALSE), "")</f>
        <v>山西省</v>
      </c>
      <c r="J5419" s="1" t="str">
        <f>IFERROR(VLOOKUP(C5419,Sheet3!B$3:G8269,4,FALSE), "")</f>
        <v>晋中市</v>
      </c>
      <c r="K5419" s="1" t="str">
        <f>IFERROR(VLOOKUP(C5419,Sheet3!B$3:G8269,5,FALSE), "")</f>
        <v>本科</v>
      </c>
      <c r="L5419" s="1">
        <f>IFERROR(VLOOKUP(C5419,Sheet3!B$3:G8269,6,FALSE), "")</f>
        <v>0</v>
      </c>
      <c r="M5419" s="1" t="str">
        <f t="shared" si="84"/>
        <v>公办</v>
      </c>
      <c r="N5419" s="1" t="str">
        <f>IFERROR(VLOOKUP(C5419,Sheet4!B:F,4,FALSE), "")</f>
        <v/>
      </c>
    </row>
    <row r="5420" spans="1:14" x14ac:dyDescent="0.2">
      <c r="A5420" s="1">
        <v>2021</v>
      </c>
      <c r="B5420" s="1">
        <v>10113</v>
      </c>
      <c r="C5420" s="1" t="s">
        <v>93</v>
      </c>
      <c r="D5420" s="1">
        <v>207</v>
      </c>
      <c r="E5420" s="1">
        <v>5</v>
      </c>
      <c r="F5420" s="1">
        <v>5</v>
      </c>
      <c r="G5420" s="1">
        <v>500</v>
      </c>
      <c r="H5420" s="1">
        <v>134269</v>
      </c>
      <c r="I5420" s="1" t="str">
        <f>IFERROR(VLOOKUP(C5420,Sheet3!B$3:G8270,3,FALSE), "")</f>
        <v>山西省</v>
      </c>
      <c r="J5420" s="1" t="str">
        <f>IFERROR(VLOOKUP(C5420,Sheet3!B$3:G8270,4,FALSE), "")</f>
        <v>晋中市</v>
      </c>
      <c r="K5420" s="1" t="str">
        <f>IFERROR(VLOOKUP(C5420,Sheet3!B$3:G8270,5,FALSE), "")</f>
        <v>本科</v>
      </c>
      <c r="L5420" s="1">
        <f>IFERROR(VLOOKUP(C5420,Sheet3!B$3:G8270,6,FALSE), "")</f>
        <v>0</v>
      </c>
      <c r="M5420" s="1" t="str">
        <f t="shared" si="84"/>
        <v>公办</v>
      </c>
      <c r="N5420" s="1" t="str">
        <f>IFERROR(VLOOKUP(C5420,Sheet4!B:F,4,FALSE), "")</f>
        <v/>
      </c>
    </row>
    <row r="5421" spans="1:14" x14ac:dyDescent="0.2">
      <c r="A5421" s="1">
        <v>2021</v>
      </c>
      <c r="B5421" s="1">
        <v>10113</v>
      </c>
      <c r="C5421" s="1" t="s">
        <v>93</v>
      </c>
      <c r="D5421" s="1">
        <v>208</v>
      </c>
      <c r="E5421" s="1">
        <v>2</v>
      </c>
      <c r="F5421" s="1">
        <v>2</v>
      </c>
      <c r="G5421" s="1">
        <v>511</v>
      </c>
      <c r="H5421" s="1">
        <v>118451</v>
      </c>
      <c r="I5421" s="1" t="str">
        <f>IFERROR(VLOOKUP(C5421,Sheet3!B$3:G8271,3,FALSE), "")</f>
        <v>山西省</v>
      </c>
      <c r="J5421" s="1" t="str">
        <f>IFERROR(VLOOKUP(C5421,Sheet3!B$3:G8271,4,FALSE), "")</f>
        <v>晋中市</v>
      </c>
      <c r="K5421" s="1" t="str">
        <f>IFERROR(VLOOKUP(C5421,Sheet3!B$3:G8271,5,FALSE), "")</f>
        <v>本科</v>
      </c>
      <c r="L5421" s="1">
        <f>IFERROR(VLOOKUP(C5421,Sheet3!B$3:G8271,6,FALSE), "")</f>
        <v>0</v>
      </c>
      <c r="M5421" s="1" t="str">
        <f t="shared" si="84"/>
        <v>公办</v>
      </c>
      <c r="N5421" s="1" t="str">
        <f>IFERROR(VLOOKUP(C5421,Sheet4!B:F,4,FALSE), "")</f>
        <v/>
      </c>
    </row>
    <row r="5422" spans="1:14" x14ac:dyDescent="0.2">
      <c r="A5422" s="1">
        <v>2021</v>
      </c>
      <c r="B5422" s="1">
        <v>10114</v>
      </c>
      <c r="C5422" s="1" t="s">
        <v>94</v>
      </c>
      <c r="D5422" s="1">
        <v>201</v>
      </c>
      <c r="E5422" s="1">
        <v>10</v>
      </c>
      <c r="F5422" s="1">
        <v>10</v>
      </c>
      <c r="G5422" s="1">
        <v>561</v>
      </c>
      <c r="H5422" s="1">
        <v>57366</v>
      </c>
      <c r="I5422" s="1" t="str">
        <f>IFERROR(VLOOKUP(C5422,Sheet3!B$3:G8272,3,FALSE), "")</f>
        <v>山西省</v>
      </c>
      <c r="J5422" s="1" t="str">
        <f>IFERROR(VLOOKUP(C5422,Sheet3!B$3:G8272,4,FALSE), "")</f>
        <v>太原市</v>
      </c>
      <c r="K5422" s="1" t="str">
        <f>IFERROR(VLOOKUP(C5422,Sheet3!B$3:G8272,5,FALSE), "")</f>
        <v>本科</v>
      </c>
      <c r="L5422" s="1">
        <f>IFERROR(VLOOKUP(C5422,Sheet3!B$3:G8272,6,FALSE), "")</f>
        <v>0</v>
      </c>
      <c r="M5422" s="1" t="str">
        <f t="shared" si="84"/>
        <v>公办</v>
      </c>
      <c r="N5422" s="1" t="str">
        <f>IFERROR(VLOOKUP(C5422,Sheet4!B:F,4,FALSE), "")</f>
        <v/>
      </c>
    </row>
    <row r="5423" spans="1:14" x14ac:dyDescent="0.2">
      <c r="A5423" s="1">
        <v>2021</v>
      </c>
      <c r="B5423" s="1">
        <v>10117</v>
      </c>
      <c r="C5423" s="1" t="s">
        <v>95</v>
      </c>
      <c r="D5423" s="1">
        <v>202</v>
      </c>
      <c r="E5423" s="1">
        <v>1</v>
      </c>
      <c r="F5423" s="1">
        <v>1</v>
      </c>
      <c r="G5423" s="1">
        <v>530</v>
      </c>
      <c r="H5423" s="1">
        <v>93347</v>
      </c>
      <c r="I5423" s="1" t="str">
        <f>IFERROR(VLOOKUP(C5423,Sheet3!B$3:G8273,3,FALSE), "")</f>
        <v>山西省</v>
      </c>
      <c r="J5423" s="1" t="str">
        <f>IFERROR(VLOOKUP(C5423,Sheet3!B$3:G8273,4,FALSE), "")</f>
        <v>长治市</v>
      </c>
      <c r="K5423" s="1" t="str">
        <f>IFERROR(VLOOKUP(C5423,Sheet3!B$3:G8273,5,FALSE), "")</f>
        <v>本科</v>
      </c>
      <c r="L5423" s="1">
        <f>IFERROR(VLOOKUP(C5423,Sheet3!B$3:G8273,6,FALSE), "")</f>
        <v>0</v>
      </c>
      <c r="M5423" s="1" t="str">
        <f t="shared" si="84"/>
        <v>公办</v>
      </c>
      <c r="N5423" s="1" t="str">
        <f>IFERROR(VLOOKUP(C5423,Sheet4!B:F,4,FALSE), "")</f>
        <v/>
      </c>
    </row>
    <row r="5424" spans="1:14" x14ac:dyDescent="0.2">
      <c r="A5424" s="1">
        <v>2021</v>
      </c>
      <c r="B5424" s="1">
        <v>10117</v>
      </c>
      <c r="C5424" s="1" t="s">
        <v>95</v>
      </c>
      <c r="D5424" s="1">
        <v>203</v>
      </c>
      <c r="E5424" s="1">
        <v>5</v>
      </c>
      <c r="F5424" s="1">
        <v>5</v>
      </c>
      <c r="G5424" s="1">
        <v>536</v>
      </c>
      <c r="H5424" s="1">
        <v>85532</v>
      </c>
      <c r="I5424" s="1" t="str">
        <f>IFERROR(VLOOKUP(C5424,Sheet3!B$3:G8274,3,FALSE), "")</f>
        <v>山西省</v>
      </c>
      <c r="J5424" s="1" t="str">
        <f>IFERROR(VLOOKUP(C5424,Sheet3!B$3:G8274,4,FALSE), "")</f>
        <v>长治市</v>
      </c>
      <c r="K5424" s="1" t="str">
        <f>IFERROR(VLOOKUP(C5424,Sheet3!B$3:G8274,5,FALSE), "")</f>
        <v>本科</v>
      </c>
      <c r="L5424" s="1">
        <f>IFERROR(VLOOKUP(C5424,Sheet3!B$3:G8274,6,FALSE), "")</f>
        <v>0</v>
      </c>
      <c r="M5424" s="1" t="str">
        <f t="shared" si="84"/>
        <v>公办</v>
      </c>
      <c r="N5424" s="1" t="str">
        <f>IFERROR(VLOOKUP(C5424,Sheet4!B:F,4,FALSE), "")</f>
        <v/>
      </c>
    </row>
    <row r="5425" spans="1:14" x14ac:dyDescent="0.2">
      <c r="A5425" s="1">
        <v>2021</v>
      </c>
      <c r="B5425" s="1">
        <v>10117</v>
      </c>
      <c r="C5425" s="1" t="s">
        <v>95</v>
      </c>
      <c r="D5425" s="1">
        <v>204</v>
      </c>
      <c r="E5425" s="1">
        <v>2</v>
      </c>
      <c r="F5425" s="1">
        <v>2</v>
      </c>
      <c r="G5425" s="1">
        <v>538</v>
      </c>
      <c r="H5425" s="1">
        <v>83222</v>
      </c>
      <c r="I5425" s="1" t="str">
        <f>IFERROR(VLOOKUP(C5425,Sheet3!B$3:G8275,3,FALSE), "")</f>
        <v>山西省</v>
      </c>
      <c r="J5425" s="1" t="str">
        <f>IFERROR(VLOOKUP(C5425,Sheet3!B$3:G8275,4,FALSE), "")</f>
        <v>长治市</v>
      </c>
      <c r="K5425" s="1" t="str">
        <f>IFERROR(VLOOKUP(C5425,Sheet3!B$3:G8275,5,FALSE), "")</f>
        <v>本科</v>
      </c>
      <c r="L5425" s="1">
        <f>IFERROR(VLOOKUP(C5425,Sheet3!B$3:G8275,6,FALSE), "")</f>
        <v>0</v>
      </c>
      <c r="M5425" s="1" t="str">
        <f t="shared" si="84"/>
        <v>公办</v>
      </c>
      <c r="N5425" s="1" t="str">
        <f>IFERROR(VLOOKUP(C5425,Sheet4!B:F,4,FALSE), "")</f>
        <v/>
      </c>
    </row>
    <row r="5426" spans="1:14" x14ac:dyDescent="0.2">
      <c r="A5426" s="1">
        <v>2021</v>
      </c>
      <c r="B5426" s="1">
        <v>10118</v>
      </c>
      <c r="C5426" s="1" t="s">
        <v>96</v>
      </c>
      <c r="D5426" s="1">
        <v>202</v>
      </c>
      <c r="E5426" s="1">
        <v>6</v>
      </c>
      <c r="F5426" s="1">
        <v>6</v>
      </c>
      <c r="G5426" s="1">
        <v>523</v>
      </c>
      <c r="H5426" s="1">
        <v>102572</v>
      </c>
      <c r="I5426" s="1" t="str">
        <f>IFERROR(VLOOKUP(C5426,Sheet3!B$3:G8276,3,FALSE), "")</f>
        <v>山西省</v>
      </c>
      <c r="J5426" s="1" t="str">
        <f>IFERROR(VLOOKUP(C5426,Sheet3!B$3:G8276,4,FALSE), "")</f>
        <v>太原市</v>
      </c>
      <c r="K5426" s="1" t="str">
        <f>IFERROR(VLOOKUP(C5426,Sheet3!B$3:G8276,5,FALSE), "")</f>
        <v>本科</v>
      </c>
      <c r="L5426" s="1">
        <f>IFERROR(VLOOKUP(C5426,Sheet3!B$3:G8276,6,FALSE), "")</f>
        <v>0</v>
      </c>
      <c r="M5426" s="1" t="str">
        <f t="shared" si="84"/>
        <v>公办</v>
      </c>
      <c r="N5426" s="1" t="str">
        <f>IFERROR(VLOOKUP(C5426,Sheet4!B:F,4,FALSE), "")</f>
        <v/>
      </c>
    </row>
    <row r="5427" spans="1:14" x14ac:dyDescent="0.2">
      <c r="A5427" s="1">
        <v>2021</v>
      </c>
      <c r="B5427" s="1">
        <v>10118</v>
      </c>
      <c r="C5427" s="1" t="s">
        <v>96</v>
      </c>
      <c r="D5427" s="1">
        <v>203</v>
      </c>
      <c r="E5427" s="1">
        <v>2</v>
      </c>
      <c r="F5427" s="1">
        <v>2</v>
      </c>
      <c r="G5427" s="1">
        <v>514</v>
      </c>
      <c r="H5427" s="1">
        <v>114474</v>
      </c>
      <c r="I5427" s="1" t="str">
        <f>IFERROR(VLOOKUP(C5427,Sheet3!B$3:G8277,3,FALSE), "")</f>
        <v>山西省</v>
      </c>
      <c r="J5427" s="1" t="str">
        <f>IFERROR(VLOOKUP(C5427,Sheet3!B$3:G8277,4,FALSE), "")</f>
        <v>太原市</v>
      </c>
      <c r="K5427" s="1" t="str">
        <f>IFERROR(VLOOKUP(C5427,Sheet3!B$3:G8277,5,FALSE), "")</f>
        <v>本科</v>
      </c>
      <c r="L5427" s="1">
        <f>IFERROR(VLOOKUP(C5427,Sheet3!B$3:G8277,6,FALSE), "")</f>
        <v>0</v>
      </c>
      <c r="M5427" s="1" t="str">
        <f t="shared" ref="M5427:M5490" si="85">IF(L5427=0, "公办", L5427)</f>
        <v>公办</v>
      </c>
      <c r="N5427" s="1" t="str">
        <f>IFERROR(VLOOKUP(C5427,Sheet4!B:F,4,FALSE), "")</f>
        <v/>
      </c>
    </row>
    <row r="5428" spans="1:14" x14ac:dyDescent="0.2">
      <c r="A5428" s="1">
        <v>2021</v>
      </c>
      <c r="B5428" s="1">
        <v>10120</v>
      </c>
      <c r="C5428" s="1" t="s">
        <v>97</v>
      </c>
      <c r="D5428" s="1">
        <v>202</v>
      </c>
      <c r="E5428" s="1">
        <v>10</v>
      </c>
      <c r="F5428" s="1">
        <v>10</v>
      </c>
      <c r="G5428" s="1">
        <v>506</v>
      </c>
      <c r="H5428" s="1">
        <v>126196</v>
      </c>
      <c r="I5428" s="1" t="str">
        <f>IFERROR(VLOOKUP(C5428,Sheet3!B$3:G8278,3,FALSE), "")</f>
        <v>山西省</v>
      </c>
      <c r="J5428" s="1" t="str">
        <f>IFERROR(VLOOKUP(C5428,Sheet3!B$3:G8278,4,FALSE), "")</f>
        <v>大同市</v>
      </c>
      <c r="K5428" s="1" t="str">
        <f>IFERROR(VLOOKUP(C5428,Sheet3!B$3:G8278,5,FALSE), "")</f>
        <v>本科</v>
      </c>
      <c r="L5428" s="1">
        <f>IFERROR(VLOOKUP(C5428,Sheet3!B$3:G8278,6,FALSE), "")</f>
        <v>0</v>
      </c>
      <c r="M5428" s="1" t="str">
        <f t="shared" si="85"/>
        <v>公办</v>
      </c>
      <c r="N5428" s="1" t="str">
        <f>IFERROR(VLOOKUP(C5428,Sheet4!B:F,4,FALSE), "")</f>
        <v/>
      </c>
    </row>
    <row r="5429" spans="1:14" x14ac:dyDescent="0.2">
      <c r="A5429" s="1">
        <v>2021</v>
      </c>
      <c r="B5429" s="1">
        <v>10124</v>
      </c>
      <c r="C5429" s="1" t="s">
        <v>98</v>
      </c>
      <c r="D5429" s="1">
        <v>201</v>
      </c>
      <c r="E5429" s="1">
        <v>2</v>
      </c>
      <c r="F5429" s="1">
        <v>2</v>
      </c>
      <c r="G5429" s="1">
        <v>485</v>
      </c>
      <c r="H5429" s="1">
        <v>154550</v>
      </c>
      <c r="I5429" s="1" t="str">
        <f>IFERROR(VLOOKUP(C5429,Sheet3!B$3:G8279,3,FALSE), "")</f>
        <v>山西省</v>
      </c>
      <c r="J5429" s="1" t="str">
        <f>IFERROR(VLOOKUP(C5429,Sheet3!B$3:G8279,4,FALSE), "")</f>
        <v>忻州市</v>
      </c>
      <c r="K5429" s="1" t="str">
        <f>IFERROR(VLOOKUP(C5429,Sheet3!B$3:G8279,5,FALSE), "")</f>
        <v>本科</v>
      </c>
      <c r="L5429" s="1">
        <f>IFERROR(VLOOKUP(C5429,Sheet3!B$3:G8279,6,FALSE), "")</f>
        <v>0</v>
      </c>
      <c r="M5429" s="1" t="str">
        <f t="shared" si="85"/>
        <v>公办</v>
      </c>
      <c r="N5429" s="1" t="str">
        <f>IFERROR(VLOOKUP(C5429,Sheet4!B:F,4,FALSE), "")</f>
        <v/>
      </c>
    </row>
    <row r="5430" spans="1:14" x14ac:dyDescent="0.2">
      <c r="A5430" s="1">
        <v>2021</v>
      </c>
      <c r="B5430" s="1">
        <v>10124</v>
      </c>
      <c r="C5430" s="1" t="s">
        <v>98</v>
      </c>
      <c r="D5430" s="1">
        <v>202</v>
      </c>
      <c r="E5430" s="1">
        <v>1</v>
      </c>
      <c r="F5430" s="1">
        <v>1</v>
      </c>
      <c r="G5430" s="1">
        <v>485</v>
      </c>
      <c r="H5430" s="1">
        <v>154848</v>
      </c>
      <c r="I5430" s="1" t="str">
        <f>IFERROR(VLOOKUP(C5430,Sheet3!B$3:G8280,3,FALSE), "")</f>
        <v>山西省</v>
      </c>
      <c r="J5430" s="1" t="str">
        <f>IFERROR(VLOOKUP(C5430,Sheet3!B$3:G8280,4,FALSE), "")</f>
        <v>忻州市</v>
      </c>
      <c r="K5430" s="1" t="str">
        <f>IFERROR(VLOOKUP(C5430,Sheet3!B$3:G8280,5,FALSE), "")</f>
        <v>本科</v>
      </c>
      <c r="L5430" s="1">
        <f>IFERROR(VLOOKUP(C5430,Sheet3!B$3:G8280,6,FALSE), "")</f>
        <v>0</v>
      </c>
      <c r="M5430" s="1" t="str">
        <f t="shared" si="85"/>
        <v>公办</v>
      </c>
      <c r="N5430" s="1" t="str">
        <f>IFERROR(VLOOKUP(C5430,Sheet4!B:F,4,FALSE), "")</f>
        <v/>
      </c>
    </row>
    <row r="5431" spans="1:14" x14ac:dyDescent="0.2">
      <c r="A5431" s="1">
        <v>2021</v>
      </c>
      <c r="B5431" s="1">
        <v>10124</v>
      </c>
      <c r="C5431" s="1" t="s">
        <v>98</v>
      </c>
      <c r="D5431" s="1">
        <v>203</v>
      </c>
      <c r="E5431" s="1">
        <v>1</v>
      </c>
      <c r="F5431" s="1">
        <v>1</v>
      </c>
      <c r="G5431" s="1">
        <v>482</v>
      </c>
      <c r="H5431" s="1">
        <v>158099</v>
      </c>
      <c r="I5431" s="1" t="str">
        <f>IFERROR(VLOOKUP(C5431,Sheet3!B$3:G8281,3,FALSE), "")</f>
        <v>山西省</v>
      </c>
      <c r="J5431" s="1" t="str">
        <f>IFERROR(VLOOKUP(C5431,Sheet3!B$3:G8281,4,FALSE), "")</f>
        <v>忻州市</v>
      </c>
      <c r="K5431" s="1" t="str">
        <f>IFERROR(VLOOKUP(C5431,Sheet3!B$3:G8281,5,FALSE), "")</f>
        <v>本科</v>
      </c>
      <c r="L5431" s="1">
        <f>IFERROR(VLOOKUP(C5431,Sheet3!B$3:G8281,6,FALSE), "")</f>
        <v>0</v>
      </c>
      <c r="M5431" s="1" t="str">
        <f t="shared" si="85"/>
        <v>公办</v>
      </c>
      <c r="N5431" s="1" t="str">
        <f>IFERROR(VLOOKUP(C5431,Sheet4!B:F,4,FALSE), "")</f>
        <v/>
      </c>
    </row>
    <row r="5432" spans="1:14" x14ac:dyDescent="0.2">
      <c r="A5432" s="1">
        <v>2021</v>
      </c>
      <c r="B5432" s="1">
        <v>10124</v>
      </c>
      <c r="C5432" s="1" t="s">
        <v>98</v>
      </c>
      <c r="D5432" s="1">
        <v>204</v>
      </c>
      <c r="E5432" s="1">
        <v>6</v>
      </c>
      <c r="F5432" s="1">
        <v>6</v>
      </c>
      <c r="G5432" s="1">
        <v>487</v>
      </c>
      <c r="H5432" s="1">
        <v>152424</v>
      </c>
      <c r="I5432" s="1" t="str">
        <f>IFERROR(VLOOKUP(C5432,Sheet3!B$3:G8282,3,FALSE), "")</f>
        <v>山西省</v>
      </c>
      <c r="J5432" s="1" t="str">
        <f>IFERROR(VLOOKUP(C5432,Sheet3!B$3:G8282,4,FALSE), "")</f>
        <v>忻州市</v>
      </c>
      <c r="K5432" s="1" t="str">
        <f>IFERROR(VLOOKUP(C5432,Sheet3!B$3:G8282,5,FALSE), "")</f>
        <v>本科</v>
      </c>
      <c r="L5432" s="1">
        <f>IFERROR(VLOOKUP(C5432,Sheet3!B$3:G8282,6,FALSE), "")</f>
        <v>0</v>
      </c>
      <c r="M5432" s="1" t="str">
        <f t="shared" si="85"/>
        <v>公办</v>
      </c>
      <c r="N5432" s="1" t="str">
        <f>IFERROR(VLOOKUP(C5432,Sheet4!B:F,4,FALSE), "")</f>
        <v/>
      </c>
    </row>
    <row r="5433" spans="1:14" x14ac:dyDescent="0.2">
      <c r="A5433" s="1">
        <v>2021</v>
      </c>
      <c r="B5433" s="1">
        <v>10125</v>
      </c>
      <c r="C5433" s="1" t="s">
        <v>99</v>
      </c>
      <c r="D5433" s="1">
        <v>202</v>
      </c>
      <c r="E5433" s="1">
        <v>11</v>
      </c>
      <c r="F5433" s="1">
        <v>11</v>
      </c>
      <c r="G5433" s="1">
        <v>543</v>
      </c>
      <c r="H5433" s="1">
        <v>77949</v>
      </c>
      <c r="I5433" s="1" t="str">
        <f>IFERROR(VLOOKUP(C5433,Sheet3!B$3:G8283,3,FALSE), "")</f>
        <v>山西省</v>
      </c>
      <c r="J5433" s="1" t="str">
        <f>IFERROR(VLOOKUP(C5433,Sheet3!B$3:G8283,4,FALSE), "")</f>
        <v>太原市</v>
      </c>
      <c r="K5433" s="1" t="str">
        <f>IFERROR(VLOOKUP(C5433,Sheet3!B$3:G8283,5,FALSE), "")</f>
        <v>本科</v>
      </c>
      <c r="L5433" s="1">
        <f>IFERROR(VLOOKUP(C5433,Sheet3!B$3:G8283,6,FALSE), "")</f>
        <v>0</v>
      </c>
      <c r="M5433" s="1" t="str">
        <f t="shared" si="85"/>
        <v>公办</v>
      </c>
      <c r="N5433" s="1" t="str">
        <f>IFERROR(VLOOKUP(C5433,Sheet4!B:F,4,FALSE), "")</f>
        <v/>
      </c>
    </row>
    <row r="5434" spans="1:14" x14ac:dyDescent="0.2">
      <c r="A5434" s="1">
        <v>2021</v>
      </c>
      <c r="B5434" s="1">
        <v>10126</v>
      </c>
      <c r="C5434" s="1" t="s">
        <v>100</v>
      </c>
      <c r="D5434" s="1">
        <v>206</v>
      </c>
      <c r="E5434" s="1">
        <v>5</v>
      </c>
      <c r="F5434" s="1">
        <v>5</v>
      </c>
      <c r="G5434" s="1">
        <v>569</v>
      </c>
      <c r="H5434" s="1">
        <v>49558</v>
      </c>
      <c r="I5434" s="1" t="str">
        <f>IFERROR(VLOOKUP(C5434,Sheet3!B$3:G8284,3,FALSE), "")</f>
        <v>内蒙古自治区</v>
      </c>
      <c r="J5434" s="1" t="str">
        <f>IFERROR(VLOOKUP(C5434,Sheet3!B$3:G8284,4,FALSE), "")</f>
        <v>呼和浩特市</v>
      </c>
      <c r="K5434" s="1" t="str">
        <f>IFERROR(VLOOKUP(C5434,Sheet3!B$3:G8284,5,FALSE), "")</f>
        <v>本科</v>
      </c>
      <c r="L5434" s="1">
        <f>IFERROR(VLOOKUP(C5434,Sheet3!B$3:G8284,6,FALSE), "")</f>
        <v>0</v>
      </c>
      <c r="M5434" s="1" t="str">
        <f t="shared" si="85"/>
        <v>公办</v>
      </c>
      <c r="N5434" s="1" t="str">
        <f>IFERROR(VLOOKUP(C5434,Sheet4!B:F,4,FALSE), "")</f>
        <v>是</v>
      </c>
    </row>
    <row r="5435" spans="1:14" x14ac:dyDescent="0.2">
      <c r="A5435" s="1">
        <v>2021</v>
      </c>
      <c r="B5435" s="1">
        <v>10126</v>
      </c>
      <c r="C5435" s="1" t="s">
        <v>100</v>
      </c>
      <c r="D5435" s="1">
        <v>207</v>
      </c>
      <c r="E5435" s="1">
        <v>14</v>
      </c>
      <c r="F5435" s="1">
        <v>14</v>
      </c>
      <c r="G5435" s="1">
        <v>569</v>
      </c>
      <c r="H5435" s="1">
        <v>49464</v>
      </c>
      <c r="I5435" s="1" t="str">
        <f>IFERROR(VLOOKUP(C5435,Sheet3!B$3:G8285,3,FALSE), "")</f>
        <v>内蒙古自治区</v>
      </c>
      <c r="J5435" s="1" t="str">
        <f>IFERROR(VLOOKUP(C5435,Sheet3!B$3:G8285,4,FALSE), "")</f>
        <v>呼和浩特市</v>
      </c>
      <c r="K5435" s="1" t="str">
        <f>IFERROR(VLOOKUP(C5435,Sheet3!B$3:G8285,5,FALSE), "")</f>
        <v>本科</v>
      </c>
      <c r="L5435" s="1">
        <f>IFERROR(VLOOKUP(C5435,Sheet3!B$3:G8285,6,FALSE), "")</f>
        <v>0</v>
      </c>
      <c r="M5435" s="1" t="str">
        <f t="shared" si="85"/>
        <v>公办</v>
      </c>
      <c r="N5435" s="1" t="str">
        <f>IFERROR(VLOOKUP(C5435,Sheet4!B:F,4,FALSE), "")</f>
        <v>是</v>
      </c>
    </row>
    <row r="5436" spans="1:14" x14ac:dyDescent="0.2">
      <c r="A5436" s="1">
        <v>2021</v>
      </c>
      <c r="B5436" s="1">
        <v>10126</v>
      </c>
      <c r="C5436" s="1" t="s">
        <v>100</v>
      </c>
      <c r="D5436" s="1">
        <v>208</v>
      </c>
      <c r="E5436" s="1">
        <v>8</v>
      </c>
      <c r="F5436" s="1">
        <v>8</v>
      </c>
      <c r="G5436" s="1">
        <v>561</v>
      </c>
      <c r="H5436" s="1">
        <v>57770</v>
      </c>
      <c r="I5436" s="1" t="str">
        <f>IFERROR(VLOOKUP(C5436,Sheet3!B$3:G8286,3,FALSE), "")</f>
        <v>内蒙古自治区</v>
      </c>
      <c r="J5436" s="1" t="str">
        <f>IFERROR(VLOOKUP(C5436,Sheet3!B$3:G8286,4,FALSE), "")</f>
        <v>呼和浩特市</v>
      </c>
      <c r="K5436" s="1" t="str">
        <f>IFERROR(VLOOKUP(C5436,Sheet3!B$3:G8286,5,FALSE), "")</f>
        <v>本科</v>
      </c>
      <c r="L5436" s="1">
        <f>IFERROR(VLOOKUP(C5436,Sheet3!B$3:G8286,6,FALSE), "")</f>
        <v>0</v>
      </c>
      <c r="M5436" s="1" t="str">
        <f t="shared" si="85"/>
        <v>公办</v>
      </c>
      <c r="N5436" s="1" t="str">
        <f>IFERROR(VLOOKUP(C5436,Sheet4!B:F,4,FALSE), "")</f>
        <v>是</v>
      </c>
    </row>
    <row r="5437" spans="1:14" x14ac:dyDescent="0.2">
      <c r="A5437" s="1">
        <v>2021</v>
      </c>
      <c r="B5437" s="1">
        <v>10126</v>
      </c>
      <c r="C5437" s="1" t="s">
        <v>100</v>
      </c>
      <c r="D5437" s="1">
        <v>209</v>
      </c>
      <c r="E5437" s="1">
        <v>9</v>
      </c>
      <c r="F5437" s="1">
        <v>9</v>
      </c>
      <c r="G5437" s="1">
        <v>556</v>
      </c>
      <c r="H5437" s="1">
        <v>62877</v>
      </c>
      <c r="I5437" s="1" t="str">
        <f>IFERROR(VLOOKUP(C5437,Sheet3!B$3:G8287,3,FALSE), "")</f>
        <v>内蒙古自治区</v>
      </c>
      <c r="J5437" s="1" t="str">
        <f>IFERROR(VLOOKUP(C5437,Sheet3!B$3:G8287,4,FALSE), "")</f>
        <v>呼和浩特市</v>
      </c>
      <c r="K5437" s="1" t="str">
        <f>IFERROR(VLOOKUP(C5437,Sheet3!B$3:G8287,5,FALSE), "")</f>
        <v>本科</v>
      </c>
      <c r="L5437" s="1">
        <f>IFERROR(VLOOKUP(C5437,Sheet3!B$3:G8287,6,FALSE), "")</f>
        <v>0</v>
      </c>
      <c r="M5437" s="1" t="str">
        <f t="shared" si="85"/>
        <v>公办</v>
      </c>
      <c r="N5437" s="1" t="str">
        <f>IFERROR(VLOOKUP(C5437,Sheet4!B:F,4,FALSE), "")</f>
        <v>是</v>
      </c>
    </row>
    <row r="5438" spans="1:14" x14ac:dyDescent="0.2">
      <c r="A5438" s="1">
        <v>2021</v>
      </c>
      <c r="B5438" s="1">
        <v>10126</v>
      </c>
      <c r="C5438" s="1" t="s">
        <v>100</v>
      </c>
      <c r="D5438" s="1">
        <v>210</v>
      </c>
      <c r="E5438" s="1">
        <v>2</v>
      </c>
      <c r="F5438" s="1">
        <v>2</v>
      </c>
      <c r="G5438" s="1">
        <v>557</v>
      </c>
      <c r="H5438" s="1">
        <v>61625</v>
      </c>
      <c r="I5438" s="1" t="str">
        <f>IFERROR(VLOOKUP(C5438,Sheet3!B$3:G8288,3,FALSE), "")</f>
        <v>内蒙古自治区</v>
      </c>
      <c r="J5438" s="1" t="str">
        <f>IFERROR(VLOOKUP(C5438,Sheet3!B$3:G8288,4,FALSE), "")</f>
        <v>呼和浩特市</v>
      </c>
      <c r="K5438" s="1" t="str">
        <f>IFERROR(VLOOKUP(C5438,Sheet3!B$3:G8288,5,FALSE), "")</f>
        <v>本科</v>
      </c>
      <c r="L5438" s="1">
        <f>IFERROR(VLOOKUP(C5438,Sheet3!B$3:G8288,6,FALSE), "")</f>
        <v>0</v>
      </c>
      <c r="M5438" s="1" t="str">
        <f t="shared" si="85"/>
        <v>公办</v>
      </c>
      <c r="N5438" s="1" t="str">
        <f>IFERROR(VLOOKUP(C5438,Sheet4!B:F,4,FALSE), "")</f>
        <v>是</v>
      </c>
    </row>
    <row r="5439" spans="1:14" x14ac:dyDescent="0.2">
      <c r="A5439" s="1">
        <v>2021</v>
      </c>
      <c r="B5439" s="1">
        <v>10126</v>
      </c>
      <c r="C5439" s="1" t="s">
        <v>100</v>
      </c>
      <c r="D5439" s="1">
        <v>211</v>
      </c>
      <c r="E5439" s="1">
        <v>1</v>
      </c>
      <c r="F5439" s="1">
        <v>1</v>
      </c>
      <c r="G5439" s="1">
        <v>557</v>
      </c>
      <c r="H5439" s="1">
        <v>61717</v>
      </c>
      <c r="I5439" s="1" t="str">
        <f>IFERROR(VLOOKUP(C5439,Sheet3!B$3:G8289,3,FALSE), "")</f>
        <v>内蒙古自治区</v>
      </c>
      <c r="J5439" s="1" t="str">
        <f>IFERROR(VLOOKUP(C5439,Sheet3!B$3:G8289,4,FALSE), "")</f>
        <v>呼和浩特市</v>
      </c>
      <c r="K5439" s="1" t="str">
        <f>IFERROR(VLOOKUP(C5439,Sheet3!B$3:G8289,5,FALSE), "")</f>
        <v>本科</v>
      </c>
      <c r="L5439" s="1">
        <f>IFERROR(VLOOKUP(C5439,Sheet3!B$3:G8289,6,FALSE), "")</f>
        <v>0</v>
      </c>
      <c r="M5439" s="1" t="str">
        <f t="shared" si="85"/>
        <v>公办</v>
      </c>
      <c r="N5439" s="1" t="str">
        <f>IFERROR(VLOOKUP(C5439,Sheet4!B:F,4,FALSE), "")</f>
        <v>是</v>
      </c>
    </row>
    <row r="5440" spans="1:14" x14ac:dyDescent="0.2">
      <c r="A5440" s="1">
        <v>2021</v>
      </c>
      <c r="B5440" s="1">
        <v>10126</v>
      </c>
      <c r="C5440" s="1" t="s">
        <v>100</v>
      </c>
      <c r="D5440" s="1">
        <v>212</v>
      </c>
      <c r="E5440" s="1">
        <v>2</v>
      </c>
      <c r="F5440" s="1">
        <v>2</v>
      </c>
      <c r="G5440" s="1">
        <v>573</v>
      </c>
      <c r="H5440" s="1">
        <v>44905</v>
      </c>
      <c r="I5440" s="1" t="str">
        <f>IFERROR(VLOOKUP(C5440,Sheet3!B$3:G8290,3,FALSE), "")</f>
        <v>内蒙古自治区</v>
      </c>
      <c r="J5440" s="1" t="str">
        <f>IFERROR(VLOOKUP(C5440,Sheet3!B$3:G8290,4,FALSE), "")</f>
        <v>呼和浩特市</v>
      </c>
      <c r="K5440" s="1" t="str">
        <f>IFERROR(VLOOKUP(C5440,Sheet3!B$3:G8290,5,FALSE), "")</f>
        <v>本科</v>
      </c>
      <c r="L5440" s="1">
        <f>IFERROR(VLOOKUP(C5440,Sheet3!B$3:G8290,6,FALSE), "")</f>
        <v>0</v>
      </c>
      <c r="M5440" s="1" t="str">
        <f t="shared" si="85"/>
        <v>公办</v>
      </c>
      <c r="N5440" s="1" t="str">
        <f>IFERROR(VLOOKUP(C5440,Sheet4!B:F,4,FALSE), "")</f>
        <v>是</v>
      </c>
    </row>
    <row r="5441" spans="1:14" x14ac:dyDescent="0.2">
      <c r="A5441" s="1">
        <v>2021</v>
      </c>
      <c r="B5441" s="1">
        <v>10127</v>
      </c>
      <c r="C5441" s="1" t="s">
        <v>101</v>
      </c>
      <c r="D5441" s="1">
        <v>202</v>
      </c>
      <c r="E5441" s="1">
        <v>47</v>
      </c>
      <c r="F5441" s="1">
        <v>47</v>
      </c>
      <c r="G5441" s="1">
        <v>490</v>
      </c>
      <c r="H5441" s="1">
        <v>148176</v>
      </c>
      <c r="I5441" s="1" t="str">
        <f>IFERROR(VLOOKUP(C5441,Sheet3!B$3:G8291,3,FALSE), "")</f>
        <v>内蒙古自治区</v>
      </c>
      <c r="J5441" s="1" t="str">
        <f>IFERROR(VLOOKUP(C5441,Sheet3!B$3:G8291,4,FALSE), "")</f>
        <v>包头市</v>
      </c>
      <c r="K5441" s="1" t="str">
        <f>IFERROR(VLOOKUP(C5441,Sheet3!B$3:G8291,5,FALSE), "")</f>
        <v>本科</v>
      </c>
      <c r="L5441" s="1">
        <f>IFERROR(VLOOKUP(C5441,Sheet3!B$3:G8291,6,FALSE), "")</f>
        <v>0</v>
      </c>
      <c r="M5441" s="1" t="str">
        <f t="shared" si="85"/>
        <v>公办</v>
      </c>
      <c r="N5441" s="1" t="str">
        <f>IFERROR(VLOOKUP(C5441,Sheet4!B:F,4,FALSE), "")</f>
        <v/>
      </c>
    </row>
    <row r="5442" spans="1:14" x14ac:dyDescent="0.2">
      <c r="A5442" s="1">
        <v>2021</v>
      </c>
      <c r="B5442" s="1">
        <v>10127</v>
      </c>
      <c r="C5442" s="1" t="s">
        <v>101</v>
      </c>
      <c r="D5442" s="1">
        <v>203</v>
      </c>
      <c r="E5442" s="1">
        <v>5</v>
      </c>
      <c r="F5442" s="1">
        <v>5</v>
      </c>
      <c r="G5442" s="1">
        <v>484</v>
      </c>
      <c r="H5442" s="1">
        <v>155898</v>
      </c>
      <c r="I5442" s="1" t="str">
        <f>IFERROR(VLOOKUP(C5442,Sheet3!B$3:G8292,3,FALSE), "")</f>
        <v>内蒙古自治区</v>
      </c>
      <c r="J5442" s="1" t="str">
        <f>IFERROR(VLOOKUP(C5442,Sheet3!B$3:G8292,4,FALSE), "")</f>
        <v>包头市</v>
      </c>
      <c r="K5442" s="1" t="str">
        <f>IFERROR(VLOOKUP(C5442,Sheet3!B$3:G8292,5,FALSE), "")</f>
        <v>本科</v>
      </c>
      <c r="L5442" s="1">
        <f>IFERROR(VLOOKUP(C5442,Sheet3!B$3:G8292,6,FALSE), "")</f>
        <v>0</v>
      </c>
      <c r="M5442" s="1" t="str">
        <f t="shared" si="85"/>
        <v>公办</v>
      </c>
      <c r="N5442" s="1" t="str">
        <f>IFERROR(VLOOKUP(C5442,Sheet4!B:F,4,FALSE), "")</f>
        <v/>
      </c>
    </row>
    <row r="5443" spans="1:14" x14ac:dyDescent="0.2">
      <c r="A5443" s="1">
        <v>2021</v>
      </c>
      <c r="B5443" s="1">
        <v>10128</v>
      </c>
      <c r="C5443" s="1" t="s">
        <v>102</v>
      </c>
      <c r="D5443" s="1">
        <v>201</v>
      </c>
      <c r="E5443" s="1">
        <v>21</v>
      </c>
      <c r="F5443" s="1">
        <v>21</v>
      </c>
      <c r="G5443" s="1">
        <v>506</v>
      </c>
      <c r="H5443" s="1">
        <v>125531</v>
      </c>
      <c r="I5443" s="1" t="str">
        <f>IFERROR(VLOOKUP(C5443,Sheet3!B$3:G8293,3,FALSE), "")</f>
        <v>内蒙古自治区</v>
      </c>
      <c r="J5443" s="1" t="str">
        <f>IFERROR(VLOOKUP(C5443,Sheet3!B$3:G8293,4,FALSE), "")</f>
        <v>呼和浩特市</v>
      </c>
      <c r="K5443" s="1" t="str">
        <f>IFERROR(VLOOKUP(C5443,Sheet3!B$3:G8293,5,FALSE), "")</f>
        <v>本科</v>
      </c>
      <c r="L5443" s="1">
        <f>IFERROR(VLOOKUP(C5443,Sheet3!B$3:G8293,6,FALSE), "")</f>
        <v>0</v>
      </c>
      <c r="M5443" s="1" t="str">
        <f t="shared" si="85"/>
        <v>公办</v>
      </c>
      <c r="N5443" s="1" t="str">
        <f>IFERROR(VLOOKUP(C5443,Sheet4!B:F,4,FALSE), "")</f>
        <v/>
      </c>
    </row>
    <row r="5444" spans="1:14" x14ac:dyDescent="0.2">
      <c r="A5444" s="1">
        <v>2021</v>
      </c>
      <c r="B5444" s="1">
        <v>10128</v>
      </c>
      <c r="C5444" s="1" t="s">
        <v>102</v>
      </c>
      <c r="D5444" s="1">
        <v>202</v>
      </c>
      <c r="E5444" s="1">
        <v>14</v>
      </c>
      <c r="F5444" s="1">
        <v>14</v>
      </c>
      <c r="G5444" s="1">
        <v>493</v>
      </c>
      <c r="H5444" s="1">
        <v>143294</v>
      </c>
      <c r="I5444" s="1" t="str">
        <f>IFERROR(VLOOKUP(C5444,Sheet3!B$3:G8294,3,FALSE), "")</f>
        <v>内蒙古自治区</v>
      </c>
      <c r="J5444" s="1" t="str">
        <f>IFERROR(VLOOKUP(C5444,Sheet3!B$3:G8294,4,FALSE), "")</f>
        <v>呼和浩特市</v>
      </c>
      <c r="K5444" s="1" t="str">
        <f>IFERROR(VLOOKUP(C5444,Sheet3!B$3:G8294,5,FALSE), "")</f>
        <v>本科</v>
      </c>
      <c r="L5444" s="1">
        <f>IFERROR(VLOOKUP(C5444,Sheet3!B$3:G8294,6,FALSE), "")</f>
        <v>0</v>
      </c>
      <c r="M5444" s="1" t="str">
        <f t="shared" si="85"/>
        <v>公办</v>
      </c>
      <c r="N5444" s="1" t="str">
        <f>IFERROR(VLOOKUP(C5444,Sheet4!B:F,4,FALSE), "")</f>
        <v/>
      </c>
    </row>
    <row r="5445" spans="1:14" x14ac:dyDescent="0.2">
      <c r="A5445" s="1">
        <v>2021</v>
      </c>
      <c r="B5445" s="1">
        <v>10128</v>
      </c>
      <c r="C5445" s="1" t="s">
        <v>102</v>
      </c>
      <c r="D5445" s="1">
        <v>203</v>
      </c>
      <c r="E5445" s="1">
        <v>2</v>
      </c>
      <c r="F5445" s="1">
        <v>2</v>
      </c>
      <c r="G5445" s="1">
        <v>502</v>
      </c>
      <c r="H5445" s="1">
        <v>131404</v>
      </c>
      <c r="I5445" s="1" t="str">
        <f>IFERROR(VLOOKUP(C5445,Sheet3!B$3:G8295,3,FALSE), "")</f>
        <v>内蒙古自治区</v>
      </c>
      <c r="J5445" s="1" t="str">
        <f>IFERROR(VLOOKUP(C5445,Sheet3!B$3:G8295,4,FALSE), "")</f>
        <v>呼和浩特市</v>
      </c>
      <c r="K5445" s="1" t="str">
        <f>IFERROR(VLOOKUP(C5445,Sheet3!B$3:G8295,5,FALSE), "")</f>
        <v>本科</v>
      </c>
      <c r="L5445" s="1">
        <f>IFERROR(VLOOKUP(C5445,Sheet3!B$3:G8295,6,FALSE), "")</f>
        <v>0</v>
      </c>
      <c r="M5445" s="1" t="str">
        <f t="shared" si="85"/>
        <v>公办</v>
      </c>
      <c r="N5445" s="1" t="str">
        <f>IFERROR(VLOOKUP(C5445,Sheet4!B:F,4,FALSE), "")</f>
        <v/>
      </c>
    </row>
    <row r="5446" spans="1:14" x14ac:dyDescent="0.2">
      <c r="A5446" s="1">
        <v>2021</v>
      </c>
      <c r="B5446" s="1">
        <v>10128</v>
      </c>
      <c r="C5446" s="1" t="s">
        <v>102</v>
      </c>
      <c r="D5446" s="1">
        <v>204</v>
      </c>
      <c r="E5446" s="1">
        <v>5</v>
      </c>
      <c r="F5446" s="1">
        <v>5</v>
      </c>
      <c r="G5446" s="1">
        <v>493</v>
      </c>
      <c r="H5446" s="1">
        <v>143352</v>
      </c>
      <c r="I5446" s="1" t="str">
        <f>IFERROR(VLOOKUP(C5446,Sheet3!B$3:G8296,3,FALSE), "")</f>
        <v>内蒙古自治区</v>
      </c>
      <c r="J5446" s="1" t="str">
        <f>IFERROR(VLOOKUP(C5446,Sheet3!B$3:G8296,4,FALSE), "")</f>
        <v>呼和浩特市</v>
      </c>
      <c r="K5446" s="1" t="str">
        <f>IFERROR(VLOOKUP(C5446,Sheet3!B$3:G8296,5,FALSE), "")</f>
        <v>本科</v>
      </c>
      <c r="L5446" s="1">
        <f>IFERROR(VLOOKUP(C5446,Sheet3!B$3:G8296,6,FALSE), "")</f>
        <v>0</v>
      </c>
      <c r="M5446" s="1" t="str">
        <f t="shared" si="85"/>
        <v>公办</v>
      </c>
      <c r="N5446" s="1" t="str">
        <f>IFERROR(VLOOKUP(C5446,Sheet4!B:F,4,FALSE), "")</f>
        <v/>
      </c>
    </row>
    <row r="5447" spans="1:14" x14ac:dyDescent="0.2">
      <c r="A5447" s="1">
        <v>2021</v>
      </c>
      <c r="B5447" s="1">
        <v>10128</v>
      </c>
      <c r="C5447" s="1" t="s">
        <v>102</v>
      </c>
      <c r="D5447" s="1">
        <v>205</v>
      </c>
      <c r="E5447" s="1">
        <v>8</v>
      </c>
      <c r="F5447" s="1">
        <v>8</v>
      </c>
      <c r="G5447" s="1">
        <v>466</v>
      </c>
      <c r="H5447" s="1">
        <v>180687</v>
      </c>
      <c r="I5447" s="1" t="str">
        <f>IFERROR(VLOOKUP(C5447,Sheet3!B$3:G8297,3,FALSE), "")</f>
        <v>内蒙古自治区</v>
      </c>
      <c r="J5447" s="1" t="str">
        <f>IFERROR(VLOOKUP(C5447,Sheet3!B$3:G8297,4,FALSE), "")</f>
        <v>呼和浩特市</v>
      </c>
      <c r="K5447" s="1" t="str">
        <f>IFERROR(VLOOKUP(C5447,Sheet3!B$3:G8297,5,FALSE), "")</f>
        <v>本科</v>
      </c>
      <c r="L5447" s="1">
        <f>IFERROR(VLOOKUP(C5447,Sheet3!B$3:G8297,6,FALSE), "")</f>
        <v>0</v>
      </c>
      <c r="M5447" s="1" t="str">
        <f t="shared" si="85"/>
        <v>公办</v>
      </c>
      <c r="N5447" s="1" t="str">
        <f>IFERROR(VLOOKUP(C5447,Sheet4!B:F,4,FALSE), "")</f>
        <v/>
      </c>
    </row>
    <row r="5448" spans="1:14" x14ac:dyDescent="0.2">
      <c r="A5448" s="1">
        <v>2021</v>
      </c>
      <c r="B5448" s="1">
        <v>10129</v>
      </c>
      <c r="C5448" s="1" t="s">
        <v>103</v>
      </c>
      <c r="D5448" s="1">
        <v>202</v>
      </c>
      <c r="E5448" s="1">
        <v>5</v>
      </c>
      <c r="F5448" s="1">
        <v>5</v>
      </c>
      <c r="G5448" s="1">
        <v>494</v>
      </c>
      <c r="H5448" s="1">
        <v>142626</v>
      </c>
      <c r="I5448" s="1" t="str">
        <f>IFERROR(VLOOKUP(C5448,Sheet3!B$3:G8298,3,FALSE), "")</f>
        <v>内蒙古自治区</v>
      </c>
      <c r="J5448" s="1" t="str">
        <f>IFERROR(VLOOKUP(C5448,Sheet3!B$3:G8298,4,FALSE), "")</f>
        <v>呼和浩特市</v>
      </c>
      <c r="K5448" s="1" t="str">
        <f>IFERROR(VLOOKUP(C5448,Sheet3!B$3:G8298,5,FALSE), "")</f>
        <v>本科</v>
      </c>
      <c r="L5448" s="1">
        <f>IFERROR(VLOOKUP(C5448,Sheet3!B$3:G8298,6,FALSE), "")</f>
        <v>0</v>
      </c>
      <c r="M5448" s="1" t="str">
        <f t="shared" si="85"/>
        <v>公办</v>
      </c>
      <c r="N5448" s="1" t="str">
        <f>IFERROR(VLOOKUP(C5448,Sheet4!B:F,4,FALSE), "")</f>
        <v/>
      </c>
    </row>
    <row r="5449" spans="1:14" x14ac:dyDescent="0.2">
      <c r="A5449" s="1">
        <v>2021</v>
      </c>
      <c r="B5449" s="1">
        <v>10129</v>
      </c>
      <c r="C5449" s="1" t="s">
        <v>103</v>
      </c>
      <c r="D5449" s="1">
        <v>203</v>
      </c>
      <c r="E5449" s="1">
        <v>2</v>
      </c>
      <c r="F5449" s="1">
        <v>2</v>
      </c>
      <c r="G5449" s="1">
        <v>486</v>
      </c>
      <c r="H5449" s="1">
        <v>153245</v>
      </c>
      <c r="I5449" s="1" t="str">
        <f>IFERROR(VLOOKUP(C5449,Sheet3!B$3:G8299,3,FALSE), "")</f>
        <v>内蒙古自治区</v>
      </c>
      <c r="J5449" s="1" t="str">
        <f>IFERROR(VLOOKUP(C5449,Sheet3!B$3:G8299,4,FALSE), "")</f>
        <v>呼和浩特市</v>
      </c>
      <c r="K5449" s="1" t="str">
        <f>IFERROR(VLOOKUP(C5449,Sheet3!B$3:G8299,5,FALSE), "")</f>
        <v>本科</v>
      </c>
      <c r="L5449" s="1">
        <f>IFERROR(VLOOKUP(C5449,Sheet3!B$3:G8299,6,FALSE), "")</f>
        <v>0</v>
      </c>
      <c r="M5449" s="1" t="str">
        <f t="shared" si="85"/>
        <v>公办</v>
      </c>
      <c r="N5449" s="1" t="str">
        <f>IFERROR(VLOOKUP(C5449,Sheet4!B:F,4,FALSE), "")</f>
        <v/>
      </c>
    </row>
    <row r="5450" spans="1:14" x14ac:dyDescent="0.2">
      <c r="A5450" s="1">
        <v>2021</v>
      </c>
      <c r="B5450" s="1">
        <v>10132</v>
      </c>
      <c r="C5450" s="1" t="s">
        <v>104</v>
      </c>
      <c r="D5450" s="1">
        <v>201</v>
      </c>
      <c r="E5450" s="1">
        <v>12</v>
      </c>
      <c r="F5450" s="1">
        <v>12</v>
      </c>
      <c r="G5450" s="1">
        <v>516</v>
      </c>
      <c r="H5450" s="1">
        <v>111864</v>
      </c>
      <c r="I5450" s="1" t="str">
        <f>IFERROR(VLOOKUP(C5450,Sheet3!B$3:G8300,3,FALSE), "")</f>
        <v>内蒙古自治区</v>
      </c>
      <c r="J5450" s="1" t="str">
        <f>IFERROR(VLOOKUP(C5450,Sheet3!B$3:G8300,4,FALSE), "")</f>
        <v>呼和浩特市</v>
      </c>
      <c r="K5450" s="1" t="str">
        <f>IFERROR(VLOOKUP(C5450,Sheet3!B$3:G8300,5,FALSE), "")</f>
        <v>本科</v>
      </c>
      <c r="L5450" s="1">
        <f>IFERROR(VLOOKUP(C5450,Sheet3!B$3:G8300,6,FALSE), "")</f>
        <v>0</v>
      </c>
      <c r="M5450" s="1" t="str">
        <f t="shared" si="85"/>
        <v>公办</v>
      </c>
      <c r="N5450" s="1" t="str">
        <f>IFERROR(VLOOKUP(C5450,Sheet4!B:F,4,FALSE), "")</f>
        <v/>
      </c>
    </row>
    <row r="5451" spans="1:14" x14ac:dyDescent="0.2">
      <c r="A5451" s="1">
        <v>2021</v>
      </c>
      <c r="B5451" s="1">
        <v>10132</v>
      </c>
      <c r="C5451" s="1" t="s">
        <v>104</v>
      </c>
      <c r="D5451" s="1">
        <v>202</v>
      </c>
      <c r="E5451" s="1">
        <v>1</v>
      </c>
      <c r="F5451" s="1">
        <v>1</v>
      </c>
      <c r="G5451" s="1">
        <v>479</v>
      </c>
      <c r="H5451" s="1">
        <v>162965</v>
      </c>
      <c r="I5451" s="1" t="str">
        <f>IFERROR(VLOOKUP(C5451,Sheet3!B$3:G8301,3,FALSE), "")</f>
        <v>内蒙古自治区</v>
      </c>
      <c r="J5451" s="1" t="str">
        <f>IFERROR(VLOOKUP(C5451,Sheet3!B$3:G8301,4,FALSE), "")</f>
        <v>呼和浩特市</v>
      </c>
      <c r="K5451" s="1" t="str">
        <f>IFERROR(VLOOKUP(C5451,Sheet3!B$3:G8301,5,FALSE), "")</f>
        <v>本科</v>
      </c>
      <c r="L5451" s="1">
        <f>IFERROR(VLOOKUP(C5451,Sheet3!B$3:G8301,6,FALSE), "")</f>
        <v>0</v>
      </c>
      <c r="M5451" s="1" t="str">
        <f t="shared" si="85"/>
        <v>公办</v>
      </c>
      <c r="N5451" s="1" t="str">
        <f>IFERROR(VLOOKUP(C5451,Sheet4!B:F,4,FALSE), "")</f>
        <v/>
      </c>
    </row>
    <row r="5452" spans="1:14" x14ac:dyDescent="0.2">
      <c r="A5452" s="1">
        <v>2021</v>
      </c>
      <c r="B5452" s="1">
        <v>10135</v>
      </c>
      <c r="C5452" s="1" t="s">
        <v>105</v>
      </c>
      <c r="D5452" s="1">
        <v>203</v>
      </c>
      <c r="E5452" s="1">
        <v>5</v>
      </c>
      <c r="F5452" s="1">
        <v>5</v>
      </c>
      <c r="G5452" s="1">
        <v>499</v>
      </c>
      <c r="H5452" s="1">
        <v>135220</v>
      </c>
      <c r="I5452" s="1" t="str">
        <f>IFERROR(VLOOKUP(C5452,Sheet3!B$3:G8302,3,FALSE), "")</f>
        <v>内蒙古自治区</v>
      </c>
      <c r="J5452" s="1" t="str">
        <f>IFERROR(VLOOKUP(C5452,Sheet3!B$3:G8302,4,FALSE), "")</f>
        <v>呼和浩特市</v>
      </c>
      <c r="K5452" s="1" t="str">
        <f>IFERROR(VLOOKUP(C5452,Sheet3!B$3:G8302,5,FALSE), "")</f>
        <v>本科</v>
      </c>
      <c r="L5452" s="1">
        <f>IFERROR(VLOOKUP(C5452,Sheet3!B$3:G8302,6,FALSE), "")</f>
        <v>0</v>
      </c>
      <c r="M5452" s="1" t="str">
        <f t="shared" si="85"/>
        <v>公办</v>
      </c>
      <c r="N5452" s="1" t="str">
        <f>IFERROR(VLOOKUP(C5452,Sheet4!B:F,4,FALSE), "")</f>
        <v/>
      </c>
    </row>
    <row r="5453" spans="1:14" x14ac:dyDescent="0.2">
      <c r="A5453" s="1">
        <v>2021</v>
      </c>
      <c r="B5453" s="1">
        <v>10135</v>
      </c>
      <c r="C5453" s="1" t="s">
        <v>105</v>
      </c>
      <c r="D5453" s="1">
        <v>204</v>
      </c>
      <c r="E5453" s="1">
        <v>5</v>
      </c>
      <c r="F5453" s="1">
        <v>5</v>
      </c>
      <c r="G5453" s="1">
        <v>492</v>
      </c>
      <c r="H5453" s="1">
        <v>144815</v>
      </c>
      <c r="I5453" s="1" t="str">
        <f>IFERROR(VLOOKUP(C5453,Sheet3!B$3:G8303,3,FALSE), "")</f>
        <v>内蒙古自治区</v>
      </c>
      <c r="J5453" s="1" t="str">
        <f>IFERROR(VLOOKUP(C5453,Sheet3!B$3:G8303,4,FALSE), "")</f>
        <v>呼和浩特市</v>
      </c>
      <c r="K5453" s="1" t="str">
        <f>IFERROR(VLOOKUP(C5453,Sheet3!B$3:G8303,5,FALSE), "")</f>
        <v>本科</v>
      </c>
      <c r="L5453" s="1">
        <f>IFERROR(VLOOKUP(C5453,Sheet3!B$3:G8303,6,FALSE), "")</f>
        <v>0</v>
      </c>
      <c r="M5453" s="1" t="str">
        <f t="shared" si="85"/>
        <v>公办</v>
      </c>
      <c r="N5453" s="1" t="str">
        <f>IFERROR(VLOOKUP(C5453,Sheet4!B:F,4,FALSE), "")</f>
        <v/>
      </c>
    </row>
    <row r="5454" spans="1:14" x14ac:dyDescent="0.2">
      <c r="A5454" s="1">
        <v>2021</v>
      </c>
      <c r="B5454" s="1">
        <v>10135</v>
      </c>
      <c r="C5454" s="1" t="s">
        <v>105</v>
      </c>
      <c r="D5454" s="1">
        <v>205</v>
      </c>
      <c r="E5454" s="1">
        <v>5</v>
      </c>
      <c r="F5454" s="1">
        <v>5</v>
      </c>
      <c r="G5454" s="1">
        <v>502</v>
      </c>
      <c r="H5454" s="1">
        <v>130667</v>
      </c>
      <c r="I5454" s="1" t="str">
        <f>IFERROR(VLOOKUP(C5454,Sheet3!B$3:G8304,3,FALSE), "")</f>
        <v>内蒙古自治区</v>
      </c>
      <c r="J5454" s="1" t="str">
        <f>IFERROR(VLOOKUP(C5454,Sheet3!B$3:G8304,4,FALSE), "")</f>
        <v>呼和浩特市</v>
      </c>
      <c r="K5454" s="1" t="str">
        <f>IFERROR(VLOOKUP(C5454,Sheet3!B$3:G8304,5,FALSE), "")</f>
        <v>本科</v>
      </c>
      <c r="L5454" s="1">
        <f>IFERROR(VLOOKUP(C5454,Sheet3!B$3:G8304,6,FALSE), "")</f>
        <v>0</v>
      </c>
      <c r="M5454" s="1" t="str">
        <f t="shared" si="85"/>
        <v>公办</v>
      </c>
      <c r="N5454" s="1" t="str">
        <f>IFERROR(VLOOKUP(C5454,Sheet4!B:F,4,FALSE), "")</f>
        <v/>
      </c>
    </row>
    <row r="5455" spans="1:14" x14ac:dyDescent="0.2">
      <c r="A5455" s="1">
        <v>2021</v>
      </c>
      <c r="B5455" s="1">
        <v>10136</v>
      </c>
      <c r="C5455" s="1" t="s">
        <v>106</v>
      </c>
      <c r="D5455" s="1">
        <v>203</v>
      </c>
      <c r="E5455" s="1">
        <v>3</v>
      </c>
      <c r="F5455" s="1">
        <v>3</v>
      </c>
      <c r="G5455" s="1">
        <v>489</v>
      </c>
      <c r="H5455" s="1">
        <v>148964</v>
      </c>
      <c r="I5455" s="1" t="str">
        <f>IFERROR(VLOOKUP(C5455,Sheet3!B$3:G8305,3,FALSE), "")</f>
        <v>内蒙古自治区</v>
      </c>
      <c r="J5455" s="1" t="str">
        <f>IFERROR(VLOOKUP(C5455,Sheet3!B$3:G8305,4,FALSE), "")</f>
        <v>通辽市</v>
      </c>
      <c r="K5455" s="1" t="str">
        <f>IFERROR(VLOOKUP(C5455,Sheet3!B$3:G8305,5,FALSE), "")</f>
        <v>本科</v>
      </c>
      <c r="L5455" s="1">
        <f>IFERROR(VLOOKUP(C5455,Sheet3!B$3:G8305,6,FALSE), "")</f>
        <v>0</v>
      </c>
      <c r="M5455" s="1" t="str">
        <f t="shared" si="85"/>
        <v>公办</v>
      </c>
      <c r="N5455" s="1" t="str">
        <f>IFERROR(VLOOKUP(C5455,Sheet4!B:F,4,FALSE), "")</f>
        <v/>
      </c>
    </row>
    <row r="5456" spans="1:14" x14ac:dyDescent="0.2">
      <c r="A5456" s="1">
        <v>2021</v>
      </c>
      <c r="B5456" s="1">
        <v>10136</v>
      </c>
      <c r="C5456" s="1" t="s">
        <v>106</v>
      </c>
      <c r="D5456" s="1">
        <v>204</v>
      </c>
      <c r="E5456" s="1">
        <v>8</v>
      </c>
      <c r="F5456" s="1">
        <v>8</v>
      </c>
      <c r="G5456" s="1">
        <v>481</v>
      </c>
      <c r="H5456" s="1">
        <v>160545</v>
      </c>
      <c r="I5456" s="1" t="str">
        <f>IFERROR(VLOOKUP(C5456,Sheet3!B$3:G8306,3,FALSE), "")</f>
        <v>内蒙古自治区</v>
      </c>
      <c r="J5456" s="1" t="str">
        <f>IFERROR(VLOOKUP(C5456,Sheet3!B$3:G8306,4,FALSE), "")</f>
        <v>通辽市</v>
      </c>
      <c r="K5456" s="1" t="str">
        <f>IFERROR(VLOOKUP(C5456,Sheet3!B$3:G8306,5,FALSE), "")</f>
        <v>本科</v>
      </c>
      <c r="L5456" s="1">
        <f>IFERROR(VLOOKUP(C5456,Sheet3!B$3:G8306,6,FALSE), "")</f>
        <v>0</v>
      </c>
      <c r="M5456" s="1" t="str">
        <f t="shared" si="85"/>
        <v>公办</v>
      </c>
      <c r="N5456" s="1" t="str">
        <f>IFERROR(VLOOKUP(C5456,Sheet4!B:F,4,FALSE), "")</f>
        <v/>
      </c>
    </row>
    <row r="5457" spans="1:14" x14ac:dyDescent="0.2">
      <c r="A5457" s="1">
        <v>2021</v>
      </c>
      <c r="B5457" s="1">
        <v>10136</v>
      </c>
      <c r="C5457" s="1" t="s">
        <v>106</v>
      </c>
      <c r="D5457" s="1">
        <v>205</v>
      </c>
      <c r="E5457" s="1">
        <v>2</v>
      </c>
      <c r="F5457" s="1">
        <v>2</v>
      </c>
      <c r="G5457" s="1">
        <v>488</v>
      </c>
      <c r="H5457" s="1">
        <v>150097</v>
      </c>
      <c r="I5457" s="1" t="str">
        <f>IFERROR(VLOOKUP(C5457,Sheet3!B$3:G8307,3,FALSE), "")</f>
        <v>内蒙古自治区</v>
      </c>
      <c r="J5457" s="1" t="str">
        <f>IFERROR(VLOOKUP(C5457,Sheet3!B$3:G8307,4,FALSE), "")</f>
        <v>通辽市</v>
      </c>
      <c r="K5457" s="1" t="str">
        <f>IFERROR(VLOOKUP(C5457,Sheet3!B$3:G8307,5,FALSE), "")</f>
        <v>本科</v>
      </c>
      <c r="L5457" s="1">
        <f>IFERROR(VLOOKUP(C5457,Sheet3!B$3:G8307,6,FALSE), "")</f>
        <v>0</v>
      </c>
      <c r="M5457" s="1" t="str">
        <f t="shared" si="85"/>
        <v>公办</v>
      </c>
      <c r="N5457" s="1" t="str">
        <f>IFERROR(VLOOKUP(C5457,Sheet4!B:F,4,FALSE), "")</f>
        <v/>
      </c>
    </row>
    <row r="5458" spans="1:14" x14ac:dyDescent="0.2">
      <c r="A5458" s="1">
        <v>2021</v>
      </c>
      <c r="B5458" s="1">
        <v>10136</v>
      </c>
      <c r="C5458" s="1" t="s">
        <v>106</v>
      </c>
      <c r="D5458" s="1">
        <v>206</v>
      </c>
      <c r="E5458" s="1">
        <v>7</v>
      </c>
      <c r="F5458" s="1">
        <v>7</v>
      </c>
      <c r="G5458" s="1">
        <v>486</v>
      </c>
      <c r="H5458" s="1">
        <v>152811</v>
      </c>
      <c r="I5458" s="1" t="str">
        <f>IFERROR(VLOOKUP(C5458,Sheet3!B$3:G8308,3,FALSE), "")</f>
        <v>内蒙古自治区</v>
      </c>
      <c r="J5458" s="1" t="str">
        <f>IFERROR(VLOOKUP(C5458,Sheet3!B$3:G8308,4,FALSE), "")</f>
        <v>通辽市</v>
      </c>
      <c r="K5458" s="1" t="str">
        <f>IFERROR(VLOOKUP(C5458,Sheet3!B$3:G8308,5,FALSE), "")</f>
        <v>本科</v>
      </c>
      <c r="L5458" s="1">
        <f>IFERROR(VLOOKUP(C5458,Sheet3!B$3:G8308,6,FALSE), "")</f>
        <v>0</v>
      </c>
      <c r="M5458" s="1" t="str">
        <f t="shared" si="85"/>
        <v>公办</v>
      </c>
      <c r="N5458" s="1" t="str">
        <f>IFERROR(VLOOKUP(C5458,Sheet4!B:F,4,FALSE), "")</f>
        <v/>
      </c>
    </row>
    <row r="5459" spans="1:14" x14ac:dyDescent="0.2">
      <c r="A5459" s="1">
        <v>2021</v>
      </c>
      <c r="B5459" s="1">
        <v>10136</v>
      </c>
      <c r="C5459" s="1" t="s">
        <v>106</v>
      </c>
      <c r="D5459" s="1">
        <v>207</v>
      </c>
      <c r="E5459" s="1">
        <v>5</v>
      </c>
      <c r="F5459" s="1">
        <v>5</v>
      </c>
      <c r="G5459" s="1">
        <v>517</v>
      </c>
      <c r="H5459" s="1">
        <v>110856</v>
      </c>
      <c r="I5459" s="1" t="str">
        <f>IFERROR(VLOOKUP(C5459,Sheet3!B$3:G8309,3,FALSE), "")</f>
        <v>内蒙古自治区</v>
      </c>
      <c r="J5459" s="1" t="str">
        <f>IFERROR(VLOOKUP(C5459,Sheet3!B$3:G8309,4,FALSE), "")</f>
        <v>通辽市</v>
      </c>
      <c r="K5459" s="1" t="str">
        <f>IFERROR(VLOOKUP(C5459,Sheet3!B$3:G8309,5,FALSE), "")</f>
        <v>本科</v>
      </c>
      <c r="L5459" s="1">
        <f>IFERROR(VLOOKUP(C5459,Sheet3!B$3:G8309,6,FALSE), "")</f>
        <v>0</v>
      </c>
      <c r="M5459" s="1" t="str">
        <f t="shared" si="85"/>
        <v>公办</v>
      </c>
      <c r="N5459" s="1" t="str">
        <f>IFERROR(VLOOKUP(C5459,Sheet4!B:F,4,FALSE), "")</f>
        <v/>
      </c>
    </row>
    <row r="5460" spans="1:14" x14ac:dyDescent="0.2">
      <c r="A5460" s="1">
        <v>2021</v>
      </c>
      <c r="B5460" s="1">
        <v>10140</v>
      </c>
      <c r="C5460" s="1" t="s">
        <v>107</v>
      </c>
      <c r="D5460" s="1">
        <v>206</v>
      </c>
      <c r="E5460" s="1">
        <v>4</v>
      </c>
      <c r="F5460" s="1">
        <v>4</v>
      </c>
      <c r="G5460" s="1">
        <v>561</v>
      </c>
      <c r="H5460" s="1">
        <v>57383</v>
      </c>
      <c r="I5460" s="1" t="str">
        <f>IFERROR(VLOOKUP(C5460,Sheet3!B$3:G8310,3,FALSE), "")</f>
        <v>辽宁省</v>
      </c>
      <c r="J5460" s="1" t="str">
        <f>IFERROR(VLOOKUP(C5460,Sheet3!B$3:G8310,4,FALSE), "")</f>
        <v>沈阳市</v>
      </c>
      <c r="K5460" s="1" t="str">
        <f>IFERROR(VLOOKUP(C5460,Sheet3!B$3:G8310,5,FALSE), "")</f>
        <v>本科</v>
      </c>
      <c r="L5460" s="1">
        <f>IFERROR(VLOOKUP(C5460,Sheet3!B$3:G8310,6,FALSE), "")</f>
        <v>0</v>
      </c>
      <c r="M5460" s="1" t="str">
        <f t="shared" si="85"/>
        <v>公办</v>
      </c>
      <c r="N5460" s="1" t="str">
        <f>IFERROR(VLOOKUP(C5460,Sheet4!B:F,4,FALSE), "")</f>
        <v>是</v>
      </c>
    </row>
    <row r="5461" spans="1:14" x14ac:dyDescent="0.2">
      <c r="A5461" s="1">
        <v>2021</v>
      </c>
      <c r="B5461" s="1">
        <v>10140</v>
      </c>
      <c r="C5461" s="1" t="s">
        <v>107</v>
      </c>
      <c r="D5461" s="1">
        <v>207</v>
      </c>
      <c r="E5461" s="1">
        <v>5</v>
      </c>
      <c r="F5461" s="1">
        <v>5</v>
      </c>
      <c r="G5461" s="1">
        <v>568</v>
      </c>
      <c r="H5461" s="1">
        <v>50043</v>
      </c>
      <c r="I5461" s="1" t="str">
        <f>IFERROR(VLOOKUP(C5461,Sheet3!B$3:G8311,3,FALSE), "")</f>
        <v>辽宁省</v>
      </c>
      <c r="J5461" s="1" t="str">
        <f>IFERROR(VLOOKUP(C5461,Sheet3!B$3:G8311,4,FALSE), "")</f>
        <v>沈阳市</v>
      </c>
      <c r="K5461" s="1" t="str">
        <f>IFERROR(VLOOKUP(C5461,Sheet3!B$3:G8311,5,FALSE), "")</f>
        <v>本科</v>
      </c>
      <c r="L5461" s="1">
        <f>IFERROR(VLOOKUP(C5461,Sheet3!B$3:G8311,6,FALSE), "")</f>
        <v>0</v>
      </c>
      <c r="M5461" s="1" t="str">
        <f t="shared" si="85"/>
        <v>公办</v>
      </c>
      <c r="N5461" s="1" t="str">
        <f>IFERROR(VLOOKUP(C5461,Sheet4!B:F,4,FALSE), "")</f>
        <v>是</v>
      </c>
    </row>
    <row r="5462" spans="1:14" x14ac:dyDescent="0.2">
      <c r="A5462" s="1">
        <v>2021</v>
      </c>
      <c r="B5462" s="1">
        <v>10140</v>
      </c>
      <c r="C5462" s="1" t="s">
        <v>107</v>
      </c>
      <c r="D5462" s="1">
        <v>208</v>
      </c>
      <c r="E5462" s="1">
        <v>5</v>
      </c>
      <c r="F5462" s="1">
        <v>5</v>
      </c>
      <c r="G5462" s="1">
        <v>549</v>
      </c>
      <c r="H5462" s="1">
        <v>70928</v>
      </c>
      <c r="I5462" s="1" t="str">
        <f>IFERROR(VLOOKUP(C5462,Sheet3!B$3:G8312,3,FALSE), "")</f>
        <v>辽宁省</v>
      </c>
      <c r="J5462" s="1" t="str">
        <f>IFERROR(VLOOKUP(C5462,Sheet3!B$3:G8312,4,FALSE), "")</f>
        <v>沈阳市</v>
      </c>
      <c r="K5462" s="1" t="str">
        <f>IFERROR(VLOOKUP(C5462,Sheet3!B$3:G8312,5,FALSE), "")</f>
        <v>本科</v>
      </c>
      <c r="L5462" s="1">
        <f>IFERROR(VLOOKUP(C5462,Sheet3!B$3:G8312,6,FALSE), "")</f>
        <v>0</v>
      </c>
      <c r="M5462" s="1" t="str">
        <f t="shared" si="85"/>
        <v>公办</v>
      </c>
      <c r="N5462" s="1" t="str">
        <f>IFERROR(VLOOKUP(C5462,Sheet4!B:F,4,FALSE), "")</f>
        <v>是</v>
      </c>
    </row>
    <row r="5463" spans="1:14" x14ac:dyDescent="0.2">
      <c r="A5463" s="1">
        <v>2021</v>
      </c>
      <c r="B5463" s="1">
        <v>10141</v>
      </c>
      <c r="C5463" s="1" t="s">
        <v>109</v>
      </c>
      <c r="D5463" s="1">
        <v>201</v>
      </c>
      <c r="E5463" s="1">
        <v>60</v>
      </c>
      <c r="F5463" s="1">
        <v>60</v>
      </c>
      <c r="G5463" s="1">
        <v>616</v>
      </c>
      <c r="H5463" s="1">
        <v>14118</v>
      </c>
      <c r="I5463" s="1" t="str">
        <f>IFERROR(VLOOKUP(C5463,Sheet3!B$3:G8313,3,FALSE), "")</f>
        <v>教育部</v>
      </c>
      <c r="J5463" s="1" t="str">
        <f>IFERROR(VLOOKUP(C5463,Sheet3!B$3:G8313,4,FALSE), "")</f>
        <v>大连市</v>
      </c>
      <c r="K5463" s="1" t="str">
        <f>IFERROR(VLOOKUP(C5463,Sheet3!B$3:G8313,5,FALSE), "")</f>
        <v>本科</v>
      </c>
      <c r="L5463" s="1">
        <f>IFERROR(VLOOKUP(C5463,Sheet3!B$3:G8313,6,FALSE), "")</f>
        <v>0</v>
      </c>
      <c r="M5463" s="1" t="str">
        <f t="shared" si="85"/>
        <v>公办</v>
      </c>
      <c r="N5463" s="1" t="str">
        <f>IFERROR(VLOOKUP(C5463,Sheet4!B:F,4,FALSE), "")</f>
        <v>是</v>
      </c>
    </row>
    <row r="5464" spans="1:14" x14ac:dyDescent="0.2">
      <c r="A5464" s="1">
        <v>2021</v>
      </c>
      <c r="B5464" s="1">
        <v>10141</v>
      </c>
      <c r="C5464" s="1" t="s">
        <v>109</v>
      </c>
      <c r="D5464" s="1">
        <v>202</v>
      </c>
      <c r="E5464" s="1">
        <v>6</v>
      </c>
      <c r="F5464" s="1">
        <v>6</v>
      </c>
      <c r="G5464" s="1">
        <v>613</v>
      </c>
      <c r="H5464" s="1">
        <v>15623</v>
      </c>
      <c r="I5464" s="1" t="str">
        <f>IFERROR(VLOOKUP(C5464,Sheet3!B$3:G8314,3,FALSE), "")</f>
        <v>教育部</v>
      </c>
      <c r="J5464" s="1" t="str">
        <f>IFERROR(VLOOKUP(C5464,Sheet3!B$3:G8314,4,FALSE), "")</f>
        <v>大连市</v>
      </c>
      <c r="K5464" s="1" t="str">
        <f>IFERROR(VLOOKUP(C5464,Sheet3!B$3:G8314,5,FALSE), "")</f>
        <v>本科</v>
      </c>
      <c r="L5464" s="1">
        <f>IFERROR(VLOOKUP(C5464,Sheet3!B$3:G8314,6,FALSE), "")</f>
        <v>0</v>
      </c>
      <c r="M5464" s="1" t="str">
        <f t="shared" si="85"/>
        <v>公办</v>
      </c>
      <c r="N5464" s="1" t="str">
        <f>IFERROR(VLOOKUP(C5464,Sheet4!B:F,4,FALSE), "")</f>
        <v>是</v>
      </c>
    </row>
    <row r="5465" spans="1:14" x14ac:dyDescent="0.2">
      <c r="A5465" s="1">
        <v>2021</v>
      </c>
      <c r="B5465" s="1">
        <v>10141</v>
      </c>
      <c r="C5465" s="1" t="s">
        <v>109</v>
      </c>
      <c r="D5465" s="1">
        <v>203</v>
      </c>
      <c r="E5465" s="1">
        <v>4</v>
      </c>
      <c r="F5465" s="1">
        <v>4</v>
      </c>
      <c r="G5465" s="1">
        <v>615</v>
      </c>
      <c r="H5465" s="1">
        <v>14390</v>
      </c>
      <c r="I5465" s="1" t="str">
        <f>IFERROR(VLOOKUP(C5465,Sheet3!B$3:G8315,3,FALSE), "")</f>
        <v>教育部</v>
      </c>
      <c r="J5465" s="1" t="str">
        <f>IFERROR(VLOOKUP(C5465,Sheet3!B$3:G8315,4,FALSE), "")</f>
        <v>大连市</v>
      </c>
      <c r="K5465" s="1" t="str">
        <f>IFERROR(VLOOKUP(C5465,Sheet3!B$3:G8315,5,FALSE), "")</f>
        <v>本科</v>
      </c>
      <c r="L5465" s="1">
        <f>IFERROR(VLOOKUP(C5465,Sheet3!B$3:G8315,6,FALSE), "")</f>
        <v>0</v>
      </c>
      <c r="M5465" s="1" t="str">
        <f t="shared" si="85"/>
        <v>公办</v>
      </c>
      <c r="N5465" s="1" t="str">
        <f>IFERROR(VLOOKUP(C5465,Sheet4!B:F,4,FALSE), "")</f>
        <v>是</v>
      </c>
    </row>
    <row r="5466" spans="1:14" x14ac:dyDescent="0.2">
      <c r="A5466" s="1">
        <v>2021</v>
      </c>
      <c r="B5466" s="1">
        <v>10141</v>
      </c>
      <c r="C5466" s="1" t="s">
        <v>109</v>
      </c>
      <c r="D5466" s="1">
        <v>204</v>
      </c>
      <c r="E5466" s="1">
        <v>10</v>
      </c>
      <c r="F5466" s="1">
        <v>10</v>
      </c>
      <c r="G5466" s="1">
        <v>610</v>
      </c>
      <c r="H5466" s="1">
        <v>17371</v>
      </c>
      <c r="I5466" s="1" t="str">
        <f>IFERROR(VLOOKUP(C5466,Sheet3!B$3:G8316,3,FALSE), "")</f>
        <v>教育部</v>
      </c>
      <c r="J5466" s="1" t="str">
        <f>IFERROR(VLOOKUP(C5466,Sheet3!B$3:G8316,4,FALSE), "")</f>
        <v>大连市</v>
      </c>
      <c r="K5466" s="1" t="str">
        <f>IFERROR(VLOOKUP(C5466,Sheet3!B$3:G8316,5,FALSE), "")</f>
        <v>本科</v>
      </c>
      <c r="L5466" s="1">
        <f>IFERROR(VLOOKUP(C5466,Sheet3!B$3:G8316,6,FALSE), "")</f>
        <v>0</v>
      </c>
      <c r="M5466" s="1" t="str">
        <f t="shared" si="85"/>
        <v>公办</v>
      </c>
      <c r="N5466" s="1" t="str">
        <f>IFERROR(VLOOKUP(C5466,Sheet4!B:F,4,FALSE), "")</f>
        <v>是</v>
      </c>
    </row>
    <row r="5467" spans="1:14" x14ac:dyDescent="0.2">
      <c r="A5467" s="1">
        <v>2021</v>
      </c>
      <c r="B5467" s="1">
        <v>10142</v>
      </c>
      <c r="C5467" s="1" t="s">
        <v>111</v>
      </c>
      <c r="D5467" s="1">
        <v>202</v>
      </c>
      <c r="E5467" s="1">
        <v>41</v>
      </c>
      <c r="F5467" s="1">
        <v>41</v>
      </c>
      <c r="G5467" s="1">
        <v>530</v>
      </c>
      <c r="H5467" s="1">
        <v>93447</v>
      </c>
      <c r="I5467" s="1" t="str">
        <f>IFERROR(VLOOKUP(C5467,Sheet3!B$3:G8317,3,FALSE), "")</f>
        <v>辽宁省</v>
      </c>
      <c r="J5467" s="1" t="str">
        <f>IFERROR(VLOOKUP(C5467,Sheet3!B$3:G8317,4,FALSE), "")</f>
        <v>沈阳市</v>
      </c>
      <c r="K5467" s="1" t="str">
        <f>IFERROR(VLOOKUP(C5467,Sheet3!B$3:G8317,5,FALSE), "")</f>
        <v>本科</v>
      </c>
      <c r="L5467" s="1">
        <f>IFERROR(VLOOKUP(C5467,Sheet3!B$3:G8317,6,FALSE), "")</f>
        <v>0</v>
      </c>
      <c r="M5467" s="1" t="str">
        <f t="shared" si="85"/>
        <v>公办</v>
      </c>
      <c r="N5467" s="1" t="str">
        <f>IFERROR(VLOOKUP(C5467,Sheet4!B:F,4,FALSE), "")</f>
        <v/>
      </c>
    </row>
    <row r="5468" spans="1:14" x14ac:dyDescent="0.2">
      <c r="A5468" s="1">
        <v>2021</v>
      </c>
      <c r="B5468" s="1">
        <v>10142</v>
      </c>
      <c r="C5468" s="1" t="s">
        <v>111</v>
      </c>
      <c r="D5468" s="1">
        <v>203</v>
      </c>
      <c r="E5468" s="1">
        <v>3</v>
      </c>
      <c r="F5468" s="1">
        <v>3</v>
      </c>
      <c r="G5468" s="1">
        <v>525</v>
      </c>
      <c r="H5468" s="1">
        <v>100556</v>
      </c>
      <c r="I5468" s="1" t="str">
        <f>IFERROR(VLOOKUP(C5468,Sheet3!B$3:G8318,3,FALSE), "")</f>
        <v>辽宁省</v>
      </c>
      <c r="J5468" s="1" t="str">
        <f>IFERROR(VLOOKUP(C5468,Sheet3!B$3:G8318,4,FALSE), "")</f>
        <v>沈阳市</v>
      </c>
      <c r="K5468" s="1" t="str">
        <f>IFERROR(VLOOKUP(C5468,Sheet3!B$3:G8318,5,FALSE), "")</f>
        <v>本科</v>
      </c>
      <c r="L5468" s="1">
        <f>IFERROR(VLOOKUP(C5468,Sheet3!B$3:G8318,6,FALSE), "")</f>
        <v>0</v>
      </c>
      <c r="M5468" s="1" t="str">
        <f t="shared" si="85"/>
        <v>公办</v>
      </c>
      <c r="N5468" s="1" t="str">
        <f>IFERROR(VLOOKUP(C5468,Sheet4!B:F,4,FALSE), "")</f>
        <v/>
      </c>
    </row>
    <row r="5469" spans="1:14" x14ac:dyDescent="0.2">
      <c r="A5469" s="1">
        <v>2021</v>
      </c>
      <c r="B5469" s="1">
        <v>10143</v>
      </c>
      <c r="C5469" s="1" t="s">
        <v>112</v>
      </c>
      <c r="D5469" s="1">
        <v>201</v>
      </c>
      <c r="E5469" s="1">
        <v>4</v>
      </c>
      <c r="F5469" s="1">
        <v>4</v>
      </c>
      <c r="G5469" s="1">
        <v>545</v>
      </c>
      <c r="H5469" s="1">
        <v>75419</v>
      </c>
      <c r="I5469" s="1" t="str">
        <f>IFERROR(VLOOKUP(C5469,Sheet3!B$3:G8319,3,FALSE), "")</f>
        <v>辽宁省</v>
      </c>
      <c r="J5469" s="1" t="str">
        <f>IFERROR(VLOOKUP(C5469,Sheet3!B$3:G8319,4,FALSE), "")</f>
        <v>沈阳市</v>
      </c>
      <c r="K5469" s="1" t="str">
        <f>IFERROR(VLOOKUP(C5469,Sheet3!B$3:G8319,5,FALSE), "")</f>
        <v>本科</v>
      </c>
      <c r="L5469" s="1">
        <f>IFERROR(VLOOKUP(C5469,Sheet3!B$3:G8319,6,FALSE), "")</f>
        <v>0</v>
      </c>
      <c r="M5469" s="1" t="str">
        <f t="shared" si="85"/>
        <v>公办</v>
      </c>
      <c r="N5469" s="1" t="str">
        <f>IFERROR(VLOOKUP(C5469,Sheet4!B:F,4,FALSE), "")</f>
        <v/>
      </c>
    </row>
    <row r="5470" spans="1:14" x14ac:dyDescent="0.2">
      <c r="A5470" s="1">
        <v>2021</v>
      </c>
      <c r="B5470" s="1">
        <v>10143</v>
      </c>
      <c r="C5470" s="1" t="s">
        <v>112</v>
      </c>
      <c r="D5470" s="1">
        <v>202</v>
      </c>
      <c r="E5470" s="1">
        <v>1</v>
      </c>
      <c r="F5470" s="1">
        <v>1</v>
      </c>
      <c r="G5470" s="1">
        <v>586</v>
      </c>
      <c r="H5470" s="1">
        <v>33990</v>
      </c>
      <c r="I5470" s="1" t="str">
        <f>IFERROR(VLOOKUP(C5470,Sheet3!B$3:G8320,3,FALSE), "")</f>
        <v>辽宁省</v>
      </c>
      <c r="J5470" s="1" t="str">
        <f>IFERROR(VLOOKUP(C5470,Sheet3!B$3:G8320,4,FALSE), "")</f>
        <v>沈阳市</v>
      </c>
      <c r="K5470" s="1" t="str">
        <f>IFERROR(VLOOKUP(C5470,Sheet3!B$3:G8320,5,FALSE), "")</f>
        <v>本科</v>
      </c>
      <c r="L5470" s="1">
        <f>IFERROR(VLOOKUP(C5470,Sheet3!B$3:G8320,6,FALSE), "")</f>
        <v>0</v>
      </c>
      <c r="M5470" s="1" t="str">
        <f t="shared" si="85"/>
        <v>公办</v>
      </c>
      <c r="N5470" s="1" t="str">
        <f>IFERROR(VLOOKUP(C5470,Sheet4!B:F,4,FALSE), "")</f>
        <v/>
      </c>
    </row>
    <row r="5471" spans="1:14" x14ac:dyDescent="0.2">
      <c r="A5471" s="1">
        <v>2021</v>
      </c>
      <c r="B5471" s="1">
        <v>10144</v>
      </c>
      <c r="C5471" s="1" t="s">
        <v>113</v>
      </c>
      <c r="D5471" s="1">
        <v>202</v>
      </c>
      <c r="E5471" s="1">
        <v>17</v>
      </c>
      <c r="F5471" s="1">
        <v>17</v>
      </c>
      <c r="G5471" s="1">
        <v>529</v>
      </c>
      <c r="H5471" s="1">
        <v>94543</v>
      </c>
      <c r="I5471" s="1" t="str">
        <f>IFERROR(VLOOKUP(C5471,Sheet3!B$3:G8321,3,FALSE), "")</f>
        <v>辽宁省</v>
      </c>
      <c r="J5471" s="1" t="str">
        <f>IFERROR(VLOOKUP(C5471,Sheet3!B$3:G8321,4,FALSE), "")</f>
        <v>沈阳市</v>
      </c>
      <c r="K5471" s="1" t="str">
        <f>IFERROR(VLOOKUP(C5471,Sheet3!B$3:G8321,5,FALSE), "")</f>
        <v>本科</v>
      </c>
      <c r="L5471" s="1">
        <f>IFERROR(VLOOKUP(C5471,Sheet3!B$3:G8321,6,FALSE), "")</f>
        <v>0</v>
      </c>
      <c r="M5471" s="1" t="str">
        <f t="shared" si="85"/>
        <v>公办</v>
      </c>
      <c r="N5471" s="1" t="str">
        <f>IFERROR(VLOOKUP(C5471,Sheet4!B:F,4,FALSE), "")</f>
        <v/>
      </c>
    </row>
    <row r="5472" spans="1:14" x14ac:dyDescent="0.2">
      <c r="A5472" s="1">
        <v>2021</v>
      </c>
      <c r="B5472" s="1">
        <v>10144</v>
      </c>
      <c r="C5472" s="1" t="s">
        <v>113</v>
      </c>
      <c r="D5472" s="1">
        <v>203</v>
      </c>
      <c r="E5472" s="1">
        <v>2</v>
      </c>
      <c r="F5472" s="1">
        <v>2</v>
      </c>
      <c r="G5472" s="1">
        <v>522</v>
      </c>
      <c r="H5472" s="1">
        <v>103601</v>
      </c>
      <c r="I5472" s="1" t="str">
        <f>IFERROR(VLOOKUP(C5472,Sheet3!B$3:G8322,3,FALSE), "")</f>
        <v>辽宁省</v>
      </c>
      <c r="J5472" s="1" t="str">
        <f>IFERROR(VLOOKUP(C5472,Sheet3!B$3:G8322,4,FALSE), "")</f>
        <v>沈阳市</v>
      </c>
      <c r="K5472" s="1" t="str">
        <f>IFERROR(VLOOKUP(C5472,Sheet3!B$3:G8322,5,FALSE), "")</f>
        <v>本科</v>
      </c>
      <c r="L5472" s="1">
        <f>IFERROR(VLOOKUP(C5472,Sheet3!B$3:G8322,6,FALSE), "")</f>
        <v>0</v>
      </c>
      <c r="M5472" s="1" t="str">
        <f t="shared" si="85"/>
        <v>公办</v>
      </c>
      <c r="N5472" s="1" t="str">
        <f>IFERROR(VLOOKUP(C5472,Sheet4!B:F,4,FALSE), "")</f>
        <v/>
      </c>
    </row>
    <row r="5473" spans="1:14" x14ac:dyDescent="0.2">
      <c r="A5473" s="1">
        <v>2021</v>
      </c>
      <c r="B5473" s="1">
        <v>10145</v>
      </c>
      <c r="C5473" s="1" t="s">
        <v>114</v>
      </c>
      <c r="D5473" s="1">
        <v>201</v>
      </c>
      <c r="E5473" s="1">
        <v>105</v>
      </c>
      <c r="F5473" s="1">
        <v>105</v>
      </c>
      <c r="G5473" s="1">
        <v>611</v>
      </c>
      <c r="H5473" s="1">
        <v>16595</v>
      </c>
      <c r="I5473" s="1" t="str">
        <f>IFERROR(VLOOKUP(C5473,Sheet3!B$3:G8323,3,FALSE), "")</f>
        <v>教育部</v>
      </c>
      <c r="J5473" s="1" t="str">
        <f>IFERROR(VLOOKUP(C5473,Sheet3!B$3:G8323,4,FALSE), "")</f>
        <v>沈阳市</v>
      </c>
      <c r="K5473" s="1" t="str">
        <f>IFERROR(VLOOKUP(C5473,Sheet3!B$3:G8323,5,FALSE), "")</f>
        <v>本科</v>
      </c>
      <c r="L5473" s="1">
        <f>IFERROR(VLOOKUP(C5473,Sheet3!B$3:G8323,6,FALSE), "")</f>
        <v>0</v>
      </c>
      <c r="M5473" s="1" t="str">
        <f t="shared" si="85"/>
        <v>公办</v>
      </c>
      <c r="N5473" s="1" t="str">
        <f>IFERROR(VLOOKUP(C5473,Sheet4!B:F,4,FALSE), "")</f>
        <v>是</v>
      </c>
    </row>
    <row r="5474" spans="1:14" x14ac:dyDescent="0.2">
      <c r="A5474" s="1">
        <v>2021</v>
      </c>
      <c r="B5474" s="1">
        <v>10145</v>
      </c>
      <c r="C5474" s="1" t="s">
        <v>114</v>
      </c>
      <c r="D5474" s="1">
        <v>202</v>
      </c>
      <c r="E5474" s="1">
        <v>2</v>
      </c>
      <c r="F5474" s="1">
        <v>2</v>
      </c>
      <c r="G5474" s="1">
        <v>615</v>
      </c>
      <c r="H5474" s="1">
        <v>14440</v>
      </c>
      <c r="I5474" s="1" t="str">
        <f>IFERROR(VLOOKUP(C5474,Sheet3!B$3:G8324,3,FALSE), "")</f>
        <v>教育部</v>
      </c>
      <c r="J5474" s="1" t="str">
        <f>IFERROR(VLOOKUP(C5474,Sheet3!B$3:G8324,4,FALSE), "")</f>
        <v>沈阳市</v>
      </c>
      <c r="K5474" s="1" t="str">
        <f>IFERROR(VLOOKUP(C5474,Sheet3!B$3:G8324,5,FALSE), "")</f>
        <v>本科</v>
      </c>
      <c r="L5474" s="1">
        <f>IFERROR(VLOOKUP(C5474,Sheet3!B$3:G8324,6,FALSE), "")</f>
        <v>0</v>
      </c>
      <c r="M5474" s="1" t="str">
        <f t="shared" si="85"/>
        <v>公办</v>
      </c>
      <c r="N5474" s="1" t="str">
        <f>IFERROR(VLOOKUP(C5474,Sheet4!B:F,4,FALSE), "")</f>
        <v>是</v>
      </c>
    </row>
    <row r="5475" spans="1:14" x14ac:dyDescent="0.2">
      <c r="A5475" s="1">
        <v>2021</v>
      </c>
      <c r="B5475" s="1">
        <v>10145</v>
      </c>
      <c r="C5475" s="1" t="s">
        <v>114</v>
      </c>
      <c r="D5475" s="1">
        <v>203</v>
      </c>
      <c r="E5475" s="1">
        <v>4</v>
      </c>
      <c r="F5475" s="1">
        <v>4</v>
      </c>
      <c r="G5475" s="1">
        <v>611</v>
      </c>
      <c r="H5475" s="1">
        <v>16973</v>
      </c>
      <c r="I5475" s="1" t="str">
        <f>IFERROR(VLOOKUP(C5475,Sheet3!B$3:G8325,3,FALSE), "")</f>
        <v>教育部</v>
      </c>
      <c r="J5475" s="1" t="str">
        <f>IFERROR(VLOOKUP(C5475,Sheet3!B$3:G8325,4,FALSE), "")</f>
        <v>沈阳市</v>
      </c>
      <c r="K5475" s="1" t="str">
        <f>IFERROR(VLOOKUP(C5475,Sheet3!B$3:G8325,5,FALSE), "")</f>
        <v>本科</v>
      </c>
      <c r="L5475" s="1">
        <f>IFERROR(VLOOKUP(C5475,Sheet3!B$3:G8325,6,FALSE), "")</f>
        <v>0</v>
      </c>
      <c r="M5475" s="1" t="str">
        <f t="shared" si="85"/>
        <v>公办</v>
      </c>
      <c r="N5475" s="1" t="str">
        <f>IFERROR(VLOOKUP(C5475,Sheet4!B:F,4,FALSE), "")</f>
        <v>是</v>
      </c>
    </row>
    <row r="5476" spans="1:14" x14ac:dyDescent="0.2">
      <c r="A5476" s="1">
        <v>2021</v>
      </c>
      <c r="B5476" s="1">
        <v>10145</v>
      </c>
      <c r="C5476" s="1" t="s">
        <v>114</v>
      </c>
      <c r="D5476" s="1">
        <v>204</v>
      </c>
      <c r="E5476" s="1">
        <v>15</v>
      </c>
      <c r="F5476" s="1">
        <v>15</v>
      </c>
      <c r="G5476" s="1">
        <v>586</v>
      </c>
      <c r="H5476" s="1">
        <v>34212</v>
      </c>
      <c r="I5476" s="1" t="str">
        <f>IFERROR(VLOOKUP(C5476,Sheet3!B$3:G8326,3,FALSE), "")</f>
        <v>教育部</v>
      </c>
      <c r="J5476" s="1" t="str">
        <f>IFERROR(VLOOKUP(C5476,Sheet3!B$3:G8326,4,FALSE), "")</f>
        <v>沈阳市</v>
      </c>
      <c r="K5476" s="1" t="str">
        <f>IFERROR(VLOOKUP(C5476,Sheet3!B$3:G8326,5,FALSE), "")</f>
        <v>本科</v>
      </c>
      <c r="L5476" s="1">
        <f>IFERROR(VLOOKUP(C5476,Sheet3!B$3:G8326,6,FALSE), "")</f>
        <v>0</v>
      </c>
      <c r="M5476" s="1" t="str">
        <f t="shared" si="85"/>
        <v>公办</v>
      </c>
      <c r="N5476" s="1" t="str">
        <f>IFERROR(VLOOKUP(C5476,Sheet4!B:F,4,FALSE), "")</f>
        <v>是</v>
      </c>
    </row>
    <row r="5477" spans="1:14" x14ac:dyDescent="0.2">
      <c r="A5477" s="1">
        <v>2021</v>
      </c>
      <c r="B5477" s="1">
        <v>10145</v>
      </c>
      <c r="C5477" s="1" t="s">
        <v>114</v>
      </c>
      <c r="D5477" s="1">
        <v>205</v>
      </c>
      <c r="E5477" s="1">
        <v>20</v>
      </c>
      <c r="F5477" s="1">
        <v>20</v>
      </c>
      <c r="G5477" s="1">
        <v>581</v>
      </c>
      <c r="H5477" s="1">
        <v>37884</v>
      </c>
      <c r="I5477" s="1" t="str">
        <f>IFERROR(VLOOKUP(C5477,Sheet3!B$3:G8327,3,FALSE), "")</f>
        <v>教育部</v>
      </c>
      <c r="J5477" s="1" t="str">
        <f>IFERROR(VLOOKUP(C5477,Sheet3!B$3:G8327,4,FALSE), "")</f>
        <v>沈阳市</v>
      </c>
      <c r="K5477" s="1" t="str">
        <f>IFERROR(VLOOKUP(C5477,Sheet3!B$3:G8327,5,FALSE), "")</f>
        <v>本科</v>
      </c>
      <c r="L5477" s="1">
        <f>IFERROR(VLOOKUP(C5477,Sheet3!B$3:G8327,6,FALSE), "")</f>
        <v>0</v>
      </c>
      <c r="M5477" s="1" t="str">
        <f t="shared" si="85"/>
        <v>公办</v>
      </c>
      <c r="N5477" s="1" t="str">
        <f>IFERROR(VLOOKUP(C5477,Sheet4!B:F,4,FALSE), "")</f>
        <v>是</v>
      </c>
    </row>
    <row r="5478" spans="1:14" x14ac:dyDescent="0.2">
      <c r="A5478" s="1">
        <v>2021</v>
      </c>
      <c r="B5478" s="1">
        <v>10146</v>
      </c>
      <c r="C5478" s="1" t="s">
        <v>116</v>
      </c>
      <c r="D5478" s="1">
        <v>201</v>
      </c>
      <c r="E5478" s="1">
        <v>13</v>
      </c>
      <c r="F5478" s="1">
        <v>13</v>
      </c>
      <c r="G5478" s="1">
        <v>519</v>
      </c>
      <c r="H5478" s="1">
        <v>108064</v>
      </c>
      <c r="I5478" s="1" t="str">
        <f>IFERROR(VLOOKUP(C5478,Sheet3!B$3:G8328,3,FALSE), "")</f>
        <v>辽宁省</v>
      </c>
      <c r="J5478" s="1" t="str">
        <f>IFERROR(VLOOKUP(C5478,Sheet3!B$3:G8328,4,FALSE), "")</f>
        <v>鞍山市</v>
      </c>
      <c r="K5478" s="1" t="str">
        <f>IFERROR(VLOOKUP(C5478,Sheet3!B$3:G8328,5,FALSE), "")</f>
        <v>本科</v>
      </c>
      <c r="L5478" s="1">
        <f>IFERROR(VLOOKUP(C5478,Sheet3!B$3:G8328,6,FALSE), "")</f>
        <v>0</v>
      </c>
      <c r="M5478" s="1" t="str">
        <f t="shared" si="85"/>
        <v>公办</v>
      </c>
      <c r="N5478" s="1" t="str">
        <f>IFERROR(VLOOKUP(C5478,Sheet4!B:F,4,FALSE), "")</f>
        <v/>
      </c>
    </row>
    <row r="5479" spans="1:14" x14ac:dyDescent="0.2">
      <c r="A5479" s="1">
        <v>2021</v>
      </c>
      <c r="B5479" s="1">
        <v>10146</v>
      </c>
      <c r="C5479" s="1" t="s">
        <v>116</v>
      </c>
      <c r="D5479" s="1">
        <v>202</v>
      </c>
      <c r="E5479" s="1">
        <v>2</v>
      </c>
      <c r="F5479" s="1">
        <v>2</v>
      </c>
      <c r="G5479" s="1">
        <v>472</v>
      </c>
      <c r="H5479" s="1">
        <v>172537</v>
      </c>
      <c r="I5479" s="1" t="str">
        <f>IFERROR(VLOOKUP(C5479,Sheet3!B$3:G8329,3,FALSE), "")</f>
        <v>辽宁省</v>
      </c>
      <c r="J5479" s="1" t="str">
        <f>IFERROR(VLOOKUP(C5479,Sheet3!B$3:G8329,4,FALSE), "")</f>
        <v>鞍山市</v>
      </c>
      <c r="K5479" s="1" t="str">
        <f>IFERROR(VLOOKUP(C5479,Sheet3!B$3:G8329,5,FALSE), "")</f>
        <v>本科</v>
      </c>
      <c r="L5479" s="1">
        <f>IFERROR(VLOOKUP(C5479,Sheet3!B$3:G8329,6,FALSE), "")</f>
        <v>0</v>
      </c>
      <c r="M5479" s="1" t="str">
        <f t="shared" si="85"/>
        <v>公办</v>
      </c>
      <c r="N5479" s="1" t="str">
        <f>IFERROR(VLOOKUP(C5479,Sheet4!B:F,4,FALSE), "")</f>
        <v/>
      </c>
    </row>
    <row r="5480" spans="1:14" x14ac:dyDescent="0.2">
      <c r="A5480" s="1">
        <v>2021</v>
      </c>
      <c r="B5480" s="1">
        <v>10147</v>
      </c>
      <c r="C5480" s="1" t="s">
        <v>118</v>
      </c>
      <c r="D5480" s="1">
        <v>202</v>
      </c>
      <c r="E5480" s="1">
        <v>10</v>
      </c>
      <c r="F5480" s="1">
        <v>10</v>
      </c>
      <c r="G5480" s="1">
        <v>528</v>
      </c>
      <c r="H5480" s="1">
        <v>96727</v>
      </c>
      <c r="I5480" s="1" t="str">
        <f>IFERROR(VLOOKUP(C5480,Sheet3!B$3:G8330,3,FALSE), "")</f>
        <v>辽宁省</v>
      </c>
      <c r="J5480" s="1" t="str">
        <f>IFERROR(VLOOKUP(C5480,Sheet3!B$3:G8330,4,FALSE), "")</f>
        <v>阜新市</v>
      </c>
      <c r="K5480" s="1" t="str">
        <f>IFERROR(VLOOKUP(C5480,Sheet3!B$3:G8330,5,FALSE), "")</f>
        <v>本科</v>
      </c>
      <c r="L5480" s="1">
        <f>IFERROR(VLOOKUP(C5480,Sheet3!B$3:G8330,6,FALSE), "")</f>
        <v>0</v>
      </c>
      <c r="M5480" s="1" t="str">
        <f t="shared" si="85"/>
        <v>公办</v>
      </c>
      <c r="N5480" s="1" t="str">
        <f>IFERROR(VLOOKUP(C5480,Sheet4!B:F,4,FALSE), "")</f>
        <v/>
      </c>
    </row>
    <row r="5481" spans="1:14" x14ac:dyDescent="0.2">
      <c r="A5481" s="1">
        <v>2021</v>
      </c>
      <c r="B5481" s="1">
        <v>10148</v>
      </c>
      <c r="C5481" s="1" t="s">
        <v>119</v>
      </c>
      <c r="D5481" s="1">
        <v>201</v>
      </c>
      <c r="E5481" s="1">
        <v>2</v>
      </c>
      <c r="F5481" s="1">
        <v>2</v>
      </c>
      <c r="G5481" s="1">
        <v>507</v>
      </c>
      <c r="H5481" s="1">
        <v>124369</v>
      </c>
      <c r="I5481" s="1" t="str">
        <f>IFERROR(VLOOKUP(C5481,Sheet3!B$3:G8331,3,FALSE), "")</f>
        <v>辽宁省</v>
      </c>
      <c r="J5481" s="1" t="str">
        <f>IFERROR(VLOOKUP(C5481,Sheet3!B$3:G8331,4,FALSE), "")</f>
        <v>抚顺市</v>
      </c>
      <c r="K5481" s="1" t="str">
        <f>IFERROR(VLOOKUP(C5481,Sheet3!B$3:G8331,5,FALSE), "")</f>
        <v>本科</v>
      </c>
      <c r="L5481" s="1">
        <f>IFERROR(VLOOKUP(C5481,Sheet3!B$3:G8331,6,FALSE), "")</f>
        <v>0</v>
      </c>
      <c r="M5481" s="1" t="str">
        <f t="shared" si="85"/>
        <v>公办</v>
      </c>
      <c r="N5481" s="1" t="str">
        <f>IFERROR(VLOOKUP(C5481,Sheet4!B:F,4,FALSE), "")</f>
        <v/>
      </c>
    </row>
    <row r="5482" spans="1:14" x14ac:dyDescent="0.2">
      <c r="A5482" s="1">
        <v>2021</v>
      </c>
      <c r="B5482" s="1">
        <v>10148</v>
      </c>
      <c r="C5482" s="1" t="s">
        <v>119</v>
      </c>
      <c r="D5482" s="1">
        <v>202</v>
      </c>
      <c r="E5482" s="1">
        <v>4</v>
      </c>
      <c r="F5482" s="1">
        <v>4</v>
      </c>
      <c r="G5482" s="1">
        <v>499</v>
      </c>
      <c r="H5482" s="1">
        <v>135242</v>
      </c>
      <c r="I5482" s="1" t="str">
        <f>IFERROR(VLOOKUP(C5482,Sheet3!B$3:G8332,3,FALSE), "")</f>
        <v>辽宁省</v>
      </c>
      <c r="J5482" s="1" t="str">
        <f>IFERROR(VLOOKUP(C5482,Sheet3!B$3:G8332,4,FALSE), "")</f>
        <v>抚顺市</v>
      </c>
      <c r="K5482" s="1" t="str">
        <f>IFERROR(VLOOKUP(C5482,Sheet3!B$3:G8332,5,FALSE), "")</f>
        <v>本科</v>
      </c>
      <c r="L5482" s="1">
        <f>IFERROR(VLOOKUP(C5482,Sheet3!B$3:G8332,6,FALSE), "")</f>
        <v>0</v>
      </c>
      <c r="M5482" s="1" t="str">
        <f t="shared" si="85"/>
        <v>公办</v>
      </c>
      <c r="N5482" s="1" t="str">
        <f>IFERROR(VLOOKUP(C5482,Sheet4!B:F,4,FALSE), "")</f>
        <v/>
      </c>
    </row>
    <row r="5483" spans="1:14" x14ac:dyDescent="0.2">
      <c r="A5483" s="1">
        <v>2021</v>
      </c>
      <c r="B5483" s="1">
        <v>10148</v>
      </c>
      <c r="C5483" s="1" t="s">
        <v>119</v>
      </c>
      <c r="D5483" s="1">
        <v>203</v>
      </c>
      <c r="E5483" s="1">
        <v>1</v>
      </c>
      <c r="F5483" s="1">
        <v>1</v>
      </c>
      <c r="G5483" s="1">
        <v>503</v>
      </c>
      <c r="H5483" s="1">
        <v>130297</v>
      </c>
      <c r="I5483" s="1" t="str">
        <f>IFERROR(VLOOKUP(C5483,Sheet3!B$3:G8333,3,FALSE), "")</f>
        <v>辽宁省</v>
      </c>
      <c r="J5483" s="1" t="str">
        <f>IFERROR(VLOOKUP(C5483,Sheet3!B$3:G8333,4,FALSE), "")</f>
        <v>抚顺市</v>
      </c>
      <c r="K5483" s="1" t="str">
        <f>IFERROR(VLOOKUP(C5483,Sheet3!B$3:G8333,5,FALSE), "")</f>
        <v>本科</v>
      </c>
      <c r="L5483" s="1">
        <f>IFERROR(VLOOKUP(C5483,Sheet3!B$3:G8333,6,FALSE), "")</f>
        <v>0</v>
      </c>
      <c r="M5483" s="1" t="str">
        <f t="shared" si="85"/>
        <v>公办</v>
      </c>
      <c r="N5483" s="1" t="str">
        <f>IFERROR(VLOOKUP(C5483,Sheet4!B:F,4,FALSE), "")</f>
        <v/>
      </c>
    </row>
    <row r="5484" spans="1:14" x14ac:dyDescent="0.2">
      <c r="A5484" s="1">
        <v>2021</v>
      </c>
      <c r="B5484" s="1">
        <v>10148</v>
      </c>
      <c r="C5484" s="1" t="s">
        <v>119</v>
      </c>
      <c r="D5484" s="1">
        <v>204</v>
      </c>
      <c r="E5484" s="1">
        <v>2</v>
      </c>
      <c r="F5484" s="1">
        <v>2</v>
      </c>
      <c r="G5484" s="1">
        <v>491</v>
      </c>
      <c r="H5484" s="1">
        <v>146327</v>
      </c>
      <c r="I5484" s="1" t="str">
        <f>IFERROR(VLOOKUP(C5484,Sheet3!B$3:G8334,3,FALSE), "")</f>
        <v>辽宁省</v>
      </c>
      <c r="J5484" s="1" t="str">
        <f>IFERROR(VLOOKUP(C5484,Sheet3!B$3:G8334,4,FALSE), "")</f>
        <v>抚顺市</v>
      </c>
      <c r="K5484" s="1" t="str">
        <f>IFERROR(VLOOKUP(C5484,Sheet3!B$3:G8334,5,FALSE), "")</f>
        <v>本科</v>
      </c>
      <c r="L5484" s="1">
        <f>IFERROR(VLOOKUP(C5484,Sheet3!B$3:G8334,6,FALSE), "")</f>
        <v>0</v>
      </c>
      <c r="M5484" s="1" t="str">
        <f t="shared" si="85"/>
        <v>公办</v>
      </c>
      <c r="N5484" s="1" t="str">
        <f>IFERROR(VLOOKUP(C5484,Sheet4!B:F,4,FALSE), "")</f>
        <v/>
      </c>
    </row>
    <row r="5485" spans="1:14" x14ac:dyDescent="0.2">
      <c r="A5485" s="1">
        <v>2021</v>
      </c>
      <c r="B5485" s="1">
        <v>10148</v>
      </c>
      <c r="C5485" s="1" t="s">
        <v>119</v>
      </c>
      <c r="D5485" s="1">
        <v>205</v>
      </c>
      <c r="E5485" s="1">
        <v>4</v>
      </c>
      <c r="F5485" s="1">
        <v>4</v>
      </c>
      <c r="G5485" s="1">
        <v>501</v>
      </c>
      <c r="H5485" s="1">
        <v>132675</v>
      </c>
      <c r="I5485" s="1" t="str">
        <f>IFERROR(VLOOKUP(C5485,Sheet3!B$3:G8335,3,FALSE), "")</f>
        <v>辽宁省</v>
      </c>
      <c r="J5485" s="1" t="str">
        <f>IFERROR(VLOOKUP(C5485,Sheet3!B$3:G8335,4,FALSE), "")</f>
        <v>抚顺市</v>
      </c>
      <c r="K5485" s="1" t="str">
        <f>IFERROR(VLOOKUP(C5485,Sheet3!B$3:G8335,5,FALSE), "")</f>
        <v>本科</v>
      </c>
      <c r="L5485" s="1">
        <f>IFERROR(VLOOKUP(C5485,Sheet3!B$3:G8335,6,FALSE), "")</f>
        <v>0</v>
      </c>
      <c r="M5485" s="1" t="str">
        <f t="shared" si="85"/>
        <v>公办</v>
      </c>
      <c r="N5485" s="1" t="str">
        <f>IFERROR(VLOOKUP(C5485,Sheet4!B:F,4,FALSE), "")</f>
        <v/>
      </c>
    </row>
    <row r="5486" spans="1:14" x14ac:dyDescent="0.2">
      <c r="A5486" s="1">
        <v>2021</v>
      </c>
      <c r="B5486" s="1">
        <v>10148</v>
      </c>
      <c r="C5486" s="1" t="s">
        <v>119</v>
      </c>
      <c r="D5486" s="1">
        <v>206</v>
      </c>
      <c r="E5486" s="1">
        <v>1</v>
      </c>
      <c r="F5486" s="1">
        <v>1</v>
      </c>
      <c r="G5486" s="1">
        <v>501</v>
      </c>
      <c r="H5486" s="1">
        <v>132648</v>
      </c>
      <c r="I5486" s="1" t="str">
        <f>IFERROR(VLOOKUP(C5486,Sheet3!B$3:G8336,3,FALSE), "")</f>
        <v>辽宁省</v>
      </c>
      <c r="J5486" s="1" t="str">
        <f>IFERROR(VLOOKUP(C5486,Sheet3!B$3:G8336,4,FALSE), "")</f>
        <v>抚顺市</v>
      </c>
      <c r="K5486" s="1" t="str">
        <f>IFERROR(VLOOKUP(C5486,Sheet3!B$3:G8336,5,FALSE), "")</f>
        <v>本科</v>
      </c>
      <c r="L5486" s="1">
        <f>IFERROR(VLOOKUP(C5486,Sheet3!B$3:G8336,6,FALSE), "")</f>
        <v>0</v>
      </c>
      <c r="M5486" s="1" t="str">
        <f t="shared" si="85"/>
        <v>公办</v>
      </c>
      <c r="N5486" s="1" t="str">
        <f>IFERROR(VLOOKUP(C5486,Sheet4!B:F,4,FALSE), "")</f>
        <v/>
      </c>
    </row>
    <row r="5487" spans="1:14" x14ac:dyDescent="0.2">
      <c r="A5487" s="1">
        <v>2021</v>
      </c>
      <c r="B5487" s="1">
        <v>10148</v>
      </c>
      <c r="C5487" s="1" t="s">
        <v>119</v>
      </c>
      <c r="D5487" s="1">
        <v>207</v>
      </c>
      <c r="E5487" s="1">
        <v>1</v>
      </c>
      <c r="F5487" s="1">
        <v>1</v>
      </c>
      <c r="G5487" s="1">
        <v>489</v>
      </c>
      <c r="H5487" s="1">
        <v>149600</v>
      </c>
      <c r="I5487" s="1" t="str">
        <f>IFERROR(VLOOKUP(C5487,Sheet3!B$3:G8337,3,FALSE), "")</f>
        <v>辽宁省</v>
      </c>
      <c r="J5487" s="1" t="str">
        <f>IFERROR(VLOOKUP(C5487,Sheet3!B$3:G8337,4,FALSE), "")</f>
        <v>抚顺市</v>
      </c>
      <c r="K5487" s="1" t="str">
        <f>IFERROR(VLOOKUP(C5487,Sheet3!B$3:G8337,5,FALSE), "")</f>
        <v>本科</v>
      </c>
      <c r="L5487" s="1">
        <f>IFERROR(VLOOKUP(C5487,Sheet3!B$3:G8337,6,FALSE), "")</f>
        <v>0</v>
      </c>
      <c r="M5487" s="1" t="str">
        <f t="shared" si="85"/>
        <v>公办</v>
      </c>
      <c r="N5487" s="1" t="str">
        <f>IFERROR(VLOOKUP(C5487,Sheet4!B:F,4,FALSE), "")</f>
        <v/>
      </c>
    </row>
    <row r="5488" spans="1:14" x14ac:dyDescent="0.2">
      <c r="A5488" s="1">
        <v>2021</v>
      </c>
      <c r="B5488" s="1">
        <v>10149</v>
      </c>
      <c r="C5488" s="1" t="s">
        <v>121</v>
      </c>
      <c r="D5488" s="1">
        <v>201</v>
      </c>
      <c r="E5488" s="1">
        <v>15</v>
      </c>
      <c r="F5488" s="1">
        <v>15</v>
      </c>
      <c r="G5488" s="1">
        <v>514</v>
      </c>
      <c r="H5488" s="1">
        <v>114157</v>
      </c>
      <c r="I5488" s="1" t="str">
        <f>IFERROR(VLOOKUP(C5488,Sheet3!B$3:G8338,3,FALSE), "")</f>
        <v>辽宁省</v>
      </c>
      <c r="J5488" s="1" t="str">
        <f>IFERROR(VLOOKUP(C5488,Sheet3!B$3:G8338,4,FALSE), "")</f>
        <v>沈阳市</v>
      </c>
      <c r="K5488" s="1" t="str">
        <f>IFERROR(VLOOKUP(C5488,Sheet3!B$3:G8338,5,FALSE), "")</f>
        <v>本科</v>
      </c>
      <c r="L5488" s="1">
        <f>IFERROR(VLOOKUP(C5488,Sheet3!B$3:G8338,6,FALSE), "")</f>
        <v>0</v>
      </c>
      <c r="M5488" s="1" t="str">
        <f t="shared" si="85"/>
        <v>公办</v>
      </c>
      <c r="N5488" s="1" t="str">
        <f>IFERROR(VLOOKUP(C5488,Sheet4!B:F,4,FALSE), "")</f>
        <v/>
      </c>
    </row>
    <row r="5489" spans="1:14" x14ac:dyDescent="0.2">
      <c r="A5489" s="1">
        <v>2021</v>
      </c>
      <c r="B5489" s="1">
        <v>10149</v>
      </c>
      <c r="C5489" s="1" t="s">
        <v>121</v>
      </c>
      <c r="D5489" s="1">
        <v>202</v>
      </c>
      <c r="E5489" s="1">
        <v>6</v>
      </c>
      <c r="F5489" s="1">
        <v>6</v>
      </c>
      <c r="G5489" s="1">
        <v>513</v>
      </c>
      <c r="H5489" s="1">
        <v>116597</v>
      </c>
      <c r="I5489" s="1" t="str">
        <f>IFERROR(VLOOKUP(C5489,Sheet3!B$3:G8339,3,FALSE), "")</f>
        <v>辽宁省</v>
      </c>
      <c r="J5489" s="1" t="str">
        <f>IFERROR(VLOOKUP(C5489,Sheet3!B$3:G8339,4,FALSE), "")</f>
        <v>沈阳市</v>
      </c>
      <c r="K5489" s="1" t="str">
        <f>IFERROR(VLOOKUP(C5489,Sheet3!B$3:G8339,5,FALSE), "")</f>
        <v>本科</v>
      </c>
      <c r="L5489" s="1">
        <f>IFERROR(VLOOKUP(C5489,Sheet3!B$3:G8339,6,FALSE), "")</f>
        <v>0</v>
      </c>
      <c r="M5489" s="1" t="str">
        <f t="shared" si="85"/>
        <v>公办</v>
      </c>
      <c r="N5489" s="1" t="str">
        <f>IFERROR(VLOOKUP(C5489,Sheet4!B:F,4,FALSE), "")</f>
        <v/>
      </c>
    </row>
    <row r="5490" spans="1:14" x14ac:dyDescent="0.2">
      <c r="A5490" s="1">
        <v>2021</v>
      </c>
      <c r="B5490" s="1">
        <v>10150</v>
      </c>
      <c r="C5490" s="1" t="s">
        <v>122</v>
      </c>
      <c r="D5490" s="1">
        <v>202</v>
      </c>
      <c r="E5490" s="1">
        <v>14</v>
      </c>
      <c r="F5490" s="1">
        <v>14</v>
      </c>
      <c r="G5490" s="1">
        <v>537</v>
      </c>
      <c r="H5490" s="1">
        <v>85380</v>
      </c>
      <c r="I5490" s="1" t="str">
        <f>IFERROR(VLOOKUP(C5490,Sheet3!B$3:G8340,3,FALSE), "")</f>
        <v>辽宁省</v>
      </c>
      <c r="J5490" s="1" t="str">
        <f>IFERROR(VLOOKUP(C5490,Sheet3!B$3:G8340,4,FALSE), "")</f>
        <v>大连市</v>
      </c>
      <c r="K5490" s="1" t="str">
        <f>IFERROR(VLOOKUP(C5490,Sheet3!B$3:G8340,5,FALSE), "")</f>
        <v>本科</v>
      </c>
      <c r="L5490" s="1">
        <f>IFERROR(VLOOKUP(C5490,Sheet3!B$3:G8340,6,FALSE), "")</f>
        <v>0</v>
      </c>
      <c r="M5490" s="1" t="str">
        <f t="shared" si="85"/>
        <v>公办</v>
      </c>
      <c r="N5490" s="1" t="str">
        <f>IFERROR(VLOOKUP(C5490,Sheet4!B:F,4,FALSE), "")</f>
        <v/>
      </c>
    </row>
    <row r="5491" spans="1:14" x14ac:dyDescent="0.2">
      <c r="A5491" s="1">
        <v>2021</v>
      </c>
      <c r="B5491" s="1">
        <v>10150</v>
      </c>
      <c r="C5491" s="1" t="s">
        <v>122</v>
      </c>
      <c r="D5491" s="1">
        <v>203</v>
      </c>
      <c r="E5491" s="1">
        <v>2</v>
      </c>
      <c r="F5491" s="1">
        <v>2</v>
      </c>
      <c r="G5491" s="1">
        <v>538</v>
      </c>
      <c r="H5491" s="1">
        <v>84095</v>
      </c>
      <c r="I5491" s="1" t="str">
        <f>IFERROR(VLOOKUP(C5491,Sheet3!B$3:G8341,3,FALSE), "")</f>
        <v>辽宁省</v>
      </c>
      <c r="J5491" s="1" t="str">
        <f>IFERROR(VLOOKUP(C5491,Sheet3!B$3:G8341,4,FALSE), "")</f>
        <v>大连市</v>
      </c>
      <c r="K5491" s="1" t="str">
        <f>IFERROR(VLOOKUP(C5491,Sheet3!B$3:G8341,5,FALSE), "")</f>
        <v>本科</v>
      </c>
      <c r="L5491" s="1">
        <f>IFERROR(VLOOKUP(C5491,Sheet3!B$3:G8341,6,FALSE), "")</f>
        <v>0</v>
      </c>
      <c r="M5491" s="1" t="str">
        <f t="shared" ref="M5491:M5554" si="86">IF(L5491=0, "公办", L5491)</f>
        <v>公办</v>
      </c>
      <c r="N5491" s="1" t="str">
        <f>IFERROR(VLOOKUP(C5491,Sheet4!B:F,4,FALSE), "")</f>
        <v/>
      </c>
    </row>
    <row r="5492" spans="1:14" x14ac:dyDescent="0.2">
      <c r="A5492" s="1">
        <v>2021</v>
      </c>
      <c r="B5492" s="1">
        <v>10150</v>
      </c>
      <c r="C5492" s="1" t="s">
        <v>122</v>
      </c>
      <c r="D5492" s="1">
        <v>204</v>
      </c>
      <c r="E5492" s="1">
        <v>4</v>
      </c>
      <c r="F5492" s="1">
        <v>4</v>
      </c>
      <c r="G5492" s="1">
        <v>532</v>
      </c>
      <c r="H5492" s="1">
        <v>91570</v>
      </c>
      <c r="I5492" s="1" t="str">
        <f>IFERROR(VLOOKUP(C5492,Sheet3!B$3:G8342,3,FALSE), "")</f>
        <v>辽宁省</v>
      </c>
      <c r="J5492" s="1" t="str">
        <f>IFERROR(VLOOKUP(C5492,Sheet3!B$3:G8342,4,FALSE), "")</f>
        <v>大连市</v>
      </c>
      <c r="K5492" s="1" t="str">
        <f>IFERROR(VLOOKUP(C5492,Sheet3!B$3:G8342,5,FALSE), "")</f>
        <v>本科</v>
      </c>
      <c r="L5492" s="1">
        <f>IFERROR(VLOOKUP(C5492,Sheet3!B$3:G8342,6,FALSE), "")</f>
        <v>0</v>
      </c>
      <c r="M5492" s="1" t="str">
        <f t="shared" si="86"/>
        <v>公办</v>
      </c>
      <c r="N5492" s="1" t="str">
        <f>IFERROR(VLOOKUP(C5492,Sheet4!B:F,4,FALSE), "")</f>
        <v/>
      </c>
    </row>
    <row r="5493" spans="1:14" x14ac:dyDescent="0.2">
      <c r="A5493" s="1">
        <v>2021</v>
      </c>
      <c r="B5493" s="1">
        <v>10150</v>
      </c>
      <c r="C5493" s="1" t="s">
        <v>122</v>
      </c>
      <c r="D5493" s="1">
        <v>205</v>
      </c>
      <c r="E5493" s="1">
        <v>7</v>
      </c>
      <c r="F5493" s="1">
        <v>7</v>
      </c>
      <c r="G5493" s="1">
        <v>502</v>
      </c>
      <c r="H5493" s="1">
        <v>131560</v>
      </c>
      <c r="I5493" s="1" t="str">
        <f>IFERROR(VLOOKUP(C5493,Sheet3!B$3:G8343,3,FALSE), "")</f>
        <v>辽宁省</v>
      </c>
      <c r="J5493" s="1" t="str">
        <f>IFERROR(VLOOKUP(C5493,Sheet3!B$3:G8343,4,FALSE), "")</f>
        <v>大连市</v>
      </c>
      <c r="K5493" s="1" t="str">
        <f>IFERROR(VLOOKUP(C5493,Sheet3!B$3:G8343,5,FALSE), "")</f>
        <v>本科</v>
      </c>
      <c r="L5493" s="1">
        <f>IFERROR(VLOOKUP(C5493,Sheet3!B$3:G8343,6,FALSE), "")</f>
        <v>0</v>
      </c>
      <c r="M5493" s="1" t="str">
        <f t="shared" si="86"/>
        <v>公办</v>
      </c>
      <c r="N5493" s="1" t="str">
        <f>IFERROR(VLOOKUP(C5493,Sheet4!B:F,4,FALSE), "")</f>
        <v/>
      </c>
    </row>
    <row r="5494" spans="1:14" x14ac:dyDescent="0.2">
      <c r="A5494" s="1">
        <v>2021</v>
      </c>
      <c r="B5494" s="1">
        <v>10151</v>
      </c>
      <c r="C5494" s="1" t="s">
        <v>124</v>
      </c>
      <c r="D5494" s="1">
        <v>202</v>
      </c>
      <c r="E5494" s="1">
        <v>93</v>
      </c>
      <c r="F5494" s="1">
        <v>93</v>
      </c>
      <c r="G5494" s="1">
        <v>589</v>
      </c>
      <c r="H5494" s="1">
        <v>31728</v>
      </c>
      <c r="I5494" s="1" t="str">
        <f>IFERROR(VLOOKUP(C5494,Sheet3!B$3:G8344,3,FALSE), "")</f>
        <v>交通运输部</v>
      </c>
      <c r="J5494" s="1" t="str">
        <f>IFERROR(VLOOKUP(C5494,Sheet3!B$3:G8344,4,FALSE), "")</f>
        <v>大连市</v>
      </c>
      <c r="K5494" s="1" t="str">
        <f>IFERROR(VLOOKUP(C5494,Sheet3!B$3:G8344,5,FALSE), "")</f>
        <v>本科</v>
      </c>
      <c r="L5494" s="1">
        <f>IFERROR(VLOOKUP(C5494,Sheet3!B$3:G8344,6,FALSE), "")</f>
        <v>0</v>
      </c>
      <c r="M5494" s="1" t="str">
        <f t="shared" si="86"/>
        <v>公办</v>
      </c>
      <c r="N5494" s="1" t="str">
        <f>IFERROR(VLOOKUP(C5494,Sheet4!B:F,4,FALSE), "")</f>
        <v>是</v>
      </c>
    </row>
    <row r="5495" spans="1:14" x14ac:dyDescent="0.2">
      <c r="A5495" s="1">
        <v>2021</v>
      </c>
      <c r="B5495" s="1">
        <v>10151</v>
      </c>
      <c r="C5495" s="1" t="s">
        <v>124</v>
      </c>
      <c r="D5495" s="1">
        <v>203</v>
      </c>
      <c r="E5495" s="1">
        <v>13</v>
      </c>
      <c r="F5495" s="1">
        <v>13</v>
      </c>
      <c r="G5495" s="1">
        <v>568</v>
      </c>
      <c r="H5495" s="1">
        <v>50407</v>
      </c>
      <c r="I5495" s="1" t="str">
        <f>IFERROR(VLOOKUP(C5495,Sheet3!B$3:G8345,3,FALSE), "")</f>
        <v>交通运输部</v>
      </c>
      <c r="J5495" s="1" t="str">
        <f>IFERROR(VLOOKUP(C5495,Sheet3!B$3:G8345,4,FALSE), "")</f>
        <v>大连市</v>
      </c>
      <c r="K5495" s="1" t="str">
        <f>IFERROR(VLOOKUP(C5495,Sheet3!B$3:G8345,5,FALSE), "")</f>
        <v>本科</v>
      </c>
      <c r="L5495" s="1">
        <f>IFERROR(VLOOKUP(C5495,Sheet3!B$3:G8345,6,FALSE), "")</f>
        <v>0</v>
      </c>
      <c r="M5495" s="1" t="str">
        <f t="shared" si="86"/>
        <v>公办</v>
      </c>
      <c r="N5495" s="1" t="str">
        <f>IFERROR(VLOOKUP(C5495,Sheet4!B:F,4,FALSE), "")</f>
        <v>是</v>
      </c>
    </row>
    <row r="5496" spans="1:14" x14ac:dyDescent="0.2">
      <c r="A5496" s="1">
        <v>2021</v>
      </c>
      <c r="B5496" s="1">
        <v>10152</v>
      </c>
      <c r="C5496" s="1" t="s">
        <v>126</v>
      </c>
      <c r="D5496" s="1">
        <v>201</v>
      </c>
      <c r="E5496" s="1">
        <v>2</v>
      </c>
      <c r="F5496" s="1">
        <v>2</v>
      </c>
      <c r="G5496" s="1">
        <v>521</v>
      </c>
      <c r="H5496" s="1">
        <v>105244</v>
      </c>
      <c r="I5496" s="1" t="str">
        <f>IFERROR(VLOOKUP(C5496,Sheet3!B$3:G8346,3,FALSE), "")</f>
        <v>辽宁省</v>
      </c>
      <c r="J5496" s="1" t="str">
        <f>IFERROR(VLOOKUP(C5496,Sheet3!B$3:G8346,4,FALSE), "")</f>
        <v>大连市</v>
      </c>
      <c r="K5496" s="1" t="str">
        <f>IFERROR(VLOOKUP(C5496,Sheet3!B$3:G8346,5,FALSE), "")</f>
        <v>本科</v>
      </c>
      <c r="L5496" s="1">
        <f>IFERROR(VLOOKUP(C5496,Sheet3!B$3:G8346,6,FALSE), "")</f>
        <v>0</v>
      </c>
      <c r="M5496" s="1" t="str">
        <f t="shared" si="86"/>
        <v>公办</v>
      </c>
      <c r="N5496" s="1" t="str">
        <f>IFERROR(VLOOKUP(C5496,Sheet4!B:F,4,FALSE), "")</f>
        <v/>
      </c>
    </row>
    <row r="5497" spans="1:14" x14ac:dyDescent="0.2">
      <c r="A5497" s="1">
        <v>2021</v>
      </c>
      <c r="B5497" s="1">
        <v>10152</v>
      </c>
      <c r="C5497" s="1" t="s">
        <v>126</v>
      </c>
      <c r="D5497" s="1">
        <v>202</v>
      </c>
      <c r="E5497" s="1">
        <v>2</v>
      </c>
      <c r="F5497" s="1">
        <v>2</v>
      </c>
      <c r="G5497" s="1">
        <v>516</v>
      </c>
      <c r="H5497" s="1">
        <v>111415</v>
      </c>
      <c r="I5497" s="1" t="str">
        <f>IFERROR(VLOOKUP(C5497,Sheet3!B$3:G8347,3,FALSE), "")</f>
        <v>辽宁省</v>
      </c>
      <c r="J5497" s="1" t="str">
        <f>IFERROR(VLOOKUP(C5497,Sheet3!B$3:G8347,4,FALSE), "")</f>
        <v>大连市</v>
      </c>
      <c r="K5497" s="1" t="str">
        <f>IFERROR(VLOOKUP(C5497,Sheet3!B$3:G8347,5,FALSE), "")</f>
        <v>本科</v>
      </c>
      <c r="L5497" s="1">
        <f>IFERROR(VLOOKUP(C5497,Sheet3!B$3:G8347,6,FALSE), "")</f>
        <v>0</v>
      </c>
      <c r="M5497" s="1" t="str">
        <f t="shared" si="86"/>
        <v>公办</v>
      </c>
      <c r="N5497" s="1" t="str">
        <f>IFERROR(VLOOKUP(C5497,Sheet4!B:F,4,FALSE), "")</f>
        <v/>
      </c>
    </row>
    <row r="5498" spans="1:14" x14ac:dyDescent="0.2">
      <c r="A5498" s="1">
        <v>2021</v>
      </c>
      <c r="B5498" s="1">
        <v>10152</v>
      </c>
      <c r="C5498" s="1" t="s">
        <v>126</v>
      </c>
      <c r="D5498" s="1">
        <v>203</v>
      </c>
      <c r="E5498" s="1">
        <v>2</v>
      </c>
      <c r="F5498" s="1">
        <v>2</v>
      </c>
      <c r="G5498" s="1">
        <v>529</v>
      </c>
      <c r="H5498" s="1">
        <v>95458</v>
      </c>
      <c r="I5498" s="1" t="str">
        <f>IFERROR(VLOOKUP(C5498,Sheet3!B$3:G8348,3,FALSE), "")</f>
        <v>辽宁省</v>
      </c>
      <c r="J5498" s="1" t="str">
        <f>IFERROR(VLOOKUP(C5498,Sheet3!B$3:G8348,4,FALSE), "")</f>
        <v>大连市</v>
      </c>
      <c r="K5498" s="1" t="str">
        <f>IFERROR(VLOOKUP(C5498,Sheet3!B$3:G8348,5,FALSE), "")</f>
        <v>本科</v>
      </c>
      <c r="L5498" s="1">
        <f>IFERROR(VLOOKUP(C5498,Sheet3!B$3:G8348,6,FALSE), "")</f>
        <v>0</v>
      </c>
      <c r="M5498" s="1" t="str">
        <f t="shared" si="86"/>
        <v>公办</v>
      </c>
      <c r="N5498" s="1" t="str">
        <f>IFERROR(VLOOKUP(C5498,Sheet4!B:F,4,FALSE), "")</f>
        <v/>
      </c>
    </row>
    <row r="5499" spans="1:14" x14ac:dyDescent="0.2">
      <c r="A5499" s="1">
        <v>2021</v>
      </c>
      <c r="B5499" s="1">
        <v>10152</v>
      </c>
      <c r="C5499" s="1" t="s">
        <v>126</v>
      </c>
      <c r="D5499" s="1">
        <v>204</v>
      </c>
      <c r="E5499" s="1">
        <v>2</v>
      </c>
      <c r="F5499" s="1">
        <v>2</v>
      </c>
      <c r="G5499" s="1">
        <v>514</v>
      </c>
      <c r="H5499" s="1">
        <v>114204</v>
      </c>
      <c r="I5499" s="1" t="str">
        <f>IFERROR(VLOOKUP(C5499,Sheet3!B$3:G8349,3,FALSE), "")</f>
        <v>辽宁省</v>
      </c>
      <c r="J5499" s="1" t="str">
        <f>IFERROR(VLOOKUP(C5499,Sheet3!B$3:G8349,4,FALSE), "")</f>
        <v>大连市</v>
      </c>
      <c r="K5499" s="1" t="str">
        <f>IFERROR(VLOOKUP(C5499,Sheet3!B$3:G8349,5,FALSE), "")</f>
        <v>本科</v>
      </c>
      <c r="L5499" s="1">
        <f>IFERROR(VLOOKUP(C5499,Sheet3!B$3:G8349,6,FALSE), "")</f>
        <v>0</v>
      </c>
      <c r="M5499" s="1" t="str">
        <f t="shared" si="86"/>
        <v>公办</v>
      </c>
      <c r="N5499" s="1" t="str">
        <f>IFERROR(VLOOKUP(C5499,Sheet4!B:F,4,FALSE), "")</f>
        <v/>
      </c>
    </row>
    <row r="5500" spans="1:14" x14ac:dyDescent="0.2">
      <c r="A5500" s="1">
        <v>2021</v>
      </c>
      <c r="B5500" s="1">
        <v>10152</v>
      </c>
      <c r="C5500" s="1" t="s">
        <v>126</v>
      </c>
      <c r="D5500" s="1">
        <v>205</v>
      </c>
      <c r="E5500" s="1">
        <v>6</v>
      </c>
      <c r="F5500" s="1">
        <v>6</v>
      </c>
      <c r="G5500" s="1">
        <v>530</v>
      </c>
      <c r="H5500" s="1">
        <v>94026</v>
      </c>
      <c r="I5500" s="1" t="str">
        <f>IFERROR(VLOOKUP(C5500,Sheet3!B$3:G8350,3,FALSE), "")</f>
        <v>辽宁省</v>
      </c>
      <c r="J5500" s="1" t="str">
        <f>IFERROR(VLOOKUP(C5500,Sheet3!B$3:G8350,4,FALSE), "")</f>
        <v>大连市</v>
      </c>
      <c r="K5500" s="1" t="str">
        <f>IFERROR(VLOOKUP(C5500,Sheet3!B$3:G8350,5,FALSE), "")</f>
        <v>本科</v>
      </c>
      <c r="L5500" s="1">
        <f>IFERROR(VLOOKUP(C5500,Sheet3!B$3:G8350,6,FALSE), "")</f>
        <v>0</v>
      </c>
      <c r="M5500" s="1" t="str">
        <f t="shared" si="86"/>
        <v>公办</v>
      </c>
      <c r="N5500" s="1" t="str">
        <f>IFERROR(VLOOKUP(C5500,Sheet4!B:F,4,FALSE), "")</f>
        <v/>
      </c>
    </row>
    <row r="5501" spans="1:14" x14ac:dyDescent="0.2">
      <c r="A5501" s="1">
        <v>2021</v>
      </c>
      <c r="B5501" s="1">
        <v>10152</v>
      </c>
      <c r="C5501" s="1" t="s">
        <v>126</v>
      </c>
      <c r="D5501" s="1">
        <v>206</v>
      </c>
      <c r="E5501" s="1">
        <v>5</v>
      </c>
      <c r="F5501" s="1">
        <v>5</v>
      </c>
      <c r="G5501" s="1">
        <v>524</v>
      </c>
      <c r="H5501" s="1">
        <v>101480</v>
      </c>
      <c r="I5501" s="1" t="str">
        <f>IFERROR(VLOOKUP(C5501,Sheet3!B$3:G8351,3,FALSE), "")</f>
        <v>辽宁省</v>
      </c>
      <c r="J5501" s="1" t="str">
        <f>IFERROR(VLOOKUP(C5501,Sheet3!B$3:G8351,4,FALSE), "")</f>
        <v>大连市</v>
      </c>
      <c r="K5501" s="1" t="str">
        <f>IFERROR(VLOOKUP(C5501,Sheet3!B$3:G8351,5,FALSE), "")</f>
        <v>本科</v>
      </c>
      <c r="L5501" s="1">
        <f>IFERROR(VLOOKUP(C5501,Sheet3!B$3:G8351,6,FALSE), "")</f>
        <v>0</v>
      </c>
      <c r="M5501" s="1" t="str">
        <f t="shared" si="86"/>
        <v>公办</v>
      </c>
      <c r="N5501" s="1" t="str">
        <f>IFERROR(VLOOKUP(C5501,Sheet4!B:F,4,FALSE), "")</f>
        <v/>
      </c>
    </row>
    <row r="5502" spans="1:14" x14ac:dyDescent="0.2">
      <c r="A5502" s="1">
        <v>2021</v>
      </c>
      <c r="B5502" s="1">
        <v>10152</v>
      </c>
      <c r="C5502" s="1" t="s">
        <v>126</v>
      </c>
      <c r="D5502" s="1">
        <v>207</v>
      </c>
      <c r="E5502" s="1">
        <v>7</v>
      </c>
      <c r="F5502" s="1">
        <v>7</v>
      </c>
      <c r="G5502" s="1">
        <v>519</v>
      </c>
      <c r="H5502" s="1">
        <v>108330</v>
      </c>
      <c r="I5502" s="1" t="str">
        <f>IFERROR(VLOOKUP(C5502,Sheet3!B$3:G8352,3,FALSE), "")</f>
        <v>辽宁省</v>
      </c>
      <c r="J5502" s="1" t="str">
        <f>IFERROR(VLOOKUP(C5502,Sheet3!B$3:G8352,4,FALSE), "")</f>
        <v>大连市</v>
      </c>
      <c r="K5502" s="1" t="str">
        <f>IFERROR(VLOOKUP(C5502,Sheet3!B$3:G8352,5,FALSE), "")</f>
        <v>本科</v>
      </c>
      <c r="L5502" s="1">
        <f>IFERROR(VLOOKUP(C5502,Sheet3!B$3:G8352,6,FALSE), "")</f>
        <v>0</v>
      </c>
      <c r="M5502" s="1" t="str">
        <f t="shared" si="86"/>
        <v>公办</v>
      </c>
      <c r="N5502" s="1" t="str">
        <f>IFERROR(VLOOKUP(C5502,Sheet4!B:F,4,FALSE), "")</f>
        <v/>
      </c>
    </row>
    <row r="5503" spans="1:14" x14ac:dyDescent="0.2">
      <c r="A5503" s="1">
        <v>2021</v>
      </c>
      <c r="B5503" s="1">
        <v>10152</v>
      </c>
      <c r="C5503" s="1" t="s">
        <v>126</v>
      </c>
      <c r="D5503" s="1">
        <v>208</v>
      </c>
      <c r="E5503" s="1">
        <v>1</v>
      </c>
      <c r="F5503" s="1">
        <v>1</v>
      </c>
      <c r="G5503" s="1">
        <v>528</v>
      </c>
      <c r="H5503" s="1">
        <v>95881</v>
      </c>
      <c r="I5503" s="1" t="str">
        <f>IFERROR(VLOOKUP(C5503,Sheet3!B$3:G8353,3,FALSE), "")</f>
        <v>辽宁省</v>
      </c>
      <c r="J5503" s="1" t="str">
        <f>IFERROR(VLOOKUP(C5503,Sheet3!B$3:G8353,4,FALSE), "")</f>
        <v>大连市</v>
      </c>
      <c r="K5503" s="1" t="str">
        <f>IFERROR(VLOOKUP(C5503,Sheet3!B$3:G8353,5,FALSE), "")</f>
        <v>本科</v>
      </c>
      <c r="L5503" s="1">
        <f>IFERROR(VLOOKUP(C5503,Sheet3!B$3:G8353,6,FALSE), "")</f>
        <v>0</v>
      </c>
      <c r="M5503" s="1" t="str">
        <f t="shared" si="86"/>
        <v>公办</v>
      </c>
      <c r="N5503" s="1" t="str">
        <f>IFERROR(VLOOKUP(C5503,Sheet4!B:F,4,FALSE), "")</f>
        <v/>
      </c>
    </row>
    <row r="5504" spans="1:14" x14ac:dyDescent="0.2">
      <c r="A5504" s="1">
        <v>2021</v>
      </c>
      <c r="B5504" s="1">
        <v>10153</v>
      </c>
      <c r="C5504" s="1" t="s">
        <v>128</v>
      </c>
      <c r="D5504" s="1">
        <v>201</v>
      </c>
      <c r="E5504" s="1">
        <v>2</v>
      </c>
      <c r="F5504" s="1">
        <v>2</v>
      </c>
      <c r="G5504" s="1">
        <v>565</v>
      </c>
      <c r="H5504" s="1">
        <v>53297</v>
      </c>
      <c r="I5504" s="1" t="str">
        <f>IFERROR(VLOOKUP(C5504,Sheet3!B$3:G8354,3,FALSE), "")</f>
        <v>辽宁省</v>
      </c>
      <c r="J5504" s="1" t="str">
        <f>IFERROR(VLOOKUP(C5504,Sheet3!B$3:G8354,4,FALSE), "")</f>
        <v>沈阳市</v>
      </c>
      <c r="K5504" s="1" t="str">
        <f>IFERROR(VLOOKUP(C5504,Sheet3!B$3:G8354,5,FALSE), "")</f>
        <v>本科</v>
      </c>
      <c r="L5504" s="1">
        <f>IFERROR(VLOOKUP(C5504,Sheet3!B$3:G8354,6,FALSE), "")</f>
        <v>0</v>
      </c>
      <c r="M5504" s="1" t="str">
        <f t="shared" si="86"/>
        <v>公办</v>
      </c>
      <c r="N5504" s="1" t="str">
        <f>IFERROR(VLOOKUP(C5504,Sheet4!B:F,4,FALSE), "")</f>
        <v/>
      </c>
    </row>
    <row r="5505" spans="1:14" x14ac:dyDescent="0.2">
      <c r="A5505" s="1">
        <v>2021</v>
      </c>
      <c r="B5505" s="1">
        <v>10153</v>
      </c>
      <c r="C5505" s="1" t="s">
        <v>128</v>
      </c>
      <c r="D5505" s="1">
        <v>202</v>
      </c>
      <c r="E5505" s="1">
        <v>21</v>
      </c>
      <c r="F5505" s="1">
        <v>21</v>
      </c>
      <c r="G5505" s="1">
        <v>535</v>
      </c>
      <c r="H5505" s="1">
        <v>86720</v>
      </c>
      <c r="I5505" s="1" t="str">
        <f>IFERROR(VLOOKUP(C5505,Sheet3!B$3:G8355,3,FALSE), "")</f>
        <v>辽宁省</v>
      </c>
      <c r="J5505" s="1" t="str">
        <f>IFERROR(VLOOKUP(C5505,Sheet3!B$3:G8355,4,FALSE), "")</f>
        <v>沈阳市</v>
      </c>
      <c r="K5505" s="1" t="str">
        <f>IFERROR(VLOOKUP(C5505,Sheet3!B$3:G8355,5,FALSE), "")</f>
        <v>本科</v>
      </c>
      <c r="L5505" s="1">
        <f>IFERROR(VLOOKUP(C5505,Sheet3!B$3:G8355,6,FALSE), "")</f>
        <v>0</v>
      </c>
      <c r="M5505" s="1" t="str">
        <f t="shared" si="86"/>
        <v>公办</v>
      </c>
      <c r="N5505" s="1" t="str">
        <f>IFERROR(VLOOKUP(C5505,Sheet4!B:F,4,FALSE), "")</f>
        <v/>
      </c>
    </row>
    <row r="5506" spans="1:14" x14ac:dyDescent="0.2">
      <c r="A5506" s="1">
        <v>2021</v>
      </c>
      <c r="B5506" s="1">
        <v>10158</v>
      </c>
      <c r="C5506" s="1" t="s">
        <v>130</v>
      </c>
      <c r="D5506" s="1">
        <v>202</v>
      </c>
      <c r="E5506" s="1">
        <v>12</v>
      </c>
      <c r="F5506" s="1">
        <v>12</v>
      </c>
      <c r="G5506" s="1">
        <v>507</v>
      </c>
      <c r="H5506" s="1">
        <v>124338</v>
      </c>
      <c r="I5506" s="1" t="str">
        <f>IFERROR(VLOOKUP(C5506,Sheet3!B$3:G8356,3,FALSE), "")</f>
        <v>辽宁省</v>
      </c>
      <c r="J5506" s="1" t="str">
        <f>IFERROR(VLOOKUP(C5506,Sheet3!B$3:G8356,4,FALSE), "")</f>
        <v>大连市</v>
      </c>
      <c r="K5506" s="1" t="str">
        <f>IFERROR(VLOOKUP(C5506,Sheet3!B$3:G8356,5,FALSE), "")</f>
        <v>本科</v>
      </c>
      <c r="L5506" s="1">
        <f>IFERROR(VLOOKUP(C5506,Sheet3!B$3:G8356,6,FALSE), "")</f>
        <v>0</v>
      </c>
      <c r="M5506" s="1" t="str">
        <f t="shared" si="86"/>
        <v>公办</v>
      </c>
      <c r="N5506" s="1" t="str">
        <f>IFERROR(VLOOKUP(C5506,Sheet4!B:F,4,FALSE), "")</f>
        <v/>
      </c>
    </row>
    <row r="5507" spans="1:14" x14ac:dyDescent="0.2">
      <c r="A5507" s="1">
        <v>2021</v>
      </c>
      <c r="B5507" s="1">
        <v>10158</v>
      </c>
      <c r="C5507" s="1" t="s">
        <v>130</v>
      </c>
      <c r="D5507" s="1">
        <v>203</v>
      </c>
      <c r="E5507" s="1">
        <v>11</v>
      </c>
      <c r="F5507" s="1">
        <v>11</v>
      </c>
      <c r="G5507" s="1">
        <v>500</v>
      </c>
      <c r="H5507" s="1">
        <v>134078</v>
      </c>
      <c r="I5507" s="1" t="str">
        <f>IFERROR(VLOOKUP(C5507,Sheet3!B$3:G8357,3,FALSE), "")</f>
        <v>辽宁省</v>
      </c>
      <c r="J5507" s="1" t="str">
        <f>IFERROR(VLOOKUP(C5507,Sheet3!B$3:G8357,4,FALSE), "")</f>
        <v>大连市</v>
      </c>
      <c r="K5507" s="1" t="str">
        <f>IFERROR(VLOOKUP(C5507,Sheet3!B$3:G8357,5,FALSE), "")</f>
        <v>本科</v>
      </c>
      <c r="L5507" s="1">
        <f>IFERROR(VLOOKUP(C5507,Sheet3!B$3:G8357,6,FALSE), "")</f>
        <v>0</v>
      </c>
      <c r="M5507" s="1" t="str">
        <f t="shared" si="86"/>
        <v>公办</v>
      </c>
      <c r="N5507" s="1" t="str">
        <f>IFERROR(VLOOKUP(C5507,Sheet4!B:F,4,FALSE), "")</f>
        <v/>
      </c>
    </row>
    <row r="5508" spans="1:14" x14ac:dyDescent="0.2">
      <c r="A5508" s="1">
        <v>2021</v>
      </c>
      <c r="B5508" s="1">
        <v>10158</v>
      </c>
      <c r="C5508" s="1" t="s">
        <v>130</v>
      </c>
      <c r="D5508" s="1">
        <v>204</v>
      </c>
      <c r="E5508" s="1">
        <v>2</v>
      </c>
      <c r="F5508" s="1">
        <v>2</v>
      </c>
      <c r="G5508" s="1">
        <v>503</v>
      </c>
      <c r="H5508" s="1">
        <v>130012</v>
      </c>
      <c r="I5508" s="1" t="str">
        <f>IFERROR(VLOOKUP(C5508,Sheet3!B$3:G8358,3,FALSE), "")</f>
        <v>辽宁省</v>
      </c>
      <c r="J5508" s="1" t="str">
        <f>IFERROR(VLOOKUP(C5508,Sheet3!B$3:G8358,4,FALSE), "")</f>
        <v>大连市</v>
      </c>
      <c r="K5508" s="1" t="str">
        <f>IFERROR(VLOOKUP(C5508,Sheet3!B$3:G8358,5,FALSE), "")</f>
        <v>本科</v>
      </c>
      <c r="L5508" s="1">
        <f>IFERROR(VLOOKUP(C5508,Sheet3!B$3:G8358,6,FALSE), "")</f>
        <v>0</v>
      </c>
      <c r="M5508" s="1" t="str">
        <f t="shared" si="86"/>
        <v>公办</v>
      </c>
      <c r="N5508" s="1" t="str">
        <f>IFERROR(VLOOKUP(C5508,Sheet4!B:F,4,FALSE), "")</f>
        <v/>
      </c>
    </row>
    <row r="5509" spans="1:14" x14ac:dyDescent="0.2">
      <c r="A5509" s="1">
        <v>2021</v>
      </c>
      <c r="B5509" s="1">
        <v>10158</v>
      </c>
      <c r="C5509" s="1" t="s">
        <v>130</v>
      </c>
      <c r="D5509" s="1">
        <v>205</v>
      </c>
      <c r="E5509" s="1">
        <v>2</v>
      </c>
      <c r="F5509" s="1">
        <v>2</v>
      </c>
      <c r="G5509" s="1">
        <v>504</v>
      </c>
      <c r="H5509" s="1">
        <v>128671</v>
      </c>
      <c r="I5509" s="1" t="str">
        <f>IFERROR(VLOOKUP(C5509,Sheet3!B$3:G8359,3,FALSE), "")</f>
        <v>辽宁省</v>
      </c>
      <c r="J5509" s="1" t="str">
        <f>IFERROR(VLOOKUP(C5509,Sheet3!B$3:G8359,4,FALSE), "")</f>
        <v>大连市</v>
      </c>
      <c r="K5509" s="1" t="str">
        <f>IFERROR(VLOOKUP(C5509,Sheet3!B$3:G8359,5,FALSE), "")</f>
        <v>本科</v>
      </c>
      <c r="L5509" s="1">
        <f>IFERROR(VLOOKUP(C5509,Sheet3!B$3:G8359,6,FALSE), "")</f>
        <v>0</v>
      </c>
      <c r="M5509" s="1" t="str">
        <f t="shared" si="86"/>
        <v>公办</v>
      </c>
      <c r="N5509" s="1" t="str">
        <f>IFERROR(VLOOKUP(C5509,Sheet4!B:F,4,FALSE), "")</f>
        <v/>
      </c>
    </row>
    <row r="5510" spans="1:14" x14ac:dyDescent="0.2">
      <c r="A5510" s="1">
        <v>2021</v>
      </c>
      <c r="B5510" s="1">
        <v>10159</v>
      </c>
      <c r="C5510" s="1" t="s">
        <v>131</v>
      </c>
      <c r="D5510" s="1">
        <v>201</v>
      </c>
      <c r="E5510" s="1">
        <v>25</v>
      </c>
      <c r="F5510" s="1">
        <v>25</v>
      </c>
      <c r="G5510" s="1">
        <v>589</v>
      </c>
      <c r="H5510" s="1">
        <v>31649</v>
      </c>
      <c r="I5510" s="1" t="str">
        <f>IFERROR(VLOOKUP(C5510,Sheet3!B$3:G8360,3,FALSE), "")</f>
        <v>辽宁省</v>
      </c>
      <c r="J5510" s="1" t="str">
        <f>IFERROR(VLOOKUP(C5510,Sheet3!B$3:G8360,4,FALSE), "")</f>
        <v>沈阳市</v>
      </c>
      <c r="K5510" s="1" t="str">
        <f>IFERROR(VLOOKUP(C5510,Sheet3!B$3:G8360,5,FALSE), "")</f>
        <v>本科</v>
      </c>
      <c r="L5510" s="1">
        <f>IFERROR(VLOOKUP(C5510,Sheet3!B$3:G8360,6,FALSE), "")</f>
        <v>0</v>
      </c>
      <c r="M5510" s="1" t="str">
        <f t="shared" si="86"/>
        <v>公办</v>
      </c>
      <c r="N5510" s="1" t="str">
        <f>IFERROR(VLOOKUP(C5510,Sheet4!B:F,4,FALSE), "")</f>
        <v/>
      </c>
    </row>
    <row r="5511" spans="1:14" x14ac:dyDescent="0.2">
      <c r="A5511" s="1">
        <v>2021</v>
      </c>
      <c r="B5511" s="1">
        <v>10160</v>
      </c>
      <c r="C5511" s="1" t="s">
        <v>133</v>
      </c>
      <c r="D5511" s="1">
        <v>201</v>
      </c>
      <c r="E5511" s="1">
        <v>16</v>
      </c>
      <c r="F5511" s="1">
        <v>16</v>
      </c>
      <c r="G5511" s="1">
        <v>532</v>
      </c>
      <c r="H5511" s="1">
        <v>91099</v>
      </c>
      <c r="I5511" s="1" t="str">
        <f>IFERROR(VLOOKUP(C5511,Sheet3!B$3:G8361,3,FALSE), "")</f>
        <v>辽宁省</v>
      </c>
      <c r="J5511" s="1" t="str">
        <f>IFERROR(VLOOKUP(C5511,Sheet3!B$3:G8361,4,FALSE), "")</f>
        <v>锦州市</v>
      </c>
      <c r="K5511" s="1" t="str">
        <f>IFERROR(VLOOKUP(C5511,Sheet3!B$3:G8361,5,FALSE), "")</f>
        <v>本科</v>
      </c>
      <c r="L5511" s="1">
        <f>IFERROR(VLOOKUP(C5511,Sheet3!B$3:G8361,6,FALSE), "")</f>
        <v>0</v>
      </c>
      <c r="M5511" s="1" t="str">
        <f t="shared" si="86"/>
        <v>公办</v>
      </c>
      <c r="N5511" s="1" t="str">
        <f>IFERROR(VLOOKUP(C5511,Sheet4!B:F,4,FALSE), "")</f>
        <v/>
      </c>
    </row>
    <row r="5512" spans="1:14" x14ac:dyDescent="0.2">
      <c r="A5512" s="1">
        <v>2021</v>
      </c>
      <c r="B5512" s="1">
        <v>10160</v>
      </c>
      <c r="C5512" s="1" t="s">
        <v>133</v>
      </c>
      <c r="D5512" s="1">
        <v>202</v>
      </c>
      <c r="E5512" s="1">
        <v>8</v>
      </c>
      <c r="F5512" s="1">
        <v>8</v>
      </c>
      <c r="G5512" s="1">
        <v>507</v>
      </c>
      <c r="H5512" s="1">
        <v>124328</v>
      </c>
      <c r="I5512" s="1" t="str">
        <f>IFERROR(VLOOKUP(C5512,Sheet3!B$3:G8362,3,FALSE), "")</f>
        <v>辽宁省</v>
      </c>
      <c r="J5512" s="1" t="str">
        <f>IFERROR(VLOOKUP(C5512,Sheet3!B$3:G8362,4,FALSE), "")</f>
        <v>锦州市</v>
      </c>
      <c r="K5512" s="1" t="str">
        <f>IFERROR(VLOOKUP(C5512,Sheet3!B$3:G8362,5,FALSE), "")</f>
        <v>本科</v>
      </c>
      <c r="L5512" s="1">
        <f>IFERROR(VLOOKUP(C5512,Sheet3!B$3:G8362,6,FALSE), "")</f>
        <v>0</v>
      </c>
      <c r="M5512" s="1" t="str">
        <f t="shared" si="86"/>
        <v>公办</v>
      </c>
      <c r="N5512" s="1" t="str">
        <f>IFERROR(VLOOKUP(C5512,Sheet4!B:F,4,FALSE), "")</f>
        <v/>
      </c>
    </row>
    <row r="5513" spans="1:14" x14ac:dyDescent="0.2">
      <c r="A5513" s="1">
        <v>2021</v>
      </c>
      <c r="B5513" s="1">
        <v>10161</v>
      </c>
      <c r="C5513" s="1" t="s">
        <v>135</v>
      </c>
      <c r="D5513" s="1">
        <v>201</v>
      </c>
      <c r="E5513" s="1">
        <v>12</v>
      </c>
      <c r="F5513" s="1">
        <v>12</v>
      </c>
      <c r="G5513" s="1">
        <v>588</v>
      </c>
      <c r="H5513" s="1">
        <v>32263</v>
      </c>
      <c r="I5513" s="1" t="str">
        <f>IFERROR(VLOOKUP(C5513,Sheet3!B$3:G8363,3,FALSE), "")</f>
        <v>辽宁省</v>
      </c>
      <c r="J5513" s="1" t="str">
        <f>IFERROR(VLOOKUP(C5513,Sheet3!B$3:G8363,4,FALSE), "")</f>
        <v>大连市</v>
      </c>
      <c r="K5513" s="1" t="str">
        <f>IFERROR(VLOOKUP(C5513,Sheet3!B$3:G8363,5,FALSE), "")</f>
        <v>本科</v>
      </c>
      <c r="L5513" s="1">
        <f>IFERROR(VLOOKUP(C5513,Sheet3!B$3:G8363,6,FALSE), "")</f>
        <v>0</v>
      </c>
      <c r="M5513" s="1" t="str">
        <f t="shared" si="86"/>
        <v>公办</v>
      </c>
      <c r="N5513" s="1" t="str">
        <f>IFERROR(VLOOKUP(C5513,Sheet4!B:F,4,FALSE), "")</f>
        <v/>
      </c>
    </row>
    <row r="5514" spans="1:14" x14ac:dyDescent="0.2">
      <c r="A5514" s="1">
        <v>2021</v>
      </c>
      <c r="B5514" s="1">
        <v>10163</v>
      </c>
      <c r="C5514" s="1" t="s">
        <v>137</v>
      </c>
      <c r="D5514" s="1">
        <v>202</v>
      </c>
      <c r="E5514" s="1">
        <v>15</v>
      </c>
      <c r="F5514" s="1">
        <v>15</v>
      </c>
      <c r="G5514" s="1">
        <v>540</v>
      </c>
      <c r="H5514" s="1">
        <v>81782</v>
      </c>
      <c r="I5514" s="1" t="str">
        <f>IFERROR(VLOOKUP(C5514,Sheet3!B$3:G8364,3,FALSE), "")</f>
        <v>辽宁省</v>
      </c>
      <c r="J5514" s="1" t="str">
        <f>IFERROR(VLOOKUP(C5514,Sheet3!B$3:G8364,4,FALSE), "")</f>
        <v>沈阳市</v>
      </c>
      <c r="K5514" s="1" t="str">
        <f>IFERROR(VLOOKUP(C5514,Sheet3!B$3:G8364,5,FALSE), "")</f>
        <v>本科</v>
      </c>
      <c r="L5514" s="1">
        <f>IFERROR(VLOOKUP(C5514,Sheet3!B$3:G8364,6,FALSE), "")</f>
        <v>0</v>
      </c>
      <c r="M5514" s="1" t="str">
        <f t="shared" si="86"/>
        <v>公办</v>
      </c>
      <c r="N5514" s="1" t="str">
        <f>IFERROR(VLOOKUP(C5514,Sheet4!B:F,4,FALSE), "")</f>
        <v/>
      </c>
    </row>
    <row r="5515" spans="1:14" x14ac:dyDescent="0.2">
      <c r="A5515" s="1">
        <v>2021</v>
      </c>
      <c r="B5515" s="1">
        <v>10163</v>
      </c>
      <c r="C5515" s="1" t="s">
        <v>137</v>
      </c>
      <c r="D5515" s="1">
        <v>203</v>
      </c>
      <c r="E5515" s="1">
        <v>2</v>
      </c>
      <c r="F5515" s="1">
        <v>2</v>
      </c>
      <c r="G5515" s="1">
        <v>493</v>
      </c>
      <c r="H5515" s="1">
        <v>144153</v>
      </c>
      <c r="I5515" s="1" t="str">
        <f>IFERROR(VLOOKUP(C5515,Sheet3!B$3:G8365,3,FALSE), "")</f>
        <v>辽宁省</v>
      </c>
      <c r="J5515" s="1" t="str">
        <f>IFERROR(VLOOKUP(C5515,Sheet3!B$3:G8365,4,FALSE), "")</f>
        <v>沈阳市</v>
      </c>
      <c r="K5515" s="1" t="str">
        <f>IFERROR(VLOOKUP(C5515,Sheet3!B$3:G8365,5,FALSE), "")</f>
        <v>本科</v>
      </c>
      <c r="L5515" s="1">
        <f>IFERROR(VLOOKUP(C5515,Sheet3!B$3:G8365,6,FALSE), "")</f>
        <v>0</v>
      </c>
      <c r="M5515" s="1" t="str">
        <f t="shared" si="86"/>
        <v>公办</v>
      </c>
      <c r="N5515" s="1" t="str">
        <f>IFERROR(VLOOKUP(C5515,Sheet4!B:F,4,FALSE), "")</f>
        <v/>
      </c>
    </row>
    <row r="5516" spans="1:14" x14ac:dyDescent="0.2">
      <c r="A5516" s="1">
        <v>2021</v>
      </c>
      <c r="B5516" s="1">
        <v>10164</v>
      </c>
      <c r="C5516" s="1" t="s">
        <v>138</v>
      </c>
      <c r="D5516" s="1">
        <v>201</v>
      </c>
      <c r="E5516" s="1">
        <v>4</v>
      </c>
      <c r="F5516" s="1">
        <v>4</v>
      </c>
      <c r="G5516" s="1">
        <v>544</v>
      </c>
      <c r="H5516" s="1">
        <v>76446</v>
      </c>
      <c r="I5516" s="1" t="str">
        <f>IFERROR(VLOOKUP(C5516,Sheet3!B$3:G8366,3,FALSE), "")</f>
        <v>辽宁省</v>
      </c>
      <c r="J5516" s="1" t="str">
        <f>IFERROR(VLOOKUP(C5516,Sheet3!B$3:G8366,4,FALSE), "")</f>
        <v>沈阳市</v>
      </c>
      <c r="K5516" s="1" t="str">
        <f>IFERROR(VLOOKUP(C5516,Sheet3!B$3:G8366,5,FALSE), "")</f>
        <v>本科</v>
      </c>
      <c r="L5516" s="1">
        <f>IFERROR(VLOOKUP(C5516,Sheet3!B$3:G8366,6,FALSE), "")</f>
        <v>0</v>
      </c>
      <c r="M5516" s="1" t="str">
        <f t="shared" si="86"/>
        <v>公办</v>
      </c>
      <c r="N5516" s="1" t="str">
        <f>IFERROR(VLOOKUP(C5516,Sheet4!B:F,4,FALSE), "")</f>
        <v/>
      </c>
    </row>
    <row r="5517" spans="1:14" x14ac:dyDescent="0.2">
      <c r="A5517" s="1">
        <v>2021</v>
      </c>
      <c r="B5517" s="1">
        <v>10165</v>
      </c>
      <c r="C5517" s="1" t="s">
        <v>1611</v>
      </c>
      <c r="D5517" s="1">
        <v>202</v>
      </c>
      <c r="E5517" s="1">
        <v>3</v>
      </c>
      <c r="F5517" s="1">
        <v>3</v>
      </c>
      <c r="G5517" s="1">
        <v>513</v>
      </c>
      <c r="H5517" s="1">
        <v>116479</v>
      </c>
      <c r="I5517" s="1" t="str">
        <f>IFERROR(VLOOKUP(C5517,Sheet3!B$3:G8367,3,FALSE), "")</f>
        <v>辽宁省</v>
      </c>
      <c r="J5517" s="1" t="str">
        <f>IFERROR(VLOOKUP(C5517,Sheet3!B$3:G8367,4,FALSE), "")</f>
        <v>大连市</v>
      </c>
      <c r="K5517" s="1" t="str">
        <f>IFERROR(VLOOKUP(C5517,Sheet3!B$3:G8367,5,FALSE), "")</f>
        <v>本科</v>
      </c>
      <c r="L5517" s="1">
        <f>IFERROR(VLOOKUP(C5517,Sheet3!B$3:G8367,6,FALSE), "")</f>
        <v>0</v>
      </c>
      <c r="M5517" s="1" t="str">
        <f t="shared" si="86"/>
        <v>公办</v>
      </c>
      <c r="N5517" s="1" t="str">
        <f>IFERROR(VLOOKUP(C5517,Sheet4!B:F,4,FALSE), "")</f>
        <v/>
      </c>
    </row>
    <row r="5518" spans="1:14" x14ac:dyDescent="0.2">
      <c r="A5518" s="1">
        <v>2021</v>
      </c>
      <c r="B5518" s="1">
        <v>10167</v>
      </c>
      <c r="C5518" s="1" t="s">
        <v>140</v>
      </c>
      <c r="D5518" s="1">
        <v>202</v>
      </c>
      <c r="E5518" s="1">
        <v>2</v>
      </c>
      <c r="F5518" s="1">
        <v>2</v>
      </c>
      <c r="G5518" s="1">
        <v>530</v>
      </c>
      <c r="H5518" s="1">
        <v>94312</v>
      </c>
      <c r="I5518" s="1" t="str">
        <f>IFERROR(VLOOKUP(C5518,Sheet3!B$3:G8368,3,FALSE), "")</f>
        <v>辽宁省</v>
      </c>
      <c r="J5518" s="1" t="str">
        <f>IFERROR(VLOOKUP(C5518,Sheet3!B$3:G8368,4,FALSE), "")</f>
        <v>锦州市</v>
      </c>
      <c r="K5518" s="1" t="str">
        <f>IFERROR(VLOOKUP(C5518,Sheet3!B$3:G8368,5,FALSE), "")</f>
        <v>本科</v>
      </c>
      <c r="L5518" s="1">
        <f>IFERROR(VLOOKUP(C5518,Sheet3!B$3:G8368,6,FALSE), "")</f>
        <v>0</v>
      </c>
      <c r="M5518" s="1" t="str">
        <f t="shared" si="86"/>
        <v>公办</v>
      </c>
      <c r="N5518" s="1" t="str">
        <f>IFERROR(VLOOKUP(C5518,Sheet4!B:F,4,FALSE), "")</f>
        <v/>
      </c>
    </row>
    <row r="5519" spans="1:14" x14ac:dyDescent="0.2">
      <c r="A5519" s="1">
        <v>2021</v>
      </c>
      <c r="B5519" s="1">
        <v>10169</v>
      </c>
      <c r="C5519" s="1" t="s">
        <v>141</v>
      </c>
      <c r="D5519" s="1">
        <v>202</v>
      </c>
      <c r="E5519" s="1">
        <v>1</v>
      </c>
      <c r="F5519" s="1">
        <v>1</v>
      </c>
      <c r="G5519" s="1">
        <v>481</v>
      </c>
      <c r="H5519" s="1">
        <v>160757</v>
      </c>
      <c r="I5519" s="1" t="str">
        <f>IFERROR(VLOOKUP(C5519,Sheet3!B$3:G8369,3,FALSE), "")</f>
        <v>辽宁省</v>
      </c>
      <c r="J5519" s="1" t="str">
        <f>IFERROR(VLOOKUP(C5519,Sheet3!B$3:G8369,4,FALSE), "")</f>
        <v>鞍山市</v>
      </c>
      <c r="K5519" s="1" t="str">
        <f>IFERROR(VLOOKUP(C5519,Sheet3!B$3:G8369,5,FALSE), "")</f>
        <v>本科</v>
      </c>
      <c r="L5519" s="1">
        <f>IFERROR(VLOOKUP(C5519,Sheet3!B$3:G8369,6,FALSE), "")</f>
        <v>0</v>
      </c>
      <c r="M5519" s="1" t="str">
        <f t="shared" si="86"/>
        <v>公办</v>
      </c>
      <c r="N5519" s="1" t="str">
        <f>IFERROR(VLOOKUP(C5519,Sheet4!B:F,4,FALSE), "")</f>
        <v/>
      </c>
    </row>
    <row r="5520" spans="1:14" x14ac:dyDescent="0.2">
      <c r="A5520" s="1">
        <v>2021</v>
      </c>
      <c r="B5520" s="1">
        <v>10172</v>
      </c>
      <c r="C5520" s="1" t="s">
        <v>142</v>
      </c>
      <c r="D5520" s="1">
        <v>203</v>
      </c>
      <c r="E5520" s="1">
        <v>8</v>
      </c>
      <c r="F5520" s="1">
        <v>8</v>
      </c>
      <c r="G5520" s="1">
        <v>563</v>
      </c>
      <c r="H5520" s="1">
        <v>55812</v>
      </c>
      <c r="I5520" s="1" t="str">
        <f>IFERROR(VLOOKUP(C5520,Sheet3!B$3:G8370,3,FALSE), "")</f>
        <v>辽宁省</v>
      </c>
      <c r="J5520" s="1" t="str">
        <f>IFERROR(VLOOKUP(C5520,Sheet3!B$3:G8370,4,FALSE), "")</f>
        <v>大连市</v>
      </c>
      <c r="K5520" s="1" t="str">
        <f>IFERROR(VLOOKUP(C5520,Sheet3!B$3:G8370,5,FALSE), "")</f>
        <v>本科</v>
      </c>
      <c r="L5520" s="1">
        <f>IFERROR(VLOOKUP(C5520,Sheet3!B$3:G8370,6,FALSE), "")</f>
        <v>0</v>
      </c>
      <c r="M5520" s="1" t="str">
        <f t="shared" si="86"/>
        <v>公办</v>
      </c>
      <c r="N5520" s="1" t="str">
        <f>IFERROR(VLOOKUP(C5520,Sheet4!B:F,4,FALSE), "")</f>
        <v/>
      </c>
    </row>
    <row r="5521" spans="1:14" x14ac:dyDescent="0.2">
      <c r="A5521" s="1">
        <v>2021</v>
      </c>
      <c r="B5521" s="1">
        <v>10172</v>
      </c>
      <c r="C5521" s="1" t="s">
        <v>142</v>
      </c>
      <c r="D5521" s="1">
        <v>204</v>
      </c>
      <c r="E5521" s="1">
        <v>2</v>
      </c>
      <c r="F5521" s="1">
        <v>2</v>
      </c>
      <c r="G5521" s="1">
        <v>551</v>
      </c>
      <c r="H5521" s="1">
        <v>68774</v>
      </c>
      <c r="I5521" s="1" t="str">
        <f>IFERROR(VLOOKUP(C5521,Sheet3!B$3:G8371,3,FALSE), "")</f>
        <v>辽宁省</v>
      </c>
      <c r="J5521" s="1" t="str">
        <f>IFERROR(VLOOKUP(C5521,Sheet3!B$3:G8371,4,FALSE), "")</f>
        <v>大连市</v>
      </c>
      <c r="K5521" s="1" t="str">
        <f>IFERROR(VLOOKUP(C5521,Sheet3!B$3:G8371,5,FALSE), "")</f>
        <v>本科</v>
      </c>
      <c r="L5521" s="1">
        <f>IFERROR(VLOOKUP(C5521,Sheet3!B$3:G8371,6,FALSE), "")</f>
        <v>0</v>
      </c>
      <c r="M5521" s="1" t="str">
        <f t="shared" si="86"/>
        <v>公办</v>
      </c>
      <c r="N5521" s="1" t="str">
        <f>IFERROR(VLOOKUP(C5521,Sheet4!B:F,4,FALSE), "")</f>
        <v/>
      </c>
    </row>
    <row r="5522" spans="1:14" x14ac:dyDescent="0.2">
      <c r="A5522" s="1">
        <v>2021</v>
      </c>
      <c r="B5522" s="1">
        <v>10172</v>
      </c>
      <c r="C5522" s="1" t="s">
        <v>142</v>
      </c>
      <c r="D5522" s="1">
        <v>205</v>
      </c>
      <c r="E5522" s="1">
        <v>2</v>
      </c>
      <c r="F5522" s="1">
        <v>2</v>
      </c>
      <c r="G5522" s="1">
        <v>550</v>
      </c>
      <c r="H5522" s="1">
        <v>69623</v>
      </c>
      <c r="I5522" s="1" t="str">
        <f>IFERROR(VLOOKUP(C5522,Sheet3!B$3:G8372,3,FALSE), "")</f>
        <v>辽宁省</v>
      </c>
      <c r="J5522" s="1" t="str">
        <f>IFERROR(VLOOKUP(C5522,Sheet3!B$3:G8372,4,FALSE), "")</f>
        <v>大连市</v>
      </c>
      <c r="K5522" s="1" t="str">
        <f>IFERROR(VLOOKUP(C5522,Sheet3!B$3:G8372,5,FALSE), "")</f>
        <v>本科</v>
      </c>
      <c r="L5522" s="1">
        <f>IFERROR(VLOOKUP(C5522,Sheet3!B$3:G8372,6,FALSE), "")</f>
        <v>0</v>
      </c>
      <c r="M5522" s="1" t="str">
        <f t="shared" si="86"/>
        <v>公办</v>
      </c>
      <c r="N5522" s="1" t="str">
        <f>IFERROR(VLOOKUP(C5522,Sheet4!B:F,4,FALSE), "")</f>
        <v/>
      </c>
    </row>
    <row r="5523" spans="1:14" x14ac:dyDescent="0.2">
      <c r="A5523" s="1">
        <v>2021</v>
      </c>
      <c r="B5523" s="1">
        <v>10173</v>
      </c>
      <c r="C5523" s="1" t="s">
        <v>143</v>
      </c>
      <c r="D5523" s="1">
        <v>203</v>
      </c>
      <c r="E5523" s="1">
        <v>13</v>
      </c>
      <c r="F5523" s="1">
        <v>13</v>
      </c>
      <c r="G5523" s="1">
        <v>593</v>
      </c>
      <c r="H5523" s="1">
        <v>28334</v>
      </c>
      <c r="I5523" s="1" t="str">
        <f>IFERROR(VLOOKUP(C5523,Sheet3!B$3:G8373,3,FALSE), "")</f>
        <v>辽宁省</v>
      </c>
      <c r="J5523" s="1" t="str">
        <f>IFERROR(VLOOKUP(C5523,Sheet3!B$3:G8373,4,FALSE), "")</f>
        <v>大连市</v>
      </c>
      <c r="K5523" s="1" t="str">
        <f>IFERROR(VLOOKUP(C5523,Sheet3!B$3:G8373,5,FALSE), "")</f>
        <v>本科</v>
      </c>
      <c r="L5523" s="1">
        <f>IFERROR(VLOOKUP(C5523,Sheet3!B$3:G8373,6,FALSE), "")</f>
        <v>0</v>
      </c>
      <c r="M5523" s="1" t="str">
        <f t="shared" si="86"/>
        <v>公办</v>
      </c>
      <c r="N5523" s="1" t="str">
        <f>IFERROR(VLOOKUP(C5523,Sheet4!B:F,4,FALSE), "")</f>
        <v/>
      </c>
    </row>
    <row r="5524" spans="1:14" x14ac:dyDescent="0.2">
      <c r="A5524" s="1">
        <v>2021</v>
      </c>
      <c r="B5524" s="1">
        <v>10173</v>
      </c>
      <c r="C5524" s="1" t="s">
        <v>143</v>
      </c>
      <c r="D5524" s="1">
        <v>204</v>
      </c>
      <c r="E5524" s="1">
        <v>15</v>
      </c>
      <c r="F5524" s="1">
        <v>15</v>
      </c>
      <c r="G5524" s="1">
        <v>578</v>
      </c>
      <c r="H5524" s="1">
        <v>40626</v>
      </c>
      <c r="I5524" s="1" t="str">
        <f>IFERROR(VLOOKUP(C5524,Sheet3!B$3:G8374,3,FALSE), "")</f>
        <v>辽宁省</v>
      </c>
      <c r="J5524" s="1" t="str">
        <f>IFERROR(VLOOKUP(C5524,Sheet3!B$3:G8374,4,FALSE), "")</f>
        <v>大连市</v>
      </c>
      <c r="K5524" s="1" t="str">
        <f>IFERROR(VLOOKUP(C5524,Sheet3!B$3:G8374,5,FALSE), "")</f>
        <v>本科</v>
      </c>
      <c r="L5524" s="1">
        <f>IFERROR(VLOOKUP(C5524,Sheet3!B$3:G8374,6,FALSE), "")</f>
        <v>0</v>
      </c>
      <c r="M5524" s="1" t="str">
        <f t="shared" si="86"/>
        <v>公办</v>
      </c>
      <c r="N5524" s="1" t="str">
        <f>IFERROR(VLOOKUP(C5524,Sheet4!B:F,4,FALSE), "")</f>
        <v/>
      </c>
    </row>
    <row r="5525" spans="1:14" x14ac:dyDescent="0.2">
      <c r="A5525" s="1">
        <v>2021</v>
      </c>
      <c r="B5525" s="1">
        <v>10173</v>
      </c>
      <c r="C5525" s="1" t="s">
        <v>143</v>
      </c>
      <c r="D5525" s="1">
        <v>205</v>
      </c>
      <c r="E5525" s="1">
        <v>1</v>
      </c>
      <c r="F5525" s="1">
        <v>1</v>
      </c>
      <c r="G5525" s="1">
        <v>591</v>
      </c>
      <c r="H5525" s="1">
        <v>30092</v>
      </c>
      <c r="I5525" s="1" t="str">
        <f>IFERROR(VLOOKUP(C5525,Sheet3!B$3:G8375,3,FALSE), "")</f>
        <v>辽宁省</v>
      </c>
      <c r="J5525" s="1" t="str">
        <f>IFERROR(VLOOKUP(C5525,Sheet3!B$3:G8375,4,FALSE), "")</f>
        <v>大连市</v>
      </c>
      <c r="K5525" s="1" t="str">
        <f>IFERROR(VLOOKUP(C5525,Sheet3!B$3:G8375,5,FALSE), "")</f>
        <v>本科</v>
      </c>
      <c r="L5525" s="1">
        <f>IFERROR(VLOOKUP(C5525,Sheet3!B$3:G8375,6,FALSE), "")</f>
        <v>0</v>
      </c>
      <c r="M5525" s="1" t="str">
        <f t="shared" si="86"/>
        <v>公办</v>
      </c>
      <c r="N5525" s="1" t="str">
        <f>IFERROR(VLOOKUP(C5525,Sheet4!B:F,4,FALSE), "")</f>
        <v/>
      </c>
    </row>
    <row r="5526" spans="1:14" x14ac:dyDescent="0.2">
      <c r="A5526" s="1">
        <v>2021</v>
      </c>
      <c r="B5526" s="1">
        <v>10183</v>
      </c>
      <c r="C5526" s="1" t="s">
        <v>145</v>
      </c>
      <c r="D5526" s="1">
        <v>205</v>
      </c>
      <c r="E5526" s="1">
        <v>59</v>
      </c>
      <c r="F5526" s="1">
        <v>59</v>
      </c>
      <c r="G5526" s="1">
        <v>616</v>
      </c>
      <c r="H5526" s="1">
        <v>14146</v>
      </c>
      <c r="I5526" s="1" t="str">
        <f>IFERROR(VLOOKUP(C5526,Sheet3!B$3:G8376,3,FALSE), "")</f>
        <v>教育部</v>
      </c>
      <c r="J5526" s="1" t="str">
        <f>IFERROR(VLOOKUP(C5526,Sheet3!B$3:G8376,4,FALSE), "")</f>
        <v>长春市</v>
      </c>
      <c r="K5526" s="1" t="str">
        <f>IFERROR(VLOOKUP(C5526,Sheet3!B$3:G8376,5,FALSE), "")</f>
        <v>本科</v>
      </c>
      <c r="L5526" s="1">
        <f>IFERROR(VLOOKUP(C5526,Sheet3!B$3:G8376,6,FALSE), "")</f>
        <v>0</v>
      </c>
      <c r="M5526" s="1" t="str">
        <f t="shared" si="86"/>
        <v>公办</v>
      </c>
      <c r="N5526" s="1" t="str">
        <f>IFERROR(VLOOKUP(C5526,Sheet4!B:F,4,FALSE), "")</f>
        <v>是</v>
      </c>
    </row>
    <row r="5527" spans="1:14" x14ac:dyDescent="0.2">
      <c r="A5527" s="1">
        <v>2021</v>
      </c>
      <c r="B5527" s="1">
        <v>10183</v>
      </c>
      <c r="C5527" s="1" t="s">
        <v>145</v>
      </c>
      <c r="D5527" s="1">
        <v>206</v>
      </c>
      <c r="E5527" s="1">
        <v>4</v>
      </c>
      <c r="F5527" s="1">
        <v>4</v>
      </c>
      <c r="G5527" s="1">
        <v>612</v>
      </c>
      <c r="H5527" s="1">
        <v>16338</v>
      </c>
      <c r="I5527" s="1" t="str">
        <f>IFERROR(VLOOKUP(C5527,Sheet3!B$3:G8377,3,FALSE), "")</f>
        <v>教育部</v>
      </c>
      <c r="J5527" s="1" t="str">
        <f>IFERROR(VLOOKUP(C5527,Sheet3!B$3:G8377,4,FALSE), "")</f>
        <v>长春市</v>
      </c>
      <c r="K5527" s="1" t="str">
        <f>IFERROR(VLOOKUP(C5527,Sheet3!B$3:G8377,5,FALSE), "")</f>
        <v>本科</v>
      </c>
      <c r="L5527" s="1">
        <f>IFERROR(VLOOKUP(C5527,Sheet3!B$3:G8377,6,FALSE), "")</f>
        <v>0</v>
      </c>
      <c r="M5527" s="1" t="str">
        <f t="shared" si="86"/>
        <v>公办</v>
      </c>
      <c r="N5527" s="1" t="str">
        <f>IFERROR(VLOOKUP(C5527,Sheet4!B:F,4,FALSE), "")</f>
        <v>是</v>
      </c>
    </row>
    <row r="5528" spans="1:14" x14ac:dyDescent="0.2">
      <c r="A5528" s="1">
        <v>2021</v>
      </c>
      <c r="B5528" s="1">
        <v>10183</v>
      </c>
      <c r="C5528" s="1" t="s">
        <v>145</v>
      </c>
      <c r="D5528" s="1">
        <v>207</v>
      </c>
      <c r="E5528" s="1">
        <v>96</v>
      </c>
      <c r="F5528" s="1">
        <v>96</v>
      </c>
      <c r="G5528" s="1">
        <v>608</v>
      </c>
      <c r="H5528" s="1">
        <v>18161</v>
      </c>
      <c r="I5528" s="1" t="str">
        <f>IFERROR(VLOOKUP(C5528,Sheet3!B$3:G8378,3,FALSE), "")</f>
        <v>教育部</v>
      </c>
      <c r="J5528" s="1" t="str">
        <f>IFERROR(VLOOKUP(C5528,Sheet3!B$3:G8378,4,FALSE), "")</f>
        <v>长春市</v>
      </c>
      <c r="K5528" s="1" t="str">
        <f>IFERROR(VLOOKUP(C5528,Sheet3!B$3:G8378,5,FALSE), "")</f>
        <v>本科</v>
      </c>
      <c r="L5528" s="1">
        <f>IFERROR(VLOOKUP(C5528,Sheet3!B$3:G8378,6,FALSE), "")</f>
        <v>0</v>
      </c>
      <c r="M5528" s="1" t="str">
        <f t="shared" si="86"/>
        <v>公办</v>
      </c>
      <c r="N5528" s="1" t="str">
        <f>IFERROR(VLOOKUP(C5528,Sheet4!B:F,4,FALSE), "")</f>
        <v>是</v>
      </c>
    </row>
    <row r="5529" spans="1:14" x14ac:dyDescent="0.2">
      <c r="A5529" s="1">
        <v>2021</v>
      </c>
      <c r="B5529" s="1">
        <v>10183</v>
      </c>
      <c r="C5529" s="1" t="s">
        <v>145</v>
      </c>
      <c r="D5529" s="1">
        <v>208</v>
      </c>
      <c r="E5529" s="1">
        <v>31</v>
      </c>
      <c r="F5529" s="1">
        <v>31</v>
      </c>
      <c r="G5529" s="1">
        <v>615</v>
      </c>
      <c r="H5529" s="1">
        <v>14480</v>
      </c>
      <c r="I5529" s="1" t="str">
        <f>IFERROR(VLOOKUP(C5529,Sheet3!B$3:G8379,3,FALSE), "")</f>
        <v>教育部</v>
      </c>
      <c r="J5529" s="1" t="str">
        <f>IFERROR(VLOOKUP(C5529,Sheet3!B$3:G8379,4,FALSE), "")</f>
        <v>长春市</v>
      </c>
      <c r="K5529" s="1" t="str">
        <f>IFERROR(VLOOKUP(C5529,Sheet3!B$3:G8379,5,FALSE), "")</f>
        <v>本科</v>
      </c>
      <c r="L5529" s="1">
        <f>IFERROR(VLOOKUP(C5529,Sheet3!B$3:G8379,6,FALSE), "")</f>
        <v>0</v>
      </c>
      <c r="M5529" s="1" t="str">
        <f t="shared" si="86"/>
        <v>公办</v>
      </c>
      <c r="N5529" s="1" t="str">
        <f>IFERROR(VLOOKUP(C5529,Sheet4!B:F,4,FALSE), "")</f>
        <v>是</v>
      </c>
    </row>
    <row r="5530" spans="1:14" x14ac:dyDescent="0.2">
      <c r="A5530" s="1">
        <v>2021</v>
      </c>
      <c r="B5530" s="1">
        <v>10183</v>
      </c>
      <c r="C5530" s="1" t="s">
        <v>145</v>
      </c>
      <c r="D5530" s="1">
        <v>209</v>
      </c>
      <c r="E5530" s="1">
        <v>4</v>
      </c>
      <c r="F5530" s="1">
        <v>4</v>
      </c>
      <c r="G5530" s="1">
        <v>609</v>
      </c>
      <c r="H5530" s="1">
        <v>17791</v>
      </c>
      <c r="I5530" s="1" t="str">
        <f>IFERROR(VLOOKUP(C5530,Sheet3!B$3:G8380,3,FALSE), "")</f>
        <v>教育部</v>
      </c>
      <c r="J5530" s="1" t="str">
        <f>IFERROR(VLOOKUP(C5530,Sheet3!B$3:G8380,4,FALSE), "")</f>
        <v>长春市</v>
      </c>
      <c r="K5530" s="1" t="str">
        <f>IFERROR(VLOOKUP(C5530,Sheet3!B$3:G8380,5,FALSE), "")</f>
        <v>本科</v>
      </c>
      <c r="L5530" s="1">
        <f>IFERROR(VLOOKUP(C5530,Sheet3!B$3:G8380,6,FALSE), "")</f>
        <v>0</v>
      </c>
      <c r="M5530" s="1" t="str">
        <f t="shared" si="86"/>
        <v>公办</v>
      </c>
      <c r="N5530" s="1" t="str">
        <f>IFERROR(VLOOKUP(C5530,Sheet4!B:F,4,FALSE), "")</f>
        <v>是</v>
      </c>
    </row>
    <row r="5531" spans="1:14" x14ac:dyDescent="0.2">
      <c r="A5531" s="1">
        <v>2021</v>
      </c>
      <c r="B5531" s="1">
        <v>10183</v>
      </c>
      <c r="C5531" s="1" t="s">
        <v>145</v>
      </c>
      <c r="D5531" s="1">
        <v>210</v>
      </c>
      <c r="E5531" s="1">
        <v>1</v>
      </c>
      <c r="F5531" s="1">
        <v>1</v>
      </c>
      <c r="G5531" s="1">
        <v>629</v>
      </c>
      <c r="H5531" s="1">
        <v>8418</v>
      </c>
      <c r="I5531" s="1" t="str">
        <f>IFERROR(VLOOKUP(C5531,Sheet3!B$3:G8381,3,FALSE), "")</f>
        <v>教育部</v>
      </c>
      <c r="J5531" s="1" t="str">
        <f>IFERROR(VLOOKUP(C5531,Sheet3!B$3:G8381,4,FALSE), "")</f>
        <v>长春市</v>
      </c>
      <c r="K5531" s="1" t="str">
        <f>IFERROR(VLOOKUP(C5531,Sheet3!B$3:G8381,5,FALSE), "")</f>
        <v>本科</v>
      </c>
      <c r="L5531" s="1">
        <f>IFERROR(VLOOKUP(C5531,Sheet3!B$3:G8381,6,FALSE), "")</f>
        <v>0</v>
      </c>
      <c r="M5531" s="1" t="str">
        <f t="shared" si="86"/>
        <v>公办</v>
      </c>
      <c r="N5531" s="1" t="str">
        <f>IFERROR(VLOOKUP(C5531,Sheet4!B:F,4,FALSE), "")</f>
        <v>是</v>
      </c>
    </row>
    <row r="5532" spans="1:14" x14ac:dyDescent="0.2">
      <c r="A5532" s="1">
        <v>2021</v>
      </c>
      <c r="B5532" s="1">
        <v>10183</v>
      </c>
      <c r="C5532" s="1" t="s">
        <v>145</v>
      </c>
      <c r="D5532" s="1">
        <v>211</v>
      </c>
      <c r="E5532" s="1">
        <v>18</v>
      </c>
      <c r="F5532" s="1">
        <v>18</v>
      </c>
      <c r="G5532" s="1">
        <v>624</v>
      </c>
      <c r="H5532" s="1">
        <v>10597</v>
      </c>
      <c r="I5532" s="1" t="str">
        <f>IFERROR(VLOOKUP(C5532,Sheet3!B$3:G8382,3,FALSE), "")</f>
        <v>教育部</v>
      </c>
      <c r="J5532" s="1" t="str">
        <f>IFERROR(VLOOKUP(C5532,Sheet3!B$3:G8382,4,FALSE), "")</f>
        <v>长春市</v>
      </c>
      <c r="K5532" s="1" t="str">
        <f>IFERROR(VLOOKUP(C5532,Sheet3!B$3:G8382,5,FALSE), "")</f>
        <v>本科</v>
      </c>
      <c r="L5532" s="1">
        <f>IFERROR(VLOOKUP(C5532,Sheet3!B$3:G8382,6,FALSE), "")</f>
        <v>0</v>
      </c>
      <c r="M5532" s="1" t="str">
        <f t="shared" si="86"/>
        <v>公办</v>
      </c>
      <c r="N5532" s="1" t="str">
        <f>IFERROR(VLOOKUP(C5532,Sheet4!B:F,4,FALSE), "")</f>
        <v>是</v>
      </c>
    </row>
    <row r="5533" spans="1:14" x14ac:dyDescent="0.2">
      <c r="A5533" s="1">
        <v>2021</v>
      </c>
      <c r="B5533" s="1">
        <v>10183</v>
      </c>
      <c r="C5533" s="1" t="s">
        <v>145</v>
      </c>
      <c r="D5533" s="1">
        <v>212</v>
      </c>
      <c r="E5533" s="1">
        <v>14</v>
      </c>
      <c r="F5533" s="1">
        <v>14</v>
      </c>
      <c r="G5533" s="1">
        <v>611</v>
      </c>
      <c r="H5533" s="1">
        <v>16765</v>
      </c>
      <c r="I5533" s="1" t="str">
        <f>IFERROR(VLOOKUP(C5533,Sheet3!B$3:G8383,3,FALSE), "")</f>
        <v>教育部</v>
      </c>
      <c r="J5533" s="1" t="str">
        <f>IFERROR(VLOOKUP(C5533,Sheet3!B$3:G8383,4,FALSE), "")</f>
        <v>长春市</v>
      </c>
      <c r="K5533" s="1" t="str">
        <f>IFERROR(VLOOKUP(C5533,Sheet3!B$3:G8383,5,FALSE), "")</f>
        <v>本科</v>
      </c>
      <c r="L5533" s="1">
        <f>IFERROR(VLOOKUP(C5533,Sheet3!B$3:G8383,6,FALSE), "")</f>
        <v>0</v>
      </c>
      <c r="M5533" s="1" t="str">
        <f t="shared" si="86"/>
        <v>公办</v>
      </c>
      <c r="N5533" s="1" t="str">
        <f>IFERROR(VLOOKUP(C5533,Sheet4!B:F,4,FALSE), "")</f>
        <v>是</v>
      </c>
    </row>
    <row r="5534" spans="1:14" x14ac:dyDescent="0.2">
      <c r="A5534" s="1">
        <v>2021</v>
      </c>
      <c r="B5534" s="1">
        <v>10183</v>
      </c>
      <c r="C5534" s="1" t="s">
        <v>145</v>
      </c>
      <c r="D5534" s="1">
        <v>213</v>
      </c>
      <c r="E5534" s="1">
        <v>6</v>
      </c>
      <c r="F5534" s="1">
        <v>6</v>
      </c>
      <c r="G5534" s="1">
        <v>607</v>
      </c>
      <c r="H5534" s="1">
        <v>18873</v>
      </c>
      <c r="I5534" s="1" t="str">
        <f>IFERROR(VLOOKUP(C5534,Sheet3!B$3:G8384,3,FALSE), "")</f>
        <v>教育部</v>
      </c>
      <c r="J5534" s="1" t="str">
        <f>IFERROR(VLOOKUP(C5534,Sheet3!B$3:G8384,4,FALSE), "")</f>
        <v>长春市</v>
      </c>
      <c r="K5534" s="1" t="str">
        <f>IFERROR(VLOOKUP(C5534,Sheet3!B$3:G8384,5,FALSE), "")</f>
        <v>本科</v>
      </c>
      <c r="L5534" s="1">
        <f>IFERROR(VLOOKUP(C5534,Sheet3!B$3:G8384,6,FALSE), "")</f>
        <v>0</v>
      </c>
      <c r="M5534" s="1" t="str">
        <f t="shared" si="86"/>
        <v>公办</v>
      </c>
      <c r="N5534" s="1" t="str">
        <f>IFERROR(VLOOKUP(C5534,Sheet4!B:F,4,FALSE), "")</f>
        <v>是</v>
      </c>
    </row>
    <row r="5535" spans="1:14" x14ac:dyDescent="0.2">
      <c r="A5535" s="1">
        <v>2021</v>
      </c>
      <c r="B5535" s="1">
        <v>10183</v>
      </c>
      <c r="C5535" s="1" t="s">
        <v>145</v>
      </c>
      <c r="D5535" s="1">
        <v>215</v>
      </c>
      <c r="E5535" s="1">
        <v>12</v>
      </c>
      <c r="F5535" s="1">
        <v>12</v>
      </c>
      <c r="G5535" s="1">
        <v>621</v>
      </c>
      <c r="H5535" s="1">
        <v>11488</v>
      </c>
      <c r="I5535" s="1" t="str">
        <f>IFERROR(VLOOKUP(C5535,Sheet3!B$3:G8385,3,FALSE), "")</f>
        <v>教育部</v>
      </c>
      <c r="J5535" s="1" t="str">
        <f>IFERROR(VLOOKUP(C5535,Sheet3!B$3:G8385,4,FALSE), "")</f>
        <v>长春市</v>
      </c>
      <c r="K5535" s="1" t="str">
        <f>IFERROR(VLOOKUP(C5535,Sheet3!B$3:G8385,5,FALSE), "")</f>
        <v>本科</v>
      </c>
      <c r="L5535" s="1">
        <f>IFERROR(VLOOKUP(C5535,Sheet3!B$3:G8385,6,FALSE), "")</f>
        <v>0</v>
      </c>
      <c r="M5535" s="1" t="str">
        <f t="shared" si="86"/>
        <v>公办</v>
      </c>
      <c r="N5535" s="1" t="str">
        <f>IFERROR(VLOOKUP(C5535,Sheet4!B:F,4,FALSE), "")</f>
        <v>是</v>
      </c>
    </row>
    <row r="5536" spans="1:14" x14ac:dyDescent="0.2">
      <c r="A5536" s="1">
        <v>2021</v>
      </c>
      <c r="B5536" s="1">
        <v>10183</v>
      </c>
      <c r="C5536" s="1" t="s">
        <v>145</v>
      </c>
      <c r="D5536" s="1">
        <v>216</v>
      </c>
      <c r="E5536" s="1">
        <v>4</v>
      </c>
      <c r="F5536" s="1">
        <v>4</v>
      </c>
      <c r="G5536" s="1">
        <v>611</v>
      </c>
      <c r="H5536" s="1">
        <v>16596</v>
      </c>
      <c r="I5536" s="1" t="str">
        <f>IFERROR(VLOOKUP(C5536,Sheet3!B$3:G8386,3,FALSE), "")</f>
        <v>教育部</v>
      </c>
      <c r="J5536" s="1" t="str">
        <f>IFERROR(VLOOKUP(C5536,Sheet3!B$3:G8386,4,FALSE), "")</f>
        <v>长春市</v>
      </c>
      <c r="K5536" s="1" t="str">
        <f>IFERROR(VLOOKUP(C5536,Sheet3!B$3:G8386,5,FALSE), "")</f>
        <v>本科</v>
      </c>
      <c r="L5536" s="1">
        <f>IFERROR(VLOOKUP(C5536,Sheet3!B$3:G8386,6,FALSE), "")</f>
        <v>0</v>
      </c>
      <c r="M5536" s="1" t="str">
        <f t="shared" si="86"/>
        <v>公办</v>
      </c>
      <c r="N5536" s="1" t="str">
        <f>IFERROR(VLOOKUP(C5536,Sheet4!B:F,4,FALSE), "")</f>
        <v>是</v>
      </c>
    </row>
    <row r="5537" spans="1:14" x14ac:dyDescent="0.2">
      <c r="A5537" s="1">
        <v>2021</v>
      </c>
      <c r="B5537" s="1">
        <v>10183</v>
      </c>
      <c r="C5537" s="1" t="s">
        <v>145</v>
      </c>
      <c r="D5537" s="1">
        <v>218</v>
      </c>
      <c r="E5537" s="1">
        <v>31</v>
      </c>
      <c r="F5537" s="1">
        <v>31</v>
      </c>
      <c r="G5537" s="1">
        <v>609</v>
      </c>
      <c r="H5537" s="1">
        <v>18094</v>
      </c>
      <c r="I5537" s="1" t="str">
        <f>IFERROR(VLOOKUP(C5537,Sheet3!B$3:G8387,3,FALSE), "")</f>
        <v>教育部</v>
      </c>
      <c r="J5537" s="1" t="str">
        <f>IFERROR(VLOOKUP(C5537,Sheet3!B$3:G8387,4,FALSE), "")</f>
        <v>长春市</v>
      </c>
      <c r="K5537" s="1" t="str">
        <f>IFERROR(VLOOKUP(C5537,Sheet3!B$3:G8387,5,FALSE), "")</f>
        <v>本科</v>
      </c>
      <c r="L5537" s="1">
        <f>IFERROR(VLOOKUP(C5537,Sheet3!B$3:G8387,6,FALSE), "")</f>
        <v>0</v>
      </c>
      <c r="M5537" s="1" t="str">
        <f t="shared" si="86"/>
        <v>公办</v>
      </c>
      <c r="N5537" s="1" t="str">
        <f>IFERROR(VLOOKUP(C5537,Sheet4!B:F,4,FALSE), "")</f>
        <v>是</v>
      </c>
    </row>
    <row r="5538" spans="1:14" x14ac:dyDescent="0.2">
      <c r="A5538" s="1">
        <v>2021</v>
      </c>
      <c r="B5538" s="1">
        <v>10184</v>
      </c>
      <c r="C5538" s="1" t="s">
        <v>146</v>
      </c>
      <c r="D5538" s="1">
        <v>202</v>
      </c>
      <c r="E5538" s="1">
        <v>9</v>
      </c>
      <c r="F5538" s="1">
        <v>9</v>
      </c>
      <c r="G5538" s="1">
        <v>571</v>
      </c>
      <c r="H5538" s="1">
        <v>46930</v>
      </c>
      <c r="I5538" s="1" t="str">
        <f>IFERROR(VLOOKUP(C5538,Sheet3!B$3:G8388,3,FALSE), "")</f>
        <v>吉林省</v>
      </c>
      <c r="J5538" s="1" t="str">
        <f>IFERROR(VLOOKUP(C5538,Sheet3!B$3:G8388,4,FALSE), "")</f>
        <v>延边朝鲜族自治州</v>
      </c>
      <c r="K5538" s="1" t="str">
        <f>IFERROR(VLOOKUP(C5538,Sheet3!B$3:G8388,5,FALSE), "")</f>
        <v>本科</v>
      </c>
      <c r="L5538" s="1">
        <f>IFERROR(VLOOKUP(C5538,Sheet3!B$3:G8388,6,FALSE), "")</f>
        <v>0</v>
      </c>
      <c r="M5538" s="1" t="str">
        <f t="shared" si="86"/>
        <v>公办</v>
      </c>
      <c r="N5538" s="1" t="str">
        <f>IFERROR(VLOOKUP(C5538,Sheet4!B:F,4,FALSE), "")</f>
        <v>是</v>
      </c>
    </row>
    <row r="5539" spans="1:14" x14ac:dyDescent="0.2">
      <c r="A5539" s="1">
        <v>2021</v>
      </c>
      <c r="B5539" s="1">
        <v>10184</v>
      </c>
      <c r="C5539" s="1" t="s">
        <v>146</v>
      </c>
      <c r="D5539" s="1">
        <v>203</v>
      </c>
      <c r="E5539" s="1">
        <v>1</v>
      </c>
      <c r="F5539" s="1">
        <v>1</v>
      </c>
      <c r="G5539" s="1">
        <v>584</v>
      </c>
      <c r="H5539" s="1">
        <v>35628</v>
      </c>
      <c r="I5539" s="1" t="str">
        <f>IFERROR(VLOOKUP(C5539,Sheet3!B$3:G8389,3,FALSE), "")</f>
        <v>吉林省</v>
      </c>
      <c r="J5539" s="1" t="str">
        <f>IFERROR(VLOOKUP(C5539,Sheet3!B$3:G8389,4,FALSE), "")</f>
        <v>延边朝鲜族自治州</v>
      </c>
      <c r="K5539" s="1" t="str">
        <f>IFERROR(VLOOKUP(C5539,Sheet3!B$3:G8389,5,FALSE), "")</f>
        <v>本科</v>
      </c>
      <c r="L5539" s="1">
        <f>IFERROR(VLOOKUP(C5539,Sheet3!B$3:G8389,6,FALSE), "")</f>
        <v>0</v>
      </c>
      <c r="M5539" s="1" t="str">
        <f t="shared" si="86"/>
        <v>公办</v>
      </c>
      <c r="N5539" s="1" t="str">
        <f>IFERROR(VLOOKUP(C5539,Sheet4!B:F,4,FALSE), "")</f>
        <v>是</v>
      </c>
    </row>
    <row r="5540" spans="1:14" x14ac:dyDescent="0.2">
      <c r="A5540" s="1">
        <v>2021</v>
      </c>
      <c r="B5540" s="1">
        <v>10184</v>
      </c>
      <c r="C5540" s="1" t="s">
        <v>146</v>
      </c>
      <c r="D5540" s="1">
        <v>204</v>
      </c>
      <c r="E5540" s="1">
        <v>3</v>
      </c>
      <c r="F5540" s="1">
        <v>3</v>
      </c>
      <c r="G5540" s="1">
        <v>575</v>
      </c>
      <c r="H5540" s="1">
        <v>43481</v>
      </c>
      <c r="I5540" s="1" t="str">
        <f>IFERROR(VLOOKUP(C5540,Sheet3!B$3:G8390,3,FALSE), "")</f>
        <v>吉林省</v>
      </c>
      <c r="J5540" s="1" t="str">
        <f>IFERROR(VLOOKUP(C5540,Sheet3!B$3:G8390,4,FALSE), "")</f>
        <v>延边朝鲜族自治州</v>
      </c>
      <c r="K5540" s="1" t="str">
        <f>IFERROR(VLOOKUP(C5540,Sheet3!B$3:G8390,5,FALSE), "")</f>
        <v>本科</v>
      </c>
      <c r="L5540" s="1">
        <f>IFERROR(VLOOKUP(C5540,Sheet3!B$3:G8390,6,FALSE), "")</f>
        <v>0</v>
      </c>
      <c r="M5540" s="1" t="str">
        <f t="shared" si="86"/>
        <v>公办</v>
      </c>
      <c r="N5540" s="1" t="str">
        <f>IFERROR(VLOOKUP(C5540,Sheet4!B:F,4,FALSE), "")</f>
        <v>是</v>
      </c>
    </row>
    <row r="5541" spans="1:14" x14ac:dyDescent="0.2">
      <c r="A5541" s="1">
        <v>2021</v>
      </c>
      <c r="B5541" s="1">
        <v>10186</v>
      </c>
      <c r="C5541" s="1" t="s">
        <v>147</v>
      </c>
      <c r="D5541" s="1">
        <v>203</v>
      </c>
      <c r="E5541" s="1">
        <v>26</v>
      </c>
      <c r="F5541" s="1">
        <v>26</v>
      </c>
      <c r="G5541" s="1">
        <v>524</v>
      </c>
      <c r="H5541" s="1">
        <v>101216</v>
      </c>
      <c r="I5541" s="1" t="str">
        <f>IFERROR(VLOOKUP(C5541,Sheet3!B$3:G8391,3,FALSE), "")</f>
        <v>吉林省</v>
      </c>
      <c r="J5541" s="1" t="str">
        <f>IFERROR(VLOOKUP(C5541,Sheet3!B$3:G8391,4,FALSE), "")</f>
        <v>长春市</v>
      </c>
      <c r="K5541" s="1" t="str">
        <f>IFERROR(VLOOKUP(C5541,Sheet3!B$3:G8391,5,FALSE), "")</f>
        <v>本科</v>
      </c>
      <c r="L5541" s="1">
        <f>IFERROR(VLOOKUP(C5541,Sheet3!B$3:G8391,6,FALSE), "")</f>
        <v>0</v>
      </c>
      <c r="M5541" s="1" t="str">
        <f t="shared" si="86"/>
        <v>公办</v>
      </c>
      <c r="N5541" s="1" t="str">
        <f>IFERROR(VLOOKUP(C5541,Sheet4!B:F,4,FALSE), "")</f>
        <v/>
      </c>
    </row>
    <row r="5542" spans="1:14" x14ac:dyDescent="0.2">
      <c r="A5542" s="1">
        <v>2021</v>
      </c>
      <c r="B5542" s="1">
        <v>10186</v>
      </c>
      <c r="C5542" s="1" t="s">
        <v>147</v>
      </c>
      <c r="D5542" s="1">
        <v>204</v>
      </c>
      <c r="E5542" s="1">
        <v>175</v>
      </c>
      <c r="F5542" s="1">
        <v>175</v>
      </c>
      <c r="G5542" s="1">
        <v>533</v>
      </c>
      <c r="H5542" s="1">
        <v>90449</v>
      </c>
      <c r="I5542" s="1" t="str">
        <f>IFERROR(VLOOKUP(C5542,Sheet3!B$3:G8392,3,FALSE), "")</f>
        <v>吉林省</v>
      </c>
      <c r="J5542" s="1" t="str">
        <f>IFERROR(VLOOKUP(C5542,Sheet3!B$3:G8392,4,FALSE), "")</f>
        <v>长春市</v>
      </c>
      <c r="K5542" s="1" t="str">
        <f>IFERROR(VLOOKUP(C5542,Sheet3!B$3:G8392,5,FALSE), "")</f>
        <v>本科</v>
      </c>
      <c r="L5542" s="1">
        <f>IFERROR(VLOOKUP(C5542,Sheet3!B$3:G8392,6,FALSE), "")</f>
        <v>0</v>
      </c>
      <c r="M5542" s="1" t="str">
        <f t="shared" si="86"/>
        <v>公办</v>
      </c>
      <c r="N5542" s="1" t="str">
        <f>IFERROR(VLOOKUP(C5542,Sheet4!B:F,4,FALSE), "")</f>
        <v/>
      </c>
    </row>
    <row r="5543" spans="1:14" x14ac:dyDescent="0.2">
      <c r="A5543" s="1">
        <v>2021</v>
      </c>
      <c r="B5543" s="1">
        <v>10186</v>
      </c>
      <c r="C5543" s="1" t="s">
        <v>147</v>
      </c>
      <c r="D5543" s="1">
        <v>205</v>
      </c>
      <c r="E5543" s="1">
        <v>4</v>
      </c>
      <c r="F5543" s="1">
        <v>4</v>
      </c>
      <c r="G5543" s="1">
        <v>529</v>
      </c>
      <c r="H5543" s="1">
        <v>94488</v>
      </c>
      <c r="I5543" s="1" t="str">
        <f>IFERROR(VLOOKUP(C5543,Sheet3!B$3:G8393,3,FALSE), "")</f>
        <v>吉林省</v>
      </c>
      <c r="J5543" s="1" t="str">
        <f>IFERROR(VLOOKUP(C5543,Sheet3!B$3:G8393,4,FALSE), "")</f>
        <v>长春市</v>
      </c>
      <c r="K5543" s="1" t="str">
        <f>IFERROR(VLOOKUP(C5543,Sheet3!B$3:G8393,5,FALSE), "")</f>
        <v>本科</v>
      </c>
      <c r="L5543" s="1">
        <f>IFERROR(VLOOKUP(C5543,Sheet3!B$3:G8393,6,FALSE), "")</f>
        <v>0</v>
      </c>
      <c r="M5543" s="1" t="str">
        <f t="shared" si="86"/>
        <v>公办</v>
      </c>
      <c r="N5543" s="1" t="str">
        <f>IFERROR(VLOOKUP(C5543,Sheet4!B:F,4,FALSE), "")</f>
        <v/>
      </c>
    </row>
    <row r="5544" spans="1:14" x14ac:dyDescent="0.2">
      <c r="A5544" s="1">
        <v>2021</v>
      </c>
      <c r="B5544" s="1">
        <v>10186</v>
      </c>
      <c r="C5544" s="1" t="s">
        <v>147</v>
      </c>
      <c r="D5544" s="1">
        <v>206</v>
      </c>
      <c r="E5544" s="1">
        <v>11</v>
      </c>
      <c r="F5544" s="1">
        <v>11</v>
      </c>
      <c r="G5544" s="1">
        <v>514</v>
      </c>
      <c r="H5544" s="1">
        <v>114669</v>
      </c>
      <c r="I5544" s="1" t="str">
        <f>IFERROR(VLOOKUP(C5544,Sheet3!B$3:G8394,3,FALSE), "")</f>
        <v>吉林省</v>
      </c>
      <c r="J5544" s="1" t="str">
        <f>IFERROR(VLOOKUP(C5544,Sheet3!B$3:G8394,4,FALSE), "")</f>
        <v>长春市</v>
      </c>
      <c r="K5544" s="1" t="str">
        <f>IFERROR(VLOOKUP(C5544,Sheet3!B$3:G8394,5,FALSE), "")</f>
        <v>本科</v>
      </c>
      <c r="L5544" s="1">
        <f>IFERROR(VLOOKUP(C5544,Sheet3!B$3:G8394,6,FALSE), "")</f>
        <v>0</v>
      </c>
      <c r="M5544" s="1" t="str">
        <f t="shared" si="86"/>
        <v>公办</v>
      </c>
      <c r="N5544" s="1" t="str">
        <f>IFERROR(VLOOKUP(C5544,Sheet4!B:F,4,FALSE), "")</f>
        <v/>
      </c>
    </row>
    <row r="5545" spans="1:14" x14ac:dyDescent="0.2">
      <c r="A5545" s="1">
        <v>2021</v>
      </c>
      <c r="B5545" s="1">
        <v>10186</v>
      </c>
      <c r="C5545" s="1" t="s">
        <v>147</v>
      </c>
      <c r="D5545" s="1">
        <v>207</v>
      </c>
      <c r="E5545" s="1">
        <v>3</v>
      </c>
      <c r="F5545" s="1">
        <v>3</v>
      </c>
      <c r="G5545" s="1">
        <v>529</v>
      </c>
      <c r="H5545" s="1">
        <v>95284</v>
      </c>
      <c r="I5545" s="1" t="str">
        <f>IFERROR(VLOOKUP(C5545,Sheet3!B$3:G8395,3,FALSE), "")</f>
        <v>吉林省</v>
      </c>
      <c r="J5545" s="1" t="str">
        <f>IFERROR(VLOOKUP(C5545,Sheet3!B$3:G8395,4,FALSE), "")</f>
        <v>长春市</v>
      </c>
      <c r="K5545" s="1" t="str">
        <f>IFERROR(VLOOKUP(C5545,Sheet3!B$3:G8395,5,FALSE), "")</f>
        <v>本科</v>
      </c>
      <c r="L5545" s="1">
        <f>IFERROR(VLOOKUP(C5545,Sheet3!B$3:G8395,6,FALSE), "")</f>
        <v>0</v>
      </c>
      <c r="M5545" s="1" t="str">
        <f t="shared" si="86"/>
        <v>公办</v>
      </c>
      <c r="N5545" s="1" t="str">
        <f>IFERROR(VLOOKUP(C5545,Sheet4!B:F,4,FALSE), "")</f>
        <v/>
      </c>
    </row>
    <row r="5546" spans="1:14" x14ac:dyDescent="0.2">
      <c r="A5546" s="1">
        <v>2021</v>
      </c>
      <c r="B5546" s="1">
        <v>10186</v>
      </c>
      <c r="C5546" s="1" t="s">
        <v>147</v>
      </c>
      <c r="D5546" s="1">
        <v>208</v>
      </c>
      <c r="E5546" s="1">
        <v>2</v>
      </c>
      <c r="F5546" s="1">
        <v>2</v>
      </c>
      <c r="G5546" s="1">
        <v>538</v>
      </c>
      <c r="H5546" s="1">
        <v>83981</v>
      </c>
      <c r="I5546" s="1" t="str">
        <f>IFERROR(VLOOKUP(C5546,Sheet3!B$3:G8396,3,FALSE), "")</f>
        <v>吉林省</v>
      </c>
      <c r="J5546" s="1" t="str">
        <f>IFERROR(VLOOKUP(C5546,Sheet3!B$3:G8396,4,FALSE), "")</f>
        <v>长春市</v>
      </c>
      <c r="K5546" s="1" t="str">
        <f>IFERROR(VLOOKUP(C5546,Sheet3!B$3:G8396,5,FALSE), "")</f>
        <v>本科</v>
      </c>
      <c r="L5546" s="1">
        <f>IFERROR(VLOOKUP(C5546,Sheet3!B$3:G8396,6,FALSE), "")</f>
        <v>0</v>
      </c>
      <c r="M5546" s="1" t="str">
        <f t="shared" si="86"/>
        <v>公办</v>
      </c>
      <c r="N5546" s="1" t="str">
        <f>IFERROR(VLOOKUP(C5546,Sheet4!B:F,4,FALSE), "")</f>
        <v/>
      </c>
    </row>
    <row r="5547" spans="1:14" x14ac:dyDescent="0.2">
      <c r="A5547" s="1">
        <v>2021</v>
      </c>
      <c r="B5547" s="1">
        <v>10186</v>
      </c>
      <c r="C5547" s="1" t="s">
        <v>147</v>
      </c>
      <c r="D5547" s="1">
        <v>209</v>
      </c>
      <c r="E5547" s="1">
        <v>4</v>
      </c>
      <c r="F5547" s="1">
        <v>4</v>
      </c>
      <c r="G5547" s="1">
        <v>532</v>
      </c>
      <c r="H5547" s="1">
        <v>90537</v>
      </c>
      <c r="I5547" s="1" t="str">
        <f>IFERROR(VLOOKUP(C5547,Sheet3!B$3:G8397,3,FALSE), "")</f>
        <v>吉林省</v>
      </c>
      <c r="J5547" s="1" t="str">
        <f>IFERROR(VLOOKUP(C5547,Sheet3!B$3:G8397,4,FALSE), "")</f>
        <v>长春市</v>
      </c>
      <c r="K5547" s="1" t="str">
        <f>IFERROR(VLOOKUP(C5547,Sheet3!B$3:G8397,5,FALSE), "")</f>
        <v>本科</v>
      </c>
      <c r="L5547" s="1">
        <f>IFERROR(VLOOKUP(C5547,Sheet3!B$3:G8397,6,FALSE), "")</f>
        <v>0</v>
      </c>
      <c r="M5547" s="1" t="str">
        <f t="shared" si="86"/>
        <v>公办</v>
      </c>
      <c r="N5547" s="1" t="str">
        <f>IFERROR(VLOOKUP(C5547,Sheet4!B:F,4,FALSE), "")</f>
        <v/>
      </c>
    </row>
    <row r="5548" spans="1:14" x14ac:dyDescent="0.2">
      <c r="A5548" s="1">
        <v>2021</v>
      </c>
      <c r="B5548" s="1">
        <v>10188</v>
      </c>
      <c r="C5548" s="1" t="s">
        <v>149</v>
      </c>
      <c r="D5548" s="1">
        <v>202</v>
      </c>
      <c r="E5548" s="1">
        <v>26</v>
      </c>
      <c r="F5548" s="1">
        <v>26</v>
      </c>
      <c r="G5548" s="1">
        <v>548</v>
      </c>
      <c r="H5548" s="1">
        <v>71696</v>
      </c>
      <c r="I5548" s="1" t="str">
        <f>IFERROR(VLOOKUP(C5548,Sheet3!B$3:G8398,3,FALSE), "")</f>
        <v>吉林省</v>
      </c>
      <c r="J5548" s="1" t="str">
        <f>IFERROR(VLOOKUP(C5548,Sheet3!B$3:G8398,4,FALSE), "")</f>
        <v>吉林市</v>
      </c>
      <c r="K5548" s="1" t="str">
        <f>IFERROR(VLOOKUP(C5548,Sheet3!B$3:G8398,5,FALSE), "")</f>
        <v>本科</v>
      </c>
      <c r="L5548" s="1">
        <f>IFERROR(VLOOKUP(C5548,Sheet3!B$3:G8398,6,FALSE), "")</f>
        <v>0</v>
      </c>
      <c r="M5548" s="1" t="str">
        <f t="shared" si="86"/>
        <v>公办</v>
      </c>
      <c r="N5548" s="1" t="str">
        <f>IFERROR(VLOOKUP(C5548,Sheet4!B:F,4,FALSE), "")</f>
        <v/>
      </c>
    </row>
    <row r="5549" spans="1:14" x14ac:dyDescent="0.2">
      <c r="A5549" s="1">
        <v>2021</v>
      </c>
      <c r="B5549" s="1">
        <v>10188</v>
      </c>
      <c r="C5549" s="1" t="s">
        <v>149</v>
      </c>
      <c r="D5549" s="1">
        <v>203</v>
      </c>
      <c r="E5549" s="1">
        <v>3</v>
      </c>
      <c r="F5549" s="1">
        <v>3</v>
      </c>
      <c r="G5549" s="1">
        <v>554</v>
      </c>
      <c r="H5549" s="1">
        <v>65121</v>
      </c>
      <c r="I5549" s="1" t="str">
        <f>IFERROR(VLOOKUP(C5549,Sheet3!B$3:G8399,3,FALSE), "")</f>
        <v>吉林省</v>
      </c>
      <c r="J5549" s="1" t="str">
        <f>IFERROR(VLOOKUP(C5549,Sheet3!B$3:G8399,4,FALSE), "")</f>
        <v>吉林市</v>
      </c>
      <c r="K5549" s="1" t="str">
        <f>IFERROR(VLOOKUP(C5549,Sheet3!B$3:G8399,5,FALSE), "")</f>
        <v>本科</v>
      </c>
      <c r="L5549" s="1">
        <f>IFERROR(VLOOKUP(C5549,Sheet3!B$3:G8399,6,FALSE), "")</f>
        <v>0</v>
      </c>
      <c r="M5549" s="1" t="str">
        <f t="shared" si="86"/>
        <v>公办</v>
      </c>
      <c r="N5549" s="1" t="str">
        <f>IFERROR(VLOOKUP(C5549,Sheet4!B:F,4,FALSE), "")</f>
        <v/>
      </c>
    </row>
    <row r="5550" spans="1:14" x14ac:dyDescent="0.2">
      <c r="A5550" s="1">
        <v>2021</v>
      </c>
      <c r="B5550" s="1">
        <v>10188</v>
      </c>
      <c r="C5550" s="1" t="s">
        <v>149</v>
      </c>
      <c r="D5550" s="1">
        <v>204</v>
      </c>
      <c r="E5550" s="1">
        <v>2</v>
      </c>
      <c r="F5550" s="1">
        <v>2</v>
      </c>
      <c r="G5550" s="1">
        <v>544</v>
      </c>
      <c r="H5550" s="1">
        <v>76941</v>
      </c>
      <c r="I5550" s="1" t="str">
        <f>IFERROR(VLOOKUP(C5550,Sheet3!B$3:G8400,3,FALSE), "")</f>
        <v>吉林省</v>
      </c>
      <c r="J5550" s="1" t="str">
        <f>IFERROR(VLOOKUP(C5550,Sheet3!B$3:G8400,4,FALSE), "")</f>
        <v>吉林市</v>
      </c>
      <c r="K5550" s="1" t="str">
        <f>IFERROR(VLOOKUP(C5550,Sheet3!B$3:G8400,5,FALSE), "")</f>
        <v>本科</v>
      </c>
      <c r="L5550" s="1">
        <f>IFERROR(VLOOKUP(C5550,Sheet3!B$3:G8400,6,FALSE), "")</f>
        <v>0</v>
      </c>
      <c r="M5550" s="1" t="str">
        <f t="shared" si="86"/>
        <v>公办</v>
      </c>
      <c r="N5550" s="1" t="str">
        <f>IFERROR(VLOOKUP(C5550,Sheet4!B:F,4,FALSE), "")</f>
        <v/>
      </c>
    </row>
    <row r="5551" spans="1:14" x14ac:dyDescent="0.2">
      <c r="A5551" s="1">
        <v>2021</v>
      </c>
      <c r="B5551" s="1">
        <v>10190</v>
      </c>
      <c r="C5551" s="1" t="s">
        <v>151</v>
      </c>
      <c r="D5551" s="1">
        <v>202</v>
      </c>
      <c r="E5551" s="1">
        <v>9</v>
      </c>
      <c r="F5551" s="1">
        <v>9</v>
      </c>
      <c r="G5551" s="1">
        <v>513</v>
      </c>
      <c r="H5551" s="1">
        <v>116577</v>
      </c>
      <c r="I5551" s="1" t="str">
        <f>IFERROR(VLOOKUP(C5551,Sheet3!B$3:G8401,3,FALSE), "")</f>
        <v>吉林省</v>
      </c>
      <c r="J5551" s="1" t="str">
        <f>IFERROR(VLOOKUP(C5551,Sheet3!B$3:G8401,4,FALSE), "")</f>
        <v>长春市</v>
      </c>
      <c r="K5551" s="1" t="str">
        <f>IFERROR(VLOOKUP(C5551,Sheet3!B$3:G8401,5,FALSE), "")</f>
        <v>本科</v>
      </c>
      <c r="L5551" s="1">
        <f>IFERROR(VLOOKUP(C5551,Sheet3!B$3:G8401,6,FALSE), "")</f>
        <v>0</v>
      </c>
      <c r="M5551" s="1" t="str">
        <f t="shared" si="86"/>
        <v>公办</v>
      </c>
      <c r="N5551" s="1" t="str">
        <f>IFERROR(VLOOKUP(C5551,Sheet4!B:F,4,FALSE), "")</f>
        <v/>
      </c>
    </row>
    <row r="5552" spans="1:14" x14ac:dyDescent="0.2">
      <c r="A5552" s="1">
        <v>2021</v>
      </c>
      <c r="B5552" s="1">
        <v>10190</v>
      </c>
      <c r="C5552" s="1" t="s">
        <v>151</v>
      </c>
      <c r="D5552" s="1">
        <v>203</v>
      </c>
      <c r="E5552" s="1">
        <v>14</v>
      </c>
      <c r="F5552" s="1">
        <v>14</v>
      </c>
      <c r="G5552" s="1">
        <v>519</v>
      </c>
      <c r="H5552" s="1">
        <v>108040</v>
      </c>
      <c r="I5552" s="1" t="str">
        <f>IFERROR(VLOOKUP(C5552,Sheet3!B$3:G8402,3,FALSE), "")</f>
        <v>吉林省</v>
      </c>
      <c r="J5552" s="1" t="str">
        <f>IFERROR(VLOOKUP(C5552,Sheet3!B$3:G8402,4,FALSE), "")</f>
        <v>长春市</v>
      </c>
      <c r="K5552" s="1" t="str">
        <f>IFERROR(VLOOKUP(C5552,Sheet3!B$3:G8402,5,FALSE), "")</f>
        <v>本科</v>
      </c>
      <c r="L5552" s="1">
        <f>IFERROR(VLOOKUP(C5552,Sheet3!B$3:G8402,6,FALSE), "")</f>
        <v>0</v>
      </c>
      <c r="M5552" s="1" t="str">
        <f t="shared" si="86"/>
        <v>公办</v>
      </c>
      <c r="N5552" s="1" t="str">
        <f>IFERROR(VLOOKUP(C5552,Sheet4!B:F,4,FALSE), "")</f>
        <v/>
      </c>
    </row>
    <row r="5553" spans="1:14" x14ac:dyDescent="0.2">
      <c r="A5553" s="1">
        <v>2021</v>
      </c>
      <c r="B5553" s="1">
        <v>10190</v>
      </c>
      <c r="C5553" s="1" t="s">
        <v>151</v>
      </c>
      <c r="D5553" s="1">
        <v>204</v>
      </c>
      <c r="E5553" s="1">
        <v>6</v>
      </c>
      <c r="F5553" s="1">
        <v>6</v>
      </c>
      <c r="G5553" s="1">
        <v>505</v>
      </c>
      <c r="H5553" s="1">
        <v>126315</v>
      </c>
      <c r="I5553" s="1" t="str">
        <f>IFERROR(VLOOKUP(C5553,Sheet3!B$3:G8403,3,FALSE), "")</f>
        <v>吉林省</v>
      </c>
      <c r="J5553" s="1" t="str">
        <f>IFERROR(VLOOKUP(C5553,Sheet3!B$3:G8403,4,FALSE), "")</f>
        <v>长春市</v>
      </c>
      <c r="K5553" s="1" t="str">
        <f>IFERROR(VLOOKUP(C5553,Sheet3!B$3:G8403,5,FALSE), "")</f>
        <v>本科</v>
      </c>
      <c r="L5553" s="1">
        <f>IFERROR(VLOOKUP(C5553,Sheet3!B$3:G8403,6,FALSE), "")</f>
        <v>0</v>
      </c>
      <c r="M5553" s="1" t="str">
        <f t="shared" si="86"/>
        <v>公办</v>
      </c>
      <c r="N5553" s="1" t="str">
        <f>IFERROR(VLOOKUP(C5553,Sheet4!B:F,4,FALSE), "")</f>
        <v/>
      </c>
    </row>
    <row r="5554" spans="1:14" x14ac:dyDescent="0.2">
      <c r="A5554" s="1">
        <v>2021</v>
      </c>
      <c r="B5554" s="1">
        <v>10190</v>
      </c>
      <c r="C5554" s="1" t="s">
        <v>151</v>
      </c>
      <c r="D5554" s="1">
        <v>205</v>
      </c>
      <c r="E5554" s="1">
        <v>2</v>
      </c>
      <c r="F5554" s="1">
        <v>2</v>
      </c>
      <c r="G5554" s="1">
        <v>517</v>
      </c>
      <c r="H5554" s="1">
        <v>111204</v>
      </c>
      <c r="I5554" s="1" t="str">
        <f>IFERROR(VLOOKUP(C5554,Sheet3!B$3:G8404,3,FALSE), "")</f>
        <v>吉林省</v>
      </c>
      <c r="J5554" s="1" t="str">
        <f>IFERROR(VLOOKUP(C5554,Sheet3!B$3:G8404,4,FALSE), "")</f>
        <v>长春市</v>
      </c>
      <c r="K5554" s="1" t="str">
        <f>IFERROR(VLOOKUP(C5554,Sheet3!B$3:G8404,5,FALSE), "")</f>
        <v>本科</v>
      </c>
      <c r="L5554" s="1">
        <f>IFERROR(VLOOKUP(C5554,Sheet3!B$3:G8404,6,FALSE), "")</f>
        <v>0</v>
      </c>
      <c r="M5554" s="1" t="str">
        <f t="shared" si="86"/>
        <v>公办</v>
      </c>
      <c r="N5554" s="1" t="str">
        <f>IFERROR(VLOOKUP(C5554,Sheet4!B:F,4,FALSE), "")</f>
        <v/>
      </c>
    </row>
    <row r="5555" spans="1:14" x14ac:dyDescent="0.2">
      <c r="A5555" s="1">
        <v>2021</v>
      </c>
      <c r="B5555" s="1">
        <v>10190</v>
      </c>
      <c r="C5555" s="1" t="s">
        <v>151</v>
      </c>
      <c r="D5555" s="1">
        <v>206</v>
      </c>
      <c r="E5555" s="1">
        <v>1</v>
      </c>
      <c r="F5555" s="1">
        <v>1</v>
      </c>
      <c r="G5555" s="1">
        <v>491</v>
      </c>
      <c r="H5555" s="1">
        <v>145817</v>
      </c>
      <c r="I5555" s="1" t="str">
        <f>IFERROR(VLOOKUP(C5555,Sheet3!B$3:G8405,3,FALSE), "")</f>
        <v>吉林省</v>
      </c>
      <c r="J5555" s="1" t="str">
        <f>IFERROR(VLOOKUP(C5555,Sheet3!B$3:G8405,4,FALSE), "")</f>
        <v>长春市</v>
      </c>
      <c r="K5555" s="1" t="str">
        <f>IFERROR(VLOOKUP(C5555,Sheet3!B$3:G8405,5,FALSE), "")</f>
        <v>本科</v>
      </c>
      <c r="L5555" s="1">
        <f>IFERROR(VLOOKUP(C5555,Sheet3!B$3:G8405,6,FALSE), "")</f>
        <v>0</v>
      </c>
      <c r="M5555" s="1" t="str">
        <f t="shared" ref="M5555:M5618" si="87">IF(L5555=0, "公办", L5555)</f>
        <v>公办</v>
      </c>
      <c r="N5555" s="1" t="str">
        <f>IFERROR(VLOOKUP(C5555,Sheet4!B:F,4,FALSE), "")</f>
        <v/>
      </c>
    </row>
    <row r="5556" spans="1:14" x14ac:dyDescent="0.2">
      <c r="A5556" s="1">
        <v>2021</v>
      </c>
      <c r="B5556" s="1">
        <v>10191</v>
      </c>
      <c r="C5556" s="1" t="s">
        <v>152</v>
      </c>
      <c r="D5556" s="1">
        <v>201</v>
      </c>
      <c r="E5556" s="1">
        <v>4</v>
      </c>
      <c r="F5556" s="1">
        <v>4</v>
      </c>
      <c r="G5556" s="1">
        <v>523</v>
      </c>
      <c r="H5556" s="1">
        <v>102313</v>
      </c>
      <c r="I5556" s="1" t="str">
        <f>IFERROR(VLOOKUP(C5556,Sheet3!B$3:G8406,3,FALSE), "")</f>
        <v>吉林省</v>
      </c>
      <c r="J5556" s="1" t="str">
        <f>IFERROR(VLOOKUP(C5556,Sheet3!B$3:G8406,4,FALSE), "")</f>
        <v>长春市</v>
      </c>
      <c r="K5556" s="1" t="str">
        <f>IFERROR(VLOOKUP(C5556,Sheet3!B$3:G8406,5,FALSE), "")</f>
        <v>本科</v>
      </c>
      <c r="L5556" s="1">
        <f>IFERROR(VLOOKUP(C5556,Sheet3!B$3:G8406,6,FALSE), "")</f>
        <v>0</v>
      </c>
      <c r="M5556" s="1" t="str">
        <f t="shared" si="87"/>
        <v>公办</v>
      </c>
      <c r="N5556" s="1" t="str">
        <f>IFERROR(VLOOKUP(C5556,Sheet4!B:F,4,FALSE), "")</f>
        <v/>
      </c>
    </row>
    <row r="5557" spans="1:14" x14ac:dyDescent="0.2">
      <c r="A5557" s="1">
        <v>2021</v>
      </c>
      <c r="B5557" s="1">
        <v>10191</v>
      </c>
      <c r="C5557" s="1" t="s">
        <v>152</v>
      </c>
      <c r="D5557" s="1">
        <v>202</v>
      </c>
      <c r="E5557" s="1">
        <v>14</v>
      </c>
      <c r="F5557" s="1">
        <v>14</v>
      </c>
      <c r="G5557" s="1">
        <v>513</v>
      </c>
      <c r="H5557" s="1">
        <v>116473</v>
      </c>
      <c r="I5557" s="1" t="str">
        <f>IFERROR(VLOOKUP(C5557,Sheet3!B$3:G8407,3,FALSE), "")</f>
        <v>吉林省</v>
      </c>
      <c r="J5557" s="1" t="str">
        <f>IFERROR(VLOOKUP(C5557,Sheet3!B$3:G8407,4,FALSE), "")</f>
        <v>长春市</v>
      </c>
      <c r="K5557" s="1" t="str">
        <f>IFERROR(VLOOKUP(C5557,Sheet3!B$3:G8407,5,FALSE), "")</f>
        <v>本科</v>
      </c>
      <c r="L5557" s="1">
        <f>IFERROR(VLOOKUP(C5557,Sheet3!B$3:G8407,6,FALSE), "")</f>
        <v>0</v>
      </c>
      <c r="M5557" s="1" t="str">
        <f t="shared" si="87"/>
        <v>公办</v>
      </c>
      <c r="N5557" s="1" t="str">
        <f>IFERROR(VLOOKUP(C5557,Sheet4!B:F,4,FALSE), "")</f>
        <v/>
      </c>
    </row>
    <row r="5558" spans="1:14" x14ac:dyDescent="0.2">
      <c r="A5558" s="1">
        <v>2021</v>
      </c>
      <c r="B5558" s="1">
        <v>10191</v>
      </c>
      <c r="C5558" s="1" t="s">
        <v>152</v>
      </c>
      <c r="D5558" s="1">
        <v>203</v>
      </c>
      <c r="E5558" s="1">
        <v>6</v>
      </c>
      <c r="F5558" s="1">
        <v>6</v>
      </c>
      <c r="G5558" s="1">
        <v>512</v>
      </c>
      <c r="H5558" s="1">
        <v>117154</v>
      </c>
      <c r="I5558" s="1" t="str">
        <f>IFERROR(VLOOKUP(C5558,Sheet3!B$3:G8408,3,FALSE), "")</f>
        <v>吉林省</v>
      </c>
      <c r="J5558" s="1" t="str">
        <f>IFERROR(VLOOKUP(C5558,Sheet3!B$3:G8408,4,FALSE), "")</f>
        <v>长春市</v>
      </c>
      <c r="K5558" s="1" t="str">
        <f>IFERROR(VLOOKUP(C5558,Sheet3!B$3:G8408,5,FALSE), "")</f>
        <v>本科</v>
      </c>
      <c r="L5558" s="1">
        <f>IFERROR(VLOOKUP(C5558,Sheet3!B$3:G8408,6,FALSE), "")</f>
        <v>0</v>
      </c>
      <c r="M5558" s="1" t="str">
        <f t="shared" si="87"/>
        <v>公办</v>
      </c>
      <c r="N5558" s="1" t="str">
        <f>IFERROR(VLOOKUP(C5558,Sheet4!B:F,4,FALSE), "")</f>
        <v/>
      </c>
    </row>
    <row r="5559" spans="1:14" x14ac:dyDescent="0.2">
      <c r="A5559" s="1">
        <v>2021</v>
      </c>
      <c r="B5559" s="1">
        <v>10191</v>
      </c>
      <c r="C5559" s="1" t="s">
        <v>152</v>
      </c>
      <c r="D5559" s="1">
        <v>204</v>
      </c>
      <c r="E5559" s="1">
        <v>3</v>
      </c>
      <c r="F5559" s="1">
        <v>3</v>
      </c>
      <c r="G5559" s="1">
        <v>508</v>
      </c>
      <c r="H5559" s="1">
        <v>123202</v>
      </c>
      <c r="I5559" s="1" t="str">
        <f>IFERROR(VLOOKUP(C5559,Sheet3!B$3:G8409,3,FALSE), "")</f>
        <v>吉林省</v>
      </c>
      <c r="J5559" s="1" t="str">
        <f>IFERROR(VLOOKUP(C5559,Sheet3!B$3:G8409,4,FALSE), "")</f>
        <v>长春市</v>
      </c>
      <c r="K5559" s="1" t="str">
        <f>IFERROR(VLOOKUP(C5559,Sheet3!B$3:G8409,5,FALSE), "")</f>
        <v>本科</v>
      </c>
      <c r="L5559" s="1">
        <f>IFERROR(VLOOKUP(C5559,Sheet3!B$3:G8409,6,FALSE), "")</f>
        <v>0</v>
      </c>
      <c r="M5559" s="1" t="str">
        <f t="shared" si="87"/>
        <v>公办</v>
      </c>
      <c r="N5559" s="1" t="str">
        <f>IFERROR(VLOOKUP(C5559,Sheet4!B:F,4,FALSE), "")</f>
        <v/>
      </c>
    </row>
    <row r="5560" spans="1:14" x14ac:dyDescent="0.2">
      <c r="A5560" s="1">
        <v>2021</v>
      </c>
      <c r="B5560" s="1">
        <v>10191</v>
      </c>
      <c r="C5560" s="1" t="s">
        <v>152</v>
      </c>
      <c r="D5560" s="1">
        <v>205</v>
      </c>
      <c r="E5560" s="1">
        <v>4</v>
      </c>
      <c r="F5560" s="1">
        <v>4</v>
      </c>
      <c r="G5560" s="1">
        <v>501</v>
      </c>
      <c r="H5560" s="1">
        <v>132125</v>
      </c>
      <c r="I5560" s="1" t="str">
        <f>IFERROR(VLOOKUP(C5560,Sheet3!B$3:G8410,3,FALSE), "")</f>
        <v>吉林省</v>
      </c>
      <c r="J5560" s="1" t="str">
        <f>IFERROR(VLOOKUP(C5560,Sheet3!B$3:G8410,4,FALSE), "")</f>
        <v>长春市</v>
      </c>
      <c r="K5560" s="1" t="str">
        <f>IFERROR(VLOOKUP(C5560,Sheet3!B$3:G8410,5,FALSE), "")</f>
        <v>本科</v>
      </c>
      <c r="L5560" s="1">
        <f>IFERROR(VLOOKUP(C5560,Sheet3!B$3:G8410,6,FALSE), "")</f>
        <v>0</v>
      </c>
      <c r="M5560" s="1" t="str">
        <f t="shared" si="87"/>
        <v>公办</v>
      </c>
      <c r="N5560" s="1" t="str">
        <f>IFERROR(VLOOKUP(C5560,Sheet4!B:F,4,FALSE), "")</f>
        <v/>
      </c>
    </row>
    <row r="5561" spans="1:14" x14ac:dyDescent="0.2">
      <c r="A5561" s="1">
        <v>2021</v>
      </c>
      <c r="B5561" s="1">
        <v>10191</v>
      </c>
      <c r="C5561" s="1" t="s">
        <v>152</v>
      </c>
      <c r="D5561" s="1">
        <v>206</v>
      </c>
      <c r="E5561" s="1">
        <v>2</v>
      </c>
      <c r="F5561" s="1">
        <v>2</v>
      </c>
      <c r="G5561" s="1">
        <v>508</v>
      </c>
      <c r="H5561" s="1">
        <v>123171</v>
      </c>
      <c r="I5561" s="1" t="str">
        <f>IFERROR(VLOOKUP(C5561,Sheet3!B$3:G8411,3,FALSE), "")</f>
        <v>吉林省</v>
      </c>
      <c r="J5561" s="1" t="str">
        <f>IFERROR(VLOOKUP(C5561,Sheet3!B$3:G8411,4,FALSE), "")</f>
        <v>长春市</v>
      </c>
      <c r="K5561" s="1" t="str">
        <f>IFERROR(VLOOKUP(C5561,Sheet3!B$3:G8411,5,FALSE), "")</f>
        <v>本科</v>
      </c>
      <c r="L5561" s="1">
        <f>IFERROR(VLOOKUP(C5561,Sheet3!B$3:G8411,6,FALSE), "")</f>
        <v>0</v>
      </c>
      <c r="M5561" s="1" t="str">
        <f t="shared" si="87"/>
        <v>公办</v>
      </c>
      <c r="N5561" s="1" t="str">
        <f>IFERROR(VLOOKUP(C5561,Sheet4!B:F,4,FALSE), "")</f>
        <v/>
      </c>
    </row>
    <row r="5562" spans="1:14" x14ac:dyDescent="0.2">
      <c r="A5562" s="1">
        <v>2021</v>
      </c>
      <c r="B5562" s="1">
        <v>10199</v>
      </c>
      <c r="C5562" s="1" t="s">
        <v>155</v>
      </c>
      <c r="D5562" s="1">
        <v>202</v>
      </c>
      <c r="E5562" s="1">
        <v>12</v>
      </c>
      <c r="F5562" s="1">
        <v>12</v>
      </c>
      <c r="G5562" s="1">
        <v>530</v>
      </c>
      <c r="H5562" s="1">
        <v>93217</v>
      </c>
      <c r="I5562" s="1" t="str">
        <f>IFERROR(VLOOKUP(C5562,Sheet3!B$3:G8412,3,FALSE), "")</f>
        <v>吉林省</v>
      </c>
      <c r="J5562" s="1" t="str">
        <f>IFERROR(VLOOKUP(C5562,Sheet3!B$3:G8412,4,FALSE), "")</f>
        <v>长春市</v>
      </c>
      <c r="K5562" s="1" t="str">
        <f>IFERROR(VLOOKUP(C5562,Sheet3!B$3:G8412,5,FALSE), "")</f>
        <v>本科</v>
      </c>
      <c r="L5562" s="1">
        <f>IFERROR(VLOOKUP(C5562,Sheet3!B$3:G8412,6,FALSE), "")</f>
        <v>0</v>
      </c>
      <c r="M5562" s="1" t="str">
        <f t="shared" si="87"/>
        <v>公办</v>
      </c>
      <c r="N5562" s="1" t="str">
        <f>IFERROR(VLOOKUP(C5562,Sheet4!B:F,4,FALSE), "")</f>
        <v/>
      </c>
    </row>
    <row r="5563" spans="1:14" x14ac:dyDescent="0.2">
      <c r="A5563" s="1">
        <v>2021</v>
      </c>
      <c r="B5563" s="1">
        <v>10199</v>
      </c>
      <c r="C5563" s="1" t="s">
        <v>155</v>
      </c>
      <c r="D5563" s="1">
        <v>203</v>
      </c>
      <c r="E5563" s="1">
        <v>4</v>
      </c>
      <c r="F5563" s="1">
        <v>4</v>
      </c>
      <c r="G5563" s="1">
        <v>514</v>
      </c>
      <c r="H5563" s="1">
        <v>114701</v>
      </c>
      <c r="I5563" s="1" t="str">
        <f>IFERROR(VLOOKUP(C5563,Sheet3!B$3:G8413,3,FALSE), "")</f>
        <v>吉林省</v>
      </c>
      <c r="J5563" s="1" t="str">
        <f>IFERROR(VLOOKUP(C5563,Sheet3!B$3:G8413,4,FALSE), "")</f>
        <v>长春市</v>
      </c>
      <c r="K5563" s="1" t="str">
        <f>IFERROR(VLOOKUP(C5563,Sheet3!B$3:G8413,5,FALSE), "")</f>
        <v>本科</v>
      </c>
      <c r="L5563" s="1">
        <f>IFERROR(VLOOKUP(C5563,Sheet3!B$3:G8413,6,FALSE), "")</f>
        <v>0</v>
      </c>
      <c r="M5563" s="1" t="str">
        <f t="shared" si="87"/>
        <v>公办</v>
      </c>
      <c r="N5563" s="1" t="str">
        <f>IFERROR(VLOOKUP(C5563,Sheet4!B:F,4,FALSE), "")</f>
        <v/>
      </c>
    </row>
    <row r="5564" spans="1:14" x14ac:dyDescent="0.2">
      <c r="A5564" s="1">
        <v>2021</v>
      </c>
      <c r="B5564" s="1">
        <v>10200</v>
      </c>
      <c r="C5564" s="1" t="s">
        <v>156</v>
      </c>
      <c r="D5564" s="1">
        <v>202</v>
      </c>
      <c r="E5564" s="1">
        <v>3</v>
      </c>
      <c r="F5564" s="1">
        <v>3</v>
      </c>
      <c r="G5564" s="1">
        <v>597</v>
      </c>
      <c r="H5564" s="1">
        <v>25646</v>
      </c>
      <c r="I5564" s="1" t="str">
        <f>IFERROR(VLOOKUP(C5564,Sheet3!B$3:G8414,3,FALSE), "")</f>
        <v>教育部</v>
      </c>
      <c r="J5564" s="1" t="str">
        <f>IFERROR(VLOOKUP(C5564,Sheet3!B$3:G8414,4,FALSE), "")</f>
        <v>长春市</v>
      </c>
      <c r="K5564" s="1" t="str">
        <f>IFERROR(VLOOKUP(C5564,Sheet3!B$3:G8414,5,FALSE), "")</f>
        <v>本科</v>
      </c>
      <c r="L5564" s="1">
        <f>IFERROR(VLOOKUP(C5564,Sheet3!B$3:G8414,6,FALSE), "")</f>
        <v>0</v>
      </c>
      <c r="M5564" s="1" t="str">
        <f t="shared" si="87"/>
        <v>公办</v>
      </c>
      <c r="N5564" s="1" t="str">
        <f>IFERROR(VLOOKUP(C5564,Sheet4!B:F,4,FALSE), "")</f>
        <v>是</v>
      </c>
    </row>
    <row r="5565" spans="1:14" x14ac:dyDescent="0.2">
      <c r="A5565" s="1">
        <v>2021</v>
      </c>
      <c r="B5565" s="1">
        <v>10200</v>
      </c>
      <c r="C5565" s="1" t="s">
        <v>156</v>
      </c>
      <c r="D5565" s="1">
        <v>203</v>
      </c>
      <c r="E5565" s="1">
        <v>10</v>
      </c>
      <c r="F5565" s="1">
        <v>10</v>
      </c>
      <c r="G5565" s="1">
        <v>599</v>
      </c>
      <c r="H5565" s="1">
        <v>24125</v>
      </c>
      <c r="I5565" s="1" t="str">
        <f>IFERROR(VLOOKUP(C5565,Sheet3!B$3:G8415,3,FALSE), "")</f>
        <v>教育部</v>
      </c>
      <c r="J5565" s="1" t="str">
        <f>IFERROR(VLOOKUP(C5565,Sheet3!B$3:G8415,4,FALSE), "")</f>
        <v>长春市</v>
      </c>
      <c r="K5565" s="1" t="str">
        <f>IFERROR(VLOOKUP(C5565,Sheet3!B$3:G8415,5,FALSE), "")</f>
        <v>本科</v>
      </c>
      <c r="L5565" s="1">
        <f>IFERROR(VLOOKUP(C5565,Sheet3!B$3:G8415,6,FALSE), "")</f>
        <v>0</v>
      </c>
      <c r="M5565" s="1" t="str">
        <f t="shared" si="87"/>
        <v>公办</v>
      </c>
      <c r="N5565" s="1" t="str">
        <f>IFERROR(VLOOKUP(C5565,Sheet4!B:F,4,FALSE), "")</f>
        <v>是</v>
      </c>
    </row>
    <row r="5566" spans="1:14" x14ac:dyDescent="0.2">
      <c r="A5566" s="1">
        <v>2021</v>
      </c>
      <c r="B5566" s="1">
        <v>10200</v>
      </c>
      <c r="C5566" s="1" t="s">
        <v>156</v>
      </c>
      <c r="D5566" s="1">
        <v>204</v>
      </c>
      <c r="E5566" s="1">
        <v>5</v>
      </c>
      <c r="F5566" s="1">
        <v>5</v>
      </c>
      <c r="G5566" s="1">
        <v>597</v>
      </c>
      <c r="H5566" s="1">
        <v>25228</v>
      </c>
      <c r="I5566" s="1" t="str">
        <f>IFERROR(VLOOKUP(C5566,Sheet3!B$3:G8416,3,FALSE), "")</f>
        <v>教育部</v>
      </c>
      <c r="J5566" s="1" t="str">
        <f>IFERROR(VLOOKUP(C5566,Sheet3!B$3:G8416,4,FALSE), "")</f>
        <v>长春市</v>
      </c>
      <c r="K5566" s="1" t="str">
        <f>IFERROR(VLOOKUP(C5566,Sheet3!B$3:G8416,5,FALSE), "")</f>
        <v>本科</v>
      </c>
      <c r="L5566" s="1">
        <f>IFERROR(VLOOKUP(C5566,Sheet3!B$3:G8416,6,FALSE), "")</f>
        <v>0</v>
      </c>
      <c r="M5566" s="1" t="str">
        <f t="shared" si="87"/>
        <v>公办</v>
      </c>
      <c r="N5566" s="1" t="str">
        <f>IFERROR(VLOOKUP(C5566,Sheet4!B:F,4,FALSE), "")</f>
        <v>是</v>
      </c>
    </row>
    <row r="5567" spans="1:14" x14ac:dyDescent="0.2">
      <c r="A5567" s="1">
        <v>2021</v>
      </c>
      <c r="B5567" s="1">
        <v>10200</v>
      </c>
      <c r="C5567" s="1" t="s">
        <v>156</v>
      </c>
      <c r="D5567" s="1">
        <v>209</v>
      </c>
      <c r="E5567" s="1">
        <v>2</v>
      </c>
      <c r="F5567" s="1">
        <v>2</v>
      </c>
      <c r="G5567" s="1">
        <v>605</v>
      </c>
      <c r="H5567" s="1">
        <v>20108</v>
      </c>
      <c r="I5567" s="1" t="str">
        <f>IFERROR(VLOOKUP(C5567,Sheet3!B$3:G8417,3,FALSE), "")</f>
        <v>教育部</v>
      </c>
      <c r="J5567" s="1" t="str">
        <f>IFERROR(VLOOKUP(C5567,Sheet3!B$3:G8417,4,FALSE), "")</f>
        <v>长春市</v>
      </c>
      <c r="K5567" s="1" t="str">
        <f>IFERROR(VLOOKUP(C5567,Sheet3!B$3:G8417,5,FALSE), "")</f>
        <v>本科</v>
      </c>
      <c r="L5567" s="1">
        <f>IFERROR(VLOOKUP(C5567,Sheet3!B$3:G8417,6,FALSE), "")</f>
        <v>0</v>
      </c>
      <c r="M5567" s="1" t="str">
        <f t="shared" si="87"/>
        <v>公办</v>
      </c>
      <c r="N5567" s="1" t="str">
        <f>IFERROR(VLOOKUP(C5567,Sheet4!B:F,4,FALSE), "")</f>
        <v>是</v>
      </c>
    </row>
    <row r="5568" spans="1:14" x14ac:dyDescent="0.2">
      <c r="A5568" s="1">
        <v>2021</v>
      </c>
      <c r="B5568" s="1">
        <v>10200</v>
      </c>
      <c r="C5568" s="1" t="s">
        <v>156</v>
      </c>
      <c r="D5568" s="1">
        <v>210</v>
      </c>
      <c r="E5568" s="1">
        <v>5</v>
      </c>
      <c r="F5568" s="1">
        <v>5</v>
      </c>
      <c r="G5568" s="1">
        <v>594</v>
      </c>
      <c r="H5568" s="1">
        <v>27315</v>
      </c>
      <c r="I5568" s="1" t="str">
        <f>IFERROR(VLOOKUP(C5568,Sheet3!B$3:G8418,3,FALSE), "")</f>
        <v>教育部</v>
      </c>
      <c r="J5568" s="1" t="str">
        <f>IFERROR(VLOOKUP(C5568,Sheet3!B$3:G8418,4,FALSE), "")</f>
        <v>长春市</v>
      </c>
      <c r="K5568" s="1" t="str">
        <f>IFERROR(VLOOKUP(C5568,Sheet3!B$3:G8418,5,FALSE), "")</f>
        <v>本科</v>
      </c>
      <c r="L5568" s="1">
        <f>IFERROR(VLOOKUP(C5568,Sheet3!B$3:G8418,6,FALSE), "")</f>
        <v>0</v>
      </c>
      <c r="M5568" s="1" t="str">
        <f t="shared" si="87"/>
        <v>公办</v>
      </c>
      <c r="N5568" s="1" t="str">
        <f>IFERROR(VLOOKUP(C5568,Sheet4!B:F,4,FALSE), "")</f>
        <v>是</v>
      </c>
    </row>
    <row r="5569" spans="1:14" x14ac:dyDescent="0.2">
      <c r="A5569" s="1">
        <v>2021</v>
      </c>
      <c r="B5569" s="1">
        <v>10200</v>
      </c>
      <c r="C5569" s="1" t="s">
        <v>156</v>
      </c>
      <c r="D5569" s="1">
        <v>211</v>
      </c>
      <c r="E5569" s="1">
        <v>3</v>
      </c>
      <c r="F5569" s="1">
        <v>3</v>
      </c>
      <c r="G5569" s="1">
        <v>601</v>
      </c>
      <c r="H5569" s="1">
        <v>22509</v>
      </c>
      <c r="I5569" s="1" t="str">
        <f>IFERROR(VLOOKUP(C5569,Sheet3!B$3:G8419,3,FALSE), "")</f>
        <v>教育部</v>
      </c>
      <c r="J5569" s="1" t="str">
        <f>IFERROR(VLOOKUP(C5569,Sheet3!B$3:G8419,4,FALSE), "")</f>
        <v>长春市</v>
      </c>
      <c r="K5569" s="1" t="str">
        <f>IFERROR(VLOOKUP(C5569,Sheet3!B$3:G8419,5,FALSE), "")</f>
        <v>本科</v>
      </c>
      <c r="L5569" s="1">
        <f>IFERROR(VLOOKUP(C5569,Sheet3!B$3:G8419,6,FALSE), "")</f>
        <v>0</v>
      </c>
      <c r="M5569" s="1" t="str">
        <f t="shared" si="87"/>
        <v>公办</v>
      </c>
      <c r="N5569" s="1" t="str">
        <f>IFERROR(VLOOKUP(C5569,Sheet4!B:F,4,FALSE), "")</f>
        <v>是</v>
      </c>
    </row>
    <row r="5570" spans="1:14" x14ac:dyDescent="0.2">
      <c r="A5570" s="1">
        <v>2021</v>
      </c>
      <c r="B5570" s="1">
        <v>10201</v>
      </c>
      <c r="C5570" s="1" t="s">
        <v>157</v>
      </c>
      <c r="D5570" s="1">
        <v>202</v>
      </c>
      <c r="E5570" s="1">
        <v>6</v>
      </c>
      <c r="F5570" s="1">
        <v>6</v>
      </c>
      <c r="G5570" s="1">
        <v>501</v>
      </c>
      <c r="H5570" s="1">
        <v>132145</v>
      </c>
      <c r="I5570" s="1" t="str">
        <f>IFERROR(VLOOKUP(C5570,Sheet3!B$3:G8420,3,FALSE), "")</f>
        <v>吉林省</v>
      </c>
      <c r="J5570" s="1" t="str">
        <f>IFERROR(VLOOKUP(C5570,Sheet3!B$3:G8420,4,FALSE), "")</f>
        <v>吉林市</v>
      </c>
      <c r="K5570" s="1" t="str">
        <f>IFERROR(VLOOKUP(C5570,Sheet3!B$3:G8420,5,FALSE), "")</f>
        <v>本科</v>
      </c>
      <c r="L5570" s="1">
        <f>IFERROR(VLOOKUP(C5570,Sheet3!B$3:G8420,6,FALSE), "")</f>
        <v>0</v>
      </c>
      <c r="M5570" s="1" t="str">
        <f t="shared" si="87"/>
        <v>公办</v>
      </c>
      <c r="N5570" s="1" t="str">
        <f>IFERROR(VLOOKUP(C5570,Sheet4!B:F,4,FALSE), "")</f>
        <v/>
      </c>
    </row>
    <row r="5571" spans="1:14" x14ac:dyDescent="0.2">
      <c r="A5571" s="1">
        <v>2021</v>
      </c>
      <c r="B5571" s="1">
        <v>10201</v>
      </c>
      <c r="C5571" s="1" t="s">
        <v>157</v>
      </c>
      <c r="D5571" s="1">
        <v>203</v>
      </c>
      <c r="E5571" s="1">
        <v>17</v>
      </c>
      <c r="F5571" s="1">
        <v>17</v>
      </c>
      <c r="G5571" s="1">
        <v>511</v>
      </c>
      <c r="H5571" s="1">
        <v>119411</v>
      </c>
      <c r="I5571" s="1" t="str">
        <f>IFERROR(VLOOKUP(C5571,Sheet3!B$3:G8421,3,FALSE), "")</f>
        <v>吉林省</v>
      </c>
      <c r="J5571" s="1" t="str">
        <f>IFERROR(VLOOKUP(C5571,Sheet3!B$3:G8421,4,FALSE), "")</f>
        <v>吉林市</v>
      </c>
      <c r="K5571" s="1" t="str">
        <f>IFERROR(VLOOKUP(C5571,Sheet3!B$3:G8421,5,FALSE), "")</f>
        <v>本科</v>
      </c>
      <c r="L5571" s="1">
        <f>IFERROR(VLOOKUP(C5571,Sheet3!B$3:G8421,6,FALSE), "")</f>
        <v>0</v>
      </c>
      <c r="M5571" s="1" t="str">
        <f t="shared" si="87"/>
        <v>公办</v>
      </c>
      <c r="N5571" s="1" t="str">
        <f>IFERROR(VLOOKUP(C5571,Sheet4!B:F,4,FALSE), "")</f>
        <v/>
      </c>
    </row>
    <row r="5572" spans="1:14" x14ac:dyDescent="0.2">
      <c r="A5572" s="1">
        <v>2021</v>
      </c>
      <c r="B5572" s="1">
        <v>10201</v>
      </c>
      <c r="C5572" s="1" t="s">
        <v>157</v>
      </c>
      <c r="D5572" s="1">
        <v>204</v>
      </c>
      <c r="E5572" s="1">
        <v>7</v>
      </c>
      <c r="F5572" s="1">
        <v>7</v>
      </c>
      <c r="G5572" s="1">
        <v>499</v>
      </c>
      <c r="H5572" s="1">
        <v>135797</v>
      </c>
      <c r="I5572" s="1" t="str">
        <f>IFERROR(VLOOKUP(C5572,Sheet3!B$3:G8422,3,FALSE), "")</f>
        <v>吉林省</v>
      </c>
      <c r="J5572" s="1" t="str">
        <f>IFERROR(VLOOKUP(C5572,Sheet3!B$3:G8422,4,FALSE), "")</f>
        <v>吉林市</v>
      </c>
      <c r="K5572" s="1" t="str">
        <f>IFERROR(VLOOKUP(C5572,Sheet3!B$3:G8422,5,FALSE), "")</f>
        <v>本科</v>
      </c>
      <c r="L5572" s="1">
        <f>IFERROR(VLOOKUP(C5572,Sheet3!B$3:G8422,6,FALSE), "")</f>
        <v>0</v>
      </c>
      <c r="M5572" s="1" t="str">
        <f t="shared" si="87"/>
        <v>公办</v>
      </c>
      <c r="N5572" s="1" t="str">
        <f>IFERROR(VLOOKUP(C5572,Sheet4!B:F,4,FALSE), "")</f>
        <v/>
      </c>
    </row>
    <row r="5573" spans="1:14" x14ac:dyDescent="0.2">
      <c r="A5573" s="1">
        <v>2021</v>
      </c>
      <c r="B5573" s="1">
        <v>10201</v>
      </c>
      <c r="C5573" s="1" t="s">
        <v>157</v>
      </c>
      <c r="D5573" s="1">
        <v>205</v>
      </c>
      <c r="E5573" s="1">
        <v>2</v>
      </c>
      <c r="F5573" s="1">
        <v>2</v>
      </c>
      <c r="G5573" s="1">
        <v>507</v>
      </c>
      <c r="H5573" s="1">
        <v>124617</v>
      </c>
      <c r="I5573" s="1" t="str">
        <f>IFERROR(VLOOKUP(C5573,Sheet3!B$3:G8423,3,FALSE), "")</f>
        <v>吉林省</v>
      </c>
      <c r="J5573" s="1" t="str">
        <f>IFERROR(VLOOKUP(C5573,Sheet3!B$3:G8423,4,FALSE), "")</f>
        <v>吉林市</v>
      </c>
      <c r="K5573" s="1" t="str">
        <f>IFERROR(VLOOKUP(C5573,Sheet3!B$3:G8423,5,FALSE), "")</f>
        <v>本科</v>
      </c>
      <c r="L5573" s="1">
        <f>IFERROR(VLOOKUP(C5573,Sheet3!B$3:G8423,6,FALSE), "")</f>
        <v>0</v>
      </c>
      <c r="M5573" s="1" t="str">
        <f t="shared" si="87"/>
        <v>公办</v>
      </c>
      <c r="N5573" s="1" t="str">
        <f>IFERROR(VLOOKUP(C5573,Sheet4!B:F,4,FALSE), "")</f>
        <v/>
      </c>
    </row>
    <row r="5574" spans="1:14" x14ac:dyDescent="0.2">
      <c r="A5574" s="1">
        <v>2021</v>
      </c>
      <c r="B5574" s="1">
        <v>10201</v>
      </c>
      <c r="C5574" s="1" t="s">
        <v>157</v>
      </c>
      <c r="D5574" s="1">
        <v>206</v>
      </c>
      <c r="E5574" s="1">
        <v>6</v>
      </c>
      <c r="F5574" s="1">
        <v>6</v>
      </c>
      <c r="G5574" s="1">
        <v>497</v>
      </c>
      <c r="H5574" s="1">
        <v>138436</v>
      </c>
      <c r="I5574" s="1" t="str">
        <f>IFERROR(VLOOKUP(C5574,Sheet3!B$3:G8424,3,FALSE), "")</f>
        <v>吉林省</v>
      </c>
      <c r="J5574" s="1" t="str">
        <f>IFERROR(VLOOKUP(C5574,Sheet3!B$3:G8424,4,FALSE), "")</f>
        <v>吉林市</v>
      </c>
      <c r="K5574" s="1" t="str">
        <f>IFERROR(VLOOKUP(C5574,Sheet3!B$3:G8424,5,FALSE), "")</f>
        <v>本科</v>
      </c>
      <c r="L5574" s="1">
        <f>IFERROR(VLOOKUP(C5574,Sheet3!B$3:G8424,6,FALSE), "")</f>
        <v>0</v>
      </c>
      <c r="M5574" s="1" t="str">
        <f t="shared" si="87"/>
        <v>公办</v>
      </c>
      <c r="N5574" s="1" t="str">
        <f>IFERROR(VLOOKUP(C5574,Sheet4!B:F,4,FALSE), "")</f>
        <v/>
      </c>
    </row>
    <row r="5575" spans="1:14" x14ac:dyDescent="0.2">
      <c r="A5575" s="1">
        <v>2021</v>
      </c>
      <c r="B5575" s="1">
        <v>10203</v>
      </c>
      <c r="C5575" s="1" t="s">
        <v>158</v>
      </c>
      <c r="D5575" s="1">
        <v>204</v>
      </c>
      <c r="E5575" s="1">
        <v>8</v>
      </c>
      <c r="F5575" s="1">
        <v>8</v>
      </c>
      <c r="G5575" s="1">
        <v>523</v>
      </c>
      <c r="H5575" s="1">
        <v>102257</v>
      </c>
      <c r="I5575" s="1" t="str">
        <f>IFERROR(VLOOKUP(C5575,Sheet3!B$3:G8425,3,FALSE), "")</f>
        <v>吉林省</v>
      </c>
      <c r="J5575" s="1" t="str">
        <f>IFERROR(VLOOKUP(C5575,Sheet3!B$3:G8425,4,FALSE), "")</f>
        <v>四平市</v>
      </c>
      <c r="K5575" s="1" t="str">
        <f>IFERROR(VLOOKUP(C5575,Sheet3!B$3:G8425,5,FALSE), "")</f>
        <v>本科</v>
      </c>
      <c r="L5575" s="1">
        <f>IFERROR(VLOOKUP(C5575,Sheet3!B$3:G8425,6,FALSE), "")</f>
        <v>0</v>
      </c>
      <c r="M5575" s="1" t="str">
        <f t="shared" si="87"/>
        <v>公办</v>
      </c>
      <c r="N5575" s="1" t="str">
        <f>IFERROR(VLOOKUP(C5575,Sheet4!B:F,4,FALSE), "")</f>
        <v/>
      </c>
    </row>
    <row r="5576" spans="1:14" x14ac:dyDescent="0.2">
      <c r="A5576" s="1">
        <v>2021</v>
      </c>
      <c r="B5576" s="1">
        <v>10205</v>
      </c>
      <c r="C5576" s="1" t="s">
        <v>159</v>
      </c>
      <c r="D5576" s="1">
        <v>202</v>
      </c>
      <c r="E5576" s="1">
        <v>6</v>
      </c>
      <c r="F5576" s="1">
        <v>6</v>
      </c>
      <c r="G5576" s="1">
        <v>514</v>
      </c>
      <c r="H5576" s="1">
        <v>114680</v>
      </c>
      <c r="I5576" s="1" t="str">
        <f>IFERROR(VLOOKUP(C5576,Sheet3!B$3:G8426,3,FALSE), "")</f>
        <v>吉林省</v>
      </c>
      <c r="J5576" s="1" t="str">
        <f>IFERROR(VLOOKUP(C5576,Sheet3!B$3:G8426,4,FALSE), "")</f>
        <v>长春市</v>
      </c>
      <c r="K5576" s="1" t="str">
        <f>IFERROR(VLOOKUP(C5576,Sheet3!B$3:G8426,5,FALSE), "")</f>
        <v>本科</v>
      </c>
      <c r="L5576" s="1">
        <f>IFERROR(VLOOKUP(C5576,Sheet3!B$3:G8426,6,FALSE), "")</f>
        <v>0</v>
      </c>
      <c r="M5576" s="1" t="str">
        <f t="shared" si="87"/>
        <v>公办</v>
      </c>
      <c r="N5576" s="1" t="str">
        <f>IFERROR(VLOOKUP(C5576,Sheet4!B:F,4,FALSE), "")</f>
        <v/>
      </c>
    </row>
    <row r="5577" spans="1:14" x14ac:dyDescent="0.2">
      <c r="A5577" s="1">
        <v>2021</v>
      </c>
      <c r="B5577" s="1">
        <v>10205</v>
      </c>
      <c r="C5577" s="1" t="s">
        <v>159</v>
      </c>
      <c r="D5577" s="1">
        <v>203</v>
      </c>
      <c r="E5577" s="1">
        <v>2</v>
      </c>
      <c r="F5577" s="1">
        <v>2</v>
      </c>
      <c r="G5577" s="1">
        <v>524</v>
      </c>
      <c r="H5577" s="1">
        <v>101698</v>
      </c>
      <c r="I5577" s="1" t="str">
        <f>IFERROR(VLOOKUP(C5577,Sheet3!B$3:G8427,3,FALSE), "")</f>
        <v>吉林省</v>
      </c>
      <c r="J5577" s="1" t="str">
        <f>IFERROR(VLOOKUP(C5577,Sheet3!B$3:G8427,4,FALSE), "")</f>
        <v>长春市</v>
      </c>
      <c r="K5577" s="1" t="str">
        <f>IFERROR(VLOOKUP(C5577,Sheet3!B$3:G8427,5,FALSE), "")</f>
        <v>本科</v>
      </c>
      <c r="L5577" s="1">
        <f>IFERROR(VLOOKUP(C5577,Sheet3!B$3:G8427,6,FALSE), "")</f>
        <v>0</v>
      </c>
      <c r="M5577" s="1" t="str">
        <f t="shared" si="87"/>
        <v>公办</v>
      </c>
      <c r="N5577" s="1" t="str">
        <f>IFERROR(VLOOKUP(C5577,Sheet4!B:F,4,FALSE), "")</f>
        <v/>
      </c>
    </row>
    <row r="5578" spans="1:14" x14ac:dyDescent="0.2">
      <c r="A5578" s="1">
        <v>2021</v>
      </c>
      <c r="B5578" s="1">
        <v>10205</v>
      </c>
      <c r="C5578" s="1" t="s">
        <v>159</v>
      </c>
      <c r="D5578" s="1">
        <v>204</v>
      </c>
      <c r="E5578" s="1">
        <v>2</v>
      </c>
      <c r="F5578" s="1">
        <v>2</v>
      </c>
      <c r="G5578" s="1">
        <v>522</v>
      </c>
      <c r="H5578" s="1">
        <v>103692</v>
      </c>
      <c r="I5578" s="1" t="str">
        <f>IFERROR(VLOOKUP(C5578,Sheet3!B$3:G8428,3,FALSE), "")</f>
        <v>吉林省</v>
      </c>
      <c r="J5578" s="1" t="str">
        <f>IFERROR(VLOOKUP(C5578,Sheet3!B$3:G8428,4,FALSE), "")</f>
        <v>长春市</v>
      </c>
      <c r="K5578" s="1" t="str">
        <f>IFERROR(VLOOKUP(C5578,Sheet3!B$3:G8428,5,FALSE), "")</f>
        <v>本科</v>
      </c>
      <c r="L5578" s="1">
        <f>IFERROR(VLOOKUP(C5578,Sheet3!B$3:G8428,6,FALSE), "")</f>
        <v>0</v>
      </c>
      <c r="M5578" s="1" t="str">
        <f t="shared" si="87"/>
        <v>公办</v>
      </c>
      <c r="N5578" s="1" t="str">
        <f>IFERROR(VLOOKUP(C5578,Sheet4!B:F,4,FALSE), "")</f>
        <v/>
      </c>
    </row>
    <row r="5579" spans="1:14" x14ac:dyDescent="0.2">
      <c r="A5579" s="1">
        <v>2021</v>
      </c>
      <c r="B5579" s="1">
        <v>10205</v>
      </c>
      <c r="C5579" s="1" t="s">
        <v>159</v>
      </c>
      <c r="D5579" s="1">
        <v>205</v>
      </c>
      <c r="E5579" s="1">
        <v>2</v>
      </c>
      <c r="F5579" s="1">
        <v>2</v>
      </c>
      <c r="G5579" s="1">
        <v>535</v>
      </c>
      <c r="H5579" s="1">
        <v>87681</v>
      </c>
      <c r="I5579" s="1" t="str">
        <f>IFERROR(VLOOKUP(C5579,Sheet3!B$3:G8429,3,FALSE), "")</f>
        <v>吉林省</v>
      </c>
      <c r="J5579" s="1" t="str">
        <f>IFERROR(VLOOKUP(C5579,Sheet3!B$3:G8429,4,FALSE), "")</f>
        <v>长春市</v>
      </c>
      <c r="K5579" s="1" t="str">
        <f>IFERROR(VLOOKUP(C5579,Sheet3!B$3:G8429,5,FALSE), "")</f>
        <v>本科</v>
      </c>
      <c r="L5579" s="1">
        <f>IFERROR(VLOOKUP(C5579,Sheet3!B$3:G8429,6,FALSE), "")</f>
        <v>0</v>
      </c>
      <c r="M5579" s="1" t="str">
        <f t="shared" si="87"/>
        <v>公办</v>
      </c>
      <c r="N5579" s="1" t="str">
        <f>IFERROR(VLOOKUP(C5579,Sheet4!B:F,4,FALSE), "")</f>
        <v/>
      </c>
    </row>
    <row r="5580" spans="1:14" x14ac:dyDescent="0.2">
      <c r="A5580" s="1">
        <v>2021</v>
      </c>
      <c r="B5580" s="1">
        <v>10205</v>
      </c>
      <c r="C5580" s="1" t="s">
        <v>159</v>
      </c>
      <c r="D5580" s="1">
        <v>207</v>
      </c>
      <c r="E5580" s="1">
        <v>4</v>
      </c>
      <c r="F5580" s="1">
        <v>4</v>
      </c>
      <c r="G5580" s="1">
        <v>510</v>
      </c>
      <c r="H5580" s="1">
        <v>119909</v>
      </c>
      <c r="I5580" s="1" t="str">
        <f>IFERROR(VLOOKUP(C5580,Sheet3!B$3:G8430,3,FALSE), "")</f>
        <v>吉林省</v>
      </c>
      <c r="J5580" s="1" t="str">
        <f>IFERROR(VLOOKUP(C5580,Sheet3!B$3:G8430,4,FALSE), "")</f>
        <v>长春市</v>
      </c>
      <c r="K5580" s="1" t="str">
        <f>IFERROR(VLOOKUP(C5580,Sheet3!B$3:G8430,5,FALSE), "")</f>
        <v>本科</v>
      </c>
      <c r="L5580" s="1">
        <f>IFERROR(VLOOKUP(C5580,Sheet3!B$3:G8430,6,FALSE), "")</f>
        <v>0</v>
      </c>
      <c r="M5580" s="1" t="str">
        <f t="shared" si="87"/>
        <v>公办</v>
      </c>
      <c r="N5580" s="1" t="str">
        <f>IFERROR(VLOOKUP(C5580,Sheet4!B:F,4,FALSE), "")</f>
        <v/>
      </c>
    </row>
    <row r="5581" spans="1:14" x14ac:dyDescent="0.2">
      <c r="A5581" s="1">
        <v>2021</v>
      </c>
      <c r="B5581" s="1">
        <v>10206</v>
      </c>
      <c r="C5581" s="1" t="s">
        <v>160</v>
      </c>
      <c r="D5581" s="1">
        <v>201</v>
      </c>
      <c r="E5581" s="1">
        <v>5</v>
      </c>
      <c r="F5581" s="1">
        <v>5</v>
      </c>
      <c r="G5581" s="1">
        <v>488</v>
      </c>
      <c r="H5581" s="1">
        <v>150679</v>
      </c>
      <c r="I5581" s="1" t="str">
        <f>IFERROR(VLOOKUP(C5581,Sheet3!B$3:G8431,3,FALSE), "")</f>
        <v>吉林省</v>
      </c>
      <c r="J5581" s="1" t="str">
        <f>IFERROR(VLOOKUP(C5581,Sheet3!B$3:G8431,4,FALSE), "")</f>
        <v>白城市</v>
      </c>
      <c r="K5581" s="1" t="str">
        <f>IFERROR(VLOOKUP(C5581,Sheet3!B$3:G8431,5,FALSE), "")</f>
        <v>本科</v>
      </c>
      <c r="L5581" s="1">
        <f>IFERROR(VLOOKUP(C5581,Sheet3!B$3:G8431,6,FALSE), "")</f>
        <v>0</v>
      </c>
      <c r="M5581" s="1" t="str">
        <f t="shared" si="87"/>
        <v>公办</v>
      </c>
      <c r="N5581" s="1" t="str">
        <f>IFERROR(VLOOKUP(C5581,Sheet4!B:F,4,FALSE), "")</f>
        <v/>
      </c>
    </row>
    <row r="5582" spans="1:14" x14ac:dyDescent="0.2">
      <c r="A5582" s="1">
        <v>2021</v>
      </c>
      <c r="B5582" s="1">
        <v>10207</v>
      </c>
      <c r="C5582" s="1" t="s">
        <v>161</v>
      </c>
      <c r="D5582" s="1">
        <v>203</v>
      </c>
      <c r="E5582" s="1">
        <v>18</v>
      </c>
      <c r="F5582" s="1">
        <v>18</v>
      </c>
      <c r="G5582" s="1">
        <v>526</v>
      </c>
      <c r="H5582" s="1">
        <v>99329</v>
      </c>
      <c r="I5582" s="1" t="str">
        <f>IFERROR(VLOOKUP(C5582,Sheet3!B$3:G8432,3,FALSE), "")</f>
        <v>吉林省</v>
      </c>
      <c r="J5582" s="1" t="str">
        <f>IFERROR(VLOOKUP(C5582,Sheet3!B$3:G8432,4,FALSE), "")</f>
        <v>长春市</v>
      </c>
      <c r="K5582" s="1" t="str">
        <f>IFERROR(VLOOKUP(C5582,Sheet3!B$3:G8432,5,FALSE), "")</f>
        <v>本科</v>
      </c>
      <c r="L5582" s="1">
        <f>IFERROR(VLOOKUP(C5582,Sheet3!B$3:G8432,6,FALSE), "")</f>
        <v>0</v>
      </c>
      <c r="M5582" s="1" t="str">
        <f t="shared" si="87"/>
        <v>公办</v>
      </c>
      <c r="N5582" s="1" t="str">
        <f>IFERROR(VLOOKUP(C5582,Sheet4!B:F,4,FALSE), "")</f>
        <v/>
      </c>
    </row>
    <row r="5583" spans="1:14" x14ac:dyDescent="0.2">
      <c r="A5583" s="1">
        <v>2021</v>
      </c>
      <c r="B5583" s="1">
        <v>10207</v>
      </c>
      <c r="C5583" s="1" t="s">
        <v>161</v>
      </c>
      <c r="D5583" s="1">
        <v>205</v>
      </c>
      <c r="E5583" s="1">
        <v>6</v>
      </c>
      <c r="F5583" s="1">
        <v>6</v>
      </c>
      <c r="G5583" s="1">
        <v>502</v>
      </c>
      <c r="H5583" s="1">
        <v>130514</v>
      </c>
      <c r="I5583" s="1" t="str">
        <f>IFERROR(VLOOKUP(C5583,Sheet3!B$3:G8433,3,FALSE), "")</f>
        <v>吉林省</v>
      </c>
      <c r="J5583" s="1" t="str">
        <f>IFERROR(VLOOKUP(C5583,Sheet3!B$3:G8433,4,FALSE), "")</f>
        <v>长春市</v>
      </c>
      <c r="K5583" s="1" t="str">
        <f>IFERROR(VLOOKUP(C5583,Sheet3!B$3:G8433,5,FALSE), "")</f>
        <v>本科</v>
      </c>
      <c r="L5583" s="1">
        <f>IFERROR(VLOOKUP(C5583,Sheet3!B$3:G8433,6,FALSE), "")</f>
        <v>0</v>
      </c>
      <c r="M5583" s="1" t="str">
        <f t="shared" si="87"/>
        <v>公办</v>
      </c>
      <c r="N5583" s="1" t="str">
        <f>IFERROR(VLOOKUP(C5583,Sheet4!B:F,4,FALSE), "")</f>
        <v/>
      </c>
    </row>
    <row r="5584" spans="1:14" x14ac:dyDescent="0.2">
      <c r="A5584" s="1">
        <v>2021</v>
      </c>
      <c r="B5584" s="1">
        <v>10212</v>
      </c>
      <c r="C5584" s="1" t="s">
        <v>163</v>
      </c>
      <c r="D5584" s="1">
        <v>205</v>
      </c>
      <c r="E5584" s="1">
        <v>113</v>
      </c>
      <c r="F5584" s="1">
        <v>113</v>
      </c>
      <c r="G5584" s="1">
        <v>532</v>
      </c>
      <c r="H5584" s="1">
        <v>91742</v>
      </c>
      <c r="I5584" s="1" t="str">
        <f>IFERROR(VLOOKUP(C5584,Sheet3!B$3:G8434,3,FALSE), "")</f>
        <v>黑龙江省</v>
      </c>
      <c r="J5584" s="1" t="str">
        <f>IFERROR(VLOOKUP(C5584,Sheet3!B$3:G8434,4,FALSE), "")</f>
        <v>哈尔滨市</v>
      </c>
      <c r="K5584" s="1" t="str">
        <f>IFERROR(VLOOKUP(C5584,Sheet3!B$3:G8434,5,FALSE), "")</f>
        <v>本科</v>
      </c>
      <c r="L5584" s="1">
        <f>IFERROR(VLOOKUP(C5584,Sheet3!B$3:G8434,6,FALSE), "")</f>
        <v>0</v>
      </c>
      <c r="M5584" s="1" t="str">
        <f t="shared" si="87"/>
        <v>公办</v>
      </c>
      <c r="N5584" s="1" t="str">
        <f>IFERROR(VLOOKUP(C5584,Sheet4!B:F,4,FALSE), "")</f>
        <v/>
      </c>
    </row>
    <row r="5585" spans="1:14" x14ac:dyDescent="0.2">
      <c r="A5585" s="1">
        <v>2021</v>
      </c>
      <c r="B5585" s="1">
        <v>10212</v>
      </c>
      <c r="C5585" s="1" t="s">
        <v>163</v>
      </c>
      <c r="D5585" s="1">
        <v>206</v>
      </c>
      <c r="E5585" s="1">
        <v>23</v>
      </c>
      <c r="F5585" s="1">
        <v>23</v>
      </c>
      <c r="G5585" s="1">
        <v>523</v>
      </c>
      <c r="H5585" s="1">
        <v>102163</v>
      </c>
      <c r="I5585" s="1" t="str">
        <f>IFERROR(VLOOKUP(C5585,Sheet3!B$3:G8435,3,FALSE), "")</f>
        <v>黑龙江省</v>
      </c>
      <c r="J5585" s="1" t="str">
        <f>IFERROR(VLOOKUP(C5585,Sheet3!B$3:G8435,4,FALSE), "")</f>
        <v>哈尔滨市</v>
      </c>
      <c r="K5585" s="1" t="str">
        <f>IFERROR(VLOOKUP(C5585,Sheet3!B$3:G8435,5,FALSE), "")</f>
        <v>本科</v>
      </c>
      <c r="L5585" s="1">
        <f>IFERROR(VLOOKUP(C5585,Sheet3!B$3:G8435,6,FALSE), "")</f>
        <v>0</v>
      </c>
      <c r="M5585" s="1" t="str">
        <f t="shared" si="87"/>
        <v>公办</v>
      </c>
      <c r="N5585" s="1" t="str">
        <f>IFERROR(VLOOKUP(C5585,Sheet4!B:F,4,FALSE), "")</f>
        <v/>
      </c>
    </row>
    <row r="5586" spans="1:14" x14ac:dyDescent="0.2">
      <c r="A5586" s="1">
        <v>2021</v>
      </c>
      <c r="B5586" s="1">
        <v>10212</v>
      </c>
      <c r="C5586" s="1" t="s">
        <v>163</v>
      </c>
      <c r="D5586" s="1">
        <v>207</v>
      </c>
      <c r="E5586" s="1">
        <v>2</v>
      </c>
      <c r="F5586" s="1">
        <v>2</v>
      </c>
      <c r="G5586" s="1">
        <v>545</v>
      </c>
      <c r="H5586" s="1">
        <v>74958</v>
      </c>
      <c r="I5586" s="1" t="str">
        <f>IFERROR(VLOOKUP(C5586,Sheet3!B$3:G8436,3,FALSE), "")</f>
        <v>黑龙江省</v>
      </c>
      <c r="J5586" s="1" t="str">
        <f>IFERROR(VLOOKUP(C5586,Sheet3!B$3:G8436,4,FALSE), "")</f>
        <v>哈尔滨市</v>
      </c>
      <c r="K5586" s="1" t="str">
        <f>IFERROR(VLOOKUP(C5586,Sheet3!B$3:G8436,5,FALSE), "")</f>
        <v>本科</v>
      </c>
      <c r="L5586" s="1">
        <f>IFERROR(VLOOKUP(C5586,Sheet3!B$3:G8436,6,FALSE), "")</f>
        <v>0</v>
      </c>
      <c r="M5586" s="1" t="str">
        <f t="shared" si="87"/>
        <v>公办</v>
      </c>
      <c r="N5586" s="1" t="str">
        <f>IFERROR(VLOOKUP(C5586,Sheet4!B:F,4,FALSE), "")</f>
        <v/>
      </c>
    </row>
    <row r="5587" spans="1:14" x14ac:dyDescent="0.2">
      <c r="A5587" s="1">
        <v>2021</v>
      </c>
      <c r="B5587" s="1">
        <v>10212</v>
      </c>
      <c r="C5587" s="1" t="s">
        <v>163</v>
      </c>
      <c r="D5587" s="1">
        <v>208</v>
      </c>
      <c r="E5587" s="1">
        <v>25</v>
      </c>
      <c r="F5587" s="1">
        <v>25</v>
      </c>
      <c r="G5587" s="1">
        <v>523</v>
      </c>
      <c r="H5587" s="1">
        <v>102379</v>
      </c>
      <c r="I5587" s="1" t="str">
        <f>IFERROR(VLOOKUP(C5587,Sheet3!B$3:G8437,3,FALSE), "")</f>
        <v>黑龙江省</v>
      </c>
      <c r="J5587" s="1" t="str">
        <f>IFERROR(VLOOKUP(C5587,Sheet3!B$3:G8437,4,FALSE), "")</f>
        <v>哈尔滨市</v>
      </c>
      <c r="K5587" s="1" t="str">
        <f>IFERROR(VLOOKUP(C5587,Sheet3!B$3:G8437,5,FALSE), "")</f>
        <v>本科</v>
      </c>
      <c r="L5587" s="1">
        <f>IFERROR(VLOOKUP(C5587,Sheet3!B$3:G8437,6,FALSE), "")</f>
        <v>0</v>
      </c>
      <c r="M5587" s="1" t="str">
        <f t="shared" si="87"/>
        <v>公办</v>
      </c>
      <c r="N5587" s="1" t="str">
        <f>IFERROR(VLOOKUP(C5587,Sheet4!B:F,4,FALSE), "")</f>
        <v/>
      </c>
    </row>
    <row r="5588" spans="1:14" x14ac:dyDescent="0.2">
      <c r="A5588" s="1">
        <v>2021</v>
      </c>
      <c r="B5588" s="1">
        <v>10212</v>
      </c>
      <c r="C5588" s="1" t="s">
        <v>163</v>
      </c>
      <c r="D5588" s="1">
        <v>209</v>
      </c>
      <c r="E5588" s="1">
        <v>16</v>
      </c>
      <c r="F5588" s="1">
        <v>16</v>
      </c>
      <c r="G5588" s="1">
        <v>518</v>
      </c>
      <c r="H5588" s="1">
        <v>108843</v>
      </c>
      <c r="I5588" s="1" t="str">
        <f>IFERROR(VLOOKUP(C5588,Sheet3!B$3:G8438,3,FALSE), "")</f>
        <v>黑龙江省</v>
      </c>
      <c r="J5588" s="1" t="str">
        <f>IFERROR(VLOOKUP(C5588,Sheet3!B$3:G8438,4,FALSE), "")</f>
        <v>哈尔滨市</v>
      </c>
      <c r="K5588" s="1" t="str">
        <f>IFERROR(VLOOKUP(C5588,Sheet3!B$3:G8438,5,FALSE), "")</f>
        <v>本科</v>
      </c>
      <c r="L5588" s="1">
        <f>IFERROR(VLOOKUP(C5588,Sheet3!B$3:G8438,6,FALSE), "")</f>
        <v>0</v>
      </c>
      <c r="M5588" s="1" t="str">
        <f t="shared" si="87"/>
        <v>公办</v>
      </c>
      <c r="N5588" s="1" t="str">
        <f>IFERROR(VLOOKUP(C5588,Sheet4!B:F,4,FALSE), "")</f>
        <v/>
      </c>
    </row>
    <row r="5589" spans="1:14" x14ac:dyDescent="0.2">
      <c r="A5589" s="1">
        <v>2021</v>
      </c>
      <c r="B5589" s="1">
        <v>10213</v>
      </c>
      <c r="C5589" s="1" t="s">
        <v>164</v>
      </c>
      <c r="D5589" s="1">
        <v>201</v>
      </c>
      <c r="E5589" s="1">
        <v>50</v>
      </c>
      <c r="F5589" s="1">
        <v>50</v>
      </c>
      <c r="G5589" s="1">
        <v>644</v>
      </c>
      <c r="H5589" s="1">
        <v>4175</v>
      </c>
      <c r="I5589" s="1" t="str">
        <f>IFERROR(VLOOKUP(C5589,Sheet3!B$3:G8439,3,FALSE), "")</f>
        <v>工业和信息化部</v>
      </c>
      <c r="J5589" s="1" t="str">
        <f>IFERROR(VLOOKUP(C5589,Sheet3!B$3:G8439,4,FALSE), "")</f>
        <v>哈尔滨市</v>
      </c>
      <c r="K5589" s="1" t="str">
        <f>IFERROR(VLOOKUP(C5589,Sheet3!B$3:G8439,5,FALSE), "")</f>
        <v>本科</v>
      </c>
      <c r="L5589" s="1">
        <f>IFERROR(VLOOKUP(C5589,Sheet3!B$3:G8439,6,FALSE), "")</f>
        <v>0</v>
      </c>
      <c r="M5589" s="1" t="str">
        <f t="shared" si="87"/>
        <v>公办</v>
      </c>
      <c r="N5589" s="1" t="str">
        <f>IFERROR(VLOOKUP(C5589,Sheet4!B:F,4,FALSE), "")</f>
        <v>是</v>
      </c>
    </row>
    <row r="5590" spans="1:14" x14ac:dyDescent="0.2">
      <c r="A5590" s="1">
        <v>2021</v>
      </c>
      <c r="B5590" s="1">
        <v>10214</v>
      </c>
      <c r="C5590" s="1" t="s">
        <v>166</v>
      </c>
      <c r="D5590" s="1">
        <v>202</v>
      </c>
      <c r="E5590" s="1">
        <v>245</v>
      </c>
      <c r="F5590" s="1">
        <v>245</v>
      </c>
      <c r="G5590" s="1">
        <v>527</v>
      </c>
      <c r="H5590" s="1">
        <v>96994</v>
      </c>
      <c r="I5590" s="1" t="str">
        <f>IFERROR(VLOOKUP(C5590,Sheet3!B$3:G8440,3,FALSE), "")</f>
        <v>黑龙江省</v>
      </c>
      <c r="J5590" s="1" t="str">
        <f>IFERROR(VLOOKUP(C5590,Sheet3!B$3:G8440,4,FALSE), "")</f>
        <v>哈尔滨市</v>
      </c>
      <c r="K5590" s="1" t="str">
        <f>IFERROR(VLOOKUP(C5590,Sheet3!B$3:G8440,5,FALSE), "")</f>
        <v>本科</v>
      </c>
      <c r="L5590" s="1">
        <f>IFERROR(VLOOKUP(C5590,Sheet3!B$3:G8440,6,FALSE), "")</f>
        <v>0</v>
      </c>
      <c r="M5590" s="1" t="str">
        <f t="shared" si="87"/>
        <v>公办</v>
      </c>
      <c r="N5590" s="1" t="str">
        <f>IFERROR(VLOOKUP(C5590,Sheet4!B:F,4,FALSE), "")</f>
        <v/>
      </c>
    </row>
    <row r="5591" spans="1:14" x14ac:dyDescent="0.2">
      <c r="A5591" s="1">
        <v>2021</v>
      </c>
      <c r="B5591" s="1">
        <v>10214</v>
      </c>
      <c r="C5591" s="1" t="s">
        <v>166</v>
      </c>
      <c r="D5591" s="1">
        <v>203</v>
      </c>
      <c r="E5591" s="1">
        <v>60</v>
      </c>
      <c r="F5591" s="1">
        <v>60</v>
      </c>
      <c r="G5591" s="1">
        <v>522</v>
      </c>
      <c r="H5591" s="1">
        <v>104253</v>
      </c>
      <c r="I5591" s="1" t="str">
        <f>IFERROR(VLOOKUP(C5591,Sheet3!B$3:G8441,3,FALSE), "")</f>
        <v>黑龙江省</v>
      </c>
      <c r="J5591" s="1" t="str">
        <f>IFERROR(VLOOKUP(C5591,Sheet3!B$3:G8441,4,FALSE), "")</f>
        <v>哈尔滨市</v>
      </c>
      <c r="K5591" s="1" t="str">
        <f>IFERROR(VLOOKUP(C5591,Sheet3!B$3:G8441,5,FALSE), "")</f>
        <v>本科</v>
      </c>
      <c r="L5591" s="1">
        <f>IFERROR(VLOOKUP(C5591,Sheet3!B$3:G8441,6,FALSE), "")</f>
        <v>0</v>
      </c>
      <c r="M5591" s="1" t="str">
        <f t="shared" si="87"/>
        <v>公办</v>
      </c>
      <c r="N5591" s="1" t="str">
        <f>IFERROR(VLOOKUP(C5591,Sheet4!B:F,4,FALSE), "")</f>
        <v/>
      </c>
    </row>
    <row r="5592" spans="1:14" x14ac:dyDescent="0.2">
      <c r="A5592" s="1">
        <v>2021</v>
      </c>
      <c r="B5592" s="1">
        <v>10214</v>
      </c>
      <c r="C5592" s="1" t="s">
        <v>166</v>
      </c>
      <c r="D5592" s="1">
        <v>204</v>
      </c>
      <c r="E5592" s="1">
        <v>10</v>
      </c>
      <c r="F5592" s="1">
        <v>10</v>
      </c>
      <c r="G5592" s="1">
        <v>521</v>
      </c>
      <c r="H5592" s="1">
        <v>104958</v>
      </c>
      <c r="I5592" s="1" t="str">
        <f>IFERROR(VLOOKUP(C5592,Sheet3!B$3:G8442,3,FALSE), "")</f>
        <v>黑龙江省</v>
      </c>
      <c r="J5592" s="1" t="str">
        <f>IFERROR(VLOOKUP(C5592,Sheet3!B$3:G8442,4,FALSE), "")</f>
        <v>哈尔滨市</v>
      </c>
      <c r="K5592" s="1" t="str">
        <f>IFERROR(VLOOKUP(C5592,Sheet3!B$3:G8442,5,FALSE), "")</f>
        <v>本科</v>
      </c>
      <c r="L5592" s="1">
        <f>IFERROR(VLOOKUP(C5592,Sheet3!B$3:G8442,6,FALSE), "")</f>
        <v>0</v>
      </c>
      <c r="M5592" s="1" t="str">
        <f t="shared" si="87"/>
        <v>公办</v>
      </c>
      <c r="N5592" s="1" t="str">
        <f>IFERROR(VLOOKUP(C5592,Sheet4!B:F,4,FALSE), "")</f>
        <v/>
      </c>
    </row>
    <row r="5593" spans="1:14" x14ac:dyDescent="0.2">
      <c r="A5593" s="1">
        <v>2021</v>
      </c>
      <c r="B5593" s="1">
        <v>10216</v>
      </c>
      <c r="C5593" s="1" t="s">
        <v>167</v>
      </c>
      <c r="D5593" s="1">
        <v>202</v>
      </c>
      <c r="E5593" s="1">
        <v>4</v>
      </c>
      <c r="F5593" s="1">
        <v>4</v>
      </c>
      <c r="G5593" s="1">
        <v>575</v>
      </c>
      <c r="H5593" s="1">
        <v>43457</v>
      </c>
      <c r="I5593" s="1" t="str">
        <f>IFERROR(VLOOKUP(C5593,Sheet3!B$3:G8443,3,FALSE), "")</f>
        <v>河北省</v>
      </c>
      <c r="J5593" s="1" t="str">
        <f>IFERROR(VLOOKUP(C5593,Sheet3!B$3:G8443,4,FALSE), "")</f>
        <v>秦皇岛市</v>
      </c>
      <c r="K5593" s="1" t="str">
        <f>IFERROR(VLOOKUP(C5593,Sheet3!B$3:G8443,5,FALSE), "")</f>
        <v>本科</v>
      </c>
      <c r="L5593" s="1">
        <f>IFERROR(VLOOKUP(C5593,Sheet3!B$3:G8443,6,FALSE), "")</f>
        <v>0</v>
      </c>
      <c r="M5593" s="1" t="str">
        <f t="shared" si="87"/>
        <v>公办</v>
      </c>
      <c r="N5593" s="1" t="str">
        <f>IFERROR(VLOOKUP(C5593,Sheet4!B:F,4,FALSE), "")</f>
        <v/>
      </c>
    </row>
    <row r="5594" spans="1:14" x14ac:dyDescent="0.2">
      <c r="A5594" s="1">
        <v>2021</v>
      </c>
      <c r="B5594" s="1">
        <v>10216</v>
      </c>
      <c r="C5594" s="1" t="s">
        <v>167</v>
      </c>
      <c r="D5594" s="1">
        <v>203</v>
      </c>
      <c r="E5594" s="1">
        <v>32</v>
      </c>
      <c r="F5594" s="1">
        <v>32</v>
      </c>
      <c r="G5594" s="1">
        <v>575</v>
      </c>
      <c r="H5594" s="1">
        <v>43403</v>
      </c>
      <c r="I5594" s="1" t="str">
        <f>IFERROR(VLOOKUP(C5594,Sheet3!B$3:G8444,3,FALSE), "")</f>
        <v>河北省</v>
      </c>
      <c r="J5594" s="1" t="str">
        <f>IFERROR(VLOOKUP(C5594,Sheet3!B$3:G8444,4,FALSE), "")</f>
        <v>秦皇岛市</v>
      </c>
      <c r="K5594" s="1" t="str">
        <f>IFERROR(VLOOKUP(C5594,Sheet3!B$3:G8444,5,FALSE), "")</f>
        <v>本科</v>
      </c>
      <c r="L5594" s="1">
        <f>IFERROR(VLOOKUP(C5594,Sheet3!B$3:G8444,6,FALSE), "")</f>
        <v>0</v>
      </c>
      <c r="M5594" s="1" t="str">
        <f t="shared" si="87"/>
        <v>公办</v>
      </c>
      <c r="N5594" s="1" t="str">
        <f>IFERROR(VLOOKUP(C5594,Sheet4!B:F,4,FALSE), "")</f>
        <v/>
      </c>
    </row>
    <row r="5595" spans="1:14" x14ac:dyDescent="0.2">
      <c r="A5595" s="1">
        <v>2021</v>
      </c>
      <c r="B5595" s="1">
        <v>10216</v>
      </c>
      <c r="C5595" s="1" t="s">
        <v>167</v>
      </c>
      <c r="D5595" s="1">
        <v>204</v>
      </c>
      <c r="E5595" s="1">
        <v>6</v>
      </c>
      <c r="F5595" s="1">
        <v>6</v>
      </c>
      <c r="G5595" s="1">
        <v>573</v>
      </c>
      <c r="H5595" s="1">
        <v>44919</v>
      </c>
      <c r="I5595" s="1" t="str">
        <f>IFERROR(VLOOKUP(C5595,Sheet3!B$3:G8445,3,FALSE), "")</f>
        <v>河北省</v>
      </c>
      <c r="J5595" s="1" t="str">
        <f>IFERROR(VLOOKUP(C5595,Sheet3!B$3:G8445,4,FALSE), "")</f>
        <v>秦皇岛市</v>
      </c>
      <c r="K5595" s="1" t="str">
        <f>IFERROR(VLOOKUP(C5595,Sheet3!B$3:G8445,5,FALSE), "")</f>
        <v>本科</v>
      </c>
      <c r="L5595" s="1">
        <f>IFERROR(VLOOKUP(C5595,Sheet3!B$3:G8445,6,FALSE), "")</f>
        <v>0</v>
      </c>
      <c r="M5595" s="1" t="str">
        <f t="shared" si="87"/>
        <v>公办</v>
      </c>
      <c r="N5595" s="1" t="str">
        <f>IFERROR(VLOOKUP(C5595,Sheet4!B:F,4,FALSE), "")</f>
        <v/>
      </c>
    </row>
    <row r="5596" spans="1:14" x14ac:dyDescent="0.2">
      <c r="A5596" s="1">
        <v>2021</v>
      </c>
      <c r="B5596" s="1">
        <v>10217</v>
      </c>
      <c r="C5596" s="1" t="s">
        <v>168</v>
      </c>
      <c r="D5596" s="1">
        <v>201</v>
      </c>
      <c r="E5596" s="1">
        <v>6</v>
      </c>
      <c r="F5596" s="1">
        <v>6</v>
      </c>
      <c r="G5596" s="1">
        <v>583</v>
      </c>
      <c r="H5596" s="1">
        <v>36452</v>
      </c>
      <c r="I5596" s="1" t="str">
        <f>IFERROR(VLOOKUP(C5596,Sheet3!B$3:G8446,3,FALSE), "")</f>
        <v>工业和信息化部</v>
      </c>
      <c r="J5596" s="1" t="str">
        <f>IFERROR(VLOOKUP(C5596,Sheet3!B$3:G8446,4,FALSE), "")</f>
        <v>哈尔滨市</v>
      </c>
      <c r="K5596" s="1" t="str">
        <f>IFERROR(VLOOKUP(C5596,Sheet3!B$3:G8446,5,FALSE), "")</f>
        <v>本科</v>
      </c>
      <c r="L5596" s="1">
        <f>IFERROR(VLOOKUP(C5596,Sheet3!B$3:G8446,6,FALSE), "")</f>
        <v>0</v>
      </c>
      <c r="M5596" s="1" t="str">
        <f t="shared" si="87"/>
        <v>公办</v>
      </c>
      <c r="N5596" s="1" t="str">
        <f>IFERROR(VLOOKUP(C5596,Sheet4!B:F,4,FALSE), "")</f>
        <v>是</v>
      </c>
    </row>
    <row r="5597" spans="1:14" x14ac:dyDescent="0.2">
      <c r="A5597" s="1">
        <v>2021</v>
      </c>
      <c r="B5597" s="1">
        <v>10217</v>
      </c>
      <c r="C5597" s="1" t="s">
        <v>168</v>
      </c>
      <c r="D5597" s="1">
        <v>202</v>
      </c>
      <c r="E5597" s="1">
        <v>54</v>
      </c>
      <c r="F5597" s="1">
        <v>54</v>
      </c>
      <c r="G5597" s="1">
        <v>598</v>
      </c>
      <c r="H5597" s="1">
        <v>24502</v>
      </c>
      <c r="I5597" s="1" t="str">
        <f>IFERROR(VLOOKUP(C5597,Sheet3!B$3:G8447,3,FALSE), "")</f>
        <v>工业和信息化部</v>
      </c>
      <c r="J5597" s="1" t="str">
        <f>IFERROR(VLOOKUP(C5597,Sheet3!B$3:G8447,4,FALSE), "")</f>
        <v>哈尔滨市</v>
      </c>
      <c r="K5597" s="1" t="str">
        <f>IFERROR(VLOOKUP(C5597,Sheet3!B$3:G8447,5,FALSE), "")</f>
        <v>本科</v>
      </c>
      <c r="L5597" s="1">
        <f>IFERROR(VLOOKUP(C5597,Sheet3!B$3:G8447,6,FALSE), "")</f>
        <v>0</v>
      </c>
      <c r="M5597" s="1" t="str">
        <f t="shared" si="87"/>
        <v>公办</v>
      </c>
      <c r="N5597" s="1" t="str">
        <f>IFERROR(VLOOKUP(C5597,Sheet4!B:F,4,FALSE), "")</f>
        <v>是</v>
      </c>
    </row>
    <row r="5598" spans="1:14" x14ac:dyDescent="0.2">
      <c r="A5598" s="1">
        <v>2021</v>
      </c>
      <c r="B5598" s="1">
        <v>10219</v>
      </c>
      <c r="C5598" s="1" t="s">
        <v>170</v>
      </c>
      <c r="D5598" s="1">
        <v>203</v>
      </c>
      <c r="E5598" s="1">
        <v>67</v>
      </c>
      <c r="F5598" s="1">
        <v>67</v>
      </c>
      <c r="G5598" s="1">
        <v>500</v>
      </c>
      <c r="H5598" s="1">
        <v>134177</v>
      </c>
      <c r="I5598" s="1" t="str">
        <f>IFERROR(VLOOKUP(C5598,Sheet3!B$3:G8448,3,FALSE), "")</f>
        <v>黑龙江省</v>
      </c>
      <c r="J5598" s="1" t="str">
        <f>IFERROR(VLOOKUP(C5598,Sheet3!B$3:G8448,4,FALSE), "")</f>
        <v>哈尔滨市</v>
      </c>
      <c r="K5598" s="1" t="str">
        <f>IFERROR(VLOOKUP(C5598,Sheet3!B$3:G8448,5,FALSE), "")</f>
        <v>本科</v>
      </c>
      <c r="L5598" s="1">
        <f>IFERROR(VLOOKUP(C5598,Sheet3!B$3:G8448,6,FALSE), "")</f>
        <v>0</v>
      </c>
      <c r="M5598" s="1" t="str">
        <f t="shared" si="87"/>
        <v>公办</v>
      </c>
      <c r="N5598" s="1" t="str">
        <f>IFERROR(VLOOKUP(C5598,Sheet4!B:F,4,FALSE), "")</f>
        <v/>
      </c>
    </row>
    <row r="5599" spans="1:14" x14ac:dyDescent="0.2">
      <c r="A5599" s="1">
        <v>2021</v>
      </c>
      <c r="B5599" s="1">
        <v>10220</v>
      </c>
      <c r="C5599" s="1" t="s">
        <v>171</v>
      </c>
      <c r="D5599" s="1">
        <v>202</v>
      </c>
      <c r="E5599" s="1">
        <v>4</v>
      </c>
      <c r="F5599" s="1">
        <v>4</v>
      </c>
      <c r="G5599" s="1">
        <v>516</v>
      </c>
      <c r="H5599" s="1">
        <v>112246</v>
      </c>
      <c r="I5599" s="1" t="str">
        <f>IFERROR(VLOOKUP(C5599,Sheet3!B$3:G8449,3,FALSE), "")</f>
        <v>黑龙江省</v>
      </c>
      <c r="J5599" s="1" t="str">
        <f>IFERROR(VLOOKUP(C5599,Sheet3!B$3:G8449,4,FALSE), "")</f>
        <v>大庆市</v>
      </c>
      <c r="K5599" s="1" t="str">
        <f>IFERROR(VLOOKUP(C5599,Sheet3!B$3:G8449,5,FALSE), "")</f>
        <v>本科</v>
      </c>
      <c r="L5599" s="1">
        <f>IFERROR(VLOOKUP(C5599,Sheet3!B$3:G8449,6,FALSE), "")</f>
        <v>0</v>
      </c>
      <c r="M5599" s="1" t="str">
        <f t="shared" si="87"/>
        <v>公办</v>
      </c>
      <c r="N5599" s="1" t="str">
        <f>IFERROR(VLOOKUP(C5599,Sheet4!B:F,4,FALSE), "")</f>
        <v/>
      </c>
    </row>
    <row r="5600" spans="1:14" x14ac:dyDescent="0.2">
      <c r="A5600" s="1">
        <v>2021</v>
      </c>
      <c r="B5600" s="1">
        <v>10220</v>
      </c>
      <c r="C5600" s="1" t="s">
        <v>171</v>
      </c>
      <c r="D5600" s="1">
        <v>203</v>
      </c>
      <c r="E5600" s="1">
        <v>12</v>
      </c>
      <c r="F5600" s="1">
        <v>12</v>
      </c>
      <c r="G5600" s="1">
        <v>516</v>
      </c>
      <c r="H5600" s="1">
        <v>112170</v>
      </c>
      <c r="I5600" s="1" t="str">
        <f>IFERROR(VLOOKUP(C5600,Sheet3!B$3:G8450,3,FALSE), "")</f>
        <v>黑龙江省</v>
      </c>
      <c r="J5600" s="1" t="str">
        <f>IFERROR(VLOOKUP(C5600,Sheet3!B$3:G8450,4,FALSE), "")</f>
        <v>大庆市</v>
      </c>
      <c r="K5600" s="1" t="str">
        <f>IFERROR(VLOOKUP(C5600,Sheet3!B$3:G8450,5,FALSE), "")</f>
        <v>本科</v>
      </c>
      <c r="L5600" s="1">
        <f>IFERROR(VLOOKUP(C5600,Sheet3!B$3:G8450,6,FALSE), "")</f>
        <v>0</v>
      </c>
      <c r="M5600" s="1" t="str">
        <f t="shared" si="87"/>
        <v>公办</v>
      </c>
      <c r="N5600" s="1" t="str">
        <f>IFERROR(VLOOKUP(C5600,Sheet4!B:F,4,FALSE), "")</f>
        <v/>
      </c>
    </row>
    <row r="5601" spans="1:14" x14ac:dyDescent="0.2">
      <c r="A5601" s="1">
        <v>2021</v>
      </c>
      <c r="B5601" s="1">
        <v>10220</v>
      </c>
      <c r="C5601" s="1" t="s">
        <v>171</v>
      </c>
      <c r="D5601" s="1">
        <v>204</v>
      </c>
      <c r="E5601" s="1">
        <v>2</v>
      </c>
      <c r="F5601" s="1">
        <v>2</v>
      </c>
      <c r="G5601" s="1">
        <v>515</v>
      </c>
      <c r="H5601" s="1">
        <v>113803</v>
      </c>
      <c r="I5601" s="1" t="str">
        <f>IFERROR(VLOOKUP(C5601,Sheet3!B$3:G8451,3,FALSE), "")</f>
        <v>黑龙江省</v>
      </c>
      <c r="J5601" s="1" t="str">
        <f>IFERROR(VLOOKUP(C5601,Sheet3!B$3:G8451,4,FALSE), "")</f>
        <v>大庆市</v>
      </c>
      <c r="K5601" s="1" t="str">
        <f>IFERROR(VLOOKUP(C5601,Sheet3!B$3:G8451,5,FALSE), "")</f>
        <v>本科</v>
      </c>
      <c r="L5601" s="1">
        <f>IFERROR(VLOOKUP(C5601,Sheet3!B$3:G8451,6,FALSE), "")</f>
        <v>0</v>
      </c>
      <c r="M5601" s="1" t="str">
        <f t="shared" si="87"/>
        <v>公办</v>
      </c>
      <c r="N5601" s="1" t="str">
        <f>IFERROR(VLOOKUP(C5601,Sheet4!B:F,4,FALSE), "")</f>
        <v/>
      </c>
    </row>
    <row r="5602" spans="1:14" x14ac:dyDescent="0.2">
      <c r="A5602" s="1">
        <v>2021</v>
      </c>
      <c r="B5602" s="1">
        <v>10222</v>
      </c>
      <c r="C5602" s="1" t="s">
        <v>172</v>
      </c>
      <c r="D5602" s="1">
        <v>201</v>
      </c>
      <c r="E5602" s="1">
        <v>10</v>
      </c>
      <c r="F5602" s="1">
        <v>10</v>
      </c>
      <c r="G5602" s="1">
        <v>532</v>
      </c>
      <c r="H5602" s="1">
        <v>91375</v>
      </c>
      <c r="I5602" s="1" t="str">
        <f>IFERROR(VLOOKUP(C5602,Sheet3!B$3:G8452,3,FALSE), "")</f>
        <v>黑龙江省</v>
      </c>
      <c r="J5602" s="1" t="str">
        <f>IFERROR(VLOOKUP(C5602,Sheet3!B$3:G8452,4,FALSE), "")</f>
        <v>佳木斯市</v>
      </c>
      <c r="K5602" s="1" t="str">
        <f>IFERROR(VLOOKUP(C5602,Sheet3!B$3:G8452,5,FALSE), "")</f>
        <v>本科</v>
      </c>
      <c r="L5602" s="1">
        <f>IFERROR(VLOOKUP(C5602,Sheet3!B$3:G8452,6,FALSE), "")</f>
        <v>0</v>
      </c>
      <c r="M5602" s="1" t="str">
        <f t="shared" si="87"/>
        <v>公办</v>
      </c>
      <c r="N5602" s="1" t="str">
        <f>IFERROR(VLOOKUP(C5602,Sheet4!B:F,4,FALSE), "")</f>
        <v/>
      </c>
    </row>
    <row r="5603" spans="1:14" x14ac:dyDescent="0.2">
      <c r="A5603" s="1">
        <v>2021</v>
      </c>
      <c r="B5603" s="1">
        <v>10222</v>
      </c>
      <c r="C5603" s="1" t="s">
        <v>172</v>
      </c>
      <c r="D5603" s="1">
        <v>202</v>
      </c>
      <c r="E5603" s="1">
        <v>10</v>
      </c>
      <c r="F5603" s="1">
        <v>10</v>
      </c>
      <c r="G5603" s="1">
        <v>483</v>
      </c>
      <c r="H5603" s="1">
        <v>157800</v>
      </c>
      <c r="I5603" s="1" t="str">
        <f>IFERROR(VLOOKUP(C5603,Sheet3!B$3:G8453,3,FALSE), "")</f>
        <v>黑龙江省</v>
      </c>
      <c r="J5603" s="1" t="str">
        <f>IFERROR(VLOOKUP(C5603,Sheet3!B$3:G8453,4,FALSE), "")</f>
        <v>佳木斯市</v>
      </c>
      <c r="K5603" s="1" t="str">
        <f>IFERROR(VLOOKUP(C5603,Sheet3!B$3:G8453,5,FALSE), "")</f>
        <v>本科</v>
      </c>
      <c r="L5603" s="1">
        <f>IFERROR(VLOOKUP(C5603,Sheet3!B$3:G8453,6,FALSE), "")</f>
        <v>0</v>
      </c>
      <c r="M5603" s="1" t="str">
        <f t="shared" si="87"/>
        <v>公办</v>
      </c>
      <c r="N5603" s="1" t="str">
        <f>IFERROR(VLOOKUP(C5603,Sheet4!B:F,4,FALSE), "")</f>
        <v/>
      </c>
    </row>
    <row r="5604" spans="1:14" x14ac:dyDescent="0.2">
      <c r="A5604" s="1">
        <v>2021</v>
      </c>
      <c r="B5604" s="1">
        <v>10222</v>
      </c>
      <c r="C5604" s="1" t="s">
        <v>172</v>
      </c>
      <c r="D5604" s="1">
        <v>203</v>
      </c>
      <c r="E5604" s="1">
        <v>5</v>
      </c>
      <c r="F5604" s="1">
        <v>5</v>
      </c>
      <c r="G5604" s="1">
        <v>497</v>
      </c>
      <c r="H5604" s="1">
        <v>138219</v>
      </c>
      <c r="I5604" s="1" t="str">
        <f>IFERROR(VLOOKUP(C5604,Sheet3!B$3:G8454,3,FALSE), "")</f>
        <v>黑龙江省</v>
      </c>
      <c r="J5604" s="1" t="str">
        <f>IFERROR(VLOOKUP(C5604,Sheet3!B$3:G8454,4,FALSE), "")</f>
        <v>佳木斯市</v>
      </c>
      <c r="K5604" s="1" t="str">
        <f>IFERROR(VLOOKUP(C5604,Sheet3!B$3:G8454,5,FALSE), "")</f>
        <v>本科</v>
      </c>
      <c r="L5604" s="1">
        <f>IFERROR(VLOOKUP(C5604,Sheet3!B$3:G8454,6,FALSE), "")</f>
        <v>0</v>
      </c>
      <c r="M5604" s="1" t="str">
        <f t="shared" si="87"/>
        <v>公办</v>
      </c>
      <c r="N5604" s="1" t="str">
        <f>IFERROR(VLOOKUP(C5604,Sheet4!B:F,4,FALSE), "")</f>
        <v/>
      </c>
    </row>
    <row r="5605" spans="1:14" x14ac:dyDescent="0.2">
      <c r="A5605" s="1">
        <v>2021</v>
      </c>
      <c r="B5605" s="1">
        <v>10222</v>
      </c>
      <c r="C5605" s="1" t="s">
        <v>172</v>
      </c>
      <c r="D5605" s="1">
        <v>204</v>
      </c>
      <c r="E5605" s="1">
        <v>10</v>
      </c>
      <c r="F5605" s="1">
        <v>10</v>
      </c>
      <c r="G5605" s="1">
        <v>499</v>
      </c>
      <c r="H5605" s="1">
        <v>135564</v>
      </c>
      <c r="I5605" s="1" t="str">
        <f>IFERROR(VLOOKUP(C5605,Sheet3!B$3:G8455,3,FALSE), "")</f>
        <v>黑龙江省</v>
      </c>
      <c r="J5605" s="1" t="str">
        <f>IFERROR(VLOOKUP(C5605,Sheet3!B$3:G8455,4,FALSE), "")</f>
        <v>佳木斯市</v>
      </c>
      <c r="K5605" s="1" t="str">
        <f>IFERROR(VLOOKUP(C5605,Sheet3!B$3:G8455,5,FALSE), "")</f>
        <v>本科</v>
      </c>
      <c r="L5605" s="1">
        <f>IFERROR(VLOOKUP(C5605,Sheet3!B$3:G8455,6,FALSE), "")</f>
        <v>0</v>
      </c>
      <c r="M5605" s="1" t="str">
        <f t="shared" si="87"/>
        <v>公办</v>
      </c>
      <c r="N5605" s="1" t="str">
        <f>IFERROR(VLOOKUP(C5605,Sheet4!B:F,4,FALSE), "")</f>
        <v/>
      </c>
    </row>
    <row r="5606" spans="1:14" x14ac:dyDescent="0.2">
      <c r="A5606" s="1">
        <v>2021</v>
      </c>
      <c r="B5606" s="1">
        <v>10222</v>
      </c>
      <c r="C5606" s="1" t="s">
        <v>172</v>
      </c>
      <c r="D5606" s="1">
        <v>205</v>
      </c>
      <c r="E5606" s="1">
        <v>48</v>
      </c>
      <c r="F5606" s="1">
        <v>48</v>
      </c>
      <c r="G5606" s="1">
        <v>477</v>
      </c>
      <c r="H5606" s="1">
        <v>165521</v>
      </c>
      <c r="I5606" s="1" t="str">
        <f>IFERROR(VLOOKUP(C5606,Sheet3!B$3:G8456,3,FALSE), "")</f>
        <v>黑龙江省</v>
      </c>
      <c r="J5606" s="1" t="str">
        <f>IFERROR(VLOOKUP(C5606,Sheet3!B$3:G8456,4,FALSE), "")</f>
        <v>佳木斯市</v>
      </c>
      <c r="K5606" s="1" t="str">
        <f>IFERROR(VLOOKUP(C5606,Sheet3!B$3:G8456,5,FALSE), "")</f>
        <v>本科</v>
      </c>
      <c r="L5606" s="1">
        <f>IFERROR(VLOOKUP(C5606,Sheet3!B$3:G8456,6,FALSE), "")</f>
        <v>0</v>
      </c>
      <c r="M5606" s="1" t="str">
        <f t="shared" si="87"/>
        <v>公办</v>
      </c>
      <c r="N5606" s="1" t="str">
        <f>IFERROR(VLOOKUP(C5606,Sheet4!B:F,4,FALSE), "")</f>
        <v/>
      </c>
    </row>
    <row r="5607" spans="1:14" x14ac:dyDescent="0.2">
      <c r="A5607" s="1">
        <v>2021</v>
      </c>
      <c r="B5607" s="1">
        <v>10224</v>
      </c>
      <c r="C5607" s="1" t="s">
        <v>173</v>
      </c>
      <c r="D5607" s="1">
        <v>202</v>
      </c>
      <c r="E5607" s="1">
        <v>21</v>
      </c>
      <c r="F5607" s="1">
        <v>21</v>
      </c>
      <c r="G5607" s="1">
        <v>575</v>
      </c>
      <c r="H5607" s="1">
        <v>42912</v>
      </c>
      <c r="I5607" s="1" t="str">
        <f>IFERROR(VLOOKUP(C5607,Sheet3!B$3:G8457,3,FALSE), "")</f>
        <v>黑龙江省</v>
      </c>
      <c r="J5607" s="1" t="str">
        <f>IFERROR(VLOOKUP(C5607,Sheet3!B$3:G8457,4,FALSE), "")</f>
        <v>哈尔滨市</v>
      </c>
      <c r="K5607" s="1" t="str">
        <f>IFERROR(VLOOKUP(C5607,Sheet3!B$3:G8457,5,FALSE), "")</f>
        <v>本科</v>
      </c>
      <c r="L5607" s="1">
        <f>IFERROR(VLOOKUP(C5607,Sheet3!B$3:G8457,6,FALSE), "")</f>
        <v>0</v>
      </c>
      <c r="M5607" s="1" t="str">
        <f t="shared" si="87"/>
        <v>公办</v>
      </c>
      <c r="N5607" s="1" t="str">
        <f>IFERROR(VLOOKUP(C5607,Sheet4!B:F,4,FALSE), "")</f>
        <v>是</v>
      </c>
    </row>
    <row r="5608" spans="1:14" x14ac:dyDescent="0.2">
      <c r="A5608" s="1">
        <v>2021</v>
      </c>
      <c r="B5608" s="1">
        <v>10224</v>
      </c>
      <c r="C5608" s="1" t="s">
        <v>173</v>
      </c>
      <c r="D5608" s="1">
        <v>203</v>
      </c>
      <c r="E5608" s="1">
        <v>5</v>
      </c>
      <c r="F5608" s="1">
        <v>5</v>
      </c>
      <c r="G5608" s="1">
        <v>570</v>
      </c>
      <c r="H5608" s="1">
        <v>47934</v>
      </c>
      <c r="I5608" s="1" t="str">
        <f>IFERROR(VLOOKUP(C5608,Sheet3!B$3:G8458,3,FALSE), "")</f>
        <v>黑龙江省</v>
      </c>
      <c r="J5608" s="1" t="str">
        <f>IFERROR(VLOOKUP(C5608,Sheet3!B$3:G8458,4,FALSE), "")</f>
        <v>哈尔滨市</v>
      </c>
      <c r="K5608" s="1" t="str">
        <f>IFERROR(VLOOKUP(C5608,Sheet3!B$3:G8458,5,FALSE), "")</f>
        <v>本科</v>
      </c>
      <c r="L5608" s="1">
        <f>IFERROR(VLOOKUP(C5608,Sheet3!B$3:G8458,6,FALSE), "")</f>
        <v>0</v>
      </c>
      <c r="M5608" s="1" t="str">
        <f t="shared" si="87"/>
        <v>公办</v>
      </c>
      <c r="N5608" s="1" t="str">
        <f>IFERROR(VLOOKUP(C5608,Sheet4!B:F,4,FALSE), "")</f>
        <v>是</v>
      </c>
    </row>
    <row r="5609" spans="1:14" x14ac:dyDescent="0.2">
      <c r="A5609" s="1">
        <v>2021</v>
      </c>
      <c r="B5609" s="1">
        <v>10224</v>
      </c>
      <c r="C5609" s="1" t="s">
        <v>173</v>
      </c>
      <c r="D5609" s="1">
        <v>204</v>
      </c>
      <c r="E5609" s="1">
        <v>7</v>
      </c>
      <c r="F5609" s="1">
        <v>7</v>
      </c>
      <c r="G5609" s="1">
        <v>573</v>
      </c>
      <c r="H5609" s="1">
        <v>45051</v>
      </c>
      <c r="I5609" s="1" t="str">
        <f>IFERROR(VLOOKUP(C5609,Sheet3!B$3:G8459,3,FALSE), "")</f>
        <v>黑龙江省</v>
      </c>
      <c r="J5609" s="1" t="str">
        <f>IFERROR(VLOOKUP(C5609,Sheet3!B$3:G8459,4,FALSE), "")</f>
        <v>哈尔滨市</v>
      </c>
      <c r="K5609" s="1" t="str">
        <f>IFERROR(VLOOKUP(C5609,Sheet3!B$3:G8459,5,FALSE), "")</f>
        <v>本科</v>
      </c>
      <c r="L5609" s="1">
        <f>IFERROR(VLOOKUP(C5609,Sheet3!B$3:G8459,6,FALSE), "")</f>
        <v>0</v>
      </c>
      <c r="M5609" s="1" t="str">
        <f t="shared" si="87"/>
        <v>公办</v>
      </c>
      <c r="N5609" s="1" t="str">
        <f>IFERROR(VLOOKUP(C5609,Sheet4!B:F,4,FALSE), "")</f>
        <v>是</v>
      </c>
    </row>
    <row r="5610" spans="1:14" x14ac:dyDescent="0.2">
      <c r="A5610" s="1">
        <v>2021</v>
      </c>
      <c r="B5610" s="1">
        <v>10224</v>
      </c>
      <c r="C5610" s="1" t="s">
        <v>173</v>
      </c>
      <c r="D5610" s="1">
        <v>205</v>
      </c>
      <c r="E5610" s="1">
        <v>2</v>
      </c>
      <c r="F5610" s="1">
        <v>2</v>
      </c>
      <c r="G5610" s="1">
        <v>576</v>
      </c>
      <c r="H5610" s="1">
        <v>42501</v>
      </c>
      <c r="I5610" s="1" t="str">
        <f>IFERROR(VLOOKUP(C5610,Sheet3!B$3:G8460,3,FALSE), "")</f>
        <v>黑龙江省</v>
      </c>
      <c r="J5610" s="1" t="str">
        <f>IFERROR(VLOOKUP(C5610,Sheet3!B$3:G8460,4,FALSE), "")</f>
        <v>哈尔滨市</v>
      </c>
      <c r="K5610" s="1" t="str">
        <f>IFERROR(VLOOKUP(C5610,Sheet3!B$3:G8460,5,FALSE), "")</f>
        <v>本科</v>
      </c>
      <c r="L5610" s="1">
        <f>IFERROR(VLOOKUP(C5610,Sheet3!B$3:G8460,6,FALSE), "")</f>
        <v>0</v>
      </c>
      <c r="M5610" s="1" t="str">
        <f t="shared" si="87"/>
        <v>公办</v>
      </c>
      <c r="N5610" s="1" t="str">
        <f>IFERROR(VLOOKUP(C5610,Sheet4!B:F,4,FALSE), "")</f>
        <v>是</v>
      </c>
    </row>
    <row r="5611" spans="1:14" x14ac:dyDescent="0.2">
      <c r="A5611" s="1">
        <v>2021</v>
      </c>
      <c r="B5611" s="1">
        <v>10224</v>
      </c>
      <c r="C5611" s="1" t="s">
        <v>173</v>
      </c>
      <c r="D5611" s="1">
        <v>206</v>
      </c>
      <c r="E5611" s="1">
        <v>4</v>
      </c>
      <c r="F5611" s="1">
        <v>4</v>
      </c>
      <c r="G5611" s="1">
        <v>574</v>
      </c>
      <c r="H5611" s="1">
        <v>44359</v>
      </c>
      <c r="I5611" s="1" t="str">
        <f>IFERROR(VLOOKUP(C5611,Sheet3!B$3:G8461,3,FALSE), "")</f>
        <v>黑龙江省</v>
      </c>
      <c r="J5611" s="1" t="str">
        <f>IFERROR(VLOOKUP(C5611,Sheet3!B$3:G8461,4,FALSE), "")</f>
        <v>哈尔滨市</v>
      </c>
      <c r="K5611" s="1" t="str">
        <f>IFERROR(VLOOKUP(C5611,Sheet3!B$3:G8461,5,FALSE), "")</f>
        <v>本科</v>
      </c>
      <c r="L5611" s="1">
        <f>IFERROR(VLOOKUP(C5611,Sheet3!B$3:G8461,6,FALSE), "")</f>
        <v>0</v>
      </c>
      <c r="M5611" s="1" t="str">
        <f t="shared" si="87"/>
        <v>公办</v>
      </c>
      <c r="N5611" s="1" t="str">
        <f>IFERROR(VLOOKUP(C5611,Sheet4!B:F,4,FALSE), "")</f>
        <v>是</v>
      </c>
    </row>
    <row r="5612" spans="1:14" x14ac:dyDescent="0.2">
      <c r="A5612" s="1">
        <v>2021</v>
      </c>
      <c r="B5612" s="1">
        <v>10225</v>
      </c>
      <c r="C5612" s="1" t="s">
        <v>175</v>
      </c>
      <c r="D5612" s="1">
        <v>202</v>
      </c>
      <c r="E5612" s="1">
        <v>19</v>
      </c>
      <c r="F5612" s="1">
        <v>19</v>
      </c>
      <c r="G5612" s="1">
        <v>586</v>
      </c>
      <c r="H5612" s="1">
        <v>33742</v>
      </c>
      <c r="I5612" s="1" t="str">
        <f>IFERROR(VLOOKUP(C5612,Sheet3!B$3:G8462,3,FALSE), "")</f>
        <v>教育部</v>
      </c>
      <c r="J5612" s="1" t="str">
        <f>IFERROR(VLOOKUP(C5612,Sheet3!B$3:G8462,4,FALSE), "")</f>
        <v>哈尔滨市</v>
      </c>
      <c r="K5612" s="1" t="str">
        <f>IFERROR(VLOOKUP(C5612,Sheet3!B$3:G8462,5,FALSE), "")</f>
        <v>本科</v>
      </c>
      <c r="L5612" s="1">
        <f>IFERROR(VLOOKUP(C5612,Sheet3!B$3:G8462,6,FALSE), "")</f>
        <v>0</v>
      </c>
      <c r="M5612" s="1" t="str">
        <f t="shared" si="87"/>
        <v>公办</v>
      </c>
      <c r="N5612" s="1" t="str">
        <f>IFERROR(VLOOKUP(C5612,Sheet4!B:F,4,FALSE), "")</f>
        <v>是</v>
      </c>
    </row>
    <row r="5613" spans="1:14" x14ac:dyDescent="0.2">
      <c r="A5613" s="1">
        <v>2021</v>
      </c>
      <c r="B5613" s="1">
        <v>10225</v>
      </c>
      <c r="C5613" s="1" t="s">
        <v>175</v>
      </c>
      <c r="D5613" s="1">
        <v>203</v>
      </c>
      <c r="E5613" s="1">
        <v>6</v>
      </c>
      <c r="F5613" s="1">
        <v>6</v>
      </c>
      <c r="G5613" s="1">
        <v>583</v>
      </c>
      <c r="H5613" s="1">
        <v>36281</v>
      </c>
      <c r="I5613" s="1" t="str">
        <f>IFERROR(VLOOKUP(C5613,Sheet3!B$3:G8463,3,FALSE), "")</f>
        <v>教育部</v>
      </c>
      <c r="J5613" s="1" t="str">
        <f>IFERROR(VLOOKUP(C5613,Sheet3!B$3:G8463,4,FALSE), "")</f>
        <v>哈尔滨市</v>
      </c>
      <c r="K5613" s="1" t="str">
        <f>IFERROR(VLOOKUP(C5613,Sheet3!B$3:G8463,5,FALSE), "")</f>
        <v>本科</v>
      </c>
      <c r="L5613" s="1">
        <f>IFERROR(VLOOKUP(C5613,Sheet3!B$3:G8463,6,FALSE), "")</f>
        <v>0</v>
      </c>
      <c r="M5613" s="1" t="str">
        <f t="shared" si="87"/>
        <v>公办</v>
      </c>
      <c r="N5613" s="1" t="str">
        <f>IFERROR(VLOOKUP(C5613,Sheet4!B:F,4,FALSE), "")</f>
        <v>是</v>
      </c>
    </row>
    <row r="5614" spans="1:14" x14ac:dyDescent="0.2">
      <c r="A5614" s="1">
        <v>2021</v>
      </c>
      <c r="B5614" s="1">
        <v>10225</v>
      </c>
      <c r="C5614" s="1" t="s">
        <v>175</v>
      </c>
      <c r="D5614" s="1">
        <v>204</v>
      </c>
      <c r="E5614" s="1">
        <v>4</v>
      </c>
      <c r="F5614" s="1">
        <v>4</v>
      </c>
      <c r="G5614" s="1">
        <v>560</v>
      </c>
      <c r="H5614" s="1">
        <v>58494</v>
      </c>
      <c r="I5614" s="1" t="str">
        <f>IFERROR(VLOOKUP(C5614,Sheet3!B$3:G8464,3,FALSE), "")</f>
        <v>教育部</v>
      </c>
      <c r="J5614" s="1" t="str">
        <f>IFERROR(VLOOKUP(C5614,Sheet3!B$3:G8464,4,FALSE), "")</f>
        <v>哈尔滨市</v>
      </c>
      <c r="K5614" s="1" t="str">
        <f>IFERROR(VLOOKUP(C5614,Sheet3!B$3:G8464,5,FALSE), "")</f>
        <v>本科</v>
      </c>
      <c r="L5614" s="1">
        <f>IFERROR(VLOOKUP(C5614,Sheet3!B$3:G8464,6,FALSE), "")</f>
        <v>0</v>
      </c>
      <c r="M5614" s="1" t="str">
        <f t="shared" si="87"/>
        <v>公办</v>
      </c>
      <c r="N5614" s="1" t="str">
        <f>IFERROR(VLOOKUP(C5614,Sheet4!B:F,4,FALSE), "")</f>
        <v>是</v>
      </c>
    </row>
    <row r="5615" spans="1:14" x14ac:dyDescent="0.2">
      <c r="A5615" s="1">
        <v>2021</v>
      </c>
      <c r="B5615" s="1">
        <v>10226</v>
      </c>
      <c r="C5615" s="1" t="s">
        <v>177</v>
      </c>
      <c r="D5615" s="1">
        <v>202</v>
      </c>
      <c r="E5615" s="1">
        <v>16</v>
      </c>
      <c r="F5615" s="1">
        <v>16</v>
      </c>
      <c r="G5615" s="1">
        <v>588</v>
      </c>
      <c r="H5615" s="1">
        <v>32573</v>
      </c>
      <c r="I5615" s="1" t="str">
        <f>IFERROR(VLOOKUP(C5615,Sheet3!B$3:G8465,3,FALSE), "")</f>
        <v>黑龙江省</v>
      </c>
      <c r="J5615" s="1" t="str">
        <f>IFERROR(VLOOKUP(C5615,Sheet3!B$3:G8465,4,FALSE), "")</f>
        <v>哈尔滨市</v>
      </c>
      <c r="K5615" s="1" t="str">
        <f>IFERROR(VLOOKUP(C5615,Sheet3!B$3:G8465,5,FALSE), "")</f>
        <v>本科</v>
      </c>
      <c r="L5615" s="1">
        <f>IFERROR(VLOOKUP(C5615,Sheet3!B$3:G8465,6,FALSE), "")</f>
        <v>0</v>
      </c>
      <c r="M5615" s="1" t="str">
        <f t="shared" si="87"/>
        <v>公办</v>
      </c>
      <c r="N5615" s="1" t="str">
        <f>IFERROR(VLOOKUP(C5615,Sheet4!B:F,4,FALSE), "")</f>
        <v/>
      </c>
    </row>
    <row r="5616" spans="1:14" x14ac:dyDescent="0.2">
      <c r="A5616" s="1">
        <v>2021</v>
      </c>
      <c r="B5616" s="1">
        <v>10226</v>
      </c>
      <c r="C5616" s="1" t="s">
        <v>177</v>
      </c>
      <c r="D5616" s="1">
        <v>203</v>
      </c>
      <c r="E5616" s="1">
        <v>7</v>
      </c>
      <c r="F5616" s="1">
        <v>7</v>
      </c>
      <c r="G5616" s="1">
        <v>569</v>
      </c>
      <c r="H5616" s="1">
        <v>49067</v>
      </c>
      <c r="I5616" s="1" t="str">
        <f>IFERROR(VLOOKUP(C5616,Sheet3!B$3:G8466,3,FALSE), "")</f>
        <v>黑龙江省</v>
      </c>
      <c r="J5616" s="1" t="str">
        <f>IFERROR(VLOOKUP(C5616,Sheet3!B$3:G8466,4,FALSE), "")</f>
        <v>哈尔滨市</v>
      </c>
      <c r="K5616" s="1" t="str">
        <f>IFERROR(VLOOKUP(C5616,Sheet3!B$3:G8466,5,FALSE), "")</f>
        <v>本科</v>
      </c>
      <c r="L5616" s="1">
        <f>IFERROR(VLOOKUP(C5616,Sheet3!B$3:G8466,6,FALSE), "")</f>
        <v>0</v>
      </c>
      <c r="M5616" s="1" t="str">
        <f t="shared" si="87"/>
        <v>公办</v>
      </c>
      <c r="N5616" s="1" t="str">
        <f>IFERROR(VLOOKUP(C5616,Sheet4!B:F,4,FALSE), "")</f>
        <v/>
      </c>
    </row>
    <row r="5617" spans="1:14" x14ac:dyDescent="0.2">
      <c r="A5617" s="1">
        <v>2021</v>
      </c>
      <c r="B5617" s="1">
        <v>10226</v>
      </c>
      <c r="C5617" s="1" t="s">
        <v>177</v>
      </c>
      <c r="D5617" s="1">
        <v>204</v>
      </c>
      <c r="E5617" s="1">
        <v>2</v>
      </c>
      <c r="F5617" s="1">
        <v>2</v>
      </c>
      <c r="G5617" s="1">
        <v>563</v>
      </c>
      <c r="H5617" s="1">
        <v>55922</v>
      </c>
      <c r="I5617" s="1" t="str">
        <f>IFERROR(VLOOKUP(C5617,Sheet3!B$3:G8467,3,FALSE), "")</f>
        <v>黑龙江省</v>
      </c>
      <c r="J5617" s="1" t="str">
        <f>IFERROR(VLOOKUP(C5617,Sheet3!B$3:G8467,4,FALSE), "")</f>
        <v>哈尔滨市</v>
      </c>
      <c r="K5617" s="1" t="str">
        <f>IFERROR(VLOOKUP(C5617,Sheet3!B$3:G8467,5,FALSE), "")</f>
        <v>本科</v>
      </c>
      <c r="L5617" s="1">
        <f>IFERROR(VLOOKUP(C5617,Sheet3!B$3:G8467,6,FALSE), "")</f>
        <v>0</v>
      </c>
      <c r="M5617" s="1" t="str">
        <f t="shared" si="87"/>
        <v>公办</v>
      </c>
      <c r="N5617" s="1" t="str">
        <f>IFERROR(VLOOKUP(C5617,Sheet4!B:F,4,FALSE), "")</f>
        <v/>
      </c>
    </row>
    <row r="5618" spans="1:14" x14ac:dyDescent="0.2">
      <c r="A5618" s="1">
        <v>2021</v>
      </c>
      <c r="B5618" s="1">
        <v>10226</v>
      </c>
      <c r="C5618" s="1" t="s">
        <v>177</v>
      </c>
      <c r="D5618" s="1">
        <v>205</v>
      </c>
      <c r="E5618" s="1">
        <v>4</v>
      </c>
      <c r="F5618" s="1">
        <v>4</v>
      </c>
      <c r="G5618" s="1">
        <v>539</v>
      </c>
      <c r="H5618" s="1">
        <v>82460</v>
      </c>
      <c r="I5618" s="1" t="str">
        <f>IFERROR(VLOOKUP(C5618,Sheet3!B$3:G8468,3,FALSE), "")</f>
        <v>黑龙江省</v>
      </c>
      <c r="J5618" s="1" t="str">
        <f>IFERROR(VLOOKUP(C5618,Sheet3!B$3:G8468,4,FALSE), "")</f>
        <v>哈尔滨市</v>
      </c>
      <c r="K5618" s="1" t="str">
        <f>IFERROR(VLOOKUP(C5618,Sheet3!B$3:G8468,5,FALSE), "")</f>
        <v>本科</v>
      </c>
      <c r="L5618" s="1">
        <f>IFERROR(VLOOKUP(C5618,Sheet3!B$3:G8468,6,FALSE), "")</f>
        <v>0</v>
      </c>
      <c r="M5618" s="1" t="str">
        <f t="shared" si="87"/>
        <v>公办</v>
      </c>
      <c r="N5618" s="1" t="str">
        <f>IFERROR(VLOOKUP(C5618,Sheet4!B:F,4,FALSE), "")</f>
        <v/>
      </c>
    </row>
    <row r="5619" spans="1:14" x14ac:dyDescent="0.2">
      <c r="A5619" s="1">
        <v>2021</v>
      </c>
      <c r="B5619" s="1">
        <v>10228</v>
      </c>
      <c r="C5619" s="1" t="s">
        <v>178</v>
      </c>
      <c r="D5619" s="1">
        <v>201</v>
      </c>
      <c r="E5619" s="1">
        <v>16</v>
      </c>
      <c r="F5619" s="1">
        <v>16</v>
      </c>
      <c r="G5619" s="1">
        <v>546</v>
      </c>
      <c r="H5619" s="1">
        <v>74209</v>
      </c>
      <c r="I5619" s="1" t="str">
        <f>IFERROR(VLOOKUP(C5619,Sheet3!B$3:G8469,3,FALSE), "")</f>
        <v>黑龙江省</v>
      </c>
      <c r="J5619" s="1" t="str">
        <f>IFERROR(VLOOKUP(C5619,Sheet3!B$3:G8469,4,FALSE), "")</f>
        <v>哈尔滨市</v>
      </c>
      <c r="K5619" s="1" t="str">
        <f>IFERROR(VLOOKUP(C5619,Sheet3!B$3:G8469,5,FALSE), "")</f>
        <v>本科</v>
      </c>
      <c r="L5619" s="1">
        <f>IFERROR(VLOOKUP(C5619,Sheet3!B$3:G8469,6,FALSE), "")</f>
        <v>0</v>
      </c>
      <c r="M5619" s="1" t="str">
        <f t="shared" ref="M5619:M5682" si="88">IF(L5619=0, "公办", L5619)</f>
        <v>公办</v>
      </c>
      <c r="N5619" s="1" t="str">
        <f>IFERROR(VLOOKUP(C5619,Sheet4!B:F,4,FALSE), "")</f>
        <v/>
      </c>
    </row>
    <row r="5620" spans="1:14" x14ac:dyDescent="0.2">
      <c r="A5620" s="1">
        <v>2021</v>
      </c>
      <c r="B5620" s="1">
        <v>10228</v>
      </c>
      <c r="C5620" s="1" t="s">
        <v>178</v>
      </c>
      <c r="D5620" s="1">
        <v>202</v>
      </c>
      <c r="E5620" s="1">
        <v>6</v>
      </c>
      <c r="F5620" s="1">
        <v>6</v>
      </c>
      <c r="G5620" s="1">
        <v>541</v>
      </c>
      <c r="H5620" s="1">
        <v>80594</v>
      </c>
      <c r="I5620" s="1" t="str">
        <f>IFERROR(VLOOKUP(C5620,Sheet3!B$3:G8470,3,FALSE), "")</f>
        <v>黑龙江省</v>
      </c>
      <c r="J5620" s="1" t="str">
        <f>IFERROR(VLOOKUP(C5620,Sheet3!B$3:G8470,4,FALSE), "")</f>
        <v>哈尔滨市</v>
      </c>
      <c r="K5620" s="1" t="str">
        <f>IFERROR(VLOOKUP(C5620,Sheet3!B$3:G8470,5,FALSE), "")</f>
        <v>本科</v>
      </c>
      <c r="L5620" s="1">
        <f>IFERROR(VLOOKUP(C5620,Sheet3!B$3:G8470,6,FALSE), "")</f>
        <v>0</v>
      </c>
      <c r="M5620" s="1" t="str">
        <f t="shared" si="88"/>
        <v>公办</v>
      </c>
      <c r="N5620" s="1" t="str">
        <f>IFERROR(VLOOKUP(C5620,Sheet4!B:F,4,FALSE), "")</f>
        <v/>
      </c>
    </row>
    <row r="5621" spans="1:14" x14ac:dyDescent="0.2">
      <c r="A5621" s="1">
        <v>2021</v>
      </c>
      <c r="B5621" s="1">
        <v>10228</v>
      </c>
      <c r="C5621" s="1" t="s">
        <v>178</v>
      </c>
      <c r="D5621" s="1">
        <v>203</v>
      </c>
      <c r="E5621" s="1">
        <v>11</v>
      </c>
      <c r="F5621" s="1">
        <v>11</v>
      </c>
      <c r="G5621" s="1">
        <v>508</v>
      </c>
      <c r="H5621" s="1">
        <v>123353</v>
      </c>
      <c r="I5621" s="1" t="str">
        <f>IFERROR(VLOOKUP(C5621,Sheet3!B$3:G8471,3,FALSE), "")</f>
        <v>黑龙江省</v>
      </c>
      <c r="J5621" s="1" t="str">
        <f>IFERROR(VLOOKUP(C5621,Sheet3!B$3:G8471,4,FALSE), "")</f>
        <v>哈尔滨市</v>
      </c>
      <c r="K5621" s="1" t="str">
        <f>IFERROR(VLOOKUP(C5621,Sheet3!B$3:G8471,5,FALSE), "")</f>
        <v>本科</v>
      </c>
      <c r="L5621" s="1">
        <f>IFERROR(VLOOKUP(C5621,Sheet3!B$3:G8471,6,FALSE), "")</f>
        <v>0</v>
      </c>
      <c r="M5621" s="1" t="str">
        <f t="shared" si="88"/>
        <v>公办</v>
      </c>
      <c r="N5621" s="1" t="str">
        <f>IFERROR(VLOOKUP(C5621,Sheet4!B:F,4,FALSE), "")</f>
        <v/>
      </c>
    </row>
    <row r="5622" spans="1:14" x14ac:dyDescent="0.2">
      <c r="A5622" s="1">
        <v>2021</v>
      </c>
      <c r="B5622" s="1">
        <v>10229</v>
      </c>
      <c r="C5622" s="1" t="s">
        <v>179</v>
      </c>
      <c r="D5622" s="1">
        <v>201</v>
      </c>
      <c r="E5622" s="1">
        <v>10</v>
      </c>
      <c r="F5622" s="1">
        <v>10</v>
      </c>
      <c r="G5622" s="1">
        <v>522</v>
      </c>
      <c r="H5622" s="1">
        <v>103519</v>
      </c>
      <c r="I5622" s="1" t="str">
        <f>IFERROR(VLOOKUP(C5622,Sheet3!B$3:G8472,3,FALSE), "")</f>
        <v>黑龙江省</v>
      </c>
      <c r="J5622" s="1" t="str">
        <f>IFERROR(VLOOKUP(C5622,Sheet3!B$3:G8472,4,FALSE), "")</f>
        <v>牡丹江市</v>
      </c>
      <c r="K5622" s="1" t="str">
        <f>IFERROR(VLOOKUP(C5622,Sheet3!B$3:G8472,5,FALSE), "")</f>
        <v>本科</v>
      </c>
      <c r="L5622" s="1">
        <f>IFERROR(VLOOKUP(C5622,Sheet3!B$3:G8472,6,FALSE), "")</f>
        <v>0</v>
      </c>
      <c r="M5622" s="1" t="str">
        <f t="shared" si="88"/>
        <v>公办</v>
      </c>
      <c r="N5622" s="1" t="str">
        <f>IFERROR(VLOOKUP(C5622,Sheet4!B:F,4,FALSE), "")</f>
        <v/>
      </c>
    </row>
    <row r="5623" spans="1:14" x14ac:dyDescent="0.2">
      <c r="A5623" s="1">
        <v>2021</v>
      </c>
      <c r="B5623" s="1">
        <v>10229</v>
      </c>
      <c r="C5623" s="1" t="s">
        <v>179</v>
      </c>
      <c r="D5623" s="1">
        <v>202</v>
      </c>
      <c r="E5623" s="1">
        <v>3</v>
      </c>
      <c r="F5623" s="1">
        <v>3</v>
      </c>
      <c r="G5623" s="1">
        <v>507</v>
      </c>
      <c r="H5623" s="1">
        <v>124030</v>
      </c>
      <c r="I5623" s="1" t="str">
        <f>IFERROR(VLOOKUP(C5623,Sheet3!B$3:G8473,3,FALSE), "")</f>
        <v>黑龙江省</v>
      </c>
      <c r="J5623" s="1" t="str">
        <f>IFERROR(VLOOKUP(C5623,Sheet3!B$3:G8473,4,FALSE), "")</f>
        <v>牡丹江市</v>
      </c>
      <c r="K5623" s="1" t="str">
        <f>IFERROR(VLOOKUP(C5623,Sheet3!B$3:G8473,5,FALSE), "")</f>
        <v>本科</v>
      </c>
      <c r="L5623" s="1">
        <f>IFERROR(VLOOKUP(C5623,Sheet3!B$3:G8473,6,FALSE), "")</f>
        <v>0</v>
      </c>
      <c r="M5623" s="1" t="str">
        <f t="shared" si="88"/>
        <v>公办</v>
      </c>
      <c r="N5623" s="1" t="str">
        <f>IFERROR(VLOOKUP(C5623,Sheet4!B:F,4,FALSE), "")</f>
        <v/>
      </c>
    </row>
    <row r="5624" spans="1:14" x14ac:dyDescent="0.2">
      <c r="A5624" s="1">
        <v>2021</v>
      </c>
      <c r="B5624" s="1">
        <v>10231</v>
      </c>
      <c r="C5624" s="1" t="s">
        <v>180</v>
      </c>
      <c r="D5624" s="1">
        <v>205</v>
      </c>
      <c r="E5624" s="1">
        <v>5</v>
      </c>
      <c r="F5624" s="1">
        <v>5</v>
      </c>
      <c r="G5624" s="1">
        <v>530</v>
      </c>
      <c r="H5624" s="1">
        <v>93736</v>
      </c>
      <c r="I5624" s="1" t="str">
        <f>IFERROR(VLOOKUP(C5624,Sheet3!B$3:G8474,3,FALSE), "")</f>
        <v>黑龙江省</v>
      </c>
      <c r="J5624" s="1" t="str">
        <f>IFERROR(VLOOKUP(C5624,Sheet3!B$3:G8474,4,FALSE), "")</f>
        <v>哈尔滨市</v>
      </c>
      <c r="K5624" s="1" t="str">
        <f>IFERROR(VLOOKUP(C5624,Sheet3!B$3:G8474,5,FALSE), "")</f>
        <v>本科</v>
      </c>
      <c r="L5624" s="1">
        <f>IFERROR(VLOOKUP(C5624,Sheet3!B$3:G8474,6,FALSE), "")</f>
        <v>0</v>
      </c>
      <c r="M5624" s="1" t="str">
        <f t="shared" si="88"/>
        <v>公办</v>
      </c>
      <c r="N5624" s="1" t="str">
        <f>IFERROR(VLOOKUP(C5624,Sheet4!B:F,4,FALSE), "")</f>
        <v/>
      </c>
    </row>
    <row r="5625" spans="1:14" x14ac:dyDescent="0.2">
      <c r="A5625" s="1">
        <v>2021</v>
      </c>
      <c r="B5625" s="1">
        <v>10231</v>
      </c>
      <c r="C5625" s="1" t="s">
        <v>180</v>
      </c>
      <c r="D5625" s="1">
        <v>206</v>
      </c>
      <c r="E5625" s="1">
        <v>10</v>
      </c>
      <c r="F5625" s="1">
        <v>10</v>
      </c>
      <c r="G5625" s="1">
        <v>470</v>
      </c>
      <c r="H5625" s="1">
        <v>174310</v>
      </c>
      <c r="I5625" s="1" t="str">
        <f>IFERROR(VLOOKUP(C5625,Sheet3!B$3:G8475,3,FALSE), "")</f>
        <v>黑龙江省</v>
      </c>
      <c r="J5625" s="1" t="str">
        <f>IFERROR(VLOOKUP(C5625,Sheet3!B$3:G8475,4,FALSE), "")</f>
        <v>哈尔滨市</v>
      </c>
      <c r="K5625" s="1" t="str">
        <f>IFERROR(VLOOKUP(C5625,Sheet3!B$3:G8475,5,FALSE), "")</f>
        <v>本科</v>
      </c>
      <c r="L5625" s="1">
        <f>IFERROR(VLOOKUP(C5625,Sheet3!B$3:G8475,6,FALSE), "")</f>
        <v>0</v>
      </c>
      <c r="M5625" s="1" t="str">
        <f t="shared" si="88"/>
        <v>公办</v>
      </c>
      <c r="N5625" s="1" t="str">
        <f>IFERROR(VLOOKUP(C5625,Sheet4!B:F,4,FALSE), "")</f>
        <v/>
      </c>
    </row>
    <row r="5626" spans="1:14" x14ac:dyDescent="0.2">
      <c r="A5626" s="1">
        <v>2021</v>
      </c>
      <c r="B5626" s="1">
        <v>10231</v>
      </c>
      <c r="C5626" s="1" t="s">
        <v>180</v>
      </c>
      <c r="D5626" s="1">
        <v>207</v>
      </c>
      <c r="E5626" s="1">
        <v>5</v>
      </c>
      <c r="F5626" s="1">
        <v>5</v>
      </c>
      <c r="G5626" s="1">
        <v>539</v>
      </c>
      <c r="H5626" s="1">
        <v>82242</v>
      </c>
      <c r="I5626" s="1" t="str">
        <f>IFERROR(VLOOKUP(C5626,Sheet3!B$3:G8476,3,FALSE), "")</f>
        <v>黑龙江省</v>
      </c>
      <c r="J5626" s="1" t="str">
        <f>IFERROR(VLOOKUP(C5626,Sheet3!B$3:G8476,4,FALSE), "")</f>
        <v>哈尔滨市</v>
      </c>
      <c r="K5626" s="1" t="str">
        <f>IFERROR(VLOOKUP(C5626,Sheet3!B$3:G8476,5,FALSE), "")</f>
        <v>本科</v>
      </c>
      <c r="L5626" s="1">
        <f>IFERROR(VLOOKUP(C5626,Sheet3!B$3:G8476,6,FALSE), "")</f>
        <v>0</v>
      </c>
      <c r="M5626" s="1" t="str">
        <f t="shared" si="88"/>
        <v>公办</v>
      </c>
      <c r="N5626" s="1" t="str">
        <f>IFERROR(VLOOKUP(C5626,Sheet4!B:F,4,FALSE), "")</f>
        <v/>
      </c>
    </row>
    <row r="5627" spans="1:14" x14ac:dyDescent="0.2">
      <c r="A5627" s="1">
        <v>2021</v>
      </c>
      <c r="B5627" s="1">
        <v>10231</v>
      </c>
      <c r="C5627" s="1" t="s">
        <v>180</v>
      </c>
      <c r="D5627" s="1">
        <v>208</v>
      </c>
      <c r="E5627" s="1">
        <v>5</v>
      </c>
      <c r="F5627" s="1">
        <v>5</v>
      </c>
      <c r="G5627" s="1">
        <v>553</v>
      </c>
      <c r="H5627" s="1">
        <v>66341</v>
      </c>
      <c r="I5627" s="1" t="str">
        <f>IFERROR(VLOOKUP(C5627,Sheet3!B$3:G8477,3,FALSE), "")</f>
        <v>黑龙江省</v>
      </c>
      <c r="J5627" s="1" t="str">
        <f>IFERROR(VLOOKUP(C5627,Sheet3!B$3:G8477,4,FALSE), "")</f>
        <v>哈尔滨市</v>
      </c>
      <c r="K5627" s="1" t="str">
        <f>IFERROR(VLOOKUP(C5627,Sheet3!B$3:G8477,5,FALSE), "")</f>
        <v>本科</v>
      </c>
      <c r="L5627" s="1">
        <f>IFERROR(VLOOKUP(C5627,Sheet3!B$3:G8477,6,FALSE), "")</f>
        <v>0</v>
      </c>
      <c r="M5627" s="1" t="str">
        <f t="shared" si="88"/>
        <v>公办</v>
      </c>
      <c r="N5627" s="1" t="str">
        <f>IFERROR(VLOOKUP(C5627,Sheet4!B:F,4,FALSE), "")</f>
        <v/>
      </c>
    </row>
    <row r="5628" spans="1:14" x14ac:dyDescent="0.2">
      <c r="A5628" s="1">
        <v>2021</v>
      </c>
      <c r="B5628" s="1">
        <v>10231</v>
      </c>
      <c r="C5628" s="1" t="s">
        <v>180</v>
      </c>
      <c r="D5628" s="1">
        <v>209</v>
      </c>
      <c r="E5628" s="1">
        <v>5</v>
      </c>
      <c r="F5628" s="1">
        <v>5</v>
      </c>
      <c r="G5628" s="1">
        <v>552</v>
      </c>
      <c r="H5628" s="1">
        <v>67745</v>
      </c>
      <c r="I5628" s="1" t="str">
        <f>IFERROR(VLOOKUP(C5628,Sheet3!B$3:G8478,3,FALSE), "")</f>
        <v>黑龙江省</v>
      </c>
      <c r="J5628" s="1" t="str">
        <f>IFERROR(VLOOKUP(C5628,Sheet3!B$3:G8478,4,FALSE), "")</f>
        <v>哈尔滨市</v>
      </c>
      <c r="K5628" s="1" t="str">
        <f>IFERROR(VLOOKUP(C5628,Sheet3!B$3:G8478,5,FALSE), "")</f>
        <v>本科</v>
      </c>
      <c r="L5628" s="1">
        <f>IFERROR(VLOOKUP(C5628,Sheet3!B$3:G8478,6,FALSE), "")</f>
        <v>0</v>
      </c>
      <c r="M5628" s="1" t="str">
        <f t="shared" si="88"/>
        <v>公办</v>
      </c>
      <c r="N5628" s="1" t="str">
        <f>IFERROR(VLOOKUP(C5628,Sheet4!B:F,4,FALSE), "")</f>
        <v/>
      </c>
    </row>
    <row r="5629" spans="1:14" x14ac:dyDescent="0.2">
      <c r="A5629" s="1">
        <v>2021</v>
      </c>
      <c r="B5629" s="1">
        <v>10231</v>
      </c>
      <c r="C5629" s="1" t="s">
        <v>180</v>
      </c>
      <c r="D5629" s="1">
        <v>210</v>
      </c>
      <c r="E5629" s="1">
        <v>3</v>
      </c>
      <c r="F5629" s="1">
        <v>3</v>
      </c>
      <c r="G5629" s="1">
        <v>550</v>
      </c>
      <c r="H5629" s="1">
        <v>69668</v>
      </c>
      <c r="I5629" s="1" t="str">
        <f>IFERROR(VLOOKUP(C5629,Sheet3!B$3:G8479,3,FALSE), "")</f>
        <v>黑龙江省</v>
      </c>
      <c r="J5629" s="1" t="str">
        <f>IFERROR(VLOOKUP(C5629,Sheet3!B$3:G8479,4,FALSE), "")</f>
        <v>哈尔滨市</v>
      </c>
      <c r="K5629" s="1" t="str">
        <f>IFERROR(VLOOKUP(C5629,Sheet3!B$3:G8479,5,FALSE), "")</f>
        <v>本科</v>
      </c>
      <c r="L5629" s="1">
        <f>IFERROR(VLOOKUP(C5629,Sheet3!B$3:G8479,6,FALSE), "")</f>
        <v>0</v>
      </c>
      <c r="M5629" s="1" t="str">
        <f t="shared" si="88"/>
        <v>公办</v>
      </c>
      <c r="N5629" s="1" t="str">
        <f>IFERROR(VLOOKUP(C5629,Sheet4!B:F,4,FALSE), "")</f>
        <v/>
      </c>
    </row>
    <row r="5630" spans="1:14" x14ac:dyDescent="0.2">
      <c r="A5630" s="1">
        <v>2021</v>
      </c>
      <c r="B5630" s="1">
        <v>10231</v>
      </c>
      <c r="C5630" s="1" t="s">
        <v>180</v>
      </c>
      <c r="D5630" s="1">
        <v>211</v>
      </c>
      <c r="E5630" s="1">
        <v>6</v>
      </c>
      <c r="F5630" s="1">
        <v>6</v>
      </c>
      <c r="G5630" s="1">
        <v>547</v>
      </c>
      <c r="H5630" s="1">
        <v>72454</v>
      </c>
      <c r="I5630" s="1" t="str">
        <f>IFERROR(VLOOKUP(C5630,Sheet3!B$3:G8480,3,FALSE), "")</f>
        <v>黑龙江省</v>
      </c>
      <c r="J5630" s="1" t="str">
        <f>IFERROR(VLOOKUP(C5630,Sheet3!B$3:G8480,4,FALSE), "")</f>
        <v>哈尔滨市</v>
      </c>
      <c r="K5630" s="1" t="str">
        <f>IFERROR(VLOOKUP(C5630,Sheet3!B$3:G8480,5,FALSE), "")</f>
        <v>本科</v>
      </c>
      <c r="L5630" s="1">
        <f>IFERROR(VLOOKUP(C5630,Sheet3!B$3:G8480,6,FALSE), "")</f>
        <v>0</v>
      </c>
      <c r="M5630" s="1" t="str">
        <f t="shared" si="88"/>
        <v>公办</v>
      </c>
      <c r="N5630" s="1" t="str">
        <f>IFERROR(VLOOKUP(C5630,Sheet4!B:F,4,FALSE), "")</f>
        <v/>
      </c>
    </row>
    <row r="5631" spans="1:14" x14ac:dyDescent="0.2">
      <c r="A5631" s="1">
        <v>2021</v>
      </c>
      <c r="B5631" s="1">
        <v>10232</v>
      </c>
      <c r="C5631" s="1" t="s">
        <v>181</v>
      </c>
      <c r="D5631" s="1">
        <v>202</v>
      </c>
      <c r="E5631" s="1">
        <v>34</v>
      </c>
      <c r="F5631" s="1">
        <v>34</v>
      </c>
      <c r="G5631" s="1">
        <v>494</v>
      </c>
      <c r="H5631" s="1">
        <v>141974</v>
      </c>
      <c r="I5631" s="1" t="str">
        <f>IFERROR(VLOOKUP(C5631,Sheet3!B$3:G8481,3,FALSE), "")</f>
        <v>黑龙江省</v>
      </c>
      <c r="J5631" s="1" t="str">
        <f>IFERROR(VLOOKUP(C5631,Sheet3!B$3:G8481,4,FALSE), "")</f>
        <v>齐齐哈尔市</v>
      </c>
      <c r="K5631" s="1" t="str">
        <f>IFERROR(VLOOKUP(C5631,Sheet3!B$3:G8481,5,FALSE), "")</f>
        <v>本科</v>
      </c>
      <c r="L5631" s="1">
        <f>IFERROR(VLOOKUP(C5631,Sheet3!B$3:G8481,6,FALSE), "")</f>
        <v>0</v>
      </c>
      <c r="M5631" s="1" t="str">
        <f t="shared" si="88"/>
        <v>公办</v>
      </c>
      <c r="N5631" s="1" t="str">
        <f>IFERROR(VLOOKUP(C5631,Sheet4!B:F,4,FALSE), "")</f>
        <v/>
      </c>
    </row>
    <row r="5632" spans="1:14" x14ac:dyDescent="0.2">
      <c r="A5632" s="1">
        <v>2021</v>
      </c>
      <c r="B5632" s="1">
        <v>10232</v>
      </c>
      <c r="C5632" s="1" t="s">
        <v>181</v>
      </c>
      <c r="D5632" s="1">
        <v>203</v>
      </c>
      <c r="E5632" s="1">
        <v>14</v>
      </c>
      <c r="F5632" s="1">
        <v>14</v>
      </c>
      <c r="G5632" s="1">
        <v>484</v>
      </c>
      <c r="H5632" s="1">
        <v>156424</v>
      </c>
      <c r="I5632" s="1" t="str">
        <f>IFERROR(VLOOKUP(C5632,Sheet3!B$3:G8482,3,FALSE), "")</f>
        <v>黑龙江省</v>
      </c>
      <c r="J5632" s="1" t="str">
        <f>IFERROR(VLOOKUP(C5632,Sheet3!B$3:G8482,4,FALSE), "")</f>
        <v>齐齐哈尔市</v>
      </c>
      <c r="K5632" s="1" t="str">
        <f>IFERROR(VLOOKUP(C5632,Sheet3!B$3:G8482,5,FALSE), "")</f>
        <v>本科</v>
      </c>
      <c r="L5632" s="1">
        <f>IFERROR(VLOOKUP(C5632,Sheet3!B$3:G8482,6,FALSE), "")</f>
        <v>0</v>
      </c>
      <c r="M5632" s="1" t="str">
        <f t="shared" si="88"/>
        <v>公办</v>
      </c>
      <c r="N5632" s="1" t="str">
        <f>IFERROR(VLOOKUP(C5632,Sheet4!B:F,4,FALSE), "")</f>
        <v/>
      </c>
    </row>
    <row r="5633" spans="1:14" x14ac:dyDescent="0.2">
      <c r="A5633" s="1">
        <v>2021</v>
      </c>
      <c r="B5633" s="1">
        <v>10232</v>
      </c>
      <c r="C5633" s="1" t="s">
        <v>181</v>
      </c>
      <c r="D5633" s="1">
        <v>204</v>
      </c>
      <c r="E5633" s="1">
        <v>2</v>
      </c>
      <c r="F5633" s="1">
        <v>2</v>
      </c>
      <c r="G5633" s="1">
        <v>492</v>
      </c>
      <c r="H5633" s="1">
        <v>145153</v>
      </c>
      <c r="I5633" s="1" t="str">
        <f>IFERROR(VLOOKUP(C5633,Sheet3!B$3:G8483,3,FALSE), "")</f>
        <v>黑龙江省</v>
      </c>
      <c r="J5633" s="1" t="str">
        <f>IFERROR(VLOOKUP(C5633,Sheet3!B$3:G8483,4,FALSE), "")</f>
        <v>齐齐哈尔市</v>
      </c>
      <c r="K5633" s="1" t="str">
        <f>IFERROR(VLOOKUP(C5633,Sheet3!B$3:G8483,5,FALSE), "")</f>
        <v>本科</v>
      </c>
      <c r="L5633" s="1">
        <f>IFERROR(VLOOKUP(C5633,Sheet3!B$3:G8483,6,FALSE), "")</f>
        <v>0</v>
      </c>
      <c r="M5633" s="1" t="str">
        <f t="shared" si="88"/>
        <v>公办</v>
      </c>
      <c r="N5633" s="1" t="str">
        <f>IFERROR(VLOOKUP(C5633,Sheet4!B:F,4,FALSE), "")</f>
        <v/>
      </c>
    </row>
    <row r="5634" spans="1:14" x14ac:dyDescent="0.2">
      <c r="A5634" s="1">
        <v>2021</v>
      </c>
      <c r="B5634" s="1">
        <v>10233</v>
      </c>
      <c r="C5634" s="1" t="s">
        <v>182</v>
      </c>
      <c r="D5634" s="1">
        <v>204</v>
      </c>
      <c r="E5634" s="1">
        <v>17</v>
      </c>
      <c r="F5634" s="1">
        <v>17</v>
      </c>
      <c r="G5634" s="1">
        <v>484</v>
      </c>
      <c r="H5634" s="1">
        <v>156308</v>
      </c>
      <c r="I5634" s="1" t="str">
        <f>IFERROR(VLOOKUP(C5634,Sheet3!B$3:G8484,3,FALSE), "")</f>
        <v>黑龙江省</v>
      </c>
      <c r="J5634" s="1" t="str">
        <f>IFERROR(VLOOKUP(C5634,Sheet3!B$3:G8484,4,FALSE), "")</f>
        <v>牡丹江市</v>
      </c>
      <c r="K5634" s="1" t="str">
        <f>IFERROR(VLOOKUP(C5634,Sheet3!B$3:G8484,5,FALSE), "")</f>
        <v>本科</v>
      </c>
      <c r="L5634" s="1">
        <f>IFERROR(VLOOKUP(C5634,Sheet3!B$3:G8484,6,FALSE), "")</f>
        <v>0</v>
      </c>
      <c r="M5634" s="1" t="str">
        <f t="shared" si="88"/>
        <v>公办</v>
      </c>
      <c r="N5634" s="1" t="str">
        <f>IFERROR(VLOOKUP(C5634,Sheet4!B:F,4,FALSE), "")</f>
        <v/>
      </c>
    </row>
    <row r="5635" spans="1:14" x14ac:dyDescent="0.2">
      <c r="A5635" s="1">
        <v>2021</v>
      </c>
      <c r="B5635" s="1">
        <v>10233</v>
      </c>
      <c r="C5635" s="1" t="s">
        <v>182</v>
      </c>
      <c r="D5635" s="1">
        <v>205</v>
      </c>
      <c r="E5635" s="1">
        <v>4</v>
      </c>
      <c r="F5635" s="1">
        <v>4</v>
      </c>
      <c r="G5635" s="1">
        <v>483</v>
      </c>
      <c r="H5635" s="1">
        <v>157420</v>
      </c>
      <c r="I5635" s="1" t="str">
        <f>IFERROR(VLOOKUP(C5635,Sheet3!B$3:G8485,3,FALSE), "")</f>
        <v>黑龙江省</v>
      </c>
      <c r="J5635" s="1" t="str">
        <f>IFERROR(VLOOKUP(C5635,Sheet3!B$3:G8485,4,FALSE), "")</f>
        <v>牡丹江市</v>
      </c>
      <c r="K5635" s="1" t="str">
        <f>IFERROR(VLOOKUP(C5635,Sheet3!B$3:G8485,5,FALSE), "")</f>
        <v>本科</v>
      </c>
      <c r="L5635" s="1">
        <f>IFERROR(VLOOKUP(C5635,Sheet3!B$3:G8485,6,FALSE), "")</f>
        <v>0</v>
      </c>
      <c r="M5635" s="1" t="str">
        <f t="shared" si="88"/>
        <v>公办</v>
      </c>
      <c r="N5635" s="1" t="str">
        <f>IFERROR(VLOOKUP(C5635,Sheet4!B:F,4,FALSE), "")</f>
        <v/>
      </c>
    </row>
    <row r="5636" spans="1:14" x14ac:dyDescent="0.2">
      <c r="A5636" s="1">
        <v>2021</v>
      </c>
      <c r="B5636" s="1">
        <v>10234</v>
      </c>
      <c r="C5636" s="1" t="s">
        <v>183</v>
      </c>
      <c r="D5636" s="1">
        <v>203</v>
      </c>
      <c r="E5636" s="1">
        <v>6</v>
      </c>
      <c r="F5636" s="1">
        <v>6</v>
      </c>
      <c r="G5636" s="1">
        <v>486</v>
      </c>
      <c r="H5636" s="1">
        <v>153362</v>
      </c>
      <c r="I5636" s="1" t="str">
        <f>IFERROR(VLOOKUP(C5636,Sheet3!B$3:G8486,3,FALSE), "")</f>
        <v>黑龙江省</v>
      </c>
      <c r="J5636" s="1" t="str">
        <f>IFERROR(VLOOKUP(C5636,Sheet3!B$3:G8486,4,FALSE), "")</f>
        <v>哈尔滨市</v>
      </c>
      <c r="K5636" s="1" t="str">
        <f>IFERROR(VLOOKUP(C5636,Sheet3!B$3:G8486,5,FALSE), "")</f>
        <v>本科</v>
      </c>
      <c r="L5636" s="1">
        <f>IFERROR(VLOOKUP(C5636,Sheet3!B$3:G8486,6,FALSE), "")</f>
        <v>0</v>
      </c>
      <c r="M5636" s="1" t="str">
        <f t="shared" si="88"/>
        <v>公办</v>
      </c>
      <c r="N5636" s="1" t="str">
        <f>IFERROR(VLOOKUP(C5636,Sheet4!B:F,4,FALSE), "")</f>
        <v/>
      </c>
    </row>
    <row r="5637" spans="1:14" x14ac:dyDescent="0.2">
      <c r="A5637" s="1">
        <v>2021</v>
      </c>
      <c r="B5637" s="1">
        <v>10234</v>
      </c>
      <c r="C5637" s="1" t="s">
        <v>183</v>
      </c>
      <c r="D5637" s="1">
        <v>204</v>
      </c>
      <c r="E5637" s="1">
        <v>4</v>
      </c>
      <c r="F5637" s="1">
        <v>4</v>
      </c>
      <c r="G5637" s="1">
        <v>487</v>
      </c>
      <c r="H5637" s="1">
        <v>151917</v>
      </c>
      <c r="I5637" s="1" t="str">
        <f>IFERROR(VLOOKUP(C5637,Sheet3!B$3:G8487,3,FALSE), "")</f>
        <v>黑龙江省</v>
      </c>
      <c r="J5637" s="1" t="str">
        <f>IFERROR(VLOOKUP(C5637,Sheet3!B$3:G8487,4,FALSE), "")</f>
        <v>哈尔滨市</v>
      </c>
      <c r="K5637" s="1" t="str">
        <f>IFERROR(VLOOKUP(C5637,Sheet3!B$3:G8487,5,FALSE), "")</f>
        <v>本科</v>
      </c>
      <c r="L5637" s="1">
        <f>IFERROR(VLOOKUP(C5637,Sheet3!B$3:G8487,6,FALSE), "")</f>
        <v>0</v>
      </c>
      <c r="M5637" s="1" t="str">
        <f t="shared" si="88"/>
        <v>公办</v>
      </c>
      <c r="N5637" s="1" t="str">
        <f>IFERROR(VLOOKUP(C5637,Sheet4!B:F,4,FALSE), "")</f>
        <v/>
      </c>
    </row>
    <row r="5638" spans="1:14" x14ac:dyDescent="0.2">
      <c r="A5638" s="1">
        <v>2021</v>
      </c>
      <c r="B5638" s="1">
        <v>10234</v>
      </c>
      <c r="C5638" s="1" t="s">
        <v>183</v>
      </c>
      <c r="D5638" s="1">
        <v>205</v>
      </c>
      <c r="E5638" s="1">
        <v>1</v>
      </c>
      <c r="F5638" s="1">
        <v>1</v>
      </c>
      <c r="G5638" s="1">
        <v>491</v>
      </c>
      <c r="H5638" s="1">
        <v>146591</v>
      </c>
      <c r="I5638" s="1" t="str">
        <f>IFERROR(VLOOKUP(C5638,Sheet3!B$3:G8488,3,FALSE), "")</f>
        <v>黑龙江省</v>
      </c>
      <c r="J5638" s="1" t="str">
        <f>IFERROR(VLOOKUP(C5638,Sheet3!B$3:G8488,4,FALSE), "")</f>
        <v>哈尔滨市</v>
      </c>
      <c r="K5638" s="1" t="str">
        <f>IFERROR(VLOOKUP(C5638,Sheet3!B$3:G8488,5,FALSE), "")</f>
        <v>本科</v>
      </c>
      <c r="L5638" s="1">
        <f>IFERROR(VLOOKUP(C5638,Sheet3!B$3:G8488,6,FALSE), "")</f>
        <v>0</v>
      </c>
      <c r="M5638" s="1" t="str">
        <f t="shared" si="88"/>
        <v>公办</v>
      </c>
      <c r="N5638" s="1" t="str">
        <f>IFERROR(VLOOKUP(C5638,Sheet4!B:F,4,FALSE), "")</f>
        <v/>
      </c>
    </row>
    <row r="5639" spans="1:14" x14ac:dyDescent="0.2">
      <c r="A5639" s="1">
        <v>2021</v>
      </c>
      <c r="B5639" s="1">
        <v>10234</v>
      </c>
      <c r="C5639" s="1" t="s">
        <v>183</v>
      </c>
      <c r="D5639" s="1">
        <v>206</v>
      </c>
      <c r="E5639" s="1">
        <v>3</v>
      </c>
      <c r="F5639" s="1">
        <v>3</v>
      </c>
      <c r="G5639" s="1">
        <v>488</v>
      </c>
      <c r="H5639" s="1">
        <v>150907</v>
      </c>
      <c r="I5639" s="1" t="str">
        <f>IFERROR(VLOOKUP(C5639,Sheet3!B$3:G8489,3,FALSE), "")</f>
        <v>黑龙江省</v>
      </c>
      <c r="J5639" s="1" t="str">
        <f>IFERROR(VLOOKUP(C5639,Sheet3!B$3:G8489,4,FALSE), "")</f>
        <v>哈尔滨市</v>
      </c>
      <c r="K5639" s="1" t="str">
        <f>IFERROR(VLOOKUP(C5639,Sheet3!B$3:G8489,5,FALSE), "")</f>
        <v>本科</v>
      </c>
      <c r="L5639" s="1">
        <f>IFERROR(VLOOKUP(C5639,Sheet3!B$3:G8489,6,FALSE), "")</f>
        <v>0</v>
      </c>
      <c r="M5639" s="1" t="str">
        <f t="shared" si="88"/>
        <v>公办</v>
      </c>
      <c r="N5639" s="1" t="str">
        <f>IFERROR(VLOOKUP(C5639,Sheet4!B:F,4,FALSE), "")</f>
        <v/>
      </c>
    </row>
    <row r="5640" spans="1:14" x14ac:dyDescent="0.2">
      <c r="A5640" s="1">
        <v>2021</v>
      </c>
      <c r="B5640" s="1">
        <v>10240</v>
      </c>
      <c r="C5640" s="1" t="s">
        <v>184</v>
      </c>
      <c r="D5640" s="1">
        <v>203</v>
      </c>
      <c r="E5640" s="1">
        <v>8</v>
      </c>
      <c r="F5640" s="1">
        <v>8</v>
      </c>
      <c r="G5640" s="1">
        <v>462</v>
      </c>
      <c r="H5640" s="1">
        <v>185410</v>
      </c>
      <c r="I5640" s="1" t="str">
        <f>IFERROR(VLOOKUP(C5640,Sheet3!B$3:G8490,3,FALSE), "")</f>
        <v>黑龙江省</v>
      </c>
      <c r="J5640" s="1" t="str">
        <f>IFERROR(VLOOKUP(C5640,Sheet3!B$3:G8490,4,FALSE), "")</f>
        <v>哈尔滨市</v>
      </c>
      <c r="K5640" s="1" t="str">
        <f>IFERROR(VLOOKUP(C5640,Sheet3!B$3:G8490,5,FALSE), "")</f>
        <v>本科</v>
      </c>
      <c r="L5640" s="1">
        <f>IFERROR(VLOOKUP(C5640,Sheet3!B$3:G8490,6,FALSE), "")</f>
        <v>0</v>
      </c>
      <c r="M5640" s="1" t="str">
        <f t="shared" si="88"/>
        <v>公办</v>
      </c>
      <c r="N5640" s="1" t="str">
        <f>IFERROR(VLOOKUP(C5640,Sheet4!B:F,4,FALSE), "")</f>
        <v/>
      </c>
    </row>
    <row r="5641" spans="1:14" x14ac:dyDescent="0.2">
      <c r="A5641" s="1">
        <v>2021</v>
      </c>
      <c r="B5641" s="1">
        <v>10240</v>
      </c>
      <c r="C5641" s="1" t="s">
        <v>184</v>
      </c>
      <c r="D5641" s="1">
        <v>204</v>
      </c>
      <c r="E5641" s="1">
        <v>12</v>
      </c>
      <c r="F5641" s="1">
        <v>12</v>
      </c>
      <c r="G5641" s="1">
        <v>497</v>
      </c>
      <c r="H5641" s="1">
        <v>138232</v>
      </c>
      <c r="I5641" s="1" t="str">
        <f>IFERROR(VLOOKUP(C5641,Sheet3!B$3:G8491,3,FALSE), "")</f>
        <v>黑龙江省</v>
      </c>
      <c r="J5641" s="1" t="str">
        <f>IFERROR(VLOOKUP(C5641,Sheet3!B$3:G8491,4,FALSE), "")</f>
        <v>哈尔滨市</v>
      </c>
      <c r="K5641" s="1" t="str">
        <f>IFERROR(VLOOKUP(C5641,Sheet3!B$3:G8491,5,FALSE), "")</f>
        <v>本科</v>
      </c>
      <c r="L5641" s="1">
        <f>IFERROR(VLOOKUP(C5641,Sheet3!B$3:G8491,6,FALSE), "")</f>
        <v>0</v>
      </c>
      <c r="M5641" s="1" t="str">
        <f t="shared" si="88"/>
        <v>公办</v>
      </c>
      <c r="N5641" s="1" t="str">
        <f>IFERROR(VLOOKUP(C5641,Sheet4!B:F,4,FALSE), "")</f>
        <v/>
      </c>
    </row>
    <row r="5642" spans="1:14" x14ac:dyDescent="0.2">
      <c r="A5642" s="1">
        <v>2021</v>
      </c>
      <c r="B5642" s="1">
        <v>10240</v>
      </c>
      <c r="C5642" s="1" t="s">
        <v>184</v>
      </c>
      <c r="D5642" s="1">
        <v>205</v>
      </c>
      <c r="E5642" s="1">
        <v>30</v>
      </c>
      <c r="F5642" s="1">
        <v>30</v>
      </c>
      <c r="G5642" s="1">
        <v>504</v>
      </c>
      <c r="H5642" s="1">
        <v>128724</v>
      </c>
      <c r="I5642" s="1" t="str">
        <f>IFERROR(VLOOKUP(C5642,Sheet3!B$3:G8492,3,FALSE), "")</f>
        <v>黑龙江省</v>
      </c>
      <c r="J5642" s="1" t="str">
        <f>IFERROR(VLOOKUP(C5642,Sheet3!B$3:G8492,4,FALSE), "")</f>
        <v>哈尔滨市</v>
      </c>
      <c r="K5642" s="1" t="str">
        <f>IFERROR(VLOOKUP(C5642,Sheet3!B$3:G8492,5,FALSE), "")</f>
        <v>本科</v>
      </c>
      <c r="L5642" s="1">
        <f>IFERROR(VLOOKUP(C5642,Sheet3!B$3:G8492,6,FALSE), "")</f>
        <v>0</v>
      </c>
      <c r="M5642" s="1" t="str">
        <f t="shared" si="88"/>
        <v>公办</v>
      </c>
      <c r="N5642" s="1" t="str">
        <f>IFERROR(VLOOKUP(C5642,Sheet4!B:F,4,FALSE), "")</f>
        <v/>
      </c>
    </row>
    <row r="5643" spans="1:14" x14ac:dyDescent="0.2">
      <c r="A5643" s="1">
        <v>2021</v>
      </c>
      <c r="B5643" s="1">
        <v>10240</v>
      </c>
      <c r="C5643" s="1" t="s">
        <v>184</v>
      </c>
      <c r="D5643" s="1">
        <v>206</v>
      </c>
      <c r="E5643" s="1">
        <v>22</v>
      </c>
      <c r="F5643" s="1">
        <v>22</v>
      </c>
      <c r="G5643" s="1">
        <v>497</v>
      </c>
      <c r="H5643" s="1">
        <v>138631</v>
      </c>
      <c r="I5643" s="1" t="str">
        <f>IFERROR(VLOOKUP(C5643,Sheet3!B$3:G8493,3,FALSE), "")</f>
        <v>黑龙江省</v>
      </c>
      <c r="J5643" s="1" t="str">
        <f>IFERROR(VLOOKUP(C5643,Sheet3!B$3:G8493,4,FALSE), "")</f>
        <v>哈尔滨市</v>
      </c>
      <c r="K5643" s="1" t="str">
        <f>IFERROR(VLOOKUP(C5643,Sheet3!B$3:G8493,5,FALSE), "")</f>
        <v>本科</v>
      </c>
      <c r="L5643" s="1">
        <f>IFERROR(VLOOKUP(C5643,Sheet3!B$3:G8493,6,FALSE), "")</f>
        <v>0</v>
      </c>
      <c r="M5643" s="1" t="str">
        <f t="shared" si="88"/>
        <v>公办</v>
      </c>
      <c r="N5643" s="1" t="str">
        <f>IFERROR(VLOOKUP(C5643,Sheet4!B:F,4,FALSE), "")</f>
        <v/>
      </c>
    </row>
    <row r="5644" spans="1:14" x14ac:dyDescent="0.2">
      <c r="A5644" s="1">
        <v>2021</v>
      </c>
      <c r="B5644" s="1">
        <v>10240</v>
      </c>
      <c r="C5644" s="1" t="s">
        <v>184</v>
      </c>
      <c r="D5644" s="1">
        <v>207</v>
      </c>
      <c r="E5644" s="1">
        <v>2</v>
      </c>
      <c r="F5644" s="1">
        <v>2</v>
      </c>
      <c r="G5644" s="1">
        <v>505</v>
      </c>
      <c r="H5644" s="1">
        <v>127552</v>
      </c>
      <c r="I5644" s="1" t="str">
        <f>IFERROR(VLOOKUP(C5644,Sheet3!B$3:G8494,3,FALSE), "")</f>
        <v>黑龙江省</v>
      </c>
      <c r="J5644" s="1" t="str">
        <f>IFERROR(VLOOKUP(C5644,Sheet3!B$3:G8494,4,FALSE), "")</f>
        <v>哈尔滨市</v>
      </c>
      <c r="K5644" s="1" t="str">
        <f>IFERROR(VLOOKUP(C5644,Sheet3!B$3:G8494,5,FALSE), "")</f>
        <v>本科</v>
      </c>
      <c r="L5644" s="1">
        <f>IFERROR(VLOOKUP(C5644,Sheet3!B$3:G8494,6,FALSE), "")</f>
        <v>0</v>
      </c>
      <c r="M5644" s="1" t="str">
        <f t="shared" si="88"/>
        <v>公办</v>
      </c>
      <c r="N5644" s="1" t="str">
        <f>IFERROR(VLOOKUP(C5644,Sheet4!B:F,4,FALSE), "")</f>
        <v/>
      </c>
    </row>
    <row r="5645" spans="1:14" x14ac:dyDescent="0.2">
      <c r="A5645" s="1">
        <v>2021</v>
      </c>
      <c r="B5645" s="1">
        <v>10242</v>
      </c>
      <c r="C5645" s="1" t="s">
        <v>185</v>
      </c>
      <c r="D5645" s="1">
        <v>202</v>
      </c>
      <c r="E5645" s="1">
        <v>20</v>
      </c>
      <c r="F5645" s="1">
        <v>20</v>
      </c>
      <c r="G5645" s="1">
        <v>478</v>
      </c>
      <c r="H5645" s="1">
        <v>164539</v>
      </c>
      <c r="I5645" s="1" t="str">
        <f>IFERROR(VLOOKUP(C5645,Sheet3!B$3:G8495,3,FALSE), "")</f>
        <v>黑龙江省</v>
      </c>
      <c r="J5645" s="1" t="str">
        <f>IFERROR(VLOOKUP(C5645,Sheet3!B$3:G8495,4,FALSE), "")</f>
        <v>哈尔滨市</v>
      </c>
      <c r="K5645" s="1" t="str">
        <f>IFERROR(VLOOKUP(C5645,Sheet3!B$3:G8495,5,FALSE), "")</f>
        <v>本科</v>
      </c>
      <c r="L5645" s="1">
        <f>IFERROR(VLOOKUP(C5645,Sheet3!B$3:G8495,6,FALSE), "")</f>
        <v>0</v>
      </c>
      <c r="M5645" s="1" t="str">
        <f t="shared" si="88"/>
        <v>公办</v>
      </c>
      <c r="N5645" s="1" t="str">
        <f>IFERROR(VLOOKUP(C5645,Sheet4!B:F,4,FALSE), "")</f>
        <v/>
      </c>
    </row>
    <row r="5646" spans="1:14" x14ac:dyDescent="0.2">
      <c r="A5646" s="1">
        <v>2021</v>
      </c>
      <c r="B5646" s="1">
        <v>10246</v>
      </c>
      <c r="C5646" s="1" t="s">
        <v>186</v>
      </c>
      <c r="D5646" s="1">
        <v>203</v>
      </c>
      <c r="E5646" s="1">
        <v>4</v>
      </c>
      <c r="F5646" s="1">
        <v>4</v>
      </c>
      <c r="G5646" s="1">
        <v>684</v>
      </c>
      <c r="H5646" s="1">
        <v>153</v>
      </c>
      <c r="I5646" s="1" t="str">
        <f>IFERROR(VLOOKUP(C5646,Sheet3!B$3:G8496,3,FALSE), "")</f>
        <v>教育部</v>
      </c>
      <c r="J5646" s="1" t="str">
        <f>IFERROR(VLOOKUP(C5646,Sheet3!B$3:G8496,4,FALSE), "")</f>
        <v>上海市</v>
      </c>
      <c r="K5646" s="1" t="str">
        <f>IFERROR(VLOOKUP(C5646,Sheet3!B$3:G8496,5,FALSE), "")</f>
        <v>本科</v>
      </c>
      <c r="L5646" s="1">
        <f>IFERROR(VLOOKUP(C5646,Sheet3!B$3:G8496,6,FALSE), "")</f>
        <v>0</v>
      </c>
      <c r="M5646" s="1" t="str">
        <f t="shared" si="88"/>
        <v>公办</v>
      </c>
      <c r="N5646" s="1" t="str">
        <f>IFERROR(VLOOKUP(C5646,Sheet4!B:F,4,FALSE), "")</f>
        <v>是</v>
      </c>
    </row>
    <row r="5647" spans="1:14" x14ac:dyDescent="0.2">
      <c r="A5647" s="1">
        <v>2021</v>
      </c>
      <c r="B5647" s="1">
        <v>10246</v>
      </c>
      <c r="C5647" s="1" t="s">
        <v>186</v>
      </c>
      <c r="D5647" s="1">
        <v>204</v>
      </c>
      <c r="E5647" s="1">
        <v>37</v>
      </c>
      <c r="F5647" s="1">
        <v>37</v>
      </c>
      <c r="G5647" s="1">
        <v>676</v>
      </c>
      <c r="H5647" s="1">
        <v>372</v>
      </c>
      <c r="I5647" s="1" t="str">
        <f>IFERROR(VLOOKUP(C5647,Sheet3!B$3:G8497,3,FALSE), "")</f>
        <v>教育部</v>
      </c>
      <c r="J5647" s="1" t="str">
        <f>IFERROR(VLOOKUP(C5647,Sheet3!B$3:G8497,4,FALSE), "")</f>
        <v>上海市</v>
      </c>
      <c r="K5647" s="1" t="str">
        <f>IFERROR(VLOOKUP(C5647,Sheet3!B$3:G8497,5,FALSE), "")</f>
        <v>本科</v>
      </c>
      <c r="L5647" s="1">
        <f>IFERROR(VLOOKUP(C5647,Sheet3!B$3:G8497,6,FALSE), "")</f>
        <v>0</v>
      </c>
      <c r="M5647" s="1" t="str">
        <f t="shared" si="88"/>
        <v>公办</v>
      </c>
      <c r="N5647" s="1" t="str">
        <f>IFERROR(VLOOKUP(C5647,Sheet4!B:F,4,FALSE), "")</f>
        <v>是</v>
      </c>
    </row>
    <row r="5648" spans="1:14" x14ac:dyDescent="0.2">
      <c r="A5648" s="1">
        <v>2021</v>
      </c>
      <c r="B5648" s="1">
        <v>10246</v>
      </c>
      <c r="C5648" s="1" t="s">
        <v>186</v>
      </c>
      <c r="D5648" s="1">
        <v>205</v>
      </c>
      <c r="E5648" s="1">
        <v>24</v>
      </c>
      <c r="F5648" s="1">
        <v>24</v>
      </c>
      <c r="G5648" s="1">
        <v>674</v>
      </c>
      <c r="H5648" s="1">
        <v>493</v>
      </c>
      <c r="I5648" s="1" t="str">
        <f>IFERROR(VLOOKUP(C5648,Sheet3!B$3:G8498,3,FALSE), "")</f>
        <v>教育部</v>
      </c>
      <c r="J5648" s="1" t="str">
        <f>IFERROR(VLOOKUP(C5648,Sheet3!B$3:G8498,4,FALSE), "")</f>
        <v>上海市</v>
      </c>
      <c r="K5648" s="1" t="str">
        <f>IFERROR(VLOOKUP(C5648,Sheet3!B$3:G8498,5,FALSE), "")</f>
        <v>本科</v>
      </c>
      <c r="L5648" s="1">
        <f>IFERROR(VLOOKUP(C5648,Sheet3!B$3:G8498,6,FALSE), "")</f>
        <v>0</v>
      </c>
      <c r="M5648" s="1" t="str">
        <f t="shared" si="88"/>
        <v>公办</v>
      </c>
      <c r="N5648" s="1" t="str">
        <f>IFERROR(VLOOKUP(C5648,Sheet4!B:F,4,FALSE), "")</f>
        <v>是</v>
      </c>
    </row>
    <row r="5649" spans="1:14" x14ac:dyDescent="0.2">
      <c r="A5649" s="1">
        <v>2021</v>
      </c>
      <c r="B5649" s="1">
        <v>10247</v>
      </c>
      <c r="C5649" s="1" t="s">
        <v>187</v>
      </c>
      <c r="D5649" s="1">
        <v>203</v>
      </c>
      <c r="E5649" s="1">
        <v>64</v>
      </c>
      <c r="F5649" s="1">
        <v>64</v>
      </c>
      <c r="G5649" s="1">
        <v>659</v>
      </c>
      <c r="H5649" s="1">
        <v>1623</v>
      </c>
      <c r="I5649" s="1" t="str">
        <f>IFERROR(VLOOKUP(C5649,Sheet3!B$3:G8499,3,FALSE), "")</f>
        <v>教育部</v>
      </c>
      <c r="J5649" s="1" t="str">
        <f>IFERROR(VLOOKUP(C5649,Sheet3!B$3:G8499,4,FALSE), "")</f>
        <v>上海市</v>
      </c>
      <c r="K5649" s="1" t="str">
        <f>IFERROR(VLOOKUP(C5649,Sheet3!B$3:G8499,5,FALSE), "")</f>
        <v>本科</v>
      </c>
      <c r="L5649" s="1">
        <f>IFERROR(VLOOKUP(C5649,Sheet3!B$3:G8499,6,FALSE), "")</f>
        <v>0</v>
      </c>
      <c r="M5649" s="1" t="str">
        <f t="shared" si="88"/>
        <v>公办</v>
      </c>
      <c r="N5649" s="1" t="str">
        <f>IFERROR(VLOOKUP(C5649,Sheet4!B:F,4,FALSE), "")</f>
        <v>是</v>
      </c>
    </row>
    <row r="5650" spans="1:14" x14ac:dyDescent="0.2">
      <c r="A5650" s="1">
        <v>2021</v>
      </c>
      <c r="B5650" s="1">
        <v>10247</v>
      </c>
      <c r="C5650" s="1" t="s">
        <v>187</v>
      </c>
      <c r="D5650" s="1">
        <v>204</v>
      </c>
      <c r="E5650" s="1">
        <v>7</v>
      </c>
      <c r="F5650" s="1">
        <v>7</v>
      </c>
      <c r="G5650" s="1">
        <v>645</v>
      </c>
      <c r="H5650" s="1">
        <v>4012</v>
      </c>
      <c r="I5650" s="1" t="str">
        <f>IFERROR(VLOOKUP(C5650,Sheet3!B$3:G8500,3,FALSE), "")</f>
        <v>教育部</v>
      </c>
      <c r="J5650" s="1" t="str">
        <f>IFERROR(VLOOKUP(C5650,Sheet3!B$3:G8500,4,FALSE), "")</f>
        <v>上海市</v>
      </c>
      <c r="K5650" s="1" t="str">
        <f>IFERROR(VLOOKUP(C5650,Sheet3!B$3:G8500,5,FALSE), "")</f>
        <v>本科</v>
      </c>
      <c r="L5650" s="1">
        <f>IFERROR(VLOOKUP(C5650,Sheet3!B$3:G8500,6,FALSE), "")</f>
        <v>0</v>
      </c>
      <c r="M5650" s="1" t="str">
        <f t="shared" si="88"/>
        <v>公办</v>
      </c>
      <c r="N5650" s="1" t="str">
        <f>IFERROR(VLOOKUP(C5650,Sheet4!B:F,4,FALSE), "")</f>
        <v>是</v>
      </c>
    </row>
    <row r="5651" spans="1:14" x14ac:dyDescent="0.2">
      <c r="A5651" s="1">
        <v>2021</v>
      </c>
      <c r="B5651" s="1">
        <v>10247</v>
      </c>
      <c r="C5651" s="1" t="s">
        <v>187</v>
      </c>
      <c r="D5651" s="1">
        <v>205</v>
      </c>
      <c r="E5651" s="1">
        <v>18</v>
      </c>
      <c r="F5651" s="1">
        <v>18</v>
      </c>
      <c r="G5651" s="1">
        <v>656</v>
      </c>
      <c r="H5651" s="1">
        <v>2099</v>
      </c>
      <c r="I5651" s="1" t="str">
        <f>IFERROR(VLOOKUP(C5651,Sheet3!B$3:G8501,3,FALSE), "")</f>
        <v>教育部</v>
      </c>
      <c r="J5651" s="1" t="str">
        <f>IFERROR(VLOOKUP(C5651,Sheet3!B$3:G8501,4,FALSE), "")</f>
        <v>上海市</v>
      </c>
      <c r="K5651" s="1" t="str">
        <f>IFERROR(VLOOKUP(C5651,Sheet3!B$3:G8501,5,FALSE), "")</f>
        <v>本科</v>
      </c>
      <c r="L5651" s="1">
        <f>IFERROR(VLOOKUP(C5651,Sheet3!B$3:G8501,6,FALSE), "")</f>
        <v>0</v>
      </c>
      <c r="M5651" s="1" t="str">
        <f t="shared" si="88"/>
        <v>公办</v>
      </c>
      <c r="N5651" s="1" t="str">
        <f>IFERROR(VLOOKUP(C5651,Sheet4!B:F,4,FALSE), "")</f>
        <v>是</v>
      </c>
    </row>
    <row r="5652" spans="1:14" x14ac:dyDescent="0.2">
      <c r="A5652" s="1">
        <v>2021</v>
      </c>
      <c r="B5652" s="1">
        <v>10247</v>
      </c>
      <c r="C5652" s="1" t="s">
        <v>187</v>
      </c>
      <c r="D5652" s="1">
        <v>206</v>
      </c>
      <c r="E5652" s="1">
        <v>8</v>
      </c>
      <c r="F5652" s="1">
        <v>8</v>
      </c>
      <c r="G5652" s="1">
        <v>653</v>
      </c>
      <c r="H5652" s="1">
        <v>2546</v>
      </c>
      <c r="I5652" s="1" t="str">
        <f>IFERROR(VLOOKUP(C5652,Sheet3!B$3:G8502,3,FALSE), "")</f>
        <v>教育部</v>
      </c>
      <c r="J5652" s="1" t="str">
        <f>IFERROR(VLOOKUP(C5652,Sheet3!B$3:G8502,4,FALSE), "")</f>
        <v>上海市</v>
      </c>
      <c r="K5652" s="1" t="str">
        <f>IFERROR(VLOOKUP(C5652,Sheet3!B$3:G8502,5,FALSE), "")</f>
        <v>本科</v>
      </c>
      <c r="L5652" s="1">
        <f>IFERROR(VLOOKUP(C5652,Sheet3!B$3:G8502,6,FALSE), "")</f>
        <v>0</v>
      </c>
      <c r="M5652" s="1" t="str">
        <f t="shared" si="88"/>
        <v>公办</v>
      </c>
      <c r="N5652" s="1" t="str">
        <f>IFERROR(VLOOKUP(C5652,Sheet4!B:F,4,FALSE), "")</f>
        <v>是</v>
      </c>
    </row>
    <row r="5653" spans="1:14" x14ac:dyDescent="0.2">
      <c r="A5653" s="1">
        <v>2021</v>
      </c>
      <c r="B5653" s="1">
        <v>10248</v>
      </c>
      <c r="C5653" s="1" t="s">
        <v>189</v>
      </c>
      <c r="D5653" s="1">
        <v>202</v>
      </c>
      <c r="E5653" s="1">
        <v>8</v>
      </c>
      <c r="F5653" s="1">
        <v>9</v>
      </c>
      <c r="G5653" s="1">
        <v>685</v>
      </c>
      <c r="H5653" s="1">
        <v>125</v>
      </c>
      <c r="I5653" s="1" t="str">
        <f>IFERROR(VLOOKUP(C5653,Sheet3!B$3:G8503,3,FALSE), "")</f>
        <v>教育部</v>
      </c>
      <c r="J5653" s="1" t="str">
        <f>IFERROR(VLOOKUP(C5653,Sheet3!B$3:G8503,4,FALSE), "")</f>
        <v>上海市</v>
      </c>
      <c r="K5653" s="1" t="str">
        <f>IFERROR(VLOOKUP(C5653,Sheet3!B$3:G8503,5,FALSE), "")</f>
        <v>本科</v>
      </c>
      <c r="L5653" s="1">
        <f>IFERROR(VLOOKUP(C5653,Sheet3!B$3:G8503,6,FALSE), "")</f>
        <v>0</v>
      </c>
      <c r="M5653" s="1" t="str">
        <f t="shared" si="88"/>
        <v>公办</v>
      </c>
      <c r="N5653" s="1" t="str">
        <f>IFERROR(VLOOKUP(C5653,Sheet4!B:F,4,FALSE), "")</f>
        <v>是</v>
      </c>
    </row>
    <row r="5654" spans="1:14" x14ac:dyDescent="0.2">
      <c r="A5654" s="1">
        <v>2021</v>
      </c>
      <c r="B5654" s="1">
        <v>10248</v>
      </c>
      <c r="C5654" s="1" t="s">
        <v>189</v>
      </c>
      <c r="D5654" s="1">
        <v>203</v>
      </c>
      <c r="E5654" s="1">
        <v>71</v>
      </c>
      <c r="F5654" s="1">
        <v>71</v>
      </c>
      <c r="G5654" s="1">
        <v>666</v>
      </c>
      <c r="H5654" s="1">
        <v>998</v>
      </c>
      <c r="I5654" s="1" t="str">
        <f>IFERROR(VLOOKUP(C5654,Sheet3!B$3:G8504,3,FALSE), "")</f>
        <v>教育部</v>
      </c>
      <c r="J5654" s="1" t="str">
        <f>IFERROR(VLOOKUP(C5654,Sheet3!B$3:G8504,4,FALSE), "")</f>
        <v>上海市</v>
      </c>
      <c r="K5654" s="1" t="str">
        <f>IFERROR(VLOOKUP(C5654,Sheet3!B$3:G8504,5,FALSE), "")</f>
        <v>本科</v>
      </c>
      <c r="L5654" s="1">
        <f>IFERROR(VLOOKUP(C5654,Sheet3!B$3:G8504,6,FALSE), "")</f>
        <v>0</v>
      </c>
      <c r="M5654" s="1" t="str">
        <f t="shared" si="88"/>
        <v>公办</v>
      </c>
      <c r="N5654" s="1" t="str">
        <f>IFERROR(VLOOKUP(C5654,Sheet4!B:F,4,FALSE), "")</f>
        <v>是</v>
      </c>
    </row>
    <row r="5655" spans="1:14" x14ac:dyDescent="0.2">
      <c r="A5655" s="1">
        <v>2021</v>
      </c>
      <c r="B5655" s="1">
        <v>10248</v>
      </c>
      <c r="C5655" s="1" t="s">
        <v>189</v>
      </c>
      <c r="D5655" s="1">
        <v>204</v>
      </c>
      <c r="E5655" s="1">
        <v>62</v>
      </c>
      <c r="F5655" s="1">
        <v>62</v>
      </c>
      <c r="G5655" s="1">
        <v>675</v>
      </c>
      <c r="H5655" s="1">
        <v>412</v>
      </c>
      <c r="I5655" s="1" t="str">
        <f>IFERROR(VLOOKUP(C5655,Sheet3!B$3:G8505,3,FALSE), "")</f>
        <v>教育部</v>
      </c>
      <c r="J5655" s="1" t="str">
        <f>IFERROR(VLOOKUP(C5655,Sheet3!B$3:G8505,4,FALSE), "")</f>
        <v>上海市</v>
      </c>
      <c r="K5655" s="1" t="str">
        <f>IFERROR(VLOOKUP(C5655,Sheet3!B$3:G8505,5,FALSE), "")</f>
        <v>本科</v>
      </c>
      <c r="L5655" s="1">
        <f>IFERROR(VLOOKUP(C5655,Sheet3!B$3:G8505,6,FALSE), "")</f>
        <v>0</v>
      </c>
      <c r="M5655" s="1" t="str">
        <f t="shared" si="88"/>
        <v>公办</v>
      </c>
      <c r="N5655" s="1" t="str">
        <f>IFERROR(VLOOKUP(C5655,Sheet4!B:F,4,FALSE), "")</f>
        <v>是</v>
      </c>
    </row>
    <row r="5656" spans="1:14" x14ac:dyDescent="0.2">
      <c r="A5656" s="1">
        <v>2021</v>
      </c>
      <c r="B5656" s="1">
        <v>10251</v>
      </c>
      <c r="C5656" s="1" t="s">
        <v>190</v>
      </c>
      <c r="D5656" s="1">
        <v>202</v>
      </c>
      <c r="E5656" s="1">
        <v>17</v>
      </c>
      <c r="F5656" s="1">
        <v>17</v>
      </c>
      <c r="G5656" s="1">
        <v>613</v>
      </c>
      <c r="H5656" s="1">
        <v>15906</v>
      </c>
      <c r="I5656" s="1" t="str">
        <f>IFERROR(VLOOKUP(C5656,Sheet3!B$3:G8506,3,FALSE), "")</f>
        <v>教育部</v>
      </c>
      <c r="J5656" s="1" t="str">
        <f>IFERROR(VLOOKUP(C5656,Sheet3!B$3:G8506,4,FALSE), "")</f>
        <v>上海市</v>
      </c>
      <c r="K5656" s="1" t="str">
        <f>IFERROR(VLOOKUP(C5656,Sheet3!B$3:G8506,5,FALSE), "")</f>
        <v>本科</v>
      </c>
      <c r="L5656" s="1">
        <f>IFERROR(VLOOKUP(C5656,Sheet3!B$3:G8506,6,FALSE), "")</f>
        <v>0</v>
      </c>
      <c r="M5656" s="1" t="str">
        <f t="shared" si="88"/>
        <v>公办</v>
      </c>
      <c r="N5656" s="1" t="str">
        <f>IFERROR(VLOOKUP(C5656,Sheet4!B:F,4,FALSE), "")</f>
        <v>是</v>
      </c>
    </row>
    <row r="5657" spans="1:14" x14ac:dyDescent="0.2">
      <c r="A5657" s="1">
        <v>2021</v>
      </c>
      <c r="B5657" s="1">
        <v>10251</v>
      </c>
      <c r="C5657" s="1" t="s">
        <v>190</v>
      </c>
      <c r="D5657" s="1">
        <v>203</v>
      </c>
      <c r="E5657" s="1">
        <v>10</v>
      </c>
      <c r="F5657" s="1">
        <v>10</v>
      </c>
      <c r="G5657" s="1">
        <v>599</v>
      </c>
      <c r="H5657" s="1">
        <v>24018</v>
      </c>
      <c r="I5657" s="1" t="str">
        <f>IFERROR(VLOOKUP(C5657,Sheet3!B$3:G8507,3,FALSE), "")</f>
        <v>教育部</v>
      </c>
      <c r="J5657" s="1" t="str">
        <f>IFERROR(VLOOKUP(C5657,Sheet3!B$3:G8507,4,FALSE), "")</f>
        <v>上海市</v>
      </c>
      <c r="K5657" s="1" t="str">
        <f>IFERROR(VLOOKUP(C5657,Sheet3!B$3:G8507,5,FALSE), "")</f>
        <v>本科</v>
      </c>
      <c r="L5657" s="1">
        <f>IFERROR(VLOOKUP(C5657,Sheet3!B$3:G8507,6,FALSE), "")</f>
        <v>0</v>
      </c>
      <c r="M5657" s="1" t="str">
        <f t="shared" si="88"/>
        <v>公办</v>
      </c>
      <c r="N5657" s="1" t="str">
        <f>IFERROR(VLOOKUP(C5657,Sheet4!B:F,4,FALSE), "")</f>
        <v>是</v>
      </c>
    </row>
    <row r="5658" spans="1:14" x14ac:dyDescent="0.2">
      <c r="A5658" s="1">
        <v>2021</v>
      </c>
      <c r="B5658" s="1">
        <v>10251</v>
      </c>
      <c r="C5658" s="1" t="s">
        <v>190</v>
      </c>
      <c r="D5658" s="1">
        <v>204</v>
      </c>
      <c r="E5658" s="1">
        <v>14</v>
      </c>
      <c r="F5658" s="1">
        <v>14</v>
      </c>
      <c r="G5658" s="1">
        <v>617</v>
      </c>
      <c r="H5658" s="1">
        <v>13737</v>
      </c>
      <c r="I5658" s="1" t="str">
        <f>IFERROR(VLOOKUP(C5658,Sheet3!B$3:G8508,3,FALSE), "")</f>
        <v>教育部</v>
      </c>
      <c r="J5658" s="1" t="str">
        <f>IFERROR(VLOOKUP(C5658,Sheet3!B$3:G8508,4,FALSE), "")</f>
        <v>上海市</v>
      </c>
      <c r="K5658" s="1" t="str">
        <f>IFERROR(VLOOKUP(C5658,Sheet3!B$3:G8508,5,FALSE), "")</f>
        <v>本科</v>
      </c>
      <c r="L5658" s="1">
        <f>IFERROR(VLOOKUP(C5658,Sheet3!B$3:G8508,6,FALSE), "")</f>
        <v>0</v>
      </c>
      <c r="M5658" s="1" t="str">
        <f t="shared" si="88"/>
        <v>公办</v>
      </c>
      <c r="N5658" s="1" t="str">
        <f>IFERROR(VLOOKUP(C5658,Sheet4!B:F,4,FALSE), "")</f>
        <v>是</v>
      </c>
    </row>
    <row r="5659" spans="1:14" x14ac:dyDescent="0.2">
      <c r="A5659" s="1">
        <v>2021</v>
      </c>
      <c r="B5659" s="1">
        <v>10251</v>
      </c>
      <c r="C5659" s="1" t="s">
        <v>190</v>
      </c>
      <c r="D5659" s="1">
        <v>205</v>
      </c>
      <c r="E5659" s="1">
        <v>2</v>
      </c>
      <c r="F5659" s="1">
        <v>2</v>
      </c>
      <c r="G5659" s="1">
        <v>612</v>
      </c>
      <c r="H5659" s="1">
        <v>16456</v>
      </c>
      <c r="I5659" s="1" t="str">
        <f>IFERROR(VLOOKUP(C5659,Sheet3!B$3:G8509,3,FALSE), "")</f>
        <v>教育部</v>
      </c>
      <c r="J5659" s="1" t="str">
        <f>IFERROR(VLOOKUP(C5659,Sheet3!B$3:G8509,4,FALSE), "")</f>
        <v>上海市</v>
      </c>
      <c r="K5659" s="1" t="str">
        <f>IFERROR(VLOOKUP(C5659,Sheet3!B$3:G8509,5,FALSE), "")</f>
        <v>本科</v>
      </c>
      <c r="L5659" s="1">
        <f>IFERROR(VLOOKUP(C5659,Sheet3!B$3:G8509,6,FALSE), "")</f>
        <v>0</v>
      </c>
      <c r="M5659" s="1" t="str">
        <f t="shared" si="88"/>
        <v>公办</v>
      </c>
      <c r="N5659" s="1" t="str">
        <f>IFERROR(VLOOKUP(C5659,Sheet4!B:F,4,FALSE), "")</f>
        <v>是</v>
      </c>
    </row>
    <row r="5660" spans="1:14" x14ac:dyDescent="0.2">
      <c r="A5660" s="1">
        <v>2021</v>
      </c>
      <c r="B5660" s="1">
        <v>10252</v>
      </c>
      <c r="C5660" s="1" t="s">
        <v>192</v>
      </c>
      <c r="D5660" s="1">
        <v>201</v>
      </c>
      <c r="E5660" s="1">
        <v>28</v>
      </c>
      <c r="F5660" s="1">
        <v>28</v>
      </c>
      <c r="G5660" s="1">
        <v>593</v>
      </c>
      <c r="H5660" s="1">
        <v>28499</v>
      </c>
      <c r="I5660" s="1" t="str">
        <f>IFERROR(VLOOKUP(C5660,Sheet3!B$3:G8510,3,FALSE), "")</f>
        <v>上海市</v>
      </c>
      <c r="J5660" s="1" t="str">
        <f>IFERROR(VLOOKUP(C5660,Sheet3!B$3:G8510,4,FALSE), "")</f>
        <v>上海市</v>
      </c>
      <c r="K5660" s="1" t="str">
        <f>IFERROR(VLOOKUP(C5660,Sheet3!B$3:G8510,5,FALSE), "")</f>
        <v>本科</v>
      </c>
      <c r="L5660" s="1">
        <f>IFERROR(VLOOKUP(C5660,Sheet3!B$3:G8510,6,FALSE), "")</f>
        <v>0</v>
      </c>
      <c r="M5660" s="1" t="str">
        <f t="shared" si="88"/>
        <v>公办</v>
      </c>
      <c r="N5660" s="1" t="str">
        <f>IFERROR(VLOOKUP(C5660,Sheet4!B:F,4,FALSE), "")</f>
        <v/>
      </c>
    </row>
    <row r="5661" spans="1:14" x14ac:dyDescent="0.2">
      <c r="A5661" s="1">
        <v>2021</v>
      </c>
      <c r="B5661" s="1">
        <v>10252</v>
      </c>
      <c r="C5661" s="1" t="s">
        <v>192</v>
      </c>
      <c r="D5661" s="1">
        <v>202</v>
      </c>
      <c r="E5661" s="1">
        <v>12</v>
      </c>
      <c r="F5661" s="1">
        <v>12</v>
      </c>
      <c r="G5661" s="1">
        <v>584</v>
      </c>
      <c r="H5661" s="1">
        <v>35162</v>
      </c>
      <c r="I5661" s="1" t="str">
        <f>IFERROR(VLOOKUP(C5661,Sheet3!B$3:G8511,3,FALSE), "")</f>
        <v>上海市</v>
      </c>
      <c r="J5661" s="1" t="str">
        <f>IFERROR(VLOOKUP(C5661,Sheet3!B$3:G8511,4,FALSE), "")</f>
        <v>上海市</v>
      </c>
      <c r="K5661" s="1" t="str">
        <f>IFERROR(VLOOKUP(C5661,Sheet3!B$3:G8511,5,FALSE), "")</f>
        <v>本科</v>
      </c>
      <c r="L5661" s="1">
        <f>IFERROR(VLOOKUP(C5661,Sheet3!B$3:G8511,6,FALSE), "")</f>
        <v>0</v>
      </c>
      <c r="M5661" s="1" t="str">
        <f t="shared" si="88"/>
        <v>公办</v>
      </c>
      <c r="N5661" s="1" t="str">
        <f>IFERROR(VLOOKUP(C5661,Sheet4!B:F,4,FALSE), "")</f>
        <v/>
      </c>
    </row>
    <row r="5662" spans="1:14" x14ac:dyDescent="0.2">
      <c r="A5662" s="1">
        <v>2021</v>
      </c>
      <c r="B5662" s="1">
        <v>10254</v>
      </c>
      <c r="C5662" s="1" t="s">
        <v>194</v>
      </c>
      <c r="D5662" s="1">
        <v>202</v>
      </c>
      <c r="E5662" s="1">
        <v>90</v>
      </c>
      <c r="F5662" s="1">
        <v>90</v>
      </c>
      <c r="G5662" s="1">
        <v>559</v>
      </c>
      <c r="H5662" s="1">
        <v>59794</v>
      </c>
      <c r="I5662" s="1" t="str">
        <f>IFERROR(VLOOKUP(C5662,Sheet3!B$3:G8512,3,FALSE), "")</f>
        <v>上海市</v>
      </c>
      <c r="J5662" s="1" t="str">
        <f>IFERROR(VLOOKUP(C5662,Sheet3!B$3:G8512,4,FALSE), "")</f>
        <v>上海市</v>
      </c>
      <c r="K5662" s="1" t="str">
        <f>IFERROR(VLOOKUP(C5662,Sheet3!B$3:G8512,5,FALSE), "")</f>
        <v>本科</v>
      </c>
      <c r="L5662" s="1">
        <f>IFERROR(VLOOKUP(C5662,Sheet3!B$3:G8512,6,FALSE), "")</f>
        <v>0</v>
      </c>
      <c r="M5662" s="1" t="str">
        <f t="shared" si="88"/>
        <v>公办</v>
      </c>
      <c r="N5662" s="1" t="str">
        <f>IFERROR(VLOOKUP(C5662,Sheet4!B:F,4,FALSE), "")</f>
        <v/>
      </c>
    </row>
    <row r="5663" spans="1:14" x14ac:dyDescent="0.2">
      <c r="A5663" s="1">
        <v>2021</v>
      </c>
      <c r="B5663" s="1">
        <v>10254</v>
      </c>
      <c r="C5663" s="1" t="s">
        <v>194</v>
      </c>
      <c r="D5663" s="1">
        <v>203</v>
      </c>
      <c r="E5663" s="1">
        <v>6</v>
      </c>
      <c r="F5663" s="1">
        <v>6</v>
      </c>
      <c r="G5663" s="1">
        <v>573</v>
      </c>
      <c r="H5663" s="1">
        <v>45294</v>
      </c>
      <c r="I5663" s="1" t="str">
        <f>IFERROR(VLOOKUP(C5663,Sheet3!B$3:G8513,3,FALSE), "")</f>
        <v>上海市</v>
      </c>
      <c r="J5663" s="1" t="str">
        <f>IFERROR(VLOOKUP(C5663,Sheet3!B$3:G8513,4,FALSE), "")</f>
        <v>上海市</v>
      </c>
      <c r="K5663" s="1" t="str">
        <f>IFERROR(VLOOKUP(C5663,Sheet3!B$3:G8513,5,FALSE), "")</f>
        <v>本科</v>
      </c>
      <c r="L5663" s="1">
        <f>IFERROR(VLOOKUP(C5663,Sheet3!B$3:G8513,6,FALSE), "")</f>
        <v>0</v>
      </c>
      <c r="M5663" s="1" t="str">
        <f t="shared" si="88"/>
        <v>公办</v>
      </c>
      <c r="N5663" s="1" t="str">
        <f>IFERROR(VLOOKUP(C5663,Sheet4!B:F,4,FALSE), "")</f>
        <v/>
      </c>
    </row>
    <row r="5664" spans="1:14" x14ac:dyDescent="0.2">
      <c r="A5664" s="1">
        <v>2021</v>
      </c>
      <c r="B5664" s="1">
        <v>10255</v>
      </c>
      <c r="C5664" s="1" t="s">
        <v>195</v>
      </c>
      <c r="D5664" s="1">
        <v>202</v>
      </c>
      <c r="E5664" s="1">
        <v>22</v>
      </c>
      <c r="F5664" s="1">
        <v>22</v>
      </c>
      <c r="G5664" s="1">
        <v>608</v>
      </c>
      <c r="H5664" s="1">
        <v>18517</v>
      </c>
      <c r="I5664" s="1" t="str">
        <f>IFERROR(VLOOKUP(C5664,Sheet3!B$3:G8514,3,FALSE), "")</f>
        <v>教育部</v>
      </c>
      <c r="J5664" s="1" t="str">
        <f>IFERROR(VLOOKUP(C5664,Sheet3!B$3:G8514,4,FALSE), "")</f>
        <v>上海市</v>
      </c>
      <c r="K5664" s="1" t="str">
        <f>IFERROR(VLOOKUP(C5664,Sheet3!B$3:G8514,5,FALSE), "")</f>
        <v>本科</v>
      </c>
      <c r="L5664" s="1">
        <f>IFERROR(VLOOKUP(C5664,Sheet3!B$3:G8514,6,FALSE), "")</f>
        <v>0</v>
      </c>
      <c r="M5664" s="1" t="str">
        <f t="shared" si="88"/>
        <v>公办</v>
      </c>
      <c r="N5664" s="1" t="str">
        <f>IFERROR(VLOOKUP(C5664,Sheet4!B:F,4,FALSE), "")</f>
        <v>是</v>
      </c>
    </row>
    <row r="5665" spans="1:14" x14ac:dyDescent="0.2">
      <c r="A5665" s="1">
        <v>2021</v>
      </c>
      <c r="B5665" s="1">
        <v>10255</v>
      </c>
      <c r="C5665" s="1" t="s">
        <v>195</v>
      </c>
      <c r="D5665" s="1">
        <v>203</v>
      </c>
      <c r="E5665" s="1">
        <v>4</v>
      </c>
      <c r="F5665" s="1">
        <v>4</v>
      </c>
      <c r="G5665" s="1">
        <v>602</v>
      </c>
      <c r="H5665" s="1">
        <v>21959</v>
      </c>
      <c r="I5665" s="1" t="str">
        <f>IFERROR(VLOOKUP(C5665,Sheet3!B$3:G8515,3,FALSE), "")</f>
        <v>教育部</v>
      </c>
      <c r="J5665" s="1" t="str">
        <f>IFERROR(VLOOKUP(C5665,Sheet3!B$3:G8515,4,FALSE), "")</f>
        <v>上海市</v>
      </c>
      <c r="K5665" s="1" t="str">
        <f>IFERROR(VLOOKUP(C5665,Sheet3!B$3:G8515,5,FALSE), "")</f>
        <v>本科</v>
      </c>
      <c r="L5665" s="1">
        <f>IFERROR(VLOOKUP(C5665,Sheet3!B$3:G8515,6,FALSE), "")</f>
        <v>0</v>
      </c>
      <c r="M5665" s="1" t="str">
        <f t="shared" si="88"/>
        <v>公办</v>
      </c>
      <c r="N5665" s="1" t="str">
        <f>IFERROR(VLOOKUP(C5665,Sheet4!B:F,4,FALSE), "")</f>
        <v>是</v>
      </c>
    </row>
    <row r="5666" spans="1:14" x14ac:dyDescent="0.2">
      <c r="A5666" s="1">
        <v>2021</v>
      </c>
      <c r="B5666" s="1">
        <v>10256</v>
      </c>
      <c r="C5666" s="1" t="s">
        <v>196</v>
      </c>
      <c r="D5666" s="1">
        <v>201</v>
      </c>
      <c r="E5666" s="1">
        <v>8</v>
      </c>
      <c r="F5666" s="1">
        <v>8</v>
      </c>
      <c r="G5666" s="1">
        <v>592</v>
      </c>
      <c r="H5666" s="1">
        <v>28672</v>
      </c>
      <c r="I5666" s="1" t="str">
        <f>IFERROR(VLOOKUP(C5666,Sheet3!B$3:G8516,3,FALSE), "")</f>
        <v>上海市</v>
      </c>
      <c r="J5666" s="1" t="str">
        <f>IFERROR(VLOOKUP(C5666,Sheet3!B$3:G8516,4,FALSE), "")</f>
        <v>上海市</v>
      </c>
      <c r="K5666" s="1" t="str">
        <f>IFERROR(VLOOKUP(C5666,Sheet3!B$3:G8516,5,FALSE), "")</f>
        <v>本科</v>
      </c>
      <c r="L5666" s="1">
        <f>IFERROR(VLOOKUP(C5666,Sheet3!B$3:G8516,6,FALSE), "")</f>
        <v>0</v>
      </c>
      <c r="M5666" s="1" t="str">
        <f t="shared" si="88"/>
        <v>公办</v>
      </c>
      <c r="N5666" s="1" t="str">
        <f>IFERROR(VLOOKUP(C5666,Sheet4!B:F,4,FALSE), "")</f>
        <v/>
      </c>
    </row>
    <row r="5667" spans="1:14" x14ac:dyDescent="0.2">
      <c r="A5667" s="1">
        <v>2021</v>
      </c>
      <c r="B5667" s="1">
        <v>10256</v>
      </c>
      <c r="C5667" s="1" t="s">
        <v>196</v>
      </c>
      <c r="D5667" s="1">
        <v>202</v>
      </c>
      <c r="E5667" s="1">
        <v>2</v>
      </c>
      <c r="F5667" s="1">
        <v>2</v>
      </c>
      <c r="G5667" s="1">
        <v>591</v>
      </c>
      <c r="H5667" s="1">
        <v>30098</v>
      </c>
      <c r="I5667" s="1" t="str">
        <f>IFERROR(VLOOKUP(C5667,Sheet3!B$3:G8517,3,FALSE), "")</f>
        <v>上海市</v>
      </c>
      <c r="J5667" s="1" t="str">
        <f>IFERROR(VLOOKUP(C5667,Sheet3!B$3:G8517,4,FALSE), "")</f>
        <v>上海市</v>
      </c>
      <c r="K5667" s="1" t="str">
        <f>IFERROR(VLOOKUP(C5667,Sheet3!B$3:G8517,5,FALSE), "")</f>
        <v>本科</v>
      </c>
      <c r="L5667" s="1">
        <f>IFERROR(VLOOKUP(C5667,Sheet3!B$3:G8517,6,FALSE), "")</f>
        <v>0</v>
      </c>
      <c r="M5667" s="1" t="str">
        <f t="shared" si="88"/>
        <v>公办</v>
      </c>
      <c r="N5667" s="1" t="str">
        <f>IFERROR(VLOOKUP(C5667,Sheet4!B:F,4,FALSE), "")</f>
        <v/>
      </c>
    </row>
    <row r="5668" spans="1:14" x14ac:dyDescent="0.2">
      <c r="A5668" s="1">
        <v>2021</v>
      </c>
      <c r="B5668" s="1">
        <v>10259</v>
      </c>
      <c r="C5668" s="1" t="s">
        <v>198</v>
      </c>
      <c r="D5668" s="1">
        <v>201</v>
      </c>
      <c r="E5668" s="1">
        <v>19</v>
      </c>
      <c r="F5668" s="1">
        <v>19</v>
      </c>
      <c r="G5668" s="1">
        <v>555</v>
      </c>
      <c r="H5668" s="1">
        <v>64428</v>
      </c>
      <c r="I5668" s="1" t="str">
        <f>IFERROR(VLOOKUP(C5668,Sheet3!B$3:G8518,3,FALSE), "")</f>
        <v>上海市</v>
      </c>
      <c r="J5668" s="1" t="str">
        <f>IFERROR(VLOOKUP(C5668,Sheet3!B$3:G8518,4,FALSE), "")</f>
        <v>上海市</v>
      </c>
      <c r="K5668" s="1" t="str">
        <f>IFERROR(VLOOKUP(C5668,Sheet3!B$3:G8518,5,FALSE), "")</f>
        <v>本科</v>
      </c>
      <c r="L5668" s="1">
        <f>IFERROR(VLOOKUP(C5668,Sheet3!B$3:G8518,6,FALSE), "")</f>
        <v>0</v>
      </c>
      <c r="M5668" s="1" t="str">
        <f t="shared" si="88"/>
        <v>公办</v>
      </c>
      <c r="N5668" s="1" t="str">
        <f>IFERROR(VLOOKUP(C5668,Sheet4!B:F,4,FALSE), "")</f>
        <v/>
      </c>
    </row>
    <row r="5669" spans="1:14" x14ac:dyDescent="0.2">
      <c r="A5669" s="1">
        <v>2021</v>
      </c>
      <c r="B5669" s="1">
        <v>10259</v>
      </c>
      <c r="C5669" s="1" t="s">
        <v>198</v>
      </c>
      <c r="D5669" s="1">
        <v>202</v>
      </c>
      <c r="E5669" s="1">
        <v>5</v>
      </c>
      <c r="F5669" s="1">
        <v>5</v>
      </c>
      <c r="G5669" s="1">
        <v>556</v>
      </c>
      <c r="H5669" s="1">
        <v>62980</v>
      </c>
      <c r="I5669" s="1" t="str">
        <f>IFERROR(VLOOKUP(C5669,Sheet3!B$3:G8519,3,FALSE), "")</f>
        <v>上海市</v>
      </c>
      <c r="J5669" s="1" t="str">
        <f>IFERROR(VLOOKUP(C5669,Sheet3!B$3:G8519,4,FALSE), "")</f>
        <v>上海市</v>
      </c>
      <c r="K5669" s="1" t="str">
        <f>IFERROR(VLOOKUP(C5669,Sheet3!B$3:G8519,5,FALSE), "")</f>
        <v>本科</v>
      </c>
      <c r="L5669" s="1">
        <f>IFERROR(VLOOKUP(C5669,Sheet3!B$3:G8519,6,FALSE), "")</f>
        <v>0</v>
      </c>
      <c r="M5669" s="1" t="str">
        <f t="shared" si="88"/>
        <v>公办</v>
      </c>
      <c r="N5669" s="1" t="str">
        <f>IFERROR(VLOOKUP(C5669,Sheet4!B:F,4,FALSE), "")</f>
        <v/>
      </c>
    </row>
    <row r="5670" spans="1:14" x14ac:dyDescent="0.2">
      <c r="A5670" s="1">
        <v>2021</v>
      </c>
      <c r="B5670" s="1">
        <v>10262</v>
      </c>
      <c r="C5670" s="1" t="s">
        <v>199</v>
      </c>
      <c r="D5670" s="1">
        <v>201</v>
      </c>
      <c r="E5670" s="1">
        <v>15</v>
      </c>
      <c r="F5670" s="1">
        <v>15</v>
      </c>
      <c r="G5670" s="1">
        <v>512</v>
      </c>
      <c r="H5670" s="1">
        <v>116787</v>
      </c>
      <c r="I5670" s="1" t="str">
        <f>IFERROR(VLOOKUP(C5670,Sheet3!B$3:G8520,3,FALSE), "")</f>
        <v>上海市</v>
      </c>
      <c r="J5670" s="1" t="str">
        <f>IFERROR(VLOOKUP(C5670,Sheet3!B$3:G8520,4,FALSE), "")</f>
        <v>上海市</v>
      </c>
      <c r="K5670" s="1" t="str">
        <f>IFERROR(VLOOKUP(C5670,Sheet3!B$3:G8520,5,FALSE), "")</f>
        <v>本科</v>
      </c>
      <c r="L5670" s="1">
        <f>IFERROR(VLOOKUP(C5670,Sheet3!B$3:G8520,6,FALSE), "")</f>
        <v>0</v>
      </c>
      <c r="M5670" s="1" t="str">
        <f t="shared" si="88"/>
        <v>公办</v>
      </c>
      <c r="N5670" s="1" t="str">
        <f>IFERROR(VLOOKUP(C5670,Sheet4!B:F,4,FALSE), "")</f>
        <v/>
      </c>
    </row>
    <row r="5671" spans="1:14" x14ac:dyDescent="0.2">
      <c r="A5671" s="1">
        <v>2021</v>
      </c>
      <c r="B5671" s="1">
        <v>10262</v>
      </c>
      <c r="C5671" s="1" t="s">
        <v>199</v>
      </c>
      <c r="D5671" s="1">
        <v>202</v>
      </c>
      <c r="E5671" s="1">
        <v>15</v>
      </c>
      <c r="F5671" s="1">
        <v>15</v>
      </c>
      <c r="G5671" s="1">
        <v>521</v>
      </c>
      <c r="H5671" s="1">
        <v>105179</v>
      </c>
      <c r="I5671" s="1" t="str">
        <f>IFERROR(VLOOKUP(C5671,Sheet3!B$3:G8521,3,FALSE), "")</f>
        <v>上海市</v>
      </c>
      <c r="J5671" s="1" t="str">
        <f>IFERROR(VLOOKUP(C5671,Sheet3!B$3:G8521,4,FALSE), "")</f>
        <v>上海市</v>
      </c>
      <c r="K5671" s="1" t="str">
        <f>IFERROR(VLOOKUP(C5671,Sheet3!B$3:G8521,5,FALSE), "")</f>
        <v>本科</v>
      </c>
      <c r="L5671" s="1">
        <f>IFERROR(VLOOKUP(C5671,Sheet3!B$3:G8521,6,FALSE), "")</f>
        <v>0</v>
      </c>
      <c r="M5671" s="1" t="str">
        <f t="shared" si="88"/>
        <v>公办</v>
      </c>
      <c r="N5671" s="1" t="str">
        <f>IFERROR(VLOOKUP(C5671,Sheet4!B:F,4,FALSE), "")</f>
        <v/>
      </c>
    </row>
    <row r="5672" spans="1:14" x14ac:dyDescent="0.2">
      <c r="A5672" s="1">
        <v>2021</v>
      </c>
      <c r="B5672" s="1">
        <v>10264</v>
      </c>
      <c r="C5672" s="1" t="s">
        <v>200</v>
      </c>
      <c r="D5672" s="1">
        <v>203</v>
      </c>
      <c r="E5672" s="1">
        <v>30</v>
      </c>
      <c r="F5672" s="1">
        <v>30</v>
      </c>
      <c r="G5672" s="1">
        <v>566</v>
      </c>
      <c r="H5672" s="1">
        <v>52136</v>
      </c>
      <c r="I5672" s="1" t="str">
        <f>IFERROR(VLOOKUP(C5672,Sheet3!B$3:G8522,3,FALSE), "")</f>
        <v>上海市</v>
      </c>
      <c r="J5672" s="1" t="str">
        <f>IFERROR(VLOOKUP(C5672,Sheet3!B$3:G8522,4,FALSE), "")</f>
        <v>上海市</v>
      </c>
      <c r="K5672" s="1" t="str">
        <f>IFERROR(VLOOKUP(C5672,Sheet3!B$3:G8522,5,FALSE), "")</f>
        <v>本科</v>
      </c>
      <c r="L5672" s="1">
        <f>IFERROR(VLOOKUP(C5672,Sheet3!B$3:G8522,6,FALSE), "")</f>
        <v>0</v>
      </c>
      <c r="M5672" s="1" t="str">
        <f t="shared" si="88"/>
        <v>公办</v>
      </c>
      <c r="N5672" s="1" t="str">
        <f>IFERROR(VLOOKUP(C5672,Sheet4!B:F,4,FALSE), "")</f>
        <v/>
      </c>
    </row>
    <row r="5673" spans="1:14" x14ac:dyDescent="0.2">
      <c r="A5673" s="1">
        <v>2021</v>
      </c>
      <c r="B5673" s="1">
        <v>10264</v>
      </c>
      <c r="C5673" s="1" t="s">
        <v>200</v>
      </c>
      <c r="D5673" s="1">
        <v>204</v>
      </c>
      <c r="E5673" s="1">
        <v>7</v>
      </c>
      <c r="F5673" s="1">
        <v>7</v>
      </c>
      <c r="G5673" s="1">
        <v>569</v>
      </c>
      <c r="H5673" s="1">
        <v>49511</v>
      </c>
      <c r="I5673" s="1" t="str">
        <f>IFERROR(VLOOKUP(C5673,Sheet3!B$3:G8523,3,FALSE), "")</f>
        <v>上海市</v>
      </c>
      <c r="J5673" s="1" t="str">
        <f>IFERROR(VLOOKUP(C5673,Sheet3!B$3:G8523,4,FALSE), "")</f>
        <v>上海市</v>
      </c>
      <c r="K5673" s="1" t="str">
        <f>IFERROR(VLOOKUP(C5673,Sheet3!B$3:G8523,5,FALSE), "")</f>
        <v>本科</v>
      </c>
      <c r="L5673" s="1">
        <f>IFERROR(VLOOKUP(C5673,Sheet3!B$3:G8523,6,FALSE), "")</f>
        <v>0</v>
      </c>
      <c r="M5673" s="1" t="str">
        <f t="shared" si="88"/>
        <v>公办</v>
      </c>
      <c r="N5673" s="1" t="str">
        <f>IFERROR(VLOOKUP(C5673,Sheet4!B:F,4,FALSE), "")</f>
        <v/>
      </c>
    </row>
    <row r="5674" spans="1:14" x14ac:dyDescent="0.2">
      <c r="A5674" s="1">
        <v>2021</v>
      </c>
      <c r="B5674" s="1">
        <v>10264</v>
      </c>
      <c r="C5674" s="1" t="s">
        <v>200</v>
      </c>
      <c r="D5674" s="1">
        <v>205</v>
      </c>
      <c r="E5674" s="1">
        <v>10</v>
      </c>
      <c r="F5674" s="1">
        <v>10</v>
      </c>
      <c r="G5674" s="1">
        <v>553</v>
      </c>
      <c r="H5674" s="1">
        <v>66611</v>
      </c>
      <c r="I5674" s="1" t="str">
        <f>IFERROR(VLOOKUP(C5674,Sheet3!B$3:G8524,3,FALSE), "")</f>
        <v>上海市</v>
      </c>
      <c r="J5674" s="1" t="str">
        <f>IFERROR(VLOOKUP(C5674,Sheet3!B$3:G8524,4,FALSE), "")</f>
        <v>上海市</v>
      </c>
      <c r="K5674" s="1" t="str">
        <f>IFERROR(VLOOKUP(C5674,Sheet3!B$3:G8524,5,FALSE), "")</f>
        <v>本科</v>
      </c>
      <c r="L5674" s="1">
        <f>IFERROR(VLOOKUP(C5674,Sheet3!B$3:G8524,6,FALSE), "")</f>
        <v>0</v>
      </c>
      <c r="M5674" s="1" t="str">
        <f t="shared" si="88"/>
        <v>公办</v>
      </c>
      <c r="N5674" s="1" t="str">
        <f>IFERROR(VLOOKUP(C5674,Sheet4!B:F,4,FALSE), "")</f>
        <v/>
      </c>
    </row>
    <row r="5675" spans="1:14" x14ac:dyDescent="0.2">
      <c r="A5675" s="1">
        <v>2021</v>
      </c>
      <c r="B5675" s="1">
        <v>10269</v>
      </c>
      <c r="C5675" s="1" t="s">
        <v>202</v>
      </c>
      <c r="D5675" s="1">
        <v>202</v>
      </c>
      <c r="E5675" s="1">
        <v>4</v>
      </c>
      <c r="F5675" s="1">
        <v>4</v>
      </c>
      <c r="G5675" s="1">
        <v>647</v>
      </c>
      <c r="H5675" s="1">
        <v>3585</v>
      </c>
      <c r="I5675" s="1" t="str">
        <f>IFERROR(VLOOKUP(C5675,Sheet3!B$3:G8525,3,FALSE), "")</f>
        <v>教育部</v>
      </c>
      <c r="J5675" s="1" t="str">
        <f>IFERROR(VLOOKUP(C5675,Sheet3!B$3:G8525,4,FALSE), "")</f>
        <v>上海市</v>
      </c>
      <c r="K5675" s="1" t="str">
        <f>IFERROR(VLOOKUP(C5675,Sheet3!B$3:G8525,5,FALSE), "")</f>
        <v>本科</v>
      </c>
      <c r="L5675" s="1">
        <f>IFERROR(VLOOKUP(C5675,Sheet3!B$3:G8525,6,FALSE), "")</f>
        <v>0</v>
      </c>
      <c r="M5675" s="1" t="str">
        <f t="shared" si="88"/>
        <v>公办</v>
      </c>
      <c r="N5675" s="1" t="str">
        <f>IFERROR(VLOOKUP(C5675,Sheet4!B:F,4,FALSE), "")</f>
        <v>是</v>
      </c>
    </row>
    <row r="5676" spans="1:14" x14ac:dyDescent="0.2">
      <c r="A5676" s="1">
        <v>2021</v>
      </c>
      <c r="B5676" s="1">
        <v>10269</v>
      </c>
      <c r="C5676" s="1" t="s">
        <v>202</v>
      </c>
      <c r="D5676" s="1">
        <v>203</v>
      </c>
      <c r="E5676" s="1">
        <v>19</v>
      </c>
      <c r="F5676" s="1">
        <v>19</v>
      </c>
      <c r="G5676" s="1">
        <v>651</v>
      </c>
      <c r="H5676" s="1">
        <v>2819</v>
      </c>
      <c r="I5676" s="1" t="str">
        <f>IFERROR(VLOOKUP(C5676,Sheet3!B$3:G8526,3,FALSE), "")</f>
        <v>教育部</v>
      </c>
      <c r="J5676" s="1" t="str">
        <f>IFERROR(VLOOKUP(C5676,Sheet3!B$3:G8526,4,FALSE), "")</f>
        <v>上海市</v>
      </c>
      <c r="K5676" s="1" t="str">
        <f>IFERROR(VLOOKUP(C5676,Sheet3!B$3:G8526,5,FALSE), "")</f>
        <v>本科</v>
      </c>
      <c r="L5676" s="1">
        <f>IFERROR(VLOOKUP(C5676,Sheet3!B$3:G8526,6,FALSE), "")</f>
        <v>0</v>
      </c>
      <c r="M5676" s="1" t="str">
        <f t="shared" si="88"/>
        <v>公办</v>
      </c>
      <c r="N5676" s="1" t="str">
        <f>IFERROR(VLOOKUP(C5676,Sheet4!B:F,4,FALSE), "")</f>
        <v>是</v>
      </c>
    </row>
    <row r="5677" spans="1:14" x14ac:dyDescent="0.2">
      <c r="A5677" s="1">
        <v>2021</v>
      </c>
      <c r="B5677" s="1">
        <v>10269</v>
      </c>
      <c r="C5677" s="1" t="s">
        <v>202</v>
      </c>
      <c r="D5677" s="1">
        <v>204</v>
      </c>
      <c r="E5677" s="1">
        <v>2</v>
      </c>
      <c r="F5677" s="1">
        <v>2</v>
      </c>
      <c r="G5677" s="1">
        <v>646</v>
      </c>
      <c r="H5677" s="1">
        <v>3657</v>
      </c>
      <c r="I5677" s="1" t="str">
        <f>IFERROR(VLOOKUP(C5677,Sheet3!B$3:G8527,3,FALSE), "")</f>
        <v>教育部</v>
      </c>
      <c r="J5677" s="1" t="str">
        <f>IFERROR(VLOOKUP(C5677,Sheet3!B$3:G8527,4,FALSE), "")</f>
        <v>上海市</v>
      </c>
      <c r="K5677" s="1" t="str">
        <f>IFERROR(VLOOKUP(C5677,Sheet3!B$3:G8527,5,FALSE), "")</f>
        <v>本科</v>
      </c>
      <c r="L5677" s="1">
        <f>IFERROR(VLOOKUP(C5677,Sheet3!B$3:G8527,6,FALSE), "")</f>
        <v>0</v>
      </c>
      <c r="M5677" s="1" t="str">
        <f t="shared" si="88"/>
        <v>公办</v>
      </c>
      <c r="N5677" s="1" t="str">
        <f>IFERROR(VLOOKUP(C5677,Sheet4!B:F,4,FALSE), "")</f>
        <v>是</v>
      </c>
    </row>
    <row r="5678" spans="1:14" x14ac:dyDescent="0.2">
      <c r="A5678" s="1">
        <v>2021</v>
      </c>
      <c r="B5678" s="1">
        <v>10269</v>
      </c>
      <c r="C5678" s="1" t="s">
        <v>202</v>
      </c>
      <c r="D5678" s="1">
        <v>205</v>
      </c>
      <c r="E5678" s="1">
        <v>4</v>
      </c>
      <c r="F5678" s="1">
        <v>4</v>
      </c>
      <c r="G5678" s="1">
        <v>644</v>
      </c>
      <c r="H5678" s="1">
        <v>4143</v>
      </c>
      <c r="I5678" s="1" t="str">
        <f>IFERROR(VLOOKUP(C5678,Sheet3!B$3:G8528,3,FALSE), "")</f>
        <v>教育部</v>
      </c>
      <c r="J5678" s="1" t="str">
        <f>IFERROR(VLOOKUP(C5678,Sheet3!B$3:G8528,4,FALSE), "")</f>
        <v>上海市</v>
      </c>
      <c r="K5678" s="1" t="str">
        <f>IFERROR(VLOOKUP(C5678,Sheet3!B$3:G8528,5,FALSE), "")</f>
        <v>本科</v>
      </c>
      <c r="L5678" s="1">
        <f>IFERROR(VLOOKUP(C5678,Sheet3!B$3:G8528,6,FALSE), "")</f>
        <v>0</v>
      </c>
      <c r="M5678" s="1" t="str">
        <f t="shared" si="88"/>
        <v>公办</v>
      </c>
      <c r="N5678" s="1" t="str">
        <f>IFERROR(VLOOKUP(C5678,Sheet4!B:F,4,FALSE), "")</f>
        <v>是</v>
      </c>
    </row>
    <row r="5679" spans="1:14" x14ac:dyDescent="0.2">
      <c r="A5679" s="1">
        <v>2021</v>
      </c>
      <c r="B5679" s="1">
        <v>10269</v>
      </c>
      <c r="C5679" s="1" t="s">
        <v>202</v>
      </c>
      <c r="D5679" s="1">
        <v>206</v>
      </c>
      <c r="E5679" s="1">
        <v>4</v>
      </c>
      <c r="F5679" s="1">
        <v>4</v>
      </c>
      <c r="G5679" s="1">
        <v>648</v>
      </c>
      <c r="H5679" s="1">
        <v>3311</v>
      </c>
      <c r="I5679" s="1" t="str">
        <f>IFERROR(VLOOKUP(C5679,Sheet3!B$3:G8529,3,FALSE), "")</f>
        <v>教育部</v>
      </c>
      <c r="J5679" s="1" t="str">
        <f>IFERROR(VLOOKUP(C5679,Sheet3!B$3:G8529,4,FALSE), "")</f>
        <v>上海市</v>
      </c>
      <c r="K5679" s="1" t="str">
        <f>IFERROR(VLOOKUP(C5679,Sheet3!B$3:G8529,5,FALSE), "")</f>
        <v>本科</v>
      </c>
      <c r="L5679" s="1">
        <f>IFERROR(VLOOKUP(C5679,Sheet3!B$3:G8529,6,FALSE), "")</f>
        <v>0</v>
      </c>
      <c r="M5679" s="1" t="str">
        <f t="shared" si="88"/>
        <v>公办</v>
      </c>
      <c r="N5679" s="1" t="str">
        <f>IFERROR(VLOOKUP(C5679,Sheet4!B:F,4,FALSE), "")</f>
        <v>是</v>
      </c>
    </row>
    <row r="5680" spans="1:14" x14ac:dyDescent="0.2">
      <c r="A5680" s="1">
        <v>2021</v>
      </c>
      <c r="B5680" s="1">
        <v>10270</v>
      </c>
      <c r="C5680" s="1" t="s">
        <v>1815</v>
      </c>
      <c r="D5680" s="1">
        <v>202</v>
      </c>
      <c r="E5680" s="1">
        <v>2</v>
      </c>
      <c r="F5680" s="1">
        <v>2</v>
      </c>
      <c r="G5680" s="1">
        <v>556</v>
      </c>
      <c r="H5680" s="1">
        <v>63131</v>
      </c>
      <c r="I5680" s="1" t="str">
        <f>IFERROR(VLOOKUP(C5680,Sheet3!B$3:G8530,3,FALSE), "")</f>
        <v>上海市</v>
      </c>
      <c r="J5680" s="1" t="str">
        <f>IFERROR(VLOOKUP(C5680,Sheet3!B$3:G8530,4,FALSE), "")</f>
        <v>上海市</v>
      </c>
      <c r="K5680" s="1" t="str">
        <f>IFERROR(VLOOKUP(C5680,Sheet3!B$3:G8530,5,FALSE), "")</f>
        <v>本科</v>
      </c>
      <c r="L5680" s="1">
        <f>IFERROR(VLOOKUP(C5680,Sheet3!B$3:G8530,6,FALSE), "")</f>
        <v>0</v>
      </c>
      <c r="M5680" s="1" t="str">
        <f t="shared" si="88"/>
        <v>公办</v>
      </c>
      <c r="N5680" s="1" t="str">
        <f>IFERROR(VLOOKUP(C5680,Sheet4!B:F,4,FALSE), "")</f>
        <v/>
      </c>
    </row>
    <row r="5681" spans="1:14" x14ac:dyDescent="0.2">
      <c r="A5681" s="1">
        <v>2021</v>
      </c>
      <c r="B5681" s="1">
        <v>10271</v>
      </c>
      <c r="C5681" s="1" t="s">
        <v>204</v>
      </c>
      <c r="D5681" s="1">
        <v>202</v>
      </c>
      <c r="E5681" s="1">
        <v>12</v>
      </c>
      <c r="F5681" s="1">
        <v>12</v>
      </c>
      <c r="G5681" s="1">
        <v>630</v>
      </c>
      <c r="H5681" s="1">
        <v>8087</v>
      </c>
      <c r="I5681" s="1" t="str">
        <f>IFERROR(VLOOKUP(C5681,Sheet3!B$3:G8531,3,FALSE), "")</f>
        <v>教育部</v>
      </c>
      <c r="J5681" s="1" t="str">
        <f>IFERROR(VLOOKUP(C5681,Sheet3!B$3:G8531,4,FALSE), "")</f>
        <v>上海市</v>
      </c>
      <c r="K5681" s="1" t="str">
        <f>IFERROR(VLOOKUP(C5681,Sheet3!B$3:G8531,5,FALSE), "")</f>
        <v>本科</v>
      </c>
      <c r="L5681" s="1">
        <f>IFERROR(VLOOKUP(C5681,Sheet3!B$3:G8531,6,FALSE), "")</f>
        <v>0</v>
      </c>
      <c r="M5681" s="1" t="str">
        <f t="shared" si="88"/>
        <v>公办</v>
      </c>
      <c r="N5681" s="1" t="str">
        <f>IFERROR(VLOOKUP(C5681,Sheet4!B:F,4,FALSE), "")</f>
        <v>是</v>
      </c>
    </row>
    <row r="5682" spans="1:14" x14ac:dyDescent="0.2">
      <c r="A5682" s="1">
        <v>2021</v>
      </c>
      <c r="B5682" s="1">
        <v>10272</v>
      </c>
      <c r="C5682" s="1" t="s">
        <v>206</v>
      </c>
      <c r="D5682" s="1">
        <v>203</v>
      </c>
      <c r="E5682" s="1">
        <v>30</v>
      </c>
      <c r="F5682" s="1">
        <v>30</v>
      </c>
      <c r="G5682" s="1">
        <v>650</v>
      </c>
      <c r="H5682" s="1">
        <v>2955</v>
      </c>
      <c r="I5682" s="1" t="str">
        <f>IFERROR(VLOOKUP(C5682,Sheet3!B$3:G8532,3,FALSE), "")</f>
        <v>教育部</v>
      </c>
      <c r="J5682" s="1" t="str">
        <f>IFERROR(VLOOKUP(C5682,Sheet3!B$3:G8532,4,FALSE), "")</f>
        <v>上海市</v>
      </c>
      <c r="K5682" s="1" t="str">
        <f>IFERROR(VLOOKUP(C5682,Sheet3!B$3:G8532,5,FALSE), "")</f>
        <v>本科</v>
      </c>
      <c r="L5682" s="1">
        <f>IFERROR(VLOOKUP(C5682,Sheet3!B$3:G8532,6,FALSE), "")</f>
        <v>0</v>
      </c>
      <c r="M5682" s="1" t="str">
        <f t="shared" si="88"/>
        <v>公办</v>
      </c>
      <c r="N5682" s="1" t="str">
        <f>IFERROR(VLOOKUP(C5682,Sheet4!B:F,4,FALSE), "")</f>
        <v>是</v>
      </c>
    </row>
    <row r="5683" spans="1:14" x14ac:dyDescent="0.2">
      <c r="A5683" s="1">
        <v>2021</v>
      </c>
      <c r="B5683" s="1">
        <v>10272</v>
      </c>
      <c r="C5683" s="1" t="s">
        <v>206</v>
      </c>
      <c r="D5683" s="1">
        <v>204</v>
      </c>
      <c r="E5683" s="1">
        <v>8</v>
      </c>
      <c r="F5683" s="1">
        <v>8</v>
      </c>
      <c r="G5683" s="1">
        <v>657</v>
      </c>
      <c r="H5683" s="1">
        <v>1889</v>
      </c>
      <c r="I5683" s="1" t="str">
        <f>IFERROR(VLOOKUP(C5683,Sheet3!B$3:G8533,3,FALSE), "")</f>
        <v>教育部</v>
      </c>
      <c r="J5683" s="1" t="str">
        <f>IFERROR(VLOOKUP(C5683,Sheet3!B$3:G8533,4,FALSE), "")</f>
        <v>上海市</v>
      </c>
      <c r="K5683" s="1" t="str">
        <f>IFERROR(VLOOKUP(C5683,Sheet3!B$3:G8533,5,FALSE), "")</f>
        <v>本科</v>
      </c>
      <c r="L5683" s="1">
        <f>IFERROR(VLOOKUP(C5683,Sheet3!B$3:G8533,6,FALSE), "")</f>
        <v>0</v>
      </c>
      <c r="M5683" s="1" t="str">
        <f t="shared" ref="M5683:M5746" si="89">IF(L5683=0, "公办", L5683)</f>
        <v>公办</v>
      </c>
      <c r="N5683" s="1" t="str">
        <f>IFERROR(VLOOKUP(C5683,Sheet4!B:F,4,FALSE), "")</f>
        <v>是</v>
      </c>
    </row>
    <row r="5684" spans="1:14" x14ac:dyDescent="0.2">
      <c r="A5684" s="1">
        <v>2021</v>
      </c>
      <c r="B5684" s="1">
        <v>10276</v>
      </c>
      <c r="C5684" s="1" t="s">
        <v>208</v>
      </c>
      <c r="D5684" s="1">
        <v>202</v>
      </c>
      <c r="E5684" s="1">
        <v>14</v>
      </c>
      <c r="F5684" s="1">
        <v>14</v>
      </c>
      <c r="G5684" s="1">
        <v>633</v>
      </c>
      <c r="H5684" s="1">
        <v>7051</v>
      </c>
      <c r="I5684" s="1" t="str">
        <f>IFERROR(VLOOKUP(C5684,Sheet3!B$3:G8534,3,FALSE), "")</f>
        <v>上海市</v>
      </c>
      <c r="J5684" s="1" t="str">
        <f>IFERROR(VLOOKUP(C5684,Sheet3!B$3:G8534,4,FALSE), "")</f>
        <v>上海市</v>
      </c>
      <c r="K5684" s="1" t="str">
        <f>IFERROR(VLOOKUP(C5684,Sheet3!B$3:G8534,5,FALSE), "")</f>
        <v>本科</v>
      </c>
      <c r="L5684" s="1">
        <f>IFERROR(VLOOKUP(C5684,Sheet3!B$3:G8534,6,FALSE), "")</f>
        <v>0</v>
      </c>
      <c r="M5684" s="1" t="str">
        <f t="shared" si="89"/>
        <v>公办</v>
      </c>
      <c r="N5684" s="1" t="str">
        <f>IFERROR(VLOOKUP(C5684,Sheet4!B:F,4,FALSE), "")</f>
        <v/>
      </c>
    </row>
    <row r="5685" spans="1:14" x14ac:dyDescent="0.2">
      <c r="A5685" s="1">
        <v>2021</v>
      </c>
      <c r="B5685" s="1">
        <v>10277</v>
      </c>
      <c r="C5685" s="1" t="s">
        <v>3735</v>
      </c>
      <c r="D5685" s="1">
        <v>202</v>
      </c>
      <c r="E5685" s="1">
        <v>8</v>
      </c>
      <c r="F5685" s="1">
        <v>8</v>
      </c>
      <c r="G5685" s="1">
        <v>550</v>
      </c>
      <c r="H5685" s="1">
        <v>69376</v>
      </c>
      <c r="I5685" s="1" t="str">
        <f>IFERROR(VLOOKUP(C5685,Sheet3!B$3:G8535,3,FALSE), "")</f>
        <v/>
      </c>
      <c r="J5685" s="1" t="str">
        <f>IFERROR(VLOOKUP(C5685,Sheet3!B$3:G8535,4,FALSE), "")</f>
        <v/>
      </c>
      <c r="K5685" s="1" t="str">
        <f>IFERROR(VLOOKUP(C5685,Sheet3!B$3:G8535,5,FALSE), "")</f>
        <v/>
      </c>
      <c r="L5685" s="1" t="str">
        <f>IFERROR(VLOOKUP(C5685,Sheet3!B$3:G8535,6,FALSE), "")</f>
        <v/>
      </c>
      <c r="M5685" s="1" t="str">
        <f t="shared" si="89"/>
        <v/>
      </c>
      <c r="N5685" s="1" t="str">
        <f>IFERROR(VLOOKUP(C5685,Sheet4!B:F,4,FALSE), "")</f>
        <v/>
      </c>
    </row>
    <row r="5686" spans="1:14" x14ac:dyDescent="0.2">
      <c r="A5686" s="1">
        <v>2021</v>
      </c>
      <c r="B5686" s="1">
        <v>10277</v>
      </c>
      <c r="C5686" s="1" t="s">
        <v>3735</v>
      </c>
      <c r="D5686" s="1">
        <v>203</v>
      </c>
      <c r="E5686" s="1">
        <v>3</v>
      </c>
      <c r="F5686" s="1">
        <v>3</v>
      </c>
      <c r="G5686" s="1">
        <v>546</v>
      </c>
      <c r="H5686" s="1">
        <v>73669</v>
      </c>
      <c r="I5686" s="1" t="str">
        <f>IFERROR(VLOOKUP(C5686,Sheet3!B$3:G8536,3,FALSE), "")</f>
        <v/>
      </c>
      <c r="J5686" s="1" t="str">
        <f>IFERROR(VLOOKUP(C5686,Sheet3!B$3:G8536,4,FALSE), "")</f>
        <v/>
      </c>
      <c r="K5686" s="1" t="str">
        <f>IFERROR(VLOOKUP(C5686,Sheet3!B$3:G8536,5,FALSE), "")</f>
        <v/>
      </c>
      <c r="L5686" s="1" t="str">
        <f>IFERROR(VLOOKUP(C5686,Sheet3!B$3:G8536,6,FALSE), "")</f>
        <v/>
      </c>
      <c r="M5686" s="1" t="str">
        <f t="shared" si="89"/>
        <v/>
      </c>
      <c r="N5686" s="1" t="str">
        <f>IFERROR(VLOOKUP(C5686,Sheet4!B:F,4,FALSE), "")</f>
        <v/>
      </c>
    </row>
    <row r="5687" spans="1:14" x14ac:dyDescent="0.2">
      <c r="A5687" s="1">
        <v>2021</v>
      </c>
      <c r="B5687" s="1">
        <v>10279</v>
      </c>
      <c r="C5687" s="1" t="s">
        <v>1819</v>
      </c>
      <c r="D5687" s="1">
        <v>202</v>
      </c>
      <c r="E5687" s="1">
        <v>3</v>
      </c>
      <c r="F5687" s="1">
        <v>3</v>
      </c>
      <c r="G5687" s="1">
        <v>600</v>
      </c>
      <c r="H5687" s="1">
        <v>23427</v>
      </c>
      <c r="I5687" s="1" t="str">
        <f>IFERROR(VLOOKUP(C5687,Sheet3!B$3:G8537,3,FALSE), "")</f>
        <v>上海市</v>
      </c>
      <c r="J5687" s="1" t="str">
        <f>IFERROR(VLOOKUP(C5687,Sheet3!B$3:G8537,4,FALSE), "")</f>
        <v>上海市</v>
      </c>
      <c r="K5687" s="1" t="str">
        <f>IFERROR(VLOOKUP(C5687,Sheet3!B$3:G8537,5,FALSE), "")</f>
        <v>本科</v>
      </c>
      <c r="L5687" s="1">
        <f>IFERROR(VLOOKUP(C5687,Sheet3!B$3:G8537,6,FALSE), "")</f>
        <v>0</v>
      </c>
      <c r="M5687" s="1" t="str">
        <f t="shared" si="89"/>
        <v>公办</v>
      </c>
      <c r="N5687" s="1" t="str">
        <f>IFERROR(VLOOKUP(C5687,Sheet4!B:F,4,FALSE), "")</f>
        <v/>
      </c>
    </row>
    <row r="5688" spans="1:14" x14ac:dyDescent="0.2">
      <c r="A5688" s="1">
        <v>2021</v>
      </c>
      <c r="B5688" s="1">
        <v>10280</v>
      </c>
      <c r="C5688" s="1" t="s">
        <v>1820</v>
      </c>
      <c r="D5688" s="1">
        <v>201</v>
      </c>
      <c r="E5688" s="1">
        <v>7</v>
      </c>
      <c r="F5688" s="1">
        <v>7</v>
      </c>
      <c r="G5688" s="1">
        <v>606</v>
      </c>
      <c r="H5688" s="1">
        <v>19477</v>
      </c>
      <c r="I5688" s="1" t="str">
        <f>IFERROR(VLOOKUP(C5688,Sheet3!B$3:G8538,3,FALSE), "")</f>
        <v>上海市</v>
      </c>
      <c r="J5688" s="1" t="str">
        <f>IFERROR(VLOOKUP(C5688,Sheet3!B$3:G8538,4,FALSE), "")</f>
        <v>上海市</v>
      </c>
      <c r="K5688" s="1" t="str">
        <f>IFERROR(VLOOKUP(C5688,Sheet3!B$3:G8538,5,FALSE), "")</f>
        <v>本科</v>
      </c>
      <c r="L5688" s="1">
        <f>IFERROR(VLOOKUP(C5688,Sheet3!B$3:G8538,6,FALSE), "")</f>
        <v>0</v>
      </c>
      <c r="M5688" s="1" t="str">
        <f t="shared" si="89"/>
        <v>公办</v>
      </c>
      <c r="N5688" s="1" t="str">
        <f>IFERROR(VLOOKUP(C5688,Sheet4!B:F,4,FALSE), "")</f>
        <v>是</v>
      </c>
    </row>
    <row r="5689" spans="1:14" x14ac:dyDescent="0.2">
      <c r="A5689" s="1">
        <v>2021</v>
      </c>
      <c r="B5689" s="1">
        <v>10284</v>
      </c>
      <c r="C5689" s="1" t="s">
        <v>211</v>
      </c>
      <c r="D5689" s="1">
        <v>202</v>
      </c>
      <c r="E5689" s="1">
        <v>47</v>
      </c>
      <c r="F5689" s="1">
        <v>47</v>
      </c>
      <c r="G5689" s="1">
        <v>668</v>
      </c>
      <c r="H5689" s="1">
        <v>794</v>
      </c>
      <c r="I5689" s="1" t="str">
        <f>IFERROR(VLOOKUP(C5689,Sheet3!B$3:G8539,3,FALSE), "")</f>
        <v>教育部</v>
      </c>
      <c r="J5689" s="1" t="str">
        <f>IFERROR(VLOOKUP(C5689,Sheet3!B$3:G8539,4,FALSE), "")</f>
        <v>南京市</v>
      </c>
      <c r="K5689" s="1" t="str">
        <f>IFERROR(VLOOKUP(C5689,Sheet3!B$3:G8539,5,FALSE), "")</f>
        <v>本科</v>
      </c>
      <c r="L5689" s="1">
        <f>IFERROR(VLOOKUP(C5689,Sheet3!B$3:G8539,6,FALSE), "")</f>
        <v>0</v>
      </c>
      <c r="M5689" s="1" t="str">
        <f t="shared" si="89"/>
        <v>公办</v>
      </c>
      <c r="N5689" s="1" t="str">
        <f>IFERROR(VLOOKUP(C5689,Sheet4!B:F,4,FALSE), "")</f>
        <v>是</v>
      </c>
    </row>
    <row r="5690" spans="1:14" x14ac:dyDescent="0.2">
      <c r="A5690" s="1">
        <v>2021</v>
      </c>
      <c r="B5690" s="1">
        <v>10284</v>
      </c>
      <c r="C5690" s="1" t="s">
        <v>211</v>
      </c>
      <c r="D5690" s="1">
        <v>203</v>
      </c>
      <c r="E5690" s="1">
        <v>40</v>
      </c>
      <c r="F5690" s="1">
        <v>40</v>
      </c>
      <c r="G5690" s="1">
        <v>670</v>
      </c>
      <c r="H5690" s="1">
        <v>684</v>
      </c>
      <c r="I5690" s="1" t="str">
        <f>IFERROR(VLOOKUP(C5690,Sheet3!B$3:G8540,3,FALSE), "")</f>
        <v>教育部</v>
      </c>
      <c r="J5690" s="1" t="str">
        <f>IFERROR(VLOOKUP(C5690,Sheet3!B$3:G8540,4,FALSE), "")</f>
        <v>南京市</v>
      </c>
      <c r="K5690" s="1" t="str">
        <f>IFERROR(VLOOKUP(C5690,Sheet3!B$3:G8540,5,FALSE), "")</f>
        <v>本科</v>
      </c>
      <c r="L5690" s="1">
        <f>IFERROR(VLOOKUP(C5690,Sheet3!B$3:G8540,6,FALSE), "")</f>
        <v>0</v>
      </c>
      <c r="M5690" s="1" t="str">
        <f t="shared" si="89"/>
        <v>公办</v>
      </c>
      <c r="N5690" s="1" t="str">
        <f>IFERROR(VLOOKUP(C5690,Sheet4!B:F,4,FALSE), "")</f>
        <v>是</v>
      </c>
    </row>
    <row r="5691" spans="1:14" x14ac:dyDescent="0.2">
      <c r="A5691" s="1">
        <v>2021</v>
      </c>
      <c r="B5691" s="1">
        <v>10285</v>
      </c>
      <c r="C5691" s="1" t="s">
        <v>213</v>
      </c>
      <c r="D5691" s="1">
        <v>203</v>
      </c>
      <c r="E5691" s="1">
        <v>19</v>
      </c>
      <c r="F5691" s="1">
        <v>19</v>
      </c>
      <c r="G5691" s="1">
        <v>611</v>
      </c>
      <c r="H5691" s="1">
        <v>16650</v>
      </c>
      <c r="I5691" s="1" t="str">
        <f>IFERROR(VLOOKUP(C5691,Sheet3!B$3:G8541,3,FALSE), "")</f>
        <v>江苏省</v>
      </c>
      <c r="J5691" s="1" t="str">
        <f>IFERROR(VLOOKUP(C5691,Sheet3!B$3:G8541,4,FALSE), "")</f>
        <v>苏州市</v>
      </c>
      <c r="K5691" s="1" t="str">
        <f>IFERROR(VLOOKUP(C5691,Sheet3!B$3:G8541,5,FALSE), "")</f>
        <v>本科</v>
      </c>
      <c r="L5691" s="1">
        <f>IFERROR(VLOOKUP(C5691,Sheet3!B$3:G8541,6,FALSE), "")</f>
        <v>0</v>
      </c>
      <c r="M5691" s="1" t="str">
        <f t="shared" si="89"/>
        <v>公办</v>
      </c>
      <c r="N5691" s="1" t="str">
        <f>IFERROR(VLOOKUP(C5691,Sheet4!B:F,4,FALSE), "")</f>
        <v>是</v>
      </c>
    </row>
    <row r="5692" spans="1:14" x14ac:dyDescent="0.2">
      <c r="A5692" s="1">
        <v>2021</v>
      </c>
      <c r="B5692" s="1">
        <v>10285</v>
      </c>
      <c r="C5692" s="1" t="s">
        <v>213</v>
      </c>
      <c r="D5692" s="1">
        <v>204</v>
      </c>
      <c r="E5692" s="1">
        <v>7</v>
      </c>
      <c r="F5692" s="1">
        <v>7</v>
      </c>
      <c r="G5692" s="1">
        <v>609</v>
      </c>
      <c r="H5692" s="1">
        <v>17761</v>
      </c>
      <c r="I5692" s="1" t="str">
        <f>IFERROR(VLOOKUP(C5692,Sheet3!B$3:G8542,3,FALSE), "")</f>
        <v>江苏省</v>
      </c>
      <c r="J5692" s="1" t="str">
        <f>IFERROR(VLOOKUP(C5692,Sheet3!B$3:G8542,4,FALSE), "")</f>
        <v>苏州市</v>
      </c>
      <c r="K5692" s="1" t="str">
        <f>IFERROR(VLOOKUP(C5692,Sheet3!B$3:G8542,5,FALSE), "")</f>
        <v>本科</v>
      </c>
      <c r="L5692" s="1">
        <f>IFERROR(VLOOKUP(C5692,Sheet3!B$3:G8542,6,FALSE), "")</f>
        <v>0</v>
      </c>
      <c r="M5692" s="1" t="str">
        <f t="shared" si="89"/>
        <v>公办</v>
      </c>
      <c r="N5692" s="1" t="str">
        <f>IFERROR(VLOOKUP(C5692,Sheet4!B:F,4,FALSE), "")</f>
        <v>是</v>
      </c>
    </row>
    <row r="5693" spans="1:14" x14ac:dyDescent="0.2">
      <c r="A5693" s="1">
        <v>2021</v>
      </c>
      <c r="B5693" s="1">
        <v>10285</v>
      </c>
      <c r="C5693" s="1" t="s">
        <v>213</v>
      </c>
      <c r="D5693" s="1">
        <v>205</v>
      </c>
      <c r="E5693" s="1">
        <v>4</v>
      </c>
      <c r="F5693" s="1">
        <v>4</v>
      </c>
      <c r="G5693" s="1">
        <v>584</v>
      </c>
      <c r="H5693" s="1">
        <v>35378</v>
      </c>
      <c r="I5693" s="1" t="str">
        <f>IFERROR(VLOOKUP(C5693,Sheet3!B$3:G8543,3,FALSE), "")</f>
        <v>江苏省</v>
      </c>
      <c r="J5693" s="1" t="str">
        <f>IFERROR(VLOOKUP(C5693,Sheet3!B$3:G8543,4,FALSE), "")</f>
        <v>苏州市</v>
      </c>
      <c r="K5693" s="1" t="str">
        <f>IFERROR(VLOOKUP(C5693,Sheet3!B$3:G8543,5,FALSE), "")</f>
        <v>本科</v>
      </c>
      <c r="L5693" s="1">
        <f>IFERROR(VLOOKUP(C5693,Sheet3!B$3:G8543,6,FALSE), "")</f>
        <v>0</v>
      </c>
      <c r="M5693" s="1" t="str">
        <f t="shared" si="89"/>
        <v>公办</v>
      </c>
      <c r="N5693" s="1" t="str">
        <f>IFERROR(VLOOKUP(C5693,Sheet4!B:F,4,FALSE), "")</f>
        <v>是</v>
      </c>
    </row>
    <row r="5694" spans="1:14" x14ac:dyDescent="0.2">
      <c r="A5694" s="1">
        <v>2021</v>
      </c>
      <c r="B5694" s="1">
        <v>10285</v>
      </c>
      <c r="C5694" s="1" t="s">
        <v>213</v>
      </c>
      <c r="D5694" s="1">
        <v>206</v>
      </c>
      <c r="E5694" s="1">
        <v>6</v>
      </c>
      <c r="F5694" s="1">
        <v>6</v>
      </c>
      <c r="G5694" s="1">
        <v>612</v>
      </c>
      <c r="H5694" s="1">
        <v>16016</v>
      </c>
      <c r="I5694" s="1" t="str">
        <f>IFERROR(VLOOKUP(C5694,Sheet3!B$3:G8544,3,FALSE), "")</f>
        <v>江苏省</v>
      </c>
      <c r="J5694" s="1" t="str">
        <f>IFERROR(VLOOKUP(C5694,Sheet3!B$3:G8544,4,FALSE), "")</f>
        <v>苏州市</v>
      </c>
      <c r="K5694" s="1" t="str">
        <f>IFERROR(VLOOKUP(C5694,Sheet3!B$3:G8544,5,FALSE), "")</f>
        <v>本科</v>
      </c>
      <c r="L5694" s="1">
        <f>IFERROR(VLOOKUP(C5694,Sheet3!B$3:G8544,6,FALSE), "")</f>
        <v>0</v>
      </c>
      <c r="M5694" s="1" t="str">
        <f t="shared" si="89"/>
        <v>公办</v>
      </c>
      <c r="N5694" s="1" t="str">
        <f>IFERROR(VLOOKUP(C5694,Sheet4!B:F,4,FALSE), "")</f>
        <v>是</v>
      </c>
    </row>
    <row r="5695" spans="1:14" x14ac:dyDescent="0.2">
      <c r="A5695" s="1">
        <v>2021</v>
      </c>
      <c r="B5695" s="1">
        <v>10285</v>
      </c>
      <c r="C5695" s="1" t="s">
        <v>213</v>
      </c>
      <c r="D5695" s="1">
        <v>207</v>
      </c>
      <c r="E5695" s="1">
        <v>5</v>
      </c>
      <c r="F5695" s="1">
        <v>5</v>
      </c>
      <c r="G5695" s="1">
        <v>606</v>
      </c>
      <c r="H5695" s="1">
        <v>19432</v>
      </c>
      <c r="I5695" s="1" t="str">
        <f>IFERROR(VLOOKUP(C5695,Sheet3!B$3:G8545,3,FALSE), "")</f>
        <v>江苏省</v>
      </c>
      <c r="J5695" s="1" t="str">
        <f>IFERROR(VLOOKUP(C5695,Sheet3!B$3:G8545,4,FALSE), "")</f>
        <v>苏州市</v>
      </c>
      <c r="K5695" s="1" t="str">
        <f>IFERROR(VLOOKUP(C5695,Sheet3!B$3:G8545,5,FALSE), "")</f>
        <v>本科</v>
      </c>
      <c r="L5695" s="1">
        <f>IFERROR(VLOOKUP(C5695,Sheet3!B$3:G8545,6,FALSE), "")</f>
        <v>0</v>
      </c>
      <c r="M5695" s="1" t="str">
        <f t="shared" si="89"/>
        <v>公办</v>
      </c>
      <c r="N5695" s="1" t="str">
        <f>IFERROR(VLOOKUP(C5695,Sheet4!B:F,4,FALSE), "")</f>
        <v>是</v>
      </c>
    </row>
    <row r="5696" spans="1:14" x14ac:dyDescent="0.2">
      <c r="A5696" s="1">
        <v>2021</v>
      </c>
      <c r="B5696" s="1">
        <v>10285</v>
      </c>
      <c r="C5696" s="1" t="s">
        <v>213</v>
      </c>
      <c r="D5696" s="1">
        <v>208</v>
      </c>
      <c r="E5696" s="1">
        <v>1</v>
      </c>
      <c r="F5696" s="1">
        <v>1</v>
      </c>
      <c r="G5696" s="1">
        <v>601</v>
      </c>
      <c r="H5696" s="1">
        <v>23040</v>
      </c>
      <c r="I5696" s="1" t="str">
        <f>IFERROR(VLOOKUP(C5696,Sheet3!B$3:G8546,3,FALSE), "")</f>
        <v>江苏省</v>
      </c>
      <c r="J5696" s="1" t="str">
        <f>IFERROR(VLOOKUP(C5696,Sheet3!B$3:G8546,4,FALSE), "")</f>
        <v>苏州市</v>
      </c>
      <c r="K5696" s="1" t="str">
        <f>IFERROR(VLOOKUP(C5696,Sheet3!B$3:G8546,5,FALSE), "")</f>
        <v>本科</v>
      </c>
      <c r="L5696" s="1">
        <f>IFERROR(VLOOKUP(C5696,Sheet3!B$3:G8546,6,FALSE), "")</f>
        <v>0</v>
      </c>
      <c r="M5696" s="1" t="str">
        <f t="shared" si="89"/>
        <v>公办</v>
      </c>
      <c r="N5696" s="1" t="str">
        <f>IFERROR(VLOOKUP(C5696,Sheet4!B:F,4,FALSE), "")</f>
        <v>是</v>
      </c>
    </row>
    <row r="5697" spans="1:14" x14ac:dyDescent="0.2">
      <c r="A5697" s="1">
        <v>2021</v>
      </c>
      <c r="B5697" s="1">
        <v>10285</v>
      </c>
      <c r="C5697" s="1" t="s">
        <v>213</v>
      </c>
      <c r="D5697" s="1">
        <v>213</v>
      </c>
      <c r="E5697" s="1">
        <v>6</v>
      </c>
      <c r="F5697" s="1">
        <v>6</v>
      </c>
      <c r="G5697" s="1">
        <v>600</v>
      </c>
      <c r="H5697" s="1">
        <v>23491</v>
      </c>
      <c r="I5697" s="1" t="str">
        <f>IFERROR(VLOOKUP(C5697,Sheet3!B$3:G8547,3,FALSE), "")</f>
        <v>江苏省</v>
      </c>
      <c r="J5697" s="1" t="str">
        <f>IFERROR(VLOOKUP(C5697,Sheet3!B$3:G8547,4,FALSE), "")</f>
        <v>苏州市</v>
      </c>
      <c r="K5697" s="1" t="str">
        <f>IFERROR(VLOOKUP(C5697,Sheet3!B$3:G8547,5,FALSE), "")</f>
        <v>本科</v>
      </c>
      <c r="L5697" s="1">
        <f>IFERROR(VLOOKUP(C5697,Sheet3!B$3:G8547,6,FALSE), "")</f>
        <v>0</v>
      </c>
      <c r="M5697" s="1" t="str">
        <f t="shared" si="89"/>
        <v>公办</v>
      </c>
      <c r="N5697" s="1" t="str">
        <f>IFERROR(VLOOKUP(C5697,Sheet4!B:F,4,FALSE), "")</f>
        <v>是</v>
      </c>
    </row>
    <row r="5698" spans="1:14" x14ac:dyDescent="0.2">
      <c r="A5698" s="1">
        <v>2021</v>
      </c>
      <c r="B5698" s="1">
        <v>10285</v>
      </c>
      <c r="C5698" s="1" t="s">
        <v>213</v>
      </c>
      <c r="D5698" s="1">
        <v>214</v>
      </c>
      <c r="E5698" s="1">
        <v>2</v>
      </c>
      <c r="F5698" s="1">
        <v>2</v>
      </c>
      <c r="G5698" s="1">
        <v>617</v>
      </c>
      <c r="H5698" s="1">
        <v>13729</v>
      </c>
      <c r="I5698" s="1" t="str">
        <f>IFERROR(VLOOKUP(C5698,Sheet3!B$3:G8548,3,FALSE), "")</f>
        <v>江苏省</v>
      </c>
      <c r="J5698" s="1" t="str">
        <f>IFERROR(VLOOKUP(C5698,Sheet3!B$3:G8548,4,FALSE), "")</f>
        <v>苏州市</v>
      </c>
      <c r="K5698" s="1" t="str">
        <f>IFERROR(VLOOKUP(C5698,Sheet3!B$3:G8548,5,FALSE), "")</f>
        <v>本科</v>
      </c>
      <c r="L5698" s="1">
        <f>IFERROR(VLOOKUP(C5698,Sheet3!B$3:G8548,6,FALSE), "")</f>
        <v>0</v>
      </c>
      <c r="M5698" s="1" t="str">
        <f t="shared" si="89"/>
        <v>公办</v>
      </c>
      <c r="N5698" s="1" t="str">
        <f>IFERROR(VLOOKUP(C5698,Sheet4!B:F,4,FALSE), "")</f>
        <v>是</v>
      </c>
    </row>
    <row r="5699" spans="1:14" x14ac:dyDescent="0.2">
      <c r="A5699" s="1">
        <v>2021</v>
      </c>
      <c r="B5699" s="1">
        <v>10285</v>
      </c>
      <c r="C5699" s="1" t="s">
        <v>213</v>
      </c>
      <c r="D5699" s="1">
        <v>215</v>
      </c>
      <c r="E5699" s="1">
        <v>1</v>
      </c>
      <c r="F5699" s="1">
        <v>1</v>
      </c>
      <c r="G5699" s="1">
        <v>610</v>
      </c>
      <c r="H5699" s="1">
        <v>17537</v>
      </c>
      <c r="I5699" s="1" t="str">
        <f>IFERROR(VLOOKUP(C5699,Sheet3!B$3:G8549,3,FALSE), "")</f>
        <v>江苏省</v>
      </c>
      <c r="J5699" s="1" t="str">
        <f>IFERROR(VLOOKUP(C5699,Sheet3!B$3:G8549,4,FALSE), "")</f>
        <v>苏州市</v>
      </c>
      <c r="K5699" s="1" t="str">
        <f>IFERROR(VLOOKUP(C5699,Sheet3!B$3:G8549,5,FALSE), "")</f>
        <v>本科</v>
      </c>
      <c r="L5699" s="1">
        <f>IFERROR(VLOOKUP(C5699,Sheet3!B$3:G8549,6,FALSE), "")</f>
        <v>0</v>
      </c>
      <c r="M5699" s="1" t="str">
        <f t="shared" si="89"/>
        <v>公办</v>
      </c>
      <c r="N5699" s="1" t="str">
        <f>IFERROR(VLOOKUP(C5699,Sheet4!B:F,4,FALSE), "")</f>
        <v>是</v>
      </c>
    </row>
    <row r="5700" spans="1:14" x14ac:dyDescent="0.2">
      <c r="A5700" s="1">
        <v>2021</v>
      </c>
      <c r="B5700" s="1">
        <v>10286</v>
      </c>
      <c r="C5700" s="1" t="s">
        <v>214</v>
      </c>
      <c r="D5700" s="1">
        <v>202</v>
      </c>
      <c r="E5700" s="1">
        <v>82</v>
      </c>
      <c r="F5700" s="1">
        <v>82</v>
      </c>
      <c r="G5700" s="1">
        <v>640</v>
      </c>
      <c r="H5700" s="1">
        <v>5129</v>
      </c>
      <c r="I5700" s="1" t="str">
        <f>IFERROR(VLOOKUP(C5700,Sheet3!B$3:G8550,3,FALSE), "")</f>
        <v>教育部</v>
      </c>
      <c r="J5700" s="1" t="str">
        <f>IFERROR(VLOOKUP(C5700,Sheet3!B$3:G8550,4,FALSE), "")</f>
        <v>南京市</v>
      </c>
      <c r="K5700" s="1" t="str">
        <f>IFERROR(VLOOKUP(C5700,Sheet3!B$3:G8550,5,FALSE), "")</f>
        <v>本科</v>
      </c>
      <c r="L5700" s="1">
        <f>IFERROR(VLOOKUP(C5700,Sheet3!B$3:G8550,6,FALSE), "")</f>
        <v>0</v>
      </c>
      <c r="M5700" s="1" t="str">
        <f t="shared" si="89"/>
        <v>公办</v>
      </c>
      <c r="N5700" s="1" t="str">
        <f>IFERROR(VLOOKUP(C5700,Sheet4!B:F,4,FALSE), "")</f>
        <v>是</v>
      </c>
    </row>
    <row r="5701" spans="1:14" x14ac:dyDescent="0.2">
      <c r="A5701" s="1">
        <v>2021</v>
      </c>
      <c r="B5701" s="1">
        <v>10287</v>
      </c>
      <c r="C5701" s="1" t="s">
        <v>215</v>
      </c>
      <c r="D5701" s="1">
        <v>201</v>
      </c>
      <c r="E5701" s="1">
        <v>69</v>
      </c>
      <c r="F5701" s="1">
        <v>69</v>
      </c>
      <c r="G5701" s="1">
        <v>616</v>
      </c>
      <c r="H5701" s="1">
        <v>14261</v>
      </c>
      <c r="I5701" s="1" t="str">
        <f>IFERROR(VLOOKUP(C5701,Sheet3!B$3:G8551,3,FALSE), "")</f>
        <v>工业和信息化部</v>
      </c>
      <c r="J5701" s="1" t="str">
        <f>IFERROR(VLOOKUP(C5701,Sheet3!B$3:G8551,4,FALSE), "")</f>
        <v>南京市</v>
      </c>
      <c r="K5701" s="1" t="str">
        <f>IFERROR(VLOOKUP(C5701,Sheet3!B$3:G8551,5,FALSE), "")</f>
        <v>本科</v>
      </c>
      <c r="L5701" s="1">
        <f>IFERROR(VLOOKUP(C5701,Sheet3!B$3:G8551,6,FALSE), "")</f>
        <v>0</v>
      </c>
      <c r="M5701" s="1" t="str">
        <f t="shared" si="89"/>
        <v>公办</v>
      </c>
      <c r="N5701" s="1" t="str">
        <f>IFERROR(VLOOKUP(C5701,Sheet4!B:F,4,FALSE), "")</f>
        <v>是</v>
      </c>
    </row>
    <row r="5702" spans="1:14" x14ac:dyDescent="0.2">
      <c r="A5702" s="1">
        <v>2021</v>
      </c>
      <c r="B5702" s="1">
        <v>10287</v>
      </c>
      <c r="C5702" s="1" t="s">
        <v>215</v>
      </c>
      <c r="D5702" s="1">
        <v>202</v>
      </c>
      <c r="E5702" s="1">
        <v>13</v>
      </c>
      <c r="F5702" s="1">
        <v>13</v>
      </c>
      <c r="G5702" s="1">
        <v>613</v>
      </c>
      <c r="H5702" s="1">
        <v>15893</v>
      </c>
      <c r="I5702" s="1" t="str">
        <f>IFERROR(VLOOKUP(C5702,Sheet3!B$3:G8552,3,FALSE), "")</f>
        <v>工业和信息化部</v>
      </c>
      <c r="J5702" s="1" t="str">
        <f>IFERROR(VLOOKUP(C5702,Sheet3!B$3:G8552,4,FALSE), "")</f>
        <v>南京市</v>
      </c>
      <c r="K5702" s="1" t="str">
        <f>IFERROR(VLOOKUP(C5702,Sheet3!B$3:G8552,5,FALSE), "")</f>
        <v>本科</v>
      </c>
      <c r="L5702" s="1">
        <f>IFERROR(VLOOKUP(C5702,Sheet3!B$3:G8552,6,FALSE), "")</f>
        <v>0</v>
      </c>
      <c r="M5702" s="1" t="str">
        <f t="shared" si="89"/>
        <v>公办</v>
      </c>
      <c r="N5702" s="1" t="str">
        <f>IFERROR(VLOOKUP(C5702,Sheet4!B:F,4,FALSE), "")</f>
        <v>是</v>
      </c>
    </row>
    <row r="5703" spans="1:14" x14ac:dyDescent="0.2">
      <c r="A5703" s="1">
        <v>2021</v>
      </c>
      <c r="B5703" s="1">
        <v>10288</v>
      </c>
      <c r="C5703" s="1" t="s">
        <v>217</v>
      </c>
      <c r="D5703" s="1">
        <v>201</v>
      </c>
      <c r="E5703" s="1">
        <v>45</v>
      </c>
      <c r="F5703" s="1">
        <v>45</v>
      </c>
      <c r="G5703" s="1">
        <v>611</v>
      </c>
      <c r="H5703" s="1">
        <v>16590</v>
      </c>
      <c r="I5703" s="1" t="str">
        <f>IFERROR(VLOOKUP(C5703,Sheet3!B$3:G8553,3,FALSE), "")</f>
        <v>工业和信息化部</v>
      </c>
      <c r="J5703" s="1" t="str">
        <f>IFERROR(VLOOKUP(C5703,Sheet3!B$3:G8553,4,FALSE), "")</f>
        <v>南京市</v>
      </c>
      <c r="K5703" s="1" t="str">
        <f>IFERROR(VLOOKUP(C5703,Sheet3!B$3:G8553,5,FALSE), "")</f>
        <v>本科</v>
      </c>
      <c r="L5703" s="1">
        <f>IFERROR(VLOOKUP(C5703,Sheet3!B$3:G8553,6,FALSE), "")</f>
        <v>0</v>
      </c>
      <c r="M5703" s="1" t="str">
        <f t="shared" si="89"/>
        <v>公办</v>
      </c>
      <c r="N5703" s="1" t="str">
        <f>IFERROR(VLOOKUP(C5703,Sheet4!B:F,4,FALSE), "")</f>
        <v>是</v>
      </c>
    </row>
    <row r="5704" spans="1:14" x14ac:dyDescent="0.2">
      <c r="A5704" s="1">
        <v>2021</v>
      </c>
      <c r="B5704" s="1">
        <v>10288</v>
      </c>
      <c r="C5704" s="1" t="s">
        <v>217</v>
      </c>
      <c r="D5704" s="1">
        <v>202</v>
      </c>
      <c r="E5704" s="1">
        <v>28</v>
      </c>
      <c r="F5704" s="1">
        <v>28</v>
      </c>
      <c r="G5704" s="1">
        <v>610</v>
      </c>
      <c r="H5704" s="1">
        <v>17244</v>
      </c>
      <c r="I5704" s="1" t="str">
        <f>IFERROR(VLOOKUP(C5704,Sheet3!B$3:G8554,3,FALSE), "")</f>
        <v>工业和信息化部</v>
      </c>
      <c r="J5704" s="1" t="str">
        <f>IFERROR(VLOOKUP(C5704,Sheet3!B$3:G8554,4,FALSE), "")</f>
        <v>南京市</v>
      </c>
      <c r="K5704" s="1" t="str">
        <f>IFERROR(VLOOKUP(C5704,Sheet3!B$3:G8554,5,FALSE), "")</f>
        <v>本科</v>
      </c>
      <c r="L5704" s="1">
        <f>IFERROR(VLOOKUP(C5704,Sheet3!B$3:G8554,6,FALSE), "")</f>
        <v>0</v>
      </c>
      <c r="M5704" s="1" t="str">
        <f t="shared" si="89"/>
        <v>公办</v>
      </c>
      <c r="N5704" s="1" t="str">
        <f>IFERROR(VLOOKUP(C5704,Sheet4!B:F,4,FALSE), "")</f>
        <v>是</v>
      </c>
    </row>
    <row r="5705" spans="1:14" x14ac:dyDescent="0.2">
      <c r="A5705" s="1">
        <v>2021</v>
      </c>
      <c r="B5705" s="1">
        <v>10289</v>
      </c>
      <c r="C5705" s="1" t="s">
        <v>218</v>
      </c>
      <c r="D5705" s="1">
        <v>202</v>
      </c>
      <c r="E5705" s="1">
        <v>39</v>
      </c>
      <c r="F5705" s="1">
        <v>39</v>
      </c>
      <c r="G5705" s="1">
        <v>554</v>
      </c>
      <c r="H5705" s="1">
        <v>65076</v>
      </c>
      <c r="I5705" s="1" t="str">
        <f>IFERROR(VLOOKUP(C5705,Sheet3!B$3:G8555,3,FALSE), "")</f>
        <v>江苏省</v>
      </c>
      <c r="J5705" s="1" t="str">
        <f>IFERROR(VLOOKUP(C5705,Sheet3!B$3:G8555,4,FALSE), "")</f>
        <v>镇江市</v>
      </c>
      <c r="K5705" s="1" t="str">
        <f>IFERROR(VLOOKUP(C5705,Sheet3!B$3:G8555,5,FALSE), "")</f>
        <v>本科</v>
      </c>
      <c r="L5705" s="1">
        <f>IFERROR(VLOOKUP(C5705,Sheet3!B$3:G8555,6,FALSE), "")</f>
        <v>0</v>
      </c>
      <c r="M5705" s="1" t="str">
        <f t="shared" si="89"/>
        <v>公办</v>
      </c>
      <c r="N5705" s="1" t="str">
        <f>IFERROR(VLOOKUP(C5705,Sheet4!B:F,4,FALSE), "")</f>
        <v/>
      </c>
    </row>
    <row r="5706" spans="1:14" x14ac:dyDescent="0.2">
      <c r="A5706" s="1">
        <v>2021</v>
      </c>
      <c r="B5706" s="1">
        <v>10289</v>
      </c>
      <c r="C5706" s="1" t="s">
        <v>218</v>
      </c>
      <c r="D5706" s="1">
        <v>203</v>
      </c>
      <c r="E5706" s="1">
        <v>4</v>
      </c>
      <c r="F5706" s="1">
        <v>4</v>
      </c>
      <c r="G5706" s="1">
        <v>548</v>
      </c>
      <c r="H5706" s="1">
        <v>71856</v>
      </c>
      <c r="I5706" s="1" t="str">
        <f>IFERROR(VLOOKUP(C5706,Sheet3!B$3:G8556,3,FALSE), "")</f>
        <v>江苏省</v>
      </c>
      <c r="J5706" s="1" t="str">
        <f>IFERROR(VLOOKUP(C5706,Sheet3!B$3:G8556,4,FALSE), "")</f>
        <v>镇江市</v>
      </c>
      <c r="K5706" s="1" t="str">
        <f>IFERROR(VLOOKUP(C5706,Sheet3!B$3:G8556,5,FALSE), "")</f>
        <v>本科</v>
      </c>
      <c r="L5706" s="1">
        <f>IFERROR(VLOOKUP(C5706,Sheet3!B$3:G8556,6,FALSE), "")</f>
        <v>0</v>
      </c>
      <c r="M5706" s="1" t="str">
        <f t="shared" si="89"/>
        <v>公办</v>
      </c>
      <c r="N5706" s="1" t="str">
        <f>IFERROR(VLOOKUP(C5706,Sheet4!B:F,4,FALSE), "")</f>
        <v/>
      </c>
    </row>
    <row r="5707" spans="1:14" x14ac:dyDescent="0.2">
      <c r="A5707" s="1">
        <v>2021</v>
      </c>
      <c r="B5707" s="1">
        <v>10289</v>
      </c>
      <c r="C5707" s="1" t="s">
        <v>218</v>
      </c>
      <c r="D5707" s="1">
        <v>204</v>
      </c>
      <c r="E5707" s="1">
        <v>2</v>
      </c>
      <c r="F5707" s="1">
        <v>2</v>
      </c>
      <c r="G5707" s="1">
        <v>553</v>
      </c>
      <c r="H5707" s="1">
        <v>66719</v>
      </c>
      <c r="I5707" s="1" t="str">
        <f>IFERROR(VLOOKUP(C5707,Sheet3!B$3:G8557,3,FALSE), "")</f>
        <v>江苏省</v>
      </c>
      <c r="J5707" s="1" t="str">
        <f>IFERROR(VLOOKUP(C5707,Sheet3!B$3:G8557,4,FALSE), "")</f>
        <v>镇江市</v>
      </c>
      <c r="K5707" s="1" t="str">
        <f>IFERROR(VLOOKUP(C5707,Sheet3!B$3:G8557,5,FALSE), "")</f>
        <v>本科</v>
      </c>
      <c r="L5707" s="1">
        <f>IFERROR(VLOOKUP(C5707,Sheet3!B$3:G8557,6,FALSE), "")</f>
        <v>0</v>
      </c>
      <c r="M5707" s="1" t="str">
        <f t="shared" si="89"/>
        <v>公办</v>
      </c>
      <c r="N5707" s="1" t="str">
        <f>IFERROR(VLOOKUP(C5707,Sheet4!B:F,4,FALSE), "")</f>
        <v/>
      </c>
    </row>
    <row r="5708" spans="1:14" x14ac:dyDescent="0.2">
      <c r="A5708" s="1">
        <v>2021</v>
      </c>
      <c r="B5708" s="1">
        <v>10290</v>
      </c>
      <c r="C5708" s="1" t="s">
        <v>219</v>
      </c>
      <c r="D5708" s="1">
        <v>202</v>
      </c>
      <c r="E5708" s="1">
        <v>11</v>
      </c>
      <c r="F5708" s="1">
        <v>11</v>
      </c>
      <c r="G5708" s="1">
        <v>592</v>
      </c>
      <c r="H5708" s="1">
        <v>29059</v>
      </c>
      <c r="I5708" s="1" t="str">
        <f>IFERROR(VLOOKUP(C5708,Sheet3!B$3:G8558,3,FALSE), "")</f>
        <v>教育部</v>
      </c>
      <c r="J5708" s="1" t="str">
        <f>IFERROR(VLOOKUP(C5708,Sheet3!B$3:G8558,4,FALSE), "")</f>
        <v>徐州市</v>
      </c>
      <c r="K5708" s="1" t="str">
        <f>IFERROR(VLOOKUP(C5708,Sheet3!B$3:G8558,5,FALSE), "")</f>
        <v>本科</v>
      </c>
      <c r="L5708" s="1">
        <f>IFERROR(VLOOKUP(C5708,Sheet3!B$3:G8558,6,FALSE), "")</f>
        <v>0</v>
      </c>
      <c r="M5708" s="1" t="str">
        <f t="shared" si="89"/>
        <v>公办</v>
      </c>
      <c r="N5708" s="1" t="str">
        <f>IFERROR(VLOOKUP(C5708,Sheet4!B:F,4,FALSE), "")</f>
        <v>是</v>
      </c>
    </row>
    <row r="5709" spans="1:14" x14ac:dyDescent="0.2">
      <c r="A5709" s="1">
        <v>2021</v>
      </c>
      <c r="B5709" s="1">
        <v>10290</v>
      </c>
      <c r="C5709" s="1" t="s">
        <v>219</v>
      </c>
      <c r="D5709" s="1">
        <v>203</v>
      </c>
      <c r="E5709" s="1">
        <v>2</v>
      </c>
      <c r="F5709" s="1">
        <v>2</v>
      </c>
      <c r="G5709" s="1">
        <v>593</v>
      </c>
      <c r="H5709" s="1">
        <v>28651</v>
      </c>
      <c r="I5709" s="1" t="str">
        <f>IFERROR(VLOOKUP(C5709,Sheet3!B$3:G8559,3,FALSE), "")</f>
        <v>教育部</v>
      </c>
      <c r="J5709" s="1" t="str">
        <f>IFERROR(VLOOKUP(C5709,Sheet3!B$3:G8559,4,FALSE), "")</f>
        <v>徐州市</v>
      </c>
      <c r="K5709" s="1" t="str">
        <f>IFERROR(VLOOKUP(C5709,Sheet3!B$3:G8559,5,FALSE), "")</f>
        <v>本科</v>
      </c>
      <c r="L5709" s="1">
        <f>IFERROR(VLOOKUP(C5709,Sheet3!B$3:G8559,6,FALSE), "")</f>
        <v>0</v>
      </c>
      <c r="M5709" s="1" t="str">
        <f t="shared" si="89"/>
        <v>公办</v>
      </c>
      <c r="N5709" s="1" t="str">
        <f>IFERROR(VLOOKUP(C5709,Sheet4!B:F,4,FALSE), "")</f>
        <v>是</v>
      </c>
    </row>
    <row r="5710" spans="1:14" x14ac:dyDescent="0.2">
      <c r="A5710" s="1">
        <v>2021</v>
      </c>
      <c r="B5710" s="1">
        <v>10290</v>
      </c>
      <c r="C5710" s="1" t="s">
        <v>219</v>
      </c>
      <c r="D5710" s="1">
        <v>204</v>
      </c>
      <c r="E5710" s="1">
        <v>102</v>
      </c>
      <c r="F5710" s="1">
        <v>102</v>
      </c>
      <c r="G5710" s="1">
        <v>594</v>
      </c>
      <c r="H5710" s="1">
        <v>27754</v>
      </c>
      <c r="I5710" s="1" t="str">
        <f>IFERROR(VLOOKUP(C5710,Sheet3!B$3:G8560,3,FALSE), "")</f>
        <v>教育部</v>
      </c>
      <c r="J5710" s="1" t="str">
        <f>IFERROR(VLOOKUP(C5710,Sheet3!B$3:G8560,4,FALSE), "")</f>
        <v>徐州市</v>
      </c>
      <c r="K5710" s="1" t="str">
        <f>IFERROR(VLOOKUP(C5710,Sheet3!B$3:G8560,5,FALSE), "")</f>
        <v>本科</v>
      </c>
      <c r="L5710" s="1">
        <f>IFERROR(VLOOKUP(C5710,Sheet3!B$3:G8560,6,FALSE), "")</f>
        <v>0</v>
      </c>
      <c r="M5710" s="1" t="str">
        <f t="shared" si="89"/>
        <v>公办</v>
      </c>
      <c r="N5710" s="1" t="str">
        <f>IFERROR(VLOOKUP(C5710,Sheet4!B:F,4,FALSE), "")</f>
        <v>是</v>
      </c>
    </row>
    <row r="5711" spans="1:14" x14ac:dyDescent="0.2">
      <c r="A5711" s="1">
        <v>2021</v>
      </c>
      <c r="B5711" s="1">
        <v>10291</v>
      </c>
      <c r="C5711" s="1" t="s">
        <v>221</v>
      </c>
      <c r="D5711" s="1">
        <v>202</v>
      </c>
      <c r="E5711" s="1">
        <v>20</v>
      </c>
      <c r="F5711" s="1">
        <v>20</v>
      </c>
      <c r="G5711" s="1">
        <v>589</v>
      </c>
      <c r="H5711" s="1">
        <v>31440</v>
      </c>
      <c r="I5711" s="1" t="str">
        <f>IFERROR(VLOOKUP(C5711,Sheet3!B$3:G8561,3,FALSE), "")</f>
        <v>江苏省</v>
      </c>
      <c r="J5711" s="1" t="str">
        <f>IFERROR(VLOOKUP(C5711,Sheet3!B$3:G8561,4,FALSE), "")</f>
        <v>南京市</v>
      </c>
      <c r="K5711" s="1" t="str">
        <f>IFERROR(VLOOKUP(C5711,Sheet3!B$3:G8561,5,FALSE), "")</f>
        <v>本科</v>
      </c>
      <c r="L5711" s="1">
        <f>IFERROR(VLOOKUP(C5711,Sheet3!B$3:G8561,6,FALSE), "")</f>
        <v>0</v>
      </c>
      <c r="M5711" s="1" t="str">
        <f t="shared" si="89"/>
        <v>公办</v>
      </c>
      <c r="N5711" s="1" t="str">
        <f>IFERROR(VLOOKUP(C5711,Sheet4!B:F,4,FALSE), "")</f>
        <v/>
      </c>
    </row>
    <row r="5712" spans="1:14" x14ac:dyDescent="0.2">
      <c r="A5712" s="1">
        <v>2021</v>
      </c>
      <c r="B5712" s="1">
        <v>10291</v>
      </c>
      <c r="C5712" s="1" t="s">
        <v>221</v>
      </c>
      <c r="D5712" s="1">
        <v>203</v>
      </c>
      <c r="E5712" s="1">
        <v>17</v>
      </c>
      <c r="F5712" s="1">
        <v>17</v>
      </c>
      <c r="G5712" s="1">
        <v>588</v>
      </c>
      <c r="H5712" s="1">
        <v>32382</v>
      </c>
      <c r="I5712" s="1" t="str">
        <f>IFERROR(VLOOKUP(C5712,Sheet3!B$3:G8562,3,FALSE), "")</f>
        <v>江苏省</v>
      </c>
      <c r="J5712" s="1" t="str">
        <f>IFERROR(VLOOKUP(C5712,Sheet3!B$3:G8562,4,FALSE), "")</f>
        <v>南京市</v>
      </c>
      <c r="K5712" s="1" t="str">
        <f>IFERROR(VLOOKUP(C5712,Sheet3!B$3:G8562,5,FALSE), "")</f>
        <v>本科</v>
      </c>
      <c r="L5712" s="1">
        <f>IFERROR(VLOOKUP(C5712,Sheet3!B$3:G8562,6,FALSE), "")</f>
        <v>0</v>
      </c>
      <c r="M5712" s="1" t="str">
        <f t="shared" si="89"/>
        <v>公办</v>
      </c>
      <c r="N5712" s="1" t="str">
        <f>IFERROR(VLOOKUP(C5712,Sheet4!B:F,4,FALSE), "")</f>
        <v/>
      </c>
    </row>
    <row r="5713" spans="1:14" x14ac:dyDescent="0.2">
      <c r="A5713" s="1">
        <v>2021</v>
      </c>
      <c r="B5713" s="1">
        <v>10292</v>
      </c>
      <c r="C5713" s="1" t="s">
        <v>223</v>
      </c>
      <c r="D5713" s="1">
        <v>202</v>
      </c>
      <c r="E5713" s="1">
        <v>9</v>
      </c>
      <c r="F5713" s="1">
        <v>9</v>
      </c>
      <c r="G5713" s="1">
        <v>550</v>
      </c>
      <c r="H5713" s="1">
        <v>69737</v>
      </c>
      <c r="I5713" s="1" t="str">
        <f>IFERROR(VLOOKUP(C5713,Sheet3!B$3:G8563,3,FALSE), "")</f>
        <v>江苏省</v>
      </c>
      <c r="J5713" s="1" t="str">
        <f>IFERROR(VLOOKUP(C5713,Sheet3!B$3:G8563,4,FALSE), "")</f>
        <v>常州市</v>
      </c>
      <c r="K5713" s="1" t="str">
        <f>IFERROR(VLOOKUP(C5713,Sheet3!B$3:G8563,5,FALSE), "")</f>
        <v>本科</v>
      </c>
      <c r="L5713" s="1">
        <f>IFERROR(VLOOKUP(C5713,Sheet3!B$3:G8563,6,FALSE), "")</f>
        <v>0</v>
      </c>
      <c r="M5713" s="1" t="str">
        <f t="shared" si="89"/>
        <v>公办</v>
      </c>
      <c r="N5713" s="1" t="str">
        <f>IFERROR(VLOOKUP(C5713,Sheet4!B:F,4,FALSE), "")</f>
        <v/>
      </c>
    </row>
    <row r="5714" spans="1:14" x14ac:dyDescent="0.2">
      <c r="A5714" s="1">
        <v>2021</v>
      </c>
      <c r="B5714" s="1">
        <v>10292</v>
      </c>
      <c r="C5714" s="1" t="s">
        <v>223</v>
      </c>
      <c r="D5714" s="1">
        <v>203</v>
      </c>
      <c r="E5714" s="1">
        <v>6</v>
      </c>
      <c r="F5714" s="1">
        <v>6</v>
      </c>
      <c r="G5714" s="1">
        <v>534</v>
      </c>
      <c r="H5714" s="1">
        <v>88743</v>
      </c>
      <c r="I5714" s="1" t="str">
        <f>IFERROR(VLOOKUP(C5714,Sheet3!B$3:G8564,3,FALSE), "")</f>
        <v>江苏省</v>
      </c>
      <c r="J5714" s="1" t="str">
        <f>IFERROR(VLOOKUP(C5714,Sheet3!B$3:G8564,4,FALSE), "")</f>
        <v>常州市</v>
      </c>
      <c r="K5714" s="1" t="str">
        <f>IFERROR(VLOOKUP(C5714,Sheet3!B$3:G8564,5,FALSE), "")</f>
        <v>本科</v>
      </c>
      <c r="L5714" s="1">
        <f>IFERROR(VLOOKUP(C5714,Sheet3!B$3:G8564,6,FALSE), "")</f>
        <v>0</v>
      </c>
      <c r="M5714" s="1" t="str">
        <f t="shared" si="89"/>
        <v>公办</v>
      </c>
      <c r="N5714" s="1" t="str">
        <f>IFERROR(VLOOKUP(C5714,Sheet4!B:F,4,FALSE), "")</f>
        <v/>
      </c>
    </row>
    <row r="5715" spans="1:14" x14ac:dyDescent="0.2">
      <c r="A5715" s="1">
        <v>2021</v>
      </c>
      <c r="B5715" s="1">
        <v>10292</v>
      </c>
      <c r="C5715" s="1" t="s">
        <v>223</v>
      </c>
      <c r="D5715" s="1">
        <v>204</v>
      </c>
      <c r="E5715" s="1">
        <v>3</v>
      </c>
      <c r="F5715" s="1">
        <v>3</v>
      </c>
      <c r="G5715" s="1">
        <v>542</v>
      </c>
      <c r="H5715" s="1">
        <v>79060</v>
      </c>
      <c r="I5715" s="1" t="str">
        <f>IFERROR(VLOOKUP(C5715,Sheet3!B$3:G8565,3,FALSE), "")</f>
        <v>江苏省</v>
      </c>
      <c r="J5715" s="1" t="str">
        <f>IFERROR(VLOOKUP(C5715,Sheet3!B$3:G8565,4,FALSE), "")</f>
        <v>常州市</v>
      </c>
      <c r="K5715" s="1" t="str">
        <f>IFERROR(VLOOKUP(C5715,Sheet3!B$3:G8565,5,FALSE), "")</f>
        <v>本科</v>
      </c>
      <c r="L5715" s="1">
        <f>IFERROR(VLOOKUP(C5715,Sheet3!B$3:G8565,6,FALSE), "")</f>
        <v>0</v>
      </c>
      <c r="M5715" s="1" t="str">
        <f t="shared" si="89"/>
        <v>公办</v>
      </c>
      <c r="N5715" s="1" t="str">
        <f>IFERROR(VLOOKUP(C5715,Sheet4!B:F,4,FALSE), "")</f>
        <v/>
      </c>
    </row>
    <row r="5716" spans="1:14" x14ac:dyDescent="0.2">
      <c r="A5716" s="1">
        <v>2021</v>
      </c>
      <c r="B5716" s="1">
        <v>10292</v>
      </c>
      <c r="C5716" s="1" t="s">
        <v>223</v>
      </c>
      <c r="D5716" s="1">
        <v>205</v>
      </c>
      <c r="E5716" s="1">
        <v>2</v>
      </c>
      <c r="F5716" s="1">
        <v>2</v>
      </c>
      <c r="G5716" s="1">
        <v>543</v>
      </c>
      <c r="H5716" s="1">
        <v>77551</v>
      </c>
      <c r="I5716" s="1" t="str">
        <f>IFERROR(VLOOKUP(C5716,Sheet3!B$3:G8566,3,FALSE), "")</f>
        <v>江苏省</v>
      </c>
      <c r="J5716" s="1" t="str">
        <f>IFERROR(VLOOKUP(C5716,Sheet3!B$3:G8566,4,FALSE), "")</f>
        <v>常州市</v>
      </c>
      <c r="K5716" s="1" t="str">
        <f>IFERROR(VLOOKUP(C5716,Sheet3!B$3:G8566,5,FALSE), "")</f>
        <v>本科</v>
      </c>
      <c r="L5716" s="1">
        <f>IFERROR(VLOOKUP(C5716,Sheet3!B$3:G8566,6,FALSE), "")</f>
        <v>0</v>
      </c>
      <c r="M5716" s="1" t="str">
        <f t="shared" si="89"/>
        <v>公办</v>
      </c>
      <c r="N5716" s="1" t="str">
        <f>IFERROR(VLOOKUP(C5716,Sheet4!B:F,4,FALSE), "")</f>
        <v/>
      </c>
    </row>
    <row r="5717" spans="1:14" x14ac:dyDescent="0.2">
      <c r="A5717" s="1">
        <v>2021</v>
      </c>
      <c r="B5717" s="1">
        <v>10292</v>
      </c>
      <c r="C5717" s="1" t="s">
        <v>223</v>
      </c>
      <c r="D5717" s="1">
        <v>206</v>
      </c>
      <c r="E5717" s="1">
        <v>2</v>
      </c>
      <c r="F5717" s="1">
        <v>2</v>
      </c>
      <c r="G5717" s="1">
        <v>526</v>
      </c>
      <c r="H5717" s="1">
        <v>98676</v>
      </c>
      <c r="I5717" s="1" t="str">
        <f>IFERROR(VLOOKUP(C5717,Sheet3!B$3:G8567,3,FALSE), "")</f>
        <v>江苏省</v>
      </c>
      <c r="J5717" s="1" t="str">
        <f>IFERROR(VLOOKUP(C5717,Sheet3!B$3:G8567,4,FALSE), "")</f>
        <v>常州市</v>
      </c>
      <c r="K5717" s="1" t="str">
        <f>IFERROR(VLOOKUP(C5717,Sheet3!B$3:G8567,5,FALSE), "")</f>
        <v>本科</v>
      </c>
      <c r="L5717" s="1">
        <f>IFERROR(VLOOKUP(C5717,Sheet3!B$3:G8567,6,FALSE), "")</f>
        <v>0</v>
      </c>
      <c r="M5717" s="1" t="str">
        <f t="shared" si="89"/>
        <v>公办</v>
      </c>
      <c r="N5717" s="1" t="str">
        <f>IFERROR(VLOOKUP(C5717,Sheet4!B:F,4,FALSE), "")</f>
        <v/>
      </c>
    </row>
    <row r="5718" spans="1:14" x14ac:dyDescent="0.2">
      <c r="A5718" s="1">
        <v>2021</v>
      </c>
      <c r="B5718" s="1">
        <v>10292</v>
      </c>
      <c r="C5718" s="1" t="s">
        <v>223</v>
      </c>
      <c r="D5718" s="1">
        <v>207</v>
      </c>
      <c r="E5718" s="1">
        <v>6</v>
      </c>
      <c r="F5718" s="1">
        <v>6</v>
      </c>
      <c r="G5718" s="1">
        <v>543</v>
      </c>
      <c r="H5718" s="1">
        <v>77667</v>
      </c>
      <c r="I5718" s="1" t="str">
        <f>IFERROR(VLOOKUP(C5718,Sheet3!B$3:G8568,3,FALSE), "")</f>
        <v>江苏省</v>
      </c>
      <c r="J5718" s="1" t="str">
        <f>IFERROR(VLOOKUP(C5718,Sheet3!B$3:G8568,4,FALSE), "")</f>
        <v>常州市</v>
      </c>
      <c r="K5718" s="1" t="str">
        <f>IFERROR(VLOOKUP(C5718,Sheet3!B$3:G8568,5,FALSE), "")</f>
        <v>本科</v>
      </c>
      <c r="L5718" s="1">
        <f>IFERROR(VLOOKUP(C5718,Sheet3!B$3:G8568,6,FALSE), "")</f>
        <v>0</v>
      </c>
      <c r="M5718" s="1" t="str">
        <f t="shared" si="89"/>
        <v>公办</v>
      </c>
      <c r="N5718" s="1" t="str">
        <f>IFERROR(VLOOKUP(C5718,Sheet4!B:F,4,FALSE), "")</f>
        <v/>
      </c>
    </row>
    <row r="5719" spans="1:14" x14ac:dyDescent="0.2">
      <c r="A5719" s="1">
        <v>2021</v>
      </c>
      <c r="B5719" s="1">
        <v>10293</v>
      </c>
      <c r="C5719" s="1" t="s">
        <v>225</v>
      </c>
      <c r="D5719" s="1">
        <v>201</v>
      </c>
      <c r="E5719" s="1">
        <v>144</v>
      </c>
      <c r="F5719" s="1">
        <v>144</v>
      </c>
      <c r="G5719" s="1">
        <v>597</v>
      </c>
      <c r="H5719" s="1">
        <v>25154</v>
      </c>
      <c r="I5719" s="1" t="str">
        <f>IFERROR(VLOOKUP(C5719,Sheet3!B$3:G8569,3,FALSE), "")</f>
        <v>江苏省</v>
      </c>
      <c r="J5719" s="1" t="str">
        <f>IFERROR(VLOOKUP(C5719,Sheet3!B$3:G8569,4,FALSE), "")</f>
        <v>南京市</v>
      </c>
      <c r="K5719" s="1" t="str">
        <f>IFERROR(VLOOKUP(C5719,Sheet3!B$3:G8569,5,FALSE), "")</f>
        <v>本科</v>
      </c>
      <c r="L5719" s="1">
        <f>IFERROR(VLOOKUP(C5719,Sheet3!B$3:G8569,6,FALSE), "")</f>
        <v>0</v>
      </c>
      <c r="M5719" s="1" t="str">
        <f t="shared" si="89"/>
        <v>公办</v>
      </c>
      <c r="N5719" s="1" t="str">
        <f>IFERROR(VLOOKUP(C5719,Sheet4!B:F,4,FALSE), "")</f>
        <v/>
      </c>
    </row>
    <row r="5720" spans="1:14" x14ac:dyDescent="0.2">
      <c r="A5720" s="1">
        <v>2021</v>
      </c>
      <c r="B5720" s="1">
        <v>10294</v>
      </c>
      <c r="C5720" s="1" t="s">
        <v>226</v>
      </c>
      <c r="D5720" s="1">
        <v>202</v>
      </c>
      <c r="E5720" s="1">
        <v>117</v>
      </c>
      <c r="F5720" s="1">
        <v>117</v>
      </c>
      <c r="G5720" s="1">
        <v>601</v>
      </c>
      <c r="H5720" s="1">
        <v>22849</v>
      </c>
      <c r="I5720" s="1" t="str">
        <f>IFERROR(VLOOKUP(C5720,Sheet3!B$3:G8570,3,FALSE), "")</f>
        <v>教育部</v>
      </c>
      <c r="J5720" s="1" t="str">
        <f>IFERROR(VLOOKUP(C5720,Sheet3!B$3:G8570,4,FALSE), "")</f>
        <v>南京市</v>
      </c>
      <c r="K5720" s="1" t="str">
        <f>IFERROR(VLOOKUP(C5720,Sheet3!B$3:G8570,5,FALSE), "")</f>
        <v>本科</v>
      </c>
      <c r="L5720" s="1">
        <f>IFERROR(VLOOKUP(C5720,Sheet3!B$3:G8570,6,FALSE), "")</f>
        <v>0</v>
      </c>
      <c r="M5720" s="1" t="str">
        <f t="shared" si="89"/>
        <v>公办</v>
      </c>
      <c r="N5720" s="1" t="str">
        <f>IFERROR(VLOOKUP(C5720,Sheet4!B:F,4,FALSE), "")</f>
        <v>是</v>
      </c>
    </row>
    <row r="5721" spans="1:14" x14ac:dyDescent="0.2">
      <c r="A5721" s="1">
        <v>2021</v>
      </c>
      <c r="B5721" s="1">
        <v>10294</v>
      </c>
      <c r="C5721" s="1" t="s">
        <v>226</v>
      </c>
      <c r="D5721" s="1">
        <v>203</v>
      </c>
      <c r="E5721" s="1">
        <v>8</v>
      </c>
      <c r="F5721" s="1">
        <v>8</v>
      </c>
      <c r="G5721" s="1">
        <v>599</v>
      </c>
      <c r="H5721" s="1">
        <v>24332</v>
      </c>
      <c r="I5721" s="1" t="str">
        <f>IFERROR(VLOOKUP(C5721,Sheet3!B$3:G8571,3,FALSE), "")</f>
        <v>教育部</v>
      </c>
      <c r="J5721" s="1" t="str">
        <f>IFERROR(VLOOKUP(C5721,Sheet3!B$3:G8571,4,FALSE), "")</f>
        <v>南京市</v>
      </c>
      <c r="K5721" s="1" t="str">
        <f>IFERROR(VLOOKUP(C5721,Sheet3!B$3:G8571,5,FALSE), "")</f>
        <v>本科</v>
      </c>
      <c r="L5721" s="1">
        <f>IFERROR(VLOOKUP(C5721,Sheet3!B$3:G8571,6,FALSE), "")</f>
        <v>0</v>
      </c>
      <c r="M5721" s="1" t="str">
        <f t="shared" si="89"/>
        <v>公办</v>
      </c>
      <c r="N5721" s="1" t="str">
        <f>IFERROR(VLOOKUP(C5721,Sheet4!B:F,4,FALSE), "")</f>
        <v>是</v>
      </c>
    </row>
    <row r="5722" spans="1:14" x14ac:dyDescent="0.2">
      <c r="A5722" s="1">
        <v>2021</v>
      </c>
      <c r="B5722" s="1">
        <v>10294</v>
      </c>
      <c r="C5722" s="1" t="s">
        <v>226</v>
      </c>
      <c r="D5722" s="1">
        <v>204</v>
      </c>
      <c r="E5722" s="1">
        <v>4</v>
      </c>
      <c r="F5722" s="1">
        <v>4</v>
      </c>
      <c r="G5722" s="1">
        <v>604</v>
      </c>
      <c r="H5722" s="1">
        <v>20932</v>
      </c>
      <c r="I5722" s="1" t="str">
        <f>IFERROR(VLOOKUP(C5722,Sheet3!B$3:G8572,3,FALSE), "")</f>
        <v>教育部</v>
      </c>
      <c r="J5722" s="1" t="str">
        <f>IFERROR(VLOOKUP(C5722,Sheet3!B$3:G8572,4,FALSE), "")</f>
        <v>南京市</v>
      </c>
      <c r="K5722" s="1" t="str">
        <f>IFERROR(VLOOKUP(C5722,Sheet3!B$3:G8572,5,FALSE), "")</f>
        <v>本科</v>
      </c>
      <c r="L5722" s="1">
        <f>IFERROR(VLOOKUP(C5722,Sheet3!B$3:G8572,6,FALSE), "")</f>
        <v>0</v>
      </c>
      <c r="M5722" s="1" t="str">
        <f t="shared" si="89"/>
        <v>公办</v>
      </c>
      <c r="N5722" s="1" t="str">
        <f>IFERROR(VLOOKUP(C5722,Sheet4!B:F,4,FALSE), "")</f>
        <v>是</v>
      </c>
    </row>
    <row r="5723" spans="1:14" x14ac:dyDescent="0.2">
      <c r="A5723" s="1">
        <v>2021</v>
      </c>
      <c r="B5723" s="1">
        <v>10294</v>
      </c>
      <c r="C5723" s="1" t="s">
        <v>226</v>
      </c>
      <c r="D5723" s="1">
        <v>205</v>
      </c>
      <c r="E5723" s="1">
        <v>6</v>
      </c>
      <c r="F5723" s="1">
        <v>6</v>
      </c>
      <c r="G5723" s="1">
        <v>580</v>
      </c>
      <c r="H5723" s="1">
        <v>38808</v>
      </c>
      <c r="I5723" s="1" t="str">
        <f>IFERROR(VLOOKUP(C5723,Sheet3!B$3:G8573,3,FALSE), "")</f>
        <v>教育部</v>
      </c>
      <c r="J5723" s="1" t="str">
        <f>IFERROR(VLOOKUP(C5723,Sheet3!B$3:G8573,4,FALSE), "")</f>
        <v>南京市</v>
      </c>
      <c r="K5723" s="1" t="str">
        <f>IFERROR(VLOOKUP(C5723,Sheet3!B$3:G8573,5,FALSE), "")</f>
        <v>本科</v>
      </c>
      <c r="L5723" s="1">
        <f>IFERROR(VLOOKUP(C5723,Sheet3!B$3:G8573,6,FALSE), "")</f>
        <v>0</v>
      </c>
      <c r="M5723" s="1" t="str">
        <f t="shared" si="89"/>
        <v>公办</v>
      </c>
      <c r="N5723" s="1" t="str">
        <f>IFERROR(VLOOKUP(C5723,Sheet4!B:F,4,FALSE), "")</f>
        <v>是</v>
      </c>
    </row>
    <row r="5724" spans="1:14" x14ac:dyDescent="0.2">
      <c r="A5724" s="1">
        <v>2021</v>
      </c>
      <c r="B5724" s="1">
        <v>10294</v>
      </c>
      <c r="C5724" s="1" t="s">
        <v>226</v>
      </c>
      <c r="D5724" s="1">
        <v>206</v>
      </c>
      <c r="E5724" s="1">
        <v>5</v>
      </c>
      <c r="F5724" s="1">
        <v>5</v>
      </c>
      <c r="G5724" s="1">
        <v>581</v>
      </c>
      <c r="H5724" s="1">
        <v>38212</v>
      </c>
      <c r="I5724" s="1" t="str">
        <f>IFERROR(VLOOKUP(C5724,Sheet3!B$3:G8574,3,FALSE), "")</f>
        <v>教育部</v>
      </c>
      <c r="J5724" s="1" t="str">
        <f>IFERROR(VLOOKUP(C5724,Sheet3!B$3:G8574,4,FALSE), "")</f>
        <v>南京市</v>
      </c>
      <c r="K5724" s="1" t="str">
        <f>IFERROR(VLOOKUP(C5724,Sheet3!B$3:G8574,5,FALSE), "")</f>
        <v>本科</v>
      </c>
      <c r="L5724" s="1">
        <f>IFERROR(VLOOKUP(C5724,Sheet3!B$3:G8574,6,FALSE), "")</f>
        <v>0</v>
      </c>
      <c r="M5724" s="1" t="str">
        <f t="shared" si="89"/>
        <v>公办</v>
      </c>
      <c r="N5724" s="1" t="str">
        <f>IFERROR(VLOOKUP(C5724,Sheet4!B:F,4,FALSE), "")</f>
        <v>是</v>
      </c>
    </row>
    <row r="5725" spans="1:14" x14ac:dyDescent="0.2">
      <c r="A5725" s="1">
        <v>2021</v>
      </c>
      <c r="B5725" s="1">
        <v>10295</v>
      </c>
      <c r="C5725" s="1" t="s">
        <v>228</v>
      </c>
      <c r="D5725" s="1">
        <v>201</v>
      </c>
      <c r="E5725" s="1">
        <v>29</v>
      </c>
      <c r="F5725" s="1">
        <v>29</v>
      </c>
      <c r="G5725" s="1">
        <v>593</v>
      </c>
      <c r="H5725" s="1">
        <v>28122</v>
      </c>
      <c r="I5725" s="1" t="str">
        <f>IFERROR(VLOOKUP(C5725,Sheet3!B$3:G8575,3,FALSE), "")</f>
        <v>教育部</v>
      </c>
      <c r="J5725" s="1" t="str">
        <f>IFERROR(VLOOKUP(C5725,Sheet3!B$3:G8575,4,FALSE), "")</f>
        <v>无锡市</v>
      </c>
      <c r="K5725" s="1" t="str">
        <f>IFERROR(VLOOKUP(C5725,Sheet3!B$3:G8575,5,FALSE), "")</f>
        <v>本科</v>
      </c>
      <c r="L5725" s="1">
        <f>IFERROR(VLOOKUP(C5725,Sheet3!B$3:G8575,6,FALSE), "")</f>
        <v>0</v>
      </c>
      <c r="M5725" s="1" t="str">
        <f t="shared" si="89"/>
        <v>公办</v>
      </c>
      <c r="N5725" s="1" t="str">
        <f>IFERROR(VLOOKUP(C5725,Sheet4!B:F,4,FALSE), "")</f>
        <v>是</v>
      </c>
    </row>
    <row r="5726" spans="1:14" x14ac:dyDescent="0.2">
      <c r="A5726" s="1">
        <v>2021</v>
      </c>
      <c r="B5726" s="1">
        <v>10295</v>
      </c>
      <c r="C5726" s="1" t="s">
        <v>228</v>
      </c>
      <c r="D5726" s="1">
        <v>202</v>
      </c>
      <c r="E5726" s="1">
        <v>21</v>
      </c>
      <c r="F5726" s="1">
        <v>21</v>
      </c>
      <c r="G5726" s="1">
        <v>600</v>
      </c>
      <c r="H5726" s="1">
        <v>23611</v>
      </c>
      <c r="I5726" s="1" t="str">
        <f>IFERROR(VLOOKUP(C5726,Sheet3!B$3:G8576,3,FALSE), "")</f>
        <v>教育部</v>
      </c>
      <c r="J5726" s="1" t="str">
        <f>IFERROR(VLOOKUP(C5726,Sheet3!B$3:G8576,4,FALSE), "")</f>
        <v>无锡市</v>
      </c>
      <c r="K5726" s="1" t="str">
        <f>IFERROR(VLOOKUP(C5726,Sheet3!B$3:G8576,5,FALSE), "")</f>
        <v>本科</v>
      </c>
      <c r="L5726" s="1">
        <f>IFERROR(VLOOKUP(C5726,Sheet3!B$3:G8576,6,FALSE), "")</f>
        <v>0</v>
      </c>
      <c r="M5726" s="1" t="str">
        <f t="shared" si="89"/>
        <v>公办</v>
      </c>
      <c r="N5726" s="1" t="str">
        <f>IFERROR(VLOOKUP(C5726,Sheet4!B:F,4,FALSE), "")</f>
        <v>是</v>
      </c>
    </row>
    <row r="5727" spans="1:14" x14ac:dyDescent="0.2">
      <c r="A5727" s="1">
        <v>2021</v>
      </c>
      <c r="B5727" s="1">
        <v>10295</v>
      </c>
      <c r="C5727" s="1" t="s">
        <v>228</v>
      </c>
      <c r="D5727" s="1">
        <v>203</v>
      </c>
      <c r="E5727" s="1">
        <v>6</v>
      </c>
      <c r="F5727" s="1">
        <v>6</v>
      </c>
      <c r="G5727" s="1">
        <v>581</v>
      </c>
      <c r="H5727" s="1">
        <v>37892</v>
      </c>
      <c r="I5727" s="1" t="str">
        <f>IFERROR(VLOOKUP(C5727,Sheet3!B$3:G8577,3,FALSE), "")</f>
        <v>教育部</v>
      </c>
      <c r="J5727" s="1" t="str">
        <f>IFERROR(VLOOKUP(C5727,Sheet3!B$3:G8577,4,FALSE), "")</f>
        <v>无锡市</v>
      </c>
      <c r="K5727" s="1" t="str">
        <f>IFERROR(VLOOKUP(C5727,Sheet3!B$3:G8577,5,FALSE), "")</f>
        <v>本科</v>
      </c>
      <c r="L5727" s="1">
        <f>IFERROR(VLOOKUP(C5727,Sheet3!B$3:G8577,6,FALSE), "")</f>
        <v>0</v>
      </c>
      <c r="M5727" s="1" t="str">
        <f t="shared" si="89"/>
        <v>公办</v>
      </c>
      <c r="N5727" s="1" t="str">
        <f>IFERROR(VLOOKUP(C5727,Sheet4!B:F,4,FALSE), "")</f>
        <v>是</v>
      </c>
    </row>
    <row r="5728" spans="1:14" x14ac:dyDescent="0.2">
      <c r="A5728" s="1">
        <v>2021</v>
      </c>
      <c r="B5728" s="1">
        <v>10298</v>
      </c>
      <c r="C5728" s="1" t="s">
        <v>230</v>
      </c>
      <c r="D5728" s="1">
        <v>202</v>
      </c>
      <c r="E5728" s="1">
        <v>48</v>
      </c>
      <c r="F5728" s="1">
        <v>48</v>
      </c>
      <c r="G5728" s="1">
        <v>564</v>
      </c>
      <c r="H5728" s="1">
        <v>53965</v>
      </c>
      <c r="I5728" s="1" t="str">
        <f>IFERROR(VLOOKUP(C5728,Sheet3!B$3:G8578,3,FALSE), "")</f>
        <v>江苏省</v>
      </c>
      <c r="J5728" s="1" t="str">
        <f>IFERROR(VLOOKUP(C5728,Sheet3!B$3:G8578,4,FALSE), "")</f>
        <v>南京市</v>
      </c>
      <c r="K5728" s="1" t="str">
        <f>IFERROR(VLOOKUP(C5728,Sheet3!B$3:G8578,5,FALSE), "")</f>
        <v>本科</v>
      </c>
      <c r="L5728" s="1">
        <f>IFERROR(VLOOKUP(C5728,Sheet3!B$3:G8578,6,FALSE), "")</f>
        <v>0</v>
      </c>
      <c r="M5728" s="1" t="str">
        <f t="shared" si="89"/>
        <v>公办</v>
      </c>
      <c r="N5728" s="1" t="str">
        <f>IFERROR(VLOOKUP(C5728,Sheet4!B:F,4,FALSE), "")</f>
        <v/>
      </c>
    </row>
    <row r="5729" spans="1:14" x14ac:dyDescent="0.2">
      <c r="A5729" s="1">
        <v>2021</v>
      </c>
      <c r="B5729" s="1">
        <v>10298</v>
      </c>
      <c r="C5729" s="1" t="s">
        <v>230</v>
      </c>
      <c r="D5729" s="1">
        <v>203</v>
      </c>
      <c r="E5729" s="1">
        <v>26</v>
      </c>
      <c r="F5729" s="1">
        <v>26</v>
      </c>
      <c r="G5729" s="1">
        <v>555</v>
      </c>
      <c r="H5729" s="1">
        <v>64239</v>
      </c>
      <c r="I5729" s="1" t="str">
        <f>IFERROR(VLOOKUP(C5729,Sheet3!B$3:G8579,3,FALSE), "")</f>
        <v>江苏省</v>
      </c>
      <c r="J5729" s="1" t="str">
        <f>IFERROR(VLOOKUP(C5729,Sheet3!B$3:G8579,4,FALSE), "")</f>
        <v>南京市</v>
      </c>
      <c r="K5729" s="1" t="str">
        <f>IFERROR(VLOOKUP(C5729,Sheet3!B$3:G8579,5,FALSE), "")</f>
        <v>本科</v>
      </c>
      <c r="L5729" s="1">
        <f>IFERROR(VLOOKUP(C5729,Sheet3!B$3:G8579,6,FALSE), "")</f>
        <v>0</v>
      </c>
      <c r="M5729" s="1" t="str">
        <f t="shared" si="89"/>
        <v>公办</v>
      </c>
      <c r="N5729" s="1" t="str">
        <f>IFERROR(VLOOKUP(C5729,Sheet4!B:F,4,FALSE), "")</f>
        <v/>
      </c>
    </row>
    <row r="5730" spans="1:14" x14ac:dyDescent="0.2">
      <c r="A5730" s="1">
        <v>2021</v>
      </c>
      <c r="B5730" s="1">
        <v>10298</v>
      </c>
      <c r="C5730" s="1" t="s">
        <v>230</v>
      </c>
      <c r="D5730" s="1">
        <v>204</v>
      </c>
      <c r="E5730" s="1">
        <v>20</v>
      </c>
      <c r="F5730" s="1">
        <v>20</v>
      </c>
      <c r="G5730" s="1">
        <v>562</v>
      </c>
      <c r="H5730" s="1">
        <v>56937</v>
      </c>
      <c r="I5730" s="1" t="str">
        <f>IFERROR(VLOOKUP(C5730,Sheet3!B$3:G8580,3,FALSE), "")</f>
        <v>江苏省</v>
      </c>
      <c r="J5730" s="1" t="str">
        <f>IFERROR(VLOOKUP(C5730,Sheet3!B$3:G8580,4,FALSE), "")</f>
        <v>南京市</v>
      </c>
      <c r="K5730" s="1" t="str">
        <f>IFERROR(VLOOKUP(C5730,Sheet3!B$3:G8580,5,FALSE), "")</f>
        <v>本科</v>
      </c>
      <c r="L5730" s="1">
        <f>IFERROR(VLOOKUP(C5730,Sheet3!B$3:G8580,6,FALSE), "")</f>
        <v>0</v>
      </c>
      <c r="M5730" s="1" t="str">
        <f t="shared" si="89"/>
        <v>公办</v>
      </c>
      <c r="N5730" s="1" t="str">
        <f>IFERROR(VLOOKUP(C5730,Sheet4!B:F,4,FALSE), "")</f>
        <v/>
      </c>
    </row>
    <row r="5731" spans="1:14" x14ac:dyDescent="0.2">
      <c r="A5731" s="1">
        <v>2021</v>
      </c>
      <c r="B5731" s="1">
        <v>10299</v>
      </c>
      <c r="C5731" s="1" t="s">
        <v>231</v>
      </c>
      <c r="D5731" s="1">
        <v>202</v>
      </c>
      <c r="E5731" s="1">
        <v>7</v>
      </c>
      <c r="F5731" s="1">
        <v>7</v>
      </c>
      <c r="G5731" s="1">
        <v>587</v>
      </c>
      <c r="H5731" s="1">
        <v>33001</v>
      </c>
      <c r="I5731" s="1" t="str">
        <f>IFERROR(VLOOKUP(C5731,Sheet3!B$3:G8581,3,FALSE), "")</f>
        <v>江苏省</v>
      </c>
      <c r="J5731" s="1" t="str">
        <f>IFERROR(VLOOKUP(C5731,Sheet3!B$3:G8581,4,FALSE), "")</f>
        <v>镇江市</v>
      </c>
      <c r="K5731" s="1" t="str">
        <f>IFERROR(VLOOKUP(C5731,Sheet3!B$3:G8581,5,FALSE), "")</f>
        <v>本科</v>
      </c>
      <c r="L5731" s="1">
        <f>IFERROR(VLOOKUP(C5731,Sheet3!B$3:G8581,6,FALSE), "")</f>
        <v>0</v>
      </c>
      <c r="M5731" s="1" t="str">
        <f t="shared" si="89"/>
        <v>公办</v>
      </c>
      <c r="N5731" s="1" t="str">
        <f>IFERROR(VLOOKUP(C5731,Sheet4!B:F,4,FALSE), "")</f>
        <v/>
      </c>
    </row>
    <row r="5732" spans="1:14" x14ac:dyDescent="0.2">
      <c r="A5732" s="1">
        <v>2021</v>
      </c>
      <c r="B5732" s="1">
        <v>10299</v>
      </c>
      <c r="C5732" s="1" t="s">
        <v>231</v>
      </c>
      <c r="D5732" s="1">
        <v>203</v>
      </c>
      <c r="E5732" s="1">
        <v>34</v>
      </c>
      <c r="F5732" s="1">
        <v>34</v>
      </c>
      <c r="G5732" s="1">
        <v>578</v>
      </c>
      <c r="H5732" s="1">
        <v>40900</v>
      </c>
      <c r="I5732" s="1" t="str">
        <f>IFERROR(VLOOKUP(C5732,Sheet3!B$3:G8582,3,FALSE), "")</f>
        <v>江苏省</v>
      </c>
      <c r="J5732" s="1" t="str">
        <f>IFERROR(VLOOKUP(C5732,Sheet3!B$3:G8582,4,FALSE), "")</f>
        <v>镇江市</v>
      </c>
      <c r="K5732" s="1" t="str">
        <f>IFERROR(VLOOKUP(C5732,Sheet3!B$3:G8582,5,FALSE), "")</f>
        <v>本科</v>
      </c>
      <c r="L5732" s="1">
        <f>IFERROR(VLOOKUP(C5732,Sheet3!B$3:G8582,6,FALSE), "")</f>
        <v>0</v>
      </c>
      <c r="M5732" s="1" t="str">
        <f t="shared" si="89"/>
        <v>公办</v>
      </c>
      <c r="N5732" s="1" t="str">
        <f>IFERROR(VLOOKUP(C5732,Sheet4!B:F,4,FALSE), "")</f>
        <v/>
      </c>
    </row>
    <row r="5733" spans="1:14" x14ac:dyDescent="0.2">
      <c r="A5733" s="1">
        <v>2021</v>
      </c>
      <c r="B5733" s="1">
        <v>10300</v>
      </c>
      <c r="C5733" s="1" t="s">
        <v>232</v>
      </c>
      <c r="D5733" s="1">
        <v>202</v>
      </c>
      <c r="E5733" s="1">
        <v>76</v>
      </c>
      <c r="F5733" s="1">
        <v>76</v>
      </c>
      <c r="G5733" s="1">
        <v>589</v>
      </c>
      <c r="H5733" s="1">
        <v>31718</v>
      </c>
      <c r="I5733" s="1" t="str">
        <f>IFERROR(VLOOKUP(C5733,Sheet3!B$3:G8583,3,FALSE), "")</f>
        <v>江苏省</v>
      </c>
      <c r="J5733" s="1" t="str">
        <f>IFERROR(VLOOKUP(C5733,Sheet3!B$3:G8583,4,FALSE), "")</f>
        <v>南京市</v>
      </c>
      <c r="K5733" s="1" t="str">
        <f>IFERROR(VLOOKUP(C5733,Sheet3!B$3:G8583,5,FALSE), "")</f>
        <v>本科</v>
      </c>
      <c r="L5733" s="1">
        <f>IFERROR(VLOOKUP(C5733,Sheet3!B$3:G8583,6,FALSE), "")</f>
        <v>0</v>
      </c>
      <c r="M5733" s="1" t="str">
        <f t="shared" si="89"/>
        <v>公办</v>
      </c>
      <c r="N5733" s="1" t="str">
        <f>IFERROR(VLOOKUP(C5733,Sheet4!B:F,4,FALSE), "")</f>
        <v/>
      </c>
    </row>
    <row r="5734" spans="1:14" x14ac:dyDescent="0.2">
      <c r="A5734" s="1">
        <v>2021</v>
      </c>
      <c r="B5734" s="1">
        <v>10300</v>
      </c>
      <c r="C5734" s="1" t="s">
        <v>232</v>
      </c>
      <c r="D5734" s="1">
        <v>203</v>
      </c>
      <c r="E5734" s="1">
        <v>12</v>
      </c>
      <c r="F5734" s="1">
        <v>12</v>
      </c>
      <c r="G5734" s="1">
        <v>570</v>
      </c>
      <c r="H5734" s="1">
        <v>48437</v>
      </c>
      <c r="I5734" s="1" t="str">
        <f>IFERROR(VLOOKUP(C5734,Sheet3!B$3:G8584,3,FALSE), "")</f>
        <v>江苏省</v>
      </c>
      <c r="J5734" s="1" t="str">
        <f>IFERROR(VLOOKUP(C5734,Sheet3!B$3:G8584,4,FALSE), "")</f>
        <v>南京市</v>
      </c>
      <c r="K5734" s="1" t="str">
        <f>IFERROR(VLOOKUP(C5734,Sheet3!B$3:G8584,5,FALSE), "")</f>
        <v>本科</v>
      </c>
      <c r="L5734" s="1">
        <f>IFERROR(VLOOKUP(C5734,Sheet3!B$3:G8584,6,FALSE), "")</f>
        <v>0</v>
      </c>
      <c r="M5734" s="1" t="str">
        <f t="shared" si="89"/>
        <v>公办</v>
      </c>
      <c r="N5734" s="1" t="str">
        <f>IFERROR(VLOOKUP(C5734,Sheet4!B:F,4,FALSE), "")</f>
        <v/>
      </c>
    </row>
    <row r="5735" spans="1:14" x14ac:dyDescent="0.2">
      <c r="A5735" s="1">
        <v>2021</v>
      </c>
      <c r="B5735" s="1">
        <v>10304</v>
      </c>
      <c r="C5735" s="1" t="s">
        <v>234</v>
      </c>
      <c r="D5735" s="1">
        <v>202</v>
      </c>
      <c r="E5735" s="1">
        <v>11</v>
      </c>
      <c r="F5735" s="1">
        <v>11</v>
      </c>
      <c r="G5735" s="1">
        <v>555</v>
      </c>
      <c r="H5735" s="1">
        <v>64493</v>
      </c>
      <c r="I5735" s="1" t="str">
        <f>IFERROR(VLOOKUP(C5735,Sheet3!B$3:G8585,3,FALSE), "")</f>
        <v>江苏省</v>
      </c>
      <c r="J5735" s="1" t="str">
        <f>IFERROR(VLOOKUP(C5735,Sheet3!B$3:G8585,4,FALSE), "")</f>
        <v>南通市</v>
      </c>
      <c r="K5735" s="1" t="str">
        <f>IFERROR(VLOOKUP(C5735,Sheet3!B$3:G8585,5,FALSE), "")</f>
        <v>本科</v>
      </c>
      <c r="L5735" s="1">
        <f>IFERROR(VLOOKUP(C5735,Sheet3!B$3:G8585,6,FALSE), "")</f>
        <v>0</v>
      </c>
      <c r="M5735" s="1" t="str">
        <f t="shared" si="89"/>
        <v>公办</v>
      </c>
      <c r="N5735" s="1" t="str">
        <f>IFERROR(VLOOKUP(C5735,Sheet4!B:F,4,FALSE), "")</f>
        <v/>
      </c>
    </row>
    <row r="5736" spans="1:14" x14ac:dyDescent="0.2">
      <c r="A5736" s="1">
        <v>2021</v>
      </c>
      <c r="B5736" s="1">
        <v>10304</v>
      </c>
      <c r="C5736" s="1" t="s">
        <v>234</v>
      </c>
      <c r="D5736" s="1">
        <v>203</v>
      </c>
      <c r="E5736" s="1">
        <v>6</v>
      </c>
      <c r="F5736" s="1">
        <v>6</v>
      </c>
      <c r="G5736" s="1">
        <v>545</v>
      </c>
      <c r="H5736" s="1">
        <v>75543</v>
      </c>
      <c r="I5736" s="1" t="str">
        <f>IFERROR(VLOOKUP(C5736,Sheet3!B$3:G8586,3,FALSE), "")</f>
        <v>江苏省</v>
      </c>
      <c r="J5736" s="1" t="str">
        <f>IFERROR(VLOOKUP(C5736,Sheet3!B$3:G8586,4,FALSE), "")</f>
        <v>南通市</v>
      </c>
      <c r="K5736" s="1" t="str">
        <f>IFERROR(VLOOKUP(C5736,Sheet3!B$3:G8586,5,FALSE), "")</f>
        <v>本科</v>
      </c>
      <c r="L5736" s="1">
        <f>IFERROR(VLOOKUP(C5736,Sheet3!B$3:G8586,6,FALSE), "")</f>
        <v>0</v>
      </c>
      <c r="M5736" s="1" t="str">
        <f t="shared" si="89"/>
        <v>公办</v>
      </c>
      <c r="N5736" s="1" t="str">
        <f>IFERROR(VLOOKUP(C5736,Sheet4!B:F,4,FALSE), "")</f>
        <v/>
      </c>
    </row>
    <row r="5737" spans="1:14" x14ac:dyDescent="0.2">
      <c r="A5737" s="1">
        <v>2021</v>
      </c>
      <c r="B5737" s="1">
        <v>10304</v>
      </c>
      <c r="C5737" s="1" t="s">
        <v>234</v>
      </c>
      <c r="D5737" s="1">
        <v>204</v>
      </c>
      <c r="E5737" s="1">
        <v>1</v>
      </c>
      <c r="F5737" s="1">
        <v>1</v>
      </c>
      <c r="G5737" s="1">
        <v>551</v>
      </c>
      <c r="H5737" s="1">
        <v>68604</v>
      </c>
      <c r="I5737" s="1" t="str">
        <f>IFERROR(VLOOKUP(C5737,Sheet3!B$3:G8587,3,FALSE), "")</f>
        <v>江苏省</v>
      </c>
      <c r="J5737" s="1" t="str">
        <f>IFERROR(VLOOKUP(C5737,Sheet3!B$3:G8587,4,FALSE), "")</f>
        <v>南通市</v>
      </c>
      <c r="K5737" s="1" t="str">
        <f>IFERROR(VLOOKUP(C5737,Sheet3!B$3:G8587,5,FALSE), "")</f>
        <v>本科</v>
      </c>
      <c r="L5737" s="1">
        <f>IFERROR(VLOOKUP(C5737,Sheet3!B$3:G8587,6,FALSE), "")</f>
        <v>0</v>
      </c>
      <c r="M5737" s="1" t="str">
        <f t="shared" si="89"/>
        <v>公办</v>
      </c>
      <c r="N5737" s="1" t="str">
        <f>IFERROR(VLOOKUP(C5737,Sheet4!B:F,4,FALSE), "")</f>
        <v/>
      </c>
    </row>
    <row r="5738" spans="1:14" x14ac:dyDescent="0.2">
      <c r="A5738" s="1">
        <v>2021</v>
      </c>
      <c r="B5738" s="1">
        <v>10304</v>
      </c>
      <c r="C5738" s="1" t="s">
        <v>234</v>
      </c>
      <c r="D5738" s="1">
        <v>208</v>
      </c>
      <c r="E5738" s="1">
        <v>10</v>
      </c>
      <c r="F5738" s="1">
        <v>10</v>
      </c>
      <c r="G5738" s="1">
        <v>539</v>
      </c>
      <c r="H5738" s="1">
        <v>82100</v>
      </c>
      <c r="I5738" s="1" t="str">
        <f>IFERROR(VLOOKUP(C5738,Sheet3!B$3:G8588,3,FALSE), "")</f>
        <v>江苏省</v>
      </c>
      <c r="J5738" s="1" t="str">
        <f>IFERROR(VLOOKUP(C5738,Sheet3!B$3:G8588,4,FALSE), "")</f>
        <v>南通市</v>
      </c>
      <c r="K5738" s="1" t="str">
        <f>IFERROR(VLOOKUP(C5738,Sheet3!B$3:G8588,5,FALSE), "")</f>
        <v>本科</v>
      </c>
      <c r="L5738" s="1">
        <f>IFERROR(VLOOKUP(C5738,Sheet3!B$3:G8588,6,FALSE), "")</f>
        <v>0</v>
      </c>
      <c r="M5738" s="1" t="str">
        <f t="shared" si="89"/>
        <v>公办</v>
      </c>
      <c r="N5738" s="1" t="str">
        <f>IFERROR(VLOOKUP(C5738,Sheet4!B:F,4,FALSE), "")</f>
        <v/>
      </c>
    </row>
    <row r="5739" spans="1:14" x14ac:dyDescent="0.2">
      <c r="A5739" s="1">
        <v>2021</v>
      </c>
      <c r="B5739" s="1">
        <v>10304</v>
      </c>
      <c r="C5739" s="1" t="s">
        <v>234</v>
      </c>
      <c r="D5739" s="1">
        <v>209</v>
      </c>
      <c r="E5739" s="1">
        <v>5</v>
      </c>
      <c r="F5739" s="1">
        <v>5</v>
      </c>
      <c r="G5739" s="1">
        <v>555</v>
      </c>
      <c r="H5739" s="1">
        <v>64329</v>
      </c>
      <c r="I5739" s="1" t="str">
        <f>IFERROR(VLOOKUP(C5739,Sheet3!B$3:G8589,3,FALSE), "")</f>
        <v>江苏省</v>
      </c>
      <c r="J5739" s="1" t="str">
        <f>IFERROR(VLOOKUP(C5739,Sheet3!B$3:G8589,4,FALSE), "")</f>
        <v>南通市</v>
      </c>
      <c r="K5739" s="1" t="str">
        <f>IFERROR(VLOOKUP(C5739,Sheet3!B$3:G8589,5,FALSE), "")</f>
        <v>本科</v>
      </c>
      <c r="L5739" s="1">
        <f>IFERROR(VLOOKUP(C5739,Sheet3!B$3:G8589,6,FALSE), "")</f>
        <v>0</v>
      </c>
      <c r="M5739" s="1" t="str">
        <f t="shared" si="89"/>
        <v>公办</v>
      </c>
      <c r="N5739" s="1" t="str">
        <f>IFERROR(VLOOKUP(C5739,Sheet4!B:F,4,FALSE), "")</f>
        <v/>
      </c>
    </row>
    <row r="5740" spans="1:14" x14ac:dyDescent="0.2">
      <c r="A5740" s="1">
        <v>2021</v>
      </c>
      <c r="B5740" s="1">
        <v>10304</v>
      </c>
      <c r="C5740" s="1" t="s">
        <v>234</v>
      </c>
      <c r="D5740" s="1">
        <v>210</v>
      </c>
      <c r="E5740" s="1">
        <v>1</v>
      </c>
      <c r="F5740" s="1">
        <v>1</v>
      </c>
      <c r="G5740" s="1">
        <v>567</v>
      </c>
      <c r="H5740" s="1">
        <v>51496</v>
      </c>
      <c r="I5740" s="1" t="str">
        <f>IFERROR(VLOOKUP(C5740,Sheet3!B$3:G8590,3,FALSE), "")</f>
        <v>江苏省</v>
      </c>
      <c r="J5740" s="1" t="str">
        <f>IFERROR(VLOOKUP(C5740,Sheet3!B$3:G8590,4,FALSE), "")</f>
        <v>南通市</v>
      </c>
      <c r="K5740" s="1" t="str">
        <f>IFERROR(VLOOKUP(C5740,Sheet3!B$3:G8590,5,FALSE), "")</f>
        <v>本科</v>
      </c>
      <c r="L5740" s="1">
        <f>IFERROR(VLOOKUP(C5740,Sheet3!B$3:G8590,6,FALSE), "")</f>
        <v>0</v>
      </c>
      <c r="M5740" s="1" t="str">
        <f t="shared" si="89"/>
        <v>公办</v>
      </c>
      <c r="N5740" s="1" t="str">
        <f>IFERROR(VLOOKUP(C5740,Sheet4!B:F,4,FALSE), "")</f>
        <v/>
      </c>
    </row>
    <row r="5741" spans="1:14" x14ac:dyDescent="0.2">
      <c r="A5741" s="1">
        <v>2021</v>
      </c>
      <c r="B5741" s="1">
        <v>10305</v>
      </c>
      <c r="C5741" s="1" t="s">
        <v>235</v>
      </c>
      <c r="D5741" s="1">
        <v>201</v>
      </c>
      <c r="E5741" s="1">
        <v>5</v>
      </c>
      <c r="F5741" s="1">
        <v>5</v>
      </c>
      <c r="G5741" s="1">
        <v>509</v>
      </c>
      <c r="H5741" s="1">
        <v>121282</v>
      </c>
      <c r="I5741" s="1" t="str">
        <f>IFERROR(VLOOKUP(C5741,Sheet3!B$3:G8591,3,FALSE), "")</f>
        <v>江苏省</v>
      </c>
      <c r="J5741" s="1" t="str">
        <f>IFERROR(VLOOKUP(C5741,Sheet3!B$3:G8591,4,FALSE), "")</f>
        <v>盐城市</v>
      </c>
      <c r="K5741" s="1" t="str">
        <f>IFERROR(VLOOKUP(C5741,Sheet3!B$3:G8591,5,FALSE), "")</f>
        <v>本科</v>
      </c>
      <c r="L5741" s="1">
        <f>IFERROR(VLOOKUP(C5741,Sheet3!B$3:G8591,6,FALSE), "")</f>
        <v>0</v>
      </c>
      <c r="M5741" s="1" t="str">
        <f t="shared" si="89"/>
        <v>公办</v>
      </c>
      <c r="N5741" s="1" t="str">
        <f>IFERROR(VLOOKUP(C5741,Sheet4!B:F,4,FALSE), "")</f>
        <v/>
      </c>
    </row>
    <row r="5742" spans="1:14" x14ac:dyDescent="0.2">
      <c r="A5742" s="1">
        <v>2021</v>
      </c>
      <c r="B5742" s="1">
        <v>10307</v>
      </c>
      <c r="C5742" s="1" t="s">
        <v>236</v>
      </c>
      <c r="D5742" s="1">
        <v>202</v>
      </c>
      <c r="E5742" s="1">
        <v>44</v>
      </c>
      <c r="F5742" s="1">
        <v>44</v>
      </c>
      <c r="G5742" s="1">
        <v>591</v>
      </c>
      <c r="H5742" s="1">
        <v>29851</v>
      </c>
      <c r="I5742" s="1" t="str">
        <f>IFERROR(VLOOKUP(C5742,Sheet3!B$3:G8592,3,FALSE), "")</f>
        <v>教育部</v>
      </c>
      <c r="J5742" s="1" t="str">
        <f>IFERROR(VLOOKUP(C5742,Sheet3!B$3:G8592,4,FALSE), "")</f>
        <v>南京市</v>
      </c>
      <c r="K5742" s="1" t="str">
        <f>IFERROR(VLOOKUP(C5742,Sheet3!B$3:G8592,5,FALSE), "")</f>
        <v>本科</v>
      </c>
      <c r="L5742" s="1">
        <f>IFERROR(VLOOKUP(C5742,Sheet3!B$3:G8592,6,FALSE), "")</f>
        <v>0</v>
      </c>
      <c r="M5742" s="1" t="str">
        <f t="shared" si="89"/>
        <v>公办</v>
      </c>
      <c r="N5742" s="1" t="str">
        <f>IFERROR(VLOOKUP(C5742,Sheet4!B:F,4,FALSE), "")</f>
        <v>是</v>
      </c>
    </row>
    <row r="5743" spans="1:14" x14ac:dyDescent="0.2">
      <c r="A5743" s="1">
        <v>2021</v>
      </c>
      <c r="B5743" s="1">
        <v>10307</v>
      </c>
      <c r="C5743" s="1" t="s">
        <v>236</v>
      </c>
      <c r="D5743" s="1">
        <v>203</v>
      </c>
      <c r="E5743" s="1">
        <v>37</v>
      </c>
      <c r="F5743" s="1">
        <v>37</v>
      </c>
      <c r="G5743" s="1">
        <v>590</v>
      </c>
      <c r="H5743" s="1">
        <v>30618</v>
      </c>
      <c r="I5743" s="1" t="str">
        <f>IFERROR(VLOOKUP(C5743,Sheet3!B$3:G8593,3,FALSE), "")</f>
        <v>教育部</v>
      </c>
      <c r="J5743" s="1" t="str">
        <f>IFERROR(VLOOKUP(C5743,Sheet3!B$3:G8593,4,FALSE), "")</f>
        <v>南京市</v>
      </c>
      <c r="K5743" s="1" t="str">
        <f>IFERROR(VLOOKUP(C5743,Sheet3!B$3:G8593,5,FALSE), "")</f>
        <v>本科</v>
      </c>
      <c r="L5743" s="1">
        <f>IFERROR(VLOOKUP(C5743,Sheet3!B$3:G8593,6,FALSE), "")</f>
        <v>0</v>
      </c>
      <c r="M5743" s="1" t="str">
        <f t="shared" si="89"/>
        <v>公办</v>
      </c>
      <c r="N5743" s="1" t="str">
        <f>IFERROR(VLOOKUP(C5743,Sheet4!B:F,4,FALSE), "")</f>
        <v>是</v>
      </c>
    </row>
    <row r="5744" spans="1:14" x14ac:dyDescent="0.2">
      <c r="A5744" s="1">
        <v>2021</v>
      </c>
      <c r="B5744" s="1">
        <v>10312</v>
      </c>
      <c r="C5744" s="1" t="s">
        <v>237</v>
      </c>
      <c r="D5744" s="1">
        <v>202</v>
      </c>
      <c r="E5744" s="1">
        <v>4</v>
      </c>
      <c r="F5744" s="1">
        <v>4</v>
      </c>
      <c r="G5744" s="1">
        <v>632</v>
      </c>
      <c r="H5744" s="1">
        <v>7575</v>
      </c>
      <c r="I5744" s="1" t="str">
        <f>IFERROR(VLOOKUP(C5744,Sheet3!B$3:G8594,3,FALSE), "")</f>
        <v>江苏省</v>
      </c>
      <c r="J5744" s="1" t="str">
        <f>IFERROR(VLOOKUP(C5744,Sheet3!B$3:G8594,4,FALSE), "")</f>
        <v>南京市</v>
      </c>
      <c r="K5744" s="1" t="str">
        <f>IFERROR(VLOOKUP(C5744,Sheet3!B$3:G8594,5,FALSE), "")</f>
        <v>本科</v>
      </c>
      <c r="L5744" s="1">
        <f>IFERROR(VLOOKUP(C5744,Sheet3!B$3:G8594,6,FALSE), "")</f>
        <v>0</v>
      </c>
      <c r="M5744" s="1" t="str">
        <f t="shared" si="89"/>
        <v>公办</v>
      </c>
      <c r="N5744" s="1" t="str">
        <f>IFERROR(VLOOKUP(C5744,Sheet4!B:F,4,FALSE), "")</f>
        <v/>
      </c>
    </row>
    <row r="5745" spans="1:14" x14ac:dyDescent="0.2">
      <c r="A5745" s="1">
        <v>2021</v>
      </c>
      <c r="B5745" s="1">
        <v>10312</v>
      </c>
      <c r="C5745" s="1" t="s">
        <v>237</v>
      </c>
      <c r="D5745" s="1">
        <v>203</v>
      </c>
      <c r="E5745" s="1">
        <v>2</v>
      </c>
      <c r="F5745" s="1">
        <v>2</v>
      </c>
      <c r="G5745" s="1">
        <v>599</v>
      </c>
      <c r="H5745" s="1">
        <v>24146</v>
      </c>
      <c r="I5745" s="1" t="str">
        <f>IFERROR(VLOOKUP(C5745,Sheet3!B$3:G8595,3,FALSE), "")</f>
        <v>江苏省</v>
      </c>
      <c r="J5745" s="1" t="str">
        <f>IFERROR(VLOOKUP(C5745,Sheet3!B$3:G8595,4,FALSE), "")</f>
        <v>南京市</v>
      </c>
      <c r="K5745" s="1" t="str">
        <f>IFERROR(VLOOKUP(C5745,Sheet3!B$3:G8595,5,FALSE), "")</f>
        <v>本科</v>
      </c>
      <c r="L5745" s="1">
        <f>IFERROR(VLOOKUP(C5745,Sheet3!B$3:G8595,6,FALSE), "")</f>
        <v>0</v>
      </c>
      <c r="M5745" s="1" t="str">
        <f t="shared" si="89"/>
        <v>公办</v>
      </c>
      <c r="N5745" s="1" t="str">
        <f>IFERROR(VLOOKUP(C5745,Sheet4!B:F,4,FALSE), "")</f>
        <v/>
      </c>
    </row>
    <row r="5746" spans="1:14" x14ac:dyDescent="0.2">
      <c r="A5746" s="1">
        <v>2021</v>
      </c>
      <c r="B5746" s="1">
        <v>10312</v>
      </c>
      <c r="C5746" s="1" t="s">
        <v>237</v>
      </c>
      <c r="D5746" s="1">
        <v>204</v>
      </c>
      <c r="E5746" s="1">
        <v>2</v>
      </c>
      <c r="F5746" s="1">
        <v>2</v>
      </c>
      <c r="G5746" s="1">
        <v>594</v>
      </c>
      <c r="H5746" s="1">
        <v>27675</v>
      </c>
      <c r="I5746" s="1" t="str">
        <f>IFERROR(VLOOKUP(C5746,Sheet3!B$3:G8596,3,FALSE), "")</f>
        <v>江苏省</v>
      </c>
      <c r="J5746" s="1" t="str">
        <f>IFERROR(VLOOKUP(C5746,Sheet3!B$3:G8596,4,FALSE), "")</f>
        <v>南京市</v>
      </c>
      <c r="K5746" s="1" t="str">
        <f>IFERROR(VLOOKUP(C5746,Sheet3!B$3:G8596,5,FALSE), "")</f>
        <v>本科</v>
      </c>
      <c r="L5746" s="1">
        <f>IFERROR(VLOOKUP(C5746,Sheet3!B$3:G8596,6,FALSE), "")</f>
        <v>0</v>
      </c>
      <c r="M5746" s="1" t="str">
        <f t="shared" si="89"/>
        <v>公办</v>
      </c>
      <c r="N5746" s="1" t="str">
        <f>IFERROR(VLOOKUP(C5746,Sheet4!B:F,4,FALSE), "")</f>
        <v/>
      </c>
    </row>
    <row r="5747" spans="1:14" x14ac:dyDescent="0.2">
      <c r="A5747" s="1">
        <v>2021</v>
      </c>
      <c r="B5747" s="1">
        <v>10315</v>
      </c>
      <c r="C5747" s="1" t="s">
        <v>238</v>
      </c>
      <c r="D5747" s="1">
        <v>201</v>
      </c>
      <c r="E5747" s="1">
        <v>15</v>
      </c>
      <c r="F5747" s="1">
        <v>15</v>
      </c>
      <c r="G5747" s="1">
        <v>580</v>
      </c>
      <c r="H5747" s="1">
        <v>38541</v>
      </c>
      <c r="I5747" s="1" t="str">
        <f>IFERROR(VLOOKUP(C5747,Sheet3!B$3:G8597,3,FALSE), "")</f>
        <v>江苏省</v>
      </c>
      <c r="J5747" s="1" t="str">
        <f>IFERROR(VLOOKUP(C5747,Sheet3!B$3:G8597,4,FALSE), "")</f>
        <v>南京市</v>
      </c>
      <c r="K5747" s="1" t="str">
        <f>IFERROR(VLOOKUP(C5747,Sheet3!B$3:G8597,5,FALSE), "")</f>
        <v>本科</v>
      </c>
      <c r="L5747" s="1">
        <f>IFERROR(VLOOKUP(C5747,Sheet3!B$3:G8597,6,FALSE), "")</f>
        <v>0</v>
      </c>
      <c r="M5747" s="1" t="str">
        <f t="shared" ref="M5747:M5810" si="90">IF(L5747=0, "公办", L5747)</f>
        <v>公办</v>
      </c>
      <c r="N5747" s="1" t="str">
        <f>IFERROR(VLOOKUP(C5747,Sheet4!B:F,4,FALSE), "")</f>
        <v/>
      </c>
    </row>
    <row r="5748" spans="1:14" x14ac:dyDescent="0.2">
      <c r="A5748" s="1">
        <v>2021</v>
      </c>
      <c r="B5748" s="1">
        <v>10316</v>
      </c>
      <c r="C5748" s="1" t="s">
        <v>239</v>
      </c>
      <c r="D5748" s="1">
        <v>202</v>
      </c>
      <c r="E5748" s="1">
        <v>14</v>
      </c>
      <c r="F5748" s="1">
        <v>14</v>
      </c>
      <c r="G5748" s="1">
        <v>609</v>
      </c>
      <c r="H5748" s="1">
        <v>17736</v>
      </c>
      <c r="I5748" s="1" t="str">
        <f>IFERROR(VLOOKUP(C5748,Sheet3!B$3:G8598,3,FALSE), "")</f>
        <v>教育部</v>
      </c>
      <c r="J5748" s="1" t="str">
        <f>IFERROR(VLOOKUP(C5748,Sheet3!B$3:G8598,4,FALSE), "")</f>
        <v>南京市</v>
      </c>
      <c r="K5748" s="1" t="str">
        <f>IFERROR(VLOOKUP(C5748,Sheet3!B$3:G8598,5,FALSE), "")</f>
        <v>本科</v>
      </c>
      <c r="L5748" s="1">
        <f>IFERROR(VLOOKUP(C5748,Sheet3!B$3:G8598,6,FALSE), "")</f>
        <v>0</v>
      </c>
      <c r="M5748" s="1" t="str">
        <f t="shared" si="90"/>
        <v>公办</v>
      </c>
      <c r="N5748" s="1" t="str">
        <f>IFERROR(VLOOKUP(C5748,Sheet4!B:F,4,FALSE), "")</f>
        <v>是</v>
      </c>
    </row>
    <row r="5749" spans="1:14" x14ac:dyDescent="0.2">
      <c r="A5749" s="1">
        <v>2021</v>
      </c>
      <c r="B5749" s="1">
        <v>10316</v>
      </c>
      <c r="C5749" s="1" t="s">
        <v>239</v>
      </c>
      <c r="D5749" s="1">
        <v>203</v>
      </c>
      <c r="E5749" s="1">
        <v>9</v>
      </c>
      <c r="F5749" s="1">
        <v>9</v>
      </c>
      <c r="G5749" s="1">
        <v>604</v>
      </c>
      <c r="H5749" s="1">
        <v>20788</v>
      </c>
      <c r="I5749" s="1" t="str">
        <f>IFERROR(VLOOKUP(C5749,Sheet3!B$3:G8599,3,FALSE), "")</f>
        <v>教育部</v>
      </c>
      <c r="J5749" s="1" t="str">
        <f>IFERROR(VLOOKUP(C5749,Sheet3!B$3:G8599,4,FALSE), "")</f>
        <v>南京市</v>
      </c>
      <c r="K5749" s="1" t="str">
        <f>IFERROR(VLOOKUP(C5749,Sheet3!B$3:G8599,5,FALSE), "")</f>
        <v>本科</v>
      </c>
      <c r="L5749" s="1">
        <f>IFERROR(VLOOKUP(C5749,Sheet3!B$3:G8599,6,FALSE), "")</f>
        <v>0</v>
      </c>
      <c r="M5749" s="1" t="str">
        <f t="shared" si="90"/>
        <v>公办</v>
      </c>
      <c r="N5749" s="1" t="str">
        <f>IFERROR(VLOOKUP(C5749,Sheet4!B:F,4,FALSE), "")</f>
        <v>是</v>
      </c>
    </row>
    <row r="5750" spans="1:14" x14ac:dyDescent="0.2">
      <c r="A5750" s="1">
        <v>2021</v>
      </c>
      <c r="B5750" s="1">
        <v>10316</v>
      </c>
      <c r="C5750" s="1" t="s">
        <v>239</v>
      </c>
      <c r="D5750" s="1">
        <v>204</v>
      </c>
      <c r="E5750" s="1">
        <v>4</v>
      </c>
      <c r="F5750" s="1">
        <v>4</v>
      </c>
      <c r="G5750" s="1">
        <v>591</v>
      </c>
      <c r="H5750" s="1">
        <v>29551</v>
      </c>
      <c r="I5750" s="1" t="str">
        <f>IFERROR(VLOOKUP(C5750,Sheet3!B$3:G8600,3,FALSE), "")</f>
        <v>教育部</v>
      </c>
      <c r="J5750" s="1" t="str">
        <f>IFERROR(VLOOKUP(C5750,Sheet3!B$3:G8600,4,FALSE), "")</f>
        <v>南京市</v>
      </c>
      <c r="K5750" s="1" t="str">
        <f>IFERROR(VLOOKUP(C5750,Sheet3!B$3:G8600,5,FALSE), "")</f>
        <v>本科</v>
      </c>
      <c r="L5750" s="1">
        <f>IFERROR(VLOOKUP(C5750,Sheet3!B$3:G8600,6,FALSE), "")</f>
        <v>0</v>
      </c>
      <c r="M5750" s="1" t="str">
        <f t="shared" si="90"/>
        <v>公办</v>
      </c>
      <c r="N5750" s="1" t="str">
        <f>IFERROR(VLOOKUP(C5750,Sheet4!B:F,4,FALSE), "")</f>
        <v>是</v>
      </c>
    </row>
    <row r="5751" spans="1:14" x14ac:dyDescent="0.2">
      <c r="A5751" s="1">
        <v>2021</v>
      </c>
      <c r="B5751" s="1">
        <v>10319</v>
      </c>
      <c r="C5751" s="1" t="s">
        <v>241</v>
      </c>
      <c r="D5751" s="1">
        <v>202</v>
      </c>
      <c r="E5751" s="1">
        <v>3</v>
      </c>
      <c r="F5751" s="1">
        <v>3</v>
      </c>
      <c r="G5751" s="1">
        <v>610</v>
      </c>
      <c r="H5751" s="1">
        <v>17309</v>
      </c>
      <c r="I5751" s="1" t="str">
        <f>IFERROR(VLOOKUP(C5751,Sheet3!B$3:G8601,3,FALSE), "")</f>
        <v>江苏省</v>
      </c>
      <c r="J5751" s="1" t="str">
        <f>IFERROR(VLOOKUP(C5751,Sheet3!B$3:G8601,4,FALSE), "")</f>
        <v>南京市</v>
      </c>
      <c r="K5751" s="1" t="str">
        <f>IFERROR(VLOOKUP(C5751,Sheet3!B$3:G8601,5,FALSE), "")</f>
        <v>本科</v>
      </c>
      <c r="L5751" s="1">
        <f>IFERROR(VLOOKUP(C5751,Sheet3!B$3:G8601,6,FALSE), "")</f>
        <v>0</v>
      </c>
      <c r="M5751" s="1" t="str">
        <f t="shared" si="90"/>
        <v>公办</v>
      </c>
      <c r="N5751" s="1" t="str">
        <f>IFERROR(VLOOKUP(C5751,Sheet4!B:F,4,FALSE), "")</f>
        <v>是</v>
      </c>
    </row>
    <row r="5752" spans="1:14" x14ac:dyDescent="0.2">
      <c r="A5752" s="1">
        <v>2021</v>
      </c>
      <c r="B5752" s="1">
        <v>10319</v>
      </c>
      <c r="C5752" s="1" t="s">
        <v>241</v>
      </c>
      <c r="D5752" s="1">
        <v>203</v>
      </c>
      <c r="E5752" s="1">
        <v>5</v>
      </c>
      <c r="F5752" s="1">
        <v>5</v>
      </c>
      <c r="G5752" s="1">
        <v>597</v>
      </c>
      <c r="H5752" s="1">
        <v>25239</v>
      </c>
      <c r="I5752" s="1" t="str">
        <f>IFERROR(VLOOKUP(C5752,Sheet3!B$3:G8602,3,FALSE), "")</f>
        <v>江苏省</v>
      </c>
      <c r="J5752" s="1" t="str">
        <f>IFERROR(VLOOKUP(C5752,Sheet3!B$3:G8602,4,FALSE), "")</f>
        <v>南京市</v>
      </c>
      <c r="K5752" s="1" t="str">
        <f>IFERROR(VLOOKUP(C5752,Sheet3!B$3:G8602,5,FALSE), "")</f>
        <v>本科</v>
      </c>
      <c r="L5752" s="1">
        <f>IFERROR(VLOOKUP(C5752,Sheet3!B$3:G8602,6,FALSE), "")</f>
        <v>0</v>
      </c>
      <c r="M5752" s="1" t="str">
        <f t="shared" si="90"/>
        <v>公办</v>
      </c>
      <c r="N5752" s="1" t="str">
        <f>IFERROR(VLOOKUP(C5752,Sheet4!B:F,4,FALSE), "")</f>
        <v>是</v>
      </c>
    </row>
    <row r="5753" spans="1:14" x14ac:dyDescent="0.2">
      <c r="A5753" s="1">
        <v>2021</v>
      </c>
      <c r="B5753" s="1">
        <v>10320</v>
      </c>
      <c r="C5753" s="1" t="s">
        <v>1868</v>
      </c>
      <c r="D5753" s="1">
        <v>202</v>
      </c>
      <c r="E5753" s="1">
        <v>3</v>
      </c>
      <c r="F5753" s="1">
        <v>3</v>
      </c>
      <c r="G5753" s="1">
        <v>559</v>
      </c>
      <c r="H5753" s="1">
        <v>59581</v>
      </c>
      <c r="I5753" s="1" t="str">
        <f>IFERROR(VLOOKUP(C5753,Sheet3!B$3:G8603,3,FALSE), "")</f>
        <v>江苏省</v>
      </c>
      <c r="J5753" s="1" t="str">
        <f>IFERROR(VLOOKUP(C5753,Sheet3!B$3:G8603,4,FALSE), "")</f>
        <v>徐州市</v>
      </c>
      <c r="K5753" s="1" t="str">
        <f>IFERROR(VLOOKUP(C5753,Sheet3!B$3:G8603,5,FALSE), "")</f>
        <v>本科</v>
      </c>
      <c r="L5753" s="1">
        <f>IFERROR(VLOOKUP(C5753,Sheet3!B$3:G8603,6,FALSE), "")</f>
        <v>0</v>
      </c>
      <c r="M5753" s="1" t="str">
        <f t="shared" si="90"/>
        <v>公办</v>
      </c>
      <c r="N5753" s="1" t="str">
        <f>IFERROR(VLOOKUP(C5753,Sheet4!B:F,4,FALSE), "")</f>
        <v/>
      </c>
    </row>
    <row r="5754" spans="1:14" x14ac:dyDescent="0.2">
      <c r="A5754" s="1">
        <v>2021</v>
      </c>
      <c r="B5754" s="1">
        <v>10324</v>
      </c>
      <c r="C5754" s="1" t="s">
        <v>242</v>
      </c>
      <c r="D5754" s="1">
        <v>202</v>
      </c>
      <c r="E5754" s="1">
        <v>16</v>
      </c>
      <c r="F5754" s="1">
        <v>16</v>
      </c>
      <c r="G5754" s="1">
        <v>489</v>
      </c>
      <c r="H5754" s="1">
        <v>148678</v>
      </c>
      <c r="I5754" s="1" t="str">
        <f>IFERROR(VLOOKUP(C5754,Sheet3!B$3:G8604,3,FALSE), "")</f>
        <v>江苏省</v>
      </c>
      <c r="J5754" s="1" t="str">
        <f>IFERROR(VLOOKUP(C5754,Sheet3!B$3:G8604,4,FALSE), "")</f>
        <v>盐城市</v>
      </c>
      <c r="K5754" s="1" t="str">
        <f>IFERROR(VLOOKUP(C5754,Sheet3!B$3:G8604,5,FALSE), "")</f>
        <v>本科</v>
      </c>
      <c r="L5754" s="1">
        <f>IFERROR(VLOOKUP(C5754,Sheet3!B$3:G8604,6,FALSE), "")</f>
        <v>0</v>
      </c>
      <c r="M5754" s="1" t="str">
        <f t="shared" si="90"/>
        <v>公办</v>
      </c>
      <c r="N5754" s="1" t="str">
        <f>IFERROR(VLOOKUP(C5754,Sheet4!B:F,4,FALSE), "")</f>
        <v/>
      </c>
    </row>
    <row r="5755" spans="1:14" x14ac:dyDescent="0.2">
      <c r="A5755" s="1">
        <v>2021</v>
      </c>
      <c r="B5755" s="1">
        <v>10324</v>
      </c>
      <c r="C5755" s="1" t="s">
        <v>242</v>
      </c>
      <c r="D5755" s="1">
        <v>203</v>
      </c>
      <c r="E5755" s="1">
        <v>6</v>
      </c>
      <c r="F5755" s="1">
        <v>6</v>
      </c>
      <c r="G5755" s="1">
        <v>490</v>
      </c>
      <c r="H5755" s="1">
        <v>148306</v>
      </c>
      <c r="I5755" s="1" t="str">
        <f>IFERROR(VLOOKUP(C5755,Sheet3!B$3:G8605,3,FALSE), "")</f>
        <v>江苏省</v>
      </c>
      <c r="J5755" s="1" t="str">
        <f>IFERROR(VLOOKUP(C5755,Sheet3!B$3:G8605,4,FALSE), "")</f>
        <v>盐城市</v>
      </c>
      <c r="K5755" s="1" t="str">
        <f>IFERROR(VLOOKUP(C5755,Sheet3!B$3:G8605,5,FALSE), "")</f>
        <v>本科</v>
      </c>
      <c r="L5755" s="1">
        <f>IFERROR(VLOOKUP(C5755,Sheet3!B$3:G8605,6,FALSE), "")</f>
        <v>0</v>
      </c>
      <c r="M5755" s="1" t="str">
        <f t="shared" si="90"/>
        <v>公办</v>
      </c>
      <c r="N5755" s="1" t="str">
        <f>IFERROR(VLOOKUP(C5755,Sheet4!B:F,4,FALSE), "")</f>
        <v/>
      </c>
    </row>
    <row r="5756" spans="1:14" x14ac:dyDescent="0.2">
      <c r="A5756" s="1">
        <v>2021</v>
      </c>
      <c r="B5756" s="1">
        <v>10324</v>
      </c>
      <c r="C5756" s="1" t="s">
        <v>242</v>
      </c>
      <c r="D5756" s="1">
        <v>204</v>
      </c>
      <c r="E5756" s="1">
        <v>6</v>
      </c>
      <c r="F5756" s="1">
        <v>6</v>
      </c>
      <c r="G5756" s="1">
        <v>490</v>
      </c>
      <c r="H5756" s="1">
        <v>147031</v>
      </c>
      <c r="I5756" s="1" t="str">
        <f>IFERROR(VLOOKUP(C5756,Sheet3!B$3:G8606,3,FALSE), "")</f>
        <v>江苏省</v>
      </c>
      <c r="J5756" s="1" t="str">
        <f>IFERROR(VLOOKUP(C5756,Sheet3!B$3:G8606,4,FALSE), "")</f>
        <v>盐城市</v>
      </c>
      <c r="K5756" s="1" t="str">
        <f>IFERROR(VLOOKUP(C5756,Sheet3!B$3:G8606,5,FALSE), "")</f>
        <v>本科</v>
      </c>
      <c r="L5756" s="1">
        <f>IFERROR(VLOOKUP(C5756,Sheet3!B$3:G8606,6,FALSE), "")</f>
        <v>0</v>
      </c>
      <c r="M5756" s="1" t="str">
        <f t="shared" si="90"/>
        <v>公办</v>
      </c>
      <c r="N5756" s="1" t="str">
        <f>IFERROR(VLOOKUP(C5756,Sheet4!B:F,4,FALSE), "")</f>
        <v/>
      </c>
    </row>
    <row r="5757" spans="1:14" x14ac:dyDescent="0.2">
      <c r="A5757" s="1">
        <v>2021</v>
      </c>
      <c r="B5757" s="1">
        <v>10327</v>
      </c>
      <c r="C5757" s="1" t="s">
        <v>243</v>
      </c>
      <c r="D5757" s="1">
        <v>202</v>
      </c>
      <c r="E5757" s="1">
        <v>28</v>
      </c>
      <c r="F5757" s="1">
        <v>28</v>
      </c>
      <c r="G5757" s="1">
        <v>578</v>
      </c>
      <c r="H5757" s="1">
        <v>41020</v>
      </c>
      <c r="I5757" s="1" t="str">
        <f>IFERROR(VLOOKUP(C5757,Sheet3!B$3:G8607,3,FALSE), "")</f>
        <v>江苏省</v>
      </c>
      <c r="J5757" s="1" t="str">
        <f>IFERROR(VLOOKUP(C5757,Sheet3!B$3:G8607,4,FALSE), "")</f>
        <v>南京市</v>
      </c>
      <c r="K5757" s="1" t="str">
        <f>IFERROR(VLOOKUP(C5757,Sheet3!B$3:G8607,5,FALSE), "")</f>
        <v>本科</v>
      </c>
      <c r="L5757" s="1">
        <f>IFERROR(VLOOKUP(C5757,Sheet3!B$3:G8607,6,FALSE), "")</f>
        <v>0</v>
      </c>
      <c r="M5757" s="1" t="str">
        <f t="shared" si="90"/>
        <v>公办</v>
      </c>
      <c r="N5757" s="1" t="str">
        <f>IFERROR(VLOOKUP(C5757,Sheet4!B:F,4,FALSE), "")</f>
        <v/>
      </c>
    </row>
    <row r="5758" spans="1:14" x14ac:dyDescent="0.2">
      <c r="A5758" s="1">
        <v>2021</v>
      </c>
      <c r="B5758" s="1">
        <v>10327</v>
      </c>
      <c r="C5758" s="1" t="s">
        <v>243</v>
      </c>
      <c r="D5758" s="1">
        <v>203</v>
      </c>
      <c r="E5758" s="1">
        <v>2</v>
      </c>
      <c r="F5758" s="1">
        <v>2</v>
      </c>
      <c r="G5758" s="1">
        <v>573</v>
      </c>
      <c r="H5758" s="1">
        <v>45041</v>
      </c>
      <c r="I5758" s="1" t="str">
        <f>IFERROR(VLOOKUP(C5758,Sheet3!B$3:G8608,3,FALSE), "")</f>
        <v>江苏省</v>
      </c>
      <c r="J5758" s="1" t="str">
        <f>IFERROR(VLOOKUP(C5758,Sheet3!B$3:G8608,4,FALSE), "")</f>
        <v>南京市</v>
      </c>
      <c r="K5758" s="1" t="str">
        <f>IFERROR(VLOOKUP(C5758,Sheet3!B$3:G8608,5,FALSE), "")</f>
        <v>本科</v>
      </c>
      <c r="L5758" s="1">
        <f>IFERROR(VLOOKUP(C5758,Sheet3!B$3:G8608,6,FALSE), "")</f>
        <v>0</v>
      </c>
      <c r="M5758" s="1" t="str">
        <f t="shared" si="90"/>
        <v>公办</v>
      </c>
      <c r="N5758" s="1" t="str">
        <f>IFERROR(VLOOKUP(C5758,Sheet4!B:F,4,FALSE), "")</f>
        <v/>
      </c>
    </row>
    <row r="5759" spans="1:14" x14ac:dyDescent="0.2">
      <c r="A5759" s="1">
        <v>2021</v>
      </c>
      <c r="B5759" s="1">
        <v>10329</v>
      </c>
      <c r="C5759" s="1" t="s">
        <v>1871</v>
      </c>
      <c r="D5759" s="1">
        <v>202</v>
      </c>
      <c r="E5759" s="1">
        <v>2</v>
      </c>
      <c r="F5759" s="1">
        <v>2</v>
      </c>
      <c r="G5759" s="1">
        <v>535</v>
      </c>
      <c r="H5759" s="1">
        <v>87823</v>
      </c>
      <c r="I5759" s="1" t="str">
        <f>IFERROR(VLOOKUP(C5759,Sheet3!B$3:G8609,3,FALSE), "")</f>
        <v>江苏省</v>
      </c>
      <c r="J5759" s="1" t="str">
        <f>IFERROR(VLOOKUP(C5759,Sheet3!B$3:G8609,4,FALSE), "")</f>
        <v>南京市</v>
      </c>
      <c r="K5759" s="1" t="str">
        <f>IFERROR(VLOOKUP(C5759,Sheet3!B$3:G8609,5,FALSE), "")</f>
        <v>本科</v>
      </c>
      <c r="L5759" s="1">
        <f>IFERROR(VLOOKUP(C5759,Sheet3!B$3:G8609,6,FALSE), "")</f>
        <v>0</v>
      </c>
      <c r="M5759" s="1" t="str">
        <f t="shared" si="90"/>
        <v>公办</v>
      </c>
      <c r="N5759" s="1" t="str">
        <f>IFERROR(VLOOKUP(C5759,Sheet4!B:F,4,FALSE), "")</f>
        <v/>
      </c>
    </row>
    <row r="5760" spans="1:14" x14ac:dyDescent="0.2">
      <c r="A5760" s="1">
        <v>2021</v>
      </c>
      <c r="B5760" s="1">
        <v>10329</v>
      </c>
      <c r="C5760" s="1" t="s">
        <v>1871</v>
      </c>
      <c r="D5760" s="1">
        <v>203</v>
      </c>
      <c r="E5760" s="1">
        <v>1</v>
      </c>
      <c r="F5760" s="1">
        <v>1</v>
      </c>
      <c r="G5760" s="1">
        <v>534</v>
      </c>
      <c r="H5760" s="1">
        <v>88724</v>
      </c>
      <c r="I5760" s="1" t="str">
        <f>IFERROR(VLOOKUP(C5760,Sheet3!B$3:G8610,3,FALSE), "")</f>
        <v>江苏省</v>
      </c>
      <c r="J5760" s="1" t="str">
        <f>IFERROR(VLOOKUP(C5760,Sheet3!B$3:G8610,4,FALSE), "")</f>
        <v>南京市</v>
      </c>
      <c r="K5760" s="1" t="str">
        <f>IFERROR(VLOOKUP(C5760,Sheet3!B$3:G8610,5,FALSE), "")</f>
        <v>本科</v>
      </c>
      <c r="L5760" s="1">
        <f>IFERROR(VLOOKUP(C5760,Sheet3!B$3:G8610,6,FALSE), "")</f>
        <v>0</v>
      </c>
      <c r="M5760" s="1" t="str">
        <f t="shared" si="90"/>
        <v>公办</v>
      </c>
      <c r="N5760" s="1" t="str">
        <f>IFERROR(VLOOKUP(C5760,Sheet4!B:F,4,FALSE), "")</f>
        <v/>
      </c>
    </row>
    <row r="5761" spans="1:14" x14ac:dyDescent="0.2">
      <c r="A5761" s="1">
        <v>2021</v>
      </c>
      <c r="B5761" s="1">
        <v>10330</v>
      </c>
      <c r="C5761" s="1" t="s">
        <v>245</v>
      </c>
      <c r="D5761" s="1">
        <v>201</v>
      </c>
      <c r="E5761" s="1">
        <v>3</v>
      </c>
      <c r="F5761" s="1">
        <v>3</v>
      </c>
      <c r="G5761" s="1">
        <v>494</v>
      </c>
      <c r="H5761" s="1">
        <v>142016</v>
      </c>
      <c r="I5761" s="1" t="str">
        <f>IFERROR(VLOOKUP(C5761,Sheet3!B$3:G8611,3,FALSE), "")</f>
        <v>江苏省</v>
      </c>
      <c r="J5761" s="1" t="str">
        <f>IFERROR(VLOOKUP(C5761,Sheet3!B$3:G8611,4,FALSE), "")</f>
        <v>南京市</v>
      </c>
      <c r="K5761" s="1" t="str">
        <f>IFERROR(VLOOKUP(C5761,Sheet3!B$3:G8611,5,FALSE), "")</f>
        <v>本科</v>
      </c>
      <c r="L5761" s="1">
        <f>IFERROR(VLOOKUP(C5761,Sheet3!B$3:G8611,6,FALSE), "")</f>
        <v>0</v>
      </c>
      <c r="M5761" s="1" t="str">
        <f t="shared" si="90"/>
        <v>公办</v>
      </c>
      <c r="N5761" s="1" t="str">
        <f>IFERROR(VLOOKUP(C5761,Sheet4!B:F,4,FALSE), "")</f>
        <v/>
      </c>
    </row>
    <row r="5762" spans="1:14" x14ac:dyDescent="0.2">
      <c r="A5762" s="1">
        <v>2021</v>
      </c>
      <c r="B5762" s="1">
        <v>10332</v>
      </c>
      <c r="C5762" s="1" t="s">
        <v>246</v>
      </c>
      <c r="D5762" s="1">
        <v>203</v>
      </c>
      <c r="E5762" s="1">
        <v>14</v>
      </c>
      <c r="F5762" s="1">
        <v>14</v>
      </c>
      <c r="G5762" s="1">
        <v>555</v>
      </c>
      <c r="H5762" s="1">
        <v>63874</v>
      </c>
      <c r="I5762" s="1" t="str">
        <f>IFERROR(VLOOKUP(C5762,Sheet3!B$3:G8612,3,FALSE), "")</f>
        <v>江苏省</v>
      </c>
      <c r="J5762" s="1" t="str">
        <f>IFERROR(VLOOKUP(C5762,Sheet3!B$3:G8612,4,FALSE), "")</f>
        <v>苏州市</v>
      </c>
      <c r="K5762" s="1" t="str">
        <f>IFERROR(VLOOKUP(C5762,Sheet3!B$3:G8612,5,FALSE), "")</f>
        <v>本科</v>
      </c>
      <c r="L5762" s="1">
        <f>IFERROR(VLOOKUP(C5762,Sheet3!B$3:G8612,6,FALSE), "")</f>
        <v>0</v>
      </c>
      <c r="M5762" s="1" t="str">
        <f t="shared" si="90"/>
        <v>公办</v>
      </c>
      <c r="N5762" s="1" t="str">
        <f>IFERROR(VLOOKUP(C5762,Sheet4!B:F,4,FALSE), "")</f>
        <v/>
      </c>
    </row>
    <row r="5763" spans="1:14" x14ac:dyDescent="0.2">
      <c r="A5763" s="1">
        <v>2021</v>
      </c>
      <c r="B5763" s="1">
        <v>10332</v>
      </c>
      <c r="C5763" s="1" t="s">
        <v>246</v>
      </c>
      <c r="D5763" s="1">
        <v>204</v>
      </c>
      <c r="E5763" s="1">
        <v>2</v>
      </c>
      <c r="F5763" s="1">
        <v>2</v>
      </c>
      <c r="G5763" s="1">
        <v>562</v>
      </c>
      <c r="H5763" s="1">
        <v>56772</v>
      </c>
      <c r="I5763" s="1" t="str">
        <f>IFERROR(VLOOKUP(C5763,Sheet3!B$3:G8613,3,FALSE), "")</f>
        <v>江苏省</v>
      </c>
      <c r="J5763" s="1" t="str">
        <f>IFERROR(VLOOKUP(C5763,Sheet3!B$3:G8613,4,FALSE), "")</f>
        <v>苏州市</v>
      </c>
      <c r="K5763" s="1" t="str">
        <f>IFERROR(VLOOKUP(C5763,Sheet3!B$3:G8613,5,FALSE), "")</f>
        <v>本科</v>
      </c>
      <c r="L5763" s="1">
        <f>IFERROR(VLOOKUP(C5763,Sheet3!B$3:G8613,6,FALSE), "")</f>
        <v>0</v>
      </c>
      <c r="M5763" s="1" t="str">
        <f t="shared" si="90"/>
        <v>公办</v>
      </c>
      <c r="N5763" s="1" t="str">
        <f>IFERROR(VLOOKUP(C5763,Sheet4!B:F,4,FALSE), "")</f>
        <v/>
      </c>
    </row>
    <row r="5764" spans="1:14" x14ac:dyDescent="0.2">
      <c r="A5764" s="1">
        <v>2021</v>
      </c>
      <c r="B5764" s="1">
        <v>10333</v>
      </c>
      <c r="C5764" s="1" t="s">
        <v>248</v>
      </c>
      <c r="D5764" s="1">
        <v>201</v>
      </c>
      <c r="E5764" s="1">
        <v>10</v>
      </c>
      <c r="F5764" s="1">
        <v>10</v>
      </c>
      <c r="G5764" s="1">
        <v>518</v>
      </c>
      <c r="H5764" s="1">
        <v>109762</v>
      </c>
      <c r="I5764" s="1" t="str">
        <f>IFERROR(VLOOKUP(C5764,Sheet3!B$3:G8614,3,FALSE), "")</f>
        <v>江苏省</v>
      </c>
      <c r="J5764" s="1" t="str">
        <f>IFERROR(VLOOKUP(C5764,Sheet3!B$3:G8614,4,FALSE), "")</f>
        <v>苏州市</v>
      </c>
      <c r="K5764" s="1" t="str">
        <f>IFERROR(VLOOKUP(C5764,Sheet3!B$3:G8614,5,FALSE), "")</f>
        <v>本科</v>
      </c>
      <c r="L5764" s="1">
        <f>IFERROR(VLOOKUP(C5764,Sheet3!B$3:G8614,6,FALSE), "")</f>
        <v>0</v>
      </c>
      <c r="M5764" s="1" t="str">
        <f t="shared" si="90"/>
        <v>公办</v>
      </c>
      <c r="N5764" s="1" t="str">
        <f>IFERROR(VLOOKUP(C5764,Sheet4!B:F,4,FALSE), "")</f>
        <v/>
      </c>
    </row>
    <row r="5765" spans="1:14" x14ac:dyDescent="0.2">
      <c r="A5765" s="1">
        <v>2021</v>
      </c>
      <c r="B5765" s="1">
        <v>10335</v>
      </c>
      <c r="C5765" s="1" t="s">
        <v>249</v>
      </c>
      <c r="D5765" s="1">
        <v>202</v>
      </c>
      <c r="E5765" s="1">
        <v>54</v>
      </c>
      <c r="F5765" s="1">
        <v>54</v>
      </c>
      <c r="G5765" s="1">
        <v>673</v>
      </c>
      <c r="H5765" s="1">
        <v>538</v>
      </c>
      <c r="I5765" s="1" t="str">
        <f>IFERROR(VLOOKUP(C5765,Sheet3!B$3:G8615,3,FALSE), "")</f>
        <v>教育部</v>
      </c>
      <c r="J5765" s="1" t="str">
        <f>IFERROR(VLOOKUP(C5765,Sheet3!B$3:G8615,4,FALSE), "")</f>
        <v>杭州市</v>
      </c>
      <c r="K5765" s="1" t="str">
        <f>IFERROR(VLOOKUP(C5765,Sheet3!B$3:G8615,5,FALSE), "")</f>
        <v>本科</v>
      </c>
      <c r="L5765" s="1">
        <f>IFERROR(VLOOKUP(C5765,Sheet3!B$3:G8615,6,FALSE), "")</f>
        <v>0</v>
      </c>
      <c r="M5765" s="1" t="str">
        <f t="shared" si="90"/>
        <v>公办</v>
      </c>
      <c r="N5765" s="1" t="str">
        <f>IFERROR(VLOOKUP(C5765,Sheet4!B:F,4,FALSE), "")</f>
        <v>是</v>
      </c>
    </row>
    <row r="5766" spans="1:14" x14ac:dyDescent="0.2">
      <c r="A5766" s="1">
        <v>2021</v>
      </c>
      <c r="B5766" s="1">
        <v>10335</v>
      </c>
      <c r="C5766" s="1" t="s">
        <v>249</v>
      </c>
      <c r="D5766" s="1">
        <v>203</v>
      </c>
      <c r="E5766" s="1">
        <v>43</v>
      </c>
      <c r="F5766" s="1">
        <v>43</v>
      </c>
      <c r="G5766" s="1">
        <v>643</v>
      </c>
      <c r="H5766" s="1">
        <v>4453</v>
      </c>
      <c r="I5766" s="1" t="str">
        <f>IFERROR(VLOOKUP(C5766,Sheet3!B$3:G8616,3,FALSE), "")</f>
        <v>教育部</v>
      </c>
      <c r="J5766" s="1" t="str">
        <f>IFERROR(VLOOKUP(C5766,Sheet3!B$3:G8616,4,FALSE), "")</f>
        <v>杭州市</v>
      </c>
      <c r="K5766" s="1" t="str">
        <f>IFERROR(VLOOKUP(C5766,Sheet3!B$3:G8616,5,FALSE), "")</f>
        <v>本科</v>
      </c>
      <c r="L5766" s="1">
        <f>IFERROR(VLOOKUP(C5766,Sheet3!B$3:G8616,6,FALSE), "")</f>
        <v>0</v>
      </c>
      <c r="M5766" s="1" t="str">
        <f t="shared" si="90"/>
        <v>公办</v>
      </c>
      <c r="N5766" s="1" t="str">
        <f>IFERROR(VLOOKUP(C5766,Sheet4!B:F,4,FALSE), "")</f>
        <v>是</v>
      </c>
    </row>
    <row r="5767" spans="1:14" x14ac:dyDescent="0.2">
      <c r="A5767" s="1">
        <v>2021</v>
      </c>
      <c r="B5767" s="1">
        <v>10335</v>
      </c>
      <c r="C5767" s="1" t="s">
        <v>249</v>
      </c>
      <c r="D5767" s="1">
        <v>204</v>
      </c>
      <c r="E5767" s="1">
        <v>2</v>
      </c>
      <c r="F5767" s="1">
        <v>2</v>
      </c>
      <c r="G5767" s="1">
        <v>678</v>
      </c>
      <c r="H5767" s="1">
        <v>313</v>
      </c>
      <c r="I5767" s="1" t="str">
        <f>IFERROR(VLOOKUP(C5767,Sheet3!B$3:G8617,3,FALSE), "")</f>
        <v>教育部</v>
      </c>
      <c r="J5767" s="1" t="str">
        <f>IFERROR(VLOOKUP(C5767,Sheet3!B$3:G8617,4,FALSE), "")</f>
        <v>杭州市</v>
      </c>
      <c r="K5767" s="1" t="str">
        <f>IFERROR(VLOOKUP(C5767,Sheet3!B$3:G8617,5,FALSE), "")</f>
        <v>本科</v>
      </c>
      <c r="L5767" s="1">
        <f>IFERROR(VLOOKUP(C5767,Sheet3!B$3:G8617,6,FALSE), "")</f>
        <v>0</v>
      </c>
      <c r="M5767" s="1" t="str">
        <f t="shared" si="90"/>
        <v>公办</v>
      </c>
      <c r="N5767" s="1" t="str">
        <f>IFERROR(VLOOKUP(C5767,Sheet4!B:F,4,FALSE), "")</f>
        <v>是</v>
      </c>
    </row>
    <row r="5768" spans="1:14" x14ac:dyDescent="0.2">
      <c r="A5768" s="1">
        <v>2021</v>
      </c>
      <c r="B5768" s="1">
        <v>10336</v>
      </c>
      <c r="C5768" s="1" t="s">
        <v>250</v>
      </c>
      <c r="D5768" s="1">
        <v>202</v>
      </c>
      <c r="E5768" s="1">
        <v>96</v>
      </c>
      <c r="F5768" s="1">
        <v>96</v>
      </c>
      <c r="G5768" s="1">
        <v>593</v>
      </c>
      <c r="H5768" s="1">
        <v>28600</v>
      </c>
      <c r="I5768" s="1" t="str">
        <f>IFERROR(VLOOKUP(C5768,Sheet3!B$3:G8618,3,FALSE), "")</f>
        <v>浙江省</v>
      </c>
      <c r="J5768" s="1" t="str">
        <f>IFERROR(VLOOKUP(C5768,Sheet3!B$3:G8618,4,FALSE), "")</f>
        <v>杭州市</v>
      </c>
      <c r="K5768" s="1" t="str">
        <f>IFERROR(VLOOKUP(C5768,Sheet3!B$3:G8618,5,FALSE), "")</f>
        <v>本科</v>
      </c>
      <c r="L5768" s="1">
        <f>IFERROR(VLOOKUP(C5768,Sheet3!B$3:G8618,6,FALSE), "")</f>
        <v>0</v>
      </c>
      <c r="M5768" s="1" t="str">
        <f t="shared" si="90"/>
        <v>公办</v>
      </c>
      <c r="N5768" s="1" t="str">
        <f>IFERROR(VLOOKUP(C5768,Sheet4!B:F,4,FALSE), "")</f>
        <v/>
      </c>
    </row>
    <row r="5769" spans="1:14" x14ac:dyDescent="0.2">
      <c r="A5769" s="1">
        <v>2021</v>
      </c>
      <c r="B5769" s="1">
        <v>10336</v>
      </c>
      <c r="C5769" s="1" t="s">
        <v>250</v>
      </c>
      <c r="D5769" s="1">
        <v>203</v>
      </c>
      <c r="E5769" s="1">
        <v>12</v>
      </c>
      <c r="F5769" s="1">
        <v>12</v>
      </c>
      <c r="G5769" s="1">
        <v>586</v>
      </c>
      <c r="H5769" s="1">
        <v>34175</v>
      </c>
      <c r="I5769" s="1" t="str">
        <f>IFERROR(VLOOKUP(C5769,Sheet3!B$3:G8619,3,FALSE), "")</f>
        <v>浙江省</v>
      </c>
      <c r="J5769" s="1" t="str">
        <f>IFERROR(VLOOKUP(C5769,Sheet3!B$3:G8619,4,FALSE), "")</f>
        <v>杭州市</v>
      </c>
      <c r="K5769" s="1" t="str">
        <f>IFERROR(VLOOKUP(C5769,Sheet3!B$3:G8619,5,FALSE), "")</f>
        <v>本科</v>
      </c>
      <c r="L5769" s="1">
        <f>IFERROR(VLOOKUP(C5769,Sheet3!B$3:G8619,6,FALSE), "")</f>
        <v>0</v>
      </c>
      <c r="M5769" s="1" t="str">
        <f t="shared" si="90"/>
        <v>公办</v>
      </c>
      <c r="N5769" s="1" t="str">
        <f>IFERROR(VLOOKUP(C5769,Sheet4!B:F,4,FALSE), "")</f>
        <v/>
      </c>
    </row>
    <row r="5770" spans="1:14" x14ac:dyDescent="0.2">
      <c r="A5770" s="1">
        <v>2021</v>
      </c>
      <c r="B5770" s="1">
        <v>10337</v>
      </c>
      <c r="C5770" s="1" t="s">
        <v>252</v>
      </c>
      <c r="D5770" s="1">
        <v>201</v>
      </c>
      <c r="E5770" s="1">
        <v>64</v>
      </c>
      <c r="F5770" s="1">
        <v>64</v>
      </c>
      <c r="G5770" s="1">
        <v>589</v>
      </c>
      <c r="H5770" s="1">
        <v>31796</v>
      </c>
      <c r="I5770" s="1" t="str">
        <f>IFERROR(VLOOKUP(C5770,Sheet3!B$3:G8620,3,FALSE), "")</f>
        <v>浙江省</v>
      </c>
      <c r="J5770" s="1" t="str">
        <f>IFERROR(VLOOKUP(C5770,Sheet3!B$3:G8620,4,FALSE), "")</f>
        <v>杭州市</v>
      </c>
      <c r="K5770" s="1" t="str">
        <f>IFERROR(VLOOKUP(C5770,Sheet3!B$3:G8620,5,FALSE), "")</f>
        <v>本科</v>
      </c>
      <c r="L5770" s="1">
        <f>IFERROR(VLOOKUP(C5770,Sheet3!B$3:G8620,6,FALSE), "")</f>
        <v>0</v>
      </c>
      <c r="M5770" s="1" t="str">
        <f t="shared" si="90"/>
        <v>公办</v>
      </c>
      <c r="N5770" s="1" t="str">
        <f>IFERROR(VLOOKUP(C5770,Sheet4!B:F,4,FALSE), "")</f>
        <v/>
      </c>
    </row>
    <row r="5771" spans="1:14" x14ac:dyDescent="0.2">
      <c r="A5771" s="1">
        <v>2021</v>
      </c>
      <c r="B5771" s="1">
        <v>10337</v>
      </c>
      <c r="C5771" s="1" t="s">
        <v>252</v>
      </c>
      <c r="D5771" s="1">
        <v>202</v>
      </c>
      <c r="E5771" s="1">
        <v>10</v>
      </c>
      <c r="F5771" s="1">
        <v>10</v>
      </c>
      <c r="G5771" s="1">
        <v>584</v>
      </c>
      <c r="H5771" s="1">
        <v>35144</v>
      </c>
      <c r="I5771" s="1" t="str">
        <f>IFERROR(VLOOKUP(C5771,Sheet3!B$3:G8621,3,FALSE), "")</f>
        <v>浙江省</v>
      </c>
      <c r="J5771" s="1" t="str">
        <f>IFERROR(VLOOKUP(C5771,Sheet3!B$3:G8621,4,FALSE), "")</f>
        <v>杭州市</v>
      </c>
      <c r="K5771" s="1" t="str">
        <f>IFERROR(VLOOKUP(C5771,Sheet3!B$3:G8621,5,FALSE), "")</f>
        <v>本科</v>
      </c>
      <c r="L5771" s="1">
        <f>IFERROR(VLOOKUP(C5771,Sheet3!B$3:G8621,6,FALSE), "")</f>
        <v>0</v>
      </c>
      <c r="M5771" s="1" t="str">
        <f t="shared" si="90"/>
        <v>公办</v>
      </c>
      <c r="N5771" s="1" t="str">
        <f>IFERROR(VLOOKUP(C5771,Sheet4!B:F,4,FALSE), "")</f>
        <v/>
      </c>
    </row>
    <row r="5772" spans="1:14" x14ac:dyDescent="0.2">
      <c r="A5772" s="1">
        <v>2021</v>
      </c>
      <c r="B5772" s="1">
        <v>10337</v>
      </c>
      <c r="C5772" s="1" t="s">
        <v>252</v>
      </c>
      <c r="D5772" s="1">
        <v>203</v>
      </c>
      <c r="E5772" s="1">
        <v>10</v>
      </c>
      <c r="F5772" s="1">
        <v>10</v>
      </c>
      <c r="G5772" s="1">
        <v>585</v>
      </c>
      <c r="H5772" s="1">
        <v>35104</v>
      </c>
      <c r="I5772" s="1" t="str">
        <f>IFERROR(VLOOKUP(C5772,Sheet3!B$3:G8622,3,FALSE), "")</f>
        <v>浙江省</v>
      </c>
      <c r="J5772" s="1" t="str">
        <f>IFERROR(VLOOKUP(C5772,Sheet3!B$3:G8622,4,FALSE), "")</f>
        <v>杭州市</v>
      </c>
      <c r="K5772" s="1" t="str">
        <f>IFERROR(VLOOKUP(C5772,Sheet3!B$3:G8622,5,FALSE), "")</f>
        <v>本科</v>
      </c>
      <c r="L5772" s="1">
        <f>IFERROR(VLOOKUP(C5772,Sheet3!B$3:G8622,6,FALSE), "")</f>
        <v>0</v>
      </c>
      <c r="M5772" s="1" t="str">
        <f t="shared" si="90"/>
        <v>公办</v>
      </c>
      <c r="N5772" s="1" t="str">
        <f>IFERROR(VLOOKUP(C5772,Sheet4!B:F,4,FALSE), "")</f>
        <v/>
      </c>
    </row>
    <row r="5773" spans="1:14" x14ac:dyDescent="0.2">
      <c r="A5773" s="1">
        <v>2021</v>
      </c>
      <c r="B5773" s="1">
        <v>10337</v>
      </c>
      <c r="C5773" s="1" t="s">
        <v>252</v>
      </c>
      <c r="D5773" s="1">
        <v>204</v>
      </c>
      <c r="E5773" s="1">
        <v>10</v>
      </c>
      <c r="F5773" s="1">
        <v>10</v>
      </c>
      <c r="G5773" s="1">
        <v>560</v>
      </c>
      <c r="H5773" s="1">
        <v>58439</v>
      </c>
      <c r="I5773" s="1" t="str">
        <f>IFERROR(VLOOKUP(C5773,Sheet3!B$3:G8623,3,FALSE), "")</f>
        <v>浙江省</v>
      </c>
      <c r="J5773" s="1" t="str">
        <f>IFERROR(VLOOKUP(C5773,Sheet3!B$3:G8623,4,FALSE), "")</f>
        <v>杭州市</v>
      </c>
      <c r="K5773" s="1" t="str">
        <f>IFERROR(VLOOKUP(C5773,Sheet3!B$3:G8623,5,FALSE), "")</f>
        <v>本科</v>
      </c>
      <c r="L5773" s="1">
        <f>IFERROR(VLOOKUP(C5773,Sheet3!B$3:G8623,6,FALSE), "")</f>
        <v>0</v>
      </c>
      <c r="M5773" s="1" t="str">
        <f t="shared" si="90"/>
        <v>公办</v>
      </c>
      <c r="N5773" s="1" t="str">
        <f>IFERROR(VLOOKUP(C5773,Sheet4!B:F,4,FALSE), "")</f>
        <v/>
      </c>
    </row>
    <row r="5774" spans="1:14" x14ac:dyDescent="0.2">
      <c r="A5774" s="1">
        <v>2021</v>
      </c>
      <c r="B5774" s="1">
        <v>10337</v>
      </c>
      <c r="C5774" s="1" t="s">
        <v>252</v>
      </c>
      <c r="D5774" s="1">
        <v>205</v>
      </c>
      <c r="E5774" s="1">
        <v>6</v>
      </c>
      <c r="F5774" s="1">
        <v>6</v>
      </c>
      <c r="G5774" s="1">
        <v>578</v>
      </c>
      <c r="H5774" s="1">
        <v>41067</v>
      </c>
      <c r="I5774" s="1" t="str">
        <f>IFERROR(VLOOKUP(C5774,Sheet3!B$3:G8624,3,FALSE), "")</f>
        <v>浙江省</v>
      </c>
      <c r="J5774" s="1" t="str">
        <f>IFERROR(VLOOKUP(C5774,Sheet3!B$3:G8624,4,FALSE), "")</f>
        <v>杭州市</v>
      </c>
      <c r="K5774" s="1" t="str">
        <f>IFERROR(VLOOKUP(C5774,Sheet3!B$3:G8624,5,FALSE), "")</f>
        <v>本科</v>
      </c>
      <c r="L5774" s="1">
        <f>IFERROR(VLOOKUP(C5774,Sheet3!B$3:G8624,6,FALSE), "")</f>
        <v>0</v>
      </c>
      <c r="M5774" s="1" t="str">
        <f t="shared" si="90"/>
        <v>公办</v>
      </c>
      <c r="N5774" s="1" t="str">
        <f>IFERROR(VLOOKUP(C5774,Sheet4!B:F,4,FALSE), "")</f>
        <v/>
      </c>
    </row>
    <row r="5775" spans="1:14" x14ac:dyDescent="0.2">
      <c r="A5775" s="1">
        <v>2021</v>
      </c>
      <c r="B5775" s="1">
        <v>10337</v>
      </c>
      <c r="C5775" s="1" t="s">
        <v>252</v>
      </c>
      <c r="D5775" s="1">
        <v>206</v>
      </c>
      <c r="E5775" s="1">
        <v>10</v>
      </c>
      <c r="F5775" s="1">
        <v>10</v>
      </c>
      <c r="G5775" s="1">
        <v>584</v>
      </c>
      <c r="H5775" s="1">
        <v>35198</v>
      </c>
      <c r="I5775" s="1" t="str">
        <f>IFERROR(VLOOKUP(C5775,Sheet3!B$3:G8625,3,FALSE), "")</f>
        <v>浙江省</v>
      </c>
      <c r="J5775" s="1" t="str">
        <f>IFERROR(VLOOKUP(C5775,Sheet3!B$3:G8625,4,FALSE), "")</f>
        <v>杭州市</v>
      </c>
      <c r="K5775" s="1" t="str">
        <f>IFERROR(VLOOKUP(C5775,Sheet3!B$3:G8625,5,FALSE), "")</f>
        <v>本科</v>
      </c>
      <c r="L5775" s="1">
        <f>IFERROR(VLOOKUP(C5775,Sheet3!B$3:G8625,6,FALSE), "")</f>
        <v>0</v>
      </c>
      <c r="M5775" s="1" t="str">
        <f t="shared" si="90"/>
        <v>公办</v>
      </c>
      <c r="N5775" s="1" t="str">
        <f>IFERROR(VLOOKUP(C5775,Sheet4!B:F,4,FALSE), "")</f>
        <v/>
      </c>
    </row>
    <row r="5776" spans="1:14" x14ac:dyDescent="0.2">
      <c r="A5776" s="1">
        <v>2021</v>
      </c>
      <c r="B5776" s="1">
        <v>10338</v>
      </c>
      <c r="C5776" s="1" t="s">
        <v>254</v>
      </c>
      <c r="D5776" s="1">
        <v>205</v>
      </c>
      <c r="E5776" s="1">
        <v>97</v>
      </c>
      <c r="F5776" s="1">
        <v>97</v>
      </c>
      <c r="G5776" s="1">
        <v>573</v>
      </c>
      <c r="H5776" s="1">
        <v>45708</v>
      </c>
      <c r="I5776" s="1" t="str">
        <f>IFERROR(VLOOKUP(C5776,Sheet3!B$3:G8626,3,FALSE), "")</f>
        <v>浙江省</v>
      </c>
      <c r="J5776" s="1" t="str">
        <f>IFERROR(VLOOKUP(C5776,Sheet3!B$3:G8626,4,FALSE), "")</f>
        <v>杭州市</v>
      </c>
      <c r="K5776" s="1" t="str">
        <f>IFERROR(VLOOKUP(C5776,Sheet3!B$3:G8626,5,FALSE), "")</f>
        <v>本科</v>
      </c>
      <c r="L5776" s="1">
        <f>IFERROR(VLOOKUP(C5776,Sheet3!B$3:G8626,6,FALSE), "")</f>
        <v>0</v>
      </c>
      <c r="M5776" s="1" t="str">
        <f t="shared" si="90"/>
        <v>公办</v>
      </c>
      <c r="N5776" s="1" t="str">
        <f>IFERROR(VLOOKUP(C5776,Sheet4!B:F,4,FALSE), "")</f>
        <v/>
      </c>
    </row>
    <row r="5777" spans="1:14" x14ac:dyDescent="0.2">
      <c r="A5777" s="1">
        <v>2021</v>
      </c>
      <c r="B5777" s="1">
        <v>10338</v>
      </c>
      <c r="C5777" s="1" t="s">
        <v>254</v>
      </c>
      <c r="D5777" s="1">
        <v>206</v>
      </c>
      <c r="E5777" s="1">
        <v>22</v>
      </c>
      <c r="F5777" s="1">
        <v>22</v>
      </c>
      <c r="G5777" s="1">
        <v>559</v>
      </c>
      <c r="H5777" s="1">
        <v>60144</v>
      </c>
      <c r="I5777" s="1" t="str">
        <f>IFERROR(VLOOKUP(C5777,Sheet3!B$3:G8627,3,FALSE), "")</f>
        <v>浙江省</v>
      </c>
      <c r="J5777" s="1" t="str">
        <f>IFERROR(VLOOKUP(C5777,Sheet3!B$3:G8627,4,FALSE), "")</f>
        <v>杭州市</v>
      </c>
      <c r="K5777" s="1" t="str">
        <f>IFERROR(VLOOKUP(C5777,Sheet3!B$3:G8627,5,FALSE), "")</f>
        <v>本科</v>
      </c>
      <c r="L5777" s="1">
        <f>IFERROR(VLOOKUP(C5777,Sheet3!B$3:G8627,6,FALSE), "")</f>
        <v>0</v>
      </c>
      <c r="M5777" s="1" t="str">
        <f t="shared" si="90"/>
        <v>公办</v>
      </c>
      <c r="N5777" s="1" t="str">
        <f>IFERROR(VLOOKUP(C5777,Sheet4!B:F,4,FALSE), "")</f>
        <v/>
      </c>
    </row>
    <row r="5778" spans="1:14" x14ac:dyDescent="0.2">
      <c r="A5778" s="1">
        <v>2021</v>
      </c>
      <c r="B5778" s="1">
        <v>10338</v>
      </c>
      <c r="C5778" s="1" t="s">
        <v>254</v>
      </c>
      <c r="D5778" s="1">
        <v>207</v>
      </c>
      <c r="E5778" s="1">
        <v>5</v>
      </c>
      <c r="F5778" s="1">
        <v>5</v>
      </c>
      <c r="G5778" s="1">
        <v>571</v>
      </c>
      <c r="H5778" s="1">
        <v>47033</v>
      </c>
      <c r="I5778" s="1" t="str">
        <f>IFERROR(VLOOKUP(C5778,Sheet3!B$3:G8628,3,FALSE), "")</f>
        <v>浙江省</v>
      </c>
      <c r="J5778" s="1" t="str">
        <f>IFERROR(VLOOKUP(C5778,Sheet3!B$3:G8628,4,FALSE), "")</f>
        <v>杭州市</v>
      </c>
      <c r="K5778" s="1" t="str">
        <f>IFERROR(VLOOKUP(C5778,Sheet3!B$3:G8628,5,FALSE), "")</f>
        <v>本科</v>
      </c>
      <c r="L5778" s="1">
        <f>IFERROR(VLOOKUP(C5778,Sheet3!B$3:G8628,6,FALSE), "")</f>
        <v>0</v>
      </c>
      <c r="M5778" s="1" t="str">
        <f t="shared" si="90"/>
        <v>公办</v>
      </c>
      <c r="N5778" s="1" t="str">
        <f>IFERROR(VLOOKUP(C5778,Sheet4!B:F,4,FALSE), "")</f>
        <v/>
      </c>
    </row>
    <row r="5779" spans="1:14" x14ac:dyDescent="0.2">
      <c r="A5779" s="1">
        <v>2021</v>
      </c>
      <c r="B5779" s="1">
        <v>10340</v>
      </c>
      <c r="C5779" s="1" t="s">
        <v>255</v>
      </c>
      <c r="D5779" s="1">
        <v>201</v>
      </c>
      <c r="E5779" s="1">
        <v>6</v>
      </c>
      <c r="F5779" s="1">
        <v>6</v>
      </c>
      <c r="G5779" s="1">
        <v>549</v>
      </c>
      <c r="H5779" s="1">
        <v>70970</v>
      </c>
      <c r="I5779" s="1" t="str">
        <f>IFERROR(VLOOKUP(C5779,Sheet3!B$3:G8629,3,FALSE), "")</f>
        <v>浙江省</v>
      </c>
      <c r="J5779" s="1" t="str">
        <f>IFERROR(VLOOKUP(C5779,Sheet3!B$3:G8629,4,FALSE), "")</f>
        <v>舟山市</v>
      </c>
      <c r="K5779" s="1" t="str">
        <f>IFERROR(VLOOKUP(C5779,Sheet3!B$3:G8629,5,FALSE), "")</f>
        <v>本科</v>
      </c>
      <c r="L5779" s="1">
        <f>IFERROR(VLOOKUP(C5779,Sheet3!B$3:G8629,6,FALSE), "")</f>
        <v>0</v>
      </c>
      <c r="M5779" s="1" t="str">
        <f t="shared" si="90"/>
        <v>公办</v>
      </c>
      <c r="N5779" s="1" t="str">
        <f>IFERROR(VLOOKUP(C5779,Sheet4!B:F,4,FALSE), "")</f>
        <v/>
      </c>
    </row>
    <row r="5780" spans="1:14" x14ac:dyDescent="0.2">
      <c r="A5780" s="1">
        <v>2021</v>
      </c>
      <c r="B5780" s="1">
        <v>10340</v>
      </c>
      <c r="C5780" s="1" t="s">
        <v>255</v>
      </c>
      <c r="D5780" s="1">
        <v>202</v>
      </c>
      <c r="E5780" s="1">
        <v>4</v>
      </c>
      <c r="F5780" s="1">
        <v>4</v>
      </c>
      <c r="G5780" s="1">
        <v>541</v>
      </c>
      <c r="H5780" s="1">
        <v>79438</v>
      </c>
      <c r="I5780" s="1" t="str">
        <f>IFERROR(VLOOKUP(C5780,Sheet3!B$3:G8630,3,FALSE), "")</f>
        <v>浙江省</v>
      </c>
      <c r="J5780" s="1" t="str">
        <f>IFERROR(VLOOKUP(C5780,Sheet3!B$3:G8630,4,FALSE), "")</f>
        <v>舟山市</v>
      </c>
      <c r="K5780" s="1" t="str">
        <f>IFERROR(VLOOKUP(C5780,Sheet3!B$3:G8630,5,FALSE), "")</f>
        <v>本科</v>
      </c>
      <c r="L5780" s="1">
        <f>IFERROR(VLOOKUP(C5780,Sheet3!B$3:G8630,6,FALSE), "")</f>
        <v>0</v>
      </c>
      <c r="M5780" s="1" t="str">
        <f t="shared" si="90"/>
        <v>公办</v>
      </c>
      <c r="N5780" s="1" t="str">
        <f>IFERROR(VLOOKUP(C5780,Sheet4!B:F,4,FALSE), "")</f>
        <v/>
      </c>
    </row>
    <row r="5781" spans="1:14" x14ac:dyDescent="0.2">
      <c r="A5781" s="1">
        <v>2021</v>
      </c>
      <c r="B5781" s="1">
        <v>10340</v>
      </c>
      <c r="C5781" s="1" t="s">
        <v>255</v>
      </c>
      <c r="D5781" s="1">
        <v>203</v>
      </c>
      <c r="E5781" s="1">
        <v>2</v>
      </c>
      <c r="F5781" s="1">
        <v>2</v>
      </c>
      <c r="G5781" s="1">
        <v>549</v>
      </c>
      <c r="H5781" s="1">
        <v>70299</v>
      </c>
      <c r="I5781" s="1" t="str">
        <f>IFERROR(VLOOKUP(C5781,Sheet3!B$3:G8631,3,FALSE), "")</f>
        <v>浙江省</v>
      </c>
      <c r="J5781" s="1" t="str">
        <f>IFERROR(VLOOKUP(C5781,Sheet3!B$3:G8631,4,FALSE), "")</f>
        <v>舟山市</v>
      </c>
      <c r="K5781" s="1" t="str">
        <f>IFERROR(VLOOKUP(C5781,Sheet3!B$3:G8631,5,FALSE), "")</f>
        <v>本科</v>
      </c>
      <c r="L5781" s="1">
        <f>IFERROR(VLOOKUP(C5781,Sheet3!B$3:G8631,6,FALSE), "")</f>
        <v>0</v>
      </c>
      <c r="M5781" s="1" t="str">
        <f t="shared" si="90"/>
        <v>公办</v>
      </c>
      <c r="N5781" s="1" t="str">
        <f>IFERROR(VLOOKUP(C5781,Sheet4!B:F,4,FALSE), "")</f>
        <v/>
      </c>
    </row>
    <row r="5782" spans="1:14" x14ac:dyDescent="0.2">
      <c r="A5782" s="1">
        <v>2021</v>
      </c>
      <c r="B5782" s="1">
        <v>10340</v>
      </c>
      <c r="C5782" s="1" t="s">
        <v>255</v>
      </c>
      <c r="D5782" s="1">
        <v>204</v>
      </c>
      <c r="E5782" s="1">
        <v>3</v>
      </c>
      <c r="F5782" s="1">
        <v>3</v>
      </c>
      <c r="G5782" s="1">
        <v>504</v>
      </c>
      <c r="H5782" s="1">
        <v>128482</v>
      </c>
      <c r="I5782" s="1" t="str">
        <f>IFERROR(VLOOKUP(C5782,Sheet3!B$3:G8632,3,FALSE), "")</f>
        <v>浙江省</v>
      </c>
      <c r="J5782" s="1" t="str">
        <f>IFERROR(VLOOKUP(C5782,Sheet3!B$3:G8632,4,FALSE), "")</f>
        <v>舟山市</v>
      </c>
      <c r="K5782" s="1" t="str">
        <f>IFERROR(VLOOKUP(C5782,Sheet3!B$3:G8632,5,FALSE), "")</f>
        <v>本科</v>
      </c>
      <c r="L5782" s="1">
        <f>IFERROR(VLOOKUP(C5782,Sheet3!B$3:G8632,6,FALSE), "")</f>
        <v>0</v>
      </c>
      <c r="M5782" s="1" t="str">
        <f t="shared" si="90"/>
        <v>公办</v>
      </c>
      <c r="N5782" s="1" t="str">
        <f>IFERROR(VLOOKUP(C5782,Sheet4!B:F,4,FALSE), "")</f>
        <v/>
      </c>
    </row>
    <row r="5783" spans="1:14" x14ac:dyDescent="0.2">
      <c r="A5783" s="1">
        <v>2021</v>
      </c>
      <c r="B5783" s="1">
        <v>10340</v>
      </c>
      <c r="C5783" s="1" t="s">
        <v>255</v>
      </c>
      <c r="D5783" s="1">
        <v>205</v>
      </c>
      <c r="E5783" s="1">
        <v>3</v>
      </c>
      <c r="F5783" s="1">
        <v>3</v>
      </c>
      <c r="G5783" s="1">
        <v>533</v>
      </c>
      <c r="H5783" s="1">
        <v>89363</v>
      </c>
      <c r="I5783" s="1" t="str">
        <f>IFERROR(VLOOKUP(C5783,Sheet3!B$3:G8633,3,FALSE), "")</f>
        <v>浙江省</v>
      </c>
      <c r="J5783" s="1" t="str">
        <f>IFERROR(VLOOKUP(C5783,Sheet3!B$3:G8633,4,FALSE), "")</f>
        <v>舟山市</v>
      </c>
      <c r="K5783" s="1" t="str">
        <f>IFERROR(VLOOKUP(C5783,Sheet3!B$3:G8633,5,FALSE), "")</f>
        <v>本科</v>
      </c>
      <c r="L5783" s="1">
        <f>IFERROR(VLOOKUP(C5783,Sheet3!B$3:G8633,6,FALSE), "")</f>
        <v>0</v>
      </c>
      <c r="M5783" s="1" t="str">
        <f t="shared" si="90"/>
        <v>公办</v>
      </c>
      <c r="N5783" s="1" t="str">
        <f>IFERROR(VLOOKUP(C5783,Sheet4!B:F,4,FALSE), "")</f>
        <v/>
      </c>
    </row>
    <row r="5784" spans="1:14" x14ac:dyDescent="0.2">
      <c r="A5784" s="1">
        <v>2021</v>
      </c>
      <c r="B5784" s="1">
        <v>10340</v>
      </c>
      <c r="C5784" s="1" t="s">
        <v>255</v>
      </c>
      <c r="D5784" s="1">
        <v>206</v>
      </c>
      <c r="E5784" s="1">
        <v>2</v>
      </c>
      <c r="F5784" s="1">
        <v>2</v>
      </c>
      <c r="G5784" s="1">
        <v>543</v>
      </c>
      <c r="H5784" s="1">
        <v>77974</v>
      </c>
      <c r="I5784" s="1" t="str">
        <f>IFERROR(VLOOKUP(C5784,Sheet3!B$3:G8634,3,FALSE), "")</f>
        <v>浙江省</v>
      </c>
      <c r="J5784" s="1" t="str">
        <f>IFERROR(VLOOKUP(C5784,Sheet3!B$3:G8634,4,FALSE), "")</f>
        <v>舟山市</v>
      </c>
      <c r="K5784" s="1" t="str">
        <f>IFERROR(VLOOKUP(C5784,Sheet3!B$3:G8634,5,FALSE), "")</f>
        <v>本科</v>
      </c>
      <c r="L5784" s="1">
        <f>IFERROR(VLOOKUP(C5784,Sheet3!B$3:G8634,6,FALSE), "")</f>
        <v>0</v>
      </c>
      <c r="M5784" s="1" t="str">
        <f t="shared" si="90"/>
        <v>公办</v>
      </c>
      <c r="N5784" s="1" t="str">
        <f>IFERROR(VLOOKUP(C5784,Sheet4!B:F,4,FALSE), "")</f>
        <v/>
      </c>
    </row>
    <row r="5785" spans="1:14" x14ac:dyDescent="0.2">
      <c r="A5785" s="1">
        <v>2021</v>
      </c>
      <c r="B5785" s="1">
        <v>10341</v>
      </c>
      <c r="C5785" s="1" t="s">
        <v>257</v>
      </c>
      <c r="D5785" s="1">
        <v>202</v>
      </c>
      <c r="E5785" s="1">
        <v>8</v>
      </c>
      <c r="F5785" s="1">
        <v>8</v>
      </c>
      <c r="G5785" s="1">
        <v>551</v>
      </c>
      <c r="H5785" s="1">
        <v>68059</v>
      </c>
      <c r="I5785" s="1" t="str">
        <f>IFERROR(VLOOKUP(C5785,Sheet3!B$3:G8635,3,FALSE), "")</f>
        <v>浙江省</v>
      </c>
      <c r="J5785" s="1" t="str">
        <f>IFERROR(VLOOKUP(C5785,Sheet3!B$3:G8635,4,FALSE), "")</f>
        <v>杭州市</v>
      </c>
      <c r="K5785" s="1" t="str">
        <f>IFERROR(VLOOKUP(C5785,Sheet3!B$3:G8635,5,FALSE), "")</f>
        <v>本科</v>
      </c>
      <c r="L5785" s="1">
        <f>IFERROR(VLOOKUP(C5785,Sheet3!B$3:G8635,6,FALSE), "")</f>
        <v>0</v>
      </c>
      <c r="M5785" s="1" t="str">
        <f t="shared" si="90"/>
        <v>公办</v>
      </c>
      <c r="N5785" s="1" t="str">
        <f>IFERROR(VLOOKUP(C5785,Sheet4!B:F,4,FALSE), "")</f>
        <v/>
      </c>
    </row>
    <row r="5786" spans="1:14" x14ac:dyDescent="0.2">
      <c r="A5786" s="1">
        <v>2021</v>
      </c>
      <c r="B5786" s="1">
        <v>10341</v>
      </c>
      <c r="C5786" s="1" t="s">
        <v>257</v>
      </c>
      <c r="D5786" s="1">
        <v>203</v>
      </c>
      <c r="E5786" s="1">
        <v>5</v>
      </c>
      <c r="F5786" s="1">
        <v>5</v>
      </c>
      <c r="G5786" s="1">
        <v>555</v>
      </c>
      <c r="H5786" s="1">
        <v>64139</v>
      </c>
      <c r="I5786" s="1" t="str">
        <f>IFERROR(VLOOKUP(C5786,Sheet3!B$3:G8636,3,FALSE), "")</f>
        <v>浙江省</v>
      </c>
      <c r="J5786" s="1" t="str">
        <f>IFERROR(VLOOKUP(C5786,Sheet3!B$3:G8636,4,FALSE), "")</f>
        <v>杭州市</v>
      </c>
      <c r="K5786" s="1" t="str">
        <f>IFERROR(VLOOKUP(C5786,Sheet3!B$3:G8636,5,FALSE), "")</f>
        <v>本科</v>
      </c>
      <c r="L5786" s="1">
        <f>IFERROR(VLOOKUP(C5786,Sheet3!B$3:G8636,6,FALSE), "")</f>
        <v>0</v>
      </c>
      <c r="M5786" s="1" t="str">
        <f t="shared" si="90"/>
        <v>公办</v>
      </c>
      <c r="N5786" s="1" t="str">
        <f>IFERROR(VLOOKUP(C5786,Sheet4!B:F,4,FALSE), "")</f>
        <v/>
      </c>
    </row>
    <row r="5787" spans="1:14" x14ac:dyDescent="0.2">
      <c r="A5787" s="1">
        <v>2021</v>
      </c>
      <c r="B5787" s="1">
        <v>10341</v>
      </c>
      <c r="C5787" s="1" t="s">
        <v>257</v>
      </c>
      <c r="D5787" s="1">
        <v>204</v>
      </c>
      <c r="E5787" s="1">
        <v>4</v>
      </c>
      <c r="F5787" s="1">
        <v>4</v>
      </c>
      <c r="G5787" s="1">
        <v>545</v>
      </c>
      <c r="H5787" s="1">
        <v>75092</v>
      </c>
      <c r="I5787" s="1" t="str">
        <f>IFERROR(VLOOKUP(C5787,Sheet3!B$3:G8637,3,FALSE), "")</f>
        <v>浙江省</v>
      </c>
      <c r="J5787" s="1" t="str">
        <f>IFERROR(VLOOKUP(C5787,Sheet3!B$3:G8637,4,FALSE), "")</f>
        <v>杭州市</v>
      </c>
      <c r="K5787" s="1" t="str">
        <f>IFERROR(VLOOKUP(C5787,Sheet3!B$3:G8637,5,FALSE), "")</f>
        <v>本科</v>
      </c>
      <c r="L5787" s="1">
        <f>IFERROR(VLOOKUP(C5787,Sheet3!B$3:G8637,6,FALSE), "")</f>
        <v>0</v>
      </c>
      <c r="M5787" s="1" t="str">
        <f t="shared" si="90"/>
        <v>公办</v>
      </c>
      <c r="N5787" s="1" t="str">
        <f>IFERROR(VLOOKUP(C5787,Sheet4!B:F,4,FALSE), "")</f>
        <v/>
      </c>
    </row>
    <row r="5788" spans="1:14" x14ac:dyDescent="0.2">
      <c r="A5788" s="1">
        <v>2021</v>
      </c>
      <c r="B5788" s="1">
        <v>10341</v>
      </c>
      <c r="C5788" s="1" t="s">
        <v>257</v>
      </c>
      <c r="D5788" s="1">
        <v>205</v>
      </c>
      <c r="E5788" s="1">
        <v>4</v>
      </c>
      <c r="F5788" s="1">
        <v>4</v>
      </c>
      <c r="G5788" s="1">
        <v>525</v>
      </c>
      <c r="H5788" s="1">
        <v>100214</v>
      </c>
      <c r="I5788" s="1" t="str">
        <f>IFERROR(VLOOKUP(C5788,Sheet3!B$3:G8638,3,FALSE), "")</f>
        <v>浙江省</v>
      </c>
      <c r="J5788" s="1" t="str">
        <f>IFERROR(VLOOKUP(C5788,Sheet3!B$3:G8638,4,FALSE), "")</f>
        <v>杭州市</v>
      </c>
      <c r="K5788" s="1" t="str">
        <f>IFERROR(VLOOKUP(C5788,Sheet3!B$3:G8638,5,FALSE), "")</f>
        <v>本科</v>
      </c>
      <c r="L5788" s="1">
        <f>IFERROR(VLOOKUP(C5788,Sheet3!B$3:G8638,6,FALSE), "")</f>
        <v>0</v>
      </c>
      <c r="M5788" s="1" t="str">
        <f t="shared" si="90"/>
        <v>公办</v>
      </c>
      <c r="N5788" s="1" t="str">
        <f>IFERROR(VLOOKUP(C5788,Sheet4!B:F,4,FALSE), "")</f>
        <v/>
      </c>
    </row>
    <row r="5789" spans="1:14" x14ac:dyDescent="0.2">
      <c r="A5789" s="1">
        <v>2021</v>
      </c>
      <c r="B5789" s="1">
        <v>10343</v>
      </c>
      <c r="C5789" s="1" t="s">
        <v>259</v>
      </c>
      <c r="D5789" s="1">
        <v>201</v>
      </c>
      <c r="E5789" s="1">
        <v>4</v>
      </c>
      <c r="F5789" s="1">
        <v>4</v>
      </c>
      <c r="G5789" s="1">
        <v>617</v>
      </c>
      <c r="H5789" s="1">
        <v>13393</v>
      </c>
      <c r="I5789" s="1" t="str">
        <f>IFERROR(VLOOKUP(C5789,Sheet3!B$3:G8639,3,FALSE), "")</f>
        <v>浙江省</v>
      </c>
      <c r="J5789" s="1" t="str">
        <f>IFERROR(VLOOKUP(C5789,Sheet3!B$3:G8639,4,FALSE), "")</f>
        <v>温州市</v>
      </c>
      <c r="K5789" s="1" t="str">
        <f>IFERROR(VLOOKUP(C5789,Sheet3!B$3:G8639,5,FALSE), "")</f>
        <v>本科</v>
      </c>
      <c r="L5789" s="1">
        <f>IFERROR(VLOOKUP(C5789,Sheet3!B$3:G8639,6,FALSE), "")</f>
        <v>0</v>
      </c>
      <c r="M5789" s="1" t="str">
        <f t="shared" si="90"/>
        <v>公办</v>
      </c>
      <c r="N5789" s="1" t="str">
        <f>IFERROR(VLOOKUP(C5789,Sheet4!B:F,4,FALSE), "")</f>
        <v/>
      </c>
    </row>
    <row r="5790" spans="1:14" x14ac:dyDescent="0.2">
      <c r="A5790" s="1">
        <v>2021</v>
      </c>
      <c r="B5790" s="1">
        <v>10343</v>
      </c>
      <c r="C5790" s="1" t="s">
        <v>259</v>
      </c>
      <c r="D5790" s="1">
        <v>202</v>
      </c>
      <c r="E5790" s="1">
        <v>2</v>
      </c>
      <c r="F5790" s="1">
        <v>2</v>
      </c>
      <c r="G5790" s="1">
        <v>612</v>
      </c>
      <c r="H5790" s="1">
        <v>16209</v>
      </c>
      <c r="I5790" s="1" t="str">
        <f>IFERROR(VLOOKUP(C5790,Sheet3!B$3:G8640,3,FALSE), "")</f>
        <v>浙江省</v>
      </c>
      <c r="J5790" s="1" t="str">
        <f>IFERROR(VLOOKUP(C5790,Sheet3!B$3:G8640,4,FALSE), "")</f>
        <v>温州市</v>
      </c>
      <c r="K5790" s="1" t="str">
        <f>IFERROR(VLOOKUP(C5790,Sheet3!B$3:G8640,5,FALSE), "")</f>
        <v>本科</v>
      </c>
      <c r="L5790" s="1">
        <f>IFERROR(VLOOKUP(C5790,Sheet3!B$3:G8640,6,FALSE), "")</f>
        <v>0</v>
      </c>
      <c r="M5790" s="1" t="str">
        <f t="shared" si="90"/>
        <v>公办</v>
      </c>
      <c r="N5790" s="1" t="str">
        <f>IFERROR(VLOOKUP(C5790,Sheet4!B:F,4,FALSE), "")</f>
        <v/>
      </c>
    </row>
    <row r="5791" spans="1:14" x14ac:dyDescent="0.2">
      <c r="A5791" s="1">
        <v>2021</v>
      </c>
      <c r="B5791" s="1">
        <v>10343</v>
      </c>
      <c r="C5791" s="1" t="s">
        <v>259</v>
      </c>
      <c r="D5791" s="1">
        <v>203</v>
      </c>
      <c r="E5791" s="1">
        <v>2</v>
      </c>
      <c r="F5791" s="1">
        <v>2</v>
      </c>
      <c r="G5791" s="1">
        <v>615</v>
      </c>
      <c r="H5791" s="1">
        <v>14541</v>
      </c>
      <c r="I5791" s="1" t="str">
        <f>IFERROR(VLOOKUP(C5791,Sheet3!B$3:G8641,3,FALSE), "")</f>
        <v>浙江省</v>
      </c>
      <c r="J5791" s="1" t="str">
        <f>IFERROR(VLOOKUP(C5791,Sheet3!B$3:G8641,4,FALSE), "")</f>
        <v>温州市</v>
      </c>
      <c r="K5791" s="1" t="str">
        <f>IFERROR(VLOOKUP(C5791,Sheet3!B$3:G8641,5,FALSE), "")</f>
        <v>本科</v>
      </c>
      <c r="L5791" s="1">
        <f>IFERROR(VLOOKUP(C5791,Sheet3!B$3:G8641,6,FALSE), "")</f>
        <v>0</v>
      </c>
      <c r="M5791" s="1" t="str">
        <f t="shared" si="90"/>
        <v>公办</v>
      </c>
      <c r="N5791" s="1" t="str">
        <f>IFERROR(VLOOKUP(C5791,Sheet4!B:F,4,FALSE), "")</f>
        <v/>
      </c>
    </row>
    <row r="5792" spans="1:14" x14ac:dyDescent="0.2">
      <c r="A5792" s="1">
        <v>2021</v>
      </c>
      <c r="B5792" s="1">
        <v>10343</v>
      </c>
      <c r="C5792" s="1" t="s">
        <v>259</v>
      </c>
      <c r="D5792" s="1">
        <v>204</v>
      </c>
      <c r="E5792" s="1">
        <v>2</v>
      </c>
      <c r="F5792" s="1">
        <v>2</v>
      </c>
      <c r="G5792" s="1">
        <v>583</v>
      </c>
      <c r="H5792" s="1">
        <v>36113</v>
      </c>
      <c r="I5792" s="1" t="str">
        <f>IFERROR(VLOOKUP(C5792,Sheet3!B$3:G8642,3,FALSE), "")</f>
        <v>浙江省</v>
      </c>
      <c r="J5792" s="1" t="str">
        <f>IFERROR(VLOOKUP(C5792,Sheet3!B$3:G8642,4,FALSE), "")</f>
        <v>温州市</v>
      </c>
      <c r="K5792" s="1" t="str">
        <f>IFERROR(VLOOKUP(C5792,Sheet3!B$3:G8642,5,FALSE), "")</f>
        <v>本科</v>
      </c>
      <c r="L5792" s="1">
        <f>IFERROR(VLOOKUP(C5792,Sheet3!B$3:G8642,6,FALSE), "")</f>
        <v>0</v>
      </c>
      <c r="M5792" s="1" t="str">
        <f t="shared" si="90"/>
        <v>公办</v>
      </c>
      <c r="N5792" s="1" t="str">
        <f>IFERROR(VLOOKUP(C5792,Sheet4!B:F,4,FALSE), "")</f>
        <v/>
      </c>
    </row>
    <row r="5793" spans="1:14" x14ac:dyDescent="0.2">
      <c r="A5793" s="1">
        <v>2021</v>
      </c>
      <c r="B5793" s="1">
        <v>10345</v>
      </c>
      <c r="C5793" s="1" t="s">
        <v>261</v>
      </c>
      <c r="D5793" s="1">
        <v>204</v>
      </c>
      <c r="E5793" s="1">
        <v>3</v>
      </c>
      <c r="F5793" s="1">
        <v>3</v>
      </c>
      <c r="G5793" s="1">
        <v>585</v>
      </c>
      <c r="H5793" s="1">
        <v>34920</v>
      </c>
      <c r="I5793" s="1" t="str">
        <f>IFERROR(VLOOKUP(C5793,Sheet3!B$3:G8643,3,FALSE), "")</f>
        <v>浙江省</v>
      </c>
      <c r="J5793" s="1" t="str">
        <f>IFERROR(VLOOKUP(C5793,Sheet3!B$3:G8643,4,FALSE), "")</f>
        <v>金华市</v>
      </c>
      <c r="K5793" s="1" t="str">
        <f>IFERROR(VLOOKUP(C5793,Sheet3!B$3:G8643,5,FALSE), "")</f>
        <v>本科</v>
      </c>
      <c r="L5793" s="1">
        <f>IFERROR(VLOOKUP(C5793,Sheet3!B$3:G8643,6,FALSE), "")</f>
        <v>0</v>
      </c>
      <c r="M5793" s="1" t="str">
        <f t="shared" si="90"/>
        <v>公办</v>
      </c>
      <c r="N5793" s="1" t="str">
        <f>IFERROR(VLOOKUP(C5793,Sheet4!B:F,4,FALSE), "")</f>
        <v/>
      </c>
    </row>
    <row r="5794" spans="1:14" x14ac:dyDescent="0.2">
      <c r="A5794" s="1">
        <v>2021</v>
      </c>
      <c r="B5794" s="1">
        <v>10345</v>
      </c>
      <c r="C5794" s="1" t="s">
        <v>261</v>
      </c>
      <c r="D5794" s="1">
        <v>205</v>
      </c>
      <c r="E5794" s="1">
        <v>29</v>
      </c>
      <c r="F5794" s="1">
        <v>29</v>
      </c>
      <c r="G5794" s="1">
        <v>585</v>
      </c>
      <c r="H5794" s="1">
        <v>34460</v>
      </c>
      <c r="I5794" s="1" t="str">
        <f>IFERROR(VLOOKUP(C5794,Sheet3!B$3:G8644,3,FALSE), "")</f>
        <v>浙江省</v>
      </c>
      <c r="J5794" s="1" t="str">
        <f>IFERROR(VLOOKUP(C5794,Sheet3!B$3:G8644,4,FALSE), "")</f>
        <v>金华市</v>
      </c>
      <c r="K5794" s="1" t="str">
        <f>IFERROR(VLOOKUP(C5794,Sheet3!B$3:G8644,5,FALSE), "")</f>
        <v>本科</v>
      </c>
      <c r="L5794" s="1">
        <f>IFERROR(VLOOKUP(C5794,Sheet3!B$3:G8644,6,FALSE), "")</f>
        <v>0</v>
      </c>
      <c r="M5794" s="1" t="str">
        <f t="shared" si="90"/>
        <v>公办</v>
      </c>
      <c r="N5794" s="1" t="str">
        <f>IFERROR(VLOOKUP(C5794,Sheet4!B:F,4,FALSE), "")</f>
        <v/>
      </c>
    </row>
    <row r="5795" spans="1:14" x14ac:dyDescent="0.2">
      <c r="A5795" s="1">
        <v>2021</v>
      </c>
      <c r="B5795" s="1">
        <v>10345</v>
      </c>
      <c r="C5795" s="1" t="s">
        <v>261</v>
      </c>
      <c r="D5795" s="1">
        <v>206</v>
      </c>
      <c r="E5795" s="1">
        <v>9</v>
      </c>
      <c r="F5795" s="1">
        <v>9</v>
      </c>
      <c r="G5795" s="1">
        <v>579</v>
      </c>
      <c r="H5795" s="1">
        <v>40056</v>
      </c>
      <c r="I5795" s="1" t="str">
        <f>IFERROR(VLOOKUP(C5795,Sheet3!B$3:G8645,3,FALSE), "")</f>
        <v>浙江省</v>
      </c>
      <c r="J5795" s="1" t="str">
        <f>IFERROR(VLOOKUP(C5795,Sheet3!B$3:G8645,4,FALSE), "")</f>
        <v>金华市</v>
      </c>
      <c r="K5795" s="1" t="str">
        <f>IFERROR(VLOOKUP(C5795,Sheet3!B$3:G8645,5,FALSE), "")</f>
        <v>本科</v>
      </c>
      <c r="L5795" s="1">
        <f>IFERROR(VLOOKUP(C5795,Sheet3!B$3:G8645,6,FALSE), "")</f>
        <v>0</v>
      </c>
      <c r="M5795" s="1" t="str">
        <f t="shared" si="90"/>
        <v>公办</v>
      </c>
      <c r="N5795" s="1" t="str">
        <f>IFERROR(VLOOKUP(C5795,Sheet4!B:F,4,FALSE), "")</f>
        <v/>
      </c>
    </row>
    <row r="5796" spans="1:14" x14ac:dyDescent="0.2">
      <c r="A5796" s="1">
        <v>2021</v>
      </c>
      <c r="B5796" s="1">
        <v>10345</v>
      </c>
      <c r="C5796" s="1" t="s">
        <v>261</v>
      </c>
      <c r="D5796" s="1">
        <v>207</v>
      </c>
      <c r="E5796" s="1">
        <v>8</v>
      </c>
      <c r="F5796" s="1">
        <v>8</v>
      </c>
      <c r="G5796" s="1">
        <v>551</v>
      </c>
      <c r="H5796" s="1">
        <v>68667</v>
      </c>
      <c r="I5796" s="1" t="str">
        <f>IFERROR(VLOOKUP(C5796,Sheet3!B$3:G8646,3,FALSE), "")</f>
        <v>浙江省</v>
      </c>
      <c r="J5796" s="1" t="str">
        <f>IFERROR(VLOOKUP(C5796,Sheet3!B$3:G8646,4,FALSE), "")</f>
        <v>金华市</v>
      </c>
      <c r="K5796" s="1" t="str">
        <f>IFERROR(VLOOKUP(C5796,Sheet3!B$3:G8646,5,FALSE), "")</f>
        <v>本科</v>
      </c>
      <c r="L5796" s="1">
        <f>IFERROR(VLOOKUP(C5796,Sheet3!B$3:G8646,6,FALSE), "")</f>
        <v>0</v>
      </c>
      <c r="M5796" s="1" t="str">
        <f t="shared" si="90"/>
        <v>公办</v>
      </c>
      <c r="N5796" s="1" t="str">
        <f>IFERROR(VLOOKUP(C5796,Sheet4!B:F,4,FALSE), "")</f>
        <v/>
      </c>
    </row>
    <row r="5797" spans="1:14" x14ac:dyDescent="0.2">
      <c r="A5797" s="1">
        <v>2021</v>
      </c>
      <c r="B5797" s="1">
        <v>10345</v>
      </c>
      <c r="C5797" s="1" t="s">
        <v>261</v>
      </c>
      <c r="D5797" s="1">
        <v>212</v>
      </c>
      <c r="E5797" s="1">
        <v>4</v>
      </c>
      <c r="F5797" s="1">
        <v>4</v>
      </c>
      <c r="G5797" s="1">
        <v>589</v>
      </c>
      <c r="H5797" s="1">
        <v>31216</v>
      </c>
      <c r="I5797" s="1" t="str">
        <f>IFERROR(VLOOKUP(C5797,Sheet3!B$3:G8647,3,FALSE), "")</f>
        <v>浙江省</v>
      </c>
      <c r="J5797" s="1" t="str">
        <f>IFERROR(VLOOKUP(C5797,Sheet3!B$3:G8647,4,FALSE), "")</f>
        <v>金华市</v>
      </c>
      <c r="K5797" s="1" t="str">
        <f>IFERROR(VLOOKUP(C5797,Sheet3!B$3:G8647,5,FALSE), "")</f>
        <v>本科</v>
      </c>
      <c r="L5797" s="1">
        <f>IFERROR(VLOOKUP(C5797,Sheet3!B$3:G8647,6,FALSE), "")</f>
        <v>0</v>
      </c>
      <c r="M5797" s="1" t="str">
        <f t="shared" si="90"/>
        <v>公办</v>
      </c>
      <c r="N5797" s="1" t="str">
        <f>IFERROR(VLOOKUP(C5797,Sheet4!B:F,4,FALSE), "")</f>
        <v/>
      </c>
    </row>
    <row r="5798" spans="1:14" x14ac:dyDescent="0.2">
      <c r="A5798" s="1">
        <v>2021</v>
      </c>
      <c r="B5798" s="1">
        <v>10346</v>
      </c>
      <c r="C5798" s="1" t="s">
        <v>263</v>
      </c>
      <c r="D5798" s="1">
        <v>202</v>
      </c>
      <c r="E5798" s="1">
        <v>14</v>
      </c>
      <c r="F5798" s="1">
        <v>14</v>
      </c>
      <c r="G5798" s="1">
        <v>574</v>
      </c>
      <c r="H5798" s="1">
        <v>44307</v>
      </c>
      <c r="I5798" s="1" t="str">
        <f>IFERROR(VLOOKUP(C5798,Sheet3!B$3:G8648,3,FALSE), "")</f>
        <v>浙江省</v>
      </c>
      <c r="J5798" s="1" t="str">
        <f>IFERROR(VLOOKUP(C5798,Sheet3!B$3:G8648,4,FALSE), "")</f>
        <v>杭州市</v>
      </c>
      <c r="K5798" s="1" t="str">
        <f>IFERROR(VLOOKUP(C5798,Sheet3!B$3:G8648,5,FALSE), "")</f>
        <v>本科</v>
      </c>
      <c r="L5798" s="1">
        <f>IFERROR(VLOOKUP(C5798,Sheet3!B$3:G8648,6,FALSE), "")</f>
        <v>0</v>
      </c>
      <c r="M5798" s="1" t="str">
        <f t="shared" si="90"/>
        <v>公办</v>
      </c>
      <c r="N5798" s="1" t="str">
        <f>IFERROR(VLOOKUP(C5798,Sheet4!B:F,4,FALSE), "")</f>
        <v/>
      </c>
    </row>
    <row r="5799" spans="1:14" x14ac:dyDescent="0.2">
      <c r="A5799" s="1">
        <v>2021</v>
      </c>
      <c r="B5799" s="1">
        <v>10346</v>
      </c>
      <c r="C5799" s="1" t="s">
        <v>263</v>
      </c>
      <c r="D5799" s="1">
        <v>203</v>
      </c>
      <c r="E5799" s="1">
        <v>4</v>
      </c>
      <c r="F5799" s="1">
        <v>4</v>
      </c>
      <c r="G5799" s="1">
        <v>530</v>
      </c>
      <c r="H5799" s="1">
        <v>93581</v>
      </c>
      <c r="I5799" s="1" t="str">
        <f>IFERROR(VLOOKUP(C5799,Sheet3!B$3:G8649,3,FALSE), "")</f>
        <v>浙江省</v>
      </c>
      <c r="J5799" s="1" t="str">
        <f>IFERROR(VLOOKUP(C5799,Sheet3!B$3:G8649,4,FALSE), "")</f>
        <v>杭州市</v>
      </c>
      <c r="K5799" s="1" t="str">
        <f>IFERROR(VLOOKUP(C5799,Sheet3!B$3:G8649,5,FALSE), "")</f>
        <v>本科</v>
      </c>
      <c r="L5799" s="1">
        <f>IFERROR(VLOOKUP(C5799,Sheet3!B$3:G8649,6,FALSE), "")</f>
        <v>0</v>
      </c>
      <c r="M5799" s="1" t="str">
        <f t="shared" si="90"/>
        <v>公办</v>
      </c>
      <c r="N5799" s="1" t="str">
        <f>IFERROR(VLOOKUP(C5799,Sheet4!B:F,4,FALSE), "")</f>
        <v/>
      </c>
    </row>
    <row r="5800" spans="1:14" x14ac:dyDescent="0.2">
      <c r="A5800" s="1">
        <v>2021</v>
      </c>
      <c r="B5800" s="1">
        <v>10347</v>
      </c>
      <c r="C5800" s="1" t="s">
        <v>265</v>
      </c>
      <c r="D5800" s="1">
        <v>202</v>
      </c>
      <c r="E5800" s="1">
        <v>8</v>
      </c>
      <c r="F5800" s="1">
        <v>8</v>
      </c>
      <c r="G5800" s="1">
        <v>517</v>
      </c>
      <c r="H5800" s="1">
        <v>110122</v>
      </c>
      <c r="I5800" s="1" t="str">
        <f>IFERROR(VLOOKUP(C5800,Sheet3!B$3:G8650,3,FALSE), "")</f>
        <v>浙江省</v>
      </c>
      <c r="J5800" s="1" t="str">
        <f>IFERROR(VLOOKUP(C5800,Sheet3!B$3:G8650,4,FALSE), "")</f>
        <v>湖州市</v>
      </c>
      <c r="K5800" s="1" t="str">
        <f>IFERROR(VLOOKUP(C5800,Sheet3!B$3:G8650,5,FALSE), "")</f>
        <v>本科</v>
      </c>
      <c r="L5800" s="1">
        <f>IFERROR(VLOOKUP(C5800,Sheet3!B$3:G8650,6,FALSE), "")</f>
        <v>0</v>
      </c>
      <c r="M5800" s="1" t="str">
        <f t="shared" si="90"/>
        <v>公办</v>
      </c>
      <c r="N5800" s="1" t="str">
        <f>IFERROR(VLOOKUP(C5800,Sheet4!B:F,4,FALSE), "")</f>
        <v/>
      </c>
    </row>
    <row r="5801" spans="1:14" x14ac:dyDescent="0.2">
      <c r="A5801" s="1">
        <v>2021</v>
      </c>
      <c r="B5801" s="1">
        <v>10352</v>
      </c>
      <c r="C5801" s="1" t="s">
        <v>268</v>
      </c>
      <c r="D5801" s="1">
        <v>201</v>
      </c>
      <c r="E5801" s="1">
        <v>8</v>
      </c>
      <c r="F5801" s="1">
        <v>8</v>
      </c>
      <c r="G5801" s="1">
        <v>492</v>
      </c>
      <c r="H5801" s="1">
        <v>145443</v>
      </c>
      <c r="I5801" s="1" t="str">
        <f>IFERROR(VLOOKUP(C5801,Sheet3!B$3:G8651,3,FALSE), "")</f>
        <v>浙江省</v>
      </c>
      <c r="J5801" s="1" t="str">
        <f>IFERROR(VLOOKUP(C5801,Sheet3!B$3:G8651,4,FALSE), "")</f>
        <v>丽水市</v>
      </c>
      <c r="K5801" s="1" t="str">
        <f>IFERROR(VLOOKUP(C5801,Sheet3!B$3:G8651,5,FALSE), "")</f>
        <v>本科</v>
      </c>
      <c r="L5801" s="1">
        <f>IFERROR(VLOOKUP(C5801,Sheet3!B$3:G8651,6,FALSE), "")</f>
        <v>0</v>
      </c>
      <c r="M5801" s="1" t="str">
        <f t="shared" si="90"/>
        <v>公办</v>
      </c>
      <c r="N5801" s="1" t="str">
        <f>IFERROR(VLOOKUP(C5801,Sheet4!B:F,4,FALSE), "")</f>
        <v/>
      </c>
    </row>
    <row r="5802" spans="1:14" x14ac:dyDescent="0.2">
      <c r="A5802" s="1">
        <v>2021</v>
      </c>
      <c r="B5802" s="1">
        <v>10352</v>
      </c>
      <c r="C5802" s="1" t="s">
        <v>268</v>
      </c>
      <c r="D5802" s="1">
        <v>202</v>
      </c>
      <c r="E5802" s="1">
        <v>5</v>
      </c>
      <c r="F5802" s="1">
        <v>5</v>
      </c>
      <c r="G5802" s="1">
        <v>489</v>
      </c>
      <c r="H5802" s="1">
        <v>148735</v>
      </c>
      <c r="I5802" s="1" t="str">
        <f>IFERROR(VLOOKUP(C5802,Sheet3!B$3:G8652,3,FALSE), "")</f>
        <v>浙江省</v>
      </c>
      <c r="J5802" s="1" t="str">
        <f>IFERROR(VLOOKUP(C5802,Sheet3!B$3:G8652,4,FALSE), "")</f>
        <v>丽水市</v>
      </c>
      <c r="K5802" s="1" t="str">
        <f>IFERROR(VLOOKUP(C5802,Sheet3!B$3:G8652,5,FALSE), "")</f>
        <v>本科</v>
      </c>
      <c r="L5802" s="1">
        <f>IFERROR(VLOOKUP(C5802,Sheet3!B$3:G8652,6,FALSE), "")</f>
        <v>0</v>
      </c>
      <c r="M5802" s="1" t="str">
        <f t="shared" si="90"/>
        <v>公办</v>
      </c>
      <c r="N5802" s="1" t="str">
        <f>IFERROR(VLOOKUP(C5802,Sheet4!B:F,4,FALSE), "")</f>
        <v/>
      </c>
    </row>
    <row r="5803" spans="1:14" x14ac:dyDescent="0.2">
      <c r="A5803" s="1">
        <v>2021</v>
      </c>
      <c r="B5803" s="1">
        <v>10352</v>
      </c>
      <c r="C5803" s="1" t="s">
        <v>268</v>
      </c>
      <c r="D5803" s="1">
        <v>203</v>
      </c>
      <c r="E5803" s="1">
        <v>3</v>
      </c>
      <c r="F5803" s="1">
        <v>3</v>
      </c>
      <c r="G5803" s="1">
        <v>498</v>
      </c>
      <c r="H5803" s="1">
        <v>135999</v>
      </c>
      <c r="I5803" s="1" t="str">
        <f>IFERROR(VLOOKUP(C5803,Sheet3!B$3:G8653,3,FALSE), "")</f>
        <v>浙江省</v>
      </c>
      <c r="J5803" s="1" t="str">
        <f>IFERROR(VLOOKUP(C5803,Sheet3!B$3:G8653,4,FALSE), "")</f>
        <v>丽水市</v>
      </c>
      <c r="K5803" s="1" t="str">
        <f>IFERROR(VLOOKUP(C5803,Sheet3!B$3:G8653,5,FALSE), "")</f>
        <v>本科</v>
      </c>
      <c r="L5803" s="1">
        <f>IFERROR(VLOOKUP(C5803,Sheet3!B$3:G8653,6,FALSE), "")</f>
        <v>0</v>
      </c>
      <c r="M5803" s="1" t="str">
        <f t="shared" si="90"/>
        <v>公办</v>
      </c>
      <c r="N5803" s="1" t="str">
        <f>IFERROR(VLOOKUP(C5803,Sheet4!B:F,4,FALSE), "")</f>
        <v/>
      </c>
    </row>
    <row r="5804" spans="1:14" x14ac:dyDescent="0.2">
      <c r="A5804" s="1">
        <v>2021</v>
      </c>
      <c r="B5804" s="1">
        <v>10352</v>
      </c>
      <c r="C5804" s="1" t="s">
        <v>268</v>
      </c>
      <c r="D5804" s="1">
        <v>204</v>
      </c>
      <c r="E5804" s="1">
        <v>12</v>
      </c>
      <c r="F5804" s="1">
        <v>12</v>
      </c>
      <c r="G5804" s="1">
        <v>509</v>
      </c>
      <c r="H5804" s="1">
        <v>121734</v>
      </c>
      <c r="I5804" s="1" t="str">
        <f>IFERROR(VLOOKUP(C5804,Sheet3!B$3:G8654,3,FALSE), "")</f>
        <v>浙江省</v>
      </c>
      <c r="J5804" s="1" t="str">
        <f>IFERROR(VLOOKUP(C5804,Sheet3!B$3:G8654,4,FALSE), "")</f>
        <v>丽水市</v>
      </c>
      <c r="K5804" s="1" t="str">
        <f>IFERROR(VLOOKUP(C5804,Sheet3!B$3:G8654,5,FALSE), "")</f>
        <v>本科</v>
      </c>
      <c r="L5804" s="1">
        <f>IFERROR(VLOOKUP(C5804,Sheet3!B$3:G8654,6,FALSE), "")</f>
        <v>0</v>
      </c>
      <c r="M5804" s="1" t="str">
        <f t="shared" si="90"/>
        <v>公办</v>
      </c>
      <c r="N5804" s="1" t="str">
        <f>IFERROR(VLOOKUP(C5804,Sheet4!B:F,4,FALSE), "")</f>
        <v/>
      </c>
    </row>
    <row r="5805" spans="1:14" x14ac:dyDescent="0.2">
      <c r="A5805" s="1">
        <v>2021</v>
      </c>
      <c r="B5805" s="1">
        <v>10352</v>
      </c>
      <c r="C5805" s="1" t="s">
        <v>268</v>
      </c>
      <c r="D5805" s="1">
        <v>205</v>
      </c>
      <c r="E5805" s="1">
        <v>2</v>
      </c>
      <c r="F5805" s="1">
        <v>2</v>
      </c>
      <c r="G5805" s="1">
        <v>547</v>
      </c>
      <c r="H5805" s="1">
        <v>72497</v>
      </c>
      <c r="I5805" s="1" t="str">
        <f>IFERROR(VLOOKUP(C5805,Sheet3!B$3:G8655,3,FALSE), "")</f>
        <v>浙江省</v>
      </c>
      <c r="J5805" s="1" t="str">
        <f>IFERROR(VLOOKUP(C5805,Sheet3!B$3:G8655,4,FALSE), "")</f>
        <v>丽水市</v>
      </c>
      <c r="K5805" s="1" t="str">
        <f>IFERROR(VLOOKUP(C5805,Sheet3!B$3:G8655,5,FALSE), "")</f>
        <v>本科</v>
      </c>
      <c r="L5805" s="1">
        <f>IFERROR(VLOOKUP(C5805,Sheet3!B$3:G8655,6,FALSE), "")</f>
        <v>0</v>
      </c>
      <c r="M5805" s="1" t="str">
        <f t="shared" si="90"/>
        <v>公办</v>
      </c>
      <c r="N5805" s="1" t="str">
        <f>IFERROR(VLOOKUP(C5805,Sheet4!B:F,4,FALSE), "")</f>
        <v/>
      </c>
    </row>
    <row r="5806" spans="1:14" x14ac:dyDescent="0.2">
      <c r="A5806" s="1">
        <v>2021</v>
      </c>
      <c r="B5806" s="1">
        <v>10353</v>
      </c>
      <c r="C5806" s="1" t="s">
        <v>269</v>
      </c>
      <c r="D5806" s="1">
        <v>202</v>
      </c>
      <c r="E5806" s="1">
        <v>7</v>
      </c>
      <c r="F5806" s="1">
        <v>7</v>
      </c>
      <c r="G5806" s="1">
        <v>567</v>
      </c>
      <c r="H5806" s="1">
        <v>50786</v>
      </c>
      <c r="I5806" s="1" t="str">
        <f>IFERROR(VLOOKUP(C5806,Sheet3!B$3:G8656,3,FALSE), "")</f>
        <v>浙江省</v>
      </c>
      <c r="J5806" s="1" t="str">
        <f>IFERROR(VLOOKUP(C5806,Sheet3!B$3:G8656,4,FALSE), "")</f>
        <v>杭州市</v>
      </c>
      <c r="K5806" s="1" t="str">
        <f>IFERROR(VLOOKUP(C5806,Sheet3!B$3:G8656,5,FALSE), "")</f>
        <v>本科</v>
      </c>
      <c r="L5806" s="1">
        <f>IFERROR(VLOOKUP(C5806,Sheet3!B$3:G8656,6,FALSE), "")</f>
        <v>0</v>
      </c>
      <c r="M5806" s="1" t="str">
        <f t="shared" si="90"/>
        <v>公办</v>
      </c>
      <c r="N5806" s="1" t="str">
        <f>IFERROR(VLOOKUP(C5806,Sheet4!B:F,4,FALSE), "")</f>
        <v/>
      </c>
    </row>
    <row r="5807" spans="1:14" x14ac:dyDescent="0.2">
      <c r="A5807" s="1">
        <v>2021</v>
      </c>
      <c r="B5807" s="1">
        <v>10354</v>
      </c>
      <c r="C5807" s="1" t="s">
        <v>270</v>
      </c>
      <c r="D5807" s="1">
        <v>201</v>
      </c>
      <c r="E5807" s="1">
        <v>35</v>
      </c>
      <c r="F5807" s="1">
        <v>35</v>
      </c>
      <c r="G5807" s="1">
        <v>525</v>
      </c>
      <c r="H5807" s="1">
        <v>99796</v>
      </c>
      <c r="I5807" s="1" t="str">
        <f>IFERROR(VLOOKUP(C5807,Sheet3!B$3:G8657,3,FALSE), "")</f>
        <v>浙江省</v>
      </c>
      <c r="J5807" s="1" t="str">
        <f>IFERROR(VLOOKUP(C5807,Sheet3!B$3:G8657,4,FALSE), "")</f>
        <v>嘉兴市</v>
      </c>
      <c r="K5807" s="1" t="str">
        <f>IFERROR(VLOOKUP(C5807,Sheet3!B$3:G8657,5,FALSE), "")</f>
        <v>本科</v>
      </c>
      <c r="L5807" s="1">
        <f>IFERROR(VLOOKUP(C5807,Sheet3!B$3:G8657,6,FALSE), "")</f>
        <v>0</v>
      </c>
      <c r="M5807" s="1" t="str">
        <f t="shared" si="90"/>
        <v>公办</v>
      </c>
      <c r="N5807" s="1" t="str">
        <f>IFERROR(VLOOKUP(C5807,Sheet4!B:F,4,FALSE), "")</f>
        <v/>
      </c>
    </row>
    <row r="5808" spans="1:14" x14ac:dyDescent="0.2">
      <c r="A5808" s="1">
        <v>2021</v>
      </c>
      <c r="B5808" s="1">
        <v>10355</v>
      </c>
      <c r="C5808" s="1" t="s">
        <v>271</v>
      </c>
      <c r="D5808" s="1">
        <v>201</v>
      </c>
      <c r="E5808" s="1">
        <v>10</v>
      </c>
      <c r="F5808" s="1">
        <v>10</v>
      </c>
      <c r="G5808" s="1">
        <v>593</v>
      </c>
      <c r="H5808" s="1">
        <v>28070</v>
      </c>
      <c r="I5808" s="1" t="str">
        <f>IFERROR(VLOOKUP(C5808,Sheet3!B$3:G8658,3,FALSE), "")</f>
        <v>浙江省</v>
      </c>
      <c r="J5808" s="1" t="str">
        <f>IFERROR(VLOOKUP(C5808,Sheet3!B$3:G8658,4,FALSE), "")</f>
        <v>杭州市</v>
      </c>
      <c r="K5808" s="1" t="str">
        <f>IFERROR(VLOOKUP(C5808,Sheet3!B$3:G8658,5,FALSE), "")</f>
        <v>本科</v>
      </c>
      <c r="L5808" s="1">
        <f>IFERROR(VLOOKUP(C5808,Sheet3!B$3:G8658,6,FALSE), "")</f>
        <v>0</v>
      </c>
      <c r="M5808" s="1" t="str">
        <f t="shared" si="90"/>
        <v>公办</v>
      </c>
      <c r="N5808" s="1" t="str">
        <f>IFERROR(VLOOKUP(C5808,Sheet4!B:F,4,FALSE), "")</f>
        <v/>
      </c>
    </row>
    <row r="5809" spans="1:14" x14ac:dyDescent="0.2">
      <c r="A5809" s="1">
        <v>2021</v>
      </c>
      <c r="B5809" s="1">
        <v>10356</v>
      </c>
      <c r="C5809" s="1" t="s">
        <v>272</v>
      </c>
      <c r="D5809" s="1">
        <v>202</v>
      </c>
      <c r="E5809" s="1">
        <v>54</v>
      </c>
      <c r="F5809" s="1">
        <v>54</v>
      </c>
      <c r="G5809" s="1">
        <v>563</v>
      </c>
      <c r="H5809" s="1">
        <v>55554</v>
      </c>
      <c r="I5809" s="1" t="str">
        <f>IFERROR(VLOOKUP(C5809,Sheet3!B$3:G8659,3,FALSE), "")</f>
        <v>浙江省</v>
      </c>
      <c r="J5809" s="1" t="str">
        <f>IFERROR(VLOOKUP(C5809,Sheet3!B$3:G8659,4,FALSE), "")</f>
        <v>杭州市</v>
      </c>
      <c r="K5809" s="1" t="str">
        <f>IFERROR(VLOOKUP(C5809,Sheet3!B$3:G8659,5,FALSE), "")</f>
        <v>本科</v>
      </c>
      <c r="L5809" s="1">
        <f>IFERROR(VLOOKUP(C5809,Sheet3!B$3:G8659,6,FALSE), "")</f>
        <v>0</v>
      </c>
      <c r="M5809" s="1" t="str">
        <f t="shared" si="90"/>
        <v>公办</v>
      </c>
      <c r="N5809" s="1" t="str">
        <f>IFERROR(VLOOKUP(C5809,Sheet4!B:F,4,FALSE), "")</f>
        <v/>
      </c>
    </row>
    <row r="5810" spans="1:14" x14ac:dyDescent="0.2">
      <c r="A5810" s="1">
        <v>2021</v>
      </c>
      <c r="B5810" s="1">
        <v>10356</v>
      </c>
      <c r="C5810" s="1" t="s">
        <v>272</v>
      </c>
      <c r="D5810" s="1">
        <v>203</v>
      </c>
      <c r="E5810" s="1">
        <v>1</v>
      </c>
      <c r="F5810" s="1">
        <v>1</v>
      </c>
      <c r="G5810" s="1">
        <v>567</v>
      </c>
      <c r="H5810" s="1">
        <v>51055</v>
      </c>
      <c r="I5810" s="1" t="str">
        <f>IFERROR(VLOOKUP(C5810,Sheet3!B$3:G8660,3,FALSE), "")</f>
        <v>浙江省</v>
      </c>
      <c r="J5810" s="1" t="str">
        <f>IFERROR(VLOOKUP(C5810,Sheet3!B$3:G8660,4,FALSE), "")</f>
        <v>杭州市</v>
      </c>
      <c r="K5810" s="1" t="str">
        <f>IFERROR(VLOOKUP(C5810,Sheet3!B$3:G8660,5,FALSE), "")</f>
        <v>本科</v>
      </c>
      <c r="L5810" s="1">
        <f>IFERROR(VLOOKUP(C5810,Sheet3!B$3:G8660,6,FALSE), "")</f>
        <v>0</v>
      </c>
      <c r="M5810" s="1" t="str">
        <f t="shared" si="90"/>
        <v>公办</v>
      </c>
      <c r="N5810" s="1" t="str">
        <f>IFERROR(VLOOKUP(C5810,Sheet4!B:F,4,FALSE), "")</f>
        <v/>
      </c>
    </row>
    <row r="5811" spans="1:14" x14ac:dyDescent="0.2">
      <c r="A5811" s="1">
        <v>2021</v>
      </c>
      <c r="B5811" s="1">
        <v>10356</v>
      </c>
      <c r="C5811" s="1" t="s">
        <v>272</v>
      </c>
      <c r="D5811" s="1">
        <v>204</v>
      </c>
      <c r="E5811" s="1">
        <v>1</v>
      </c>
      <c r="F5811" s="1">
        <v>1</v>
      </c>
      <c r="G5811" s="1">
        <v>562</v>
      </c>
      <c r="H5811" s="1">
        <v>56751</v>
      </c>
      <c r="I5811" s="1" t="str">
        <f>IFERROR(VLOOKUP(C5811,Sheet3!B$3:G8661,3,FALSE), "")</f>
        <v>浙江省</v>
      </c>
      <c r="J5811" s="1" t="str">
        <f>IFERROR(VLOOKUP(C5811,Sheet3!B$3:G8661,4,FALSE), "")</f>
        <v>杭州市</v>
      </c>
      <c r="K5811" s="1" t="str">
        <f>IFERROR(VLOOKUP(C5811,Sheet3!B$3:G8661,5,FALSE), "")</f>
        <v>本科</v>
      </c>
      <c r="L5811" s="1">
        <f>IFERROR(VLOOKUP(C5811,Sheet3!B$3:G8661,6,FALSE), "")</f>
        <v>0</v>
      </c>
      <c r="M5811" s="1" t="str">
        <f t="shared" ref="M5811:M5874" si="91">IF(L5811=0, "公办", L5811)</f>
        <v>公办</v>
      </c>
      <c r="N5811" s="1" t="str">
        <f>IFERROR(VLOOKUP(C5811,Sheet4!B:F,4,FALSE), "")</f>
        <v/>
      </c>
    </row>
    <row r="5812" spans="1:14" x14ac:dyDescent="0.2">
      <c r="A5812" s="1">
        <v>2021</v>
      </c>
      <c r="B5812" s="1">
        <v>10356</v>
      </c>
      <c r="C5812" s="1" t="s">
        <v>272</v>
      </c>
      <c r="D5812" s="1">
        <v>205</v>
      </c>
      <c r="E5812" s="1">
        <v>2</v>
      </c>
      <c r="F5812" s="1">
        <v>2</v>
      </c>
      <c r="G5812" s="1">
        <v>561</v>
      </c>
      <c r="H5812" s="1">
        <v>57108</v>
      </c>
      <c r="I5812" s="1" t="str">
        <f>IFERROR(VLOOKUP(C5812,Sheet3!B$3:G8662,3,FALSE), "")</f>
        <v>浙江省</v>
      </c>
      <c r="J5812" s="1" t="str">
        <f>IFERROR(VLOOKUP(C5812,Sheet3!B$3:G8662,4,FALSE), "")</f>
        <v>杭州市</v>
      </c>
      <c r="K5812" s="1" t="str">
        <f>IFERROR(VLOOKUP(C5812,Sheet3!B$3:G8662,5,FALSE), "")</f>
        <v>本科</v>
      </c>
      <c r="L5812" s="1">
        <f>IFERROR(VLOOKUP(C5812,Sheet3!B$3:G8662,6,FALSE), "")</f>
        <v>0</v>
      </c>
      <c r="M5812" s="1" t="str">
        <f t="shared" si="91"/>
        <v>公办</v>
      </c>
      <c r="N5812" s="1" t="str">
        <f>IFERROR(VLOOKUP(C5812,Sheet4!B:F,4,FALSE), "")</f>
        <v/>
      </c>
    </row>
    <row r="5813" spans="1:14" x14ac:dyDescent="0.2">
      <c r="A5813" s="1">
        <v>2021</v>
      </c>
      <c r="B5813" s="1">
        <v>10357</v>
      </c>
      <c r="C5813" s="1" t="s">
        <v>273</v>
      </c>
      <c r="D5813" s="1">
        <v>202</v>
      </c>
      <c r="E5813" s="1">
        <v>46</v>
      </c>
      <c r="F5813" s="1">
        <v>46</v>
      </c>
      <c r="G5813" s="1">
        <v>594</v>
      </c>
      <c r="H5813" s="1">
        <v>27421</v>
      </c>
      <c r="I5813" s="1" t="str">
        <f>IFERROR(VLOOKUP(C5813,Sheet3!B$3:G8663,3,FALSE), "")</f>
        <v>安徽省</v>
      </c>
      <c r="J5813" s="1" t="str">
        <f>IFERROR(VLOOKUP(C5813,Sheet3!B$3:G8663,4,FALSE), "")</f>
        <v>合肥市</v>
      </c>
      <c r="K5813" s="1" t="str">
        <f>IFERROR(VLOOKUP(C5813,Sheet3!B$3:G8663,5,FALSE), "")</f>
        <v>本科</v>
      </c>
      <c r="L5813" s="1">
        <f>IFERROR(VLOOKUP(C5813,Sheet3!B$3:G8663,6,FALSE), "")</f>
        <v>0</v>
      </c>
      <c r="M5813" s="1" t="str">
        <f t="shared" si="91"/>
        <v>公办</v>
      </c>
      <c r="N5813" s="1" t="str">
        <f>IFERROR(VLOOKUP(C5813,Sheet4!B:F,4,FALSE), "")</f>
        <v>是</v>
      </c>
    </row>
    <row r="5814" spans="1:14" x14ac:dyDescent="0.2">
      <c r="A5814" s="1">
        <v>2021</v>
      </c>
      <c r="B5814" s="1">
        <v>10357</v>
      </c>
      <c r="C5814" s="1" t="s">
        <v>273</v>
      </c>
      <c r="D5814" s="1">
        <v>203</v>
      </c>
      <c r="E5814" s="1">
        <v>4</v>
      </c>
      <c r="F5814" s="1">
        <v>4</v>
      </c>
      <c r="G5814" s="1">
        <v>587</v>
      </c>
      <c r="H5814" s="1">
        <v>33155</v>
      </c>
      <c r="I5814" s="1" t="str">
        <f>IFERROR(VLOOKUP(C5814,Sheet3!B$3:G8664,3,FALSE), "")</f>
        <v>安徽省</v>
      </c>
      <c r="J5814" s="1" t="str">
        <f>IFERROR(VLOOKUP(C5814,Sheet3!B$3:G8664,4,FALSE), "")</f>
        <v>合肥市</v>
      </c>
      <c r="K5814" s="1" t="str">
        <f>IFERROR(VLOOKUP(C5814,Sheet3!B$3:G8664,5,FALSE), "")</f>
        <v>本科</v>
      </c>
      <c r="L5814" s="1">
        <f>IFERROR(VLOOKUP(C5814,Sheet3!B$3:G8664,6,FALSE), "")</f>
        <v>0</v>
      </c>
      <c r="M5814" s="1" t="str">
        <f t="shared" si="91"/>
        <v>公办</v>
      </c>
      <c r="N5814" s="1" t="str">
        <f>IFERROR(VLOOKUP(C5814,Sheet4!B:F,4,FALSE), "")</f>
        <v>是</v>
      </c>
    </row>
    <row r="5815" spans="1:14" x14ac:dyDescent="0.2">
      <c r="A5815" s="1">
        <v>2021</v>
      </c>
      <c r="B5815" s="1">
        <v>10357</v>
      </c>
      <c r="C5815" s="1" t="s">
        <v>273</v>
      </c>
      <c r="D5815" s="1">
        <v>204</v>
      </c>
      <c r="E5815" s="1">
        <v>2</v>
      </c>
      <c r="F5815" s="1">
        <v>2</v>
      </c>
      <c r="G5815" s="1">
        <v>597</v>
      </c>
      <c r="H5815" s="1">
        <v>25479</v>
      </c>
      <c r="I5815" s="1" t="str">
        <f>IFERROR(VLOOKUP(C5815,Sheet3!B$3:G8665,3,FALSE), "")</f>
        <v>安徽省</v>
      </c>
      <c r="J5815" s="1" t="str">
        <f>IFERROR(VLOOKUP(C5815,Sheet3!B$3:G8665,4,FALSE), "")</f>
        <v>合肥市</v>
      </c>
      <c r="K5815" s="1" t="str">
        <f>IFERROR(VLOOKUP(C5815,Sheet3!B$3:G8665,5,FALSE), "")</f>
        <v>本科</v>
      </c>
      <c r="L5815" s="1">
        <f>IFERROR(VLOOKUP(C5815,Sheet3!B$3:G8665,6,FALSE), "")</f>
        <v>0</v>
      </c>
      <c r="M5815" s="1" t="str">
        <f t="shared" si="91"/>
        <v>公办</v>
      </c>
      <c r="N5815" s="1" t="str">
        <f>IFERROR(VLOOKUP(C5815,Sheet4!B:F,4,FALSE), "")</f>
        <v>是</v>
      </c>
    </row>
    <row r="5816" spans="1:14" x14ac:dyDescent="0.2">
      <c r="A5816" s="1">
        <v>2021</v>
      </c>
      <c r="B5816" s="1">
        <v>10358</v>
      </c>
      <c r="C5816" s="1" t="s">
        <v>275</v>
      </c>
      <c r="D5816" s="1">
        <v>201</v>
      </c>
      <c r="E5816" s="1">
        <v>72</v>
      </c>
      <c r="F5816" s="1">
        <v>77</v>
      </c>
      <c r="G5816" s="1">
        <v>670</v>
      </c>
      <c r="H5816" s="1">
        <v>723</v>
      </c>
      <c r="I5816" s="1" t="str">
        <f>IFERROR(VLOOKUP(C5816,Sheet3!B$3:G8666,3,FALSE), "")</f>
        <v>中国科学院</v>
      </c>
      <c r="J5816" s="1" t="str">
        <f>IFERROR(VLOOKUP(C5816,Sheet3!B$3:G8666,4,FALSE), "")</f>
        <v>合肥市</v>
      </c>
      <c r="K5816" s="1" t="str">
        <f>IFERROR(VLOOKUP(C5816,Sheet3!B$3:G8666,5,FALSE), "")</f>
        <v>本科</v>
      </c>
      <c r="L5816" s="1">
        <f>IFERROR(VLOOKUP(C5816,Sheet3!B$3:G8666,6,FALSE), "")</f>
        <v>0</v>
      </c>
      <c r="M5816" s="1" t="str">
        <f t="shared" si="91"/>
        <v>公办</v>
      </c>
      <c r="N5816" s="1" t="str">
        <f>IFERROR(VLOOKUP(C5816,Sheet4!B:F,4,FALSE), "")</f>
        <v>是</v>
      </c>
    </row>
    <row r="5817" spans="1:14" x14ac:dyDescent="0.2">
      <c r="A5817" s="1">
        <v>2021</v>
      </c>
      <c r="B5817" s="1">
        <v>10358</v>
      </c>
      <c r="C5817" s="1" t="s">
        <v>275</v>
      </c>
      <c r="D5817" s="1">
        <v>202</v>
      </c>
      <c r="E5817" s="1">
        <v>18</v>
      </c>
      <c r="F5817" s="1">
        <v>23</v>
      </c>
      <c r="G5817" s="1">
        <v>669</v>
      </c>
      <c r="H5817" s="1">
        <v>783</v>
      </c>
      <c r="I5817" s="1" t="str">
        <f>IFERROR(VLOOKUP(C5817,Sheet3!B$3:G8667,3,FALSE), "")</f>
        <v>中国科学院</v>
      </c>
      <c r="J5817" s="1" t="str">
        <f>IFERROR(VLOOKUP(C5817,Sheet3!B$3:G8667,4,FALSE), "")</f>
        <v>合肥市</v>
      </c>
      <c r="K5817" s="1" t="str">
        <f>IFERROR(VLOOKUP(C5817,Sheet3!B$3:G8667,5,FALSE), "")</f>
        <v>本科</v>
      </c>
      <c r="L5817" s="1">
        <f>IFERROR(VLOOKUP(C5817,Sheet3!B$3:G8667,6,FALSE), "")</f>
        <v>0</v>
      </c>
      <c r="M5817" s="1" t="str">
        <f t="shared" si="91"/>
        <v>公办</v>
      </c>
      <c r="N5817" s="1" t="str">
        <f>IFERROR(VLOOKUP(C5817,Sheet4!B:F,4,FALSE), "")</f>
        <v>是</v>
      </c>
    </row>
    <row r="5818" spans="1:14" x14ac:dyDescent="0.2">
      <c r="A5818" s="1">
        <v>2021</v>
      </c>
      <c r="B5818" s="1">
        <v>10359</v>
      </c>
      <c r="C5818" s="1" t="s">
        <v>276</v>
      </c>
      <c r="D5818" s="1">
        <v>203</v>
      </c>
      <c r="E5818" s="1">
        <v>88</v>
      </c>
      <c r="F5818" s="1">
        <v>88</v>
      </c>
      <c r="G5818" s="1">
        <v>595</v>
      </c>
      <c r="H5818" s="1">
        <v>26609</v>
      </c>
      <c r="I5818" s="1" t="str">
        <f>IFERROR(VLOOKUP(C5818,Sheet3!B$3:G8668,3,FALSE), "")</f>
        <v>教育部</v>
      </c>
      <c r="J5818" s="1" t="str">
        <f>IFERROR(VLOOKUP(C5818,Sheet3!B$3:G8668,4,FALSE), "")</f>
        <v>合肥市</v>
      </c>
      <c r="K5818" s="1" t="str">
        <f>IFERROR(VLOOKUP(C5818,Sheet3!B$3:G8668,5,FALSE), "")</f>
        <v>本科</v>
      </c>
      <c r="L5818" s="1">
        <f>IFERROR(VLOOKUP(C5818,Sheet3!B$3:G8668,6,FALSE), "")</f>
        <v>0</v>
      </c>
      <c r="M5818" s="1" t="str">
        <f t="shared" si="91"/>
        <v>公办</v>
      </c>
      <c r="N5818" s="1" t="str">
        <f>IFERROR(VLOOKUP(C5818,Sheet4!B:F,4,FALSE), "")</f>
        <v>是</v>
      </c>
    </row>
    <row r="5819" spans="1:14" x14ac:dyDescent="0.2">
      <c r="A5819" s="1">
        <v>2021</v>
      </c>
      <c r="B5819" s="1">
        <v>10359</v>
      </c>
      <c r="C5819" s="1" t="s">
        <v>276</v>
      </c>
      <c r="D5819" s="1">
        <v>204</v>
      </c>
      <c r="E5819" s="1">
        <v>8</v>
      </c>
      <c r="F5819" s="1">
        <v>8</v>
      </c>
      <c r="G5819" s="1">
        <v>593</v>
      </c>
      <c r="H5819" s="1">
        <v>28099</v>
      </c>
      <c r="I5819" s="1" t="str">
        <f>IFERROR(VLOOKUP(C5819,Sheet3!B$3:G8669,3,FALSE), "")</f>
        <v>教育部</v>
      </c>
      <c r="J5819" s="1" t="str">
        <f>IFERROR(VLOOKUP(C5819,Sheet3!B$3:G8669,4,FALSE), "")</f>
        <v>合肥市</v>
      </c>
      <c r="K5819" s="1" t="str">
        <f>IFERROR(VLOOKUP(C5819,Sheet3!B$3:G8669,5,FALSE), "")</f>
        <v>本科</v>
      </c>
      <c r="L5819" s="1">
        <f>IFERROR(VLOOKUP(C5819,Sheet3!B$3:G8669,6,FALSE), "")</f>
        <v>0</v>
      </c>
      <c r="M5819" s="1" t="str">
        <f t="shared" si="91"/>
        <v>公办</v>
      </c>
      <c r="N5819" s="1" t="str">
        <f>IFERROR(VLOOKUP(C5819,Sheet4!B:F,4,FALSE), "")</f>
        <v>是</v>
      </c>
    </row>
    <row r="5820" spans="1:14" x14ac:dyDescent="0.2">
      <c r="A5820" s="1">
        <v>2021</v>
      </c>
      <c r="B5820" s="1">
        <v>10359</v>
      </c>
      <c r="C5820" s="1" t="s">
        <v>276</v>
      </c>
      <c r="D5820" s="1">
        <v>205</v>
      </c>
      <c r="E5820" s="1">
        <v>6</v>
      </c>
      <c r="F5820" s="1">
        <v>6</v>
      </c>
      <c r="G5820" s="1">
        <v>590</v>
      </c>
      <c r="H5820" s="1">
        <v>30980</v>
      </c>
      <c r="I5820" s="1" t="str">
        <f>IFERROR(VLOOKUP(C5820,Sheet3!B$3:G8670,3,FALSE), "")</f>
        <v>教育部</v>
      </c>
      <c r="J5820" s="1" t="str">
        <f>IFERROR(VLOOKUP(C5820,Sheet3!B$3:G8670,4,FALSE), "")</f>
        <v>合肥市</v>
      </c>
      <c r="K5820" s="1" t="str">
        <f>IFERROR(VLOOKUP(C5820,Sheet3!B$3:G8670,5,FALSE), "")</f>
        <v>本科</v>
      </c>
      <c r="L5820" s="1">
        <f>IFERROR(VLOOKUP(C5820,Sheet3!B$3:G8670,6,FALSE), "")</f>
        <v>0</v>
      </c>
      <c r="M5820" s="1" t="str">
        <f t="shared" si="91"/>
        <v>公办</v>
      </c>
      <c r="N5820" s="1" t="str">
        <f>IFERROR(VLOOKUP(C5820,Sheet4!B:F,4,FALSE), "")</f>
        <v>是</v>
      </c>
    </row>
    <row r="5821" spans="1:14" x14ac:dyDescent="0.2">
      <c r="A5821" s="1">
        <v>2021</v>
      </c>
      <c r="B5821" s="1">
        <v>10359</v>
      </c>
      <c r="C5821" s="1" t="s">
        <v>276</v>
      </c>
      <c r="D5821" s="1">
        <v>206</v>
      </c>
      <c r="E5821" s="1">
        <v>5</v>
      </c>
      <c r="F5821" s="1">
        <v>5</v>
      </c>
      <c r="G5821" s="1">
        <v>577</v>
      </c>
      <c r="H5821" s="1">
        <v>41742</v>
      </c>
      <c r="I5821" s="1" t="str">
        <f>IFERROR(VLOOKUP(C5821,Sheet3!B$3:G8671,3,FALSE), "")</f>
        <v>教育部</v>
      </c>
      <c r="J5821" s="1" t="str">
        <f>IFERROR(VLOOKUP(C5821,Sheet3!B$3:G8671,4,FALSE), "")</f>
        <v>合肥市</v>
      </c>
      <c r="K5821" s="1" t="str">
        <f>IFERROR(VLOOKUP(C5821,Sheet3!B$3:G8671,5,FALSE), "")</f>
        <v>本科</v>
      </c>
      <c r="L5821" s="1">
        <f>IFERROR(VLOOKUP(C5821,Sheet3!B$3:G8671,6,FALSE), "")</f>
        <v>0</v>
      </c>
      <c r="M5821" s="1" t="str">
        <f t="shared" si="91"/>
        <v>公办</v>
      </c>
      <c r="N5821" s="1" t="str">
        <f>IFERROR(VLOOKUP(C5821,Sheet4!B:F,4,FALSE), "")</f>
        <v>是</v>
      </c>
    </row>
    <row r="5822" spans="1:14" x14ac:dyDescent="0.2">
      <c r="A5822" s="1">
        <v>2021</v>
      </c>
      <c r="B5822" s="1">
        <v>10360</v>
      </c>
      <c r="C5822" s="1" t="s">
        <v>278</v>
      </c>
      <c r="D5822" s="1">
        <v>202</v>
      </c>
      <c r="E5822" s="1">
        <v>15</v>
      </c>
      <c r="F5822" s="1">
        <v>15</v>
      </c>
      <c r="G5822" s="1">
        <v>546</v>
      </c>
      <c r="H5822" s="1">
        <v>74619</v>
      </c>
      <c r="I5822" s="1" t="str">
        <f>IFERROR(VLOOKUP(C5822,Sheet3!B$3:G8672,3,FALSE), "")</f>
        <v>安徽省</v>
      </c>
      <c r="J5822" s="1" t="str">
        <f>IFERROR(VLOOKUP(C5822,Sheet3!B$3:G8672,4,FALSE), "")</f>
        <v>马鞍山市</v>
      </c>
      <c r="K5822" s="1" t="str">
        <f>IFERROR(VLOOKUP(C5822,Sheet3!B$3:G8672,5,FALSE), "")</f>
        <v>本科</v>
      </c>
      <c r="L5822" s="1">
        <f>IFERROR(VLOOKUP(C5822,Sheet3!B$3:G8672,6,FALSE), "")</f>
        <v>0</v>
      </c>
      <c r="M5822" s="1" t="str">
        <f t="shared" si="91"/>
        <v>公办</v>
      </c>
      <c r="N5822" s="1" t="str">
        <f>IFERROR(VLOOKUP(C5822,Sheet4!B:F,4,FALSE), "")</f>
        <v/>
      </c>
    </row>
    <row r="5823" spans="1:14" x14ac:dyDescent="0.2">
      <c r="A5823" s="1">
        <v>2021</v>
      </c>
      <c r="B5823" s="1">
        <v>10360</v>
      </c>
      <c r="C5823" s="1" t="s">
        <v>278</v>
      </c>
      <c r="D5823" s="1">
        <v>203</v>
      </c>
      <c r="E5823" s="1">
        <v>2</v>
      </c>
      <c r="F5823" s="1">
        <v>2</v>
      </c>
      <c r="G5823" s="1">
        <v>539</v>
      </c>
      <c r="H5823" s="1">
        <v>82771</v>
      </c>
      <c r="I5823" s="1" t="str">
        <f>IFERROR(VLOOKUP(C5823,Sheet3!B$3:G8673,3,FALSE), "")</f>
        <v>安徽省</v>
      </c>
      <c r="J5823" s="1" t="str">
        <f>IFERROR(VLOOKUP(C5823,Sheet3!B$3:G8673,4,FALSE), "")</f>
        <v>马鞍山市</v>
      </c>
      <c r="K5823" s="1" t="str">
        <f>IFERROR(VLOOKUP(C5823,Sheet3!B$3:G8673,5,FALSE), "")</f>
        <v>本科</v>
      </c>
      <c r="L5823" s="1">
        <f>IFERROR(VLOOKUP(C5823,Sheet3!B$3:G8673,6,FALSE), "")</f>
        <v>0</v>
      </c>
      <c r="M5823" s="1" t="str">
        <f t="shared" si="91"/>
        <v>公办</v>
      </c>
      <c r="N5823" s="1" t="str">
        <f>IFERROR(VLOOKUP(C5823,Sheet4!B:F,4,FALSE), "")</f>
        <v/>
      </c>
    </row>
    <row r="5824" spans="1:14" x14ac:dyDescent="0.2">
      <c r="A5824" s="1">
        <v>2021</v>
      </c>
      <c r="B5824" s="1">
        <v>10361</v>
      </c>
      <c r="C5824" s="1" t="s">
        <v>279</v>
      </c>
      <c r="D5824" s="1">
        <v>201</v>
      </c>
      <c r="E5824" s="1">
        <v>16</v>
      </c>
      <c r="F5824" s="1">
        <v>16</v>
      </c>
      <c r="G5824" s="1">
        <v>539</v>
      </c>
      <c r="H5824" s="1">
        <v>82165</v>
      </c>
      <c r="I5824" s="1" t="str">
        <f>IFERROR(VLOOKUP(C5824,Sheet3!B$3:G8674,3,FALSE), "")</f>
        <v>安徽省</v>
      </c>
      <c r="J5824" s="1" t="str">
        <f>IFERROR(VLOOKUP(C5824,Sheet3!B$3:G8674,4,FALSE), "")</f>
        <v>淮南市</v>
      </c>
      <c r="K5824" s="1" t="str">
        <f>IFERROR(VLOOKUP(C5824,Sheet3!B$3:G8674,5,FALSE), "")</f>
        <v>本科</v>
      </c>
      <c r="L5824" s="1">
        <f>IFERROR(VLOOKUP(C5824,Sheet3!B$3:G8674,6,FALSE), "")</f>
        <v>0</v>
      </c>
      <c r="M5824" s="1" t="str">
        <f t="shared" si="91"/>
        <v>公办</v>
      </c>
      <c r="N5824" s="1" t="str">
        <f>IFERROR(VLOOKUP(C5824,Sheet4!B:F,4,FALSE), "")</f>
        <v/>
      </c>
    </row>
    <row r="5825" spans="1:14" x14ac:dyDescent="0.2">
      <c r="A5825" s="1">
        <v>2021</v>
      </c>
      <c r="B5825" s="1">
        <v>10361</v>
      </c>
      <c r="C5825" s="1" t="s">
        <v>279</v>
      </c>
      <c r="D5825" s="1">
        <v>202</v>
      </c>
      <c r="E5825" s="1">
        <v>46</v>
      </c>
      <c r="F5825" s="1">
        <v>46</v>
      </c>
      <c r="G5825" s="1">
        <v>542</v>
      </c>
      <c r="H5825" s="1">
        <v>78722</v>
      </c>
      <c r="I5825" s="1" t="str">
        <f>IFERROR(VLOOKUP(C5825,Sheet3!B$3:G8675,3,FALSE), "")</f>
        <v>安徽省</v>
      </c>
      <c r="J5825" s="1" t="str">
        <f>IFERROR(VLOOKUP(C5825,Sheet3!B$3:G8675,4,FALSE), "")</f>
        <v>淮南市</v>
      </c>
      <c r="K5825" s="1" t="str">
        <f>IFERROR(VLOOKUP(C5825,Sheet3!B$3:G8675,5,FALSE), "")</f>
        <v>本科</v>
      </c>
      <c r="L5825" s="1">
        <f>IFERROR(VLOOKUP(C5825,Sheet3!B$3:G8675,6,FALSE), "")</f>
        <v>0</v>
      </c>
      <c r="M5825" s="1" t="str">
        <f t="shared" si="91"/>
        <v>公办</v>
      </c>
      <c r="N5825" s="1" t="str">
        <f>IFERROR(VLOOKUP(C5825,Sheet4!B:F,4,FALSE), "")</f>
        <v/>
      </c>
    </row>
    <row r="5826" spans="1:14" x14ac:dyDescent="0.2">
      <c r="A5826" s="1">
        <v>2021</v>
      </c>
      <c r="B5826" s="1">
        <v>10361</v>
      </c>
      <c r="C5826" s="1" t="s">
        <v>279</v>
      </c>
      <c r="D5826" s="1">
        <v>203</v>
      </c>
      <c r="E5826" s="1">
        <v>30</v>
      </c>
      <c r="F5826" s="1">
        <v>30</v>
      </c>
      <c r="G5826" s="1">
        <v>532</v>
      </c>
      <c r="H5826" s="1">
        <v>91246</v>
      </c>
      <c r="I5826" s="1" t="str">
        <f>IFERROR(VLOOKUP(C5826,Sheet3!B$3:G8676,3,FALSE), "")</f>
        <v>安徽省</v>
      </c>
      <c r="J5826" s="1" t="str">
        <f>IFERROR(VLOOKUP(C5826,Sheet3!B$3:G8676,4,FALSE), "")</f>
        <v>淮南市</v>
      </c>
      <c r="K5826" s="1" t="str">
        <f>IFERROR(VLOOKUP(C5826,Sheet3!B$3:G8676,5,FALSE), "")</f>
        <v>本科</v>
      </c>
      <c r="L5826" s="1">
        <f>IFERROR(VLOOKUP(C5826,Sheet3!B$3:G8676,6,FALSE), "")</f>
        <v>0</v>
      </c>
      <c r="M5826" s="1" t="str">
        <f t="shared" si="91"/>
        <v>公办</v>
      </c>
      <c r="N5826" s="1" t="str">
        <f>IFERROR(VLOOKUP(C5826,Sheet4!B:F,4,FALSE), "")</f>
        <v/>
      </c>
    </row>
    <row r="5827" spans="1:14" x14ac:dyDescent="0.2">
      <c r="A5827" s="1">
        <v>2021</v>
      </c>
      <c r="B5827" s="1">
        <v>10361</v>
      </c>
      <c r="C5827" s="1" t="s">
        <v>279</v>
      </c>
      <c r="D5827" s="1">
        <v>204</v>
      </c>
      <c r="E5827" s="1">
        <v>4</v>
      </c>
      <c r="F5827" s="1">
        <v>4</v>
      </c>
      <c r="G5827" s="1">
        <v>506</v>
      </c>
      <c r="H5827" s="1">
        <v>124948</v>
      </c>
      <c r="I5827" s="1" t="str">
        <f>IFERROR(VLOOKUP(C5827,Sheet3!B$3:G8677,3,FALSE), "")</f>
        <v>安徽省</v>
      </c>
      <c r="J5827" s="1" t="str">
        <f>IFERROR(VLOOKUP(C5827,Sheet3!B$3:G8677,4,FALSE), "")</f>
        <v>淮南市</v>
      </c>
      <c r="K5827" s="1" t="str">
        <f>IFERROR(VLOOKUP(C5827,Sheet3!B$3:G8677,5,FALSE), "")</f>
        <v>本科</v>
      </c>
      <c r="L5827" s="1">
        <f>IFERROR(VLOOKUP(C5827,Sheet3!B$3:G8677,6,FALSE), "")</f>
        <v>0</v>
      </c>
      <c r="M5827" s="1" t="str">
        <f t="shared" si="91"/>
        <v>公办</v>
      </c>
      <c r="N5827" s="1" t="str">
        <f>IFERROR(VLOOKUP(C5827,Sheet4!B:F,4,FALSE), "")</f>
        <v/>
      </c>
    </row>
    <row r="5828" spans="1:14" x14ac:dyDescent="0.2">
      <c r="A5828" s="1">
        <v>2021</v>
      </c>
      <c r="B5828" s="1">
        <v>10361</v>
      </c>
      <c r="C5828" s="1" t="s">
        <v>279</v>
      </c>
      <c r="D5828" s="1">
        <v>205</v>
      </c>
      <c r="E5828" s="1">
        <v>12</v>
      </c>
      <c r="F5828" s="1">
        <v>12</v>
      </c>
      <c r="G5828" s="1">
        <v>533</v>
      </c>
      <c r="H5828" s="1">
        <v>90075</v>
      </c>
      <c r="I5828" s="1" t="str">
        <f>IFERROR(VLOOKUP(C5828,Sheet3!B$3:G8678,3,FALSE), "")</f>
        <v>安徽省</v>
      </c>
      <c r="J5828" s="1" t="str">
        <f>IFERROR(VLOOKUP(C5828,Sheet3!B$3:G8678,4,FALSE), "")</f>
        <v>淮南市</v>
      </c>
      <c r="K5828" s="1" t="str">
        <f>IFERROR(VLOOKUP(C5828,Sheet3!B$3:G8678,5,FALSE), "")</f>
        <v>本科</v>
      </c>
      <c r="L5828" s="1">
        <f>IFERROR(VLOOKUP(C5828,Sheet3!B$3:G8678,6,FALSE), "")</f>
        <v>0</v>
      </c>
      <c r="M5828" s="1" t="str">
        <f t="shared" si="91"/>
        <v>公办</v>
      </c>
      <c r="N5828" s="1" t="str">
        <f>IFERROR(VLOOKUP(C5828,Sheet4!B:F,4,FALSE), "")</f>
        <v/>
      </c>
    </row>
    <row r="5829" spans="1:14" x14ac:dyDescent="0.2">
      <c r="A5829" s="1">
        <v>2021</v>
      </c>
      <c r="B5829" s="1">
        <v>10361</v>
      </c>
      <c r="C5829" s="1" t="s">
        <v>279</v>
      </c>
      <c r="D5829" s="1">
        <v>206</v>
      </c>
      <c r="E5829" s="1">
        <v>2</v>
      </c>
      <c r="F5829" s="1">
        <v>2</v>
      </c>
      <c r="G5829" s="1">
        <v>547</v>
      </c>
      <c r="H5829" s="1">
        <v>72894</v>
      </c>
      <c r="I5829" s="1" t="str">
        <f>IFERROR(VLOOKUP(C5829,Sheet3!B$3:G8679,3,FALSE), "")</f>
        <v>安徽省</v>
      </c>
      <c r="J5829" s="1" t="str">
        <f>IFERROR(VLOOKUP(C5829,Sheet3!B$3:G8679,4,FALSE), "")</f>
        <v>淮南市</v>
      </c>
      <c r="K5829" s="1" t="str">
        <f>IFERROR(VLOOKUP(C5829,Sheet3!B$3:G8679,5,FALSE), "")</f>
        <v>本科</v>
      </c>
      <c r="L5829" s="1">
        <f>IFERROR(VLOOKUP(C5829,Sheet3!B$3:G8679,6,FALSE), "")</f>
        <v>0</v>
      </c>
      <c r="M5829" s="1" t="str">
        <f t="shared" si="91"/>
        <v>公办</v>
      </c>
      <c r="N5829" s="1" t="str">
        <f>IFERROR(VLOOKUP(C5829,Sheet4!B:F,4,FALSE), "")</f>
        <v/>
      </c>
    </row>
    <row r="5830" spans="1:14" x14ac:dyDescent="0.2">
      <c r="A5830" s="1">
        <v>2021</v>
      </c>
      <c r="B5830" s="1">
        <v>10363</v>
      </c>
      <c r="C5830" s="1" t="s">
        <v>281</v>
      </c>
      <c r="D5830" s="1">
        <v>201</v>
      </c>
      <c r="E5830" s="1">
        <v>2</v>
      </c>
      <c r="F5830" s="1">
        <v>2</v>
      </c>
      <c r="G5830" s="1">
        <v>538</v>
      </c>
      <c r="H5830" s="1">
        <v>83218</v>
      </c>
      <c r="I5830" s="1" t="str">
        <f>IFERROR(VLOOKUP(C5830,Sheet3!B$3:G8680,3,FALSE), "")</f>
        <v>安徽省</v>
      </c>
      <c r="J5830" s="1" t="str">
        <f>IFERROR(VLOOKUP(C5830,Sheet3!B$3:G8680,4,FALSE), "")</f>
        <v>芜湖市</v>
      </c>
      <c r="K5830" s="1" t="str">
        <f>IFERROR(VLOOKUP(C5830,Sheet3!B$3:G8680,5,FALSE), "")</f>
        <v>本科</v>
      </c>
      <c r="L5830" s="1">
        <f>IFERROR(VLOOKUP(C5830,Sheet3!B$3:G8680,6,FALSE), "")</f>
        <v>0</v>
      </c>
      <c r="M5830" s="1" t="str">
        <f t="shared" si="91"/>
        <v>公办</v>
      </c>
      <c r="N5830" s="1" t="str">
        <f>IFERROR(VLOOKUP(C5830,Sheet4!B:F,4,FALSE), "")</f>
        <v/>
      </c>
    </row>
    <row r="5831" spans="1:14" x14ac:dyDescent="0.2">
      <c r="A5831" s="1">
        <v>2021</v>
      </c>
      <c r="B5831" s="1">
        <v>10363</v>
      </c>
      <c r="C5831" s="1" t="s">
        <v>281</v>
      </c>
      <c r="D5831" s="1">
        <v>202</v>
      </c>
      <c r="E5831" s="1">
        <v>5</v>
      </c>
      <c r="F5831" s="1">
        <v>5</v>
      </c>
      <c r="G5831" s="1">
        <v>504</v>
      </c>
      <c r="H5831" s="1">
        <v>127738</v>
      </c>
      <c r="I5831" s="1" t="str">
        <f>IFERROR(VLOOKUP(C5831,Sheet3!B$3:G8681,3,FALSE), "")</f>
        <v>安徽省</v>
      </c>
      <c r="J5831" s="1" t="str">
        <f>IFERROR(VLOOKUP(C5831,Sheet3!B$3:G8681,4,FALSE), "")</f>
        <v>芜湖市</v>
      </c>
      <c r="K5831" s="1" t="str">
        <f>IFERROR(VLOOKUP(C5831,Sheet3!B$3:G8681,5,FALSE), "")</f>
        <v>本科</v>
      </c>
      <c r="L5831" s="1">
        <f>IFERROR(VLOOKUP(C5831,Sheet3!B$3:G8681,6,FALSE), "")</f>
        <v>0</v>
      </c>
      <c r="M5831" s="1" t="str">
        <f t="shared" si="91"/>
        <v>公办</v>
      </c>
      <c r="N5831" s="1" t="str">
        <f>IFERROR(VLOOKUP(C5831,Sheet4!B:F,4,FALSE), "")</f>
        <v/>
      </c>
    </row>
    <row r="5832" spans="1:14" x14ac:dyDescent="0.2">
      <c r="A5832" s="1">
        <v>2021</v>
      </c>
      <c r="B5832" s="1">
        <v>10363</v>
      </c>
      <c r="C5832" s="1" t="s">
        <v>281</v>
      </c>
      <c r="D5832" s="1">
        <v>203</v>
      </c>
      <c r="E5832" s="1">
        <v>3</v>
      </c>
      <c r="F5832" s="1">
        <v>3</v>
      </c>
      <c r="G5832" s="1">
        <v>527</v>
      </c>
      <c r="H5832" s="1">
        <v>97079</v>
      </c>
      <c r="I5832" s="1" t="str">
        <f>IFERROR(VLOOKUP(C5832,Sheet3!B$3:G8682,3,FALSE), "")</f>
        <v>安徽省</v>
      </c>
      <c r="J5832" s="1" t="str">
        <f>IFERROR(VLOOKUP(C5832,Sheet3!B$3:G8682,4,FALSE), "")</f>
        <v>芜湖市</v>
      </c>
      <c r="K5832" s="1" t="str">
        <f>IFERROR(VLOOKUP(C5832,Sheet3!B$3:G8682,5,FALSE), "")</f>
        <v>本科</v>
      </c>
      <c r="L5832" s="1">
        <f>IFERROR(VLOOKUP(C5832,Sheet3!B$3:G8682,6,FALSE), "")</f>
        <v>0</v>
      </c>
      <c r="M5832" s="1" t="str">
        <f t="shared" si="91"/>
        <v>公办</v>
      </c>
      <c r="N5832" s="1" t="str">
        <f>IFERROR(VLOOKUP(C5832,Sheet4!B:F,4,FALSE), "")</f>
        <v/>
      </c>
    </row>
    <row r="5833" spans="1:14" x14ac:dyDescent="0.2">
      <c r="A5833" s="1">
        <v>2021</v>
      </c>
      <c r="B5833" s="1">
        <v>10363</v>
      </c>
      <c r="C5833" s="1" t="s">
        <v>281</v>
      </c>
      <c r="D5833" s="1">
        <v>204</v>
      </c>
      <c r="E5833" s="1">
        <v>2</v>
      </c>
      <c r="F5833" s="1">
        <v>2</v>
      </c>
      <c r="G5833" s="1">
        <v>515</v>
      </c>
      <c r="H5833" s="1">
        <v>113336</v>
      </c>
      <c r="I5833" s="1" t="str">
        <f>IFERROR(VLOOKUP(C5833,Sheet3!B$3:G8683,3,FALSE), "")</f>
        <v>安徽省</v>
      </c>
      <c r="J5833" s="1" t="str">
        <f>IFERROR(VLOOKUP(C5833,Sheet3!B$3:G8683,4,FALSE), "")</f>
        <v>芜湖市</v>
      </c>
      <c r="K5833" s="1" t="str">
        <f>IFERROR(VLOOKUP(C5833,Sheet3!B$3:G8683,5,FALSE), "")</f>
        <v>本科</v>
      </c>
      <c r="L5833" s="1">
        <f>IFERROR(VLOOKUP(C5833,Sheet3!B$3:G8683,6,FALSE), "")</f>
        <v>0</v>
      </c>
      <c r="M5833" s="1" t="str">
        <f t="shared" si="91"/>
        <v>公办</v>
      </c>
      <c r="N5833" s="1" t="str">
        <f>IFERROR(VLOOKUP(C5833,Sheet4!B:F,4,FALSE), "")</f>
        <v/>
      </c>
    </row>
    <row r="5834" spans="1:14" x14ac:dyDescent="0.2">
      <c r="A5834" s="1">
        <v>2021</v>
      </c>
      <c r="B5834" s="1">
        <v>10364</v>
      </c>
      <c r="C5834" s="1" t="s">
        <v>283</v>
      </c>
      <c r="D5834" s="1">
        <v>205</v>
      </c>
      <c r="E5834" s="1">
        <v>7</v>
      </c>
      <c r="F5834" s="1">
        <v>7</v>
      </c>
      <c r="G5834" s="1">
        <v>543</v>
      </c>
      <c r="H5834" s="1">
        <v>77214</v>
      </c>
      <c r="I5834" s="1" t="str">
        <f>IFERROR(VLOOKUP(C5834,Sheet3!B$3:G8684,3,FALSE), "")</f>
        <v>安徽省</v>
      </c>
      <c r="J5834" s="1" t="str">
        <f>IFERROR(VLOOKUP(C5834,Sheet3!B$3:G8684,4,FALSE), "")</f>
        <v>合肥市</v>
      </c>
      <c r="K5834" s="1" t="str">
        <f>IFERROR(VLOOKUP(C5834,Sheet3!B$3:G8684,5,FALSE), "")</f>
        <v>本科</v>
      </c>
      <c r="L5834" s="1">
        <f>IFERROR(VLOOKUP(C5834,Sheet3!B$3:G8684,6,FALSE), "")</f>
        <v>0</v>
      </c>
      <c r="M5834" s="1" t="str">
        <f t="shared" si="91"/>
        <v>公办</v>
      </c>
      <c r="N5834" s="1" t="str">
        <f>IFERROR(VLOOKUP(C5834,Sheet4!B:F,4,FALSE), "")</f>
        <v/>
      </c>
    </row>
    <row r="5835" spans="1:14" x14ac:dyDescent="0.2">
      <c r="A5835" s="1">
        <v>2021</v>
      </c>
      <c r="B5835" s="1">
        <v>10364</v>
      </c>
      <c r="C5835" s="1" t="s">
        <v>283</v>
      </c>
      <c r="D5835" s="1">
        <v>206</v>
      </c>
      <c r="E5835" s="1">
        <v>2</v>
      </c>
      <c r="F5835" s="1">
        <v>2</v>
      </c>
      <c r="G5835" s="1">
        <v>534</v>
      </c>
      <c r="H5835" s="1">
        <v>88583</v>
      </c>
      <c r="I5835" s="1" t="str">
        <f>IFERROR(VLOOKUP(C5835,Sheet3!B$3:G8685,3,FALSE), "")</f>
        <v>安徽省</v>
      </c>
      <c r="J5835" s="1" t="str">
        <f>IFERROR(VLOOKUP(C5835,Sheet3!B$3:G8685,4,FALSE), "")</f>
        <v>合肥市</v>
      </c>
      <c r="K5835" s="1" t="str">
        <f>IFERROR(VLOOKUP(C5835,Sheet3!B$3:G8685,5,FALSE), "")</f>
        <v>本科</v>
      </c>
      <c r="L5835" s="1">
        <f>IFERROR(VLOOKUP(C5835,Sheet3!B$3:G8685,6,FALSE), "")</f>
        <v>0</v>
      </c>
      <c r="M5835" s="1" t="str">
        <f t="shared" si="91"/>
        <v>公办</v>
      </c>
      <c r="N5835" s="1" t="str">
        <f>IFERROR(VLOOKUP(C5835,Sheet4!B:F,4,FALSE), "")</f>
        <v/>
      </c>
    </row>
    <row r="5836" spans="1:14" x14ac:dyDescent="0.2">
      <c r="A5836" s="1">
        <v>2021</v>
      </c>
      <c r="B5836" s="1">
        <v>10364</v>
      </c>
      <c r="C5836" s="1" t="s">
        <v>283</v>
      </c>
      <c r="D5836" s="1">
        <v>207</v>
      </c>
      <c r="E5836" s="1">
        <v>1</v>
      </c>
      <c r="F5836" s="1">
        <v>1</v>
      </c>
      <c r="G5836" s="1">
        <v>530</v>
      </c>
      <c r="H5836" s="1">
        <v>93775</v>
      </c>
      <c r="I5836" s="1" t="str">
        <f>IFERROR(VLOOKUP(C5836,Sheet3!B$3:G8686,3,FALSE), "")</f>
        <v>安徽省</v>
      </c>
      <c r="J5836" s="1" t="str">
        <f>IFERROR(VLOOKUP(C5836,Sheet3!B$3:G8686,4,FALSE), "")</f>
        <v>合肥市</v>
      </c>
      <c r="K5836" s="1" t="str">
        <f>IFERROR(VLOOKUP(C5836,Sheet3!B$3:G8686,5,FALSE), "")</f>
        <v>本科</v>
      </c>
      <c r="L5836" s="1">
        <f>IFERROR(VLOOKUP(C5836,Sheet3!B$3:G8686,6,FALSE), "")</f>
        <v>0</v>
      </c>
      <c r="M5836" s="1" t="str">
        <f t="shared" si="91"/>
        <v>公办</v>
      </c>
      <c r="N5836" s="1" t="str">
        <f>IFERROR(VLOOKUP(C5836,Sheet4!B:F,4,FALSE), "")</f>
        <v/>
      </c>
    </row>
    <row r="5837" spans="1:14" x14ac:dyDescent="0.2">
      <c r="A5837" s="1">
        <v>2021</v>
      </c>
      <c r="B5837" s="1">
        <v>10364</v>
      </c>
      <c r="C5837" s="1" t="s">
        <v>283</v>
      </c>
      <c r="D5837" s="1">
        <v>208</v>
      </c>
      <c r="E5837" s="1">
        <v>17</v>
      </c>
      <c r="F5837" s="1">
        <v>17</v>
      </c>
      <c r="G5837" s="1">
        <v>531</v>
      </c>
      <c r="H5837" s="1">
        <v>92705</v>
      </c>
      <c r="I5837" s="1" t="str">
        <f>IFERROR(VLOOKUP(C5837,Sheet3!B$3:G8687,3,FALSE), "")</f>
        <v>安徽省</v>
      </c>
      <c r="J5837" s="1" t="str">
        <f>IFERROR(VLOOKUP(C5837,Sheet3!B$3:G8687,4,FALSE), "")</f>
        <v>合肥市</v>
      </c>
      <c r="K5837" s="1" t="str">
        <f>IFERROR(VLOOKUP(C5837,Sheet3!B$3:G8687,5,FALSE), "")</f>
        <v>本科</v>
      </c>
      <c r="L5837" s="1">
        <f>IFERROR(VLOOKUP(C5837,Sheet3!B$3:G8687,6,FALSE), "")</f>
        <v>0</v>
      </c>
      <c r="M5837" s="1" t="str">
        <f t="shared" si="91"/>
        <v>公办</v>
      </c>
      <c r="N5837" s="1" t="str">
        <f>IFERROR(VLOOKUP(C5837,Sheet4!B:F,4,FALSE), "")</f>
        <v/>
      </c>
    </row>
    <row r="5838" spans="1:14" x14ac:dyDescent="0.2">
      <c r="A5838" s="1">
        <v>2021</v>
      </c>
      <c r="B5838" s="1">
        <v>10366</v>
      </c>
      <c r="C5838" s="1" t="s">
        <v>284</v>
      </c>
      <c r="D5838" s="1">
        <v>202</v>
      </c>
      <c r="E5838" s="1">
        <v>8</v>
      </c>
      <c r="F5838" s="1">
        <v>8</v>
      </c>
      <c r="G5838" s="1">
        <v>585</v>
      </c>
      <c r="H5838" s="1">
        <v>34786</v>
      </c>
      <c r="I5838" s="1" t="str">
        <f>IFERROR(VLOOKUP(C5838,Sheet3!B$3:G8688,3,FALSE), "")</f>
        <v>安徽省</v>
      </c>
      <c r="J5838" s="1" t="str">
        <f>IFERROR(VLOOKUP(C5838,Sheet3!B$3:G8688,4,FALSE), "")</f>
        <v>合肥市</v>
      </c>
      <c r="K5838" s="1" t="str">
        <f>IFERROR(VLOOKUP(C5838,Sheet3!B$3:G8688,5,FALSE), "")</f>
        <v>本科</v>
      </c>
      <c r="L5838" s="1">
        <f>IFERROR(VLOOKUP(C5838,Sheet3!B$3:G8688,6,FALSE), "")</f>
        <v>0</v>
      </c>
      <c r="M5838" s="1" t="str">
        <f t="shared" si="91"/>
        <v>公办</v>
      </c>
      <c r="N5838" s="1" t="str">
        <f>IFERROR(VLOOKUP(C5838,Sheet4!B:F,4,FALSE), "")</f>
        <v/>
      </c>
    </row>
    <row r="5839" spans="1:14" x14ac:dyDescent="0.2">
      <c r="A5839" s="1">
        <v>2021</v>
      </c>
      <c r="B5839" s="1">
        <v>10366</v>
      </c>
      <c r="C5839" s="1" t="s">
        <v>284</v>
      </c>
      <c r="D5839" s="1">
        <v>203</v>
      </c>
      <c r="E5839" s="1">
        <v>3</v>
      </c>
      <c r="F5839" s="1">
        <v>3</v>
      </c>
      <c r="G5839" s="1">
        <v>569</v>
      </c>
      <c r="H5839" s="1">
        <v>49597</v>
      </c>
      <c r="I5839" s="1" t="str">
        <f>IFERROR(VLOOKUP(C5839,Sheet3!B$3:G8689,3,FALSE), "")</f>
        <v>安徽省</v>
      </c>
      <c r="J5839" s="1" t="str">
        <f>IFERROR(VLOOKUP(C5839,Sheet3!B$3:G8689,4,FALSE), "")</f>
        <v>合肥市</v>
      </c>
      <c r="K5839" s="1" t="str">
        <f>IFERROR(VLOOKUP(C5839,Sheet3!B$3:G8689,5,FALSE), "")</f>
        <v>本科</v>
      </c>
      <c r="L5839" s="1">
        <f>IFERROR(VLOOKUP(C5839,Sheet3!B$3:G8689,6,FALSE), "")</f>
        <v>0</v>
      </c>
      <c r="M5839" s="1" t="str">
        <f t="shared" si="91"/>
        <v>公办</v>
      </c>
      <c r="N5839" s="1" t="str">
        <f>IFERROR(VLOOKUP(C5839,Sheet4!B:F,4,FALSE), "")</f>
        <v/>
      </c>
    </row>
    <row r="5840" spans="1:14" x14ac:dyDescent="0.2">
      <c r="A5840" s="1">
        <v>2021</v>
      </c>
      <c r="B5840" s="1">
        <v>10369</v>
      </c>
      <c r="C5840" s="1" t="s">
        <v>285</v>
      </c>
      <c r="D5840" s="1">
        <v>202</v>
      </c>
      <c r="E5840" s="1">
        <v>4</v>
      </c>
      <c r="F5840" s="1">
        <v>4</v>
      </c>
      <c r="G5840" s="1">
        <v>520</v>
      </c>
      <c r="H5840" s="1">
        <v>106916</v>
      </c>
      <c r="I5840" s="1" t="str">
        <f>IFERROR(VLOOKUP(C5840,Sheet3!B$3:G8690,3,FALSE), "")</f>
        <v>安徽省</v>
      </c>
      <c r="J5840" s="1" t="str">
        <f>IFERROR(VLOOKUP(C5840,Sheet3!B$3:G8690,4,FALSE), "")</f>
        <v>合肥市</v>
      </c>
      <c r="K5840" s="1" t="str">
        <f>IFERROR(VLOOKUP(C5840,Sheet3!B$3:G8690,5,FALSE), "")</f>
        <v>本科</v>
      </c>
      <c r="L5840" s="1">
        <f>IFERROR(VLOOKUP(C5840,Sheet3!B$3:G8690,6,FALSE), "")</f>
        <v>0</v>
      </c>
      <c r="M5840" s="1" t="str">
        <f t="shared" si="91"/>
        <v>公办</v>
      </c>
      <c r="N5840" s="1" t="str">
        <f>IFERROR(VLOOKUP(C5840,Sheet4!B:F,4,FALSE), "")</f>
        <v/>
      </c>
    </row>
    <row r="5841" spans="1:14" x14ac:dyDescent="0.2">
      <c r="A5841" s="1">
        <v>2021</v>
      </c>
      <c r="B5841" s="1">
        <v>10369</v>
      </c>
      <c r="C5841" s="1" t="s">
        <v>285</v>
      </c>
      <c r="D5841" s="1">
        <v>203</v>
      </c>
      <c r="E5841" s="1">
        <v>2</v>
      </c>
      <c r="F5841" s="1">
        <v>2</v>
      </c>
      <c r="G5841" s="1">
        <v>561</v>
      </c>
      <c r="H5841" s="1">
        <v>57530</v>
      </c>
      <c r="I5841" s="1" t="str">
        <f>IFERROR(VLOOKUP(C5841,Sheet3!B$3:G8691,3,FALSE), "")</f>
        <v>安徽省</v>
      </c>
      <c r="J5841" s="1" t="str">
        <f>IFERROR(VLOOKUP(C5841,Sheet3!B$3:G8691,4,FALSE), "")</f>
        <v>合肥市</v>
      </c>
      <c r="K5841" s="1" t="str">
        <f>IFERROR(VLOOKUP(C5841,Sheet3!B$3:G8691,5,FALSE), "")</f>
        <v>本科</v>
      </c>
      <c r="L5841" s="1">
        <f>IFERROR(VLOOKUP(C5841,Sheet3!B$3:G8691,6,FALSE), "")</f>
        <v>0</v>
      </c>
      <c r="M5841" s="1" t="str">
        <f t="shared" si="91"/>
        <v>公办</v>
      </c>
      <c r="N5841" s="1" t="str">
        <f>IFERROR(VLOOKUP(C5841,Sheet4!B:F,4,FALSE), "")</f>
        <v/>
      </c>
    </row>
    <row r="5842" spans="1:14" x14ac:dyDescent="0.2">
      <c r="A5842" s="1">
        <v>2021</v>
      </c>
      <c r="B5842" s="1">
        <v>10369</v>
      </c>
      <c r="C5842" s="1" t="s">
        <v>285</v>
      </c>
      <c r="D5842" s="1">
        <v>204</v>
      </c>
      <c r="E5842" s="1">
        <v>2</v>
      </c>
      <c r="F5842" s="1">
        <v>2</v>
      </c>
      <c r="G5842" s="1">
        <v>504</v>
      </c>
      <c r="H5842" s="1">
        <v>129030</v>
      </c>
      <c r="I5842" s="1" t="str">
        <f>IFERROR(VLOOKUP(C5842,Sheet3!B$3:G8692,3,FALSE), "")</f>
        <v>安徽省</v>
      </c>
      <c r="J5842" s="1" t="str">
        <f>IFERROR(VLOOKUP(C5842,Sheet3!B$3:G8692,4,FALSE), "")</f>
        <v>合肥市</v>
      </c>
      <c r="K5842" s="1" t="str">
        <f>IFERROR(VLOOKUP(C5842,Sheet3!B$3:G8692,5,FALSE), "")</f>
        <v>本科</v>
      </c>
      <c r="L5842" s="1">
        <f>IFERROR(VLOOKUP(C5842,Sheet3!B$3:G8692,6,FALSE), "")</f>
        <v>0</v>
      </c>
      <c r="M5842" s="1" t="str">
        <f t="shared" si="91"/>
        <v>公办</v>
      </c>
      <c r="N5842" s="1" t="str">
        <f>IFERROR(VLOOKUP(C5842,Sheet4!B:F,4,FALSE), "")</f>
        <v/>
      </c>
    </row>
    <row r="5843" spans="1:14" x14ac:dyDescent="0.2">
      <c r="A5843" s="1">
        <v>2021</v>
      </c>
      <c r="B5843" s="1">
        <v>10370</v>
      </c>
      <c r="C5843" s="1" t="s">
        <v>286</v>
      </c>
      <c r="D5843" s="1">
        <v>203</v>
      </c>
      <c r="E5843" s="1">
        <v>3</v>
      </c>
      <c r="F5843" s="1">
        <v>3</v>
      </c>
      <c r="G5843" s="1">
        <v>556</v>
      </c>
      <c r="H5843" s="1">
        <v>62904</v>
      </c>
      <c r="I5843" s="1" t="str">
        <f>IFERROR(VLOOKUP(C5843,Sheet3!B$3:G8693,3,FALSE), "")</f>
        <v>安徽省</v>
      </c>
      <c r="J5843" s="1" t="str">
        <f>IFERROR(VLOOKUP(C5843,Sheet3!B$3:G8693,4,FALSE), "")</f>
        <v>芜湖市</v>
      </c>
      <c r="K5843" s="1" t="str">
        <f>IFERROR(VLOOKUP(C5843,Sheet3!B$3:G8693,5,FALSE), "")</f>
        <v>本科</v>
      </c>
      <c r="L5843" s="1">
        <f>IFERROR(VLOOKUP(C5843,Sheet3!B$3:G8693,6,FALSE), "")</f>
        <v>0</v>
      </c>
      <c r="M5843" s="1" t="str">
        <f t="shared" si="91"/>
        <v>公办</v>
      </c>
      <c r="N5843" s="1" t="str">
        <f>IFERROR(VLOOKUP(C5843,Sheet4!B:F,4,FALSE), "")</f>
        <v/>
      </c>
    </row>
    <row r="5844" spans="1:14" x14ac:dyDescent="0.2">
      <c r="A5844" s="1">
        <v>2021</v>
      </c>
      <c r="B5844" s="1">
        <v>10370</v>
      </c>
      <c r="C5844" s="1" t="s">
        <v>286</v>
      </c>
      <c r="D5844" s="1">
        <v>204</v>
      </c>
      <c r="E5844" s="1">
        <v>10</v>
      </c>
      <c r="F5844" s="1">
        <v>10</v>
      </c>
      <c r="G5844" s="1">
        <v>553</v>
      </c>
      <c r="H5844" s="1">
        <v>65767</v>
      </c>
      <c r="I5844" s="1" t="str">
        <f>IFERROR(VLOOKUP(C5844,Sheet3!B$3:G8694,3,FALSE), "")</f>
        <v>安徽省</v>
      </c>
      <c r="J5844" s="1" t="str">
        <f>IFERROR(VLOOKUP(C5844,Sheet3!B$3:G8694,4,FALSE), "")</f>
        <v>芜湖市</v>
      </c>
      <c r="K5844" s="1" t="str">
        <f>IFERROR(VLOOKUP(C5844,Sheet3!B$3:G8694,5,FALSE), "")</f>
        <v>本科</v>
      </c>
      <c r="L5844" s="1">
        <f>IFERROR(VLOOKUP(C5844,Sheet3!B$3:G8694,6,FALSE), "")</f>
        <v>0</v>
      </c>
      <c r="M5844" s="1" t="str">
        <f t="shared" si="91"/>
        <v>公办</v>
      </c>
      <c r="N5844" s="1" t="str">
        <f>IFERROR(VLOOKUP(C5844,Sheet4!B:F,4,FALSE), "")</f>
        <v/>
      </c>
    </row>
    <row r="5845" spans="1:14" x14ac:dyDescent="0.2">
      <c r="A5845" s="1">
        <v>2021</v>
      </c>
      <c r="B5845" s="1">
        <v>10370</v>
      </c>
      <c r="C5845" s="1" t="s">
        <v>286</v>
      </c>
      <c r="D5845" s="1">
        <v>205</v>
      </c>
      <c r="E5845" s="1">
        <v>5</v>
      </c>
      <c r="F5845" s="1">
        <v>5</v>
      </c>
      <c r="G5845" s="1">
        <v>563</v>
      </c>
      <c r="H5845" s="1">
        <v>55793</v>
      </c>
      <c r="I5845" s="1" t="str">
        <f>IFERROR(VLOOKUP(C5845,Sheet3!B$3:G8695,3,FALSE), "")</f>
        <v>安徽省</v>
      </c>
      <c r="J5845" s="1" t="str">
        <f>IFERROR(VLOOKUP(C5845,Sheet3!B$3:G8695,4,FALSE), "")</f>
        <v>芜湖市</v>
      </c>
      <c r="K5845" s="1" t="str">
        <f>IFERROR(VLOOKUP(C5845,Sheet3!B$3:G8695,5,FALSE), "")</f>
        <v>本科</v>
      </c>
      <c r="L5845" s="1">
        <f>IFERROR(VLOOKUP(C5845,Sheet3!B$3:G8695,6,FALSE), "")</f>
        <v>0</v>
      </c>
      <c r="M5845" s="1" t="str">
        <f t="shared" si="91"/>
        <v>公办</v>
      </c>
      <c r="N5845" s="1" t="str">
        <f>IFERROR(VLOOKUP(C5845,Sheet4!B:F,4,FALSE), "")</f>
        <v/>
      </c>
    </row>
    <row r="5846" spans="1:14" x14ac:dyDescent="0.2">
      <c r="A5846" s="1">
        <v>2021</v>
      </c>
      <c r="B5846" s="1">
        <v>10370</v>
      </c>
      <c r="C5846" s="1" t="s">
        <v>286</v>
      </c>
      <c r="D5846" s="1">
        <v>206</v>
      </c>
      <c r="E5846" s="1">
        <v>6</v>
      </c>
      <c r="F5846" s="1">
        <v>6</v>
      </c>
      <c r="G5846" s="1">
        <v>557</v>
      </c>
      <c r="H5846" s="1">
        <v>62194</v>
      </c>
      <c r="I5846" s="1" t="str">
        <f>IFERROR(VLOOKUP(C5846,Sheet3!B$3:G8696,3,FALSE), "")</f>
        <v>安徽省</v>
      </c>
      <c r="J5846" s="1" t="str">
        <f>IFERROR(VLOOKUP(C5846,Sheet3!B$3:G8696,4,FALSE), "")</f>
        <v>芜湖市</v>
      </c>
      <c r="K5846" s="1" t="str">
        <f>IFERROR(VLOOKUP(C5846,Sheet3!B$3:G8696,5,FALSE), "")</f>
        <v>本科</v>
      </c>
      <c r="L5846" s="1">
        <f>IFERROR(VLOOKUP(C5846,Sheet3!B$3:G8696,6,FALSE), "")</f>
        <v>0</v>
      </c>
      <c r="M5846" s="1" t="str">
        <f t="shared" si="91"/>
        <v>公办</v>
      </c>
      <c r="N5846" s="1" t="str">
        <f>IFERROR(VLOOKUP(C5846,Sheet4!B:F,4,FALSE), "")</f>
        <v/>
      </c>
    </row>
    <row r="5847" spans="1:14" x14ac:dyDescent="0.2">
      <c r="A5847" s="1">
        <v>2021</v>
      </c>
      <c r="B5847" s="1">
        <v>10372</v>
      </c>
      <c r="C5847" s="1" t="s">
        <v>287</v>
      </c>
      <c r="D5847" s="1">
        <v>202</v>
      </c>
      <c r="E5847" s="1">
        <v>10</v>
      </c>
      <c r="F5847" s="1">
        <v>10</v>
      </c>
      <c r="G5847" s="1">
        <v>506</v>
      </c>
      <c r="H5847" s="1">
        <v>125934</v>
      </c>
      <c r="I5847" s="1" t="str">
        <f>IFERROR(VLOOKUP(C5847,Sheet3!B$3:G8697,3,FALSE), "")</f>
        <v>安徽省</v>
      </c>
      <c r="J5847" s="1" t="str">
        <f>IFERROR(VLOOKUP(C5847,Sheet3!B$3:G8697,4,FALSE), "")</f>
        <v>安庆市</v>
      </c>
      <c r="K5847" s="1" t="str">
        <f>IFERROR(VLOOKUP(C5847,Sheet3!B$3:G8697,5,FALSE), "")</f>
        <v>本科</v>
      </c>
      <c r="L5847" s="1">
        <f>IFERROR(VLOOKUP(C5847,Sheet3!B$3:G8697,6,FALSE), "")</f>
        <v>0</v>
      </c>
      <c r="M5847" s="1" t="str">
        <f t="shared" si="91"/>
        <v>公办</v>
      </c>
      <c r="N5847" s="1" t="str">
        <f>IFERROR(VLOOKUP(C5847,Sheet4!B:F,4,FALSE), "")</f>
        <v/>
      </c>
    </row>
    <row r="5848" spans="1:14" x14ac:dyDescent="0.2">
      <c r="A5848" s="1">
        <v>2021</v>
      </c>
      <c r="B5848" s="1">
        <v>10373</v>
      </c>
      <c r="C5848" s="1" t="s">
        <v>288</v>
      </c>
      <c r="D5848" s="1">
        <v>204</v>
      </c>
      <c r="E5848" s="1">
        <v>1</v>
      </c>
      <c r="F5848" s="1">
        <v>1</v>
      </c>
      <c r="G5848" s="1">
        <v>529</v>
      </c>
      <c r="H5848" s="1">
        <v>94585</v>
      </c>
      <c r="I5848" s="1" t="str">
        <f>IFERROR(VLOOKUP(C5848,Sheet3!B$3:G8698,3,FALSE), "")</f>
        <v>安徽省</v>
      </c>
      <c r="J5848" s="1" t="str">
        <f>IFERROR(VLOOKUP(C5848,Sheet3!B$3:G8698,4,FALSE), "")</f>
        <v>淮北市</v>
      </c>
      <c r="K5848" s="1" t="str">
        <f>IFERROR(VLOOKUP(C5848,Sheet3!B$3:G8698,5,FALSE), "")</f>
        <v>本科</v>
      </c>
      <c r="L5848" s="1">
        <f>IFERROR(VLOOKUP(C5848,Sheet3!B$3:G8698,6,FALSE), "")</f>
        <v>0</v>
      </c>
      <c r="M5848" s="1" t="str">
        <f t="shared" si="91"/>
        <v>公办</v>
      </c>
      <c r="N5848" s="1" t="str">
        <f>IFERROR(VLOOKUP(C5848,Sheet4!B:F,4,FALSE), "")</f>
        <v/>
      </c>
    </row>
    <row r="5849" spans="1:14" x14ac:dyDescent="0.2">
      <c r="A5849" s="1">
        <v>2021</v>
      </c>
      <c r="B5849" s="1">
        <v>10373</v>
      </c>
      <c r="C5849" s="1" t="s">
        <v>288</v>
      </c>
      <c r="D5849" s="1">
        <v>205</v>
      </c>
      <c r="E5849" s="1">
        <v>4</v>
      </c>
      <c r="F5849" s="1">
        <v>4</v>
      </c>
      <c r="G5849" s="1">
        <v>512</v>
      </c>
      <c r="H5849" s="1">
        <v>117367</v>
      </c>
      <c r="I5849" s="1" t="str">
        <f>IFERROR(VLOOKUP(C5849,Sheet3!B$3:G8699,3,FALSE), "")</f>
        <v>安徽省</v>
      </c>
      <c r="J5849" s="1" t="str">
        <f>IFERROR(VLOOKUP(C5849,Sheet3!B$3:G8699,4,FALSE), "")</f>
        <v>淮北市</v>
      </c>
      <c r="K5849" s="1" t="str">
        <f>IFERROR(VLOOKUP(C5849,Sheet3!B$3:G8699,5,FALSE), "")</f>
        <v>本科</v>
      </c>
      <c r="L5849" s="1">
        <f>IFERROR(VLOOKUP(C5849,Sheet3!B$3:G8699,6,FALSE), "")</f>
        <v>0</v>
      </c>
      <c r="M5849" s="1" t="str">
        <f t="shared" si="91"/>
        <v>公办</v>
      </c>
      <c r="N5849" s="1" t="str">
        <f>IFERROR(VLOOKUP(C5849,Sheet4!B:F,4,FALSE), "")</f>
        <v/>
      </c>
    </row>
    <row r="5850" spans="1:14" x14ac:dyDescent="0.2">
      <c r="A5850" s="1">
        <v>2021</v>
      </c>
      <c r="B5850" s="1">
        <v>10373</v>
      </c>
      <c r="C5850" s="1" t="s">
        <v>288</v>
      </c>
      <c r="D5850" s="1">
        <v>206</v>
      </c>
      <c r="E5850" s="1">
        <v>1</v>
      </c>
      <c r="F5850" s="1">
        <v>1</v>
      </c>
      <c r="G5850" s="1">
        <v>513</v>
      </c>
      <c r="H5850" s="1">
        <v>116342</v>
      </c>
      <c r="I5850" s="1" t="str">
        <f>IFERROR(VLOOKUP(C5850,Sheet3!B$3:G8700,3,FALSE), "")</f>
        <v>安徽省</v>
      </c>
      <c r="J5850" s="1" t="str">
        <f>IFERROR(VLOOKUP(C5850,Sheet3!B$3:G8700,4,FALSE), "")</f>
        <v>淮北市</v>
      </c>
      <c r="K5850" s="1" t="str">
        <f>IFERROR(VLOOKUP(C5850,Sheet3!B$3:G8700,5,FALSE), "")</f>
        <v>本科</v>
      </c>
      <c r="L5850" s="1">
        <f>IFERROR(VLOOKUP(C5850,Sheet3!B$3:G8700,6,FALSE), "")</f>
        <v>0</v>
      </c>
      <c r="M5850" s="1" t="str">
        <f t="shared" si="91"/>
        <v>公办</v>
      </c>
      <c r="N5850" s="1" t="str">
        <f>IFERROR(VLOOKUP(C5850,Sheet4!B:F,4,FALSE), "")</f>
        <v/>
      </c>
    </row>
    <row r="5851" spans="1:14" x14ac:dyDescent="0.2">
      <c r="A5851" s="1">
        <v>2021</v>
      </c>
      <c r="B5851" s="1">
        <v>10378</v>
      </c>
      <c r="C5851" s="1" t="s">
        <v>289</v>
      </c>
      <c r="D5851" s="1">
        <v>202</v>
      </c>
      <c r="E5851" s="1">
        <v>21</v>
      </c>
      <c r="F5851" s="1">
        <v>21</v>
      </c>
      <c r="G5851" s="1">
        <v>548</v>
      </c>
      <c r="H5851" s="1">
        <v>72157</v>
      </c>
      <c r="I5851" s="1" t="str">
        <f>IFERROR(VLOOKUP(C5851,Sheet3!B$3:G8701,3,FALSE), "")</f>
        <v>安徽省</v>
      </c>
      <c r="J5851" s="1" t="str">
        <f>IFERROR(VLOOKUP(C5851,Sheet3!B$3:G8701,4,FALSE), "")</f>
        <v>蚌埠市</v>
      </c>
      <c r="K5851" s="1" t="str">
        <f>IFERROR(VLOOKUP(C5851,Sheet3!B$3:G8701,5,FALSE), "")</f>
        <v>本科</v>
      </c>
      <c r="L5851" s="1">
        <f>IFERROR(VLOOKUP(C5851,Sheet3!B$3:G8701,6,FALSE), "")</f>
        <v>0</v>
      </c>
      <c r="M5851" s="1" t="str">
        <f t="shared" si="91"/>
        <v>公办</v>
      </c>
      <c r="N5851" s="1" t="str">
        <f>IFERROR(VLOOKUP(C5851,Sheet4!B:F,4,FALSE), "")</f>
        <v/>
      </c>
    </row>
    <row r="5852" spans="1:14" x14ac:dyDescent="0.2">
      <c r="A5852" s="1">
        <v>2021</v>
      </c>
      <c r="B5852" s="1">
        <v>10378</v>
      </c>
      <c r="C5852" s="1" t="s">
        <v>289</v>
      </c>
      <c r="D5852" s="1">
        <v>203</v>
      </c>
      <c r="E5852" s="1">
        <v>7</v>
      </c>
      <c r="F5852" s="1">
        <v>7</v>
      </c>
      <c r="G5852" s="1">
        <v>546</v>
      </c>
      <c r="H5852" s="1">
        <v>73587</v>
      </c>
      <c r="I5852" s="1" t="str">
        <f>IFERROR(VLOOKUP(C5852,Sheet3!B$3:G8702,3,FALSE), "")</f>
        <v>安徽省</v>
      </c>
      <c r="J5852" s="1" t="str">
        <f>IFERROR(VLOOKUP(C5852,Sheet3!B$3:G8702,4,FALSE), "")</f>
        <v>蚌埠市</v>
      </c>
      <c r="K5852" s="1" t="str">
        <f>IFERROR(VLOOKUP(C5852,Sheet3!B$3:G8702,5,FALSE), "")</f>
        <v>本科</v>
      </c>
      <c r="L5852" s="1">
        <f>IFERROR(VLOOKUP(C5852,Sheet3!B$3:G8702,6,FALSE), "")</f>
        <v>0</v>
      </c>
      <c r="M5852" s="1" t="str">
        <f t="shared" si="91"/>
        <v>公办</v>
      </c>
      <c r="N5852" s="1" t="str">
        <f>IFERROR(VLOOKUP(C5852,Sheet4!B:F,4,FALSE), "")</f>
        <v/>
      </c>
    </row>
    <row r="5853" spans="1:14" x14ac:dyDescent="0.2">
      <c r="A5853" s="1">
        <v>2021</v>
      </c>
      <c r="B5853" s="1">
        <v>10378</v>
      </c>
      <c r="C5853" s="1" t="s">
        <v>289</v>
      </c>
      <c r="D5853" s="1">
        <v>204</v>
      </c>
      <c r="E5853" s="1">
        <v>2</v>
      </c>
      <c r="F5853" s="1">
        <v>2</v>
      </c>
      <c r="G5853" s="1">
        <v>542</v>
      </c>
      <c r="H5853" s="1">
        <v>79154</v>
      </c>
      <c r="I5853" s="1" t="str">
        <f>IFERROR(VLOOKUP(C5853,Sheet3!B$3:G8703,3,FALSE), "")</f>
        <v>安徽省</v>
      </c>
      <c r="J5853" s="1" t="str">
        <f>IFERROR(VLOOKUP(C5853,Sheet3!B$3:G8703,4,FALSE), "")</f>
        <v>蚌埠市</v>
      </c>
      <c r="K5853" s="1" t="str">
        <f>IFERROR(VLOOKUP(C5853,Sheet3!B$3:G8703,5,FALSE), "")</f>
        <v>本科</v>
      </c>
      <c r="L5853" s="1">
        <f>IFERROR(VLOOKUP(C5853,Sheet3!B$3:G8703,6,FALSE), "")</f>
        <v>0</v>
      </c>
      <c r="M5853" s="1" t="str">
        <f t="shared" si="91"/>
        <v>公办</v>
      </c>
      <c r="N5853" s="1" t="str">
        <f>IFERROR(VLOOKUP(C5853,Sheet4!B:F,4,FALSE), "")</f>
        <v/>
      </c>
    </row>
    <row r="5854" spans="1:14" x14ac:dyDescent="0.2">
      <c r="A5854" s="1">
        <v>2021</v>
      </c>
      <c r="B5854" s="1">
        <v>10383</v>
      </c>
      <c r="C5854" s="1" t="s">
        <v>291</v>
      </c>
      <c r="D5854" s="1">
        <v>201</v>
      </c>
      <c r="E5854" s="1">
        <v>22</v>
      </c>
      <c r="F5854" s="1">
        <v>22</v>
      </c>
      <c r="G5854" s="1">
        <v>481</v>
      </c>
      <c r="H5854" s="1">
        <v>160346</v>
      </c>
      <c r="I5854" s="1" t="str">
        <f>IFERROR(VLOOKUP(C5854,Sheet3!B$3:G8704,3,FALSE), "")</f>
        <v>安徽省</v>
      </c>
      <c r="J5854" s="1" t="str">
        <f>IFERROR(VLOOKUP(C5854,Sheet3!B$3:G8704,4,FALSE), "")</f>
        <v>铜陵市</v>
      </c>
      <c r="K5854" s="1" t="str">
        <f>IFERROR(VLOOKUP(C5854,Sheet3!B$3:G8704,5,FALSE), "")</f>
        <v>本科</v>
      </c>
      <c r="L5854" s="1">
        <f>IFERROR(VLOOKUP(C5854,Sheet3!B$3:G8704,6,FALSE), "")</f>
        <v>0</v>
      </c>
      <c r="M5854" s="1" t="str">
        <f t="shared" si="91"/>
        <v>公办</v>
      </c>
      <c r="N5854" s="1" t="str">
        <f>IFERROR(VLOOKUP(C5854,Sheet4!B:F,4,FALSE), "")</f>
        <v/>
      </c>
    </row>
    <row r="5855" spans="1:14" x14ac:dyDescent="0.2">
      <c r="A5855" s="1">
        <v>2021</v>
      </c>
      <c r="B5855" s="1">
        <v>10384</v>
      </c>
      <c r="C5855" s="1" t="s">
        <v>292</v>
      </c>
      <c r="D5855" s="1">
        <v>204</v>
      </c>
      <c r="E5855" s="1">
        <v>12</v>
      </c>
      <c r="F5855" s="1">
        <v>12</v>
      </c>
      <c r="G5855" s="1">
        <v>641</v>
      </c>
      <c r="H5855" s="1">
        <v>4834</v>
      </c>
      <c r="I5855" s="1" t="str">
        <f>IFERROR(VLOOKUP(C5855,Sheet3!B$3:G8705,3,FALSE), "")</f>
        <v>教育部</v>
      </c>
      <c r="J5855" s="1" t="str">
        <f>IFERROR(VLOOKUP(C5855,Sheet3!B$3:G8705,4,FALSE), "")</f>
        <v>厦门市</v>
      </c>
      <c r="K5855" s="1" t="str">
        <f>IFERROR(VLOOKUP(C5855,Sheet3!B$3:G8705,5,FALSE), "")</f>
        <v>本科</v>
      </c>
      <c r="L5855" s="1">
        <f>IFERROR(VLOOKUP(C5855,Sheet3!B$3:G8705,6,FALSE), "")</f>
        <v>0</v>
      </c>
      <c r="M5855" s="1" t="str">
        <f t="shared" si="91"/>
        <v>公办</v>
      </c>
      <c r="N5855" s="1" t="str">
        <f>IFERROR(VLOOKUP(C5855,Sheet4!B:F,4,FALSE), "")</f>
        <v>是</v>
      </c>
    </row>
    <row r="5856" spans="1:14" x14ac:dyDescent="0.2">
      <c r="A5856" s="1">
        <v>2021</v>
      </c>
      <c r="B5856" s="1">
        <v>10384</v>
      </c>
      <c r="C5856" s="1" t="s">
        <v>292</v>
      </c>
      <c r="D5856" s="1">
        <v>205</v>
      </c>
      <c r="E5856" s="1">
        <v>21</v>
      </c>
      <c r="F5856" s="1">
        <v>21</v>
      </c>
      <c r="G5856" s="1">
        <v>645</v>
      </c>
      <c r="H5856" s="1">
        <v>3874</v>
      </c>
      <c r="I5856" s="1" t="str">
        <f>IFERROR(VLOOKUP(C5856,Sheet3!B$3:G8706,3,FALSE), "")</f>
        <v>教育部</v>
      </c>
      <c r="J5856" s="1" t="str">
        <f>IFERROR(VLOOKUP(C5856,Sheet3!B$3:G8706,4,FALSE), "")</f>
        <v>厦门市</v>
      </c>
      <c r="K5856" s="1" t="str">
        <f>IFERROR(VLOOKUP(C5856,Sheet3!B$3:G8706,5,FALSE), "")</f>
        <v>本科</v>
      </c>
      <c r="L5856" s="1">
        <f>IFERROR(VLOOKUP(C5856,Sheet3!B$3:G8706,6,FALSE), "")</f>
        <v>0</v>
      </c>
      <c r="M5856" s="1" t="str">
        <f t="shared" si="91"/>
        <v>公办</v>
      </c>
      <c r="N5856" s="1" t="str">
        <f>IFERROR(VLOOKUP(C5856,Sheet4!B:F,4,FALSE), "")</f>
        <v>是</v>
      </c>
    </row>
    <row r="5857" spans="1:14" x14ac:dyDescent="0.2">
      <c r="A5857" s="1">
        <v>2021</v>
      </c>
      <c r="B5857" s="1">
        <v>10384</v>
      </c>
      <c r="C5857" s="1" t="s">
        <v>292</v>
      </c>
      <c r="D5857" s="1">
        <v>206</v>
      </c>
      <c r="E5857" s="1">
        <v>55</v>
      </c>
      <c r="F5857" s="1">
        <v>55</v>
      </c>
      <c r="G5857" s="1">
        <v>630</v>
      </c>
      <c r="H5857" s="1">
        <v>8077</v>
      </c>
      <c r="I5857" s="1" t="str">
        <f>IFERROR(VLOOKUP(C5857,Sheet3!B$3:G8707,3,FALSE), "")</f>
        <v>教育部</v>
      </c>
      <c r="J5857" s="1" t="str">
        <f>IFERROR(VLOOKUP(C5857,Sheet3!B$3:G8707,4,FALSE), "")</f>
        <v>厦门市</v>
      </c>
      <c r="K5857" s="1" t="str">
        <f>IFERROR(VLOOKUP(C5857,Sheet3!B$3:G8707,5,FALSE), "")</f>
        <v>本科</v>
      </c>
      <c r="L5857" s="1">
        <f>IFERROR(VLOOKUP(C5857,Sheet3!B$3:G8707,6,FALSE), "")</f>
        <v>0</v>
      </c>
      <c r="M5857" s="1" t="str">
        <f t="shared" si="91"/>
        <v>公办</v>
      </c>
      <c r="N5857" s="1" t="str">
        <f>IFERROR(VLOOKUP(C5857,Sheet4!B:F,4,FALSE), "")</f>
        <v>是</v>
      </c>
    </row>
    <row r="5858" spans="1:14" x14ac:dyDescent="0.2">
      <c r="A5858" s="1">
        <v>2021</v>
      </c>
      <c r="B5858" s="1">
        <v>10384</v>
      </c>
      <c r="C5858" s="1" t="s">
        <v>292</v>
      </c>
      <c r="D5858" s="1">
        <v>207</v>
      </c>
      <c r="E5858" s="1">
        <v>22</v>
      </c>
      <c r="F5858" s="1">
        <v>22</v>
      </c>
      <c r="G5858" s="1">
        <v>579</v>
      </c>
      <c r="H5858" s="1">
        <v>39972</v>
      </c>
      <c r="I5858" s="1" t="str">
        <f>IFERROR(VLOOKUP(C5858,Sheet3!B$3:G8708,3,FALSE), "")</f>
        <v>教育部</v>
      </c>
      <c r="J5858" s="1" t="str">
        <f>IFERROR(VLOOKUP(C5858,Sheet3!B$3:G8708,4,FALSE), "")</f>
        <v>厦门市</v>
      </c>
      <c r="K5858" s="1" t="str">
        <f>IFERROR(VLOOKUP(C5858,Sheet3!B$3:G8708,5,FALSE), "")</f>
        <v>本科</v>
      </c>
      <c r="L5858" s="1">
        <f>IFERROR(VLOOKUP(C5858,Sheet3!B$3:G8708,6,FALSE), "")</f>
        <v>0</v>
      </c>
      <c r="M5858" s="1" t="str">
        <f t="shared" si="91"/>
        <v>公办</v>
      </c>
      <c r="N5858" s="1" t="str">
        <f>IFERROR(VLOOKUP(C5858,Sheet4!B:F,4,FALSE), "")</f>
        <v>是</v>
      </c>
    </row>
    <row r="5859" spans="1:14" x14ac:dyDescent="0.2">
      <c r="A5859" s="1">
        <v>2021</v>
      </c>
      <c r="B5859" s="1">
        <v>10384</v>
      </c>
      <c r="C5859" s="1" t="s">
        <v>292</v>
      </c>
      <c r="D5859" s="1">
        <v>208</v>
      </c>
      <c r="E5859" s="1">
        <v>4</v>
      </c>
      <c r="F5859" s="1">
        <v>4</v>
      </c>
      <c r="G5859" s="1">
        <v>570</v>
      </c>
      <c r="H5859" s="1">
        <v>48199</v>
      </c>
      <c r="I5859" s="1" t="str">
        <f>IFERROR(VLOOKUP(C5859,Sheet3!B$3:G8709,3,FALSE), "")</f>
        <v>教育部</v>
      </c>
      <c r="J5859" s="1" t="str">
        <f>IFERROR(VLOOKUP(C5859,Sheet3!B$3:G8709,4,FALSE), "")</f>
        <v>厦门市</v>
      </c>
      <c r="K5859" s="1" t="str">
        <f>IFERROR(VLOOKUP(C5859,Sheet3!B$3:G8709,5,FALSE), "")</f>
        <v>本科</v>
      </c>
      <c r="L5859" s="1">
        <f>IFERROR(VLOOKUP(C5859,Sheet3!B$3:G8709,6,FALSE), "")</f>
        <v>0</v>
      </c>
      <c r="M5859" s="1" t="str">
        <f t="shared" si="91"/>
        <v>公办</v>
      </c>
      <c r="N5859" s="1" t="str">
        <f>IFERROR(VLOOKUP(C5859,Sheet4!B:F,4,FALSE), "")</f>
        <v>是</v>
      </c>
    </row>
    <row r="5860" spans="1:14" x14ac:dyDescent="0.2">
      <c r="A5860" s="1">
        <v>2021</v>
      </c>
      <c r="B5860" s="1">
        <v>10384</v>
      </c>
      <c r="C5860" s="1" t="s">
        <v>292</v>
      </c>
      <c r="D5860" s="1">
        <v>209</v>
      </c>
      <c r="E5860" s="1">
        <v>15</v>
      </c>
      <c r="F5860" s="1">
        <v>15</v>
      </c>
      <c r="G5860" s="1">
        <v>630</v>
      </c>
      <c r="H5860" s="1">
        <v>8029</v>
      </c>
      <c r="I5860" s="1" t="str">
        <f>IFERROR(VLOOKUP(C5860,Sheet3!B$3:G8710,3,FALSE), "")</f>
        <v>教育部</v>
      </c>
      <c r="J5860" s="1" t="str">
        <f>IFERROR(VLOOKUP(C5860,Sheet3!B$3:G8710,4,FALSE), "")</f>
        <v>厦门市</v>
      </c>
      <c r="K5860" s="1" t="str">
        <f>IFERROR(VLOOKUP(C5860,Sheet3!B$3:G8710,5,FALSE), "")</f>
        <v>本科</v>
      </c>
      <c r="L5860" s="1">
        <f>IFERROR(VLOOKUP(C5860,Sheet3!B$3:G8710,6,FALSE), "")</f>
        <v>0</v>
      </c>
      <c r="M5860" s="1" t="str">
        <f t="shared" si="91"/>
        <v>公办</v>
      </c>
      <c r="N5860" s="1" t="str">
        <f>IFERROR(VLOOKUP(C5860,Sheet4!B:F,4,FALSE), "")</f>
        <v>是</v>
      </c>
    </row>
    <row r="5861" spans="1:14" x14ac:dyDescent="0.2">
      <c r="A5861" s="1">
        <v>2021</v>
      </c>
      <c r="B5861" s="1">
        <v>10384</v>
      </c>
      <c r="C5861" s="1" t="s">
        <v>292</v>
      </c>
      <c r="D5861" s="1">
        <v>210</v>
      </c>
      <c r="E5861" s="1">
        <v>4</v>
      </c>
      <c r="F5861" s="1">
        <v>4</v>
      </c>
      <c r="G5861" s="1">
        <v>577</v>
      </c>
      <c r="H5861" s="1">
        <v>41816</v>
      </c>
      <c r="I5861" s="1" t="str">
        <f>IFERROR(VLOOKUP(C5861,Sheet3!B$3:G8711,3,FALSE), "")</f>
        <v>教育部</v>
      </c>
      <c r="J5861" s="1" t="str">
        <f>IFERROR(VLOOKUP(C5861,Sheet3!B$3:G8711,4,FALSE), "")</f>
        <v>厦门市</v>
      </c>
      <c r="K5861" s="1" t="str">
        <f>IFERROR(VLOOKUP(C5861,Sheet3!B$3:G8711,5,FALSE), "")</f>
        <v>本科</v>
      </c>
      <c r="L5861" s="1">
        <f>IFERROR(VLOOKUP(C5861,Sheet3!B$3:G8711,6,FALSE), "")</f>
        <v>0</v>
      </c>
      <c r="M5861" s="1" t="str">
        <f t="shared" si="91"/>
        <v>公办</v>
      </c>
      <c r="N5861" s="1" t="str">
        <f>IFERROR(VLOOKUP(C5861,Sheet4!B:F,4,FALSE), "")</f>
        <v>是</v>
      </c>
    </row>
    <row r="5862" spans="1:14" x14ac:dyDescent="0.2">
      <c r="A5862" s="1">
        <v>2021</v>
      </c>
      <c r="B5862" s="1">
        <v>10384</v>
      </c>
      <c r="C5862" s="1" t="s">
        <v>292</v>
      </c>
      <c r="D5862" s="1">
        <v>211</v>
      </c>
      <c r="E5862" s="1">
        <v>17</v>
      </c>
      <c r="F5862" s="1">
        <v>17</v>
      </c>
      <c r="G5862" s="1">
        <v>630</v>
      </c>
      <c r="H5862" s="1">
        <v>8165</v>
      </c>
      <c r="I5862" s="1" t="str">
        <f>IFERROR(VLOOKUP(C5862,Sheet3!B$3:G8712,3,FALSE), "")</f>
        <v>教育部</v>
      </c>
      <c r="J5862" s="1" t="str">
        <f>IFERROR(VLOOKUP(C5862,Sheet3!B$3:G8712,4,FALSE), "")</f>
        <v>厦门市</v>
      </c>
      <c r="K5862" s="1" t="str">
        <f>IFERROR(VLOOKUP(C5862,Sheet3!B$3:G8712,5,FALSE), "")</f>
        <v>本科</v>
      </c>
      <c r="L5862" s="1">
        <f>IFERROR(VLOOKUP(C5862,Sheet3!B$3:G8712,6,FALSE), "")</f>
        <v>0</v>
      </c>
      <c r="M5862" s="1" t="str">
        <f t="shared" si="91"/>
        <v>公办</v>
      </c>
      <c r="N5862" s="1" t="str">
        <f>IFERROR(VLOOKUP(C5862,Sheet4!B:F,4,FALSE), "")</f>
        <v>是</v>
      </c>
    </row>
    <row r="5863" spans="1:14" x14ac:dyDescent="0.2">
      <c r="A5863" s="1">
        <v>2021</v>
      </c>
      <c r="B5863" s="1">
        <v>10385</v>
      </c>
      <c r="C5863" s="1" t="s">
        <v>294</v>
      </c>
      <c r="D5863" s="1">
        <v>204</v>
      </c>
      <c r="E5863" s="1">
        <v>135</v>
      </c>
      <c r="F5863" s="1">
        <v>135</v>
      </c>
      <c r="G5863" s="1">
        <v>555</v>
      </c>
      <c r="H5863" s="1">
        <v>64149</v>
      </c>
      <c r="I5863" s="1" t="str">
        <f>IFERROR(VLOOKUP(C5863,Sheet3!B$3:G8713,3,FALSE), "")</f>
        <v>中央统战部</v>
      </c>
      <c r="J5863" s="1" t="str">
        <f>IFERROR(VLOOKUP(C5863,Sheet3!B$3:G8713,4,FALSE), "")</f>
        <v>泉州市</v>
      </c>
      <c r="K5863" s="1" t="str">
        <f>IFERROR(VLOOKUP(C5863,Sheet3!B$3:G8713,5,FALSE), "")</f>
        <v>本科</v>
      </c>
      <c r="L5863" s="1">
        <f>IFERROR(VLOOKUP(C5863,Sheet3!B$3:G8713,6,FALSE), "")</f>
        <v>0</v>
      </c>
      <c r="M5863" s="1" t="str">
        <f t="shared" si="91"/>
        <v>公办</v>
      </c>
      <c r="N5863" s="1" t="str">
        <f>IFERROR(VLOOKUP(C5863,Sheet4!B:F,4,FALSE), "")</f>
        <v/>
      </c>
    </row>
    <row r="5864" spans="1:14" x14ac:dyDescent="0.2">
      <c r="A5864" s="1">
        <v>2021</v>
      </c>
      <c r="B5864" s="1">
        <v>10385</v>
      </c>
      <c r="C5864" s="1" t="s">
        <v>294</v>
      </c>
      <c r="D5864" s="1">
        <v>205</v>
      </c>
      <c r="E5864" s="1">
        <v>15</v>
      </c>
      <c r="F5864" s="1">
        <v>15</v>
      </c>
      <c r="G5864" s="1">
        <v>553</v>
      </c>
      <c r="H5864" s="1">
        <v>66222</v>
      </c>
      <c r="I5864" s="1" t="str">
        <f>IFERROR(VLOOKUP(C5864,Sheet3!B$3:G8714,3,FALSE), "")</f>
        <v>中央统战部</v>
      </c>
      <c r="J5864" s="1" t="str">
        <f>IFERROR(VLOOKUP(C5864,Sheet3!B$3:G8714,4,FALSE), "")</f>
        <v>泉州市</v>
      </c>
      <c r="K5864" s="1" t="str">
        <f>IFERROR(VLOOKUP(C5864,Sheet3!B$3:G8714,5,FALSE), "")</f>
        <v>本科</v>
      </c>
      <c r="L5864" s="1">
        <f>IFERROR(VLOOKUP(C5864,Sheet3!B$3:G8714,6,FALSE), "")</f>
        <v>0</v>
      </c>
      <c r="M5864" s="1" t="str">
        <f t="shared" si="91"/>
        <v>公办</v>
      </c>
      <c r="N5864" s="1" t="str">
        <f>IFERROR(VLOOKUP(C5864,Sheet4!B:F,4,FALSE), "")</f>
        <v/>
      </c>
    </row>
    <row r="5865" spans="1:14" x14ac:dyDescent="0.2">
      <c r="A5865" s="1">
        <v>2021</v>
      </c>
      <c r="B5865" s="1">
        <v>10385</v>
      </c>
      <c r="C5865" s="1" t="s">
        <v>294</v>
      </c>
      <c r="D5865" s="1">
        <v>206</v>
      </c>
      <c r="E5865" s="1">
        <v>16</v>
      </c>
      <c r="F5865" s="1">
        <v>16</v>
      </c>
      <c r="G5865" s="1">
        <v>551</v>
      </c>
      <c r="H5865" s="1">
        <v>68350</v>
      </c>
      <c r="I5865" s="1" t="str">
        <f>IFERROR(VLOOKUP(C5865,Sheet3!B$3:G8715,3,FALSE), "")</f>
        <v>中央统战部</v>
      </c>
      <c r="J5865" s="1" t="str">
        <f>IFERROR(VLOOKUP(C5865,Sheet3!B$3:G8715,4,FALSE), "")</f>
        <v>泉州市</v>
      </c>
      <c r="K5865" s="1" t="str">
        <f>IFERROR(VLOOKUP(C5865,Sheet3!B$3:G8715,5,FALSE), "")</f>
        <v>本科</v>
      </c>
      <c r="L5865" s="1">
        <f>IFERROR(VLOOKUP(C5865,Sheet3!B$3:G8715,6,FALSE), "")</f>
        <v>0</v>
      </c>
      <c r="M5865" s="1" t="str">
        <f t="shared" si="91"/>
        <v>公办</v>
      </c>
      <c r="N5865" s="1" t="str">
        <f>IFERROR(VLOOKUP(C5865,Sheet4!B:F,4,FALSE), "")</f>
        <v/>
      </c>
    </row>
    <row r="5866" spans="1:14" x14ac:dyDescent="0.2">
      <c r="A5866" s="1">
        <v>2021</v>
      </c>
      <c r="B5866" s="1">
        <v>10386</v>
      </c>
      <c r="C5866" s="1" t="s">
        <v>295</v>
      </c>
      <c r="D5866" s="1">
        <v>202</v>
      </c>
      <c r="E5866" s="1">
        <v>32</v>
      </c>
      <c r="F5866" s="1">
        <v>32</v>
      </c>
      <c r="G5866" s="1">
        <v>596</v>
      </c>
      <c r="H5866" s="1">
        <v>26022</v>
      </c>
      <c r="I5866" s="1" t="str">
        <f>IFERROR(VLOOKUP(C5866,Sheet3!B$3:G8716,3,FALSE), "")</f>
        <v>福建省</v>
      </c>
      <c r="J5866" s="1" t="str">
        <f>IFERROR(VLOOKUP(C5866,Sheet3!B$3:G8716,4,FALSE), "")</f>
        <v>福州市</v>
      </c>
      <c r="K5866" s="1" t="str">
        <f>IFERROR(VLOOKUP(C5866,Sheet3!B$3:G8716,5,FALSE), "")</f>
        <v>本科</v>
      </c>
      <c r="L5866" s="1">
        <f>IFERROR(VLOOKUP(C5866,Sheet3!B$3:G8716,6,FALSE), "")</f>
        <v>0</v>
      </c>
      <c r="M5866" s="1" t="str">
        <f t="shared" si="91"/>
        <v>公办</v>
      </c>
      <c r="N5866" s="1" t="str">
        <f>IFERROR(VLOOKUP(C5866,Sheet4!B:F,4,FALSE), "")</f>
        <v>是</v>
      </c>
    </row>
    <row r="5867" spans="1:14" x14ac:dyDescent="0.2">
      <c r="A5867" s="1">
        <v>2021</v>
      </c>
      <c r="B5867" s="1">
        <v>10386</v>
      </c>
      <c r="C5867" s="1" t="s">
        <v>295</v>
      </c>
      <c r="D5867" s="1">
        <v>203</v>
      </c>
      <c r="E5867" s="1">
        <v>5</v>
      </c>
      <c r="F5867" s="1">
        <v>5</v>
      </c>
      <c r="G5867" s="1">
        <v>595</v>
      </c>
      <c r="H5867" s="1">
        <v>27152</v>
      </c>
      <c r="I5867" s="1" t="str">
        <f>IFERROR(VLOOKUP(C5867,Sheet3!B$3:G8717,3,FALSE), "")</f>
        <v>福建省</v>
      </c>
      <c r="J5867" s="1" t="str">
        <f>IFERROR(VLOOKUP(C5867,Sheet3!B$3:G8717,4,FALSE), "")</f>
        <v>福州市</v>
      </c>
      <c r="K5867" s="1" t="str">
        <f>IFERROR(VLOOKUP(C5867,Sheet3!B$3:G8717,5,FALSE), "")</f>
        <v>本科</v>
      </c>
      <c r="L5867" s="1">
        <f>IFERROR(VLOOKUP(C5867,Sheet3!B$3:G8717,6,FALSE), "")</f>
        <v>0</v>
      </c>
      <c r="M5867" s="1" t="str">
        <f t="shared" si="91"/>
        <v>公办</v>
      </c>
      <c r="N5867" s="1" t="str">
        <f>IFERROR(VLOOKUP(C5867,Sheet4!B:F,4,FALSE), "")</f>
        <v>是</v>
      </c>
    </row>
    <row r="5868" spans="1:14" x14ac:dyDescent="0.2">
      <c r="A5868" s="1">
        <v>2021</v>
      </c>
      <c r="B5868" s="1">
        <v>10388</v>
      </c>
      <c r="C5868" s="1" t="s">
        <v>3768</v>
      </c>
      <c r="D5868" s="1">
        <v>202</v>
      </c>
      <c r="E5868" s="1">
        <v>8</v>
      </c>
      <c r="F5868" s="1">
        <v>8</v>
      </c>
      <c r="G5868" s="1">
        <v>522</v>
      </c>
      <c r="H5868" s="1">
        <v>104268</v>
      </c>
      <c r="I5868" s="1" t="str">
        <f>IFERROR(VLOOKUP(C5868,Sheet3!B$3:G8718,3,FALSE), "")</f>
        <v/>
      </c>
      <c r="J5868" s="1" t="str">
        <f>IFERROR(VLOOKUP(C5868,Sheet3!B$3:G8718,4,FALSE), "")</f>
        <v/>
      </c>
      <c r="K5868" s="1" t="str">
        <f>IFERROR(VLOOKUP(C5868,Sheet3!B$3:G8718,5,FALSE), "")</f>
        <v/>
      </c>
      <c r="L5868" s="1" t="str">
        <f>IFERROR(VLOOKUP(C5868,Sheet3!B$3:G8718,6,FALSE), "")</f>
        <v/>
      </c>
      <c r="M5868" s="1" t="str">
        <f t="shared" si="91"/>
        <v/>
      </c>
      <c r="N5868" s="1" t="str">
        <f>IFERROR(VLOOKUP(C5868,Sheet4!B:F,4,FALSE), "")</f>
        <v/>
      </c>
    </row>
    <row r="5869" spans="1:14" x14ac:dyDescent="0.2">
      <c r="A5869" s="1">
        <v>2021</v>
      </c>
      <c r="B5869" s="1">
        <v>10389</v>
      </c>
      <c r="C5869" s="1" t="s">
        <v>298</v>
      </c>
      <c r="D5869" s="1">
        <v>203</v>
      </c>
      <c r="E5869" s="1">
        <v>61</v>
      </c>
      <c r="F5869" s="1">
        <v>61</v>
      </c>
      <c r="G5869" s="1">
        <v>525</v>
      </c>
      <c r="H5869" s="1">
        <v>100697</v>
      </c>
      <c r="I5869" s="1" t="str">
        <f>IFERROR(VLOOKUP(C5869,Sheet3!B$3:G8719,3,FALSE), "")</f>
        <v>福建省</v>
      </c>
      <c r="J5869" s="1" t="str">
        <f>IFERROR(VLOOKUP(C5869,Sheet3!B$3:G8719,4,FALSE), "")</f>
        <v>福州市</v>
      </c>
      <c r="K5869" s="1" t="str">
        <f>IFERROR(VLOOKUP(C5869,Sheet3!B$3:G8719,5,FALSE), "")</f>
        <v>本科</v>
      </c>
      <c r="L5869" s="1">
        <f>IFERROR(VLOOKUP(C5869,Sheet3!B$3:G8719,6,FALSE), "")</f>
        <v>0</v>
      </c>
      <c r="M5869" s="1" t="str">
        <f t="shared" si="91"/>
        <v>公办</v>
      </c>
      <c r="N5869" s="1" t="str">
        <f>IFERROR(VLOOKUP(C5869,Sheet4!B:F,4,FALSE), "")</f>
        <v/>
      </c>
    </row>
    <row r="5870" spans="1:14" x14ac:dyDescent="0.2">
      <c r="A5870" s="1">
        <v>2021</v>
      </c>
      <c r="B5870" s="1">
        <v>10389</v>
      </c>
      <c r="C5870" s="1" t="s">
        <v>298</v>
      </c>
      <c r="D5870" s="1">
        <v>204</v>
      </c>
      <c r="E5870" s="1">
        <v>46</v>
      </c>
      <c r="F5870" s="1">
        <v>46</v>
      </c>
      <c r="G5870" s="1">
        <v>527</v>
      </c>
      <c r="H5870" s="1">
        <v>98147</v>
      </c>
      <c r="I5870" s="1" t="str">
        <f>IFERROR(VLOOKUP(C5870,Sheet3!B$3:G8720,3,FALSE), "")</f>
        <v>福建省</v>
      </c>
      <c r="J5870" s="1" t="str">
        <f>IFERROR(VLOOKUP(C5870,Sheet3!B$3:G8720,4,FALSE), "")</f>
        <v>福州市</v>
      </c>
      <c r="K5870" s="1" t="str">
        <f>IFERROR(VLOOKUP(C5870,Sheet3!B$3:G8720,5,FALSE), "")</f>
        <v>本科</v>
      </c>
      <c r="L5870" s="1">
        <f>IFERROR(VLOOKUP(C5870,Sheet3!B$3:G8720,6,FALSE), "")</f>
        <v>0</v>
      </c>
      <c r="M5870" s="1" t="str">
        <f t="shared" si="91"/>
        <v>公办</v>
      </c>
      <c r="N5870" s="1" t="str">
        <f>IFERROR(VLOOKUP(C5870,Sheet4!B:F,4,FALSE), "")</f>
        <v/>
      </c>
    </row>
    <row r="5871" spans="1:14" x14ac:dyDescent="0.2">
      <c r="A5871" s="1">
        <v>2021</v>
      </c>
      <c r="B5871" s="1">
        <v>10390</v>
      </c>
      <c r="C5871" s="1" t="s">
        <v>300</v>
      </c>
      <c r="D5871" s="1">
        <v>202</v>
      </c>
      <c r="E5871" s="1">
        <v>6</v>
      </c>
      <c r="F5871" s="1">
        <v>6</v>
      </c>
      <c r="G5871" s="1">
        <v>559</v>
      </c>
      <c r="H5871" s="1">
        <v>59517</v>
      </c>
      <c r="I5871" s="1" t="str">
        <f>IFERROR(VLOOKUP(C5871,Sheet3!B$3:G8721,3,FALSE), "")</f>
        <v>福建省</v>
      </c>
      <c r="J5871" s="1" t="str">
        <f>IFERROR(VLOOKUP(C5871,Sheet3!B$3:G8721,4,FALSE), "")</f>
        <v>厦门市</v>
      </c>
      <c r="K5871" s="1" t="str">
        <f>IFERROR(VLOOKUP(C5871,Sheet3!B$3:G8721,5,FALSE), "")</f>
        <v>本科</v>
      </c>
      <c r="L5871" s="1">
        <f>IFERROR(VLOOKUP(C5871,Sheet3!B$3:G8721,6,FALSE), "")</f>
        <v>0</v>
      </c>
      <c r="M5871" s="1" t="str">
        <f t="shared" si="91"/>
        <v>公办</v>
      </c>
      <c r="N5871" s="1" t="str">
        <f>IFERROR(VLOOKUP(C5871,Sheet4!B:F,4,FALSE), "")</f>
        <v/>
      </c>
    </row>
    <row r="5872" spans="1:14" x14ac:dyDescent="0.2">
      <c r="A5872" s="1">
        <v>2021</v>
      </c>
      <c r="B5872" s="1">
        <v>10390</v>
      </c>
      <c r="C5872" s="1" t="s">
        <v>300</v>
      </c>
      <c r="D5872" s="1">
        <v>203</v>
      </c>
      <c r="E5872" s="1">
        <v>8</v>
      </c>
      <c r="F5872" s="1">
        <v>8</v>
      </c>
      <c r="G5872" s="1">
        <v>556</v>
      </c>
      <c r="H5872" s="1">
        <v>62871</v>
      </c>
      <c r="I5872" s="1" t="str">
        <f>IFERROR(VLOOKUP(C5872,Sheet3!B$3:G8722,3,FALSE), "")</f>
        <v>福建省</v>
      </c>
      <c r="J5872" s="1" t="str">
        <f>IFERROR(VLOOKUP(C5872,Sheet3!B$3:G8722,4,FALSE), "")</f>
        <v>厦门市</v>
      </c>
      <c r="K5872" s="1" t="str">
        <f>IFERROR(VLOOKUP(C5872,Sheet3!B$3:G8722,5,FALSE), "")</f>
        <v>本科</v>
      </c>
      <c r="L5872" s="1">
        <f>IFERROR(VLOOKUP(C5872,Sheet3!B$3:G8722,6,FALSE), "")</f>
        <v>0</v>
      </c>
      <c r="M5872" s="1" t="str">
        <f t="shared" si="91"/>
        <v>公办</v>
      </c>
      <c r="N5872" s="1" t="str">
        <f>IFERROR(VLOOKUP(C5872,Sheet4!B:F,4,FALSE), "")</f>
        <v/>
      </c>
    </row>
    <row r="5873" spans="1:14" x14ac:dyDescent="0.2">
      <c r="A5873" s="1">
        <v>2021</v>
      </c>
      <c r="B5873" s="1">
        <v>10390</v>
      </c>
      <c r="C5873" s="1" t="s">
        <v>300</v>
      </c>
      <c r="D5873" s="1">
        <v>204</v>
      </c>
      <c r="E5873" s="1">
        <v>6</v>
      </c>
      <c r="F5873" s="1">
        <v>6</v>
      </c>
      <c r="G5873" s="1">
        <v>549</v>
      </c>
      <c r="H5873" s="1">
        <v>70857</v>
      </c>
      <c r="I5873" s="1" t="str">
        <f>IFERROR(VLOOKUP(C5873,Sheet3!B$3:G8723,3,FALSE), "")</f>
        <v>福建省</v>
      </c>
      <c r="J5873" s="1" t="str">
        <f>IFERROR(VLOOKUP(C5873,Sheet3!B$3:G8723,4,FALSE), "")</f>
        <v>厦门市</v>
      </c>
      <c r="K5873" s="1" t="str">
        <f>IFERROR(VLOOKUP(C5873,Sheet3!B$3:G8723,5,FALSE), "")</f>
        <v>本科</v>
      </c>
      <c r="L5873" s="1">
        <f>IFERROR(VLOOKUP(C5873,Sheet3!B$3:G8723,6,FALSE), "")</f>
        <v>0</v>
      </c>
      <c r="M5873" s="1" t="str">
        <f t="shared" si="91"/>
        <v>公办</v>
      </c>
      <c r="N5873" s="1" t="str">
        <f>IFERROR(VLOOKUP(C5873,Sheet4!B:F,4,FALSE), "")</f>
        <v/>
      </c>
    </row>
    <row r="5874" spans="1:14" x14ac:dyDescent="0.2">
      <c r="A5874" s="1">
        <v>2021</v>
      </c>
      <c r="B5874" s="1">
        <v>10390</v>
      </c>
      <c r="C5874" s="1" t="s">
        <v>300</v>
      </c>
      <c r="D5874" s="1">
        <v>205</v>
      </c>
      <c r="E5874" s="1">
        <v>6</v>
      </c>
      <c r="F5874" s="1">
        <v>6</v>
      </c>
      <c r="G5874" s="1">
        <v>551</v>
      </c>
      <c r="H5874" s="1">
        <v>68792</v>
      </c>
      <c r="I5874" s="1" t="str">
        <f>IFERROR(VLOOKUP(C5874,Sheet3!B$3:G8724,3,FALSE), "")</f>
        <v>福建省</v>
      </c>
      <c r="J5874" s="1" t="str">
        <f>IFERROR(VLOOKUP(C5874,Sheet3!B$3:G8724,4,FALSE), "")</f>
        <v>厦门市</v>
      </c>
      <c r="K5874" s="1" t="str">
        <f>IFERROR(VLOOKUP(C5874,Sheet3!B$3:G8724,5,FALSE), "")</f>
        <v>本科</v>
      </c>
      <c r="L5874" s="1">
        <f>IFERROR(VLOOKUP(C5874,Sheet3!B$3:G8724,6,FALSE), "")</f>
        <v>0</v>
      </c>
      <c r="M5874" s="1" t="str">
        <f t="shared" si="91"/>
        <v>公办</v>
      </c>
      <c r="N5874" s="1" t="str">
        <f>IFERROR(VLOOKUP(C5874,Sheet4!B:F,4,FALSE), "")</f>
        <v/>
      </c>
    </row>
    <row r="5875" spans="1:14" x14ac:dyDescent="0.2">
      <c r="A5875" s="1">
        <v>2021</v>
      </c>
      <c r="B5875" s="1">
        <v>10392</v>
      </c>
      <c r="C5875" s="1" t="s">
        <v>301</v>
      </c>
      <c r="D5875" s="1">
        <v>201</v>
      </c>
      <c r="E5875" s="1">
        <v>5</v>
      </c>
      <c r="F5875" s="1">
        <v>5</v>
      </c>
      <c r="G5875" s="1">
        <v>585</v>
      </c>
      <c r="H5875" s="1">
        <v>34394</v>
      </c>
      <c r="I5875" s="1" t="str">
        <f>IFERROR(VLOOKUP(C5875,Sheet3!B$3:G8725,3,FALSE), "")</f>
        <v>福建省</v>
      </c>
      <c r="J5875" s="1" t="str">
        <f>IFERROR(VLOOKUP(C5875,Sheet3!B$3:G8725,4,FALSE), "")</f>
        <v>福州市</v>
      </c>
      <c r="K5875" s="1" t="str">
        <f>IFERROR(VLOOKUP(C5875,Sheet3!B$3:G8725,5,FALSE), "")</f>
        <v>本科</v>
      </c>
      <c r="L5875" s="1">
        <f>IFERROR(VLOOKUP(C5875,Sheet3!B$3:G8725,6,FALSE), "")</f>
        <v>0</v>
      </c>
      <c r="M5875" s="1" t="str">
        <f t="shared" ref="M5875:M5938" si="92">IF(L5875=0, "公办", L5875)</f>
        <v>公办</v>
      </c>
      <c r="N5875" s="1" t="str">
        <f>IFERROR(VLOOKUP(C5875,Sheet4!B:F,4,FALSE), "")</f>
        <v/>
      </c>
    </row>
    <row r="5876" spans="1:14" x14ac:dyDescent="0.2">
      <c r="A5876" s="1">
        <v>2021</v>
      </c>
      <c r="B5876" s="1">
        <v>10392</v>
      </c>
      <c r="C5876" s="1" t="s">
        <v>301</v>
      </c>
      <c r="D5876" s="1">
        <v>202</v>
      </c>
      <c r="E5876" s="1">
        <v>4</v>
      </c>
      <c r="F5876" s="1">
        <v>4</v>
      </c>
      <c r="G5876" s="1">
        <v>558</v>
      </c>
      <c r="H5876" s="1">
        <v>60442</v>
      </c>
      <c r="I5876" s="1" t="str">
        <f>IFERROR(VLOOKUP(C5876,Sheet3!B$3:G8726,3,FALSE), "")</f>
        <v>福建省</v>
      </c>
      <c r="J5876" s="1" t="str">
        <f>IFERROR(VLOOKUP(C5876,Sheet3!B$3:G8726,4,FALSE), "")</f>
        <v>福州市</v>
      </c>
      <c r="K5876" s="1" t="str">
        <f>IFERROR(VLOOKUP(C5876,Sheet3!B$3:G8726,5,FALSE), "")</f>
        <v>本科</v>
      </c>
      <c r="L5876" s="1">
        <f>IFERROR(VLOOKUP(C5876,Sheet3!B$3:G8726,6,FALSE), "")</f>
        <v>0</v>
      </c>
      <c r="M5876" s="1" t="str">
        <f t="shared" si="92"/>
        <v>公办</v>
      </c>
      <c r="N5876" s="1" t="str">
        <f>IFERROR(VLOOKUP(C5876,Sheet4!B:F,4,FALSE), "")</f>
        <v/>
      </c>
    </row>
    <row r="5877" spans="1:14" x14ac:dyDescent="0.2">
      <c r="A5877" s="1">
        <v>2021</v>
      </c>
      <c r="B5877" s="1">
        <v>10392</v>
      </c>
      <c r="C5877" s="1" t="s">
        <v>301</v>
      </c>
      <c r="D5877" s="1">
        <v>203</v>
      </c>
      <c r="E5877" s="1">
        <v>4</v>
      </c>
      <c r="F5877" s="1">
        <v>4</v>
      </c>
      <c r="G5877" s="1">
        <v>533</v>
      </c>
      <c r="H5877" s="1">
        <v>90062</v>
      </c>
      <c r="I5877" s="1" t="str">
        <f>IFERROR(VLOOKUP(C5877,Sheet3!B$3:G8727,3,FALSE), "")</f>
        <v>福建省</v>
      </c>
      <c r="J5877" s="1" t="str">
        <f>IFERROR(VLOOKUP(C5877,Sheet3!B$3:G8727,4,FALSE), "")</f>
        <v>福州市</v>
      </c>
      <c r="K5877" s="1" t="str">
        <f>IFERROR(VLOOKUP(C5877,Sheet3!B$3:G8727,5,FALSE), "")</f>
        <v>本科</v>
      </c>
      <c r="L5877" s="1">
        <f>IFERROR(VLOOKUP(C5877,Sheet3!B$3:G8727,6,FALSE), "")</f>
        <v>0</v>
      </c>
      <c r="M5877" s="1" t="str">
        <f t="shared" si="92"/>
        <v>公办</v>
      </c>
      <c r="N5877" s="1" t="str">
        <f>IFERROR(VLOOKUP(C5877,Sheet4!B:F,4,FALSE), "")</f>
        <v/>
      </c>
    </row>
    <row r="5878" spans="1:14" x14ac:dyDescent="0.2">
      <c r="A5878" s="1">
        <v>2021</v>
      </c>
      <c r="B5878" s="1">
        <v>10393</v>
      </c>
      <c r="C5878" s="1" t="s">
        <v>302</v>
      </c>
      <c r="D5878" s="1">
        <v>201</v>
      </c>
      <c r="E5878" s="1">
        <v>2</v>
      </c>
      <c r="F5878" s="1">
        <v>2</v>
      </c>
      <c r="G5878" s="1">
        <v>566</v>
      </c>
      <c r="H5878" s="1">
        <v>52801</v>
      </c>
      <c r="I5878" s="1" t="str">
        <f>IFERROR(VLOOKUP(C5878,Sheet3!B$3:G8728,3,FALSE), "")</f>
        <v>福建省</v>
      </c>
      <c r="J5878" s="1" t="str">
        <f>IFERROR(VLOOKUP(C5878,Sheet3!B$3:G8728,4,FALSE), "")</f>
        <v>福州市</v>
      </c>
      <c r="K5878" s="1" t="str">
        <f>IFERROR(VLOOKUP(C5878,Sheet3!B$3:G8728,5,FALSE), "")</f>
        <v>本科</v>
      </c>
      <c r="L5878" s="1">
        <f>IFERROR(VLOOKUP(C5878,Sheet3!B$3:G8728,6,FALSE), "")</f>
        <v>0</v>
      </c>
      <c r="M5878" s="1" t="str">
        <f t="shared" si="92"/>
        <v>公办</v>
      </c>
      <c r="N5878" s="1" t="str">
        <f>IFERROR(VLOOKUP(C5878,Sheet4!B:F,4,FALSE), "")</f>
        <v/>
      </c>
    </row>
    <row r="5879" spans="1:14" x14ac:dyDescent="0.2">
      <c r="A5879" s="1">
        <v>2021</v>
      </c>
      <c r="B5879" s="1">
        <v>10393</v>
      </c>
      <c r="C5879" s="1" t="s">
        <v>302</v>
      </c>
      <c r="D5879" s="1">
        <v>202</v>
      </c>
      <c r="E5879" s="1">
        <v>2</v>
      </c>
      <c r="F5879" s="1">
        <v>2</v>
      </c>
      <c r="G5879" s="1">
        <v>568</v>
      </c>
      <c r="H5879" s="1">
        <v>50670</v>
      </c>
      <c r="I5879" s="1" t="str">
        <f>IFERROR(VLOOKUP(C5879,Sheet3!B$3:G8729,3,FALSE), "")</f>
        <v>福建省</v>
      </c>
      <c r="J5879" s="1" t="str">
        <f>IFERROR(VLOOKUP(C5879,Sheet3!B$3:G8729,4,FALSE), "")</f>
        <v>福州市</v>
      </c>
      <c r="K5879" s="1" t="str">
        <f>IFERROR(VLOOKUP(C5879,Sheet3!B$3:G8729,5,FALSE), "")</f>
        <v>本科</v>
      </c>
      <c r="L5879" s="1">
        <f>IFERROR(VLOOKUP(C5879,Sheet3!B$3:G8729,6,FALSE), "")</f>
        <v>0</v>
      </c>
      <c r="M5879" s="1" t="str">
        <f t="shared" si="92"/>
        <v>公办</v>
      </c>
      <c r="N5879" s="1" t="str">
        <f>IFERROR(VLOOKUP(C5879,Sheet4!B:F,4,FALSE), "")</f>
        <v/>
      </c>
    </row>
    <row r="5880" spans="1:14" x14ac:dyDescent="0.2">
      <c r="A5880" s="1">
        <v>2021</v>
      </c>
      <c r="B5880" s="1">
        <v>10393</v>
      </c>
      <c r="C5880" s="1" t="s">
        <v>302</v>
      </c>
      <c r="D5880" s="1">
        <v>203</v>
      </c>
      <c r="E5880" s="1">
        <v>1</v>
      </c>
      <c r="F5880" s="1">
        <v>1</v>
      </c>
      <c r="G5880" s="1">
        <v>545</v>
      </c>
      <c r="H5880" s="1">
        <v>75095</v>
      </c>
      <c r="I5880" s="1" t="str">
        <f>IFERROR(VLOOKUP(C5880,Sheet3!B$3:G8730,3,FALSE), "")</f>
        <v>福建省</v>
      </c>
      <c r="J5880" s="1" t="str">
        <f>IFERROR(VLOOKUP(C5880,Sheet3!B$3:G8730,4,FALSE), "")</f>
        <v>福州市</v>
      </c>
      <c r="K5880" s="1" t="str">
        <f>IFERROR(VLOOKUP(C5880,Sheet3!B$3:G8730,5,FALSE), "")</f>
        <v>本科</v>
      </c>
      <c r="L5880" s="1">
        <f>IFERROR(VLOOKUP(C5880,Sheet3!B$3:G8730,6,FALSE), "")</f>
        <v>0</v>
      </c>
      <c r="M5880" s="1" t="str">
        <f t="shared" si="92"/>
        <v>公办</v>
      </c>
      <c r="N5880" s="1" t="str">
        <f>IFERROR(VLOOKUP(C5880,Sheet4!B:F,4,FALSE), "")</f>
        <v/>
      </c>
    </row>
    <row r="5881" spans="1:14" x14ac:dyDescent="0.2">
      <c r="A5881" s="1">
        <v>2021</v>
      </c>
      <c r="B5881" s="1">
        <v>10394</v>
      </c>
      <c r="C5881" s="1" t="s">
        <v>304</v>
      </c>
      <c r="D5881" s="1">
        <v>203</v>
      </c>
      <c r="E5881" s="1">
        <v>23</v>
      </c>
      <c r="F5881" s="1">
        <v>23</v>
      </c>
      <c r="G5881" s="1">
        <v>551</v>
      </c>
      <c r="H5881" s="1">
        <v>68765</v>
      </c>
      <c r="I5881" s="1" t="str">
        <f>IFERROR(VLOOKUP(C5881,Sheet3!B$3:G8731,3,FALSE), "")</f>
        <v>福建省</v>
      </c>
      <c r="J5881" s="1" t="str">
        <f>IFERROR(VLOOKUP(C5881,Sheet3!B$3:G8731,4,FALSE), "")</f>
        <v>福州市</v>
      </c>
      <c r="K5881" s="1" t="str">
        <f>IFERROR(VLOOKUP(C5881,Sheet3!B$3:G8731,5,FALSE), "")</f>
        <v>本科</v>
      </c>
      <c r="L5881" s="1">
        <f>IFERROR(VLOOKUP(C5881,Sheet3!B$3:G8731,6,FALSE), "")</f>
        <v>0</v>
      </c>
      <c r="M5881" s="1" t="str">
        <f t="shared" si="92"/>
        <v>公办</v>
      </c>
      <c r="N5881" s="1" t="str">
        <f>IFERROR(VLOOKUP(C5881,Sheet4!B:F,4,FALSE), "")</f>
        <v/>
      </c>
    </row>
    <row r="5882" spans="1:14" x14ac:dyDescent="0.2">
      <c r="A5882" s="1">
        <v>2021</v>
      </c>
      <c r="B5882" s="1">
        <v>10394</v>
      </c>
      <c r="C5882" s="1" t="s">
        <v>304</v>
      </c>
      <c r="D5882" s="1">
        <v>204</v>
      </c>
      <c r="E5882" s="1">
        <v>21</v>
      </c>
      <c r="F5882" s="1">
        <v>21</v>
      </c>
      <c r="G5882" s="1">
        <v>550</v>
      </c>
      <c r="H5882" s="1">
        <v>69700</v>
      </c>
      <c r="I5882" s="1" t="str">
        <f>IFERROR(VLOOKUP(C5882,Sheet3!B$3:G8732,3,FALSE), "")</f>
        <v>福建省</v>
      </c>
      <c r="J5882" s="1" t="str">
        <f>IFERROR(VLOOKUP(C5882,Sheet3!B$3:G8732,4,FALSE), "")</f>
        <v>福州市</v>
      </c>
      <c r="K5882" s="1" t="str">
        <f>IFERROR(VLOOKUP(C5882,Sheet3!B$3:G8732,5,FALSE), "")</f>
        <v>本科</v>
      </c>
      <c r="L5882" s="1">
        <f>IFERROR(VLOOKUP(C5882,Sheet3!B$3:G8732,6,FALSE), "")</f>
        <v>0</v>
      </c>
      <c r="M5882" s="1" t="str">
        <f t="shared" si="92"/>
        <v>公办</v>
      </c>
      <c r="N5882" s="1" t="str">
        <f>IFERROR(VLOOKUP(C5882,Sheet4!B:F,4,FALSE), "")</f>
        <v/>
      </c>
    </row>
    <row r="5883" spans="1:14" x14ac:dyDescent="0.2">
      <c r="A5883" s="1">
        <v>2021</v>
      </c>
      <c r="B5883" s="1">
        <v>10394</v>
      </c>
      <c r="C5883" s="1" t="s">
        <v>304</v>
      </c>
      <c r="D5883" s="1">
        <v>205</v>
      </c>
      <c r="E5883" s="1">
        <v>48</v>
      </c>
      <c r="F5883" s="1">
        <v>48</v>
      </c>
      <c r="G5883" s="1">
        <v>555</v>
      </c>
      <c r="H5883" s="1">
        <v>64185</v>
      </c>
      <c r="I5883" s="1" t="str">
        <f>IFERROR(VLOOKUP(C5883,Sheet3!B$3:G8733,3,FALSE), "")</f>
        <v>福建省</v>
      </c>
      <c r="J5883" s="1" t="str">
        <f>IFERROR(VLOOKUP(C5883,Sheet3!B$3:G8733,4,FALSE), "")</f>
        <v>福州市</v>
      </c>
      <c r="K5883" s="1" t="str">
        <f>IFERROR(VLOOKUP(C5883,Sheet3!B$3:G8733,5,FALSE), "")</f>
        <v>本科</v>
      </c>
      <c r="L5883" s="1">
        <f>IFERROR(VLOOKUP(C5883,Sheet3!B$3:G8733,6,FALSE), "")</f>
        <v>0</v>
      </c>
      <c r="M5883" s="1" t="str">
        <f t="shared" si="92"/>
        <v>公办</v>
      </c>
      <c r="N5883" s="1" t="str">
        <f>IFERROR(VLOOKUP(C5883,Sheet4!B:F,4,FALSE), "")</f>
        <v/>
      </c>
    </row>
    <row r="5884" spans="1:14" x14ac:dyDescent="0.2">
      <c r="A5884" s="1">
        <v>2021</v>
      </c>
      <c r="B5884" s="1">
        <v>10394</v>
      </c>
      <c r="C5884" s="1" t="s">
        <v>304</v>
      </c>
      <c r="D5884" s="1">
        <v>206</v>
      </c>
      <c r="E5884" s="1">
        <v>10</v>
      </c>
      <c r="F5884" s="1">
        <v>10</v>
      </c>
      <c r="G5884" s="1">
        <v>541</v>
      </c>
      <c r="H5884" s="1">
        <v>80601</v>
      </c>
      <c r="I5884" s="1" t="str">
        <f>IFERROR(VLOOKUP(C5884,Sheet3!B$3:G8734,3,FALSE), "")</f>
        <v>福建省</v>
      </c>
      <c r="J5884" s="1" t="str">
        <f>IFERROR(VLOOKUP(C5884,Sheet3!B$3:G8734,4,FALSE), "")</f>
        <v>福州市</v>
      </c>
      <c r="K5884" s="1" t="str">
        <f>IFERROR(VLOOKUP(C5884,Sheet3!B$3:G8734,5,FALSE), "")</f>
        <v>本科</v>
      </c>
      <c r="L5884" s="1">
        <f>IFERROR(VLOOKUP(C5884,Sheet3!B$3:G8734,6,FALSE), "")</f>
        <v>0</v>
      </c>
      <c r="M5884" s="1" t="str">
        <f t="shared" si="92"/>
        <v>公办</v>
      </c>
      <c r="N5884" s="1" t="str">
        <f>IFERROR(VLOOKUP(C5884,Sheet4!B:F,4,FALSE), "")</f>
        <v/>
      </c>
    </row>
    <row r="5885" spans="1:14" x14ac:dyDescent="0.2">
      <c r="A5885" s="1">
        <v>2021</v>
      </c>
      <c r="B5885" s="1">
        <v>10394</v>
      </c>
      <c r="C5885" s="1" t="s">
        <v>304</v>
      </c>
      <c r="D5885" s="1">
        <v>207</v>
      </c>
      <c r="E5885" s="1">
        <v>23</v>
      </c>
      <c r="F5885" s="1">
        <v>23</v>
      </c>
      <c r="G5885" s="1">
        <v>531</v>
      </c>
      <c r="H5885" s="1">
        <v>93019</v>
      </c>
      <c r="I5885" s="1" t="str">
        <f>IFERROR(VLOOKUP(C5885,Sheet3!B$3:G8735,3,FALSE), "")</f>
        <v>福建省</v>
      </c>
      <c r="J5885" s="1" t="str">
        <f>IFERROR(VLOOKUP(C5885,Sheet3!B$3:G8735,4,FALSE), "")</f>
        <v>福州市</v>
      </c>
      <c r="K5885" s="1" t="str">
        <f>IFERROR(VLOOKUP(C5885,Sheet3!B$3:G8735,5,FALSE), "")</f>
        <v>本科</v>
      </c>
      <c r="L5885" s="1">
        <f>IFERROR(VLOOKUP(C5885,Sheet3!B$3:G8735,6,FALSE), "")</f>
        <v>0</v>
      </c>
      <c r="M5885" s="1" t="str">
        <f t="shared" si="92"/>
        <v>公办</v>
      </c>
      <c r="N5885" s="1" t="str">
        <f>IFERROR(VLOOKUP(C5885,Sheet4!B:F,4,FALSE), "")</f>
        <v/>
      </c>
    </row>
    <row r="5886" spans="1:14" x14ac:dyDescent="0.2">
      <c r="A5886" s="1">
        <v>2021</v>
      </c>
      <c r="B5886" s="1">
        <v>10395</v>
      </c>
      <c r="C5886" s="1" t="s">
        <v>306</v>
      </c>
      <c r="D5886" s="1">
        <v>202</v>
      </c>
      <c r="E5886" s="1">
        <v>2</v>
      </c>
      <c r="F5886" s="1">
        <v>2</v>
      </c>
      <c r="G5886" s="1">
        <v>513</v>
      </c>
      <c r="H5886" s="1">
        <v>115783</v>
      </c>
      <c r="I5886" s="1" t="str">
        <f>IFERROR(VLOOKUP(C5886,Sheet3!B$3:G8736,3,FALSE), "")</f>
        <v>福建省</v>
      </c>
      <c r="J5886" s="1" t="str">
        <f>IFERROR(VLOOKUP(C5886,Sheet3!B$3:G8736,4,FALSE), "")</f>
        <v>福州市</v>
      </c>
      <c r="K5886" s="1" t="str">
        <f>IFERROR(VLOOKUP(C5886,Sheet3!B$3:G8736,5,FALSE), "")</f>
        <v>本科</v>
      </c>
      <c r="L5886" s="1">
        <f>IFERROR(VLOOKUP(C5886,Sheet3!B$3:G8736,6,FALSE), "")</f>
        <v>0</v>
      </c>
      <c r="M5886" s="1" t="str">
        <f t="shared" si="92"/>
        <v>公办</v>
      </c>
      <c r="N5886" s="1" t="str">
        <f>IFERROR(VLOOKUP(C5886,Sheet4!B:F,4,FALSE), "")</f>
        <v/>
      </c>
    </row>
    <row r="5887" spans="1:14" x14ac:dyDescent="0.2">
      <c r="A5887" s="1">
        <v>2021</v>
      </c>
      <c r="B5887" s="1">
        <v>10395</v>
      </c>
      <c r="C5887" s="1" t="s">
        <v>306</v>
      </c>
      <c r="D5887" s="1">
        <v>203</v>
      </c>
      <c r="E5887" s="1">
        <v>5</v>
      </c>
      <c r="F5887" s="1">
        <v>5</v>
      </c>
      <c r="G5887" s="1">
        <v>520</v>
      </c>
      <c r="H5887" s="1">
        <v>107206</v>
      </c>
      <c r="I5887" s="1" t="str">
        <f>IFERROR(VLOOKUP(C5887,Sheet3!B$3:G8737,3,FALSE), "")</f>
        <v>福建省</v>
      </c>
      <c r="J5887" s="1" t="str">
        <f>IFERROR(VLOOKUP(C5887,Sheet3!B$3:G8737,4,FALSE), "")</f>
        <v>福州市</v>
      </c>
      <c r="K5887" s="1" t="str">
        <f>IFERROR(VLOOKUP(C5887,Sheet3!B$3:G8737,5,FALSE), "")</f>
        <v>本科</v>
      </c>
      <c r="L5887" s="1">
        <f>IFERROR(VLOOKUP(C5887,Sheet3!B$3:G8737,6,FALSE), "")</f>
        <v>0</v>
      </c>
      <c r="M5887" s="1" t="str">
        <f t="shared" si="92"/>
        <v>公办</v>
      </c>
      <c r="N5887" s="1" t="str">
        <f>IFERROR(VLOOKUP(C5887,Sheet4!B:F,4,FALSE), "")</f>
        <v/>
      </c>
    </row>
    <row r="5888" spans="1:14" x14ac:dyDescent="0.2">
      <c r="A5888" s="1">
        <v>2021</v>
      </c>
      <c r="B5888" s="1">
        <v>10397</v>
      </c>
      <c r="C5888" s="1" t="s">
        <v>307</v>
      </c>
      <c r="D5888" s="1">
        <v>202</v>
      </c>
      <c r="E5888" s="1">
        <v>11</v>
      </c>
      <c r="F5888" s="1">
        <v>11</v>
      </c>
      <c r="G5888" s="1">
        <v>500</v>
      </c>
      <c r="H5888" s="1">
        <v>133425</v>
      </c>
      <c r="I5888" s="1" t="str">
        <f>IFERROR(VLOOKUP(C5888,Sheet3!B$3:G8738,3,FALSE), "")</f>
        <v>福建省</v>
      </c>
      <c r="J5888" s="1" t="str">
        <f>IFERROR(VLOOKUP(C5888,Sheet3!B$3:G8738,4,FALSE), "")</f>
        <v>南平市</v>
      </c>
      <c r="K5888" s="1" t="str">
        <f>IFERROR(VLOOKUP(C5888,Sheet3!B$3:G8738,5,FALSE), "")</f>
        <v>本科</v>
      </c>
      <c r="L5888" s="1">
        <f>IFERROR(VLOOKUP(C5888,Sheet3!B$3:G8738,6,FALSE), "")</f>
        <v>0</v>
      </c>
      <c r="M5888" s="1" t="str">
        <f t="shared" si="92"/>
        <v>公办</v>
      </c>
      <c r="N5888" s="1" t="str">
        <f>IFERROR(VLOOKUP(C5888,Sheet4!B:F,4,FALSE), "")</f>
        <v/>
      </c>
    </row>
    <row r="5889" spans="1:14" x14ac:dyDescent="0.2">
      <c r="A5889" s="1">
        <v>2021</v>
      </c>
      <c r="B5889" s="1">
        <v>10397</v>
      </c>
      <c r="C5889" s="1" t="s">
        <v>307</v>
      </c>
      <c r="D5889" s="1">
        <v>203</v>
      </c>
      <c r="E5889" s="1">
        <v>1</v>
      </c>
      <c r="F5889" s="1">
        <v>1</v>
      </c>
      <c r="G5889" s="1">
        <v>499</v>
      </c>
      <c r="H5889" s="1">
        <v>134878</v>
      </c>
      <c r="I5889" s="1" t="str">
        <f>IFERROR(VLOOKUP(C5889,Sheet3!B$3:G8739,3,FALSE), "")</f>
        <v>福建省</v>
      </c>
      <c r="J5889" s="1" t="str">
        <f>IFERROR(VLOOKUP(C5889,Sheet3!B$3:G8739,4,FALSE), "")</f>
        <v>南平市</v>
      </c>
      <c r="K5889" s="1" t="str">
        <f>IFERROR(VLOOKUP(C5889,Sheet3!B$3:G8739,5,FALSE), "")</f>
        <v>本科</v>
      </c>
      <c r="L5889" s="1">
        <f>IFERROR(VLOOKUP(C5889,Sheet3!B$3:G8739,6,FALSE), "")</f>
        <v>0</v>
      </c>
      <c r="M5889" s="1" t="str">
        <f t="shared" si="92"/>
        <v>公办</v>
      </c>
      <c r="N5889" s="1" t="str">
        <f>IFERROR(VLOOKUP(C5889,Sheet4!B:F,4,FALSE), "")</f>
        <v/>
      </c>
    </row>
    <row r="5890" spans="1:14" x14ac:dyDescent="0.2">
      <c r="A5890" s="1">
        <v>2021</v>
      </c>
      <c r="B5890" s="1">
        <v>10399</v>
      </c>
      <c r="C5890" s="1" t="s">
        <v>308</v>
      </c>
      <c r="D5890" s="1">
        <v>201</v>
      </c>
      <c r="E5890" s="1">
        <v>16</v>
      </c>
      <c r="F5890" s="1">
        <v>16</v>
      </c>
      <c r="G5890" s="1">
        <v>515</v>
      </c>
      <c r="H5890" s="1">
        <v>113139</v>
      </c>
      <c r="I5890" s="1" t="str">
        <f>IFERROR(VLOOKUP(C5890,Sheet3!B$3:G8740,3,FALSE), "")</f>
        <v>福建省</v>
      </c>
      <c r="J5890" s="1" t="str">
        <f>IFERROR(VLOOKUP(C5890,Sheet3!B$3:G8740,4,FALSE), "")</f>
        <v>泉州市</v>
      </c>
      <c r="K5890" s="1" t="str">
        <f>IFERROR(VLOOKUP(C5890,Sheet3!B$3:G8740,5,FALSE), "")</f>
        <v>本科</v>
      </c>
      <c r="L5890" s="1">
        <f>IFERROR(VLOOKUP(C5890,Sheet3!B$3:G8740,6,FALSE), "")</f>
        <v>0</v>
      </c>
      <c r="M5890" s="1" t="str">
        <f t="shared" si="92"/>
        <v>公办</v>
      </c>
      <c r="N5890" s="1" t="str">
        <f>IFERROR(VLOOKUP(C5890,Sheet4!B:F,4,FALSE), "")</f>
        <v/>
      </c>
    </row>
    <row r="5891" spans="1:14" x14ac:dyDescent="0.2">
      <c r="A5891" s="1">
        <v>2021</v>
      </c>
      <c r="B5891" s="1">
        <v>10399</v>
      </c>
      <c r="C5891" s="1" t="s">
        <v>308</v>
      </c>
      <c r="D5891" s="1">
        <v>202</v>
      </c>
      <c r="E5891" s="1">
        <v>2</v>
      </c>
      <c r="F5891" s="1">
        <v>2</v>
      </c>
      <c r="G5891" s="1">
        <v>527</v>
      </c>
      <c r="H5891" s="1">
        <v>97250</v>
      </c>
      <c r="I5891" s="1" t="str">
        <f>IFERROR(VLOOKUP(C5891,Sheet3!B$3:G8741,3,FALSE), "")</f>
        <v>福建省</v>
      </c>
      <c r="J5891" s="1" t="str">
        <f>IFERROR(VLOOKUP(C5891,Sheet3!B$3:G8741,4,FALSE), "")</f>
        <v>泉州市</v>
      </c>
      <c r="K5891" s="1" t="str">
        <f>IFERROR(VLOOKUP(C5891,Sheet3!B$3:G8741,5,FALSE), "")</f>
        <v>本科</v>
      </c>
      <c r="L5891" s="1">
        <f>IFERROR(VLOOKUP(C5891,Sheet3!B$3:G8741,6,FALSE), "")</f>
        <v>0</v>
      </c>
      <c r="M5891" s="1" t="str">
        <f t="shared" si="92"/>
        <v>公办</v>
      </c>
      <c r="N5891" s="1" t="str">
        <f>IFERROR(VLOOKUP(C5891,Sheet4!B:F,4,FALSE), "")</f>
        <v/>
      </c>
    </row>
    <row r="5892" spans="1:14" x14ac:dyDescent="0.2">
      <c r="A5892" s="1">
        <v>2021</v>
      </c>
      <c r="B5892" s="1">
        <v>10399</v>
      </c>
      <c r="C5892" s="1" t="s">
        <v>308</v>
      </c>
      <c r="D5892" s="1">
        <v>203</v>
      </c>
      <c r="E5892" s="1">
        <v>7</v>
      </c>
      <c r="F5892" s="1">
        <v>7</v>
      </c>
      <c r="G5892" s="1">
        <v>507</v>
      </c>
      <c r="H5892" s="1">
        <v>124045</v>
      </c>
      <c r="I5892" s="1" t="str">
        <f>IFERROR(VLOOKUP(C5892,Sheet3!B$3:G8742,3,FALSE), "")</f>
        <v>福建省</v>
      </c>
      <c r="J5892" s="1" t="str">
        <f>IFERROR(VLOOKUP(C5892,Sheet3!B$3:G8742,4,FALSE), "")</f>
        <v>泉州市</v>
      </c>
      <c r="K5892" s="1" t="str">
        <f>IFERROR(VLOOKUP(C5892,Sheet3!B$3:G8742,5,FALSE), "")</f>
        <v>本科</v>
      </c>
      <c r="L5892" s="1">
        <f>IFERROR(VLOOKUP(C5892,Sheet3!B$3:G8742,6,FALSE), "")</f>
        <v>0</v>
      </c>
      <c r="M5892" s="1" t="str">
        <f t="shared" si="92"/>
        <v>公办</v>
      </c>
      <c r="N5892" s="1" t="str">
        <f>IFERROR(VLOOKUP(C5892,Sheet4!B:F,4,FALSE), "")</f>
        <v/>
      </c>
    </row>
    <row r="5893" spans="1:14" x14ac:dyDescent="0.2">
      <c r="A5893" s="1">
        <v>2021</v>
      </c>
      <c r="B5893" s="1">
        <v>10399</v>
      </c>
      <c r="C5893" s="1" t="s">
        <v>308</v>
      </c>
      <c r="D5893" s="1">
        <v>204</v>
      </c>
      <c r="E5893" s="1">
        <v>2</v>
      </c>
      <c r="F5893" s="1">
        <v>2</v>
      </c>
      <c r="G5893" s="1">
        <v>522</v>
      </c>
      <c r="H5893" s="1">
        <v>104046</v>
      </c>
      <c r="I5893" s="1" t="str">
        <f>IFERROR(VLOOKUP(C5893,Sheet3!B$3:G8743,3,FALSE), "")</f>
        <v>福建省</v>
      </c>
      <c r="J5893" s="1" t="str">
        <f>IFERROR(VLOOKUP(C5893,Sheet3!B$3:G8743,4,FALSE), "")</f>
        <v>泉州市</v>
      </c>
      <c r="K5893" s="1" t="str">
        <f>IFERROR(VLOOKUP(C5893,Sheet3!B$3:G8743,5,FALSE), "")</f>
        <v>本科</v>
      </c>
      <c r="L5893" s="1">
        <f>IFERROR(VLOOKUP(C5893,Sheet3!B$3:G8743,6,FALSE), "")</f>
        <v>0</v>
      </c>
      <c r="M5893" s="1" t="str">
        <f t="shared" si="92"/>
        <v>公办</v>
      </c>
      <c r="N5893" s="1" t="str">
        <f>IFERROR(VLOOKUP(C5893,Sheet4!B:F,4,FALSE), "")</f>
        <v/>
      </c>
    </row>
    <row r="5894" spans="1:14" x14ac:dyDescent="0.2">
      <c r="A5894" s="1">
        <v>2021</v>
      </c>
      <c r="B5894" s="1">
        <v>10402</v>
      </c>
      <c r="C5894" s="1" t="s">
        <v>309</v>
      </c>
      <c r="D5894" s="1">
        <v>201</v>
      </c>
      <c r="E5894" s="1">
        <v>20</v>
      </c>
      <c r="F5894" s="1">
        <v>20</v>
      </c>
      <c r="G5894" s="1">
        <v>528</v>
      </c>
      <c r="H5894" s="1">
        <v>96142</v>
      </c>
      <c r="I5894" s="1" t="str">
        <f>IFERROR(VLOOKUP(C5894,Sheet3!B$3:G8744,3,FALSE), "")</f>
        <v>福建省</v>
      </c>
      <c r="J5894" s="1" t="str">
        <f>IFERROR(VLOOKUP(C5894,Sheet3!B$3:G8744,4,FALSE), "")</f>
        <v>漳州市</v>
      </c>
      <c r="K5894" s="1" t="str">
        <f>IFERROR(VLOOKUP(C5894,Sheet3!B$3:G8744,5,FALSE), "")</f>
        <v>本科</v>
      </c>
      <c r="L5894" s="1">
        <f>IFERROR(VLOOKUP(C5894,Sheet3!B$3:G8744,6,FALSE), "")</f>
        <v>0</v>
      </c>
      <c r="M5894" s="1" t="str">
        <f t="shared" si="92"/>
        <v>公办</v>
      </c>
      <c r="N5894" s="1" t="str">
        <f>IFERROR(VLOOKUP(C5894,Sheet4!B:F,4,FALSE), "")</f>
        <v/>
      </c>
    </row>
    <row r="5895" spans="1:14" x14ac:dyDescent="0.2">
      <c r="A5895" s="1">
        <v>2021</v>
      </c>
      <c r="B5895" s="1">
        <v>10403</v>
      </c>
      <c r="C5895" s="1" t="s">
        <v>310</v>
      </c>
      <c r="D5895" s="1">
        <v>202</v>
      </c>
      <c r="E5895" s="1">
        <v>46</v>
      </c>
      <c r="F5895" s="1">
        <v>46</v>
      </c>
      <c r="G5895" s="1">
        <v>595</v>
      </c>
      <c r="H5895" s="1">
        <v>26834</v>
      </c>
      <c r="I5895" s="1" t="str">
        <f>IFERROR(VLOOKUP(C5895,Sheet3!B$3:G8745,3,FALSE), "")</f>
        <v>江西省</v>
      </c>
      <c r="J5895" s="1" t="str">
        <f>IFERROR(VLOOKUP(C5895,Sheet3!B$3:G8745,4,FALSE), "")</f>
        <v>南昌市</v>
      </c>
      <c r="K5895" s="1" t="str">
        <f>IFERROR(VLOOKUP(C5895,Sheet3!B$3:G8745,5,FALSE), "")</f>
        <v>本科</v>
      </c>
      <c r="L5895" s="1">
        <f>IFERROR(VLOOKUP(C5895,Sheet3!B$3:G8745,6,FALSE), "")</f>
        <v>0</v>
      </c>
      <c r="M5895" s="1" t="str">
        <f t="shared" si="92"/>
        <v>公办</v>
      </c>
      <c r="N5895" s="1" t="str">
        <f>IFERROR(VLOOKUP(C5895,Sheet4!B:F,4,FALSE), "")</f>
        <v>是</v>
      </c>
    </row>
    <row r="5896" spans="1:14" x14ac:dyDescent="0.2">
      <c r="A5896" s="1">
        <v>2021</v>
      </c>
      <c r="B5896" s="1">
        <v>10403</v>
      </c>
      <c r="C5896" s="1" t="s">
        <v>310</v>
      </c>
      <c r="D5896" s="1">
        <v>203</v>
      </c>
      <c r="E5896" s="1">
        <v>4</v>
      </c>
      <c r="F5896" s="1">
        <v>4</v>
      </c>
      <c r="G5896" s="1">
        <v>594</v>
      </c>
      <c r="H5896" s="1">
        <v>27268</v>
      </c>
      <c r="I5896" s="1" t="str">
        <f>IFERROR(VLOOKUP(C5896,Sheet3!B$3:G8746,3,FALSE), "")</f>
        <v>江西省</v>
      </c>
      <c r="J5896" s="1" t="str">
        <f>IFERROR(VLOOKUP(C5896,Sheet3!B$3:G8746,4,FALSE), "")</f>
        <v>南昌市</v>
      </c>
      <c r="K5896" s="1" t="str">
        <f>IFERROR(VLOOKUP(C5896,Sheet3!B$3:G8746,5,FALSE), "")</f>
        <v>本科</v>
      </c>
      <c r="L5896" s="1">
        <f>IFERROR(VLOOKUP(C5896,Sheet3!B$3:G8746,6,FALSE), "")</f>
        <v>0</v>
      </c>
      <c r="M5896" s="1" t="str">
        <f t="shared" si="92"/>
        <v>公办</v>
      </c>
      <c r="N5896" s="1" t="str">
        <f>IFERROR(VLOOKUP(C5896,Sheet4!B:F,4,FALSE), "")</f>
        <v>是</v>
      </c>
    </row>
    <row r="5897" spans="1:14" x14ac:dyDescent="0.2">
      <c r="A5897" s="1">
        <v>2021</v>
      </c>
      <c r="B5897" s="1">
        <v>10403</v>
      </c>
      <c r="C5897" s="1" t="s">
        <v>310</v>
      </c>
      <c r="D5897" s="1">
        <v>204</v>
      </c>
      <c r="E5897" s="1">
        <v>10</v>
      </c>
      <c r="F5897" s="1">
        <v>10</v>
      </c>
      <c r="G5897" s="1">
        <v>590</v>
      </c>
      <c r="H5897" s="1">
        <v>30601</v>
      </c>
      <c r="I5897" s="1" t="str">
        <f>IFERROR(VLOOKUP(C5897,Sheet3!B$3:G8747,3,FALSE), "")</f>
        <v>江西省</v>
      </c>
      <c r="J5897" s="1" t="str">
        <f>IFERROR(VLOOKUP(C5897,Sheet3!B$3:G8747,4,FALSE), "")</f>
        <v>南昌市</v>
      </c>
      <c r="K5897" s="1" t="str">
        <f>IFERROR(VLOOKUP(C5897,Sheet3!B$3:G8747,5,FALSE), "")</f>
        <v>本科</v>
      </c>
      <c r="L5897" s="1">
        <f>IFERROR(VLOOKUP(C5897,Sheet3!B$3:G8747,6,FALSE), "")</f>
        <v>0</v>
      </c>
      <c r="M5897" s="1" t="str">
        <f t="shared" si="92"/>
        <v>公办</v>
      </c>
      <c r="N5897" s="1" t="str">
        <f>IFERROR(VLOOKUP(C5897,Sheet4!B:F,4,FALSE), "")</f>
        <v>是</v>
      </c>
    </row>
    <row r="5898" spans="1:14" x14ac:dyDescent="0.2">
      <c r="A5898" s="1">
        <v>2021</v>
      </c>
      <c r="B5898" s="1">
        <v>10403</v>
      </c>
      <c r="C5898" s="1" t="s">
        <v>310</v>
      </c>
      <c r="D5898" s="1">
        <v>205</v>
      </c>
      <c r="E5898" s="1">
        <v>7</v>
      </c>
      <c r="F5898" s="1">
        <v>7</v>
      </c>
      <c r="G5898" s="1">
        <v>589</v>
      </c>
      <c r="H5898" s="1">
        <v>31788</v>
      </c>
      <c r="I5898" s="1" t="str">
        <f>IFERROR(VLOOKUP(C5898,Sheet3!B$3:G8748,3,FALSE), "")</f>
        <v>江西省</v>
      </c>
      <c r="J5898" s="1" t="str">
        <f>IFERROR(VLOOKUP(C5898,Sheet3!B$3:G8748,4,FALSE), "")</f>
        <v>南昌市</v>
      </c>
      <c r="K5898" s="1" t="str">
        <f>IFERROR(VLOOKUP(C5898,Sheet3!B$3:G8748,5,FALSE), "")</f>
        <v>本科</v>
      </c>
      <c r="L5898" s="1">
        <f>IFERROR(VLOOKUP(C5898,Sheet3!B$3:G8748,6,FALSE), "")</f>
        <v>0</v>
      </c>
      <c r="M5898" s="1" t="str">
        <f t="shared" si="92"/>
        <v>公办</v>
      </c>
      <c r="N5898" s="1" t="str">
        <f>IFERROR(VLOOKUP(C5898,Sheet4!B:F,4,FALSE), "")</f>
        <v>是</v>
      </c>
    </row>
    <row r="5899" spans="1:14" x14ac:dyDescent="0.2">
      <c r="A5899" s="1">
        <v>2021</v>
      </c>
      <c r="B5899" s="1">
        <v>10403</v>
      </c>
      <c r="C5899" s="1" t="s">
        <v>310</v>
      </c>
      <c r="D5899" s="1">
        <v>206</v>
      </c>
      <c r="E5899" s="1">
        <v>7</v>
      </c>
      <c r="F5899" s="1">
        <v>7</v>
      </c>
      <c r="G5899" s="1">
        <v>595</v>
      </c>
      <c r="H5899" s="1">
        <v>26827</v>
      </c>
      <c r="I5899" s="1" t="str">
        <f>IFERROR(VLOOKUP(C5899,Sheet3!B$3:G8749,3,FALSE), "")</f>
        <v>江西省</v>
      </c>
      <c r="J5899" s="1" t="str">
        <f>IFERROR(VLOOKUP(C5899,Sheet3!B$3:G8749,4,FALSE), "")</f>
        <v>南昌市</v>
      </c>
      <c r="K5899" s="1" t="str">
        <f>IFERROR(VLOOKUP(C5899,Sheet3!B$3:G8749,5,FALSE), "")</f>
        <v>本科</v>
      </c>
      <c r="L5899" s="1">
        <f>IFERROR(VLOOKUP(C5899,Sheet3!B$3:G8749,6,FALSE), "")</f>
        <v>0</v>
      </c>
      <c r="M5899" s="1" t="str">
        <f t="shared" si="92"/>
        <v>公办</v>
      </c>
      <c r="N5899" s="1" t="str">
        <f>IFERROR(VLOOKUP(C5899,Sheet4!B:F,4,FALSE), "")</f>
        <v>是</v>
      </c>
    </row>
    <row r="5900" spans="1:14" x14ac:dyDescent="0.2">
      <c r="A5900" s="1">
        <v>2021</v>
      </c>
      <c r="B5900" s="1">
        <v>10403</v>
      </c>
      <c r="C5900" s="1" t="s">
        <v>310</v>
      </c>
      <c r="D5900" s="1">
        <v>210</v>
      </c>
      <c r="E5900" s="1">
        <v>17</v>
      </c>
      <c r="F5900" s="1">
        <v>17</v>
      </c>
      <c r="G5900" s="1">
        <v>595</v>
      </c>
      <c r="H5900" s="1">
        <v>26780</v>
      </c>
      <c r="I5900" s="1" t="str">
        <f>IFERROR(VLOOKUP(C5900,Sheet3!B$3:G8750,3,FALSE), "")</f>
        <v>江西省</v>
      </c>
      <c r="J5900" s="1" t="str">
        <f>IFERROR(VLOOKUP(C5900,Sheet3!B$3:G8750,4,FALSE), "")</f>
        <v>南昌市</v>
      </c>
      <c r="K5900" s="1" t="str">
        <f>IFERROR(VLOOKUP(C5900,Sheet3!B$3:G8750,5,FALSE), "")</f>
        <v>本科</v>
      </c>
      <c r="L5900" s="1">
        <f>IFERROR(VLOOKUP(C5900,Sheet3!B$3:G8750,6,FALSE), "")</f>
        <v>0</v>
      </c>
      <c r="M5900" s="1" t="str">
        <f t="shared" si="92"/>
        <v>公办</v>
      </c>
      <c r="N5900" s="1" t="str">
        <f>IFERROR(VLOOKUP(C5900,Sheet4!B:F,4,FALSE), "")</f>
        <v>是</v>
      </c>
    </row>
    <row r="5901" spans="1:14" x14ac:dyDescent="0.2">
      <c r="A5901" s="1">
        <v>2021</v>
      </c>
      <c r="B5901" s="1">
        <v>10404</v>
      </c>
      <c r="C5901" s="1" t="s">
        <v>312</v>
      </c>
      <c r="D5901" s="1">
        <v>203</v>
      </c>
      <c r="E5901" s="1">
        <v>77</v>
      </c>
      <c r="F5901" s="1">
        <v>77</v>
      </c>
      <c r="G5901" s="1">
        <v>547</v>
      </c>
      <c r="H5901" s="1">
        <v>72606</v>
      </c>
      <c r="I5901" s="1" t="str">
        <f>IFERROR(VLOOKUP(C5901,Sheet3!B$3:G8751,3,FALSE), "")</f>
        <v>江西省</v>
      </c>
      <c r="J5901" s="1" t="str">
        <f>IFERROR(VLOOKUP(C5901,Sheet3!B$3:G8751,4,FALSE), "")</f>
        <v>南昌市</v>
      </c>
      <c r="K5901" s="1" t="str">
        <f>IFERROR(VLOOKUP(C5901,Sheet3!B$3:G8751,5,FALSE), "")</f>
        <v>本科</v>
      </c>
      <c r="L5901" s="1">
        <f>IFERROR(VLOOKUP(C5901,Sheet3!B$3:G8751,6,FALSE), "")</f>
        <v>0</v>
      </c>
      <c r="M5901" s="1" t="str">
        <f t="shared" si="92"/>
        <v>公办</v>
      </c>
      <c r="N5901" s="1" t="str">
        <f>IFERROR(VLOOKUP(C5901,Sheet4!B:F,4,FALSE), "")</f>
        <v/>
      </c>
    </row>
    <row r="5902" spans="1:14" x14ac:dyDescent="0.2">
      <c r="A5902" s="1">
        <v>2021</v>
      </c>
      <c r="B5902" s="1">
        <v>10404</v>
      </c>
      <c r="C5902" s="1" t="s">
        <v>312</v>
      </c>
      <c r="D5902" s="1">
        <v>204</v>
      </c>
      <c r="E5902" s="1">
        <v>17</v>
      </c>
      <c r="F5902" s="1">
        <v>17</v>
      </c>
      <c r="G5902" s="1">
        <v>546</v>
      </c>
      <c r="H5902" s="1">
        <v>74111</v>
      </c>
      <c r="I5902" s="1" t="str">
        <f>IFERROR(VLOOKUP(C5902,Sheet3!B$3:G8752,3,FALSE), "")</f>
        <v>江西省</v>
      </c>
      <c r="J5902" s="1" t="str">
        <f>IFERROR(VLOOKUP(C5902,Sheet3!B$3:G8752,4,FALSE), "")</f>
        <v>南昌市</v>
      </c>
      <c r="K5902" s="1" t="str">
        <f>IFERROR(VLOOKUP(C5902,Sheet3!B$3:G8752,5,FALSE), "")</f>
        <v>本科</v>
      </c>
      <c r="L5902" s="1">
        <f>IFERROR(VLOOKUP(C5902,Sheet3!B$3:G8752,6,FALSE), "")</f>
        <v>0</v>
      </c>
      <c r="M5902" s="1" t="str">
        <f t="shared" si="92"/>
        <v>公办</v>
      </c>
      <c r="N5902" s="1" t="str">
        <f>IFERROR(VLOOKUP(C5902,Sheet4!B:F,4,FALSE), "")</f>
        <v/>
      </c>
    </row>
    <row r="5903" spans="1:14" x14ac:dyDescent="0.2">
      <c r="A5903" s="1">
        <v>2021</v>
      </c>
      <c r="B5903" s="1">
        <v>10404</v>
      </c>
      <c r="C5903" s="1" t="s">
        <v>312</v>
      </c>
      <c r="D5903" s="1">
        <v>205</v>
      </c>
      <c r="E5903" s="1">
        <v>3</v>
      </c>
      <c r="F5903" s="1">
        <v>3</v>
      </c>
      <c r="G5903" s="1">
        <v>556</v>
      </c>
      <c r="H5903" s="1">
        <v>62951</v>
      </c>
      <c r="I5903" s="1" t="str">
        <f>IFERROR(VLOOKUP(C5903,Sheet3!B$3:G8753,3,FALSE), "")</f>
        <v>江西省</v>
      </c>
      <c r="J5903" s="1" t="str">
        <f>IFERROR(VLOOKUP(C5903,Sheet3!B$3:G8753,4,FALSE), "")</f>
        <v>南昌市</v>
      </c>
      <c r="K5903" s="1" t="str">
        <f>IFERROR(VLOOKUP(C5903,Sheet3!B$3:G8753,5,FALSE), "")</f>
        <v>本科</v>
      </c>
      <c r="L5903" s="1">
        <f>IFERROR(VLOOKUP(C5903,Sheet3!B$3:G8753,6,FALSE), "")</f>
        <v>0</v>
      </c>
      <c r="M5903" s="1" t="str">
        <f t="shared" si="92"/>
        <v>公办</v>
      </c>
      <c r="N5903" s="1" t="str">
        <f>IFERROR(VLOOKUP(C5903,Sheet4!B:F,4,FALSE), "")</f>
        <v/>
      </c>
    </row>
    <row r="5904" spans="1:14" x14ac:dyDescent="0.2">
      <c r="A5904" s="1">
        <v>2021</v>
      </c>
      <c r="B5904" s="1">
        <v>10404</v>
      </c>
      <c r="C5904" s="1" t="s">
        <v>312</v>
      </c>
      <c r="D5904" s="1">
        <v>206</v>
      </c>
      <c r="E5904" s="1">
        <v>17</v>
      </c>
      <c r="F5904" s="1">
        <v>17</v>
      </c>
      <c r="G5904" s="1">
        <v>543</v>
      </c>
      <c r="H5904" s="1">
        <v>77689</v>
      </c>
      <c r="I5904" s="1" t="str">
        <f>IFERROR(VLOOKUP(C5904,Sheet3!B$3:G8754,3,FALSE), "")</f>
        <v>江西省</v>
      </c>
      <c r="J5904" s="1" t="str">
        <f>IFERROR(VLOOKUP(C5904,Sheet3!B$3:G8754,4,FALSE), "")</f>
        <v>南昌市</v>
      </c>
      <c r="K5904" s="1" t="str">
        <f>IFERROR(VLOOKUP(C5904,Sheet3!B$3:G8754,5,FALSE), "")</f>
        <v>本科</v>
      </c>
      <c r="L5904" s="1">
        <f>IFERROR(VLOOKUP(C5904,Sheet3!B$3:G8754,6,FALSE), "")</f>
        <v>0</v>
      </c>
      <c r="M5904" s="1" t="str">
        <f t="shared" si="92"/>
        <v>公办</v>
      </c>
      <c r="N5904" s="1" t="str">
        <f>IFERROR(VLOOKUP(C5904,Sheet4!B:F,4,FALSE), "")</f>
        <v/>
      </c>
    </row>
    <row r="5905" spans="1:14" x14ac:dyDescent="0.2">
      <c r="A5905" s="1">
        <v>2021</v>
      </c>
      <c r="B5905" s="1">
        <v>10404</v>
      </c>
      <c r="C5905" s="1" t="s">
        <v>312</v>
      </c>
      <c r="D5905" s="1">
        <v>207</v>
      </c>
      <c r="E5905" s="1">
        <v>2</v>
      </c>
      <c r="F5905" s="1">
        <v>2</v>
      </c>
      <c r="G5905" s="1">
        <v>545</v>
      </c>
      <c r="H5905" s="1">
        <v>75831</v>
      </c>
      <c r="I5905" s="1" t="str">
        <f>IFERROR(VLOOKUP(C5905,Sheet3!B$3:G8755,3,FALSE), "")</f>
        <v>江西省</v>
      </c>
      <c r="J5905" s="1" t="str">
        <f>IFERROR(VLOOKUP(C5905,Sheet3!B$3:G8755,4,FALSE), "")</f>
        <v>南昌市</v>
      </c>
      <c r="K5905" s="1" t="str">
        <f>IFERROR(VLOOKUP(C5905,Sheet3!B$3:G8755,5,FALSE), "")</f>
        <v>本科</v>
      </c>
      <c r="L5905" s="1">
        <f>IFERROR(VLOOKUP(C5905,Sheet3!B$3:G8755,6,FALSE), "")</f>
        <v>0</v>
      </c>
      <c r="M5905" s="1" t="str">
        <f t="shared" si="92"/>
        <v>公办</v>
      </c>
      <c r="N5905" s="1" t="str">
        <f>IFERROR(VLOOKUP(C5905,Sheet4!B:F,4,FALSE), "")</f>
        <v/>
      </c>
    </row>
    <row r="5906" spans="1:14" x14ac:dyDescent="0.2">
      <c r="A5906" s="1">
        <v>2021</v>
      </c>
      <c r="B5906" s="1">
        <v>10404</v>
      </c>
      <c r="C5906" s="1" t="s">
        <v>312</v>
      </c>
      <c r="D5906" s="1">
        <v>208</v>
      </c>
      <c r="E5906" s="1">
        <v>6</v>
      </c>
      <c r="F5906" s="1">
        <v>6</v>
      </c>
      <c r="G5906" s="1">
        <v>521</v>
      </c>
      <c r="H5906" s="1">
        <v>105082</v>
      </c>
      <c r="I5906" s="1" t="str">
        <f>IFERROR(VLOOKUP(C5906,Sheet3!B$3:G8756,3,FALSE), "")</f>
        <v>江西省</v>
      </c>
      <c r="J5906" s="1" t="str">
        <f>IFERROR(VLOOKUP(C5906,Sheet3!B$3:G8756,4,FALSE), "")</f>
        <v>南昌市</v>
      </c>
      <c r="K5906" s="1" t="str">
        <f>IFERROR(VLOOKUP(C5906,Sheet3!B$3:G8756,5,FALSE), "")</f>
        <v>本科</v>
      </c>
      <c r="L5906" s="1">
        <f>IFERROR(VLOOKUP(C5906,Sheet3!B$3:G8756,6,FALSE), "")</f>
        <v>0</v>
      </c>
      <c r="M5906" s="1" t="str">
        <f t="shared" si="92"/>
        <v>公办</v>
      </c>
      <c r="N5906" s="1" t="str">
        <f>IFERROR(VLOOKUP(C5906,Sheet4!B:F,4,FALSE), "")</f>
        <v/>
      </c>
    </row>
    <row r="5907" spans="1:14" x14ac:dyDescent="0.2">
      <c r="A5907" s="1">
        <v>2021</v>
      </c>
      <c r="B5907" s="1">
        <v>10404</v>
      </c>
      <c r="C5907" s="1" t="s">
        <v>312</v>
      </c>
      <c r="D5907" s="1">
        <v>209</v>
      </c>
      <c r="E5907" s="1">
        <v>5</v>
      </c>
      <c r="F5907" s="1">
        <v>5</v>
      </c>
      <c r="G5907" s="1">
        <v>549</v>
      </c>
      <c r="H5907" s="1">
        <v>70268</v>
      </c>
      <c r="I5907" s="1" t="str">
        <f>IFERROR(VLOOKUP(C5907,Sheet3!B$3:G8757,3,FALSE), "")</f>
        <v>江西省</v>
      </c>
      <c r="J5907" s="1" t="str">
        <f>IFERROR(VLOOKUP(C5907,Sheet3!B$3:G8757,4,FALSE), "")</f>
        <v>南昌市</v>
      </c>
      <c r="K5907" s="1" t="str">
        <f>IFERROR(VLOOKUP(C5907,Sheet3!B$3:G8757,5,FALSE), "")</f>
        <v>本科</v>
      </c>
      <c r="L5907" s="1">
        <f>IFERROR(VLOOKUP(C5907,Sheet3!B$3:G8757,6,FALSE), "")</f>
        <v>0</v>
      </c>
      <c r="M5907" s="1" t="str">
        <f t="shared" si="92"/>
        <v>公办</v>
      </c>
      <c r="N5907" s="1" t="str">
        <f>IFERROR(VLOOKUP(C5907,Sheet4!B:F,4,FALSE), "")</f>
        <v/>
      </c>
    </row>
    <row r="5908" spans="1:14" x14ac:dyDescent="0.2">
      <c r="A5908" s="1">
        <v>2021</v>
      </c>
      <c r="B5908" s="1">
        <v>10405</v>
      </c>
      <c r="C5908" s="1" t="s">
        <v>314</v>
      </c>
      <c r="D5908" s="1">
        <v>203</v>
      </c>
      <c r="E5908" s="1">
        <v>46</v>
      </c>
      <c r="F5908" s="1">
        <v>46</v>
      </c>
      <c r="G5908" s="1">
        <v>540</v>
      </c>
      <c r="H5908" s="1">
        <v>80790</v>
      </c>
      <c r="I5908" s="1" t="str">
        <f>IFERROR(VLOOKUP(C5908,Sheet3!B$3:G8758,3,FALSE), "")</f>
        <v>江西省</v>
      </c>
      <c r="J5908" s="1" t="str">
        <f>IFERROR(VLOOKUP(C5908,Sheet3!B$3:G8758,4,FALSE), "")</f>
        <v>抚州市</v>
      </c>
      <c r="K5908" s="1" t="str">
        <f>IFERROR(VLOOKUP(C5908,Sheet3!B$3:G8758,5,FALSE), "")</f>
        <v>本科</v>
      </c>
      <c r="L5908" s="1">
        <f>IFERROR(VLOOKUP(C5908,Sheet3!B$3:G8758,6,FALSE), "")</f>
        <v>0</v>
      </c>
      <c r="M5908" s="1" t="str">
        <f t="shared" si="92"/>
        <v>公办</v>
      </c>
      <c r="N5908" s="1" t="str">
        <f>IFERROR(VLOOKUP(C5908,Sheet4!B:F,4,FALSE), "")</f>
        <v/>
      </c>
    </row>
    <row r="5909" spans="1:14" x14ac:dyDescent="0.2">
      <c r="A5909" s="1">
        <v>2021</v>
      </c>
      <c r="B5909" s="1">
        <v>10406</v>
      </c>
      <c r="C5909" s="1" t="s">
        <v>315</v>
      </c>
      <c r="D5909" s="1">
        <v>202</v>
      </c>
      <c r="E5909" s="1">
        <v>61</v>
      </c>
      <c r="F5909" s="1">
        <v>61</v>
      </c>
      <c r="G5909" s="1">
        <v>547</v>
      </c>
      <c r="H5909" s="1">
        <v>73413</v>
      </c>
      <c r="I5909" s="1" t="str">
        <f>IFERROR(VLOOKUP(C5909,Sheet3!B$3:G8759,3,FALSE), "")</f>
        <v>江西省</v>
      </c>
      <c r="J5909" s="1" t="str">
        <f>IFERROR(VLOOKUP(C5909,Sheet3!B$3:G8759,4,FALSE), "")</f>
        <v>南昌市</v>
      </c>
      <c r="K5909" s="1" t="str">
        <f>IFERROR(VLOOKUP(C5909,Sheet3!B$3:G8759,5,FALSE), "")</f>
        <v>本科</v>
      </c>
      <c r="L5909" s="1">
        <f>IFERROR(VLOOKUP(C5909,Sheet3!B$3:G8759,6,FALSE), "")</f>
        <v>0</v>
      </c>
      <c r="M5909" s="1" t="str">
        <f t="shared" si="92"/>
        <v>公办</v>
      </c>
      <c r="N5909" s="1" t="str">
        <f>IFERROR(VLOOKUP(C5909,Sheet4!B:F,4,FALSE), "")</f>
        <v/>
      </c>
    </row>
    <row r="5910" spans="1:14" x14ac:dyDescent="0.2">
      <c r="A5910" s="1">
        <v>2021</v>
      </c>
      <c r="B5910" s="1">
        <v>10406</v>
      </c>
      <c r="C5910" s="1" t="s">
        <v>315</v>
      </c>
      <c r="D5910" s="1">
        <v>203</v>
      </c>
      <c r="E5910" s="1">
        <v>4</v>
      </c>
      <c r="F5910" s="1">
        <v>4</v>
      </c>
      <c r="G5910" s="1">
        <v>544</v>
      </c>
      <c r="H5910" s="1">
        <v>76965</v>
      </c>
      <c r="I5910" s="1" t="str">
        <f>IFERROR(VLOOKUP(C5910,Sheet3!B$3:G8760,3,FALSE), "")</f>
        <v>江西省</v>
      </c>
      <c r="J5910" s="1" t="str">
        <f>IFERROR(VLOOKUP(C5910,Sheet3!B$3:G8760,4,FALSE), "")</f>
        <v>南昌市</v>
      </c>
      <c r="K5910" s="1" t="str">
        <f>IFERROR(VLOOKUP(C5910,Sheet3!B$3:G8760,5,FALSE), "")</f>
        <v>本科</v>
      </c>
      <c r="L5910" s="1">
        <f>IFERROR(VLOOKUP(C5910,Sheet3!B$3:G8760,6,FALSE), "")</f>
        <v>0</v>
      </c>
      <c r="M5910" s="1" t="str">
        <f t="shared" si="92"/>
        <v>公办</v>
      </c>
      <c r="N5910" s="1" t="str">
        <f>IFERROR(VLOOKUP(C5910,Sheet4!B:F,4,FALSE), "")</f>
        <v/>
      </c>
    </row>
    <row r="5911" spans="1:14" x14ac:dyDescent="0.2">
      <c r="A5911" s="1">
        <v>2021</v>
      </c>
      <c r="B5911" s="1">
        <v>10406</v>
      </c>
      <c r="C5911" s="1" t="s">
        <v>315</v>
      </c>
      <c r="D5911" s="1">
        <v>204</v>
      </c>
      <c r="E5911" s="1">
        <v>4</v>
      </c>
      <c r="F5911" s="1">
        <v>4</v>
      </c>
      <c r="G5911" s="1">
        <v>527</v>
      </c>
      <c r="H5911" s="1">
        <v>97832</v>
      </c>
      <c r="I5911" s="1" t="str">
        <f>IFERROR(VLOOKUP(C5911,Sheet3!B$3:G8761,3,FALSE), "")</f>
        <v>江西省</v>
      </c>
      <c r="J5911" s="1" t="str">
        <f>IFERROR(VLOOKUP(C5911,Sheet3!B$3:G8761,4,FALSE), "")</f>
        <v>南昌市</v>
      </c>
      <c r="K5911" s="1" t="str">
        <f>IFERROR(VLOOKUP(C5911,Sheet3!B$3:G8761,5,FALSE), "")</f>
        <v>本科</v>
      </c>
      <c r="L5911" s="1">
        <f>IFERROR(VLOOKUP(C5911,Sheet3!B$3:G8761,6,FALSE), "")</f>
        <v>0</v>
      </c>
      <c r="M5911" s="1" t="str">
        <f t="shared" si="92"/>
        <v>公办</v>
      </c>
      <c r="N5911" s="1" t="str">
        <f>IFERROR(VLOOKUP(C5911,Sheet4!B:F,4,FALSE), "")</f>
        <v/>
      </c>
    </row>
    <row r="5912" spans="1:14" x14ac:dyDescent="0.2">
      <c r="A5912" s="1">
        <v>2021</v>
      </c>
      <c r="B5912" s="1">
        <v>10406</v>
      </c>
      <c r="C5912" s="1" t="s">
        <v>315</v>
      </c>
      <c r="D5912" s="1">
        <v>205</v>
      </c>
      <c r="E5912" s="1">
        <v>4</v>
      </c>
      <c r="F5912" s="1">
        <v>4</v>
      </c>
      <c r="G5912" s="1">
        <v>554</v>
      </c>
      <c r="H5912" s="1">
        <v>65176</v>
      </c>
      <c r="I5912" s="1" t="str">
        <f>IFERROR(VLOOKUP(C5912,Sheet3!B$3:G8762,3,FALSE), "")</f>
        <v>江西省</v>
      </c>
      <c r="J5912" s="1" t="str">
        <f>IFERROR(VLOOKUP(C5912,Sheet3!B$3:G8762,4,FALSE), "")</f>
        <v>南昌市</v>
      </c>
      <c r="K5912" s="1" t="str">
        <f>IFERROR(VLOOKUP(C5912,Sheet3!B$3:G8762,5,FALSE), "")</f>
        <v>本科</v>
      </c>
      <c r="L5912" s="1">
        <f>IFERROR(VLOOKUP(C5912,Sheet3!B$3:G8762,6,FALSE), "")</f>
        <v>0</v>
      </c>
      <c r="M5912" s="1" t="str">
        <f t="shared" si="92"/>
        <v>公办</v>
      </c>
      <c r="N5912" s="1" t="str">
        <f>IFERROR(VLOOKUP(C5912,Sheet4!B:F,4,FALSE), "")</f>
        <v/>
      </c>
    </row>
    <row r="5913" spans="1:14" x14ac:dyDescent="0.2">
      <c r="A5913" s="1">
        <v>2021</v>
      </c>
      <c r="B5913" s="1">
        <v>10406</v>
      </c>
      <c r="C5913" s="1" t="s">
        <v>315</v>
      </c>
      <c r="D5913" s="1">
        <v>206</v>
      </c>
      <c r="E5913" s="1">
        <v>34</v>
      </c>
      <c r="F5913" s="1">
        <v>34</v>
      </c>
      <c r="G5913" s="1">
        <v>533</v>
      </c>
      <c r="H5913" s="1">
        <v>89757</v>
      </c>
      <c r="I5913" s="1" t="str">
        <f>IFERROR(VLOOKUP(C5913,Sheet3!B$3:G8763,3,FALSE), "")</f>
        <v>江西省</v>
      </c>
      <c r="J5913" s="1" t="str">
        <f>IFERROR(VLOOKUP(C5913,Sheet3!B$3:G8763,4,FALSE), "")</f>
        <v>南昌市</v>
      </c>
      <c r="K5913" s="1" t="str">
        <f>IFERROR(VLOOKUP(C5913,Sheet3!B$3:G8763,5,FALSE), "")</f>
        <v>本科</v>
      </c>
      <c r="L5913" s="1">
        <f>IFERROR(VLOOKUP(C5913,Sheet3!B$3:G8763,6,FALSE), "")</f>
        <v>0</v>
      </c>
      <c r="M5913" s="1" t="str">
        <f t="shared" si="92"/>
        <v>公办</v>
      </c>
      <c r="N5913" s="1" t="str">
        <f>IFERROR(VLOOKUP(C5913,Sheet4!B:F,4,FALSE), "")</f>
        <v/>
      </c>
    </row>
    <row r="5914" spans="1:14" x14ac:dyDescent="0.2">
      <c r="A5914" s="1">
        <v>2021</v>
      </c>
      <c r="B5914" s="1">
        <v>10407</v>
      </c>
      <c r="C5914" s="1" t="s">
        <v>317</v>
      </c>
      <c r="D5914" s="1">
        <v>203</v>
      </c>
      <c r="E5914" s="1">
        <v>25</v>
      </c>
      <c r="F5914" s="1">
        <v>25</v>
      </c>
      <c r="G5914" s="1">
        <v>538</v>
      </c>
      <c r="H5914" s="1">
        <v>83748</v>
      </c>
      <c r="I5914" s="1" t="str">
        <f>IFERROR(VLOOKUP(C5914,Sheet3!B$3:G8764,3,FALSE), "")</f>
        <v>江西省</v>
      </c>
      <c r="J5914" s="1" t="str">
        <f>IFERROR(VLOOKUP(C5914,Sheet3!B$3:G8764,4,FALSE), "")</f>
        <v>赣州市</v>
      </c>
      <c r="K5914" s="1" t="str">
        <f>IFERROR(VLOOKUP(C5914,Sheet3!B$3:G8764,5,FALSE), "")</f>
        <v>本科</v>
      </c>
      <c r="L5914" s="1">
        <f>IFERROR(VLOOKUP(C5914,Sheet3!B$3:G8764,6,FALSE), "")</f>
        <v>0</v>
      </c>
      <c r="M5914" s="1" t="str">
        <f t="shared" si="92"/>
        <v>公办</v>
      </c>
      <c r="N5914" s="1" t="str">
        <f>IFERROR(VLOOKUP(C5914,Sheet4!B:F,4,FALSE), "")</f>
        <v/>
      </c>
    </row>
    <row r="5915" spans="1:14" x14ac:dyDescent="0.2">
      <c r="A5915" s="1">
        <v>2021</v>
      </c>
      <c r="B5915" s="1">
        <v>10407</v>
      </c>
      <c r="C5915" s="1" t="s">
        <v>317</v>
      </c>
      <c r="D5915" s="1">
        <v>204</v>
      </c>
      <c r="E5915" s="1">
        <v>48</v>
      </c>
      <c r="F5915" s="1">
        <v>48</v>
      </c>
      <c r="G5915" s="1">
        <v>543</v>
      </c>
      <c r="H5915" s="1">
        <v>77527</v>
      </c>
      <c r="I5915" s="1" t="str">
        <f>IFERROR(VLOOKUP(C5915,Sheet3!B$3:G8765,3,FALSE), "")</f>
        <v>江西省</v>
      </c>
      <c r="J5915" s="1" t="str">
        <f>IFERROR(VLOOKUP(C5915,Sheet3!B$3:G8765,4,FALSE), "")</f>
        <v>赣州市</v>
      </c>
      <c r="K5915" s="1" t="str">
        <f>IFERROR(VLOOKUP(C5915,Sheet3!B$3:G8765,5,FALSE), "")</f>
        <v>本科</v>
      </c>
      <c r="L5915" s="1">
        <f>IFERROR(VLOOKUP(C5915,Sheet3!B$3:G8765,6,FALSE), "")</f>
        <v>0</v>
      </c>
      <c r="M5915" s="1" t="str">
        <f t="shared" si="92"/>
        <v>公办</v>
      </c>
      <c r="N5915" s="1" t="str">
        <f>IFERROR(VLOOKUP(C5915,Sheet4!B:F,4,FALSE), "")</f>
        <v/>
      </c>
    </row>
    <row r="5916" spans="1:14" x14ac:dyDescent="0.2">
      <c r="A5916" s="1">
        <v>2021</v>
      </c>
      <c r="B5916" s="1">
        <v>10407</v>
      </c>
      <c r="C5916" s="1" t="s">
        <v>317</v>
      </c>
      <c r="D5916" s="1">
        <v>205</v>
      </c>
      <c r="E5916" s="1">
        <v>4</v>
      </c>
      <c r="F5916" s="1">
        <v>4</v>
      </c>
      <c r="G5916" s="1">
        <v>545</v>
      </c>
      <c r="H5916" s="1">
        <v>75278</v>
      </c>
      <c r="I5916" s="1" t="str">
        <f>IFERROR(VLOOKUP(C5916,Sheet3!B$3:G8766,3,FALSE), "")</f>
        <v>江西省</v>
      </c>
      <c r="J5916" s="1" t="str">
        <f>IFERROR(VLOOKUP(C5916,Sheet3!B$3:G8766,4,FALSE), "")</f>
        <v>赣州市</v>
      </c>
      <c r="K5916" s="1" t="str">
        <f>IFERROR(VLOOKUP(C5916,Sheet3!B$3:G8766,5,FALSE), "")</f>
        <v>本科</v>
      </c>
      <c r="L5916" s="1">
        <f>IFERROR(VLOOKUP(C5916,Sheet3!B$3:G8766,6,FALSE), "")</f>
        <v>0</v>
      </c>
      <c r="M5916" s="1" t="str">
        <f t="shared" si="92"/>
        <v>公办</v>
      </c>
      <c r="N5916" s="1" t="str">
        <f>IFERROR(VLOOKUP(C5916,Sheet4!B:F,4,FALSE), "")</f>
        <v/>
      </c>
    </row>
    <row r="5917" spans="1:14" x14ac:dyDescent="0.2">
      <c r="A5917" s="1">
        <v>2021</v>
      </c>
      <c r="B5917" s="1">
        <v>10407</v>
      </c>
      <c r="C5917" s="1" t="s">
        <v>317</v>
      </c>
      <c r="D5917" s="1">
        <v>206</v>
      </c>
      <c r="E5917" s="1">
        <v>14</v>
      </c>
      <c r="F5917" s="1">
        <v>14</v>
      </c>
      <c r="G5917" s="1">
        <v>541</v>
      </c>
      <c r="H5917" s="1">
        <v>79936</v>
      </c>
      <c r="I5917" s="1" t="str">
        <f>IFERROR(VLOOKUP(C5917,Sheet3!B$3:G8767,3,FALSE), "")</f>
        <v>江西省</v>
      </c>
      <c r="J5917" s="1" t="str">
        <f>IFERROR(VLOOKUP(C5917,Sheet3!B$3:G8767,4,FALSE), "")</f>
        <v>赣州市</v>
      </c>
      <c r="K5917" s="1" t="str">
        <f>IFERROR(VLOOKUP(C5917,Sheet3!B$3:G8767,5,FALSE), "")</f>
        <v>本科</v>
      </c>
      <c r="L5917" s="1">
        <f>IFERROR(VLOOKUP(C5917,Sheet3!B$3:G8767,6,FALSE), "")</f>
        <v>0</v>
      </c>
      <c r="M5917" s="1" t="str">
        <f t="shared" si="92"/>
        <v>公办</v>
      </c>
      <c r="N5917" s="1" t="str">
        <f>IFERROR(VLOOKUP(C5917,Sheet4!B:F,4,FALSE), "")</f>
        <v/>
      </c>
    </row>
    <row r="5918" spans="1:14" x14ac:dyDescent="0.2">
      <c r="A5918" s="1">
        <v>2021</v>
      </c>
      <c r="B5918" s="1">
        <v>10407</v>
      </c>
      <c r="C5918" s="1" t="s">
        <v>317</v>
      </c>
      <c r="D5918" s="1">
        <v>207</v>
      </c>
      <c r="E5918" s="1">
        <v>3</v>
      </c>
      <c r="F5918" s="1">
        <v>3</v>
      </c>
      <c r="G5918" s="1">
        <v>529</v>
      </c>
      <c r="H5918" s="1">
        <v>95008</v>
      </c>
      <c r="I5918" s="1" t="str">
        <f>IFERROR(VLOOKUP(C5918,Sheet3!B$3:G8768,3,FALSE), "")</f>
        <v>江西省</v>
      </c>
      <c r="J5918" s="1" t="str">
        <f>IFERROR(VLOOKUP(C5918,Sheet3!B$3:G8768,4,FALSE), "")</f>
        <v>赣州市</v>
      </c>
      <c r="K5918" s="1" t="str">
        <f>IFERROR(VLOOKUP(C5918,Sheet3!B$3:G8768,5,FALSE), "")</f>
        <v>本科</v>
      </c>
      <c r="L5918" s="1">
        <f>IFERROR(VLOOKUP(C5918,Sheet3!B$3:G8768,6,FALSE), "")</f>
        <v>0</v>
      </c>
      <c r="M5918" s="1" t="str">
        <f t="shared" si="92"/>
        <v>公办</v>
      </c>
      <c r="N5918" s="1" t="str">
        <f>IFERROR(VLOOKUP(C5918,Sheet4!B:F,4,FALSE), "")</f>
        <v/>
      </c>
    </row>
    <row r="5919" spans="1:14" x14ac:dyDescent="0.2">
      <c r="A5919" s="1">
        <v>2021</v>
      </c>
      <c r="B5919" s="1">
        <v>10407</v>
      </c>
      <c r="C5919" s="1" t="s">
        <v>317</v>
      </c>
      <c r="D5919" s="1">
        <v>208</v>
      </c>
      <c r="E5919" s="1">
        <v>5</v>
      </c>
      <c r="F5919" s="1">
        <v>5</v>
      </c>
      <c r="G5919" s="1">
        <v>542</v>
      </c>
      <c r="H5919" s="1">
        <v>78826</v>
      </c>
      <c r="I5919" s="1" t="str">
        <f>IFERROR(VLOOKUP(C5919,Sheet3!B$3:G8769,3,FALSE), "")</f>
        <v>江西省</v>
      </c>
      <c r="J5919" s="1" t="str">
        <f>IFERROR(VLOOKUP(C5919,Sheet3!B$3:G8769,4,FALSE), "")</f>
        <v>赣州市</v>
      </c>
      <c r="K5919" s="1" t="str">
        <f>IFERROR(VLOOKUP(C5919,Sheet3!B$3:G8769,5,FALSE), "")</f>
        <v>本科</v>
      </c>
      <c r="L5919" s="1">
        <f>IFERROR(VLOOKUP(C5919,Sheet3!B$3:G8769,6,FALSE), "")</f>
        <v>0</v>
      </c>
      <c r="M5919" s="1" t="str">
        <f t="shared" si="92"/>
        <v>公办</v>
      </c>
      <c r="N5919" s="1" t="str">
        <f>IFERROR(VLOOKUP(C5919,Sheet4!B:F,4,FALSE), "")</f>
        <v/>
      </c>
    </row>
    <row r="5920" spans="1:14" x14ac:dyDescent="0.2">
      <c r="A5920" s="1">
        <v>2021</v>
      </c>
      <c r="B5920" s="1">
        <v>10407</v>
      </c>
      <c r="C5920" s="1" t="s">
        <v>317</v>
      </c>
      <c r="D5920" s="1">
        <v>209</v>
      </c>
      <c r="E5920" s="1">
        <v>10</v>
      </c>
      <c r="F5920" s="1">
        <v>10</v>
      </c>
      <c r="G5920" s="1">
        <v>546</v>
      </c>
      <c r="H5920" s="1">
        <v>73898</v>
      </c>
      <c r="I5920" s="1" t="str">
        <f>IFERROR(VLOOKUP(C5920,Sheet3!B$3:G8770,3,FALSE), "")</f>
        <v>江西省</v>
      </c>
      <c r="J5920" s="1" t="str">
        <f>IFERROR(VLOOKUP(C5920,Sheet3!B$3:G8770,4,FALSE), "")</f>
        <v>赣州市</v>
      </c>
      <c r="K5920" s="1" t="str">
        <f>IFERROR(VLOOKUP(C5920,Sheet3!B$3:G8770,5,FALSE), "")</f>
        <v>本科</v>
      </c>
      <c r="L5920" s="1">
        <f>IFERROR(VLOOKUP(C5920,Sheet3!B$3:G8770,6,FALSE), "")</f>
        <v>0</v>
      </c>
      <c r="M5920" s="1" t="str">
        <f t="shared" si="92"/>
        <v>公办</v>
      </c>
      <c r="N5920" s="1" t="str">
        <f>IFERROR(VLOOKUP(C5920,Sheet4!B:F,4,FALSE), "")</f>
        <v/>
      </c>
    </row>
    <row r="5921" spans="1:14" x14ac:dyDescent="0.2">
      <c r="A5921" s="1">
        <v>2021</v>
      </c>
      <c r="B5921" s="1">
        <v>10408</v>
      </c>
      <c r="C5921" s="1" t="s">
        <v>319</v>
      </c>
      <c r="D5921" s="1">
        <v>203</v>
      </c>
      <c r="E5921" s="1">
        <v>8</v>
      </c>
      <c r="F5921" s="1">
        <v>8</v>
      </c>
      <c r="G5921" s="1">
        <v>504</v>
      </c>
      <c r="H5921" s="1">
        <v>128173</v>
      </c>
      <c r="I5921" s="1" t="str">
        <f>IFERROR(VLOOKUP(C5921,Sheet3!B$3:G8771,3,FALSE), "")</f>
        <v>江西省</v>
      </c>
      <c r="J5921" s="1" t="str">
        <f>IFERROR(VLOOKUP(C5921,Sheet3!B$3:G8771,4,FALSE), "")</f>
        <v>景德镇市</v>
      </c>
      <c r="K5921" s="1" t="str">
        <f>IFERROR(VLOOKUP(C5921,Sheet3!B$3:G8771,5,FALSE), "")</f>
        <v>本科</v>
      </c>
      <c r="L5921" s="1">
        <f>IFERROR(VLOOKUP(C5921,Sheet3!B$3:G8771,6,FALSE), "")</f>
        <v>0</v>
      </c>
      <c r="M5921" s="1" t="str">
        <f t="shared" si="92"/>
        <v>公办</v>
      </c>
      <c r="N5921" s="1" t="str">
        <f>IFERROR(VLOOKUP(C5921,Sheet4!B:F,4,FALSE), "")</f>
        <v/>
      </c>
    </row>
    <row r="5922" spans="1:14" x14ac:dyDescent="0.2">
      <c r="A5922" s="1">
        <v>2021</v>
      </c>
      <c r="B5922" s="1">
        <v>10408</v>
      </c>
      <c r="C5922" s="1" t="s">
        <v>319</v>
      </c>
      <c r="D5922" s="1">
        <v>204</v>
      </c>
      <c r="E5922" s="1">
        <v>7</v>
      </c>
      <c r="F5922" s="1">
        <v>7</v>
      </c>
      <c r="G5922" s="1">
        <v>502</v>
      </c>
      <c r="H5922" s="1">
        <v>130617</v>
      </c>
      <c r="I5922" s="1" t="str">
        <f>IFERROR(VLOOKUP(C5922,Sheet3!B$3:G8772,3,FALSE), "")</f>
        <v>江西省</v>
      </c>
      <c r="J5922" s="1" t="str">
        <f>IFERROR(VLOOKUP(C5922,Sheet3!B$3:G8772,4,FALSE), "")</f>
        <v>景德镇市</v>
      </c>
      <c r="K5922" s="1" t="str">
        <f>IFERROR(VLOOKUP(C5922,Sheet3!B$3:G8772,5,FALSE), "")</f>
        <v>本科</v>
      </c>
      <c r="L5922" s="1">
        <f>IFERROR(VLOOKUP(C5922,Sheet3!B$3:G8772,6,FALSE), "")</f>
        <v>0</v>
      </c>
      <c r="M5922" s="1" t="str">
        <f t="shared" si="92"/>
        <v>公办</v>
      </c>
      <c r="N5922" s="1" t="str">
        <f>IFERROR(VLOOKUP(C5922,Sheet4!B:F,4,FALSE), "")</f>
        <v/>
      </c>
    </row>
    <row r="5923" spans="1:14" x14ac:dyDescent="0.2">
      <c r="A5923" s="1">
        <v>2021</v>
      </c>
      <c r="B5923" s="1">
        <v>10408</v>
      </c>
      <c r="C5923" s="1" t="s">
        <v>319</v>
      </c>
      <c r="D5923" s="1">
        <v>205</v>
      </c>
      <c r="E5923" s="1">
        <v>1</v>
      </c>
      <c r="F5923" s="1">
        <v>1</v>
      </c>
      <c r="G5923" s="1">
        <v>539</v>
      </c>
      <c r="H5923" s="1">
        <v>81928</v>
      </c>
      <c r="I5923" s="1" t="str">
        <f>IFERROR(VLOOKUP(C5923,Sheet3!B$3:G8773,3,FALSE), "")</f>
        <v>江西省</v>
      </c>
      <c r="J5923" s="1" t="str">
        <f>IFERROR(VLOOKUP(C5923,Sheet3!B$3:G8773,4,FALSE), "")</f>
        <v>景德镇市</v>
      </c>
      <c r="K5923" s="1" t="str">
        <f>IFERROR(VLOOKUP(C5923,Sheet3!B$3:G8773,5,FALSE), "")</f>
        <v>本科</v>
      </c>
      <c r="L5923" s="1">
        <f>IFERROR(VLOOKUP(C5923,Sheet3!B$3:G8773,6,FALSE), "")</f>
        <v>0</v>
      </c>
      <c r="M5923" s="1" t="str">
        <f t="shared" si="92"/>
        <v>公办</v>
      </c>
      <c r="N5923" s="1" t="str">
        <f>IFERROR(VLOOKUP(C5923,Sheet4!B:F,4,FALSE), "")</f>
        <v/>
      </c>
    </row>
    <row r="5924" spans="1:14" x14ac:dyDescent="0.2">
      <c r="A5924" s="1">
        <v>2021</v>
      </c>
      <c r="B5924" s="1">
        <v>10408</v>
      </c>
      <c r="C5924" s="1" t="s">
        <v>319</v>
      </c>
      <c r="D5924" s="1">
        <v>206</v>
      </c>
      <c r="E5924" s="1">
        <v>2</v>
      </c>
      <c r="F5924" s="1">
        <v>2</v>
      </c>
      <c r="G5924" s="1">
        <v>502</v>
      </c>
      <c r="H5924" s="1">
        <v>130923</v>
      </c>
      <c r="I5924" s="1" t="str">
        <f>IFERROR(VLOOKUP(C5924,Sheet3!B$3:G8774,3,FALSE), "")</f>
        <v>江西省</v>
      </c>
      <c r="J5924" s="1" t="str">
        <f>IFERROR(VLOOKUP(C5924,Sheet3!B$3:G8774,4,FALSE), "")</f>
        <v>景德镇市</v>
      </c>
      <c r="K5924" s="1" t="str">
        <f>IFERROR(VLOOKUP(C5924,Sheet3!B$3:G8774,5,FALSE), "")</f>
        <v>本科</v>
      </c>
      <c r="L5924" s="1">
        <f>IFERROR(VLOOKUP(C5924,Sheet3!B$3:G8774,6,FALSE), "")</f>
        <v>0</v>
      </c>
      <c r="M5924" s="1" t="str">
        <f t="shared" si="92"/>
        <v>公办</v>
      </c>
      <c r="N5924" s="1" t="str">
        <f>IFERROR(VLOOKUP(C5924,Sheet4!B:F,4,FALSE), "")</f>
        <v/>
      </c>
    </row>
    <row r="5925" spans="1:14" x14ac:dyDescent="0.2">
      <c r="A5925" s="1">
        <v>2021</v>
      </c>
      <c r="B5925" s="1">
        <v>10410</v>
      </c>
      <c r="C5925" s="1" t="s">
        <v>320</v>
      </c>
      <c r="D5925" s="1">
        <v>204</v>
      </c>
      <c r="E5925" s="1">
        <v>15</v>
      </c>
      <c r="F5925" s="1">
        <v>15</v>
      </c>
      <c r="G5925" s="1">
        <v>535</v>
      </c>
      <c r="H5925" s="1">
        <v>87801</v>
      </c>
      <c r="I5925" s="1" t="str">
        <f>IFERROR(VLOOKUP(C5925,Sheet3!B$3:G8775,3,FALSE), "")</f>
        <v>江西省</v>
      </c>
      <c r="J5925" s="1" t="str">
        <f>IFERROR(VLOOKUP(C5925,Sheet3!B$3:G8775,4,FALSE), "")</f>
        <v>南昌市</v>
      </c>
      <c r="K5925" s="1" t="str">
        <f>IFERROR(VLOOKUP(C5925,Sheet3!B$3:G8775,5,FALSE), "")</f>
        <v>本科</v>
      </c>
      <c r="L5925" s="1">
        <f>IFERROR(VLOOKUP(C5925,Sheet3!B$3:G8775,6,FALSE), "")</f>
        <v>0</v>
      </c>
      <c r="M5925" s="1" t="str">
        <f t="shared" si="92"/>
        <v>公办</v>
      </c>
      <c r="N5925" s="1" t="str">
        <f>IFERROR(VLOOKUP(C5925,Sheet4!B:F,4,FALSE), "")</f>
        <v/>
      </c>
    </row>
    <row r="5926" spans="1:14" x14ac:dyDescent="0.2">
      <c r="A5926" s="1">
        <v>2021</v>
      </c>
      <c r="B5926" s="1">
        <v>10410</v>
      </c>
      <c r="C5926" s="1" t="s">
        <v>320</v>
      </c>
      <c r="D5926" s="1">
        <v>205</v>
      </c>
      <c r="E5926" s="1">
        <v>12</v>
      </c>
      <c r="F5926" s="1">
        <v>12</v>
      </c>
      <c r="G5926" s="1">
        <v>521</v>
      </c>
      <c r="H5926" s="1">
        <v>105045</v>
      </c>
      <c r="I5926" s="1" t="str">
        <f>IFERROR(VLOOKUP(C5926,Sheet3!B$3:G8776,3,FALSE), "")</f>
        <v>江西省</v>
      </c>
      <c r="J5926" s="1" t="str">
        <f>IFERROR(VLOOKUP(C5926,Sheet3!B$3:G8776,4,FALSE), "")</f>
        <v>南昌市</v>
      </c>
      <c r="K5926" s="1" t="str">
        <f>IFERROR(VLOOKUP(C5926,Sheet3!B$3:G8776,5,FALSE), "")</f>
        <v>本科</v>
      </c>
      <c r="L5926" s="1">
        <f>IFERROR(VLOOKUP(C5926,Sheet3!B$3:G8776,6,FALSE), "")</f>
        <v>0</v>
      </c>
      <c r="M5926" s="1" t="str">
        <f t="shared" si="92"/>
        <v>公办</v>
      </c>
      <c r="N5926" s="1" t="str">
        <f>IFERROR(VLOOKUP(C5926,Sheet4!B:F,4,FALSE), "")</f>
        <v/>
      </c>
    </row>
    <row r="5927" spans="1:14" x14ac:dyDescent="0.2">
      <c r="A5927" s="1">
        <v>2021</v>
      </c>
      <c r="B5927" s="1">
        <v>10410</v>
      </c>
      <c r="C5927" s="1" t="s">
        <v>320</v>
      </c>
      <c r="D5927" s="1">
        <v>206</v>
      </c>
      <c r="E5927" s="1">
        <v>5</v>
      </c>
      <c r="F5927" s="1">
        <v>5</v>
      </c>
      <c r="G5927" s="1">
        <v>530</v>
      </c>
      <c r="H5927" s="1">
        <v>94001</v>
      </c>
      <c r="I5927" s="1" t="str">
        <f>IFERROR(VLOOKUP(C5927,Sheet3!B$3:G8777,3,FALSE), "")</f>
        <v>江西省</v>
      </c>
      <c r="J5927" s="1" t="str">
        <f>IFERROR(VLOOKUP(C5927,Sheet3!B$3:G8777,4,FALSE), "")</f>
        <v>南昌市</v>
      </c>
      <c r="K5927" s="1" t="str">
        <f>IFERROR(VLOOKUP(C5927,Sheet3!B$3:G8777,5,FALSE), "")</f>
        <v>本科</v>
      </c>
      <c r="L5927" s="1">
        <f>IFERROR(VLOOKUP(C5927,Sheet3!B$3:G8777,6,FALSE), "")</f>
        <v>0</v>
      </c>
      <c r="M5927" s="1" t="str">
        <f t="shared" si="92"/>
        <v>公办</v>
      </c>
      <c r="N5927" s="1" t="str">
        <f>IFERROR(VLOOKUP(C5927,Sheet4!B:F,4,FALSE), "")</f>
        <v/>
      </c>
    </row>
    <row r="5928" spans="1:14" x14ac:dyDescent="0.2">
      <c r="A5928" s="1">
        <v>2021</v>
      </c>
      <c r="B5928" s="1">
        <v>10410</v>
      </c>
      <c r="C5928" s="1" t="s">
        <v>320</v>
      </c>
      <c r="D5928" s="1">
        <v>207</v>
      </c>
      <c r="E5928" s="1">
        <v>3</v>
      </c>
      <c r="F5928" s="1">
        <v>3</v>
      </c>
      <c r="G5928" s="1">
        <v>530</v>
      </c>
      <c r="H5928" s="1">
        <v>93340</v>
      </c>
      <c r="I5928" s="1" t="str">
        <f>IFERROR(VLOOKUP(C5928,Sheet3!B$3:G8778,3,FALSE), "")</f>
        <v>江西省</v>
      </c>
      <c r="J5928" s="1" t="str">
        <f>IFERROR(VLOOKUP(C5928,Sheet3!B$3:G8778,4,FALSE), "")</f>
        <v>南昌市</v>
      </c>
      <c r="K5928" s="1" t="str">
        <f>IFERROR(VLOOKUP(C5928,Sheet3!B$3:G8778,5,FALSE), "")</f>
        <v>本科</v>
      </c>
      <c r="L5928" s="1">
        <f>IFERROR(VLOOKUP(C5928,Sheet3!B$3:G8778,6,FALSE), "")</f>
        <v>0</v>
      </c>
      <c r="M5928" s="1" t="str">
        <f t="shared" si="92"/>
        <v>公办</v>
      </c>
      <c r="N5928" s="1" t="str">
        <f>IFERROR(VLOOKUP(C5928,Sheet4!B:F,4,FALSE), "")</f>
        <v/>
      </c>
    </row>
    <row r="5929" spans="1:14" x14ac:dyDescent="0.2">
      <c r="A5929" s="1">
        <v>2021</v>
      </c>
      <c r="B5929" s="1">
        <v>10410</v>
      </c>
      <c r="C5929" s="1" t="s">
        <v>320</v>
      </c>
      <c r="D5929" s="1">
        <v>208</v>
      </c>
      <c r="E5929" s="1">
        <v>1</v>
      </c>
      <c r="F5929" s="1">
        <v>1</v>
      </c>
      <c r="G5929" s="1">
        <v>541</v>
      </c>
      <c r="H5929" s="1">
        <v>80545</v>
      </c>
      <c r="I5929" s="1" t="str">
        <f>IFERROR(VLOOKUP(C5929,Sheet3!B$3:G8779,3,FALSE), "")</f>
        <v>江西省</v>
      </c>
      <c r="J5929" s="1" t="str">
        <f>IFERROR(VLOOKUP(C5929,Sheet3!B$3:G8779,4,FALSE), "")</f>
        <v>南昌市</v>
      </c>
      <c r="K5929" s="1" t="str">
        <f>IFERROR(VLOOKUP(C5929,Sheet3!B$3:G8779,5,FALSE), "")</f>
        <v>本科</v>
      </c>
      <c r="L5929" s="1">
        <f>IFERROR(VLOOKUP(C5929,Sheet3!B$3:G8779,6,FALSE), "")</f>
        <v>0</v>
      </c>
      <c r="M5929" s="1" t="str">
        <f t="shared" si="92"/>
        <v>公办</v>
      </c>
      <c r="N5929" s="1" t="str">
        <f>IFERROR(VLOOKUP(C5929,Sheet4!B:F,4,FALSE), "")</f>
        <v/>
      </c>
    </row>
    <row r="5930" spans="1:14" x14ac:dyDescent="0.2">
      <c r="A5930" s="1">
        <v>2021</v>
      </c>
      <c r="B5930" s="1">
        <v>10410</v>
      </c>
      <c r="C5930" s="1" t="s">
        <v>320</v>
      </c>
      <c r="D5930" s="1">
        <v>209</v>
      </c>
      <c r="E5930" s="1">
        <v>2</v>
      </c>
      <c r="F5930" s="1">
        <v>2</v>
      </c>
      <c r="G5930" s="1">
        <v>529</v>
      </c>
      <c r="H5930" s="1">
        <v>94715</v>
      </c>
      <c r="I5930" s="1" t="str">
        <f>IFERROR(VLOOKUP(C5930,Sheet3!B$3:G8780,3,FALSE), "")</f>
        <v>江西省</v>
      </c>
      <c r="J5930" s="1" t="str">
        <f>IFERROR(VLOOKUP(C5930,Sheet3!B$3:G8780,4,FALSE), "")</f>
        <v>南昌市</v>
      </c>
      <c r="K5930" s="1" t="str">
        <f>IFERROR(VLOOKUP(C5930,Sheet3!B$3:G8780,5,FALSE), "")</f>
        <v>本科</v>
      </c>
      <c r="L5930" s="1">
        <f>IFERROR(VLOOKUP(C5930,Sheet3!B$3:G8780,6,FALSE), "")</f>
        <v>0</v>
      </c>
      <c r="M5930" s="1" t="str">
        <f t="shared" si="92"/>
        <v>公办</v>
      </c>
      <c r="N5930" s="1" t="str">
        <f>IFERROR(VLOOKUP(C5930,Sheet4!B:F,4,FALSE), "")</f>
        <v/>
      </c>
    </row>
    <row r="5931" spans="1:14" x14ac:dyDescent="0.2">
      <c r="A5931" s="1">
        <v>2021</v>
      </c>
      <c r="B5931" s="1">
        <v>10410</v>
      </c>
      <c r="C5931" s="1" t="s">
        <v>320</v>
      </c>
      <c r="D5931" s="1">
        <v>210</v>
      </c>
      <c r="E5931" s="1">
        <v>8</v>
      </c>
      <c r="F5931" s="1">
        <v>8</v>
      </c>
      <c r="G5931" s="1">
        <v>532</v>
      </c>
      <c r="H5931" s="1">
        <v>90597</v>
      </c>
      <c r="I5931" s="1" t="str">
        <f>IFERROR(VLOOKUP(C5931,Sheet3!B$3:G8781,3,FALSE), "")</f>
        <v>江西省</v>
      </c>
      <c r="J5931" s="1" t="str">
        <f>IFERROR(VLOOKUP(C5931,Sheet3!B$3:G8781,4,FALSE), "")</f>
        <v>南昌市</v>
      </c>
      <c r="K5931" s="1" t="str">
        <f>IFERROR(VLOOKUP(C5931,Sheet3!B$3:G8781,5,FALSE), "")</f>
        <v>本科</v>
      </c>
      <c r="L5931" s="1">
        <f>IFERROR(VLOOKUP(C5931,Sheet3!B$3:G8781,6,FALSE), "")</f>
        <v>0</v>
      </c>
      <c r="M5931" s="1" t="str">
        <f t="shared" si="92"/>
        <v>公办</v>
      </c>
      <c r="N5931" s="1" t="str">
        <f>IFERROR(VLOOKUP(C5931,Sheet4!B:F,4,FALSE), "")</f>
        <v/>
      </c>
    </row>
    <row r="5932" spans="1:14" x14ac:dyDescent="0.2">
      <c r="A5932" s="1">
        <v>2021</v>
      </c>
      <c r="B5932" s="1">
        <v>10412</v>
      </c>
      <c r="C5932" s="1" t="s">
        <v>322</v>
      </c>
      <c r="D5932" s="1">
        <v>203</v>
      </c>
      <c r="E5932" s="1">
        <v>7</v>
      </c>
      <c r="F5932" s="1">
        <v>7</v>
      </c>
      <c r="G5932" s="1">
        <v>560</v>
      </c>
      <c r="H5932" s="1">
        <v>59134</v>
      </c>
      <c r="I5932" s="1" t="str">
        <f>IFERROR(VLOOKUP(C5932,Sheet3!B$3:G8782,3,FALSE), "")</f>
        <v>江西省</v>
      </c>
      <c r="J5932" s="1" t="str">
        <f>IFERROR(VLOOKUP(C5932,Sheet3!B$3:G8782,4,FALSE), "")</f>
        <v>南昌市</v>
      </c>
      <c r="K5932" s="1" t="str">
        <f>IFERROR(VLOOKUP(C5932,Sheet3!B$3:G8782,5,FALSE), "")</f>
        <v>本科</v>
      </c>
      <c r="L5932" s="1">
        <f>IFERROR(VLOOKUP(C5932,Sheet3!B$3:G8782,6,FALSE), "")</f>
        <v>0</v>
      </c>
      <c r="M5932" s="1" t="str">
        <f t="shared" si="92"/>
        <v>公办</v>
      </c>
      <c r="N5932" s="1" t="str">
        <f>IFERROR(VLOOKUP(C5932,Sheet4!B:F,4,FALSE), "")</f>
        <v/>
      </c>
    </row>
    <row r="5933" spans="1:14" x14ac:dyDescent="0.2">
      <c r="A5933" s="1">
        <v>2021</v>
      </c>
      <c r="B5933" s="1">
        <v>10412</v>
      </c>
      <c r="C5933" s="1" t="s">
        <v>322</v>
      </c>
      <c r="D5933" s="1">
        <v>204</v>
      </c>
      <c r="E5933" s="1">
        <v>2</v>
      </c>
      <c r="F5933" s="1">
        <v>2</v>
      </c>
      <c r="G5933" s="1">
        <v>535</v>
      </c>
      <c r="H5933" s="1">
        <v>87642</v>
      </c>
      <c r="I5933" s="1" t="str">
        <f>IFERROR(VLOOKUP(C5933,Sheet3!B$3:G8783,3,FALSE), "")</f>
        <v>江西省</v>
      </c>
      <c r="J5933" s="1" t="str">
        <f>IFERROR(VLOOKUP(C5933,Sheet3!B$3:G8783,4,FALSE), "")</f>
        <v>南昌市</v>
      </c>
      <c r="K5933" s="1" t="str">
        <f>IFERROR(VLOOKUP(C5933,Sheet3!B$3:G8783,5,FALSE), "")</f>
        <v>本科</v>
      </c>
      <c r="L5933" s="1">
        <f>IFERROR(VLOOKUP(C5933,Sheet3!B$3:G8783,6,FALSE), "")</f>
        <v>0</v>
      </c>
      <c r="M5933" s="1" t="str">
        <f t="shared" si="92"/>
        <v>公办</v>
      </c>
      <c r="N5933" s="1" t="str">
        <f>IFERROR(VLOOKUP(C5933,Sheet4!B:F,4,FALSE), "")</f>
        <v/>
      </c>
    </row>
    <row r="5934" spans="1:14" x14ac:dyDescent="0.2">
      <c r="A5934" s="1">
        <v>2021</v>
      </c>
      <c r="B5934" s="1">
        <v>10412</v>
      </c>
      <c r="C5934" s="1" t="s">
        <v>322</v>
      </c>
      <c r="D5934" s="1">
        <v>205</v>
      </c>
      <c r="E5934" s="1">
        <v>2</v>
      </c>
      <c r="F5934" s="1">
        <v>2</v>
      </c>
      <c r="G5934" s="1">
        <v>542</v>
      </c>
      <c r="H5934" s="1">
        <v>79201</v>
      </c>
      <c r="I5934" s="1" t="str">
        <f>IFERROR(VLOOKUP(C5934,Sheet3!B$3:G8784,3,FALSE), "")</f>
        <v>江西省</v>
      </c>
      <c r="J5934" s="1" t="str">
        <f>IFERROR(VLOOKUP(C5934,Sheet3!B$3:G8784,4,FALSE), "")</f>
        <v>南昌市</v>
      </c>
      <c r="K5934" s="1" t="str">
        <f>IFERROR(VLOOKUP(C5934,Sheet3!B$3:G8784,5,FALSE), "")</f>
        <v>本科</v>
      </c>
      <c r="L5934" s="1">
        <f>IFERROR(VLOOKUP(C5934,Sheet3!B$3:G8784,6,FALSE), "")</f>
        <v>0</v>
      </c>
      <c r="M5934" s="1" t="str">
        <f t="shared" si="92"/>
        <v>公办</v>
      </c>
      <c r="N5934" s="1" t="str">
        <f>IFERROR(VLOOKUP(C5934,Sheet4!B:F,4,FALSE), "")</f>
        <v/>
      </c>
    </row>
    <row r="5935" spans="1:14" x14ac:dyDescent="0.2">
      <c r="A5935" s="1">
        <v>2021</v>
      </c>
      <c r="B5935" s="1">
        <v>10412</v>
      </c>
      <c r="C5935" s="1" t="s">
        <v>322</v>
      </c>
      <c r="D5935" s="1">
        <v>206</v>
      </c>
      <c r="E5935" s="1">
        <v>3</v>
      </c>
      <c r="F5935" s="1">
        <v>3</v>
      </c>
      <c r="G5935" s="1">
        <v>505</v>
      </c>
      <c r="H5935" s="1">
        <v>127186</v>
      </c>
      <c r="I5935" s="1" t="str">
        <f>IFERROR(VLOOKUP(C5935,Sheet3!B$3:G8785,3,FALSE), "")</f>
        <v>江西省</v>
      </c>
      <c r="J5935" s="1" t="str">
        <f>IFERROR(VLOOKUP(C5935,Sheet3!B$3:G8785,4,FALSE), "")</f>
        <v>南昌市</v>
      </c>
      <c r="K5935" s="1" t="str">
        <f>IFERROR(VLOOKUP(C5935,Sheet3!B$3:G8785,5,FALSE), "")</f>
        <v>本科</v>
      </c>
      <c r="L5935" s="1">
        <f>IFERROR(VLOOKUP(C5935,Sheet3!B$3:G8785,6,FALSE), "")</f>
        <v>0</v>
      </c>
      <c r="M5935" s="1" t="str">
        <f t="shared" si="92"/>
        <v>公办</v>
      </c>
      <c r="N5935" s="1" t="str">
        <f>IFERROR(VLOOKUP(C5935,Sheet4!B:F,4,FALSE), "")</f>
        <v/>
      </c>
    </row>
    <row r="5936" spans="1:14" x14ac:dyDescent="0.2">
      <c r="A5936" s="1">
        <v>2021</v>
      </c>
      <c r="B5936" s="1">
        <v>10412</v>
      </c>
      <c r="C5936" s="1" t="s">
        <v>322</v>
      </c>
      <c r="D5936" s="1">
        <v>207</v>
      </c>
      <c r="E5936" s="1">
        <v>5</v>
      </c>
      <c r="F5936" s="1">
        <v>5</v>
      </c>
      <c r="G5936" s="1">
        <v>538</v>
      </c>
      <c r="H5936" s="1">
        <v>84182</v>
      </c>
      <c r="I5936" s="1" t="str">
        <f>IFERROR(VLOOKUP(C5936,Sheet3!B$3:G8786,3,FALSE), "")</f>
        <v>江西省</v>
      </c>
      <c r="J5936" s="1" t="str">
        <f>IFERROR(VLOOKUP(C5936,Sheet3!B$3:G8786,4,FALSE), "")</f>
        <v>南昌市</v>
      </c>
      <c r="K5936" s="1" t="str">
        <f>IFERROR(VLOOKUP(C5936,Sheet3!B$3:G8786,5,FALSE), "")</f>
        <v>本科</v>
      </c>
      <c r="L5936" s="1">
        <f>IFERROR(VLOOKUP(C5936,Sheet3!B$3:G8786,6,FALSE), "")</f>
        <v>0</v>
      </c>
      <c r="M5936" s="1" t="str">
        <f t="shared" si="92"/>
        <v>公办</v>
      </c>
      <c r="N5936" s="1" t="str">
        <f>IFERROR(VLOOKUP(C5936,Sheet4!B:F,4,FALSE), "")</f>
        <v/>
      </c>
    </row>
    <row r="5937" spans="1:14" x14ac:dyDescent="0.2">
      <c r="A5937" s="1">
        <v>2021</v>
      </c>
      <c r="B5937" s="1">
        <v>10413</v>
      </c>
      <c r="C5937" s="1" t="s">
        <v>323</v>
      </c>
      <c r="D5937" s="1">
        <v>201</v>
      </c>
      <c r="E5937" s="1">
        <v>19</v>
      </c>
      <c r="F5937" s="1">
        <v>19</v>
      </c>
      <c r="G5937" s="1">
        <v>544</v>
      </c>
      <c r="H5937" s="1">
        <v>76752</v>
      </c>
      <c r="I5937" s="1" t="str">
        <f>IFERROR(VLOOKUP(C5937,Sheet3!B$3:G8787,3,FALSE), "")</f>
        <v>江西省</v>
      </c>
      <c r="J5937" s="1" t="str">
        <f>IFERROR(VLOOKUP(C5937,Sheet3!B$3:G8787,4,FALSE), "")</f>
        <v>赣州市</v>
      </c>
      <c r="K5937" s="1" t="str">
        <f>IFERROR(VLOOKUP(C5937,Sheet3!B$3:G8787,5,FALSE), "")</f>
        <v>本科</v>
      </c>
      <c r="L5937" s="1">
        <f>IFERROR(VLOOKUP(C5937,Sheet3!B$3:G8787,6,FALSE), "")</f>
        <v>0</v>
      </c>
      <c r="M5937" s="1" t="str">
        <f t="shared" si="92"/>
        <v>公办</v>
      </c>
      <c r="N5937" s="1" t="str">
        <f>IFERROR(VLOOKUP(C5937,Sheet4!B:F,4,FALSE), "")</f>
        <v/>
      </c>
    </row>
    <row r="5938" spans="1:14" x14ac:dyDescent="0.2">
      <c r="A5938" s="1">
        <v>2021</v>
      </c>
      <c r="B5938" s="1">
        <v>10413</v>
      </c>
      <c r="C5938" s="1" t="s">
        <v>323</v>
      </c>
      <c r="D5938" s="1">
        <v>202</v>
      </c>
      <c r="E5938" s="1">
        <v>8</v>
      </c>
      <c r="F5938" s="1">
        <v>8</v>
      </c>
      <c r="G5938" s="1">
        <v>516</v>
      </c>
      <c r="H5938" s="1">
        <v>111331</v>
      </c>
      <c r="I5938" s="1" t="str">
        <f>IFERROR(VLOOKUP(C5938,Sheet3!B$3:G8788,3,FALSE), "")</f>
        <v>江西省</v>
      </c>
      <c r="J5938" s="1" t="str">
        <f>IFERROR(VLOOKUP(C5938,Sheet3!B$3:G8788,4,FALSE), "")</f>
        <v>赣州市</v>
      </c>
      <c r="K5938" s="1" t="str">
        <f>IFERROR(VLOOKUP(C5938,Sheet3!B$3:G8788,5,FALSE), "")</f>
        <v>本科</v>
      </c>
      <c r="L5938" s="1">
        <f>IFERROR(VLOOKUP(C5938,Sheet3!B$3:G8788,6,FALSE), "")</f>
        <v>0</v>
      </c>
      <c r="M5938" s="1" t="str">
        <f t="shared" si="92"/>
        <v>公办</v>
      </c>
      <c r="N5938" s="1" t="str">
        <f>IFERROR(VLOOKUP(C5938,Sheet4!B:F,4,FALSE), "")</f>
        <v/>
      </c>
    </row>
    <row r="5939" spans="1:14" x14ac:dyDescent="0.2">
      <c r="A5939" s="1">
        <v>2021</v>
      </c>
      <c r="B5939" s="1">
        <v>10413</v>
      </c>
      <c r="C5939" s="1" t="s">
        <v>323</v>
      </c>
      <c r="D5939" s="1">
        <v>203</v>
      </c>
      <c r="E5939" s="1">
        <v>3</v>
      </c>
      <c r="F5939" s="1">
        <v>3</v>
      </c>
      <c r="G5939" s="1">
        <v>513</v>
      </c>
      <c r="H5939" s="1">
        <v>115777</v>
      </c>
      <c r="I5939" s="1" t="str">
        <f>IFERROR(VLOOKUP(C5939,Sheet3!B$3:G8789,3,FALSE), "")</f>
        <v>江西省</v>
      </c>
      <c r="J5939" s="1" t="str">
        <f>IFERROR(VLOOKUP(C5939,Sheet3!B$3:G8789,4,FALSE), "")</f>
        <v>赣州市</v>
      </c>
      <c r="K5939" s="1" t="str">
        <f>IFERROR(VLOOKUP(C5939,Sheet3!B$3:G8789,5,FALSE), "")</f>
        <v>本科</v>
      </c>
      <c r="L5939" s="1">
        <f>IFERROR(VLOOKUP(C5939,Sheet3!B$3:G8789,6,FALSE), "")</f>
        <v>0</v>
      </c>
      <c r="M5939" s="1" t="str">
        <f t="shared" ref="M5939:M6002" si="93">IF(L5939=0, "公办", L5939)</f>
        <v>公办</v>
      </c>
      <c r="N5939" s="1" t="str">
        <f>IFERROR(VLOOKUP(C5939,Sheet4!B:F,4,FALSE), "")</f>
        <v/>
      </c>
    </row>
    <row r="5940" spans="1:14" x14ac:dyDescent="0.2">
      <c r="A5940" s="1">
        <v>2021</v>
      </c>
      <c r="B5940" s="1">
        <v>10413</v>
      </c>
      <c r="C5940" s="1" t="s">
        <v>323</v>
      </c>
      <c r="D5940" s="1">
        <v>204</v>
      </c>
      <c r="E5940" s="1">
        <v>5</v>
      </c>
      <c r="F5940" s="1">
        <v>5</v>
      </c>
      <c r="G5940" s="1">
        <v>489</v>
      </c>
      <c r="H5940" s="1">
        <v>148547</v>
      </c>
      <c r="I5940" s="1" t="str">
        <f>IFERROR(VLOOKUP(C5940,Sheet3!B$3:G8790,3,FALSE), "")</f>
        <v>江西省</v>
      </c>
      <c r="J5940" s="1" t="str">
        <f>IFERROR(VLOOKUP(C5940,Sheet3!B$3:G8790,4,FALSE), "")</f>
        <v>赣州市</v>
      </c>
      <c r="K5940" s="1" t="str">
        <f>IFERROR(VLOOKUP(C5940,Sheet3!B$3:G8790,5,FALSE), "")</f>
        <v>本科</v>
      </c>
      <c r="L5940" s="1">
        <f>IFERROR(VLOOKUP(C5940,Sheet3!B$3:G8790,6,FALSE), "")</f>
        <v>0</v>
      </c>
      <c r="M5940" s="1" t="str">
        <f t="shared" si="93"/>
        <v>公办</v>
      </c>
      <c r="N5940" s="1" t="str">
        <f>IFERROR(VLOOKUP(C5940,Sheet4!B:F,4,FALSE), "")</f>
        <v/>
      </c>
    </row>
    <row r="5941" spans="1:14" x14ac:dyDescent="0.2">
      <c r="A5941" s="1">
        <v>2021</v>
      </c>
      <c r="B5941" s="1">
        <v>10414</v>
      </c>
      <c r="C5941" s="1" t="s">
        <v>324</v>
      </c>
      <c r="D5941" s="1">
        <v>206</v>
      </c>
      <c r="E5941" s="1">
        <v>100</v>
      </c>
      <c r="F5941" s="1">
        <v>100</v>
      </c>
      <c r="G5941" s="1">
        <v>553</v>
      </c>
      <c r="H5941" s="1">
        <v>66728</v>
      </c>
      <c r="I5941" s="1" t="str">
        <f>IFERROR(VLOOKUP(C5941,Sheet3!B$3:G8791,3,FALSE), "")</f>
        <v>江西省</v>
      </c>
      <c r="J5941" s="1" t="str">
        <f>IFERROR(VLOOKUP(C5941,Sheet3!B$3:G8791,4,FALSE), "")</f>
        <v>南昌市</v>
      </c>
      <c r="K5941" s="1" t="str">
        <f>IFERROR(VLOOKUP(C5941,Sheet3!B$3:G8791,5,FALSE), "")</f>
        <v>本科</v>
      </c>
      <c r="L5941" s="1">
        <f>IFERROR(VLOOKUP(C5941,Sheet3!B$3:G8791,6,FALSE), "")</f>
        <v>0</v>
      </c>
      <c r="M5941" s="1" t="str">
        <f t="shared" si="93"/>
        <v>公办</v>
      </c>
      <c r="N5941" s="1" t="str">
        <f>IFERROR(VLOOKUP(C5941,Sheet4!B:F,4,FALSE), "")</f>
        <v/>
      </c>
    </row>
    <row r="5942" spans="1:14" x14ac:dyDescent="0.2">
      <c r="A5942" s="1">
        <v>2021</v>
      </c>
      <c r="B5942" s="1">
        <v>10414</v>
      </c>
      <c r="C5942" s="1" t="s">
        <v>324</v>
      </c>
      <c r="D5942" s="1">
        <v>207</v>
      </c>
      <c r="E5942" s="1">
        <v>4</v>
      </c>
      <c r="F5942" s="1">
        <v>4</v>
      </c>
      <c r="G5942" s="1">
        <v>568</v>
      </c>
      <c r="H5942" s="1">
        <v>50183</v>
      </c>
      <c r="I5942" s="1" t="str">
        <f>IFERROR(VLOOKUP(C5942,Sheet3!B$3:G8792,3,FALSE), "")</f>
        <v>江西省</v>
      </c>
      <c r="J5942" s="1" t="str">
        <f>IFERROR(VLOOKUP(C5942,Sheet3!B$3:G8792,4,FALSE), "")</f>
        <v>南昌市</v>
      </c>
      <c r="K5942" s="1" t="str">
        <f>IFERROR(VLOOKUP(C5942,Sheet3!B$3:G8792,5,FALSE), "")</f>
        <v>本科</v>
      </c>
      <c r="L5942" s="1">
        <f>IFERROR(VLOOKUP(C5942,Sheet3!B$3:G8792,6,FALSE), "")</f>
        <v>0</v>
      </c>
      <c r="M5942" s="1" t="str">
        <f t="shared" si="93"/>
        <v>公办</v>
      </c>
      <c r="N5942" s="1" t="str">
        <f>IFERROR(VLOOKUP(C5942,Sheet4!B:F,4,FALSE), "")</f>
        <v/>
      </c>
    </row>
    <row r="5943" spans="1:14" x14ac:dyDescent="0.2">
      <c r="A5943" s="1">
        <v>2021</v>
      </c>
      <c r="B5943" s="1">
        <v>10414</v>
      </c>
      <c r="C5943" s="1" t="s">
        <v>324</v>
      </c>
      <c r="D5943" s="1">
        <v>208</v>
      </c>
      <c r="E5943" s="1">
        <v>7</v>
      </c>
      <c r="F5943" s="1">
        <v>7</v>
      </c>
      <c r="G5943" s="1">
        <v>572</v>
      </c>
      <c r="H5943" s="1">
        <v>46085</v>
      </c>
      <c r="I5943" s="1" t="str">
        <f>IFERROR(VLOOKUP(C5943,Sheet3!B$3:G8793,3,FALSE), "")</f>
        <v>江西省</v>
      </c>
      <c r="J5943" s="1" t="str">
        <f>IFERROR(VLOOKUP(C5943,Sheet3!B$3:G8793,4,FALSE), "")</f>
        <v>南昌市</v>
      </c>
      <c r="K5943" s="1" t="str">
        <f>IFERROR(VLOOKUP(C5943,Sheet3!B$3:G8793,5,FALSE), "")</f>
        <v>本科</v>
      </c>
      <c r="L5943" s="1">
        <f>IFERROR(VLOOKUP(C5943,Sheet3!B$3:G8793,6,FALSE), "")</f>
        <v>0</v>
      </c>
      <c r="M5943" s="1" t="str">
        <f t="shared" si="93"/>
        <v>公办</v>
      </c>
      <c r="N5943" s="1" t="str">
        <f>IFERROR(VLOOKUP(C5943,Sheet4!B:F,4,FALSE), "")</f>
        <v/>
      </c>
    </row>
    <row r="5944" spans="1:14" x14ac:dyDescent="0.2">
      <c r="A5944" s="1">
        <v>2021</v>
      </c>
      <c r="B5944" s="1">
        <v>10414</v>
      </c>
      <c r="C5944" s="1" t="s">
        <v>324</v>
      </c>
      <c r="D5944" s="1">
        <v>209</v>
      </c>
      <c r="E5944" s="1">
        <v>6</v>
      </c>
      <c r="F5944" s="1">
        <v>6</v>
      </c>
      <c r="G5944" s="1">
        <v>569</v>
      </c>
      <c r="H5944" s="1">
        <v>49159</v>
      </c>
      <c r="I5944" s="1" t="str">
        <f>IFERROR(VLOOKUP(C5944,Sheet3!B$3:G8794,3,FALSE), "")</f>
        <v>江西省</v>
      </c>
      <c r="J5944" s="1" t="str">
        <f>IFERROR(VLOOKUP(C5944,Sheet3!B$3:G8794,4,FALSE), "")</f>
        <v>南昌市</v>
      </c>
      <c r="K5944" s="1" t="str">
        <f>IFERROR(VLOOKUP(C5944,Sheet3!B$3:G8794,5,FALSE), "")</f>
        <v>本科</v>
      </c>
      <c r="L5944" s="1">
        <f>IFERROR(VLOOKUP(C5944,Sheet3!B$3:G8794,6,FALSE), "")</f>
        <v>0</v>
      </c>
      <c r="M5944" s="1" t="str">
        <f t="shared" si="93"/>
        <v>公办</v>
      </c>
      <c r="N5944" s="1" t="str">
        <f>IFERROR(VLOOKUP(C5944,Sheet4!B:F,4,FALSE), "")</f>
        <v/>
      </c>
    </row>
    <row r="5945" spans="1:14" x14ac:dyDescent="0.2">
      <c r="A5945" s="1">
        <v>2021</v>
      </c>
      <c r="B5945" s="1">
        <v>10414</v>
      </c>
      <c r="C5945" s="1" t="s">
        <v>324</v>
      </c>
      <c r="D5945" s="1">
        <v>210</v>
      </c>
      <c r="E5945" s="1">
        <v>15</v>
      </c>
      <c r="F5945" s="1">
        <v>15</v>
      </c>
      <c r="G5945" s="1">
        <v>552</v>
      </c>
      <c r="H5945" s="1">
        <v>67262</v>
      </c>
      <c r="I5945" s="1" t="str">
        <f>IFERROR(VLOOKUP(C5945,Sheet3!B$3:G8795,3,FALSE), "")</f>
        <v>江西省</v>
      </c>
      <c r="J5945" s="1" t="str">
        <f>IFERROR(VLOOKUP(C5945,Sheet3!B$3:G8795,4,FALSE), "")</f>
        <v>南昌市</v>
      </c>
      <c r="K5945" s="1" t="str">
        <f>IFERROR(VLOOKUP(C5945,Sheet3!B$3:G8795,5,FALSE), "")</f>
        <v>本科</v>
      </c>
      <c r="L5945" s="1">
        <f>IFERROR(VLOOKUP(C5945,Sheet3!B$3:G8795,6,FALSE), "")</f>
        <v>0</v>
      </c>
      <c r="M5945" s="1" t="str">
        <f t="shared" si="93"/>
        <v>公办</v>
      </c>
      <c r="N5945" s="1" t="str">
        <f>IFERROR(VLOOKUP(C5945,Sheet4!B:F,4,FALSE), "")</f>
        <v/>
      </c>
    </row>
    <row r="5946" spans="1:14" x14ac:dyDescent="0.2">
      <c r="A5946" s="1">
        <v>2021</v>
      </c>
      <c r="B5946" s="1">
        <v>10416</v>
      </c>
      <c r="C5946" s="1" t="s">
        <v>325</v>
      </c>
      <c r="D5946" s="1">
        <v>205</v>
      </c>
      <c r="E5946" s="1">
        <v>20</v>
      </c>
      <c r="F5946" s="1">
        <v>20</v>
      </c>
      <c r="G5946" s="1">
        <v>488</v>
      </c>
      <c r="H5946" s="1">
        <v>150707</v>
      </c>
      <c r="I5946" s="1" t="str">
        <f>IFERROR(VLOOKUP(C5946,Sheet3!B$3:G8796,3,FALSE), "")</f>
        <v>江西省</v>
      </c>
      <c r="J5946" s="1" t="str">
        <f>IFERROR(VLOOKUP(C5946,Sheet3!B$3:G8796,4,FALSE), "")</f>
        <v>上饶市</v>
      </c>
      <c r="K5946" s="1" t="str">
        <f>IFERROR(VLOOKUP(C5946,Sheet3!B$3:G8796,5,FALSE), "")</f>
        <v>本科</v>
      </c>
      <c r="L5946" s="1">
        <f>IFERROR(VLOOKUP(C5946,Sheet3!B$3:G8796,6,FALSE), "")</f>
        <v>0</v>
      </c>
      <c r="M5946" s="1" t="str">
        <f t="shared" si="93"/>
        <v>公办</v>
      </c>
      <c r="N5946" s="1" t="str">
        <f>IFERROR(VLOOKUP(C5946,Sheet4!B:F,4,FALSE), "")</f>
        <v/>
      </c>
    </row>
    <row r="5947" spans="1:14" x14ac:dyDescent="0.2">
      <c r="A5947" s="1">
        <v>2021</v>
      </c>
      <c r="B5947" s="1">
        <v>10416</v>
      </c>
      <c r="C5947" s="1" t="s">
        <v>325</v>
      </c>
      <c r="D5947" s="1">
        <v>206</v>
      </c>
      <c r="E5947" s="1">
        <v>8</v>
      </c>
      <c r="F5947" s="1">
        <v>8</v>
      </c>
      <c r="G5947" s="1">
        <v>483</v>
      </c>
      <c r="H5947" s="1">
        <v>156946</v>
      </c>
      <c r="I5947" s="1" t="str">
        <f>IFERROR(VLOOKUP(C5947,Sheet3!B$3:G8797,3,FALSE), "")</f>
        <v>江西省</v>
      </c>
      <c r="J5947" s="1" t="str">
        <f>IFERROR(VLOOKUP(C5947,Sheet3!B$3:G8797,4,FALSE), "")</f>
        <v>上饶市</v>
      </c>
      <c r="K5947" s="1" t="str">
        <f>IFERROR(VLOOKUP(C5947,Sheet3!B$3:G8797,5,FALSE), "")</f>
        <v>本科</v>
      </c>
      <c r="L5947" s="1">
        <f>IFERROR(VLOOKUP(C5947,Sheet3!B$3:G8797,6,FALSE), "")</f>
        <v>0</v>
      </c>
      <c r="M5947" s="1" t="str">
        <f t="shared" si="93"/>
        <v>公办</v>
      </c>
      <c r="N5947" s="1" t="str">
        <f>IFERROR(VLOOKUP(C5947,Sheet4!B:F,4,FALSE), "")</f>
        <v/>
      </c>
    </row>
    <row r="5948" spans="1:14" x14ac:dyDescent="0.2">
      <c r="A5948" s="1">
        <v>2021</v>
      </c>
      <c r="B5948" s="1">
        <v>10416</v>
      </c>
      <c r="C5948" s="1" t="s">
        <v>325</v>
      </c>
      <c r="D5948" s="1">
        <v>207</v>
      </c>
      <c r="E5948" s="1">
        <v>4</v>
      </c>
      <c r="F5948" s="1">
        <v>4</v>
      </c>
      <c r="G5948" s="1">
        <v>491</v>
      </c>
      <c r="H5948" s="1">
        <v>145984</v>
      </c>
      <c r="I5948" s="1" t="str">
        <f>IFERROR(VLOOKUP(C5948,Sheet3!B$3:G8798,3,FALSE), "")</f>
        <v>江西省</v>
      </c>
      <c r="J5948" s="1" t="str">
        <f>IFERROR(VLOOKUP(C5948,Sheet3!B$3:G8798,4,FALSE), "")</f>
        <v>上饶市</v>
      </c>
      <c r="K5948" s="1" t="str">
        <f>IFERROR(VLOOKUP(C5948,Sheet3!B$3:G8798,5,FALSE), "")</f>
        <v>本科</v>
      </c>
      <c r="L5948" s="1">
        <f>IFERROR(VLOOKUP(C5948,Sheet3!B$3:G8798,6,FALSE), "")</f>
        <v>0</v>
      </c>
      <c r="M5948" s="1" t="str">
        <f t="shared" si="93"/>
        <v>公办</v>
      </c>
      <c r="N5948" s="1" t="str">
        <f>IFERROR(VLOOKUP(C5948,Sheet4!B:F,4,FALSE), "")</f>
        <v/>
      </c>
    </row>
    <row r="5949" spans="1:14" x14ac:dyDescent="0.2">
      <c r="A5949" s="1">
        <v>2021</v>
      </c>
      <c r="B5949" s="1">
        <v>10417</v>
      </c>
      <c r="C5949" s="1" t="s">
        <v>326</v>
      </c>
      <c r="D5949" s="1">
        <v>203</v>
      </c>
      <c r="E5949" s="1">
        <v>3</v>
      </c>
      <c r="F5949" s="1">
        <v>3</v>
      </c>
      <c r="G5949" s="1">
        <v>501</v>
      </c>
      <c r="H5949" s="1">
        <v>131746</v>
      </c>
      <c r="I5949" s="1" t="str">
        <f>IFERROR(VLOOKUP(C5949,Sheet3!B$3:G8799,3,FALSE), "")</f>
        <v>江西省</v>
      </c>
      <c r="J5949" s="1" t="str">
        <f>IFERROR(VLOOKUP(C5949,Sheet3!B$3:G8799,4,FALSE), "")</f>
        <v>宜春市</v>
      </c>
      <c r="K5949" s="1" t="str">
        <f>IFERROR(VLOOKUP(C5949,Sheet3!B$3:G8799,5,FALSE), "")</f>
        <v>本科</v>
      </c>
      <c r="L5949" s="1">
        <f>IFERROR(VLOOKUP(C5949,Sheet3!B$3:G8799,6,FALSE), "")</f>
        <v>0</v>
      </c>
      <c r="M5949" s="1" t="str">
        <f t="shared" si="93"/>
        <v>公办</v>
      </c>
      <c r="N5949" s="1" t="str">
        <f>IFERROR(VLOOKUP(C5949,Sheet4!B:F,4,FALSE), "")</f>
        <v/>
      </c>
    </row>
    <row r="5950" spans="1:14" x14ac:dyDescent="0.2">
      <c r="A5950" s="1">
        <v>2021</v>
      </c>
      <c r="B5950" s="1">
        <v>10417</v>
      </c>
      <c r="C5950" s="1" t="s">
        <v>326</v>
      </c>
      <c r="D5950" s="1">
        <v>204</v>
      </c>
      <c r="E5950" s="1">
        <v>13</v>
      </c>
      <c r="F5950" s="1">
        <v>13</v>
      </c>
      <c r="G5950" s="1">
        <v>516</v>
      </c>
      <c r="H5950" s="1">
        <v>111300</v>
      </c>
      <c r="I5950" s="1" t="str">
        <f>IFERROR(VLOOKUP(C5950,Sheet3!B$3:G8800,3,FALSE), "")</f>
        <v>江西省</v>
      </c>
      <c r="J5950" s="1" t="str">
        <f>IFERROR(VLOOKUP(C5950,Sheet3!B$3:G8800,4,FALSE), "")</f>
        <v>宜春市</v>
      </c>
      <c r="K5950" s="1" t="str">
        <f>IFERROR(VLOOKUP(C5950,Sheet3!B$3:G8800,5,FALSE), "")</f>
        <v>本科</v>
      </c>
      <c r="L5950" s="1">
        <f>IFERROR(VLOOKUP(C5950,Sheet3!B$3:G8800,6,FALSE), "")</f>
        <v>0</v>
      </c>
      <c r="M5950" s="1" t="str">
        <f t="shared" si="93"/>
        <v>公办</v>
      </c>
      <c r="N5950" s="1" t="str">
        <f>IFERROR(VLOOKUP(C5950,Sheet4!B:F,4,FALSE), "")</f>
        <v/>
      </c>
    </row>
    <row r="5951" spans="1:14" x14ac:dyDescent="0.2">
      <c r="A5951" s="1">
        <v>2021</v>
      </c>
      <c r="B5951" s="1">
        <v>10417</v>
      </c>
      <c r="C5951" s="1" t="s">
        <v>326</v>
      </c>
      <c r="D5951" s="1">
        <v>205</v>
      </c>
      <c r="E5951" s="1">
        <v>1</v>
      </c>
      <c r="F5951" s="1">
        <v>1</v>
      </c>
      <c r="G5951" s="1">
        <v>490</v>
      </c>
      <c r="H5951" s="1">
        <v>148366</v>
      </c>
      <c r="I5951" s="1" t="str">
        <f>IFERROR(VLOOKUP(C5951,Sheet3!B$3:G8801,3,FALSE), "")</f>
        <v>江西省</v>
      </c>
      <c r="J5951" s="1" t="str">
        <f>IFERROR(VLOOKUP(C5951,Sheet3!B$3:G8801,4,FALSE), "")</f>
        <v>宜春市</v>
      </c>
      <c r="K5951" s="1" t="str">
        <f>IFERROR(VLOOKUP(C5951,Sheet3!B$3:G8801,5,FALSE), "")</f>
        <v>本科</v>
      </c>
      <c r="L5951" s="1">
        <f>IFERROR(VLOOKUP(C5951,Sheet3!B$3:G8801,6,FALSE), "")</f>
        <v>0</v>
      </c>
      <c r="M5951" s="1" t="str">
        <f t="shared" si="93"/>
        <v>公办</v>
      </c>
      <c r="N5951" s="1" t="str">
        <f>IFERROR(VLOOKUP(C5951,Sheet4!B:F,4,FALSE), "")</f>
        <v/>
      </c>
    </row>
    <row r="5952" spans="1:14" x14ac:dyDescent="0.2">
      <c r="A5952" s="1">
        <v>2021</v>
      </c>
      <c r="B5952" s="1">
        <v>10417</v>
      </c>
      <c r="C5952" s="1" t="s">
        <v>326</v>
      </c>
      <c r="D5952" s="1">
        <v>206</v>
      </c>
      <c r="E5952" s="1">
        <v>5</v>
      </c>
      <c r="F5952" s="1">
        <v>5</v>
      </c>
      <c r="G5952" s="1">
        <v>498</v>
      </c>
      <c r="H5952" s="1">
        <v>136814</v>
      </c>
      <c r="I5952" s="1" t="str">
        <f>IFERROR(VLOOKUP(C5952,Sheet3!B$3:G8802,3,FALSE), "")</f>
        <v>江西省</v>
      </c>
      <c r="J5952" s="1" t="str">
        <f>IFERROR(VLOOKUP(C5952,Sheet3!B$3:G8802,4,FALSE), "")</f>
        <v>宜春市</v>
      </c>
      <c r="K5952" s="1" t="str">
        <f>IFERROR(VLOOKUP(C5952,Sheet3!B$3:G8802,5,FALSE), "")</f>
        <v>本科</v>
      </c>
      <c r="L5952" s="1">
        <f>IFERROR(VLOOKUP(C5952,Sheet3!B$3:G8802,6,FALSE), "")</f>
        <v>0</v>
      </c>
      <c r="M5952" s="1" t="str">
        <f t="shared" si="93"/>
        <v>公办</v>
      </c>
      <c r="N5952" s="1" t="str">
        <f>IFERROR(VLOOKUP(C5952,Sheet4!B:F,4,FALSE), "")</f>
        <v/>
      </c>
    </row>
    <row r="5953" spans="1:14" x14ac:dyDescent="0.2">
      <c r="A5953" s="1">
        <v>2021</v>
      </c>
      <c r="B5953" s="1">
        <v>10417</v>
      </c>
      <c r="C5953" s="1" t="s">
        <v>326</v>
      </c>
      <c r="D5953" s="1">
        <v>207</v>
      </c>
      <c r="E5953" s="1">
        <v>1</v>
      </c>
      <c r="F5953" s="1">
        <v>1</v>
      </c>
      <c r="G5953" s="1">
        <v>496</v>
      </c>
      <c r="H5953" s="1">
        <v>138913</v>
      </c>
      <c r="I5953" s="1" t="str">
        <f>IFERROR(VLOOKUP(C5953,Sheet3!B$3:G8803,3,FALSE), "")</f>
        <v>江西省</v>
      </c>
      <c r="J5953" s="1" t="str">
        <f>IFERROR(VLOOKUP(C5953,Sheet3!B$3:G8803,4,FALSE), "")</f>
        <v>宜春市</v>
      </c>
      <c r="K5953" s="1" t="str">
        <f>IFERROR(VLOOKUP(C5953,Sheet3!B$3:G8803,5,FALSE), "")</f>
        <v>本科</v>
      </c>
      <c r="L5953" s="1">
        <f>IFERROR(VLOOKUP(C5953,Sheet3!B$3:G8803,6,FALSE), "")</f>
        <v>0</v>
      </c>
      <c r="M5953" s="1" t="str">
        <f t="shared" si="93"/>
        <v>公办</v>
      </c>
      <c r="N5953" s="1" t="str">
        <f>IFERROR(VLOOKUP(C5953,Sheet4!B:F,4,FALSE), "")</f>
        <v/>
      </c>
    </row>
    <row r="5954" spans="1:14" x14ac:dyDescent="0.2">
      <c r="A5954" s="1">
        <v>2021</v>
      </c>
      <c r="B5954" s="1">
        <v>10417</v>
      </c>
      <c r="C5954" s="1" t="s">
        <v>326</v>
      </c>
      <c r="D5954" s="1">
        <v>208</v>
      </c>
      <c r="E5954" s="1">
        <v>1</v>
      </c>
      <c r="F5954" s="1">
        <v>1</v>
      </c>
      <c r="G5954" s="1">
        <v>494</v>
      </c>
      <c r="H5954" s="1">
        <v>142299</v>
      </c>
      <c r="I5954" s="1" t="str">
        <f>IFERROR(VLOOKUP(C5954,Sheet3!B$3:G8804,3,FALSE), "")</f>
        <v>江西省</v>
      </c>
      <c r="J5954" s="1" t="str">
        <f>IFERROR(VLOOKUP(C5954,Sheet3!B$3:G8804,4,FALSE), "")</f>
        <v>宜春市</v>
      </c>
      <c r="K5954" s="1" t="str">
        <f>IFERROR(VLOOKUP(C5954,Sheet3!B$3:G8804,5,FALSE), "")</f>
        <v>本科</v>
      </c>
      <c r="L5954" s="1">
        <f>IFERROR(VLOOKUP(C5954,Sheet3!B$3:G8804,6,FALSE), "")</f>
        <v>0</v>
      </c>
      <c r="M5954" s="1" t="str">
        <f t="shared" si="93"/>
        <v>公办</v>
      </c>
      <c r="N5954" s="1" t="str">
        <f>IFERROR(VLOOKUP(C5954,Sheet4!B:F,4,FALSE), "")</f>
        <v/>
      </c>
    </row>
    <row r="5955" spans="1:14" x14ac:dyDescent="0.2">
      <c r="A5955" s="1">
        <v>2021</v>
      </c>
      <c r="B5955" s="1">
        <v>10418</v>
      </c>
      <c r="C5955" s="1" t="s">
        <v>327</v>
      </c>
      <c r="D5955" s="1">
        <v>205</v>
      </c>
      <c r="E5955" s="1">
        <v>22</v>
      </c>
      <c r="F5955" s="1">
        <v>22</v>
      </c>
      <c r="G5955" s="1">
        <v>534</v>
      </c>
      <c r="H5955" s="1">
        <v>87974</v>
      </c>
      <c r="I5955" s="1" t="str">
        <f>IFERROR(VLOOKUP(C5955,Sheet3!B$3:G8805,3,FALSE), "")</f>
        <v>江西省</v>
      </c>
      <c r="J5955" s="1" t="str">
        <f>IFERROR(VLOOKUP(C5955,Sheet3!B$3:G8805,4,FALSE), "")</f>
        <v>赣州市</v>
      </c>
      <c r="K5955" s="1" t="str">
        <f>IFERROR(VLOOKUP(C5955,Sheet3!B$3:G8805,5,FALSE), "")</f>
        <v>本科</v>
      </c>
      <c r="L5955" s="1">
        <f>IFERROR(VLOOKUP(C5955,Sheet3!B$3:G8805,6,FALSE), "")</f>
        <v>0</v>
      </c>
      <c r="M5955" s="1" t="str">
        <f t="shared" si="93"/>
        <v>公办</v>
      </c>
      <c r="N5955" s="1" t="str">
        <f>IFERROR(VLOOKUP(C5955,Sheet4!B:F,4,FALSE), "")</f>
        <v/>
      </c>
    </row>
    <row r="5956" spans="1:14" x14ac:dyDescent="0.2">
      <c r="A5956" s="1">
        <v>2021</v>
      </c>
      <c r="B5956" s="1">
        <v>10418</v>
      </c>
      <c r="C5956" s="1" t="s">
        <v>327</v>
      </c>
      <c r="D5956" s="1">
        <v>206</v>
      </c>
      <c r="E5956" s="1">
        <v>2</v>
      </c>
      <c r="F5956" s="1">
        <v>2</v>
      </c>
      <c r="G5956" s="1">
        <v>537</v>
      </c>
      <c r="H5956" s="1">
        <v>84388</v>
      </c>
      <c r="I5956" s="1" t="str">
        <f>IFERROR(VLOOKUP(C5956,Sheet3!B$3:G8806,3,FALSE), "")</f>
        <v>江西省</v>
      </c>
      <c r="J5956" s="1" t="str">
        <f>IFERROR(VLOOKUP(C5956,Sheet3!B$3:G8806,4,FALSE), "")</f>
        <v>赣州市</v>
      </c>
      <c r="K5956" s="1" t="str">
        <f>IFERROR(VLOOKUP(C5956,Sheet3!B$3:G8806,5,FALSE), "")</f>
        <v>本科</v>
      </c>
      <c r="L5956" s="1">
        <f>IFERROR(VLOOKUP(C5956,Sheet3!B$3:G8806,6,FALSE), "")</f>
        <v>0</v>
      </c>
      <c r="M5956" s="1" t="str">
        <f t="shared" si="93"/>
        <v>公办</v>
      </c>
      <c r="N5956" s="1" t="str">
        <f>IFERROR(VLOOKUP(C5956,Sheet4!B:F,4,FALSE), "")</f>
        <v/>
      </c>
    </row>
    <row r="5957" spans="1:14" x14ac:dyDescent="0.2">
      <c r="A5957" s="1">
        <v>2021</v>
      </c>
      <c r="B5957" s="1">
        <v>10418</v>
      </c>
      <c r="C5957" s="1" t="s">
        <v>327</v>
      </c>
      <c r="D5957" s="1">
        <v>207</v>
      </c>
      <c r="E5957" s="1">
        <v>2</v>
      </c>
      <c r="F5957" s="1">
        <v>2</v>
      </c>
      <c r="G5957" s="1">
        <v>521</v>
      </c>
      <c r="H5957" s="1">
        <v>105390</v>
      </c>
      <c r="I5957" s="1" t="str">
        <f>IFERROR(VLOOKUP(C5957,Sheet3!B$3:G8807,3,FALSE), "")</f>
        <v>江西省</v>
      </c>
      <c r="J5957" s="1" t="str">
        <f>IFERROR(VLOOKUP(C5957,Sheet3!B$3:G8807,4,FALSE), "")</f>
        <v>赣州市</v>
      </c>
      <c r="K5957" s="1" t="str">
        <f>IFERROR(VLOOKUP(C5957,Sheet3!B$3:G8807,5,FALSE), "")</f>
        <v>本科</v>
      </c>
      <c r="L5957" s="1">
        <f>IFERROR(VLOOKUP(C5957,Sheet3!B$3:G8807,6,FALSE), "")</f>
        <v>0</v>
      </c>
      <c r="M5957" s="1" t="str">
        <f t="shared" si="93"/>
        <v>公办</v>
      </c>
      <c r="N5957" s="1" t="str">
        <f>IFERROR(VLOOKUP(C5957,Sheet4!B:F,4,FALSE), "")</f>
        <v/>
      </c>
    </row>
    <row r="5958" spans="1:14" x14ac:dyDescent="0.2">
      <c r="A5958" s="1">
        <v>2021</v>
      </c>
      <c r="B5958" s="1">
        <v>10418</v>
      </c>
      <c r="C5958" s="1" t="s">
        <v>327</v>
      </c>
      <c r="D5958" s="1">
        <v>208</v>
      </c>
      <c r="E5958" s="1">
        <v>4</v>
      </c>
      <c r="F5958" s="1">
        <v>4</v>
      </c>
      <c r="G5958" s="1">
        <v>546</v>
      </c>
      <c r="H5958" s="1">
        <v>73963</v>
      </c>
      <c r="I5958" s="1" t="str">
        <f>IFERROR(VLOOKUP(C5958,Sheet3!B$3:G8808,3,FALSE), "")</f>
        <v>江西省</v>
      </c>
      <c r="J5958" s="1" t="str">
        <f>IFERROR(VLOOKUP(C5958,Sheet3!B$3:G8808,4,FALSE), "")</f>
        <v>赣州市</v>
      </c>
      <c r="K5958" s="1" t="str">
        <f>IFERROR(VLOOKUP(C5958,Sheet3!B$3:G8808,5,FALSE), "")</f>
        <v>本科</v>
      </c>
      <c r="L5958" s="1">
        <f>IFERROR(VLOOKUP(C5958,Sheet3!B$3:G8808,6,FALSE), "")</f>
        <v>0</v>
      </c>
      <c r="M5958" s="1" t="str">
        <f t="shared" si="93"/>
        <v>公办</v>
      </c>
      <c r="N5958" s="1" t="str">
        <f>IFERROR(VLOOKUP(C5958,Sheet4!B:F,4,FALSE), "")</f>
        <v/>
      </c>
    </row>
    <row r="5959" spans="1:14" x14ac:dyDescent="0.2">
      <c r="A5959" s="1">
        <v>2021</v>
      </c>
      <c r="B5959" s="1">
        <v>10418</v>
      </c>
      <c r="C5959" s="1" t="s">
        <v>327</v>
      </c>
      <c r="D5959" s="1">
        <v>213</v>
      </c>
      <c r="E5959" s="1">
        <v>1</v>
      </c>
      <c r="F5959" s="1">
        <v>1</v>
      </c>
      <c r="G5959" s="1">
        <v>538</v>
      </c>
      <c r="H5959" s="1">
        <v>84024</v>
      </c>
      <c r="I5959" s="1" t="str">
        <f>IFERROR(VLOOKUP(C5959,Sheet3!B$3:G8809,3,FALSE), "")</f>
        <v>江西省</v>
      </c>
      <c r="J5959" s="1" t="str">
        <f>IFERROR(VLOOKUP(C5959,Sheet3!B$3:G8809,4,FALSE), "")</f>
        <v>赣州市</v>
      </c>
      <c r="K5959" s="1" t="str">
        <f>IFERROR(VLOOKUP(C5959,Sheet3!B$3:G8809,5,FALSE), "")</f>
        <v>本科</v>
      </c>
      <c r="L5959" s="1">
        <f>IFERROR(VLOOKUP(C5959,Sheet3!B$3:G8809,6,FALSE), "")</f>
        <v>0</v>
      </c>
      <c r="M5959" s="1" t="str">
        <f t="shared" si="93"/>
        <v>公办</v>
      </c>
      <c r="N5959" s="1" t="str">
        <f>IFERROR(VLOOKUP(C5959,Sheet4!B:F,4,FALSE), "")</f>
        <v/>
      </c>
    </row>
    <row r="5960" spans="1:14" x14ac:dyDescent="0.2">
      <c r="A5960" s="1">
        <v>2021</v>
      </c>
      <c r="B5960" s="1">
        <v>10419</v>
      </c>
      <c r="C5960" s="1" t="s">
        <v>328</v>
      </c>
      <c r="D5960" s="1">
        <v>204</v>
      </c>
      <c r="E5960" s="1">
        <v>23</v>
      </c>
      <c r="F5960" s="1">
        <v>23</v>
      </c>
      <c r="G5960" s="1">
        <v>512</v>
      </c>
      <c r="H5960" s="1">
        <v>116867</v>
      </c>
      <c r="I5960" s="1" t="str">
        <f>IFERROR(VLOOKUP(C5960,Sheet3!B$3:G8810,3,FALSE), "")</f>
        <v>江西省</v>
      </c>
      <c r="J5960" s="1" t="str">
        <f>IFERROR(VLOOKUP(C5960,Sheet3!B$3:G8810,4,FALSE), "")</f>
        <v>吉安市</v>
      </c>
      <c r="K5960" s="1" t="str">
        <f>IFERROR(VLOOKUP(C5960,Sheet3!B$3:G8810,5,FALSE), "")</f>
        <v>本科</v>
      </c>
      <c r="L5960" s="1">
        <f>IFERROR(VLOOKUP(C5960,Sheet3!B$3:G8810,6,FALSE), "")</f>
        <v>0</v>
      </c>
      <c r="M5960" s="1" t="str">
        <f t="shared" si="93"/>
        <v>公办</v>
      </c>
      <c r="N5960" s="1" t="str">
        <f>IFERROR(VLOOKUP(C5960,Sheet4!B:F,4,FALSE), "")</f>
        <v/>
      </c>
    </row>
    <row r="5961" spans="1:14" x14ac:dyDescent="0.2">
      <c r="A5961" s="1">
        <v>2021</v>
      </c>
      <c r="B5961" s="1">
        <v>10419</v>
      </c>
      <c r="C5961" s="1" t="s">
        <v>328</v>
      </c>
      <c r="D5961" s="1">
        <v>205</v>
      </c>
      <c r="E5961" s="1">
        <v>4</v>
      </c>
      <c r="F5961" s="1">
        <v>4</v>
      </c>
      <c r="G5961" s="1">
        <v>529</v>
      </c>
      <c r="H5961" s="1">
        <v>94926</v>
      </c>
      <c r="I5961" s="1" t="str">
        <f>IFERROR(VLOOKUP(C5961,Sheet3!B$3:G8811,3,FALSE), "")</f>
        <v>江西省</v>
      </c>
      <c r="J5961" s="1" t="str">
        <f>IFERROR(VLOOKUP(C5961,Sheet3!B$3:G8811,4,FALSE), "")</f>
        <v>吉安市</v>
      </c>
      <c r="K5961" s="1" t="str">
        <f>IFERROR(VLOOKUP(C5961,Sheet3!B$3:G8811,5,FALSE), "")</f>
        <v>本科</v>
      </c>
      <c r="L5961" s="1">
        <f>IFERROR(VLOOKUP(C5961,Sheet3!B$3:G8811,6,FALSE), "")</f>
        <v>0</v>
      </c>
      <c r="M5961" s="1" t="str">
        <f t="shared" si="93"/>
        <v>公办</v>
      </c>
      <c r="N5961" s="1" t="str">
        <f>IFERROR(VLOOKUP(C5961,Sheet4!B:F,4,FALSE), "")</f>
        <v/>
      </c>
    </row>
    <row r="5962" spans="1:14" x14ac:dyDescent="0.2">
      <c r="A5962" s="1">
        <v>2021</v>
      </c>
      <c r="B5962" s="1">
        <v>10419</v>
      </c>
      <c r="C5962" s="1" t="s">
        <v>328</v>
      </c>
      <c r="D5962" s="1">
        <v>206</v>
      </c>
      <c r="E5962" s="1">
        <v>4</v>
      </c>
      <c r="F5962" s="1">
        <v>4</v>
      </c>
      <c r="G5962" s="1">
        <v>524</v>
      </c>
      <c r="H5962" s="1">
        <v>101422</v>
      </c>
      <c r="I5962" s="1" t="str">
        <f>IFERROR(VLOOKUP(C5962,Sheet3!B$3:G8812,3,FALSE), "")</f>
        <v>江西省</v>
      </c>
      <c r="J5962" s="1" t="str">
        <f>IFERROR(VLOOKUP(C5962,Sheet3!B$3:G8812,4,FALSE), "")</f>
        <v>吉安市</v>
      </c>
      <c r="K5962" s="1" t="str">
        <f>IFERROR(VLOOKUP(C5962,Sheet3!B$3:G8812,5,FALSE), "")</f>
        <v>本科</v>
      </c>
      <c r="L5962" s="1">
        <f>IFERROR(VLOOKUP(C5962,Sheet3!B$3:G8812,6,FALSE), "")</f>
        <v>0</v>
      </c>
      <c r="M5962" s="1" t="str">
        <f t="shared" si="93"/>
        <v>公办</v>
      </c>
      <c r="N5962" s="1" t="str">
        <f>IFERROR(VLOOKUP(C5962,Sheet4!B:F,4,FALSE), "")</f>
        <v/>
      </c>
    </row>
    <row r="5963" spans="1:14" x14ac:dyDescent="0.2">
      <c r="A5963" s="1">
        <v>2021</v>
      </c>
      <c r="B5963" s="1">
        <v>10419</v>
      </c>
      <c r="C5963" s="1" t="s">
        <v>328</v>
      </c>
      <c r="D5963" s="1">
        <v>207</v>
      </c>
      <c r="E5963" s="1">
        <v>13</v>
      </c>
      <c r="F5963" s="1">
        <v>13</v>
      </c>
      <c r="G5963" s="1">
        <v>535</v>
      </c>
      <c r="H5963" s="1">
        <v>86661</v>
      </c>
      <c r="I5963" s="1" t="str">
        <f>IFERROR(VLOOKUP(C5963,Sheet3!B$3:G8813,3,FALSE), "")</f>
        <v>江西省</v>
      </c>
      <c r="J5963" s="1" t="str">
        <f>IFERROR(VLOOKUP(C5963,Sheet3!B$3:G8813,4,FALSE), "")</f>
        <v>吉安市</v>
      </c>
      <c r="K5963" s="1" t="str">
        <f>IFERROR(VLOOKUP(C5963,Sheet3!B$3:G8813,5,FALSE), "")</f>
        <v>本科</v>
      </c>
      <c r="L5963" s="1">
        <f>IFERROR(VLOOKUP(C5963,Sheet3!B$3:G8813,6,FALSE), "")</f>
        <v>0</v>
      </c>
      <c r="M5963" s="1" t="str">
        <f t="shared" si="93"/>
        <v>公办</v>
      </c>
      <c r="N5963" s="1" t="str">
        <f>IFERROR(VLOOKUP(C5963,Sheet4!B:F,4,FALSE), "")</f>
        <v/>
      </c>
    </row>
    <row r="5964" spans="1:14" x14ac:dyDescent="0.2">
      <c r="A5964" s="1">
        <v>2021</v>
      </c>
      <c r="B5964" s="1">
        <v>10419</v>
      </c>
      <c r="C5964" s="1" t="s">
        <v>328</v>
      </c>
      <c r="D5964" s="1">
        <v>208</v>
      </c>
      <c r="E5964" s="1">
        <v>2</v>
      </c>
      <c r="F5964" s="1">
        <v>2</v>
      </c>
      <c r="G5964" s="1">
        <v>515</v>
      </c>
      <c r="H5964" s="1">
        <v>112997</v>
      </c>
      <c r="I5964" s="1" t="str">
        <f>IFERROR(VLOOKUP(C5964,Sheet3!B$3:G8814,3,FALSE), "")</f>
        <v>江西省</v>
      </c>
      <c r="J5964" s="1" t="str">
        <f>IFERROR(VLOOKUP(C5964,Sheet3!B$3:G8814,4,FALSE), "")</f>
        <v>吉安市</v>
      </c>
      <c r="K5964" s="1" t="str">
        <f>IFERROR(VLOOKUP(C5964,Sheet3!B$3:G8814,5,FALSE), "")</f>
        <v>本科</v>
      </c>
      <c r="L5964" s="1">
        <f>IFERROR(VLOOKUP(C5964,Sheet3!B$3:G8814,6,FALSE), "")</f>
        <v>0</v>
      </c>
      <c r="M5964" s="1" t="str">
        <f t="shared" si="93"/>
        <v>公办</v>
      </c>
      <c r="N5964" s="1" t="str">
        <f>IFERROR(VLOOKUP(C5964,Sheet4!B:F,4,FALSE), "")</f>
        <v/>
      </c>
    </row>
    <row r="5965" spans="1:14" x14ac:dyDescent="0.2">
      <c r="A5965" s="1">
        <v>2021</v>
      </c>
      <c r="B5965" s="1">
        <v>10421</v>
      </c>
      <c r="C5965" s="1" t="s">
        <v>329</v>
      </c>
      <c r="D5965" s="1">
        <v>203</v>
      </c>
      <c r="E5965" s="1">
        <v>86</v>
      </c>
      <c r="F5965" s="1">
        <v>86</v>
      </c>
      <c r="G5965" s="1">
        <v>580</v>
      </c>
      <c r="H5965" s="1">
        <v>38608</v>
      </c>
      <c r="I5965" s="1" t="str">
        <f>IFERROR(VLOOKUP(C5965,Sheet3!B$3:G8815,3,FALSE), "")</f>
        <v>江西省</v>
      </c>
      <c r="J5965" s="1" t="str">
        <f>IFERROR(VLOOKUP(C5965,Sheet3!B$3:G8815,4,FALSE), "")</f>
        <v>南昌市</v>
      </c>
      <c r="K5965" s="1" t="str">
        <f>IFERROR(VLOOKUP(C5965,Sheet3!B$3:G8815,5,FALSE), "")</f>
        <v>本科</v>
      </c>
      <c r="L5965" s="1">
        <f>IFERROR(VLOOKUP(C5965,Sheet3!B$3:G8815,6,FALSE), "")</f>
        <v>0</v>
      </c>
      <c r="M5965" s="1" t="str">
        <f t="shared" si="93"/>
        <v>公办</v>
      </c>
      <c r="N5965" s="1" t="str">
        <f>IFERROR(VLOOKUP(C5965,Sheet4!B:F,4,FALSE), "")</f>
        <v/>
      </c>
    </row>
    <row r="5966" spans="1:14" x14ac:dyDescent="0.2">
      <c r="A5966" s="1">
        <v>2021</v>
      </c>
      <c r="B5966" s="1">
        <v>10421</v>
      </c>
      <c r="C5966" s="1" t="s">
        <v>329</v>
      </c>
      <c r="D5966" s="1">
        <v>204</v>
      </c>
      <c r="E5966" s="1">
        <v>27</v>
      </c>
      <c r="F5966" s="1">
        <v>27</v>
      </c>
      <c r="G5966" s="1">
        <v>588</v>
      </c>
      <c r="H5966" s="1">
        <v>31964</v>
      </c>
      <c r="I5966" s="1" t="str">
        <f>IFERROR(VLOOKUP(C5966,Sheet3!B$3:G8816,3,FALSE), "")</f>
        <v>江西省</v>
      </c>
      <c r="J5966" s="1" t="str">
        <f>IFERROR(VLOOKUP(C5966,Sheet3!B$3:G8816,4,FALSE), "")</f>
        <v>南昌市</v>
      </c>
      <c r="K5966" s="1" t="str">
        <f>IFERROR(VLOOKUP(C5966,Sheet3!B$3:G8816,5,FALSE), "")</f>
        <v>本科</v>
      </c>
      <c r="L5966" s="1">
        <f>IFERROR(VLOOKUP(C5966,Sheet3!B$3:G8816,6,FALSE), "")</f>
        <v>0</v>
      </c>
      <c r="M5966" s="1" t="str">
        <f t="shared" si="93"/>
        <v>公办</v>
      </c>
      <c r="N5966" s="1" t="str">
        <f>IFERROR(VLOOKUP(C5966,Sheet4!B:F,4,FALSE), "")</f>
        <v/>
      </c>
    </row>
    <row r="5967" spans="1:14" x14ac:dyDescent="0.2">
      <c r="A5967" s="1">
        <v>2021</v>
      </c>
      <c r="B5967" s="1">
        <v>10422</v>
      </c>
      <c r="C5967" s="1" t="s">
        <v>331</v>
      </c>
      <c r="D5967" s="1">
        <v>203</v>
      </c>
      <c r="E5967" s="1">
        <v>98</v>
      </c>
      <c r="F5967" s="1">
        <v>98</v>
      </c>
      <c r="G5967" s="1">
        <v>619</v>
      </c>
      <c r="H5967" s="1">
        <v>12871</v>
      </c>
      <c r="I5967" s="1" t="str">
        <f>IFERROR(VLOOKUP(C5967,Sheet3!B$3:G8817,3,FALSE), "")</f>
        <v>教育部</v>
      </c>
      <c r="J5967" s="1" t="str">
        <f>IFERROR(VLOOKUP(C5967,Sheet3!B$3:G8817,4,FALSE), "")</f>
        <v>济南市</v>
      </c>
      <c r="K5967" s="1" t="str">
        <f>IFERROR(VLOOKUP(C5967,Sheet3!B$3:G8817,5,FALSE), "")</f>
        <v>本科</v>
      </c>
      <c r="L5967" s="1">
        <f>IFERROR(VLOOKUP(C5967,Sheet3!B$3:G8817,6,FALSE), "")</f>
        <v>0</v>
      </c>
      <c r="M5967" s="1" t="str">
        <f t="shared" si="93"/>
        <v>公办</v>
      </c>
      <c r="N5967" s="1" t="str">
        <f>IFERROR(VLOOKUP(C5967,Sheet4!B:F,4,FALSE), "")</f>
        <v>是</v>
      </c>
    </row>
    <row r="5968" spans="1:14" x14ac:dyDescent="0.2">
      <c r="A5968" s="1">
        <v>2021</v>
      </c>
      <c r="B5968" s="1">
        <v>10422</v>
      </c>
      <c r="C5968" s="1" t="s">
        <v>331</v>
      </c>
      <c r="D5968" s="1">
        <v>204</v>
      </c>
      <c r="E5968" s="1">
        <v>11</v>
      </c>
      <c r="F5968" s="1">
        <v>11</v>
      </c>
      <c r="G5968" s="1">
        <v>621</v>
      </c>
      <c r="H5968" s="1">
        <v>11853</v>
      </c>
      <c r="I5968" s="1" t="str">
        <f>IFERROR(VLOOKUP(C5968,Sheet3!B$3:G8818,3,FALSE), "")</f>
        <v>教育部</v>
      </c>
      <c r="J5968" s="1" t="str">
        <f>IFERROR(VLOOKUP(C5968,Sheet3!B$3:G8818,4,FALSE), "")</f>
        <v>济南市</v>
      </c>
      <c r="K5968" s="1" t="str">
        <f>IFERROR(VLOOKUP(C5968,Sheet3!B$3:G8818,5,FALSE), "")</f>
        <v>本科</v>
      </c>
      <c r="L5968" s="1">
        <f>IFERROR(VLOOKUP(C5968,Sheet3!B$3:G8818,6,FALSE), "")</f>
        <v>0</v>
      </c>
      <c r="M5968" s="1" t="str">
        <f t="shared" si="93"/>
        <v>公办</v>
      </c>
      <c r="N5968" s="1" t="str">
        <f>IFERROR(VLOOKUP(C5968,Sheet4!B:F,4,FALSE), "")</f>
        <v>是</v>
      </c>
    </row>
    <row r="5969" spans="1:14" x14ac:dyDescent="0.2">
      <c r="A5969" s="1">
        <v>2021</v>
      </c>
      <c r="B5969" s="1">
        <v>10422</v>
      </c>
      <c r="C5969" s="1" t="s">
        <v>331</v>
      </c>
      <c r="D5969" s="1">
        <v>205</v>
      </c>
      <c r="E5969" s="1">
        <v>7</v>
      </c>
      <c r="F5969" s="1">
        <v>7</v>
      </c>
      <c r="G5969" s="1">
        <v>614</v>
      </c>
      <c r="H5969" s="1">
        <v>15245</v>
      </c>
      <c r="I5969" s="1" t="str">
        <f>IFERROR(VLOOKUP(C5969,Sheet3!B$3:G8819,3,FALSE), "")</f>
        <v>教育部</v>
      </c>
      <c r="J5969" s="1" t="str">
        <f>IFERROR(VLOOKUP(C5969,Sheet3!B$3:G8819,4,FALSE), "")</f>
        <v>济南市</v>
      </c>
      <c r="K5969" s="1" t="str">
        <f>IFERROR(VLOOKUP(C5969,Sheet3!B$3:G8819,5,FALSE), "")</f>
        <v>本科</v>
      </c>
      <c r="L5969" s="1">
        <f>IFERROR(VLOOKUP(C5969,Sheet3!B$3:G8819,6,FALSE), "")</f>
        <v>0</v>
      </c>
      <c r="M5969" s="1" t="str">
        <f t="shared" si="93"/>
        <v>公办</v>
      </c>
      <c r="N5969" s="1" t="str">
        <f>IFERROR(VLOOKUP(C5969,Sheet4!B:F,4,FALSE), "")</f>
        <v>是</v>
      </c>
    </row>
    <row r="5970" spans="1:14" x14ac:dyDescent="0.2">
      <c r="A5970" s="1">
        <v>2021</v>
      </c>
      <c r="B5970" s="1">
        <v>10422</v>
      </c>
      <c r="C5970" s="1" t="s">
        <v>331</v>
      </c>
      <c r="D5970" s="1">
        <v>206</v>
      </c>
      <c r="E5970" s="1">
        <v>4</v>
      </c>
      <c r="F5970" s="1">
        <v>4</v>
      </c>
      <c r="G5970" s="1">
        <v>633</v>
      </c>
      <c r="H5970" s="1">
        <v>7164</v>
      </c>
      <c r="I5970" s="1" t="str">
        <f>IFERROR(VLOOKUP(C5970,Sheet3!B$3:G8820,3,FALSE), "")</f>
        <v>教育部</v>
      </c>
      <c r="J5970" s="1" t="str">
        <f>IFERROR(VLOOKUP(C5970,Sheet3!B$3:G8820,4,FALSE), "")</f>
        <v>济南市</v>
      </c>
      <c r="K5970" s="1" t="str">
        <f>IFERROR(VLOOKUP(C5970,Sheet3!B$3:G8820,5,FALSE), "")</f>
        <v>本科</v>
      </c>
      <c r="L5970" s="1">
        <f>IFERROR(VLOOKUP(C5970,Sheet3!B$3:G8820,6,FALSE), "")</f>
        <v>0</v>
      </c>
      <c r="M5970" s="1" t="str">
        <f t="shared" si="93"/>
        <v>公办</v>
      </c>
      <c r="N5970" s="1" t="str">
        <f>IFERROR(VLOOKUP(C5970,Sheet4!B:F,4,FALSE), "")</f>
        <v>是</v>
      </c>
    </row>
    <row r="5971" spans="1:14" x14ac:dyDescent="0.2">
      <c r="A5971" s="1">
        <v>2021</v>
      </c>
      <c r="B5971" s="1">
        <v>10422</v>
      </c>
      <c r="C5971" s="1" t="s">
        <v>331</v>
      </c>
      <c r="D5971" s="1">
        <v>207</v>
      </c>
      <c r="E5971" s="1">
        <v>9</v>
      </c>
      <c r="F5971" s="1">
        <v>9</v>
      </c>
      <c r="G5971" s="1">
        <v>615</v>
      </c>
      <c r="H5971" s="1">
        <v>14803</v>
      </c>
      <c r="I5971" s="1" t="str">
        <f>IFERROR(VLOOKUP(C5971,Sheet3!B$3:G8821,3,FALSE), "")</f>
        <v>教育部</v>
      </c>
      <c r="J5971" s="1" t="str">
        <f>IFERROR(VLOOKUP(C5971,Sheet3!B$3:G8821,4,FALSE), "")</f>
        <v>济南市</v>
      </c>
      <c r="K5971" s="1" t="str">
        <f>IFERROR(VLOOKUP(C5971,Sheet3!B$3:G8821,5,FALSE), "")</f>
        <v>本科</v>
      </c>
      <c r="L5971" s="1">
        <f>IFERROR(VLOOKUP(C5971,Sheet3!B$3:G8821,6,FALSE), "")</f>
        <v>0</v>
      </c>
      <c r="M5971" s="1" t="str">
        <f t="shared" si="93"/>
        <v>公办</v>
      </c>
      <c r="N5971" s="1" t="str">
        <f>IFERROR(VLOOKUP(C5971,Sheet4!B:F,4,FALSE), "")</f>
        <v>是</v>
      </c>
    </row>
    <row r="5972" spans="1:14" x14ac:dyDescent="0.2">
      <c r="A5972" s="1">
        <v>2021</v>
      </c>
      <c r="B5972" s="1">
        <v>10423</v>
      </c>
      <c r="C5972" s="1" t="s">
        <v>332</v>
      </c>
      <c r="D5972" s="1">
        <v>205</v>
      </c>
      <c r="E5972" s="1">
        <v>2</v>
      </c>
      <c r="F5972" s="1">
        <v>2</v>
      </c>
      <c r="G5972" s="1">
        <v>602</v>
      </c>
      <c r="H5972" s="1">
        <v>22449</v>
      </c>
      <c r="I5972" s="1" t="str">
        <f>IFERROR(VLOOKUP(C5972,Sheet3!B$3:G8822,3,FALSE), "")</f>
        <v>教育部</v>
      </c>
      <c r="J5972" s="1" t="str">
        <f>IFERROR(VLOOKUP(C5972,Sheet3!B$3:G8822,4,FALSE), "")</f>
        <v>青岛市</v>
      </c>
      <c r="K5972" s="1" t="str">
        <f>IFERROR(VLOOKUP(C5972,Sheet3!B$3:G8822,5,FALSE), "")</f>
        <v>本科</v>
      </c>
      <c r="L5972" s="1">
        <f>IFERROR(VLOOKUP(C5972,Sheet3!B$3:G8822,6,FALSE), "")</f>
        <v>0</v>
      </c>
      <c r="M5972" s="1" t="str">
        <f t="shared" si="93"/>
        <v>公办</v>
      </c>
      <c r="N5972" s="1" t="str">
        <f>IFERROR(VLOOKUP(C5972,Sheet4!B:F,4,FALSE), "")</f>
        <v>是</v>
      </c>
    </row>
    <row r="5973" spans="1:14" x14ac:dyDescent="0.2">
      <c r="A5973" s="1">
        <v>2021</v>
      </c>
      <c r="B5973" s="1">
        <v>10423</v>
      </c>
      <c r="C5973" s="1" t="s">
        <v>332</v>
      </c>
      <c r="D5973" s="1">
        <v>206</v>
      </c>
      <c r="E5973" s="1">
        <v>2</v>
      </c>
      <c r="F5973" s="1">
        <v>2</v>
      </c>
      <c r="G5973" s="1">
        <v>601</v>
      </c>
      <c r="H5973" s="1">
        <v>23079</v>
      </c>
      <c r="I5973" s="1" t="str">
        <f>IFERROR(VLOOKUP(C5973,Sheet3!B$3:G8823,3,FALSE), "")</f>
        <v>教育部</v>
      </c>
      <c r="J5973" s="1" t="str">
        <f>IFERROR(VLOOKUP(C5973,Sheet3!B$3:G8823,4,FALSE), "")</f>
        <v>青岛市</v>
      </c>
      <c r="K5973" s="1" t="str">
        <f>IFERROR(VLOOKUP(C5973,Sheet3!B$3:G8823,5,FALSE), "")</f>
        <v>本科</v>
      </c>
      <c r="L5973" s="1">
        <f>IFERROR(VLOOKUP(C5973,Sheet3!B$3:G8823,6,FALSE), "")</f>
        <v>0</v>
      </c>
      <c r="M5973" s="1" t="str">
        <f t="shared" si="93"/>
        <v>公办</v>
      </c>
      <c r="N5973" s="1" t="str">
        <f>IFERROR(VLOOKUP(C5973,Sheet4!B:F,4,FALSE), "")</f>
        <v>是</v>
      </c>
    </row>
    <row r="5974" spans="1:14" x14ac:dyDescent="0.2">
      <c r="A5974" s="1">
        <v>2021</v>
      </c>
      <c r="B5974" s="1">
        <v>10423</v>
      </c>
      <c r="C5974" s="1" t="s">
        <v>332</v>
      </c>
      <c r="D5974" s="1">
        <v>207</v>
      </c>
      <c r="E5974" s="1">
        <v>3</v>
      </c>
      <c r="F5974" s="1">
        <v>3</v>
      </c>
      <c r="G5974" s="1">
        <v>597</v>
      </c>
      <c r="H5974" s="1">
        <v>25561</v>
      </c>
      <c r="I5974" s="1" t="str">
        <f>IFERROR(VLOOKUP(C5974,Sheet3!B$3:G8824,3,FALSE), "")</f>
        <v>教育部</v>
      </c>
      <c r="J5974" s="1" t="str">
        <f>IFERROR(VLOOKUP(C5974,Sheet3!B$3:G8824,4,FALSE), "")</f>
        <v>青岛市</v>
      </c>
      <c r="K5974" s="1" t="str">
        <f>IFERROR(VLOOKUP(C5974,Sheet3!B$3:G8824,5,FALSE), "")</f>
        <v>本科</v>
      </c>
      <c r="L5974" s="1">
        <f>IFERROR(VLOOKUP(C5974,Sheet3!B$3:G8824,6,FALSE), "")</f>
        <v>0</v>
      </c>
      <c r="M5974" s="1" t="str">
        <f t="shared" si="93"/>
        <v>公办</v>
      </c>
      <c r="N5974" s="1" t="str">
        <f>IFERROR(VLOOKUP(C5974,Sheet4!B:F,4,FALSE), "")</f>
        <v>是</v>
      </c>
    </row>
    <row r="5975" spans="1:14" x14ac:dyDescent="0.2">
      <c r="A5975" s="1">
        <v>2021</v>
      </c>
      <c r="B5975" s="1">
        <v>10423</v>
      </c>
      <c r="C5975" s="1" t="s">
        <v>332</v>
      </c>
      <c r="D5975" s="1">
        <v>208</v>
      </c>
      <c r="E5975" s="1">
        <v>3</v>
      </c>
      <c r="F5975" s="1">
        <v>3</v>
      </c>
      <c r="G5975" s="1">
        <v>591</v>
      </c>
      <c r="H5975" s="1">
        <v>29719</v>
      </c>
      <c r="I5975" s="1" t="str">
        <f>IFERROR(VLOOKUP(C5975,Sheet3!B$3:G8825,3,FALSE), "")</f>
        <v>教育部</v>
      </c>
      <c r="J5975" s="1" t="str">
        <f>IFERROR(VLOOKUP(C5975,Sheet3!B$3:G8825,4,FALSE), "")</f>
        <v>青岛市</v>
      </c>
      <c r="K5975" s="1" t="str">
        <f>IFERROR(VLOOKUP(C5975,Sheet3!B$3:G8825,5,FALSE), "")</f>
        <v>本科</v>
      </c>
      <c r="L5975" s="1">
        <f>IFERROR(VLOOKUP(C5975,Sheet3!B$3:G8825,6,FALSE), "")</f>
        <v>0</v>
      </c>
      <c r="M5975" s="1" t="str">
        <f t="shared" si="93"/>
        <v>公办</v>
      </c>
      <c r="N5975" s="1" t="str">
        <f>IFERROR(VLOOKUP(C5975,Sheet4!B:F,4,FALSE), "")</f>
        <v>是</v>
      </c>
    </row>
    <row r="5976" spans="1:14" x14ac:dyDescent="0.2">
      <c r="A5976" s="1">
        <v>2021</v>
      </c>
      <c r="B5976" s="1">
        <v>10423</v>
      </c>
      <c r="C5976" s="1" t="s">
        <v>332</v>
      </c>
      <c r="D5976" s="1">
        <v>209</v>
      </c>
      <c r="E5976" s="1">
        <v>3</v>
      </c>
      <c r="F5976" s="1">
        <v>3</v>
      </c>
      <c r="G5976" s="1">
        <v>592</v>
      </c>
      <c r="H5976" s="1">
        <v>29049</v>
      </c>
      <c r="I5976" s="1" t="str">
        <f>IFERROR(VLOOKUP(C5976,Sheet3!B$3:G8826,3,FALSE), "")</f>
        <v>教育部</v>
      </c>
      <c r="J5976" s="1" t="str">
        <f>IFERROR(VLOOKUP(C5976,Sheet3!B$3:G8826,4,FALSE), "")</f>
        <v>青岛市</v>
      </c>
      <c r="K5976" s="1" t="str">
        <f>IFERROR(VLOOKUP(C5976,Sheet3!B$3:G8826,5,FALSE), "")</f>
        <v>本科</v>
      </c>
      <c r="L5976" s="1">
        <f>IFERROR(VLOOKUP(C5976,Sheet3!B$3:G8826,6,FALSE), "")</f>
        <v>0</v>
      </c>
      <c r="M5976" s="1" t="str">
        <f t="shared" si="93"/>
        <v>公办</v>
      </c>
      <c r="N5976" s="1" t="str">
        <f>IFERROR(VLOOKUP(C5976,Sheet4!B:F,4,FALSE), "")</f>
        <v>是</v>
      </c>
    </row>
    <row r="5977" spans="1:14" x14ac:dyDescent="0.2">
      <c r="A5977" s="1">
        <v>2021</v>
      </c>
      <c r="B5977" s="1">
        <v>10423</v>
      </c>
      <c r="C5977" s="1" t="s">
        <v>332</v>
      </c>
      <c r="D5977" s="1">
        <v>210</v>
      </c>
      <c r="E5977" s="1">
        <v>8</v>
      </c>
      <c r="F5977" s="1">
        <v>8</v>
      </c>
      <c r="G5977" s="1">
        <v>605</v>
      </c>
      <c r="H5977" s="1">
        <v>20131</v>
      </c>
      <c r="I5977" s="1" t="str">
        <f>IFERROR(VLOOKUP(C5977,Sheet3!B$3:G8827,3,FALSE), "")</f>
        <v>教育部</v>
      </c>
      <c r="J5977" s="1" t="str">
        <f>IFERROR(VLOOKUP(C5977,Sheet3!B$3:G8827,4,FALSE), "")</f>
        <v>青岛市</v>
      </c>
      <c r="K5977" s="1" t="str">
        <f>IFERROR(VLOOKUP(C5977,Sheet3!B$3:G8827,5,FALSE), "")</f>
        <v>本科</v>
      </c>
      <c r="L5977" s="1">
        <f>IFERROR(VLOOKUP(C5977,Sheet3!B$3:G8827,6,FALSE), "")</f>
        <v>0</v>
      </c>
      <c r="M5977" s="1" t="str">
        <f t="shared" si="93"/>
        <v>公办</v>
      </c>
      <c r="N5977" s="1" t="str">
        <f>IFERROR(VLOOKUP(C5977,Sheet4!B:F,4,FALSE), "")</f>
        <v>是</v>
      </c>
    </row>
    <row r="5978" spans="1:14" x14ac:dyDescent="0.2">
      <c r="A5978" s="1">
        <v>2021</v>
      </c>
      <c r="B5978" s="1">
        <v>10423</v>
      </c>
      <c r="C5978" s="1" t="s">
        <v>332</v>
      </c>
      <c r="D5978" s="1">
        <v>211</v>
      </c>
      <c r="E5978" s="1">
        <v>22</v>
      </c>
      <c r="F5978" s="1">
        <v>22</v>
      </c>
      <c r="G5978" s="1">
        <v>608</v>
      </c>
      <c r="H5978" s="1">
        <v>18438</v>
      </c>
      <c r="I5978" s="1" t="str">
        <f>IFERROR(VLOOKUP(C5978,Sheet3!B$3:G8828,3,FALSE), "")</f>
        <v>教育部</v>
      </c>
      <c r="J5978" s="1" t="str">
        <f>IFERROR(VLOOKUP(C5978,Sheet3!B$3:G8828,4,FALSE), "")</f>
        <v>青岛市</v>
      </c>
      <c r="K5978" s="1" t="str">
        <f>IFERROR(VLOOKUP(C5978,Sheet3!B$3:G8828,5,FALSE), "")</f>
        <v>本科</v>
      </c>
      <c r="L5978" s="1">
        <f>IFERROR(VLOOKUP(C5978,Sheet3!B$3:G8828,6,FALSE), "")</f>
        <v>0</v>
      </c>
      <c r="M5978" s="1" t="str">
        <f t="shared" si="93"/>
        <v>公办</v>
      </c>
      <c r="N5978" s="1" t="str">
        <f>IFERROR(VLOOKUP(C5978,Sheet4!B:F,4,FALSE), "")</f>
        <v>是</v>
      </c>
    </row>
    <row r="5979" spans="1:14" x14ac:dyDescent="0.2">
      <c r="A5979" s="1">
        <v>2021</v>
      </c>
      <c r="B5979" s="1">
        <v>10423</v>
      </c>
      <c r="C5979" s="1" t="s">
        <v>332</v>
      </c>
      <c r="D5979" s="1">
        <v>212</v>
      </c>
      <c r="E5979" s="1">
        <v>15</v>
      </c>
      <c r="F5979" s="1">
        <v>15</v>
      </c>
      <c r="G5979" s="1">
        <v>606</v>
      </c>
      <c r="H5979" s="1">
        <v>19544</v>
      </c>
      <c r="I5979" s="1" t="str">
        <f>IFERROR(VLOOKUP(C5979,Sheet3!B$3:G8829,3,FALSE), "")</f>
        <v>教育部</v>
      </c>
      <c r="J5979" s="1" t="str">
        <f>IFERROR(VLOOKUP(C5979,Sheet3!B$3:G8829,4,FALSE), "")</f>
        <v>青岛市</v>
      </c>
      <c r="K5979" s="1" t="str">
        <f>IFERROR(VLOOKUP(C5979,Sheet3!B$3:G8829,5,FALSE), "")</f>
        <v>本科</v>
      </c>
      <c r="L5979" s="1">
        <f>IFERROR(VLOOKUP(C5979,Sheet3!B$3:G8829,6,FALSE), "")</f>
        <v>0</v>
      </c>
      <c r="M5979" s="1" t="str">
        <f t="shared" si="93"/>
        <v>公办</v>
      </c>
      <c r="N5979" s="1" t="str">
        <f>IFERROR(VLOOKUP(C5979,Sheet4!B:F,4,FALSE), "")</f>
        <v>是</v>
      </c>
    </row>
    <row r="5980" spans="1:14" x14ac:dyDescent="0.2">
      <c r="A5980" s="1">
        <v>2021</v>
      </c>
      <c r="B5980" s="1">
        <v>10423</v>
      </c>
      <c r="C5980" s="1" t="s">
        <v>332</v>
      </c>
      <c r="D5980" s="1">
        <v>213</v>
      </c>
      <c r="E5980" s="1">
        <v>40</v>
      </c>
      <c r="F5980" s="1">
        <v>40</v>
      </c>
      <c r="G5980" s="1">
        <v>613</v>
      </c>
      <c r="H5980" s="1">
        <v>15837</v>
      </c>
      <c r="I5980" s="1" t="str">
        <f>IFERROR(VLOOKUP(C5980,Sheet3!B$3:G8830,3,FALSE), "")</f>
        <v>教育部</v>
      </c>
      <c r="J5980" s="1" t="str">
        <f>IFERROR(VLOOKUP(C5980,Sheet3!B$3:G8830,4,FALSE), "")</f>
        <v>青岛市</v>
      </c>
      <c r="K5980" s="1" t="str">
        <f>IFERROR(VLOOKUP(C5980,Sheet3!B$3:G8830,5,FALSE), "")</f>
        <v>本科</v>
      </c>
      <c r="L5980" s="1">
        <f>IFERROR(VLOOKUP(C5980,Sheet3!B$3:G8830,6,FALSE), "")</f>
        <v>0</v>
      </c>
      <c r="M5980" s="1" t="str">
        <f t="shared" si="93"/>
        <v>公办</v>
      </c>
      <c r="N5980" s="1" t="str">
        <f>IFERROR(VLOOKUP(C5980,Sheet4!B:F,4,FALSE), "")</f>
        <v>是</v>
      </c>
    </row>
    <row r="5981" spans="1:14" x14ac:dyDescent="0.2">
      <c r="A5981" s="1">
        <v>2021</v>
      </c>
      <c r="B5981" s="1">
        <v>10423</v>
      </c>
      <c r="C5981" s="1" t="s">
        <v>332</v>
      </c>
      <c r="D5981" s="1">
        <v>214</v>
      </c>
      <c r="E5981" s="1">
        <v>22</v>
      </c>
      <c r="F5981" s="1">
        <v>22</v>
      </c>
      <c r="G5981" s="1">
        <v>609</v>
      </c>
      <c r="H5981" s="1">
        <v>17645</v>
      </c>
      <c r="I5981" s="1" t="str">
        <f>IFERROR(VLOOKUP(C5981,Sheet3!B$3:G8831,3,FALSE), "")</f>
        <v>教育部</v>
      </c>
      <c r="J5981" s="1" t="str">
        <f>IFERROR(VLOOKUP(C5981,Sheet3!B$3:G8831,4,FALSE), "")</f>
        <v>青岛市</v>
      </c>
      <c r="K5981" s="1" t="str">
        <f>IFERROR(VLOOKUP(C5981,Sheet3!B$3:G8831,5,FALSE), "")</f>
        <v>本科</v>
      </c>
      <c r="L5981" s="1">
        <f>IFERROR(VLOOKUP(C5981,Sheet3!B$3:G8831,6,FALSE), "")</f>
        <v>0</v>
      </c>
      <c r="M5981" s="1" t="str">
        <f t="shared" si="93"/>
        <v>公办</v>
      </c>
      <c r="N5981" s="1" t="str">
        <f>IFERROR(VLOOKUP(C5981,Sheet4!B:F,4,FALSE), "")</f>
        <v>是</v>
      </c>
    </row>
    <row r="5982" spans="1:14" x14ac:dyDescent="0.2">
      <c r="A5982" s="1">
        <v>2021</v>
      </c>
      <c r="B5982" s="1">
        <v>10423</v>
      </c>
      <c r="C5982" s="1" t="s">
        <v>332</v>
      </c>
      <c r="D5982" s="1">
        <v>215</v>
      </c>
      <c r="E5982" s="1">
        <v>17</v>
      </c>
      <c r="F5982" s="1">
        <v>17</v>
      </c>
      <c r="G5982" s="1">
        <v>607</v>
      </c>
      <c r="H5982" s="1">
        <v>18867</v>
      </c>
      <c r="I5982" s="1" t="str">
        <f>IFERROR(VLOOKUP(C5982,Sheet3!B$3:G8832,3,FALSE), "")</f>
        <v>教育部</v>
      </c>
      <c r="J5982" s="1" t="str">
        <f>IFERROR(VLOOKUP(C5982,Sheet3!B$3:G8832,4,FALSE), "")</f>
        <v>青岛市</v>
      </c>
      <c r="K5982" s="1" t="str">
        <f>IFERROR(VLOOKUP(C5982,Sheet3!B$3:G8832,5,FALSE), "")</f>
        <v>本科</v>
      </c>
      <c r="L5982" s="1">
        <f>IFERROR(VLOOKUP(C5982,Sheet3!B$3:G8832,6,FALSE), "")</f>
        <v>0</v>
      </c>
      <c r="M5982" s="1" t="str">
        <f t="shared" si="93"/>
        <v>公办</v>
      </c>
      <c r="N5982" s="1" t="str">
        <f>IFERROR(VLOOKUP(C5982,Sheet4!B:F,4,FALSE), "")</f>
        <v>是</v>
      </c>
    </row>
    <row r="5983" spans="1:14" x14ac:dyDescent="0.2">
      <c r="A5983" s="1">
        <v>2021</v>
      </c>
      <c r="B5983" s="1">
        <v>10424</v>
      </c>
      <c r="C5983" s="1" t="s">
        <v>334</v>
      </c>
      <c r="D5983" s="1">
        <v>202</v>
      </c>
      <c r="E5983" s="1">
        <v>8</v>
      </c>
      <c r="F5983" s="1">
        <v>8</v>
      </c>
      <c r="G5983" s="1">
        <v>558</v>
      </c>
      <c r="H5983" s="1">
        <v>60375</v>
      </c>
      <c r="I5983" s="1" t="str">
        <f>IFERROR(VLOOKUP(C5983,Sheet3!B$3:G8833,3,FALSE), "")</f>
        <v>山东省</v>
      </c>
      <c r="J5983" s="1" t="str">
        <f>IFERROR(VLOOKUP(C5983,Sheet3!B$3:G8833,4,FALSE), "")</f>
        <v>青岛市</v>
      </c>
      <c r="K5983" s="1" t="str">
        <f>IFERROR(VLOOKUP(C5983,Sheet3!B$3:G8833,5,FALSE), "")</f>
        <v>本科</v>
      </c>
      <c r="L5983" s="1">
        <f>IFERROR(VLOOKUP(C5983,Sheet3!B$3:G8833,6,FALSE), "")</f>
        <v>0</v>
      </c>
      <c r="M5983" s="1" t="str">
        <f t="shared" si="93"/>
        <v>公办</v>
      </c>
      <c r="N5983" s="1" t="str">
        <f>IFERROR(VLOOKUP(C5983,Sheet4!B:F,4,FALSE), "")</f>
        <v/>
      </c>
    </row>
    <row r="5984" spans="1:14" x14ac:dyDescent="0.2">
      <c r="A5984" s="1">
        <v>2021</v>
      </c>
      <c r="B5984" s="1">
        <v>10425</v>
      </c>
      <c r="C5984" s="1" t="s">
        <v>335</v>
      </c>
      <c r="D5984" s="1">
        <v>201</v>
      </c>
      <c r="E5984" s="1">
        <v>46</v>
      </c>
      <c r="F5984" s="1">
        <v>46</v>
      </c>
      <c r="G5984" s="1">
        <v>593</v>
      </c>
      <c r="H5984" s="1">
        <v>28076</v>
      </c>
      <c r="I5984" s="1" t="str">
        <f>IFERROR(VLOOKUP(C5984,Sheet3!B$3:G8834,3,FALSE), "")</f>
        <v/>
      </c>
      <c r="J5984" s="1" t="str">
        <f>IFERROR(VLOOKUP(C5984,Sheet3!B$3:G8834,4,FALSE), "")</f>
        <v/>
      </c>
      <c r="K5984" s="1" t="str">
        <f>IFERROR(VLOOKUP(C5984,Sheet3!B$3:G8834,5,FALSE), "")</f>
        <v/>
      </c>
      <c r="L5984" s="1" t="str">
        <f>IFERROR(VLOOKUP(C5984,Sheet3!B$3:G8834,6,FALSE), "")</f>
        <v/>
      </c>
      <c r="M5984" s="1" t="str">
        <f t="shared" si="93"/>
        <v/>
      </c>
      <c r="N5984" s="1" t="str">
        <f>IFERROR(VLOOKUP(C5984,Sheet4!B:F,4,FALSE), "")</f>
        <v/>
      </c>
    </row>
    <row r="5985" spans="1:14" x14ac:dyDescent="0.2">
      <c r="A5985" s="1">
        <v>2021</v>
      </c>
      <c r="B5985" s="1">
        <v>10425</v>
      </c>
      <c r="C5985" s="1" t="s">
        <v>335</v>
      </c>
      <c r="D5985" s="1">
        <v>202</v>
      </c>
      <c r="E5985" s="1">
        <v>2</v>
      </c>
      <c r="F5985" s="1">
        <v>2</v>
      </c>
      <c r="G5985" s="1">
        <v>592</v>
      </c>
      <c r="H5985" s="1">
        <v>29385</v>
      </c>
      <c r="I5985" s="1" t="str">
        <f>IFERROR(VLOOKUP(C5985,Sheet3!B$3:G8835,3,FALSE), "")</f>
        <v/>
      </c>
      <c r="J5985" s="1" t="str">
        <f>IFERROR(VLOOKUP(C5985,Sheet3!B$3:G8835,4,FALSE), "")</f>
        <v/>
      </c>
      <c r="K5985" s="1" t="str">
        <f>IFERROR(VLOOKUP(C5985,Sheet3!B$3:G8835,5,FALSE), "")</f>
        <v/>
      </c>
      <c r="L5985" s="1" t="str">
        <f>IFERROR(VLOOKUP(C5985,Sheet3!B$3:G8835,6,FALSE), "")</f>
        <v/>
      </c>
      <c r="M5985" s="1" t="str">
        <f t="shared" si="93"/>
        <v/>
      </c>
      <c r="N5985" s="1" t="str">
        <f>IFERROR(VLOOKUP(C5985,Sheet4!B:F,4,FALSE), "")</f>
        <v/>
      </c>
    </row>
    <row r="5986" spans="1:14" x14ac:dyDescent="0.2">
      <c r="A5986" s="1">
        <v>2021</v>
      </c>
      <c r="B5986" s="1">
        <v>10425</v>
      </c>
      <c r="C5986" s="1" t="s">
        <v>335</v>
      </c>
      <c r="D5986" s="1">
        <v>203</v>
      </c>
      <c r="E5986" s="1">
        <v>20</v>
      </c>
      <c r="F5986" s="1">
        <v>20</v>
      </c>
      <c r="G5986" s="1">
        <v>590</v>
      </c>
      <c r="H5986" s="1">
        <v>30755</v>
      </c>
      <c r="I5986" s="1" t="str">
        <f>IFERROR(VLOOKUP(C5986,Sheet3!B$3:G8836,3,FALSE), "")</f>
        <v/>
      </c>
      <c r="J5986" s="1" t="str">
        <f>IFERROR(VLOOKUP(C5986,Sheet3!B$3:G8836,4,FALSE), "")</f>
        <v/>
      </c>
      <c r="K5986" s="1" t="str">
        <f>IFERROR(VLOOKUP(C5986,Sheet3!B$3:G8836,5,FALSE), "")</f>
        <v/>
      </c>
      <c r="L5986" s="1" t="str">
        <f>IFERROR(VLOOKUP(C5986,Sheet3!B$3:G8836,6,FALSE), "")</f>
        <v/>
      </c>
      <c r="M5986" s="1" t="str">
        <f t="shared" si="93"/>
        <v/>
      </c>
      <c r="N5986" s="1" t="str">
        <f>IFERROR(VLOOKUP(C5986,Sheet4!B:F,4,FALSE), "")</f>
        <v/>
      </c>
    </row>
    <row r="5987" spans="1:14" x14ac:dyDescent="0.2">
      <c r="A5987" s="1">
        <v>2021</v>
      </c>
      <c r="B5987" s="1">
        <v>10425</v>
      </c>
      <c r="C5987" s="1" t="s">
        <v>335</v>
      </c>
      <c r="D5987" s="1">
        <v>204</v>
      </c>
      <c r="E5987" s="1">
        <v>3</v>
      </c>
      <c r="F5987" s="1">
        <v>3</v>
      </c>
      <c r="G5987" s="1">
        <v>591</v>
      </c>
      <c r="H5987" s="1">
        <v>29852</v>
      </c>
      <c r="I5987" s="1" t="str">
        <f>IFERROR(VLOOKUP(C5987,Sheet3!B$3:G8837,3,FALSE), "")</f>
        <v/>
      </c>
      <c r="J5987" s="1" t="str">
        <f>IFERROR(VLOOKUP(C5987,Sheet3!B$3:G8837,4,FALSE), "")</f>
        <v/>
      </c>
      <c r="K5987" s="1" t="str">
        <f>IFERROR(VLOOKUP(C5987,Sheet3!B$3:G8837,5,FALSE), "")</f>
        <v/>
      </c>
      <c r="L5987" s="1" t="str">
        <f>IFERROR(VLOOKUP(C5987,Sheet3!B$3:G8837,6,FALSE), "")</f>
        <v/>
      </c>
      <c r="M5987" s="1" t="str">
        <f t="shared" si="93"/>
        <v/>
      </c>
      <c r="N5987" s="1" t="str">
        <f>IFERROR(VLOOKUP(C5987,Sheet4!B:F,4,FALSE), "")</f>
        <v/>
      </c>
    </row>
    <row r="5988" spans="1:14" x14ac:dyDescent="0.2">
      <c r="A5988" s="1">
        <v>2021</v>
      </c>
      <c r="B5988" s="1">
        <v>10426</v>
      </c>
      <c r="C5988" s="1" t="s">
        <v>336</v>
      </c>
      <c r="D5988" s="1">
        <v>201</v>
      </c>
      <c r="E5988" s="1">
        <v>7</v>
      </c>
      <c r="F5988" s="1">
        <v>7</v>
      </c>
      <c r="G5988" s="1">
        <v>539</v>
      </c>
      <c r="H5988" s="1">
        <v>82853</v>
      </c>
      <c r="I5988" s="1" t="str">
        <f>IFERROR(VLOOKUP(C5988,Sheet3!B$3:G8838,3,FALSE), "")</f>
        <v>山东省</v>
      </c>
      <c r="J5988" s="1" t="str">
        <f>IFERROR(VLOOKUP(C5988,Sheet3!B$3:G8838,4,FALSE), "")</f>
        <v>青岛市</v>
      </c>
      <c r="K5988" s="1" t="str">
        <f>IFERROR(VLOOKUP(C5988,Sheet3!B$3:G8838,5,FALSE), "")</f>
        <v>本科</v>
      </c>
      <c r="L5988" s="1">
        <f>IFERROR(VLOOKUP(C5988,Sheet3!B$3:G8838,6,FALSE), "")</f>
        <v>0</v>
      </c>
      <c r="M5988" s="1" t="str">
        <f t="shared" si="93"/>
        <v>公办</v>
      </c>
      <c r="N5988" s="1" t="str">
        <f>IFERROR(VLOOKUP(C5988,Sheet4!B:F,4,FALSE), "")</f>
        <v/>
      </c>
    </row>
    <row r="5989" spans="1:14" x14ac:dyDescent="0.2">
      <c r="A5989" s="1">
        <v>2021</v>
      </c>
      <c r="B5989" s="1">
        <v>10426</v>
      </c>
      <c r="C5989" s="1" t="s">
        <v>336</v>
      </c>
      <c r="D5989" s="1">
        <v>202</v>
      </c>
      <c r="E5989" s="1">
        <v>3</v>
      </c>
      <c r="F5989" s="1">
        <v>3</v>
      </c>
      <c r="G5989" s="1">
        <v>545</v>
      </c>
      <c r="H5989" s="1">
        <v>75100</v>
      </c>
      <c r="I5989" s="1" t="str">
        <f>IFERROR(VLOOKUP(C5989,Sheet3!B$3:G8839,3,FALSE), "")</f>
        <v>山东省</v>
      </c>
      <c r="J5989" s="1" t="str">
        <f>IFERROR(VLOOKUP(C5989,Sheet3!B$3:G8839,4,FALSE), "")</f>
        <v>青岛市</v>
      </c>
      <c r="K5989" s="1" t="str">
        <f>IFERROR(VLOOKUP(C5989,Sheet3!B$3:G8839,5,FALSE), "")</f>
        <v>本科</v>
      </c>
      <c r="L5989" s="1">
        <f>IFERROR(VLOOKUP(C5989,Sheet3!B$3:G8839,6,FALSE), "")</f>
        <v>0</v>
      </c>
      <c r="M5989" s="1" t="str">
        <f t="shared" si="93"/>
        <v>公办</v>
      </c>
      <c r="N5989" s="1" t="str">
        <f>IFERROR(VLOOKUP(C5989,Sheet4!B:F,4,FALSE), "")</f>
        <v/>
      </c>
    </row>
    <row r="5990" spans="1:14" x14ac:dyDescent="0.2">
      <c r="A5990" s="1">
        <v>2021</v>
      </c>
      <c r="B5990" s="1">
        <v>10427</v>
      </c>
      <c r="C5990" s="1" t="s">
        <v>337</v>
      </c>
      <c r="D5990" s="1">
        <v>205</v>
      </c>
      <c r="E5990" s="1">
        <v>32</v>
      </c>
      <c r="F5990" s="1">
        <v>32</v>
      </c>
      <c r="G5990" s="1">
        <v>549</v>
      </c>
      <c r="H5990" s="1">
        <v>70174</v>
      </c>
      <c r="I5990" s="1" t="str">
        <f>IFERROR(VLOOKUP(C5990,Sheet3!B$3:G8840,3,FALSE), "")</f>
        <v>山东省</v>
      </c>
      <c r="J5990" s="1" t="str">
        <f>IFERROR(VLOOKUP(C5990,Sheet3!B$3:G8840,4,FALSE), "")</f>
        <v>济南市</v>
      </c>
      <c r="K5990" s="1" t="str">
        <f>IFERROR(VLOOKUP(C5990,Sheet3!B$3:G8840,5,FALSE), "")</f>
        <v>本科</v>
      </c>
      <c r="L5990" s="1">
        <f>IFERROR(VLOOKUP(C5990,Sheet3!B$3:G8840,6,FALSE), "")</f>
        <v>0</v>
      </c>
      <c r="M5990" s="1" t="str">
        <f t="shared" si="93"/>
        <v>公办</v>
      </c>
      <c r="N5990" s="1" t="str">
        <f>IFERROR(VLOOKUP(C5990,Sheet4!B:F,4,FALSE), "")</f>
        <v/>
      </c>
    </row>
    <row r="5991" spans="1:14" x14ac:dyDescent="0.2">
      <c r="A5991" s="1">
        <v>2021</v>
      </c>
      <c r="B5991" s="1">
        <v>10427</v>
      </c>
      <c r="C5991" s="1" t="s">
        <v>337</v>
      </c>
      <c r="D5991" s="1">
        <v>206</v>
      </c>
      <c r="E5991" s="1">
        <v>1</v>
      </c>
      <c r="F5991" s="1">
        <v>1</v>
      </c>
      <c r="G5991" s="1">
        <v>554</v>
      </c>
      <c r="H5991" s="1">
        <v>65526</v>
      </c>
      <c r="I5991" s="1" t="str">
        <f>IFERROR(VLOOKUP(C5991,Sheet3!B$3:G8841,3,FALSE), "")</f>
        <v>山东省</v>
      </c>
      <c r="J5991" s="1" t="str">
        <f>IFERROR(VLOOKUP(C5991,Sheet3!B$3:G8841,4,FALSE), "")</f>
        <v>济南市</v>
      </c>
      <c r="K5991" s="1" t="str">
        <f>IFERROR(VLOOKUP(C5991,Sheet3!B$3:G8841,5,FALSE), "")</f>
        <v>本科</v>
      </c>
      <c r="L5991" s="1">
        <f>IFERROR(VLOOKUP(C5991,Sheet3!B$3:G8841,6,FALSE), "")</f>
        <v>0</v>
      </c>
      <c r="M5991" s="1" t="str">
        <f t="shared" si="93"/>
        <v>公办</v>
      </c>
      <c r="N5991" s="1" t="str">
        <f>IFERROR(VLOOKUP(C5991,Sheet4!B:F,4,FALSE), "")</f>
        <v/>
      </c>
    </row>
    <row r="5992" spans="1:14" x14ac:dyDescent="0.2">
      <c r="A5992" s="1">
        <v>2021</v>
      </c>
      <c r="B5992" s="1">
        <v>10427</v>
      </c>
      <c r="C5992" s="1" t="s">
        <v>337</v>
      </c>
      <c r="D5992" s="1">
        <v>207</v>
      </c>
      <c r="E5992" s="1">
        <v>94</v>
      </c>
      <c r="F5992" s="1">
        <v>94</v>
      </c>
      <c r="G5992" s="1">
        <v>548</v>
      </c>
      <c r="H5992" s="1">
        <v>71468</v>
      </c>
      <c r="I5992" s="1" t="str">
        <f>IFERROR(VLOOKUP(C5992,Sheet3!B$3:G8842,3,FALSE), "")</f>
        <v>山东省</v>
      </c>
      <c r="J5992" s="1" t="str">
        <f>IFERROR(VLOOKUP(C5992,Sheet3!B$3:G8842,4,FALSE), "")</f>
        <v>济南市</v>
      </c>
      <c r="K5992" s="1" t="str">
        <f>IFERROR(VLOOKUP(C5992,Sheet3!B$3:G8842,5,FALSE), "")</f>
        <v>本科</v>
      </c>
      <c r="L5992" s="1">
        <f>IFERROR(VLOOKUP(C5992,Sheet3!B$3:G8842,6,FALSE), "")</f>
        <v>0</v>
      </c>
      <c r="M5992" s="1" t="str">
        <f t="shared" si="93"/>
        <v>公办</v>
      </c>
      <c r="N5992" s="1" t="str">
        <f>IFERROR(VLOOKUP(C5992,Sheet4!B:F,4,FALSE), "")</f>
        <v/>
      </c>
    </row>
    <row r="5993" spans="1:14" x14ac:dyDescent="0.2">
      <c r="A5993" s="1">
        <v>2021</v>
      </c>
      <c r="B5993" s="1">
        <v>10427</v>
      </c>
      <c r="C5993" s="1" t="s">
        <v>337</v>
      </c>
      <c r="D5993" s="1">
        <v>208</v>
      </c>
      <c r="E5993" s="1">
        <v>33</v>
      </c>
      <c r="F5993" s="1">
        <v>33</v>
      </c>
      <c r="G5993" s="1">
        <v>543</v>
      </c>
      <c r="H5993" s="1">
        <v>78182</v>
      </c>
      <c r="I5993" s="1" t="str">
        <f>IFERROR(VLOOKUP(C5993,Sheet3!B$3:G8843,3,FALSE), "")</f>
        <v>山东省</v>
      </c>
      <c r="J5993" s="1" t="str">
        <f>IFERROR(VLOOKUP(C5993,Sheet3!B$3:G8843,4,FALSE), "")</f>
        <v>济南市</v>
      </c>
      <c r="K5993" s="1" t="str">
        <f>IFERROR(VLOOKUP(C5993,Sheet3!B$3:G8843,5,FALSE), "")</f>
        <v>本科</v>
      </c>
      <c r="L5993" s="1">
        <f>IFERROR(VLOOKUP(C5993,Sheet3!B$3:G8843,6,FALSE), "")</f>
        <v>0</v>
      </c>
      <c r="M5993" s="1" t="str">
        <f t="shared" si="93"/>
        <v>公办</v>
      </c>
      <c r="N5993" s="1" t="str">
        <f>IFERROR(VLOOKUP(C5993,Sheet4!B:F,4,FALSE), "")</f>
        <v/>
      </c>
    </row>
    <row r="5994" spans="1:14" x14ac:dyDescent="0.2">
      <c r="A5994" s="1">
        <v>2021</v>
      </c>
      <c r="B5994" s="1">
        <v>10427</v>
      </c>
      <c r="C5994" s="1" t="s">
        <v>337</v>
      </c>
      <c r="D5994" s="1">
        <v>209</v>
      </c>
      <c r="E5994" s="1">
        <v>6</v>
      </c>
      <c r="F5994" s="1">
        <v>6</v>
      </c>
      <c r="G5994" s="1">
        <v>551</v>
      </c>
      <c r="H5994" s="1">
        <v>68814</v>
      </c>
      <c r="I5994" s="1" t="str">
        <f>IFERROR(VLOOKUP(C5994,Sheet3!B$3:G8844,3,FALSE), "")</f>
        <v>山东省</v>
      </c>
      <c r="J5994" s="1" t="str">
        <f>IFERROR(VLOOKUP(C5994,Sheet3!B$3:G8844,4,FALSE), "")</f>
        <v>济南市</v>
      </c>
      <c r="K5994" s="1" t="str">
        <f>IFERROR(VLOOKUP(C5994,Sheet3!B$3:G8844,5,FALSE), "")</f>
        <v>本科</v>
      </c>
      <c r="L5994" s="1">
        <f>IFERROR(VLOOKUP(C5994,Sheet3!B$3:G8844,6,FALSE), "")</f>
        <v>0</v>
      </c>
      <c r="M5994" s="1" t="str">
        <f t="shared" si="93"/>
        <v>公办</v>
      </c>
      <c r="N5994" s="1" t="str">
        <f>IFERROR(VLOOKUP(C5994,Sheet4!B:F,4,FALSE), "")</f>
        <v/>
      </c>
    </row>
    <row r="5995" spans="1:14" x14ac:dyDescent="0.2">
      <c r="A5995" s="1">
        <v>2021</v>
      </c>
      <c r="B5995" s="1">
        <v>10427</v>
      </c>
      <c r="C5995" s="1" t="s">
        <v>337</v>
      </c>
      <c r="D5995" s="1">
        <v>210</v>
      </c>
      <c r="E5995" s="1">
        <v>6</v>
      </c>
      <c r="F5995" s="1">
        <v>6</v>
      </c>
      <c r="G5995" s="1">
        <v>549</v>
      </c>
      <c r="H5995" s="1">
        <v>71001</v>
      </c>
      <c r="I5995" s="1" t="str">
        <f>IFERROR(VLOOKUP(C5995,Sheet3!B$3:G8845,3,FALSE), "")</f>
        <v>山东省</v>
      </c>
      <c r="J5995" s="1" t="str">
        <f>IFERROR(VLOOKUP(C5995,Sheet3!B$3:G8845,4,FALSE), "")</f>
        <v>济南市</v>
      </c>
      <c r="K5995" s="1" t="str">
        <f>IFERROR(VLOOKUP(C5995,Sheet3!B$3:G8845,5,FALSE), "")</f>
        <v>本科</v>
      </c>
      <c r="L5995" s="1">
        <f>IFERROR(VLOOKUP(C5995,Sheet3!B$3:G8845,6,FALSE), "")</f>
        <v>0</v>
      </c>
      <c r="M5995" s="1" t="str">
        <f t="shared" si="93"/>
        <v>公办</v>
      </c>
      <c r="N5995" s="1" t="str">
        <f>IFERROR(VLOOKUP(C5995,Sheet4!B:F,4,FALSE), "")</f>
        <v/>
      </c>
    </row>
    <row r="5996" spans="1:14" x14ac:dyDescent="0.2">
      <c r="A5996" s="1">
        <v>2021</v>
      </c>
      <c r="B5996" s="1">
        <v>10427</v>
      </c>
      <c r="C5996" s="1" t="s">
        <v>337</v>
      </c>
      <c r="D5996" s="1">
        <v>211</v>
      </c>
      <c r="E5996" s="1">
        <v>6</v>
      </c>
      <c r="F5996" s="1">
        <v>6</v>
      </c>
      <c r="G5996" s="1">
        <v>550</v>
      </c>
      <c r="H5996" s="1">
        <v>69088</v>
      </c>
      <c r="I5996" s="1" t="str">
        <f>IFERROR(VLOOKUP(C5996,Sheet3!B$3:G8846,3,FALSE), "")</f>
        <v>山东省</v>
      </c>
      <c r="J5996" s="1" t="str">
        <f>IFERROR(VLOOKUP(C5996,Sheet3!B$3:G8846,4,FALSE), "")</f>
        <v>济南市</v>
      </c>
      <c r="K5996" s="1" t="str">
        <f>IFERROR(VLOOKUP(C5996,Sheet3!B$3:G8846,5,FALSE), "")</f>
        <v>本科</v>
      </c>
      <c r="L5996" s="1">
        <f>IFERROR(VLOOKUP(C5996,Sheet3!B$3:G8846,6,FALSE), "")</f>
        <v>0</v>
      </c>
      <c r="M5996" s="1" t="str">
        <f t="shared" si="93"/>
        <v>公办</v>
      </c>
      <c r="N5996" s="1" t="str">
        <f>IFERROR(VLOOKUP(C5996,Sheet4!B:F,4,FALSE), "")</f>
        <v/>
      </c>
    </row>
    <row r="5997" spans="1:14" x14ac:dyDescent="0.2">
      <c r="A5997" s="1">
        <v>2021</v>
      </c>
      <c r="B5997" s="1">
        <v>10429</v>
      </c>
      <c r="C5997" s="1" t="s">
        <v>338</v>
      </c>
      <c r="D5997" s="1">
        <v>202</v>
      </c>
      <c r="E5997" s="1">
        <v>19</v>
      </c>
      <c r="F5997" s="1">
        <v>19</v>
      </c>
      <c r="G5997" s="1">
        <v>551</v>
      </c>
      <c r="H5997" s="1">
        <v>68965</v>
      </c>
      <c r="I5997" s="1" t="str">
        <f>IFERROR(VLOOKUP(C5997,Sheet3!B$3:G8847,3,FALSE), "")</f>
        <v>山东省</v>
      </c>
      <c r="J5997" s="1" t="str">
        <f>IFERROR(VLOOKUP(C5997,Sheet3!B$3:G8847,4,FALSE), "")</f>
        <v>青岛市</v>
      </c>
      <c r="K5997" s="1" t="str">
        <f>IFERROR(VLOOKUP(C5997,Sheet3!B$3:G8847,5,FALSE), "")</f>
        <v>本科</v>
      </c>
      <c r="L5997" s="1">
        <f>IFERROR(VLOOKUP(C5997,Sheet3!B$3:G8847,6,FALSE), "")</f>
        <v>0</v>
      </c>
      <c r="M5997" s="1" t="str">
        <f t="shared" si="93"/>
        <v>公办</v>
      </c>
      <c r="N5997" s="1" t="str">
        <f>IFERROR(VLOOKUP(C5997,Sheet4!B:F,4,FALSE), "")</f>
        <v/>
      </c>
    </row>
    <row r="5998" spans="1:14" x14ac:dyDescent="0.2">
      <c r="A5998" s="1">
        <v>2021</v>
      </c>
      <c r="B5998" s="1">
        <v>10429</v>
      </c>
      <c r="C5998" s="1" t="s">
        <v>338</v>
      </c>
      <c r="D5998" s="1">
        <v>203</v>
      </c>
      <c r="E5998" s="1">
        <v>4</v>
      </c>
      <c r="F5998" s="1">
        <v>4</v>
      </c>
      <c r="G5998" s="1">
        <v>546</v>
      </c>
      <c r="H5998" s="1">
        <v>73999</v>
      </c>
      <c r="I5998" s="1" t="str">
        <f>IFERROR(VLOOKUP(C5998,Sheet3!B$3:G8848,3,FALSE), "")</f>
        <v>山东省</v>
      </c>
      <c r="J5998" s="1" t="str">
        <f>IFERROR(VLOOKUP(C5998,Sheet3!B$3:G8848,4,FALSE), "")</f>
        <v>青岛市</v>
      </c>
      <c r="K5998" s="1" t="str">
        <f>IFERROR(VLOOKUP(C5998,Sheet3!B$3:G8848,5,FALSE), "")</f>
        <v>本科</v>
      </c>
      <c r="L5998" s="1">
        <f>IFERROR(VLOOKUP(C5998,Sheet3!B$3:G8848,6,FALSE), "")</f>
        <v>0</v>
      </c>
      <c r="M5998" s="1" t="str">
        <f t="shared" si="93"/>
        <v>公办</v>
      </c>
      <c r="N5998" s="1" t="str">
        <f>IFERROR(VLOOKUP(C5998,Sheet4!B:F,4,FALSE), "")</f>
        <v/>
      </c>
    </row>
    <row r="5999" spans="1:14" x14ac:dyDescent="0.2">
      <c r="A5999" s="1">
        <v>2021</v>
      </c>
      <c r="B5999" s="1">
        <v>10429</v>
      </c>
      <c r="C5999" s="1" t="s">
        <v>338</v>
      </c>
      <c r="D5999" s="1">
        <v>204</v>
      </c>
      <c r="E5999" s="1">
        <v>2</v>
      </c>
      <c r="F5999" s="1">
        <v>2</v>
      </c>
      <c r="G5999" s="1">
        <v>548</v>
      </c>
      <c r="H5999" s="1">
        <v>72103</v>
      </c>
      <c r="I5999" s="1" t="str">
        <f>IFERROR(VLOOKUP(C5999,Sheet3!B$3:G8849,3,FALSE), "")</f>
        <v>山东省</v>
      </c>
      <c r="J5999" s="1" t="str">
        <f>IFERROR(VLOOKUP(C5999,Sheet3!B$3:G8849,4,FALSE), "")</f>
        <v>青岛市</v>
      </c>
      <c r="K5999" s="1" t="str">
        <f>IFERROR(VLOOKUP(C5999,Sheet3!B$3:G8849,5,FALSE), "")</f>
        <v>本科</v>
      </c>
      <c r="L5999" s="1">
        <f>IFERROR(VLOOKUP(C5999,Sheet3!B$3:G8849,6,FALSE), "")</f>
        <v>0</v>
      </c>
      <c r="M5999" s="1" t="str">
        <f t="shared" si="93"/>
        <v>公办</v>
      </c>
      <c r="N5999" s="1" t="str">
        <f>IFERROR(VLOOKUP(C5999,Sheet4!B:F,4,FALSE), "")</f>
        <v/>
      </c>
    </row>
    <row r="6000" spans="1:14" x14ac:dyDescent="0.2">
      <c r="A6000" s="1">
        <v>2021</v>
      </c>
      <c r="B6000" s="1">
        <v>10429</v>
      </c>
      <c r="C6000" s="1" t="s">
        <v>338</v>
      </c>
      <c r="D6000" s="1">
        <v>205</v>
      </c>
      <c r="E6000" s="1">
        <v>2</v>
      </c>
      <c r="F6000" s="1">
        <v>2</v>
      </c>
      <c r="G6000" s="1">
        <v>551</v>
      </c>
      <c r="H6000" s="1">
        <v>68417</v>
      </c>
      <c r="I6000" s="1" t="str">
        <f>IFERROR(VLOOKUP(C6000,Sheet3!B$3:G8850,3,FALSE), "")</f>
        <v>山东省</v>
      </c>
      <c r="J6000" s="1" t="str">
        <f>IFERROR(VLOOKUP(C6000,Sheet3!B$3:G8850,4,FALSE), "")</f>
        <v>青岛市</v>
      </c>
      <c r="K6000" s="1" t="str">
        <f>IFERROR(VLOOKUP(C6000,Sheet3!B$3:G8850,5,FALSE), "")</f>
        <v>本科</v>
      </c>
      <c r="L6000" s="1">
        <f>IFERROR(VLOOKUP(C6000,Sheet3!B$3:G8850,6,FALSE), "")</f>
        <v>0</v>
      </c>
      <c r="M6000" s="1" t="str">
        <f t="shared" si="93"/>
        <v>公办</v>
      </c>
      <c r="N6000" s="1" t="str">
        <f>IFERROR(VLOOKUP(C6000,Sheet4!B:F,4,FALSE), "")</f>
        <v/>
      </c>
    </row>
    <row r="6001" spans="1:14" x14ac:dyDescent="0.2">
      <c r="A6001" s="1">
        <v>2021</v>
      </c>
      <c r="B6001" s="1">
        <v>10429</v>
      </c>
      <c r="C6001" s="1" t="s">
        <v>338</v>
      </c>
      <c r="D6001" s="1">
        <v>206</v>
      </c>
      <c r="E6001" s="1">
        <v>1</v>
      </c>
      <c r="F6001" s="1">
        <v>1</v>
      </c>
      <c r="G6001" s="1">
        <v>560</v>
      </c>
      <c r="H6001" s="1">
        <v>58749</v>
      </c>
      <c r="I6001" s="1" t="str">
        <f>IFERROR(VLOOKUP(C6001,Sheet3!B$3:G8851,3,FALSE), "")</f>
        <v>山东省</v>
      </c>
      <c r="J6001" s="1" t="str">
        <f>IFERROR(VLOOKUP(C6001,Sheet3!B$3:G8851,4,FALSE), "")</f>
        <v>青岛市</v>
      </c>
      <c r="K6001" s="1" t="str">
        <f>IFERROR(VLOOKUP(C6001,Sheet3!B$3:G8851,5,FALSE), "")</f>
        <v>本科</v>
      </c>
      <c r="L6001" s="1">
        <f>IFERROR(VLOOKUP(C6001,Sheet3!B$3:G8851,6,FALSE), "")</f>
        <v>0</v>
      </c>
      <c r="M6001" s="1" t="str">
        <f t="shared" si="93"/>
        <v>公办</v>
      </c>
      <c r="N6001" s="1" t="str">
        <f>IFERROR(VLOOKUP(C6001,Sheet4!B:F,4,FALSE), "")</f>
        <v/>
      </c>
    </row>
    <row r="6002" spans="1:14" x14ac:dyDescent="0.2">
      <c r="A6002" s="1">
        <v>2021</v>
      </c>
      <c r="B6002" s="1">
        <v>10430</v>
      </c>
      <c r="C6002" s="1" t="s">
        <v>339</v>
      </c>
      <c r="D6002" s="1">
        <v>201</v>
      </c>
      <c r="E6002" s="1">
        <v>31</v>
      </c>
      <c r="F6002" s="1">
        <v>31</v>
      </c>
      <c r="G6002" s="1">
        <v>530</v>
      </c>
      <c r="H6002" s="1">
        <v>93872</v>
      </c>
      <c r="I6002" s="1" t="str">
        <f>IFERROR(VLOOKUP(C6002,Sheet3!B$3:G8852,3,FALSE), "")</f>
        <v>山东省</v>
      </c>
      <c r="J6002" s="1" t="str">
        <f>IFERROR(VLOOKUP(C6002,Sheet3!B$3:G8852,4,FALSE), "")</f>
        <v>济南市</v>
      </c>
      <c r="K6002" s="1" t="str">
        <f>IFERROR(VLOOKUP(C6002,Sheet3!B$3:G8852,5,FALSE), "")</f>
        <v>本科</v>
      </c>
      <c r="L6002" s="1">
        <f>IFERROR(VLOOKUP(C6002,Sheet3!B$3:G8852,6,FALSE), "")</f>
        <v>0</v>
      </c>
      <c r="M6002" s="1" t="str">
        <f t="shared" si="93"/>
        <v>公办</v>
      </c>
      <c r="N6002" s="1" t="str">
        <f>IFERROR(VLOOKUP(C6002,Sheet4!B:F,4,FALSE), "")</f>
        <v/>
      </c>
    </row>
    <row r="6003" spans="1:14" x14ac:dyDescent="0.2">
      <c r="A6003" s="1">
        <v>2021</v>
      </c>
      <c r="B6003" s="1">
        <v>10430</v>
      </c>
      <c r="C6003" s="1" t="s">
        <v>339</v>
      </c>
      <c r="D6003" s="1">
        <v>202</v>
      </c>
      <c r="E6003" s="1">
        <v>2</v>
      </c>
      <c r="F6003" s="1">
        <v>2</v>
      </c>
      <c r="G6003" s="1">
        <v>525</v>
      </c>
      <c r="H6003" s="1">
        <v>100089</v>
      </c>
      <c r="I6003" s="1" t="str">
        <f>IFERROR(VLOOKUP(C6003,Sheet3!B$3:G8853,3,FALSE), "")</f>
        <v>山东省</v>
      </c>
      <c r="J6003" s="1" t="str">
        <f>IFERROR(VLOOKUP(C6003,Sheet3!B$3:G8853,4,FALSE), "")</f>
        <v>济南市</v>
      </c>
      <c r="K6003" s="1" t="str">
        <f>IFERROR(VLOOKUP(C6003,Sheet3!B$3:G8853,5,FALSE), "")</f>
        <v>本科</v>
      </c>
      <c r="L6003" s="1">
        <f>IFERROR(VLOOKUP(C6003,Sheet3!B$3:G8853,6,FALSE), "")</f>
        <v>0</v>
      </c>
      <c r="M6003" s="1" t="str">
        <f t="shared" ref="M6003:M6066" si="94">IF(L6003=0, "公办", L6003)</f>
        <v>公办</v>
      </c>
      <c r="N6003" s="1" t="str">
        <f>IFERROR(VLOOKUP(C6003,Sheet4!B:F,4,FALSE), "")</f>
        <v/>
      </c>
    </row>
    <row r="6004" spans="1:14" x14ac:dyDescent="0.2">
      <c r="A6004" s="1">
        <v>2021</v>
      </c>
      <c r="B6004" s="1">
        <v>10431</v>
      </c>
      <c r="C6004" s="1" t="s">
        <v>341</v>
      </c>
      <c r="D6004" s="1">
        <v>202</v>
      </c>
      <c r="E6004" s="1">
        <v>35</v>
      </c>
      <c r="F6004" s="1">
        <v>35</v>
      </c>
      <c r="G6004" s="1">
        <v>533</v>
      </c>
      <c r="H6004" s="1">
        <v>90140</v>
      </c>
      <c r="I6004" s="1" t="str">
        <f>IFERROR(VLOOKUP(C6004,Sheet3!B$3:G8854,3,FALSE), "")</f>
        <v>山东省</v>
      </c>
      <c r="J6004" s="1" t="str">
        <f>IFERROR(VLOOKUP(C6004,Sheet3!B$3:G8854,4,FALSE), "")</f>
        <v>济南市</v>
      </c>
      <c r="K6004" s="1" t="str">
        <f>IFERROR(VLOOKUP(C6004,Sheet3!B$3:G8854,5,FALSE), "")</f>
        <v>本科</v>
      </c>
      <c r="L6004" s="1">
        <f>IFERROR(VLOOKUP(C6004,Sheet3!B$3:G8854,6,FALSE), "")</f>
        <v>0</v>
      </c>
      <c r="M6004" s="1" t="str">
        <f t="shared" si="94"/>
        <v>公办</v>
      </c>
      <c r="N6004" s="1" t="str">
        <f>IFERROR(VLOOKUP(C6004,Sheet4!B:F,4,FALSE), "")</f>
        <v/>
      </c>
    </row>
    <row r="6005" spans="1:14" x14ac:dyDescent="0.2">
      <c r="A6005" s="1">
        <v>2021</v>
      </c>
      <c r="B6005" s="1">
        <v>10431</v>
      </c>
      <c r="C6005" s="1" t="s">
        <v>341</v>
      </c>
      <c r="D6005" s="1">
        <v>203</v>
      </c>
      <c r="E6005" s="1">
        <v>5</v>
      </c>
      <c r="F6005" s="1">
        <v>5</v>
      </c>
      <c r="G6005" s="1">
        <v>529</v>
      </c>
      <c r="H6005" s="1">
        <v>95470</v>
      </c>
      <c r="I6005" s="1" t="str">
        <f>IFERROR(VLOOKUP(C6005,Sheet3!B$3:G8855,3,FALSE), "")</f>
        <v>山东省</v>
      </c>
      <c r="J6005" s="1" t="str">
        <f>IFERROR(VLOOKUP(C6005,Sheet3!B$3:G8855,4,FALSE), "")</f>
        <v>济南市</v>
      </c>
      <c r="K6005" s="1" t="str">
        <f>IFERROR(VLOOKUP(C6005,Sheet3!B$3:G8855,5,FALSE), "")</f>
        <v>本科</v>
      </c>
      <c r="L6005" s="1">
        <f>IFERROR(VLOOKUP(C6005,Sheet3!B$3:G8855,6,FALSE), "")</f>
        <v>0</v>
      </c>
      <c r="M6005" s="1" t="str">
        <f t="shared" si="94"/>
        <v>公办</v>
      </c>
      <c r="N6005" s="1" t="str">
        <f>IFERROR(VLOOKUP(C6005,Sheet4!B:F,4,FALSE), "")</f>
        <v/>
      </c>
    </row>
    <row r="6006" spans="1:14" x14ac:dyDescent="0.2">
      <c r="A6006" s="1">
        <v>2021</v>
      </c>
      <c r="B6006" s="1">
        <v>10433</v>
      </c>
      <c r="C6006" s="1" t="s">
        <v>342</v>
      </c>
      <c r="D6006" s="1">
        <v>202</v>
      </c>
      <c r="E6006" s="1">
        <v>5</v>
      </c>
      <c r="F6006" s="1">
        <v>5</v>
      </c>
      <c r="G6006" s="1">
        <v>545</v>
      </c>
      <c r="H6006" s="1">
        <v>75627</v>
      </c>
      <c r="I6006" s="1" t="str">
        <f>IFERROR(VLOOKUP(C6006,Sheet3!B$3:G8856,3,FALSE), "")</f>
        <v>山东省</v>
      </c>
      <c r="J6006" s="1" t="str">
        <f>IFERROR(VLOOKUP(C6006,Sheet3!B$3:G8856,4,FALSE), "")</f>
        <v>淄博市</v>
      </c>
      <c r="K6006" s="1" t="str">
        <f>IFERROR(VLOOKUP(C6006,Sheet3!B$3:G8856,5,FALSE), "")</f>
        <v>本科</v>
      </c>
      <c r="L6006" s="1">
        <f>IFERROR(VLOOKUP(C6006,Sheet3!B$3:G8856,6,FALSE), "")</f>
        <v>0</v>
      </c>
      <c r="M6006" s="1" t="str">
        <f t="shared" si="94"/>
        <v>公办</v>
      </c>
      <c r="N6006" s="1" t="str">
        <f>IFERROR(VLOOKUP(C6006,Sheet4!B:F,4,FALSE), "")</f>
        <v/>
      </c>
    </row>
    <row r="6007" spans="1:14" x14ac:dyDescent="0.2">
      <c r="A6007" s="1">
        <v>2021</v>
      </c>
      <c r="B6007" s="1">
        <v>10433</v>
      </c>
      <c r="C6007" s="1" t="s">
        <v>342</v>
      </c>
      <c r="D6007" s="1">
        <v>203</v>
      </c>
      <c r="E6007" s="1">
        <v>4</v>
      </c>
      <c r="F6007" s="1">
        <v>4</v>
      </c>
      <c r="G6007" s="1">
        <v>538</v>
      </c>
      <c r="H6007" s="1">
        <v>83978</v>
      </c>
      <c r="I6007" s="1" t="str">
        <f>IFERROR(VLOOKUP(C6007,Sheet3!B$3:G8857,3,FALSE), "")</f>
        <v>山东省</v>
      </c>
      <c r="J6007" s="1" t="str">
        <f>IFERROR(VLOOKUP(C6007,Sheet3!B$3:G8857,4,FALSE), "")</f>
        <v>淄博市</v>
      </c>
      <c r="K6007" s="1" t="str">
        <f>IFERROR(VLOOKUP(C6007,Sheet3!B$3:G8857,5,FALSE), "")</f>
        <v>本科</v>
      </c>
      <c r="L6007" s="1">
        <f>IFERROR(VLOOKUP(C6007,Sheet3!B$3:G8857,6,FALSE), "")</f>
        <v>0</v>
      </c>
      <c r="M6007" s="1" t="str">
        <f t="shared" si="94"/>
        <v>公办</v>
      </c>
      <c r="N6007" s="1" t="str">
        <f>IFERROR(VLOOKUP(C6007,Sheet4!B:F,4,FALSE), "")</f>
        <v/>
      </c>
    </row>
    <row r="6008" spans="1:14" x14ac:dyDescent="0.2">
      <c r="A6008" s="1">
        <v>2021</v>
      </c>
      <c r="B6008" s="1">
        <v>10433</v>
      </c>
      <c r="C6008" s="1" t="s">
        <v>342</v>
      </c>
      <c r="D6008" s="1">
        <v>204</v>
      </c>
      <c r="E6008" s="1">
        <v>2</v>
      </c>
      <c r="F6008" s="1">
        <v>2</v>
      </c>
      <c r="G6008" s="1">
        <v>538</v>
      </c>
      <c r="H6008" s="1">
        <v>83760</v>
      </c>
      <c r="I6008" s="1" t="str">
        <f>IFERROR(VLOOKUP(C6008,Sheet3!B$3:G8858,3,FALSE), "")</f>
        <v>山东省</v>
      </c>
      <c r="J6008" s="1" t="str">
        <f>IFERROR(VLOOKUP(C6008,Sheet3!B$3:G8858,4,FALSE), "")</f>
        <v>淄博市</v>
      </c>
      <c r="K6008" s="1" t="str">
        <f>IFERROR(VLOOKUP(C6008,Sheet3!B$3:G8858,5,FALSE), "")</f>
        <v>本科</v>
      </c>
      <c r="L6008" s="1">
        <f>IFERROR(VLOOKUP(C6008,Sheet3!B$3:G8858,6,FALSE), "")</f>
        <v>0</v>
      </c>
      <c r="M6008" s="1" t="str">
        <f t="shared" si="94"/>
        <v>公办</v>
      </c>
      <c r="N6008" s="1" t="str">
        <f>IFERROR(VLOOKUP(C6008,Sheet4!B:F,4,FALSE), "")</f>
        <v/>
      </c>
    </row>
    <row r="6009" spans="1:14" x14ac:dyDescent="0.2">
      <c r="A6009" s="1">
        <v>2021</v>
      </c>
      <c r="B6009" s="1">
        <v>10433</v>
      </c>
      <c r="C6009" s="1" t="s">
        <v>342</v>
      </c>
      <c r="D6009" s="1">
        <v>205</v>
      </c>
      <c r="E6009" s="1">
        <v>2</v>
      </c>
      <c r="F6009" s="1">
        <v>2</v>
      </c>
      <c r="G6009" s="1">
        <v>534</v>
      </c>
      <c r="H6009" s="1">
        <v>88943</v>
      </c>
      <c r="I6009" s="1" t="str">
        <f>IFERROR(VLOOKUP(C6009,Sheet3!B$3:G8859,3,FALSE), "")</f>
        <v>山东省</v>
      </c>
      <c r="J6009" s="1" t="str">
        <f>IFERROR(VLOOKUP(C6009,Sheet3!B$3:G8859,4,FALSE), "")</f>
        <v>淄博市</v>
      </c>
      <c r="K6009" s="1" t="str">
        <f>IFERROR(VLOOKUP(C6009,Sheet3!B$3:G8859,5,FALSE), "")</f>
        <v>本科</v>
      </c>
      <c r="L6009" s="1">
        <f>IFERROR(VLOOKUP(C6009,Sheet3!B$3:G8859,6,FALSE), "")</f>
        <v>0</v>
      </c>
      <c r="M6009" s="1" t="str">
        <f t="shared" si="94"/>
        <v>公办</v>
      </c>
      <c r="N6009" s="1" t="str">
        <f>IFERROR(VLOOKUP(C6009,Sheet4!B:F,4,FALSE), "")</f>
        <v/>
      </c>
    </row>
    <row r="6010" spans="1:14" x14ac:dyDescent="0.2">
      <c r="A6010" s="1">
        <v>2021</v>
      </c>
      <c r="B6010" s="1">
        <v>10433</v>
      </c>
      <c r="C6010" s="1" t="s">
        <v>342</v>
      </c>
      <c r="D6010" s="1">
        <v>206</v>
      </c>
      <c r="E6010" s="1">
        <v>6</v>
      </c>
      <c r="F6010" s="1">
        <v>6</v>
      </c>
      <c r="G6010" s="1">
        <v>534</v>
      </c>
      <c r="H6010" s="1">
        <v>88185</v>
      </c>
      <c r="I6010" s="1" t="str">
        <f>IFERROR(VLOOKUP(C6010,Sheet3!B$3:G8860,3,FALSE), "")</f>
        <v>山东省</v>
      </c>
      <c r="J6010" s="1" t="str">
        <f>IFERROR(VLOOKUP(C6010,Sheet3!B$3:G8860,4,FALSE), "")</f>
        <v>淄博市</v>
      </c>
      <c r="K6010" s="1" t="str">
        <f>IFERROR(VLOOKUP(C6010,Sheet3!B$3:G8860,5,FALSE), "")</f>
        <v>本科</v>
      </c>
      <c r="L6010" s="1">
        <f>IFERROR(VLOOKUP(C6010,Sheet3!B$3:G8860,6,FALSE), "")</f>
        <v>0</v>
      </c>
      <c r="M6010" s="1" t="str">
        <f t="shared" si="94"/>
        <v>公办</v>
      </c>
      <c r="N6010" s="1" t="str">
        <f>IFERROR(VLOOKUP(C6010,Sheet4!B:F,4,FALSE), "")</f>
        <v/>
      </c>
    </row>
    <row r="6011" spans="1:14" x14ac:dyDescent="0.2">
      <c r="A6011" s="1">
        <v>2021</v>
      </c>
      <c r="B6011" s="1">
        <v>10434</v>
      </c>
      <c r="C6011" s="1" t="s">
        <v>343</v>
      </c>
      <c r="D6011" s="1">
        <v>202</v>
      </c>
      <c r="E6011" s="1">
        <v>22</v>
      </c>
      <c r="F6011" s="1">
        <v>22</v>
      </c>
      <c r="G6011" s="1">
        <v>515</v>
      </c>
      <c r="H6011" s="1">
        <v>113176</v>
      </c>
      <c r="I6011" s="1" t="str">
        <f>IFERROR(VLOOKUP(C6011,Sheet3!B$3:G8861,3,FALSE), "")</f>
        <v>山东省</v>
      </c>
      <c r="J6011" s="1" t="str">
        <f>IFERROR(VLOOKUP(C6011,Sheet3!B$3:G8861,4,FALSE), "")</f>
        <v>泰安市</v>
      </c>
      <c r="K6011" s="1" t="str">
        <f>IFERROR(VLOOKUP(C6011,Sheet3!B$3:G8861,5,FALSE), "")</f>
        <v>本科</v>
      </c>
      <c r="L6011" s="1">
        <f>IFERROR(VLOOKUP(C6011,Sheet3!B$3:G8861,6,FALSE), "")</f>
        <v>0</v>
      </c>
      <c r="M6011" s="1" t="str">
        <f t="shared" si="94"/>
        <v>公办</v>
      </c>
      <c r="N6011" s="1" t="str">
        <f>IFERROR(VLOOKUP(C6011,Sheet4!B:F,4,FALSE), "")</f>
        <v/>
      </c>
    </row>
    <row r="6012" spans="1:14" x14ac:dyDescent="0.2">
      <c r="A6012" s="1">
        <v>2021</v>
      </c>
      <c r="B6012" s="1">
        <v>10434</v>
      </c>
      <c r="C6012" s="1" t="s">
        <v>343</v>
      </c>
      <c r="D6012" s="1">
        <v>203</v>
      </c>
      <c r="E6012" s="1">
        <v>73</v>
      </c>
      <c r="F6012" s="1">
        <v>73</v>
      </c>
      <c r="G6012" s="1">
        <v>520</v>
      </c>
      <c r="H6012" s="1">
        <v>106074</v>
      </c>
      <c r="I6012" s="1" t="str">
        <f>IFERROR(VLOOKUP(C6012,Sheet3!B$3:G8862,3,FALSE), "")</f>
        <v>山东省</v>
      </c>
      <c r="J6012" s="1" t="str">
        <f>IFERROR(VLOOKUP(C6012,Sheet3!B$3:G8862,4,FALSE), "")</f>
        <v>泰安市</v>
      </c>
      <c r="K6012" s="1" t="str">
        <f>IFERROR(VLOOKUP(C6012,Sheet3!B$3:G8862,5,FALSE), "")</f>
        <v>本科</v>
      </c>
      <c r="L6012" s="1">
        <f>IFERROR(VLOOKUP(C6012,Sheet3!B$3:G8862,6,FALSE), "")</f>
        <v>0</v>
      </c>
      <c r="M6012" s="1" t="str">
        <f t="shared" si="94"/>
        <v>公办</v>
      </c>
      <c r="N6012" s="1" t="str">
        <f>IFERROR(VLOOKUP(C6012,Sheet4!B:F,4,FALSE), "")</f>
        <v/>
      </c>
    </row>
    <row r="6013" spans="1:14" x14ac:dyDescent="0.2">
      <c r="A6013" s="1">
        <v>2021</v>
      </c>
      <c r="B6013" s="1">
        <v>10435</v>
      </c>
      <c r="C6013" s="1" t="s">
        <v>344</v>
      </c>
      <c r="D6013" s="1">
        <v>203</v>
      </c>
      <c r="E6013" s="1">
        <v>3</v>
      </c>
      <c r="F6013" s="1">
        <v>3</v>
      </c>
      <c r="G6013" s="1">
        <v>514</v>
      </c>
      <c r="H6013" s="1">
        <v>114427</v>
      </c>
      <c r="I6013" s="1" t="str">
        <f>IFERROR(VLOOKUP(C6013,Sheet3!B$3:G8863,3,FALSE), "")</f>
        <v>山东省</v>
      </c>
      <c r="J6013" s="1" t="str">
        <f>IFERROR(VLOOKUP(C6013,Sheet3!B$3:G8863,4,FALSE), "")</f>
        <v>青岛市</v>
      </c>
      <c r="K6013" s="1" t="str">
        <f>IFERROR(VLOOKUP(C6013,Sheet3!B$3:G8863,5,FALSE), "")</f>
        <v>本科</v>
      </c>
      <c r="L6013" s="1">
        <f>IFERROR(VLOOKUP(C6013,Sheet3!B$3:G8863,6,FALSE), "")</f>
        <v>0</v>
      </c>
      <c r="M6013" s="1" t="str">
        <f t="shared" si="94"/>
        <v>公办</v>
      </c>
      <c r="N6013" s="1" t="str">
        <f>IFERROR(VLOOKUP(C6013,Sheet4!B:F,4,FALSE), "")</f>
        <v/>
      </c>
    </row>
    <row r="6014" spans="1:14" x14ac:dyDescent="0.2">
      <c r="A6014" s="1">
        <v>2021</v>
      </c>
      <c r="B6014" s="1">
        <v>10435</v>
      </c>
      <c r="C6014" s="1" t="s">
        <v>344</v>
      </c>
      <c r="D6014" s="1">
        <v>204</v>
      </c>
      <c r="E6014" s="1">
        <v>2</v>
      </c>
      <c r="F6014" s="1">
        <v>2</v>
      </c>
      <c r="G6014" s="1">
        <v>512</v>
      </c>
      <c r="H6014" s="1">
        <v>117834</v>
      </c>
      <c r="I6014" s="1" t="str">
        <f>IFERROR(VLOOKUP(C6014,Sheet3!B$3:G8864,3,FALSE), "")</f>
        <v>山东省</v>
      </c>
      <c r="J6014" s="1" t="str">
        <f>IFERROR(VLOOKUP(C6014,Sheet3!B$3:G8864,4,FALSE), "")</f>
        <v>青岛市</v>
      </c>
      <c r="K6014" s="1" t="str">
        <f>IFERROR(VLOOKUP(C6014,Sheet3!B$3:G8864,5,FALSE), "")</f>
        <v>本科</v>
      </c>
      <c r="L6014" s="1">
        <f>IFERROR(VLOOKUP(C6014,Sheet3!B$3:G8864,6,FALSE), "")</f>
        <v>0</v>
      </c>
      <c r="M6014" s="1" t="str">
        <f t="shared" si="94"/>
        <v>公办</v>
      </c>
      <c r="N6014" s="1" t="str">
        <f>IFERROR(VLOOKUP(C6014,Sheet4!B:F,4,FALSE), "")</f>
        <v/>
      </c>
    </row>
    <row r="6015" spans="1:14" x14ac:dyDescent="0.2">
      <c r="A6015" s="1">
        <v>2021</v>
      </c>
      <c r="B6015" s="1">
        <v>10435</v>
      </c>
      <c r="C6015" s="1" t="s">
        <v>344</v>
      </c>
      <c r="D6015" s="1">
        <v>205</v>
      </c>
      <c r="E6015" s="1">
        <v>4</v>
      </c>
      <c r="F6015" s="1">
        <v>4</v>
      </c>
      <c r="G6015" s="1">
        <v>516</v>
      </c>
      <c r="H6015" s="1">
        <v>112035</v>
      </c>
      <c r="I6015" s="1" t="str">
        <f>IFERROR(VLOOKUP(C6015,Sheet3!B$3:G8865,3,FALSE), "")</f>
        <v>山东省</v>
      </c>
      <c r="J6015" s="1" t="str">
        <f>IFERROR(VLOOKUP(C6015,Sheet3!B$3:G8865,4,FALSE), "")</f>
        <v>青岛市</v>
      </c>
      <c r="K6015" s="1" t="str">
        <f>IFERROR(VLOOKUP(C6015,Sheet3!B$3:G8865,5,FALSE), "")</f>
        <v>本科</v>
      </c>
      <c r="L6015" s="1">
        <f>IFERROR(VLOOKUP(C6015,Sheet3!B$3:G8865,6,FALSE), "")</f>
        <v>0</v>
      </c>
      <c r="M6015" s="1" t="str">
        <f t="shared" si="94"/>
        <v>公办</v>
      </c>
      <c r="N6015" s="1" t="str">
        <f>IFERROR(VLOOKUP(C6015,Sheet4!B:F,4,FALSE), "")</f>
        <v/>
      </c>
    </row>
    <row r="6016" spans="1:14" x14ac:dyDescent="0.2">
      <c r="A6016" s="1">
        <v>2021</v>
      </c>
      <c r="B6016" s="1">
        <v>10435</v>
      </c>
      <c r="C6016" s="1" t="s">
        <v>344</v>
      </c>
      <c r="D6016" s="1">
        <v>206</v>
      </c>
      <c r="E6016" s="1">
        <v>3</v>
      </c>
      <c r="F6016" s="1">
        <v>3</v>
      </c>
      <c r="G6016" s="1">
        <v>518</v>
      </c>
      <c r="H6016" s="1">
        <v>109171</v>
      </c>
      <c r="I6016" s="1" t="str">
        <f>IFERROR(VLOOKUP(C6016,Sheet3!B$3:G8866,3,FALSE), "")</f>
        <v>山东省</v>
      </c>
      <c r="J6016" s="1" t="str">
        <f>IFERROR(VLOOKUP(C6016,Sheet3!B$3:G8866,4,FALSE), "")</f>
        <v>青岛市</v>
      </c>
      <c r="K6016" s="1" t="str">
        <f>IFERROR(VLOOKUP(C6016,Sheet3!B$3:G8866,5,FALSE), "")</f>
        <v>本科</v>
      </c>
      <c r="L6016" s="1">
        <f>IFERROR(VLOOKUP(C6016,Sheet3!B$3:G8866,6,FALSE), "")</f>
        <v>0</v>
      </c>
      <c r="M6016" s="1" t="str">
        <f t="shared" si="94"/>
        <v>公办</v>
      </c>
      <c r="N6016" s="1" t="str">
        <f>IFERROR(VLOOKUP(C6016,Sheet4!B:F,4,FALSE), "")</f>
        <v/>
      </c>
    </row>
    <row r="6017" spans="1:14" x14ac:dyDescent="0.2">
      <c r="A6017" s="1">
        <v>2021</v>
      </c>
      <c r="B6017" s="1">
        <v>10435</v>
      </c>
      <c r="C6017" s="1" t="s">
        <v>344</v>
      </c>
      <c r="D6017" s="1">
        <v>207</v>
      </c>
      <c r="E6017" s="1">
        <v>2</v>
      </c>
      <c r="F6017" s="1">
        <v>2</v>
      </c>
      <c r="G6017" s="1">
        <v>512</v>
      </c>
      <c r="H6017" s="1">
        <v>117666</v>
      </c>
      <c r="I6017" s="1" t="str">
        <f>IFERROR(VLOOKUP(C6017,Sheet3!B$3:G8867,3,FALSE), "")</f>
        <v>山东省</v>
      </c>
      <c r="J6017" s="1" t="str">
        <f>IFERROR(VLOOKUP(C6017,Sheet3!B$3:G8867,4,FALSE), "")</f>
        <v>青岛市</v>
      </c>
      <c r="K6017" s="1" t="str">
        <f>IFERROR(VLOOKUP(C6017,Sheet3!B$3:G8867,5,FALSE), "")</f>
        <v>本科</v>
      </c>
      <c r="L6017" s="1">
        <f>IFERROR(VLOOKUP(C6017,Sheet3!B$3:G8867,6,FALSE), "")</f>
        <v>0</v>
      </c>
      <c r="M6017" s="1" t="str">
        <f t="shared" si="94"/>
        <v>公办</v>
      </c>
      <c r="N6017" s="1" t="str">
        <f>IFERROR(VLOOKUP(C6017,Sheet4!B:F,4,FALSE), "")</f>
        <v/>
      </c>
    </row>
    <row r="6018" spans="1:14" x14ac:dyDescent="0.2">
      <c r="A6018" s="1">
        <v>2021</v>
      </c>
      <c r="B6018" s="1">
        <v>10438</v>
      </c>
      <c r="C6018" s="1" t="s">
        <v>345</v>
      </c>
      <c r="D6018" s="1">
        <v>201</v>
      </c>
      <c r="E6018" s="1">
        <v>10</v>
      </c>
      <c r="F6018" s="1">
        <v>10</v>
      </c>
      <c r="G6018" s="1">
        <v>542</v>
      </c>
      <c r="H6018" s="1">
        <v>78967</v>
      </c>
      <c r="I6018" s="1" t="str">
        <f>IFERROR(VLOOKUP(C6018,Sheet3!B$3:G8868,3,FALSE), "")</f>
        <v>山东省</v>
      </c>
      <c r="J6018" s="1" t="str">
        <f>IFERROR(VLOOKUP(C6018,Sheet3!B$3:G8868,4,FALSE), "")</f>
        <v>潍坊市</v>
      </c>
      <c r="K6018" s="1" t="str">
        <f>IFERROR(VLOOKUP(C6018,Sheet3!B$3:G8868,5,FALSE), "")</f>
        <v>本科</v>
      </c>
      <c r="L6018" s="1">
        <f>IFERROR(VLOOKUP(C6018,Sheet3!B$3:G8868,6,FALSE), "")</f>
        <v>0</v>
      </c>
      <c r="M6018" s="1" t="str">
        <f t="shared" si="94"/>
        <v>公办</v>
      </c>
      <c r="N6018" s="1" t="str">
        <f>IFERROR(VLOOKUP(C6018,Sheet4!B:F,4,FALSE), "")</f>
        <v/>
      </c>
    </row>
    <row r="6019" spans="1:14" x14ac:dyDescent="0.2">
      <c r="A6019" s="1">
        <v>2021</v>
      </c>
      <c r="B6019" s="1">
        <v>10438</v>
      </c>
      <c r="C6019" s="1" t="s">
        <v>345</v>
      </c>
      <c r="D6019" s="1">
        <v>202</v>
      </c>
      <c r="E6019" s="1">
        <v>4</v>
      </c>
      <c r="F6019" s="1">
        <v>4</v>
      </c>
      <c r="G6019" s="1">
        <v>492</v>
      </c>
      <c r="H6019" s="1">
        <v>144952</v>
      </c>
      <c r="I6019" s="1" t="str">
        <f>IFERROR(VLOOKUP(C6019,Sheet3!B$3:G8869,3,FALSE), "")</f>
        <v>山东省</v>
      </c>
      <c r="J6019" s="1" t="str">
        <f>IFERROR(VLOOKUP(C6019,Sheet3!B$3:G8869,4,FALSE), "")</f>
        <v>潍坊市</v>
      </c>
      <c r="K6019" s="1" t="str">
        <f>IFERROR(VLOOKUP(C6019,Sheet3!B$3:G8869,5,FALSE), "")</f>
        <v>本科</v>
      </c>
      <c r="L6019" s="1">
        <f>IFERROR(VLOOKUP(C6019,Sheet3!B$3:G8869,6,FALSE), "")</f>
        <v>0</v>
      </c>
      <c r="M6019" s="1" t="str">
        <f t="shared" si="94"/>
        <v>公办</v>
      </c>
      <c r="N6019" s="1" t="str">
        <f>IFERROR(VLOOKUP(C6019,Sheet4!B:F,4,FALSE), "")</f>
        <v/>
      </c>
    </row>
    <row r="6020" spans="1:14" x14ac:dyDescent="0.2">
      <c r="A6020" s="1">
        <v>2021</v>
      </c>
      <c r="B6020" s="1">
        <v>10438</v>
      </c>
      <c r="C6020" s="1" t="s">
        <v>345</v>
      </c>
      <c r="D6020" s="1">
        <v>203</v>
      </c>
      <c r="E6020" s="1">
        <v>2</v>
      </c>
      <c r="F6020" s="1">
        <v>2</v>
      </c>
      <c r="G6020" s="1">
        <v>531</v>
      </c>
      <c r="H6020" s="1">
        <v>92833</v>
      </c>
      <c r="I6020" s="1" t="str">
        <f>IFERROR(VLOOKUP(C6020,Sheet3!B$3:G8870,3,FALSE), "")</f>
        <v>山东省</v>
      </c>
      <c r="J6020" s="1" t="str">
        <f>IFERROR(VLOOKUP(C6020,Sheet3!B$3:G8870,4,FALSE), "")</f>
        <v>潍坊市</v>
      </c>
      <c r="K6020" s="1" t="str">
        <f>IFERROR(VLOOKUP(C6020,Sheet3!B$3:G8870,5,FALSE), "")</f>
        <v>本科</v>
      </c>
      <c r="L6020" s="1">
        <f>IFERROR(VLOOKUP(C6020,Sheet3!B$3:G8870,6,FALSE), "")</f>
        <v>0</v>
      </c>
      <c r="M6020" s="1" t="str">
        <f t="shared" si="94"/>
        <v>公办</v>
      </c>
      <c r="N6020" s="1" t="str">
        <f>IFERROR(VLOOKUP(C6020,Sheet4!B:F,4,FALSE), "")</f>
        <v/>
      </c>
    </row>
    <row r="6021" spans="1:14" x14ac:dyDescent="0.2">
      <c r="A6021" s="1">
        <v>2021</v>
      </c>
      <c r="B6021" s="1">
        <v>10439</v>
      </c>
      <c r="C6021" s="1" t="s">
        <v>346</v>
      </c>
      <c r="D6021" s="1">
        <v>201</v>
      </c>
      <c r="E6021" s="1">
        <v>5</v>
      </c>
      <c r="F6021" s="1">
        <v>5</v>
      </c>
      <c r="G6021" s="1">
        <v>576</v>
      </c>
      <c r="H6021" s="1">
        <v>42093</v>
      </c>
      <c r="I6021" s="1" t="str">
        <f>IFERROR(VLOOKUP(C6021,Sheet3!B$3:G8871,3,FALSE), "")</f>
        <v>山东省</v>
      </c>
      <c r="J6021" s="1" t="str">
        <f>IFERROR(VLOOKUP(C6021,Sheet3!B$3:G8871,4,FALSE), "")</f>
        <v>济南市</v>
      </c>
      <c r="K6021" s="1" t="str">
        <f>IFERROR(VLOOKUP(C6021,Sheet3!B$3:G8871,5,FALSE), "")</f>
        <v>本科</v>
      </c>
      <c r="L6021" s="1">
        <f>IFERROR(VLOOKUP(C6021,Sheet3!B$3:G8871,6,FALSE), "")</f>
        <v>0</v>
      </c>
      <c r="M6021" s="1" t="str">
        <f t="shared" si="94"/>
        <v>公办</v>
      </c>
      <c r="N6021" s="1" t="str">
        <f>IFERROR(VLOOKUP(C6021,Sheet4!B:F,4,FALSE), "")</f>
        <v/>
      </c>
    </row>
    <row r="6022" spans="1:14" x14ac:dyDescent="0.2">
      <c r="A6022" s="1">
        <v>2021</v>
      </c>
      <c r="B6022" s="1">
        <v>10440</v>
      </c>
      <c r="C6022" s="1" t="s">
        <v>347</v>
      </c>
      <c r="D6022" s="1">
        <v>202</v>
      </c>
      <c r="E6022" s="1">
        <v>2</v>
      </c>
      <c r="F6022" s="1">
        <v>2</v>
      </c>
      <c r="G6022" s="1">
        <v>490</v>
      </c>
      <c r="H6022" s="1">
        <v>147674</v>
      </c>
      <c r="I6022" s="1" t="str">
        <f>IFERROR(VLOOKUP(C6022,Sheet3!B$3:G8872,3,FALSE), "")</f>
        <v>山东省</v>
      </c>
      <c r="J6022" s="1" t="str">
        <f>IFERROR(VLOOKUP(C6022,Sheet3!B$3:G8872,4,FALSE), "")</f>
        <v>滨州市</v>
      </c>
      <c r="K6022" s="1" t="str">
        <f>IFERROR(VLOOKUP(C6022,Sheet3!B$3:G8872,5,FALSE), "")</f>
        <v>本科</v>
      </c>
      <c r="L6022" s="1">
        <f>IFERROR(VLOOKUP(C6022,Sheet3!B$3:G8872,6,FALSE), "")</f>
        <v>0</v>
      </c>
      <c r="M6022" s="1" t="str">
        <f t="shared" si="94"/>
        <v>公办</v>
      </c>
      <c r="N6022" s="1" t="str">
        <f>IFERROR(VLOOKUP(C6022,Sheet4!B:F,4,FALSE), "")</f>
        <v/>
      </c>
    </row>
    <row r="6023" spans="1:14" x14ac:dyDescent="0.2">
      <c r="A6023" s="1">
        <v>2021</v>
      </c>
      <c r="B6023" s="1">
        <v>10440</v>
      </c>
      <c r="C6023" s="1" t="s">
        <v>347</v>
      </c>
      <c r="D6023" s="1">
        <v>203</v>
      </c>
      <c r="E6023" s="1">
        <v>1</v>
      </c>
      <c r="F6023" s="1">
        <v>1</v>
      </c>
      <c r="G6023" s="1">
        <v>565</v>
      </c>
      <c r="H6023" s="1">
        <v>53205</v>
      </c>
      <c r="I6023" s="1" t="str">
        <f>IFERROR(VLOOKUP(C6023,Sheet3!B$3:G8873,3,FALSE), "")</f>
        <v>山东省</v>
      </c>
      <c r="J6023" s="1" t="str">
        <f>IFERROR(VLOOKUP(C6023,Sheet3!B$3:G8873,4,FALSE), "")</f>
        <v>滨州市</v>
      </c>
      <c r="K6023" s="1" t="str">
        <f>IFERROR(VLOOKUP(C6023,Sheet3!B$3:G8873,5,FALSE), "")</f>
        <v>本科</v>
      </c>
      <c r="L6023" s="1">
        <f>IFERROR(VLOOKUP(C6023,Sheet3!B$3:G8873,6,FALSE), "")</f>
        <v>0</v>
      </c>
      <c r="M6023" s="1" t="str">
        <f t="shared" si="94"/>
        <v>公办</v>
      </c>
      <c r="N6023" s="1" t="str">
        <f>IFERROR(VLOOKUP(C6023,Sheet4!B:F,4,FALSE), "")</f>
        <v/>
      </c>
    </row>
    <row r="6024" spans="1:14" x14ac:dyDescent="0.2">
      <c r="A6024" s="1">
        <v>2021</v>
      </c>
      <c r="B6024" s="1">
        <v>10440</v>
      </c>
      <c r="C6024" s="1" t="s">
        <v>347</v>
      </c>
      <c r="D6024" s="1">
        <v>204</v>
      </c>
      <c r="E6024" s="1">
        <v>5</v>
      </c>
      <c r="F6024" s="1">
        <v>5</v>
      </c>
      <c r="G6024" s="1">
        <v>531</v>
      </c>
      <c r="H6024" s="1">
        <v>92958</v>
      </c>
      <c r="I6024" s="1" t="str">
        <f>IFERROR(VLOOKUP(C6024,Sheet3!B$3:G8874,3,FALSE), "")</f>
        <v>山东省</v>
      </c>
      <c r="J6024" s="1" t="str">
        <f>IFERROR(VLOOKUP(C6024,Sheet3!B$3:G8874,4,FALSE), "")</f>
        <v>滨州市</v>
      </c>
      <c r="K6024" s="1" t="str">
        <f>IFERROR(VLOOKUP(C6024,Sheet3!B$3:G8874,5,FALSE), "")</f>
        <v>本科</v>
      </c>
      <c r="L6024" s="1">
        <f>IFERROR(VLOOKUP(C6024,Sheet3!B$3:G8874,6,FALSE), "")</f>
        <v>0</v>
      </c>
      <c r="M6024" s="1" t="str">
        <f t="shared" si="94"/>
        <v>公办</v>
      </c>
      <c r="N6024" s="1" t="str">
        <f>IFERROR(VLOOKUP(C6024,Sheet4!B:F,4,FALSE), "")</f>
        <v/>
      </c>
    </row>
    <row r="6025" spans="1:14" x14ac:dyDescent="0.2">
      <c r="A6025" s="1">
        <v>2021</v>
      </c>
      <c r="B6025" s="1">
        <v>10441</v>
      </c>
      <c r="C6025" s="1" t="s">
        <v>348</v>
      </c>
      <c r="D6025" s="1">
        <v>203</v>
      </c>
      <c r="E6025" s="1">
        <v>9</v>
      </c>
      <c r="F6025" s="1">
        <v>9</v>
      </c>
      <c r="G6025" s="1">
        <v>548</v>
      </c>
      <c r="H6025" s="1">
        <v>71953</v>
      </c>
      <c r="I6025" s="1" t="str">
        <f>IFERROR(VLOOKUP(C6025,Sheet3!B$3:G8875,3,FALSE), "")</f>
        <v>山东省</v>
      </c>
      <c r="J6025" s="1" t="str">
        <f>IFERROR(VLOOKUP(C6025,Sheet3!B$3:G8875,4,FALSE), "")</f>
        <v>济南市</v>
      </c>
      <c r="K6025" s="1" t="str">
        <f>IFERROR(VLOOKUP(C6025,Sheet3!B$3:G8875,5,FALSE), "")</f>
        <v>本科</v>
      </c>
      <c r="L6025" s="1">
        <f>IFERROR(VLOOKUP(C6025,Sheet3!B$3:G8875,6,FALSE), "")</f>
        <v>0</v>
      </c>
      <c r="M6025" s="1" t="str">
        <f t="shared" si="94"/>
        <v>公办</v>
      </c>
      <c r="N6025" s="1" t="str">
        <f>IFERROR(VLOOKUP(C6025,Sheet4!B:F,4,FALSE), "")</f>
        <v/>
      </c>
    </row>
    <row r="6026" spans="1:14" x14ac:dyDescent="0.2">
      <c r="A6026" s="1">
        <v>2021</v>
      </c>
      <c r="B6026" s="1">
        <v>10441</v>
      </c>
      <c r="C6026" s="1" t="s">
        <v>348</v>
      </c>
      <c r="D6026" s="1">
        <v>204</v>
      </c>
      <c r="E6026" s="1">
        <v>6</v>
      </c>
      <c r="F6026" s="1">
        <v>6</v>
      </c>
      <c r="G6026" s="1">
        <v>552</v>
      </c>
      <c r="H6026" s="1">
        <v>67131</v>
      </c>
      <c r="I6026" s="1" t="str">
        <f>IFERROR(VLOOKUP(C6026,Sheet3!B$3:G8876,3,FALSE), "")</f>
        <v>山东省</v>
      </c>
      <c r="J6026" s="1" t="str">
        <f>IFERROR(VLOOKUP(C6026,Sheet3!B$3:G8876,4,FALSE), "")</f>
        <v>济南市</v>
      </c>
      <c r="K6026" s="1" t="str">
        <f>IFERROR(VLOOKUP(C6026,Sheet3!B$3:G8876,5,FALSE), "")</f>
        <v>本科</v>
      </c>
      <c r="L6026" s="1">
        <f>IFERROR(VLOOKUP(C6026,Sheet3!B$3:G8876,6,FALSE), "")</f>
        <v>0</v>
      </c>
      <c r="M6026" s="1" t="str">
        <f t="shared" si="94"/>
        <v>公办</v>
      </c>
      <c r="N6026" s="1" t="str">
        <f>IFERROR(VLOOKUP(C6026,Sheet4!B:F,4,FALSE), "")</f>
        <v/>
      </c>
    </row>
    <row r="6027" spans="1:14" x14ac:dyDescent="0.2">
      <c r="A6027" s="1">
        <v>2021</v>
      </c>
      <c r="B6027" s="1">
        <v>10441</v>
      </c>
      <c r="C6027" s="1" t="s">
        <v>348</v>
      </c>
      <c r="D6027" s="1">
        <v>205</v>
      </c>
      <c r="E6027" s="1">
        <v>2</v>
      </c>
      <c r="F6027" s="1">
        <v>2</v>
      </c>
      <c r="G6027" s="1">
        <v>539</v>
      </c>
      <c r="H6027" s="1">
        <v>82268</v>
      </c>
      <c r="I6027" s="1" t="str">
        <f>IFERROR(VLOOKUP(C6027,Sheet3!B$3:G8877,3,FALSE), "")</f>
        <v>山东省</v>
      </c>
      <c r="J6027" s="1" t="str">
        <f>IFERROR(VLOOKUP(C6027,Sheet3!B$3:G8877,4,FALSE), "")</f>
        <v>济南市</v>
      </c>
      <c r="K6027" s="1" t="str">
        <f>IFERROR(VLOOKUP(C6027,Sheet3!B$3:G8877,5,FALSE), "")</f>
        <v>本科</v>
      </c>
      <c r="L6027" s="1">
        <f>IFERROR(VLOOKUP(C6027,Sheet3!B$3:G8877,6,FALSE), "")</f>
        <v>0</v>
      </c>
      <c r="M6027" s="1" t="str">
        <f t="shared" si="94"/>
        <v>公办</v>
      </c>
      <c r="N6027" s="1" t="str">
        <f>IFERROR(VLOOKUP(C6027,Sheet4!B:F,4,FALSE), "")</f>
        <v/>
      </c>
    </row>
    <row r="6028" spans="1:14" x14ac:dyDescent="0.2">
      <c r="A6028" s="1">
        <v>2021</v>
      </c>
      <c r="B6028" s="1">
        <v>10441</v>
      </c>
      <c r="C6028" s="1" t="s">
        <v>348</v>
      </c>
      <c r="D6028" s="1">
        <v>206</v>
      </c>
      <c r="E6028" s="1">
        <v>1</v>
      </c>
      <c r="F6028" s="1">
        <v>1</v>
      </c>
      <c r="G6028" s="1">
        <v>539</v>
      </c>
      <c r="H6028" s="1">
        <v>82772</v>
      </c>
      <c r="I6028" s="1" t="str">
        <f>IFERROR(VLOOKUP(C6028,Sheet3!B$3:G8878,3,FALSE), "")</f>
        <v>山东省</v>
      </c>
      <c r="J6028" s="1" t="str">
        <f>IFERROR(VLOOKUP(C6028,Sheet3!B$3:G8878,4,FALSE), "")</f>
        <v>济南市</v>
      </c>
      <c r="K6028" s="1" t="str">
        <f>IFERROR(VLOOKUP(C6028,Sheet3!B$3:G8878,5,FALSE), "")</f>
        <v>本科</v>
      </c>
      <c r="L6028" s="1">
        <f>IFERROR(VLOOKUP(C6028,Sheet3!B$3:G8878,6,FALSE), "")</f>
        <v>0</v>
      </c>
      <c r="M6028" s="1" t="str">
        <f t="shared" si="94"/>
        <v>公办</v>
      </c>
      <c r="N6028" s="1" t="str">
        <f>IFERROR(VLOOKUP(C6028,Sheet4!B:F,4,FALSE), "")</f>
        <v/>
      </c>
    </row>
    <row r="6029" spans="1:14" x14ac:dyDescent="0.2">
      <c r="A6029" s="1">
        <v>2021</v>
      </c>
      <c r="B6029" s="1">
        <v>10443</v>
      </c>
      <c r="C6029" s="1" t="s">
        <v>349</v>
      </c>
      <c r="D6029" s="1">
        <v>201</v>
      </c>
      <c r="E6029" s="1">
        <v>4</v>
      </c>
      <c r="F6029" s="1">
        <v>4</v>
      </c>
      <c r="G6029" s="1">
        <v>540</v>
      </c>
      <c r="H6029" s="1">
        <v>81047</v>
      </c>
      <c r="I6029" s="1" t="str">
        <f>IFERROR(VLOOKUP(C6029,Sheet3!B$3:G8879,3,FALSE), "")</f>
        <v>山东省</v>
      </c>
      <c r="J6029" s="1" t="str">
        <f>IFERROR(VLOOKUP(C6029,Sheet3!B$3:G8879,4,FALSE), "")</f>
        <v>济宁市</v>
      </c>
      <c r="K6029" s="1" t="str">
        <f>IFERROR(VLOOKUP(C6029,Sheet3!B$3:G8879,5,FALSE), "")</f>
        <v>本科</v>
      </c>
      <c r="L6029" s="1">
        <f>IFERROR(VLOOKUP(C6029,Sheet3!B$3:G8879,6,FALSE), "")</f>
        <v>0</v>
      </c>
      <c r="M6029" s="1" t="str">
        <f t="shared" si="94"/>
        <v>公办</v>
      </c>
      <c r="N6029" s="1" t="str">
        <f>IFERROR(VLOOKUP(C6029,Sheet4!B:F,4,FALSE), "")</f>
        <v/>
      </c>
    </row>
    <row r="6030" spans="1:14" x14ac:dyDescent="0.2">
      <c r="A6030" s="1">
        <v>2021</v>
      </c>
      <c r="B6030" s="1">
        <v>10443</v>
      </c>
      <c r="C6030" s="1" t="s">
        <v>349</v>
      </c>
      <c r="D6030" s="1">
        <v>202</v>
      </c>
      <c r="E6030" s="1">
        <v>2</v>
      </c>
      <c r="F6030" s="1">
        <v>2</v>
      </c>
      <c r="G6030" s="1">
        <v>538</v>
      </c>
      <c r="H6030" s="1">
        <v>84148</v>
      </c>
      <c r="I6030" s="1" t="str">
        <f>IFERROR(VLOOKUP(C6030,Sheet3!B$3:G8880,3,FALSE), "")</f>
        <v>山东省</v>
      </c>
      <c r="J6030" s="1" t="str">
        <f>IFERROR(VLOOKUP(C6030,Sheet3!B$3:G8880,4,FALSE), "")</f>
        <v>济宁市</v>
      </c>
      <c r="K6030" s="1" t="str">
        <f>IFERROR(VLOOKUP(C6030,Sheet3!B$3:G8880,5,FALSE), "")</f>
        <v>本科</v>
      </c>
      <c r="L6030" s="1">
        <f>IFERROR(VLOOKUP(C6030,Sheet3!B$3:G8880,6,FALSE), "")</f>
        <v>0</v>
      </c>
      <c r="M6030" s="1" t="str">
        <f t="shared" si="94"/>
        <v>公办</v>
      </c>
      <c r="N6030" s="1" t="str">
        <f>IFERROR(VLOOKUP(C6030,Sheet4!B:F,4,FALSE), "")</f>
        <v/>
      </c>
    </row>
    <row r="6031" spans="1:14" x14ac:dyDescent="0.2">
      <c r="A6031" s="1">
        <v>2021</v>
      </c>
      <c r="B6031" s="1">
        <v>10445</v>
      </c>
      <c r="C6031" s="1" t="s">
        <v>350</v>
      </c>
      <c r="D6031" s="1">
        <v>205</v>
      </c>
      <c r="E6031" s="1">
        <v>47</v>
      </c>
      <c r="F6031" s="1">
        <v>47</v>
      </c>
      <c r="G6031" s="1">
        <v>550</v>
      </c>
      <c r="H6031" s="1">
        <v>69777</v>
      </c>
      <c r="I6031" s="1" t="str">
        <f>IFERROR(VLOOKUP(C6031,Sheet3!B$3:G8881,3,FALSE), "")</f>
        <v>山东省</v>
      </c>
      <c r="J6031" s="1" t="str">
        <f>IFERROR(VLOOKUP(C6031,Sheet3!B$3:G8881,4,FALSE), "")</f>
        <v>济南市</v>
      </c>
      <c r="K6031" s="1" t="str">
        <f>IFERROR(VLOOKUP(C6031,Sheet3!B$3:G8881,5,FALSE), "")</f>
        <v>本科</v>
      </c>
      <c r="L6031" s="1">
        <f>IFERROR(VLOOKUP(C6031,Sheet3!B$3:G8881,6,FALSE), "")</f>
        <v>0</v>
      </c>
      <c r="M6031" s="1" t="str">
        <f t="shared" si="94"/>
        <v>公办</v>
      </c>
      <c r="N6031" s="1" t="str">
        <f>IFERROR(VLOOKUP(C6031,Sheet4!B:F,4,FALSE), "")</f>
        <v/>
      </c>
    </row>
    <row r="6032" spans="1:14" x14ac:dyDescent="0.2">
      <c r="A6032" s="1">
        <v>2021</v>
      </c>
      <c r="B6032" s="1">
        <v>10445</v>
      </c>
      <c r="C6032" s="1" t="s">
        <v>350</v>
      </c>
      <c r="D6032" s="1">
        <v>206</v>
      </c>
      <c r="E6032" s="1">
        <v>3</v>
      </c>
      <c r="F6032" s="1">
        <v>3</v>
      </c>
      <c r="G6032" s="1">
        <v>577</v>
      </c>
      <c r="H6032" s="1">
        <v>41383</v>
      </c>
      <c r="I6032" s="1" t="str">
        <f>IFERROR(VLOOKUP(C6032,Sheet3!B$3:G8882,3,FALSE), "")</f>
        <v>山东省</v>
      </c>
      <c r="J6032" s="1" t="str">
        <f>IFERROR(VLOOKUP(C6032,Sheet3!B$3:G8882,4,FALSE), "")</f>
        <v>济南市</v>
      </c>
      <c r="K6032" s="1" t="str">
        <f>IFERROR(VLOOKUP(C6032,Sheet3!B$3:G8882,5,FALSE), "")</f>
        <v>本科</v>
      </c>
      <c r="L6032" s="1">
        <f>IFERROR(VLOOKUP(C6032,Sheet3!B$3:G8882,6,FALSE), "")</f>
        <v>0</v>
      </c>
      <c r="M6032" s="1" t="str">
        <f t="shared" si="94"/>
        <v>公办</v>
      </c>
      <c r="N6032" s="1" t="str">
        <f>IFERROR(VLOOKUP(C6032,Sheet4!B:F,4,FALSE), "")</f>
        <v/>
      </c>
    </row>
    <row r="6033" spans="1:14" x14ac:dyDescent="0.2">
      <c r="A6033" s="1">
        <v>2021</v>
      </c>
      <c r="B6033" s="1">
        <v>10445</v>
      </c>
      <c r="C6033" s="1" t="s">
        <v>350</v>
      </c>
      <c r="D6033" s="1">
        <v>207</v>
      </c>
      <c r="E6033" s="1">
        <v>5</v>
      </c>
      <c r="F6033" s="1">
        <v>5</v>
      </c>
      <c r="G6033" s="1">
        <v>559</v>
      </c>
      <c r="H6033" s="1">
        <v>59404</v>
      </c>
      <c r="I6033" s="1" t="str">
        <f>IFERROR(VLOOKUP(C6033,Sheet3!B$3:G8883,3,FALSE), "")</f>
        <v>山东省</v>
      </c>
      <c r="J6033" s="1" t="str">
        <f>IFERROR(VLOOKUP(C6033,Sheet3!B$3:G8883,4,FALSE), "")</f>
        <v>济南市</v>
      </c>
      <c r="K6033" s="1" t="str">
        <f>IFERROR(VLOOKUP(C6033,Sheet3!B$3:G8883,5,FALSE), "")</f>
        <v>本科</v>
      </c>
      <c r="L6033" s="1">
        <f>IFERROR(VLOOKUP(C6033,Sheet3!B$3:G8883,6,FALSE), "")</f>
        <v>0</v>
      </c>
      <c r="M6033" s="1" t="str">
        <f t="shared" si="94"/>
        <v>公办</v>
      </c>
      <c r="N6033" s="1" t="str">
        <f>IFERROR(VLOOKUP(C6033,Sheet4!B:F,4,FALSE), "")</f>
        <v/>
      </c>
    </row>
    <row r="6034" spans="1:14" x14ac:dyDescent="0.2">
      <c r="A6034" s="1">
        <v>2021</v>
      </c>
      <c r="B6034" s="1">
        <v>10445</v>
      </c>
      <c r="C6034" s="1" t="s">
        <v>350</v>
      </c>
      <c r="D6034" s="1">
        <v>208</v>
      </c>
      <c r="E6034" s="1">
        <v>9</v>
      </c>
      <c r="F6034" s="1">
        <v>9</v>
      </c>
      <c r="G6034" s="1">
        <v>553</v>
      </c>
      <c r="H6034" s="1">
        <v>65870</v>
      </c>
      <c r="I6034" s="1" t="str">
        <f>IFERROR(VLOOKUP(C6034,Sheet3!B$3:G8884,3,FALSE), "")</f>
        <v>山东省</v>
      </c>
      <c r="J6034" s="1" t="str">
        <f>IFERROR(VLOOKUP(C6034,Sheet3!B$3:G8884,4,FALSE), "")</f>
        <v>济南市</v>
      </c>
      <c r="K6034" s="1" t="str">
        <f>IFERROR(VLOOKUP(C6034,Sheet3!B$3:G8884,5,FALSE), "")</f>
        <v>本科</v>
      </c>
      <c r="L6034" s="1">
        <f>IFERROR(VLOOKUP(C6034,Sheet3!B$3:G8884,6,FALSE), "")</f>
        <v>0</v>
      </c>
      <c r="M6034" s="1" t="str">
        <f t="shared" si="94"/>
        <v>公办</v>
      </c>
      <c r="N6034" s="1" t="str">
        <f>IFERROR(VLOOKUP(C6034,Sheet4!B:F,4,FALSE), "")</f>
        <v/>
      </c>
    </row>
    <row r="6035" spans="1:14" x14ac:dyDescent="0.2">
      <c r="A6035" s="1">
        <v>2021</v>
      </c>
      <c r="B6035" s="1">
        <v>10445</v>
      </c>
      <c r="C6035" s="1" t="s">
        <v>350</v>
      </c>
      <c r="D6035" s="1">
        <v>209</v>
      </c>
      <c r="E6035" s="1">
        <v>5</v>
      </c>
      <c r="F6035" s="1">
        <v>5</v>
      </c>
      <c r="G6035" s="1">
        <v>523</v>
      </c>
      <c r="H6035" s="1">
        <v>103072</v>
      </c>
      <c r="I6035" s="1" t="str">
        <f>IFERROR(VLOOKUP(C6035,Sheet3!B$3:G8885,3,FALSE), "")</f>
        <v>山东省</v>
      </c>
      <c r="J6035" s="1" t="str">
        <f>IFERROR(VLOOKUP(C6035,Sheet3!B$3:G8885,4,FALSE), "")</f>
        <v>济南市</v>
      </c>
      <c r="K6035" s="1" t="str">
        <f>IFERROR(VLOOKUP(C6035,Sheet3!B$3:G8885,5,FALSE), "")</f>
        <v>本科</v>
      </c>
      <c r="L6035" s="1">
        <f>IFERROR(VLOOKUP(C6035,Sheet3!B$3:G8885,6,FALSE), "")</f>
        <v>0</v>
      </c>
      <c r="M6035" s="1" t="str">
        <f t="shared" si="94"/>
        <v>公办</v>
      </c>
      <c r="N6035" s="1" t="str">
        <f>IFERROR(VLOOKUP(C6035,Sheet4!B:F,4,FALSE), "")</f>
        <v/>
      </c>
    </row>
    <row r="6036" spans="1:14" x14ac:dyDescent="0.2">
      <c r="A6036" s="1">
        <v>2021</v>
      </c>
      <c r="B6036" s="1">
        <v>10447</v>
      </c>
      <c r="C6036" s="1" t="s">
        <v>352</v>
      </c>
      <c r="D6036" s="1">
        <v>201</v>
      </c>
      <c r="E6036" s="1">
        <v>5</v>
      </c>
      <c r="F6036" s="1">
        <v>5</v>
      </c>
      <c r="G6036" s="1">
        <v>518</v>
      </c>
      <c r="H6036" s="1">
        <v>109249</v>
      </c>
      <c r="I6036" s="1" t="str">
        <f>IFERROR(VLOOKUP(C6036,Sheet3!B$3:G8886,3,FALSE), "")</f>
        <v>山东省</v>
      </c>
      <c r="J6036" s="1" t="str">
        <f>IFERROR(VLOOKUP(C6036,Sheet3!B$3:G8886,4,FALSE), "")</f>
        <v>聊城市</v>
      </c>
      <c r="K6036" s="1" t="str">
        <f>IFERROR(VLOOKUP(C6036,Sheet3!B$3:G8886,5,FALSE), "")</f>
        <v>本科</v>
      </c>
      <c r="L6036" s="1">
        <f>IFERROR(VLOOKUP(C6036,Sheet3!B$3:G8886,6,FALSE), "")</f>
        <v>0</v>
      </c>
      <c r="M6036" s="1" t="str">
        <f t="shared" si="94"/>
        <v>公办</v>
      </c>
      <c r="N6036" s="1" t="str">
        <f>IFERROR(VLOOKUP(C6036,Sheet4!B:F,4,FALSE), "")</f>
        <v/>
      </c>
    </row>
    <row r="6037" spans="1:14" x14ac:dyDescent="0.2">
      <c r="A6037" s="1">
        <v>2021</v>
      </c>
      <c r="B6037" s="1">
        <v>10449</v>
      </c>
      <c r="C6037" s="1" t="s">
        <v>353</v>
      </c>
      <c r="D6037" s="1">
        <v>201</v>
      </c>
      <c r="E6037" s="1">
        <v>5</v>
      </c>
      <c r="F6037" s="1">
        <v>5</v>
      </c>
      <c r="G6037" s="1">
        <v>487</v>
      </c>
      <c r="H6037" s="1">
        <v>151321</v>
      </c>
      <c r="I6037" s="1" t="str">
        <f>IFERROR(VLOOKUP(C6037,Sheet3!B$3:G8887,3,FALSE), "")</f>
        <v>山东省</v>
      </c>
      <c r="J6037" s="1" t="str">
        <f>IFERROR(VLOOKUP(C6037,Sheet3!B$3:G8887,4,FALSE), "")</f>
        <v>滨州市</v>
      </c>
      <c r="K6037" s="1" t="str">
        <f>IFERROR(VLOOKUP(C6037,Sheet3!B$3:G8887,5,FALSE), "")</f>
        <v>本科</v>
      </c>
      <c r="L6037" s="1">
        <f>IFERROR(VLOOKUP(C6037,Sheet3!B$3:G8887,6,FALSE), "")</f>
        <v>0</v>
      </c>
      <c r="M6037" s="1" t="str">
        <f t="shared" si="94"/>
        <v>公办</v>
      </c>
      <c r="N6037" s="1" t="str">
        <f>IFERROR(VLOOKUP(C6037,Sheet4!B:F,4,FALSE), "")</f>
        <v/>
      </c>
    </row>
    <row r="6038" spans="1:14" x14ac:dyDescent="0.2">
      <c r="A6038" s="1">
        <v>2021</v>
      </c>
      <c r="B6038" s="1">
        <v>10451</v>
      </c>
      <c r="C6038" s="1" t="s">
        <v>354</v>
      </c>
      <c r="D6038" s="1">
        <v>202</v>
      </c>
      <c r="E6038" s="1">
        <v>11</v>
      </c>
      <c r="F6038" s="1">
        <v>11</v>
      </c>
      <c r="G6038" s="1">
        <v>512</v>
      </c>
      <c r="H6038" s="1">
        <v>116859</v>
      </c>
      <c r="I6038" s="1" t="str">
        <f>IFERROR(VLOOKUP(C6038,Sheet3!B$3:G8888,3,FALSE), "")</f>
        <v>山东省</v>
      </c>
      <c r="J6038" s="1" t="str">
        <f>IFERROR(VLOOKUP(C6038,Sheet3!B$3:G8888,4,FALSE), "")</f>
        <v>烟台市</v>
      </c>
      <c r="K6038" s="1" t="str">
        <f>IFERROR(VLOOKUP(C6038,Sheet3!B$3:G8888,5,FALSE), "")</f>
        <v>本科</v>
      </c>
      <c r="L6038" s="1">
        <f>IFERROR(VLOOKUP(C6038,Sheet3!B$3:G8888,6,FALSE), "")</f>
        <v>0</v>
      </c>
      <c r="M6038" s="1" t="str">
        <f t="shared" si="94"/>
        <v>公办</v>
      </c>
      <c r="N6038" s="1" t="str">
        <f>IFERROR(VLOOKUP(C6038,Sheet4!B:F,4,FALSE), "")</f>
        <v/>
      </c>
    </row>
    <row r="6039" spans="1:14" x14ac:dyDescent="0.2">
      <c r="A6039" s="1">
        <v>2021</v>
      </c>
      <c r="B6039" s="1">
        <v>10452</v>
      </c>
      <c r="C6039" s="1" t="s">
        <v>355</v>
      </c>
      <c r="D6039" s="1">
        <v>202</v>
      </c>
      <c r="E6039" s="1">
        <v>15</v>
      </c>
      <c r="F6039" s="1">
        <v>15</v>
      </c>
      <c r="G6039" s="1">
        <v>513</v>
      </c>
      <c r="H6039" s="1">
        <v>116137</v>
      </c>
      <c r="I6039" s="1" t="str">
        <f>IFERROR(VLOOKUP(C6039,Sheet3!B$3:G8889,3,FALSE), "")</f>
        <v>山东省</v>
      </c>
      <c r="J6039" s="1" t="str">
        <f>IFERROR(VLOOKUP(C6039,Sheet3!B$3:G8889,4,FALSE), "")</f>
        <v>临沂市</v>
      </c>
      <c r="K6039" s="1" t="str">
        <f>IFERROR(VLOOKUP(C6039,Sheet3!B$3:G8889,5,FALSE), "")</f>
        <v>本科</v>
      </c>
      <c r="L6039" s="1">
        <f>IFERROR(VLOOKUP(C6039,Sheet3!B$3:G8889,6,FALSE), "")</f>
        <v>0</v>
      </c>
      <c r="M6039" s="1" t="str">
        <f t="shared" si="94"/>
        <v>公办</v>
      </c>
      <c r="N6039" s="1" t="str">
        <f>IFERROR(VLOOKUP(C6039,Sheet4!B:F,4,FALSE), "")</f>
        <v/>
      </c>
    </row>
    <row r="6040" spans="1:14" x14ac:dyDescent="0.2">
      <c r="A6040" s="1">
        <v>2021</v>
      </c>
      <c r="B6040" s="1">
        <v>10453</v>
      </c>
      <c r="C6040" s="1" t="s">
        <v>357</v>
      </c>
      <c r="D6040" s="1">
        <v>202</v>
      </c>
      <c r="E6040" s="1">
        <v>5</v>
      </c>
      <c r="F6040" s="1">
        <v>5</v>
      </c>
      <c r="G6040" s="1">
        <v>486</v>
      </c>
      <c r="H6040" s="1">
        <v>152785</v>
      </c>
      <c r="I6040" s="1" t="str">
        <f>IFERROR(VLOOKUP(C6040,Sheet3!B$3:G8890,3,FALSE), "")</f>
        <v>山东省</v>
      </c>
      <c r="J6040" s="1" t="str">
        <f>IFERROR(VLOOKUP(C6040,Sheet3!B$3:G8890,4,FALSE), "")</f>
        <v>泰安市</v>
      </c>
      <c r="K6040" s="1" t="str">
        <f>IFERROR(VLOOKUP(C6040,Sheet3!B$3:G8890,5,FALSE), "")</f>
        <v>本科</v>
      </c>
      <c r="L6040" s="1">
        <f>IFERROR(VLOOKUP(C6040,Sheet3!B$3:G8890,6,FALSE), "")</f>
        <v>0</v>
      </c>
      <c r="M6040" s="1" t="str">
        <f t="shared" si="94"/>
        <v>公办</v>
      </c>
      <c r="N6040" s="1" t="str">
        <f>IFERROR(VLOOKUP(C6040,Sheet4!B:F,4,FALSE), "")</f>
        <v/>
      </c>
    </row>
    <row r="6041" spans="1:14" x14ac:dyDescent="0.2">
      <c r="A6041" s="1">
        <v>2021</v>
      </c>
      <c r="B6041" s="1">
        <v>10455</v>
      </c>
      <c r="C6041" s="1" t="s">
        <v>358</v>
      </c>
      <c r="D6041" s="1">
        <v>203</v>
      </c>
      <c r="E6041" s="1">
        <v>2</v>
      </c>
      <c r="F6041" s="1">
        <v>2</v>
      </c>
      <c r="G6041" s="1">
        <v>484</v>
      </c>
      <c r="H6041" s="1">
        <v>155407</v>
      </c>
      <c r="I6041" s="1" t="str">
        <f>IFERROR(VLOOKUP(C6041,Sheet3!B$3:G8891,3,FALSE), "")</f>
        <v>山东省</v>
      </c>
      <c r="J6041" s="1" t="str">
        <f>IFERROR(VLOOKUP(C6041,Sheet3!B$3:G8891,4,FALSE), "")</f>
        <v>菏泽市</v>
      </c>
      <c r="K6041" s="1" t="str">
        <f>IFERROR(VLOOKUP(C6041,Sheet3!B$3:G8891,5,FALSE), "")</f>
        <v>本科</v>
      </c>
      <c r="L6041" s="1">
        <f>IFERROR(VLOOKUP(C6041,Sheet3!B$3:G8891,6,FALSE), "")</f>
        <v>0</v>
      </c>
      <c r="M6041" s="1" t="str">
        <f t="shared" si="94"/>
        <v>公办</v>
      </c>
      <c r="N6041" s="1" t="str">
        <f>IFERROR(VLOOKUP(C6041,Sheet4!B:F,4,FALSE), "")</f>
        <v/>
      </c>
    </row>
    <row r="6042" spans="1:14" x14ac:dyDescent="0.2">
      <c r="A6042" s="1">
        <v>2021</v>
      </c>
      <c r="B6042" s="1">
        <v>10455</v>
      </c>
      <c r="C6042" s="1" t="s">
        <v>358</v>
      </c>
      <c r="D6042" s="1">
        <v>204</v>
      </c>
      <c r="E6042" s="1">
        <v>1</v>
      </c>
      <c r="F6042" s="1">
        <v>1</v>
      </c>
      <c r="G6042" s="1">
        <v>507</v>
      </c>
      <c r="H6042" s="1">
        <v>124179</v>
      </c>
      <c r="I6042" s="1" t="str">
        <f>IFERROR(VLOOKUP(C6042,Sheet3!B$3:G8892,3,FALSE), "")</f>
        <v>山东省</v>
      </c>
      <c r="J6042" s="1" t="str">
        <f>IFERROR(VLOOKUP(C6042,Sheet3!B$3:G8892,4,FALSE), "")</f>
        <v>菏泽市</v>
      </c>
      <c r="K6042" s="1" t="str">
        <f>IFERROR(VLOOKUP(C6042,Sheet3!B$3:G8892,5,FALSE), "")</f>
        <v>本科</v>
      </c>
      <c r="L6042" s="1">
        <f>IFERROR(VLOOKUP(C6042,Sheet3!B$3:G8892,6,FALSE), "")</f>
        <v>0</v>
      </c>
      <c r="M6042" s="1" t="str">
        <f t="shared" si="94"/>
        <v>公办</v>
      </c>
      <c r="N6042" s="1" t="str">
        <f>IFERROR(VLOOKUP(C6042,Sheet4!B:F,4,FALSE), "")</f>
        <v/>
      </c>
    </row>
    <row r="6043" spans="1:14" x14ac:dyDescent="0.2">
      <c r="A6043" s="1">
        <v>2021</v>
      </c>
      <c r="B6043" s="1">
        <v>10456</v>
      </c>
      <c r="C6043" s="1" t="s">
        <v>359</v>
      </c>
      <c r="D6043" s="1">
        <v>202</v>
      </c>
      <c r="E6043" s="1">
        <v>10</v>
      </c>
      <c r="F6043" s="1">
        <v>10</v>
      </c>
      <c r="G6043" s="1">
        <v>566</v>
      </c>
      <c r="H6043" s="1">
        <v>52798</v>
      </c>
      <c r="I6043" s="1" t="str">
        <f>IFERROR(VLOOKUP(C6043,Sheet3!B$3:G8893,3,FALSE), "")</f>
        <v>山东省</v>
      </c>
      <c r="J6043" s="1" t="str">
        <f>IFERROR(VLOOKUP(C6043,Sheet3!B$3:G8893,4,FALSE), "")</f>
        <v>济南市</v>
      </c>
      <c r="K6043" s="1" t="str">
        <f>IFERROR(VLOOKUP(C6043,Sheet3!B$3:G8893,5,FALSE), "")</f>
        <v>本科</v>
      </c>
      <c r="L6043" s="1">
        <f>IFERROR(VLOOKUP(C6043,Sheet3!B$3:G8893,6,FALSE), "")</f>
        <v>0</v>
      </c>
      <c r="M6043" s="1" t="str">
        <f t="shared" si="94"/>
        <v>公办</v>
      </c>
      <c r="N6043" s="1" t="str">
        <f>IFERROR(VLOOKUP(C6043,Sheet4!B:F,4,FALSE), "")</f>
        <v/>
      </c>
    </row>
    <row r="6044" spans="1:14" x14ac:dyDescent="0.2">
      <c r="A6044" s="1">
        <v>2021</v>
      </c>
      <c r="B6044" s="1">
        <v>10456</v>
      </c>
      <c r="C6044" s="1" t="s">
        <v>359</v>
      </c>
      <c r="D6044" s="1">
        <v>203</v>
      </c>
      <c r="E6044" s="1">
        <v>8</v>
      </c>
      <c r="F6044" s="1">
        <v>8</v>
      </c>
      <c r="G6044" s="1">
        <v>551</v>
      </c>
      <c r="H6044" s="1">
        <v>68601</v>
      </c>
      <c r="I6044" s="1" t="str">
        <f>IFERROR(VLOOKUP(C6044,Sheet3!B$3:G8894,3,FALSE), "")</f>
        <v>山东省</v>
      </c>
      <c r="J6044" s="1" t="str">
        <f>IFERROR(VLOOKUP(C6044,Sheet3!B$3:G8894,4,FALSE), "")</f>
        <v>济南市</v>
      </c>
      <c r="K6044" s="1" t="str">
        <f>IFERROR(VLOOKUP(C6044,Sheet3!B$3:G8894,5,FALSE), "")</f>
        <v>本科</v>
      </c>
      <c r="L6044" s="1">
        <f>IFERROR(VLOOKUP(C6044,Sheet3!B$3:G8894,6,FALSE), "")</f>
        <v>0</v>
      </c>
      <c r="M6044" s="1" t="str">
        <f t="shared" si="94"/>
        <v>公办</v>
      </c>
      <c r="N6044" s="1" t="str">
        <f>IFERROR(VLOOKUP(C6044,Sheet4!B:F,4,FALSE), "")</f>
        <v/>
      </c>
    </row>
    <row r="6045" spans="1:14" x14ac:dyDescent="0.2">
      <c r="A6045" s="1">
        <v>2021</v>
      </c>
      <c r="B6045" s="1">
        <v>10459</v>
      </c>
      <c r="C6045" s="1" t="s">
        <v>360</v>
      </c>
      <c r="D6045" s="1">
        <v>203</v>
      </c>
      <c r="E6045" s="1">
        <v>4</v>
      </c>
      <c r="F6045" s="1">
        <v>4</v>
      </c>
      <c r="G6045" s="1">
        <v>600</v>
      </c>
      <c r="H6045" s="1">
        <v>23232</v>
      </c>
      <c r="I6045" s="1" t="str">
        <f>IFERROR(VLOOKUP(C6045,Sheet3!B$3:G8895,3,FALSE), "")</f>
        <v>河南省</v>
      </c>
      <c r="J6045" s="1" t="str">
        <f>IFERROR(VLOOKUP(C6045,Sheet3!B$3:G8895,4,FALSE), "")</f>
        <v>郑州市</v>
      </c>
      <c r="K6045" s="1" t="str">
        <f>IFERROR(VLOOKUP(C6045,Sheet3!B$3:G8895,5,FALSE), "")</f>
        <v>本科</v>
      </c>
      <c r="L6045" s="1">
        <f>IFERROR(VLOOKUP(C6045,Sheet3!B$3:G8895,6,FALSE), "")</f>
        <v>0</v>
      </c>
      <c r="M6045" s="1" t="str">
        <f t="shared" si="94"/>
        <v>公办</v>
      </c>
      <c r="N6045" s="1" t="str">
        <f>IFERROR(VLOOKUP(C6045,Sheet4!B:F,4,FALSE), "")</f>
        <v>是</v>
      </c>
    </row>
    <row r="6046" spans="1:14" x14ac:dyDescent="0.2">
      <c r="A6046" s="1">
        <v>2021</v>
      </c>
      <c r="B6046" s="1">
        <v>10459</v>
      </c>
      <c r="C6046" s="1" t="s">
        <v>360</v>
      </c>
      <c r="D6046" s="1">
        <v>204</v>
      </c>
      <c r="E6046" s="1">
        <v>1</v>
      </c>
      <c r="F6046" s="1">
        <v>1</v>
      </c>
      <c r="G6046" s="1">
        <v>601</v>
      </c>
      <c r="H6046" s="1">
        <v>22603</v>
      </c>
      <c r="I6046" s="1" t="str">
        <f>IFERROR(VLOOKUP(C6046,Sheet3!B$3:G8896,3,FALSE), "")</f>
        <v>河南省</v>
      </c>
      <c r="J6046" s="1" t="str">
        <f>IFERROR(VLOOKUP(C6046,Sheet3!B$3:G8896,4,FALSE), "")</f>
        <v>郑州市</v>
      </c>
      <c r="K6046" s="1" t="str">
        <f>IFERROR(VLOOKUP(C6046,Sheet3!B$3:G8896,5,FALSE), "")</f>
        <v>本科</v>
      </c>
      <c r="L6046" s="1">
        <f>IFERROR(VLOOKUP(C6046,Sheet3!B$3:G8896,6,FALSE), "")</f>
        <v>0</v>
      </c>
      <c r="M6046" s="1" t="str">
        <f t="shared" si="94"/>
        <v>公办</v>
      </c>
      <c r="N6046" s="1" t="str">
        <f>IFERROR(VLOOKUP(C6046,Sheet4!B:F,4,FALSE), "")</f>
        <v>是</v>
      </c>
    </row>
    <row r="6047" spans="1:14" x14ac:dyDescent="0.2">
      <c r="A6047" s="1">
        <v>2021</v>
      </c>
      <c r="B6047" s="1">
        <v>10459</v>
      </c>
      <c r="C6047" s="1" t="s">
        <v>360</v>
      </c>
      <c r="D6047" s="1">
        <v>205</v>
      </c>
      <c r="E6047" s="1">
        <v>7</v>
      </c>
      <c r="F6047" s="1">
        <v>7</v>
      </c>
      <c r="G6047" s="1">
        <v>603</v>
      </c>
      <c r="H6047" s="1">
        <v>21403</v>
      </c>
      <c r="I6047" s="1" t="str">
        <f>IFERROR(VLOOKUP(C6047,Sheet3!B$3:G8897,3,FALSE), "")</f>
        <v>河南省</v>
      </c>
      <c r="J6047" s="1" t="str">
        <f>IFERROR(VLOOKUP(C6047,Sheet3!B$3:G8897,4,FALSE), "")</f>
        <v>郑州市</v>
      </c>
      <c r="K6047" s="1" t="str">
        <f>IFERROR(VLOOKUP(C6047,Sheet3!B$3:G8897,5,FALSE), "")</f>
        <v>本科</v>
      </c>
      <c r="L6047" s="1">
        <f>IFERROR(VLOOKUP(C6047,Sheet3!B$3:G8897,6,FALSE), "")</f>
        <v>0</v>
      </c>
      <c r="M6047" s="1" t="str">
        <f t="shared" si="94"/>
        <v>公办</v>
      </c>
      <c r="N6047" s="1" t="str">
        <f>IFERROR(VLOOKUP(C6047,Sheet4!B:F,4,FALSE), "")</f>
        <v>是</v>
      </c>
    </row>
    <row r="6048" spans="1:14" x14ac:dyDescent="0.2">
      <c r="A6048" s="1">
        <v>2021</v>
      </c>
      <c r="B6048" s="1">
        <v>10459</v>
      </c>
      <c r="C6048" s="1" t="s">
        <v>360</v>
      </c>
      <c r="D6048" s="1">
        <v>206</v>
      </c>
      <c r="E6048" s="1">
        <v>14</v>
      </c>
      <c r="F6048" s="1">
        <v>14</v>
      </c>
      <c r="G6048" s="1">
        <v>595</v>
      </c>
      <c r="H6048" s="1">
        <v>26592</v>
      </c>
      <c r="I6048" s="1" t="str">
        <f>IFERROR(VLOOKUP(C6048,Sheet3!B$3:G8898,3,FALSE), "")</f>
        <v>河南省</v>
      </c>
      <c r="J6048" s="1" t="str">
        <f>IFERROR(VLOOKUP(C6048,Sheet3!B$3:G8898,4,FALSE), "")</f>
        <v>郑州市</v>
      </c>
      <c r="K6048" s="1" t="str">
        <f>IFERROR(VLOOKUP(C6048,Sheet3!B$3:G8898,5,FALSE), "")</f>
        <v>本科</v>
      </c>
      <c r="L6048" s="1">
        <f>IFERROR(VLOOKUP(C6048,Sheet3!B$3:G8898,6,FALSE), "")</f>
        <v>0</v>
      </c>
      <c r="M6048" s="1" t="str">
        <f t="shared" si="94"/>
        <v>公办</v>
      </c>
      <c r="N6048" s="1" t="str">
        <f>IFERROR(VLOOKUP(C6048,Sheet4!B:F,4,FALSE), "")</f>
        <v>是</v>
      </c>
    </row>
    <row r="6049" spans="1:14" x14ac:dyDescent="0.2">
      <c r="A6049" s="1">
        <v>2021</v>
      </c>
      <c r="B6049" s="1">
        <v>10459</v>
      </c>
      <c r="C6049" s="1" t="s">
        <v>360</v>
      </c>
      <c r="D6049" s="1">
        <v>207</v>
      </c>
      <c r="E6049" s="1">
        <v>4</v>
      </c>
      <c r="F6049" s="1">
        <v>4</v>
      </c>
      <c r="G6049" s="1">
        <v>596</v>
      </c>
      <c r="H6049" s="1">
        <v>26032</v>
      </c>
      <c r="I6049" s="1" t="str">
        <f>IFERROR(VLOOKUP(C6049,Sheet3!B$3:G8899,3,FALSE), "")</f>
        <v>河南省</v>
      </c>
      <c r="J6049" s="1" t="str">
        <f>IFERROR(VLOOKUP(C6049,Sheet3!B$3:G8899,4,FALSE), "")</f>
        <v>郑州市</v>
      </c>
      <c r="K6049" s="1" t="str">
        <f>IFERROR(VLOOKUP(C6049,Sheet3!B$3:G8899,5,FALSE), "")</f>
        <v>本科</v>
      </c>
      <c r="L6049" s="1">
        <f>IFERROR(VLOOKUP(C6049,Sheet3!B$3:G8899,6,FALSE), "")</f>
        <v>0</v>
      </c>
      <c r="M6049" s="1" t="str">
        <f t="shared" si="94"/>
        <v>公办</v>
      </c>
      <c r="N6049" s="1" t="str">
        <f>IFERROR(VLOOKUP(C6049,Sheet4!B:F,4,FALSE), "")</f>
        <v>是</v>
      </c>
    </row>
    <row r="6050" spans="1:14" x14ac:dyDescent="0.2">
      <c r="A6050" s="1">
        <v>2021</v>
      </c>
      <c r="B6050" s="1">
        <v>10460</v>
      </c>
      <c r="C6050" s="1" t="s">
        <v>361</v>
      </c>
      <c r="D6050" s="1">
        <v>202</v>
      </c>
      <c r="E6050" s="1">
        <v>16</v>
      </c>
      <c r="F6050" s="1">
        <v>16</v>
      </c>
      <c r="G6050" s="1">
        <v>544</v>
      </c>
      <c r="H6050" s="1">
        <v>76460</v>
      </c>
      <c r="I6050" s="1" t="str">
        <f>IFERROR(VLOOKUP(C6050,Sheet3!B$3:G8900,3,FALSE), "")</f>
        <v>河南省</v>
      </c>
      <c r="J6050" s="1" t="str">
        <f>IFERROR(VLOOKUP(C6050,Sheet3!B$3:G8900,4,FALSE), "")</f>
        <v>焦作市</v>
      </c>
      <c r="K6050" s="1" t="str">
        <f>IFERROR(VLOOKUP(C6050,Sheet3!B$3:G8900,5,FALSE), "")</f>
        <v>本科</v>
      </c>
      <c r="L6050" s="1">
        <f>IFERROR(VLOOKUP(C6050,Sheet3!B$3:G8900,6,FALSE), "")</f>
        <v>0</v>
      </c>
      <c r="M6050" s="1" t="str">
        <f t="shared" si="94"/>
        <v>公办</v>
      </c>
      <c r="N6050" s="1" t="str">
        <f>IFERROR(VLOOKUP(C6050,Sheet4!B:F,4,FALSE), "")</f>
        <v/>
      </c>
    </row>
    <row r="6051" spans="1:14" x14ac:dyDescent="0.2">
      <c r="A6051" s="1">
        <v>2021</v>
      </c>
      <c r="B6051" s="1">
        <v>10460</v>
      </c>
      <c r="C6051" s="1" t="s">
        <v>361</v>
      </c>
      <c r="D6051" s="1">
        <v>203</v>
      </c>
      <c r="E6051" s="1">
        <v>2</v>
      </c>
      <c r="F6051" s="1">
        <v>2</v>
      </c>
      <c r="G6051" s="1">
        <v>522</v>
      </c>
      <c r="H6051" s="1">
        <v>104483</v>
      </c>
      <c r="I6051" s="1" t="str">
        <f>IFERROR(VLOOKUP(C6051,Sheet3!B$3:G8901,3,FALSE), "")</f>
        <v>河南省</v>
      </c>
      <c r="J6051" s="1" t="str">
        <f>IFERROR(VLOOKUP(C6051,Sheet3!B$3:G8901,4,FALSE), "")</f>
        <v>焦作市</v>
      </c>
      <c r="K6051" s="1" t="str">
        <f>IFERROR(VLOOKUP(C6051,Sheet3!B$3:G8901,5,FALSE), "")</f>
        <v>本科</v>
      </c>
      <c r="L6051" s="1">
        <f>IFERROR(VLOOKUP(C6051,Sheet3!B$3:G8901,6,FALSE), "")</f>
        <v>0</v>
      </c>
      <c r="M6051" s="1" t="str">
        <f t="shared" si="94"/>
        <v>公办</v>
      </c>
      <c r="N6051" s="1" t="str">
        <f>IFERROR(VLOOKUP(C6051,Sheet4!B:F,4,FALSE), "")</f>
        <v/>
      </c>
    </row>
    <row r="6052" spans="1:14" x14ac:dyDescent="0.2">
      <c r="A6052" s="1">
        <v>2021</v>
      </c>
      <c r="B6052" s="1">
        <v>10460</v>
      </c>
      <c r="C6052" s="1" t="s">
        <v>361</v>
      </c>
      <c r="D6052" s="1">
        <v>204</v>
      </c>
      <c r="E6052" s="1">
        <v>5</v>
      </c>
      <c r="F6052" s="1">
        <v>5</v>
      </c>
      <c r="G6052" s="1">
        <v>540</v>
      </c>
      <c r="H6052" s="1">
        <v>81592</v>
      </c>
      <c r="I6052" s="1" t="str">
        <f>IFERROR(VLOOKUP(C6052,Sheet3!B$3:G8902,3,FALSE), "")</f>
        <v>河南省</v>
      </c>
      <c r="J6052" s="1" t="str">
        <f>IFERROR(VLOOKUP(C6052,Sheet3!B$3:G8902,4,FALSE), "")</f>
        <v>焦作市</v>
      </c>
      <c r="K6052" s="1" t="str">
        <f>IFERROR(VLOOKUP(C6052,Sheet3!B$3:G8902,5,FALSE), "")</f>
        <v>本科</v>
      </c>
      <c r="L6052" s="1">
        <f>IFERROR(VLOOKUP(C6052,Sheet3!B$3:G8902,6,FALSE), "")</f>
        <v>0</v>
      </c>
      <c r="M6052" s="1" t="str">
        <f t="shared" si="94"/>
        <v>公办</v>
      </c>
      <c r="N6052" s="1" t="str">
        <f>IFERROR(VLOOKUP(C6052,Sheet4!B:F,4,FALSE), "")</f>
        <v/>
      </c>
    </row>
    <row r="6053" spans="1:14" x14ac:dyDescent="0.2">
      <c r="A6053" s="1">
        <v>2021</v>
      </c>
      <c r="B6053" s="1">
        <v>10462</v>
      </c>
      <c r="C6053" s="1" t="s">
        <v>363</v>
      </c>
      <c r="D6053" s="1">
        <v>202</v>
      </c>
      <c r="E6053" s="1">
        <v>85</v>
      </c>
      <c r="F6053" s="1">
        <v>85</v>
      </c>
      <c r="G6053" s="1">
        <v>518</v>
      </c>
      <c r="H6053" s="1">
        <v>109516</v>
      </c>
      <c r="I6053" s="1" t="str">
        <f>IFERROR(VLOOKUP(C6053,Sheet3!B$3:G8903,3,FALSE), "")</f>
        <v>河南省</v>
      </c>
      <c r="J6053" s="1" t="str">
        <f>IFERROR(VLOOKUP(C6053,Sheet3!B$3:G8903,4,FALSE), "")</f>
        <v>郑州市</v>
      </c>
      <c r="K6053" s="1" t="str">
        <f>IFERROR(VLOOKUP(C6053,Sheet3!B$3:G8903,5,FALSE), "")</f>
        <v>本科</v>
      </c>
      <c r="L6053" s="1">
        <f>IFERROR(VLOOKUP(C6053,Sheet3!B$3:G8903,6,FALSE), "")</f>
        <v>0</v>
      </c>
      <c r="M6053" s="1" t="str">
        <f t="shared" si="94"/>
        <v>公办</v>
      </c>
      <c r="N6053" s="1" t="str">
        <f>IFERROR(VLOOKUP(C6053,Sheet4!B:F,4,FALSE), "")</f>
        <v/>
      </c>
    </row>
    <row r="6054" spans="1:14" x14ac:dyDescent="0.2">
      <c r="A6054" s="1">
        <v>2021</v>
      </c>
      <c r="B6054" s="1">
        <v>10462</v>
      </c>
      <c r="C6054" s="1" t="s">
        <v>363</v>
      </c>
      <c r="D6054" s="1">
        <v>203</v>
      </c>
      <c r="E6054" s="1">
        <v>4</v>
      </c>
      <c r="F6054" s="1">
        <v>4</v>
      </c>
      <c r="G6054" s="1">
        <v>515</v>
      </c>
      <c r="H6054" s="1">
        <v>113499</v>
      </c>
      <c r="I6054" s="1" t="str">
        <f>IFERROR(VLOOKUP(C6054,Sheet3!B$3:G8904,3,FALSE), "")</f>
        <v>河南省</v>
      </c>
      <c r="J6054" s="1" t="str">
        <f>IFERROR(VLOOKUP(C6054,Sheet3!B$3:G8904,4,FALSE), "")</f>
        <v>郑州市</v>
      </c>
      <c r="K6054" s="1" t="str">
        <f>IFERROR(VLOOKUP(C6054,Sheet3!B$3:G8904,5,FALSE), "")</f>
        <v>本科</v>
      </c>
      <c r="L6054" s="1">
        <f>IFERROR(VLOOKUP(C6054,Sheet3!B$3:G8904,6,FALSE), "")</f>
        <v>0</v>
      </c>
      <c r="M6054" s="1" t="str">
        <f t="shared" si="94"/>
        <v>公办</v>
      </c>
      <c r="N6054" s="1" t="str">
        <f>IFERROR(VLOOKUP(C6054,Sheet4!B:F,4,FALSE), "")</f>
        <v/>
      </c>
    </row>
    <row r="6055" spans="1:14" x14ac:dyDescent="0.2">
      <c r="A6055" s="1">
        <v>2021</v>
      </c>
      <c r="B6055" s="1">
        <v>10462</v>
      </c>
      <c r="C6055" s="1" t="s">
        <v>363</v>
      </c>
      <c r="D6055" s="1">
        <v>204</v>
      </c>
      <c r="E6055" s="1">
        <v>16</v>
      </c>
      <c r="F6055" s="1">
        <v>16</v>
      </c>
      <c r="G6055" s="1">
        <v>491</v>
      </c>
      <c r="H6055" s="1">
        <v>146313</v>
      </c>
      <c r="I6055" s="1" t="str">
        <f>IFERROR(VLOOKUP(C6055,Sheet3!B$3:G8905,3,FALSE), "")</f>
        <v>河南省</v>
      </c>
      <c r="J6055" s="1" t="str">
        <f>IFERROR(VLOOKUP(C6055,Sheet3!B$3:G8905,4,FALSE), "")</f>
        <v>郑州市</v>
      </c>
      <c r="K6055" s="1" t="str">
        <f>IFERROR(VLOOKUP(C6055,Sheet3!B$3:G8905,5,FALSE), "")</f>
        <v>本科</v>
      </c>
      <c r="L6055" s="1">
        <f>IFERROR(VLOOKUP(C6055,Sheet3!B$3:G8905,6,FALSE), "")</f>
        <v>0</v>
      </c>
      <c r="M6055" s="1" t="str">
        <f t="shared" si="94"/>
        <v>公办</v>
      </c>
      <c r="N6055" s="1" t="str">
        <f>IFERROR(VLOOKUP(C6055,Sheet4!B:F,4,FALSE), "")</f>
        <v/>
      </c>
    </row>
    <row r="6056" spans="1:14" x14ac:dyDescent="0.2">
      <c r="A6056" s="1">
        <v>2021</v>
      </c>
      <c r="B6056" s="1">
        <v>10463</v>
      </c>
      <c r="C6056" s="1" t="s">
        <v>365</v>
      </c>
      <c r="D6056" s="1">
        <v>203</v>
      </c>
      <c r="E6056" s="1">
        <v>7</v>
      </c>
      <c r="F6056" s="1">
        <v>7</v>
      </c>
      <c r="G6056" s="1">
        <v>543</v>
      </c>
      <c r="H6056" s="1">
        <v>77722</v>
      </c>
      <c r="I6056" s="1" t="str">
        <f>IFERROR(VLOOKUP(C6056,Sheet3!B$3:G8906,3,FALSE), "")</f>
        <v>河南省</v>
      </c>
      <c r="J6056" s="1" t="str">
        <f>IFERROR(VLOOKUP(C6056,Sheet3!B$3:G8906,4,FALSE), "")</f>
        <v>郑州市</v>
      </c>
      <c r="K6056" s="1" t="str">
        <f>IFERROR(VLOOKUP(C6056,Sheet3!B$3:G8906,5,FALSE), "")</f>
        <v>本科</v>
      </c>
      <c r="L6056" s="1">
        <f>IFERROR(VLOOKUP(C6056,Sheet3!B$3:G8906,6,FALSE), "")</f>
        <v>0</v>
      </c>
      <c r="M6056" s="1" t="str">
        <f t="shared" si="94"/>
        <v>公办</v>
      </c>
      <c r="N6056" s="1" t="str">
        <f>IFERROR(VLOOKUP(C6056,Sheet4!B:F,4,FALSE), "")</f>
        <v/>
      </c>
    </row>
    <row r="6057" spans="1:14" x14ac:dyDescent="0.2">
      <c r="A6057" s="1">
        <v>2021</v>
      </c>
      <c r="B6057" s="1">
        <v>10463</v>
      </c>
      <c r="C6057" s="1" t="s">
        <v>365</v>
      </c>
      <c r="D6057" s="1">
        <v>204</v>
      </c>
      <c r="E6057" s="1">
        <v>20</v>
      </c>
      <c r="F6057" s="1">
        <v>20</v>
      </c>
      <c r="G6057" s="1">
        <v>532</v>
      </c>
      <c r="H6057" s="1">
        <v>91714</v>
      </c>
      <c r="I6057" s="1" t="str">
        <f>IFERROR(VLOOKUP(C6057,Sheet3!B$3:G8907,3,FALSE), "")</f>
        <v>河南省</v>
      </c>
      <c r="J6057" s="1" t="str">
        <f>IFERROR(VLOOKUP(C6057,Sheet3!B$3:G8907,4,FALSE), "")</f>
        <v>郑州市</v>
      </c>
      <c r="K6057" s="1" t="str">
        <f>IFERROR(VLOOKUP(C6057,Sheet3!B$3:G8907,5,FALSE), "")</f>
        <v>本科</v>
      </c>
      <c r="L6057" s="1">
        <f>IFERROR(VLOOKUP(C6057,Sheet3!B$3:G8907,6,FALSE), "")</f>
        <v>0</v>
      </c>
      <c r="M6057" s="1" t="str">
        <f t="shared" si="94"/>
        <v>公办</v>
      </c>
      <c r="N6057" s="1" t="str">
        <f>IFERROR(VLOOKUP(C6057,Sheet4!B:F,4,FALSE), "")</f>
        <v/>
      </c>
    </row>
    <row r="6058" spans="1:14" x14ac:dyDescent="0.2">
      <c r="A6058" s="1">
        <v>2021</v>
      </c>
      <c r="B6058" s="1">
        <v>10463</v>
      </c>
      <c r="C6058" s="1" t="s">
        <v>365</v>
      </c>
      <c r="D6058" s="1">
        <v>205</v>
      </c>
      <c r="E6058" s="1">
        <v>4</v>
      </c>
      <c r="F6058" s="1">
        <v>4</v>
      </c>
      <c r="G6058" s="1">
        <v>535</v>
      </c>
      <c r="H6058" s="1">
        <v>87738</v>
      </c>
      <c r="I6058" s="1" t="str">
        <f>IFERROR(VLOOKUP(C6058,Sheet3!B$3:G8908,3,FALSE), "")</f>
        <v>河南省</v>
      </c>
      <c r="J6058" s="1" t="str">
        <f>IFERROR(VLOOKUP(C6058,Sheet3!B$3:G8908,4,FALSE), "")</f>
        <v>郑州市</v>
      </c>
      <c r="K6058" s="1" t="str">
        <f>IFERROR(VLOOKUP(C6058,Sheet3!B$3:G8908,5,FALSE), "")</f>
        <v>本科</v>
      </c>
      <c r="L6058" s="1">
        <f>IFERROR(VLOOKUP(C6058,Sheet3!B$3:G8908,6,FALSE), "")</f>
        <v>0</v>
      </c>
      <c r="M6058" s="1" t="str">
        <f t="shared" si="94"/>
        <v>公办</v>
      </c>
      <c r="N6058" s="1" t="str">
        <f>IFERROR(VLOOKUP(C6058,Sheet4!B:F,4,FALSE), "")</f>
        <v/>
      </c>
    </row>
    <row r="6059" spans="1:14" x14ac:dyDescent="0.2">
      <c r="A6059" s="1">
        <v>2021</v>
      </c>
      <c r="B6059" s="1">
        <v>10463</v>
      </c>
      <c r="C6059" s="1" t="s">
        <v>365</v>
      </c>
      <c r="D6059" s="1">
        <v>206</v>
      </c>
      <c r="E6059" s="1">
        <v>10</v>
      </c>
      <c r="F6059" s="1">
        <v>10</v>
      </c>
      <c r="G6059" s="1">
        <v>540</v>
      </c>
      <c r="H6059" s="1">
        <v>81473</v>
      </c>
      <c r="I6059" s="1" t="str">
        <f>IFERROR(VLOOKUP(C6059,Sheet3!B$3:G8909,3,FALSE), "")</f>
        <v>河南省</v>
      </c>
      <c r="J6059" s="1" t="str">
        <f>IFERROR(VLOOKUP(C6059,Sheet3!B$3:G8909,4,FALSE), "")</f>
        <v>郑州市</v>
      </c>
      <c r="K6059" s="1" t="str">
        <f>IFERROR(VLOOKUP(C6059,Sheet3!B$3:G8909,5,FALSE), "")</f>
        <v>本科</v>
      </c>
      <c r="L6059" s="1">
        <f>IFERROR(VLOOKUP(C6059,Sheet3!B$3:G8909,6,FALSE), "")</f>
        <v>0</v>
      </c>
      <c r="M6059" s="1" t="str">
        <f t="shared" si="94"/>
        <v>公办</v>
      </c>
      <c r="N6059" s="1" t="str">
        <f>IFERROR(VLOOKUP(C6059,Sheet4!B:F,4,FALSE), "")</f>
        <v/>
      </c>
    </row>
    <row r="6060" spans="1:14" x14ac:dyDescent="0.2">
      <c r="A6060" s="1">
        <v>2021</v>
      </c>
      <c r="B6060" s="1">
        <v>10463</v>
      </c>
      <c r="C6060" s="1" t="s">
        <v>365</v>
      </c>
      <c r="D6060" s="1">
        <v>207</v>
      </c>
      <c r="E6060" s="1">
        <v>4</v>
      </c>
      <c r="F6060" s="1">
        <v>4</v>
      </c>
      <c r="G6060" s="1">
        <v>494</v>
      </c>
      <c r="H6060" s="1">
        <v>142232</v>
      </c>
      <c r="I6060" s="1" t="str">
        <f>IFERROR(VLOOKUP(C6060,Sheet3!B$3:G8910,3,FALSE), "")</f>
        <v>河南省</v>
      </c>
      <c r="J6060" s="1" t="str">
        <f>IFERROR(VLOOKUP(C6060,Sheet3!B$3:G8910,4,FALSE), "")</f>
        <v>郑州市</v>
      </c>
      <c r="K6060" s="1" t="str">
        <f>IFERROR(VLOOKUP(C6060,Sheet3!B$3:G8910,5,FALSE), "")</f>
        <v>本科</v>
      </c>
      <c r="L6060" s="1">
        <f>IFERROR(VLOOKUP(C6060,Sheet3!B$3:G8910,6,FALSE), "")</f>
        <v>0</v>
      </c>
      <c r="M6060" s="1" t="str">
        <f t="shared" si="94"/>
        <v>公办</v>
      </c>
      <c r="N6060" s="1" t="str">
        <f>IFERROR(VLOOKUP(C6060,Sheet4!B:F,4,FALSE), "")</f>
        <v/>
      </c>
    </row>
    <row r="6061" spans="1:14" x14ac:dyDescent="0.2">
      <c r="A6061" s="1">
        <v>2021</v>
      </c>
      <c r="B6061" s="1">
        <v>10463</v>
      </c>
      <c r="C6061" s="1" t="s">
        <v>365</v>
      </c>
      <c r="D6061" s="1">
        <v>208</v>
      </c>
      <c r="E6061" s="1">
        <v>2</v>
      </c>
      <c r="F6061" s="1">
        <v>2</v>
      </c>
      <c r="G6061" s="1">
        <v>531</v>
      </c>
      <c r="H6061" s="1">
        <v>93001</v>
      </c>
      <c r="I6061" s="1" t="str">
        <f>IFERROR(VLOOKUP(C6061,Sheet3!B$3:G8911,3,FALSE), "")</f>
        <v>河南省</v>
      </c>
      <c r="J6061" s="1" t="str">
        <f>IFERROR(VLOOKUP(C6061,Sheet3!B$3:G8911,4,FALSE), "")</f>
        <v>郑州市</v>
      </c>
      <c r="K6061" s="1" t="str">
        <f>IFERROR(VLOOKUP(C6061,Sheet3!B$3:G8911,5,FALSE), "")</f>
        <v>本科</v>
      </c>
      <c r="L6061" s="1">
        <f>IFERROR(VLOOKUP(C6061,Sheet3!B$3:G8911,6,FALSE), "")</f>
        <v>0</v>
      </c>
      <c r="M6061" s="1" t="str">
        <f t="shared" si="94"/>
        <v>公办</v>
      </c>
      <c r="N6061" s="1" t="str">
        <f>IFERROR(VLOOKUP(C6061,Sheet4!B:F,4,FALSE), "")</f>
        <v/>
      </c>
    </row>
    <row r="6062" spans="1:14" x14ac:dyDescent="0.2">
      <c r="A6062" s="1">
        <v>2021</v>
      </c>
      <c r="B6062" s="1">
        <v>10464</v>
      </c>
      <c r="C6062" s="1" t="s">
        <v>368</v>
      </c>
      <c r="D6062" s="1">
        <v>202</v>
      </c>
      <c r="E6062" s="1">
        <v>4</v>
      </c>
      <c r="F6062" s="1">
        <v>4</v>
      </c>
      <c r="G6062" s="1">
        <v>537</v>
      </c>
      <c r="H6062" s="1">
        <v>84413</v>
      </c>
      <c r="I6062" s="1" t="str">
        <f>IFERROR(VLOOKUP(C6062,Sheet3!B$3:G8912,3,FALSE), "")</f>
        <v>河南省</v>
      </c>
      <c r="J6062" s="1" t="str">
        <f>IFERROR(VLOOKUP(C6062,Sheet3!B$3:G8912,4,FALSE), "")</f>
        <v>洛阳市</v>
      </c>
      <c r="K6062" s="1" t="str">
        <f>IFERROR(VLOOKUP(C6062,Sheet3!B$3:G8912,5,FALSE), "")</f>
        <v>本科</v>
      </c>
      <c r="L6062" s="1">
        <f>IFERROR(VLOOKUP(C6062,Sheet3!B$3:G8912,6,FALSE), "")</f>
        <v>0</v>
      </c>
      <c r="M6062" s="1" t="str">
        <f t="shared" si="94"/>
        <v>公办</v>
      </c>
      <c r="N6062" s="1" t="str">
        <f>IFERROR(VLOOKUP(C6062,Sheet4!B:F,4,FALSE), "")</f>
        <v/>
      </c>
    </row>
    <row r="6063" spans="1:14" x14ac:dyDescent="0.2">
      <c r="A6063" s="1">
        <v>2021</v>
      </c>
      <c r="B6063" s="1">
        <v>10464</v>
      </c>
      <c r="C6063" s="1" t="s">
        <v>368</v>
      </c>
      <c r="D6063" s="1">
        <v>203</v>
      </c>
      <c r="E6063" s="1">
        <v>31</v>
      </c>
      <c r="F6063" s="1">
        <v>31</v>
      </c>
      <c r="G6063" s="1">
        <v>545</v>
      </c>
      <c r="H6063" s="1">
        <v>75113</v>
      </c>
      <c r="I6063" s="1" t="str">
        <f>IFERROR(VLOOKUP(C6063,Sheet3!B$3:G8913,3,FALSE), "")</f>
        <v>河南省</v>
      </c>
      <c r="J6063" s="1" t="str">
        <f>IFERROR(VLOOKUP(C6063,Sheet3!B$3:G8913,4,FALSE), "")</f>
        <v>洛阳市</v>
      </c>
      <c r="K6063" s="1" t="str">
        <f>IFERROR(VLOOKUP(C6063,Sheet3!B$3:G8913,5,FALSE), "")</f>
        <v>本科</v>
      </c>
      <c r="L6063" s="1">
        <f>IFERROR(VLOOKUP(C6063,Sheet3!B$3:G8913,6,FALSE), "")</f>
        <v>0</v>
      </c>
      <c r="M6063" s="1" t="str">
        <f t="shared" si="94"/>
        <v>公办</v>
      </c>
      <c r="N6063" s="1" t="str">
        <f>IFERROR(VLOOKUP(C6063,Sheet4!B:F,4,FALSE), "")</f>
        <v/>
      </c>
    </row>
    <row r="6064" spans="1:14" x14ac:dyDescent="0.2">
      <c r="A6064" s="1">
        <v>2021</v>
      </c>
      <c r="B6064" s="1">
        <v>10464</v>
      </c>
      <c r="C6064" s="1" t="s">
        <v>368</v>
      </c>
      <c r="D6064" s="1">
        <v>204</v>
      </c>
      <c r="E6064" s="1">
        <v>6</v>
      </c>
      <c r="F6064" s="1">
        <v>6</v>
      </c>
      <c r="G6064" s="1">
        <v>540</v>
      </c>
      <c r="H6064" s="1">
        <v>81680</v>
      </c>
      <c r="I6064" s="1" t="str">
        <f>IFERROR(VLOOKUP(C6064,Sheet3!B$3:G8914,3,FALSE), "")</f>
        <v>河南省</v>
      </c>
      <c r="J6064" s="1" t="str">
        <f>IFERROR(VLOOKUP(C6064,Sheet3!B$3:G8914,4,FALSE), "")</f>
        <v>洛阳市</v>
      </c>
      <c r="K6064" s="1" t="str">
        <f>IFERROR(VLOOKUP(C6064,Sheet3!B$3:G8914,5,FALSE), "")</f>
        <v>本科</v>
      </c>
      <c r="L6064" s="1">
        <f>IFERROR(VLOOKUP(C6064,Sheet3!B$3:G8914,6,FALSE), "")</f>
        <v>0</v>
      </c>
      <c r="M6064" s="1" t="str">
        <f t="shared" si="94"/>
        <v>公办</v>
      </c>
      <c r="N6064" s="1" t="str">
        <f>IFERROR(VLOOKUP(C6064,Sheet4!B:F,4,FALSE), "")</f>
        <v/>
      </c>
    </row>
    <row r="6065" spans="1:14" x14ac:dyDescent="0.2">
      <c r="A6065" s="1">
        <v>2021</v>
      </c>
      <c r="B6065" s="1">
        <v>10464</v>
      </c>
      <c r="C6065" s="1" t="s">
        <v>368</v>
      </c>
      <c r="D6065" s="1">
        <v>205</v>
      </c>
      <c r="E6065" s="1">
        <v>8</v>
      </c>
      <c r="F6065" s="1">
        <v>8</v>
      </c>
      <c r="G6065" s="1">
        <v>545</v>
      </c>
      <c r="H6065" s="1">
        <v>75064</v>
      </c>
      <c r="I6065" s="1" t="str">
        <f>IFERROR(VLOOKUP(C6065,Sheet3!B$3:G8915,3,FALSE), "")</f>
        <v>河南省</v>
      </c>
      <c r="J6065" s="1" t="str">
        <f>IFERROR(VLOOKUP(C6065,Sheet3!B$3:G8915,4,FALSE), "")</f>
        <v>洛阳市</v>
      </c>
      <c r="K6065" s="1" t="str">
        <f>IFERROR(VLOOKUP(C6065,Sheet3!B$3:G8915,5,FALSE), "")</f>
        <v>本科</v>
      </c>
      <c r="L6065" s="1">
        <f>IFERROR(VLOOKUP(C6065,Sheet3!B$3:G8915,6,FALSE), "")</f>
        <v>0</v>
      </c>
      <c r="M6065" s="1" t="str">
        <f t="shared" si="94"/>
        <v>公办</v>
      </c>
      <c r="N6065" s="1" t="str">
        <f>IFERROR(VLOOKUP(C6065,Sheet4!B:F,4,FALSE), "")</f>
        <v/>
      </c>
    </row>
    <row r="6066" spans="1:14" x14ac:dyDescent="0.2">
      <c r="A6066" s="1">
        <v>2021</v>
      </c>
      <c r="B6066" s="1">
        <v>10464</v>
      </c>
      <c r="C6066" s="1" t="s">
        <v>368</v>
      </c>
      <c r="D6066" s="1">
        <v>206</v>
      </c>
      <c r="E6066" s="1">
        <v>6</v>
      </c>
      <c r="F6066" s="1">
        <v>6</v>
      </c>
      <c r="G6066" s="1">
        <v>520</v>
      </c>
      <c r="H6066" s="1">
        <v>105993</v>
      </c>
      <c r="I6066" s="1" t="str">
        <f>IFERROR(VLOOKUP(C6066,Sheet3!B$3:G8916,3,FALSE), "")</f>
        <v>河南省</v>
      </c>
      <c r="J6066" s="1" t="str">
        <f>IFERROR(VLOOKUP(C6066,Sheet3!B$3:G8916,4,FALSE), "")</f>
        <v>洛阳市</v>
      </c>
      <c r="K6066" s="1" t="str">
        <f>IFERROR(VLOOKUP(C6066,Sheet3!B$3:G8916,5,FALSE), "")</f>
        <v>本科</v>
      </c>
      <c r="L6066" s="1">
        <f>IFERROR(VLOOKUP(C6066,Sheet3!B$3:G8916,6,FALSE), "")</f>
        <v>0</v>
      </c>
      <c r="M6066" s="1" t="str">
        <f t="shared" si="94"/>
        <v>公办</v>
      </c>
      <c r="N6066" s="1" t="str">
        <f>IFERROR(VLOOKUP(C6066,Sheet4!B:F,4,FALSE), "")</f>
        <v/>
      </c>
    </row>
    <row r="6067" spans="1:14" x14ac:dyDescent="0.2">
      <c r="A6067" s="1">
        <v>2021</v>
      </c>
      <c r="B6067" s="1">
        <v>10464</v>
      </c>
      <c r="C6067" s="1" t="s">
        <v>368</v>
      </c>
      <c r="D6067" s="1">
        <v>207</v>
      </c>
      <c r="E6067" s="1">
        <v>6</v>
      </c>
      <c r="F6067" s="1">
        <v>6</v>
      </c>
      <c r="G6067" s="1">
        <v>533</v>
      </c>
      <c r="H6067" s="1">
        <v>89698</v>
      </c>
      <c r="I6067" s="1" t="str">
        <f>IFERROR(VLOOKUP(C6067,Sheet3!B$3:G8917,3,FALSE), "")</f>
        <v>河南省</v>
      </c>
      <c r="J6067" s="1" t="str">
        <f>IFERROR(VLOOKUP(C6067,Sheet3!B$3:G8917,4,FALSE), "")</f>
        <v>洛阳市</v>
      </c>
      <c r="K6067" s="1" t="str">
        <f>IFERROR(VLOOKUP(C6067,Sheet3!B$3:G8917,5,FALSE), "")</f>
        <v>本科</v>
      </c>
      <c r="L6067" s="1">
        <f>IFERROR(VLOOKUP(C6067,Sheet3!B$3:G8917,6,FALSE), "")</f>
        <v>0</v>
      </c>
      <c r="M6067" s="1" t="str">
        <f t="shared" ref="M6067:M6130" si="95">IF(L6067=0, "公办", L6067)</f>
        <v>公办</v>
      </c>
      <c r="N6067" s="1" t="str">
        <f>IFERROR(VLOOKUP(C6067,Sheet4!B:F,4,FALSE), "")</f>
        <v/>
      </c>
    </row>
    <row r="6068" spans="1:14" x14ac:dyDescent="0.2">
      <c r="A6068" s="1">
        <v>2021</v>
      </c>
      <c r="B6068" s="1">
        <v>10464</v>
      </c>
      <c r="C6068" s="1" t="s">
        <v>368</v>
      </c>
      <c r="D6068" s="1">
        <v>209</v>
      </c>
      <c r="E6068" s="1">
        <v>3</v>
      </c>
      <c r="F6068" s="1">
        <v>3</v>
      </c>
      <c r="G6068" s="1">
        <v>542</v>
      </c>
      <c r="H6068" s="1">
        <v>78508</v>
      </c>
      <c r="I6068" s="1" t="str">
        <f>IFERROR(VLOOKUP(C6068,Sheet3!B$3:G8918,3,FALSE), "")</f>
        <v>河南省</v>
      </c>
      <c r="J6068" s="1" t="str">
        <f>IFERROR(VLOOKUP(C6068,Sheet3!B$3:G8918,4,FALSE), "")</f>
        <v>洛阳市</v>
      </c>
      <c r="K6068" s="1" t="str">
        <f>IFERROR(VLOOKUP(C6068,Sheet3!B$3:G8918,5,FALSE), "")</f>
        <v>本科</v>
      </c>
      <c r="L6068" s="1">
        <f>IFERROR(VLOOKUP(C6068,Sheet3!B$3:G8918,6,FALSE), "")</f>
        <v>0</v>
      </c>
      <c r="M6068" s="1" t="str">
        <f t="shared" si="95"/>
        <v>公办</v>
      </c>
      <c r="N6068" s="1" t="str">
        <f>IFERROR(VLOOKUP(C6068,Sheet4!B:F,4,FALSE), "")</f>
        <v/>
      </c>
    </row>
    <row r="6069" spans="1:14" x14ac:dyDescent="0.2">
      <c r="A6069" s="1">
        <v>2021</v>
      </c>
      <c r="B6069" s="1">
        <v>10464</v>
      </c>
      <c r="C6069" s="1" t="s">
        <v>368</v>
      </c>
      <c r="D6069" s="1">
        <v>210</v>
      </c>
      <c r="E6069" s="1">
        <v>7</v>
      </c>
      <c r="F6069" s="1">
        <v>7</v>
      </c>
      <c r="G6069" s="1">
        <v>554</v>
      </c>
      <c r="H6069" s="1">
        <v>65169</v>
      </c>
      <c r="I6069" s="1" t="str">
        <f>IFERROR(VLOOKUP(C6069,Sheet3!B$3:G8919,3,FALSE), "")</f>
        <v>河南省</v>
      </c>
      <c r="J6069" s="1" t="str">
        <f>IFERROR(VLOOKUP(C6069,Sheet3!B$3:G8919,4,FALSE), "")</f>
        <v>洛阳市</v>
      </c>
      <c r="K6069" s="1" t="str">
        <f>IFERROR(VLOOKUP(C6069,Sheet3!B$3:G8919,5,FALSE), "")</f>
        <v>本科</v>
      </c>
      <c r="L6069" s="1">
        <f>IFERROR(VLOOKUP(C6069,Sheet3!B$3:G8919,6,FALSE), "")</f>
        <v>0</v>
      </c>
      <c r="M6069" s="1" t="str">
        <f t="shared" si="95"/>
        <v>公办</v>
      </c>
      <c r="N6069" s="1" t="str">
        <f>IFERROR(VLOOKUP(C6069,Sheet4!B:F,4,FALSE), "")</f>
        <v/>
      </c>
    </row>
    <row r="6070" spans="1:14" x14ac:dyDescent="0.2">
      <c r="A6070" s="1">
        <v>2021</v>
      </c>
      <c r="B6070" s="1">
        <v>10465</v>
      </c>
      <c r="C6070" s="1" t="s">
        <v>369</v>
      </c>
      <c r="D6070" s="1">
        <v>202</v>
      </c>
      <c r="E6070" s="1">
        <v>3</v>
      </c>
      <c r="F6070" s="1">
        <v>3</v>
      </c>
      <c r="G6070" s="1">
        <v>498</v>
      </c>
      <c r="H6070" s="1">
        <v>136335</v>
      </c>
      <c r="I6070" s="1" t="str">
        <f>IFERROR(VLOOKUP(C6070,Sheet3!B$3:G8920,3,FALSE), "")</f>
        <v>河南省</v>
      </c>
      <c r="J6070" s="1" t="str">
        <f>IFERROR(VLOOKUP(C6070,Sheet3!B$3:G8920,4,FALSE), "")</f>
        <v>郑州市</v>
      </c>
      <c r="K6070" s="1" t="str">
        <f>IFERROR(VLOOKUP(C6070,Sheet3!B$3:G8920,5,FALSE), "")</f>
        <v>本科</v>
      </c>
      <c r="L6070" s="1">
        <f>IFERROR(VLOOKUP(C6070,Sheet3!B$3:G8920,6,FALSE), "")</f>
        <v>0</v>
      </c>
      <c r="M6070" s="1" t="str">
        <f t="shared" si="95"/>
        <v>公办</v>
      </c>
      <c r="N6070" s="1" t="str">
        <f>IFERROR(VLOOKUP(C6070,Sheet4!B:F,4,FALSE), "")</f>
        <v/>
      </c>
    </row>
    <row r="6071" spans="1:14" x14ac:dyDescent="0.2">
      <c r="A6071" s="1">
        <v>2021</v>
      </c>
      <c r="B6071" s="1">
        <v>10465</v>
      </c>
      <c r="C6071" s="1" t="s">
        <v>369</v>
      </c>
      <c r="D6071" s="1">
        <v>203</v>
      </c>
      <c r="E6071" s="1">
        <v>3</v>
      </c>
      <c r="F6071" s="1">
        <v>3</v>
      </c>
      <c r="G6071" s="1">
        <v>508</v>
      </c>
      <c r="H6071" s="1">
        <v>122453</v>
      </c>
      <c r="I6071" s="1" t="str">
        <f>IFERROR(VLOOKUP(C6071,Sheet3!B$3:G8921,3,FALSE), "")</f>
        <v>河南省</v>
      </c>
      <c r="J6071" s="1" t="str">
        <f>IFERROR(VLOOKUP(C6071,Sheet3!B$3:G8921,4,FALSE), "")</f>
        <v>郑州市</v>
      </c>
      <c r="K6071" s="1" t="str">
        <f>IFERROR(VLOOKUP(C6071,Sheet3!B$3:G8921,5,FALSE), "")</f>
        <v>本科</v>
      </c>
      <c r="L6071" s="1">
        <f>IFERROR(VLOOKUP(C6071,Sheet3!B$3:G8921,6,FALSE), "")</f>
        <v>0</v>
      </c>
      <c r="M6071" s="1" t="str">
        <f t="shared" si="95"/>
        <v>公办</v>
      </c>
      <c r="N6071" s="1" t="str">
        <f>IFERROR(VLOOKUP(C6071,Sheet4!B:F,4,FALSE), "")</f>
        <v/>
      </c>
    </row>
    <row r="6072" spans="1:14" x14ac:dyDescent="0.2">
      <c r="A6072" s="1">
        <v>2021</v>
      </c>
      <c r="B6072" s="1">
        <v>10466</v>
      </c>
      <c r="C6072" s="1" t="s">
        <v>371</v>
      </c>
      <c r="D6072" s="1">
        <v>203</v>
      </c>
      <c r="E6072" s="1">
        <v>2</v>
      </c>
      <c r="F6072" s="1">
        <v>2</v>
      </c>
      <c r="G6072" s="1">
        <v>534</v>
      </c>
      <c r="H6072" s="1">
        <v>88483</v>
      </c>
      <c r="I6072" s="1" t="str">
        <f>IFERROR(VLOOKUP(C6072,Sheet3!B$3:G8922,3,FALSE), "")</f>
        <v>河南省</v>
      </c>
      <c r="J6072" s="1" t="str">
        <f>IFERROR(VLOOKUP(C6072,Sheet3!B$3:G8922,4,FALSE), "")</f>
        <v>郑州市</v>
      </c>
      <c r="K6072" s="1" t="str">
        <f>IFERROR(VLOOKUP(C6072,Sheet3!B$3:G8922,5,FALSE), "")</f>
        <v>本科</v>
      </c>
      <c r="L6072" s="1">
        <f>IFERROR(VLOOKUP(C6072,Sheet3!B$3:G8922,6,FALSE), "")</f>
        <v>0</v>
      </c>
      <c r="M6072" s="1" t="str">
        <f t="shared" si="95"/>
        <v>公办</v>
      </c>
      <c r="N6072" s="1" t="str">
        <f>IFERROR(VLOOKUP(C6072,Sheet4!B:F,4,FALSE), "")</f>
        <v/>
      </c>
    </row>
    <row r="6073" spans="1:14" x14ac:dyDescent="0.2">
      <c r="A6073" s="1">
        <v>2021</v>
      </c>
      <c r="B6073" s="1">
        <v>10466</v>
      </c>
      <c r="C6073" s="1" t="s">
        <v>371</v>
      </c>
      <c r="D6073" s="1">
        <v>204</v>
      </c>
      <c r="E6073" s="1">
        <v>6</v>
      </c>
      <c r="F6073" s="1">
        <v>6</v>
      </c>
      <c r="G6073" s="1">
        <v>525</v>
      </c>
      <c r="H6073" s="1">
        <v>99800</v>
      </c>
      <c r="I6073" s="1" t="str">
        <f>IFERROR(VLOOKUP(C6073,Sheet3!B$3:G8923,3,FALSE), "")</f>
        <v>河南省</v>
      </c>
      <c r="J6073" s="1" t="str">
        <f>IFERROR(VLOOKUP(C6073,Sheet3!B$3:G8923,4,FALSE), "")</f>
        <v>郑州市</v>
      </c>
      <c r="K6073" s="1" t="str">
        <f>IFERROR(VLOOKUP(C6073,Sheet3!B$3:G8923,5,FALSE), "")</f>
        <v>本科</v>
      </c>
      <c r="L6073" s="1">
        <f>IFERROR(VLOOKUP(C6073,Sheet3!B$3:G8923,6,FALSE), "")</f>
        <v>0</v>
      </c>
      <c r="M6073" s="1" t="str">
        <f t="shared" si="95"/>
        <v>公办</v>
      </c>
      <c r="N6073" s="1" t="str">
        <f>IFERROR(VLOOKUP(C6073,Sheet4!B:F,4,FALSE), "")</f>
        <v/>
      </c>
    </row>
    <row r="6074" spans="1:14" x14ac:dyDescent="0.2">
      <c r="A6074" s="1">
        <v>2021</v>
      </c>
      <c r="B6074" s="1">
        <v>10466</v>
      </c>
      <c r="C6074" s="1" t="s">
        <v>371</v>
      </c>
      <c r="D6074" s="1">
        <v>205</v>
      </c>
      <c r="E6074" s="1">
        <v>2</v>
      </c>
      <c r="F6074" s="1">
        <v>2</v>
      </c>
      <c r="G6074" s="1">
        <v>517</v>
      </c>
      <c r="H6074" s="1">
        <v>110495</v>
      </c>
      <c r="I6074" s="1" t="str">
        <f>IFERROR(VLOOKUP(C6074,Sheet3!B$3:G8924,3,FALSE), "")</f>
        <v>河南省</v>
      </c>
      <c r="J6074" s="1" t="str">
        <f>IFERROR(VLOOKUP(C6074,Sheet3!B$3:G8924,4,FALSE), "")</f>
        <v>郑州市</v>
      </c>
      <c r="K6074" s="1" t="str">
        <f>IFERROR(VLOOKUP(C6074,Sheet3!B$3:G8924,5,FALSE), "")</f>
        <v>本科</v>
      </c>
      <c r="L6074" s="1">
        <f>IFERROR(VLOOKUP(C6074,Sheet3!B$3:G8924,6,FALSE), "")</f>
        <v>0</v>
      </c>
      <c r="M6074" s="1" t="str">
        <f t="shared" si="95"/>
        <v>公办</v>
      </c>
      <c r="N6074" s="1" t="str">
        <f>IFERROR(VLOOKUP(C6074,Sheet4!B:F,4,FALSE), "")</f>
        <v/>
      </c>
    </row>
    <row r="6075" spans="1:14" x14ac:dyDescent="0.2">
      <c r="A6075" s="1">
        <v>2021</v>
      </c>
      <c r="B6075" s="1">
        <v>10466</v>
      </c>
      <c r="C6075" s="1" t="s">
        <v>371</v>
      </c>
      <c r="D6075" s="1">
        <v>206</v>
      </c>
      <c r="E6075" s="1">
        <v>2</v>
      </c>
      <c r="F6075" s="1">
        <v>2</v>
      </c>
      <c r="G6075" s="1">
        <v>523</v>
      </c>
      <c r="H6075" s="1">
        <v>102571</v>
      </c>
      <c r="I6075" s="1" t="str">
        <f>IFERROR(VLOOKUP(C6075,Sheet3!B$3:G8925,3,FALSE), "")</f>
        <v>河南省</v>
      </c>
      <c r="J6075" s="1" t="str">
        <f>IFERROR(VLOOKUP(C6075,Sheet3!B$3:G8925,4,FALSE), "")</f>
        <v>郑州市</v>
      </c>
      <c r="K6075" s="1" t="str">
        <f>IFERROR(VLOOKUP(C6075,Sheet3!B$3:G8925,5,FALSE), "")</f>
        <v>本科</v>
      </c>
      <c r="L6075" s="1">
        <f>IFERROR(VLOOKUP(C6075,Sheet3!B$3:G8925,6,FALSE), "")</f>
        <v>0</v>
      </c>
      <c r="M6075" s="1" t="str">
        <f t="shared" si="95"/>
        <v>公办</v>
      </c>
      <c r="N6075" s="1" t="str">
        <f>IFERROR(VLOOKUP(C6075,Sheet4!B:F,4,FALSE), "")</f>
        <v/>
      </c>
    </row>
    <row r="6076" spans="1:14" x14ac:dyDescent="0.2">
      <c r="A6076" s="1">
        <v>2021</v>
      </c>
      <c r="B6076" s="1">
        <v>10471</v>
      </c>
      <c r="C6076" s="1" t="s">
        <v>372</v>
      </c>
      <c r="D6076" s="1">
        <v>203</v>
      </c>
      <c r="E6076" s="1">
        <v>5</v>
      </c>
      <c r="F6076" s="1">
        <v>5</v>
      </c>
      <c r="G6076" s="1">
        <v>542</v>
      </c>
      <c r="H6076" s="1">
        <v>78873</v>
      </c>
      <c r="I6076" s="1" t="str">
        <f>IFERROR(VLOOKUP(C6076,Sheet3!B$3:G8926,3,FALSE), "")</f>
        <v>河南省</v>
      </c>
      <c r="J6076" s="1" t="str">
        <f>IFERROR(VLOOKUP(C6076,Sheet3!B$3:G8926,4,FALSE), "")</f>
        <v>郑州市</v>
      </c>
      <c r="K6076" s="1" t="str">
        <f>IFERROR(VLOOKUP(C6076,Sheet3!B$3:G8926,5,FALSE), "")</f>
        <v>本科</v>
      </c>
      <c r="L6076" s="1">
        <f>IFERROR(VLOOKUP(C6076,Sheet3!B$3:G8926,6,FALSE), "")</f>
        <v>0</v>
      </c>
      <c r="M6076" s="1" t="str">
        <f t="shared" si="95"/>
        <v>公办</v>
      </c>
      <c r="N6076" s="1" t="str">
        <f>IFERROR(VLOOKUP(C6076,Sheet4!B:F,4,FALSE), "")</f>
        <v/>
      </c>
    </row>
    <row r="6077" spans="1:14" x14ac:dyDescent="0.2">
      <c r="A6077" s="1">
        <v>2021</v>
      </c>
      <c r="B6077" s="1">
        <v>10471</v>
      </c>
      <c r="C6077" s="1" t="s">
        <v>372</v>
      </c>
      <c r="D6077" s="1">
        <v>204</v>
      </c>
      <c r="E6077" s="1">
        <v>3</v>
      </c>
      <c r="F6077" s="1">
        <v>3</v>
      </c>
      <c r="G6077" s="1">
        <v>530</v>
      </c>
      <c r="H6077" s="1">
        <v>93376</v>
      </c>
      <c r="I6077" s="1" t="str">
        <f>IFERROR(VLOOKUP(C6077,Sheet3!B$3:G8927,3,FALSE), "")</f>
        <v>河南省</v>
      </c>
      <c r="J6077" s="1" t="str">
        <f>IFERROR(VLOOKUP(C6077,Sheet3!B$3:G8927,4,FALSE), "")</f>
        <v>郑州市</v>
      </c>
      <c r="K6077" s="1" t="str">
        <f>IFERROR(VLOOKUP(C6077,Sheet3!B$3:G8927,5,FALSE), "")</f>
        <v>本科</v>
      </c>
      <c r="L6077" s="1">
        <f>IFERROR(VLOOKUP(C6077,Sheet3!B$3:G8927,6,FALSE), "")</f>
        <v>0</v>
      </c>
      <c r="M6077" s="1" t="str">
        <f t="shared" si="95"/>
        <v>公办</v>
      </c>
      <c r="N6077" s="1" t="str">
        <f>IFERROR(VLOOKUP(C6077,Sheet4!B:F,4,FALSE), "")</f>
        <v/>
      </c>
    </row>
    <row r="6078" spans="1:14" x14ac:dyDescent="0.2">
      <c r="A6078" s="1">
        <v>2021</v>
      </c>
      <c r="B6078" s="1">
        <v>10471</v>
      </c>
      <c r="C6078" s="1" t="s">
        <v>372</v>
      </c>
      <c r="D6078" s="1">
        <v>205</v>
      </c>
      <c r="E6078" s="1">
        <v>3</v>
      </c>
      <c r="F6078" s="1">
        <v>3</v>
      </c>
      <c r="G6078" s="1">
        <v>514</v>
      </c>
      <c r="H6078" s="1">
        <v>114138</v>
      </c>
      <c r="I6078" s="1" t="str">
        <f>IFERROR(VLOOKUP(C6078,Sheet3!B$3:G8928,3,FALSE), "")</f>
        <v>河南省</v>
      </c>
      <c r="J6078" s="1" t="str">
        <f>IFERROR(VLOOKUP(C6078,Sheet3!B$3:G8928,4,FALSE), "")</f>
        <v>郑州市</v>
      </c>
      <c r="K6078" s="1" t="str">
        <f>IFERROR(VLOOKUP(C6078,Sheet3!B$3:G8928,5,FALSE), "")</f>
        <v>本科</v>
      </c>
      <c r="L6078" s="1">
        <f>IFERROR(VLOOKUP(C6078,Sheet3!B$3:G8928,6,FALSE), "")</f>
        <v>0</v>
      </c>
      <c r="M6078" s="1" t="str">
        <f t="shared" si="95"/>
        <v>公办</v>
      </c>
      <c r="N6078" s="1" t="str">
        <f>IFERROR(VLOOKUP(C6078,Sheet4!B:F,4,FALSE), "")</f>
        <v/>
      </c>
    </row>
    <row r="6079" spans="1:14" x14ac:dyDescent="0.2">
      <c r="A6079" s="1">
        <v>2021</v>
      </c>
      <c r="B6079" s="1">
        <v>10472</v>
      </c>
      <c r="C6079" s="1" t="s">
        <v>373</v>
      </c>
      <c r="D6079" s="1">
        <v>201</v>
      </c>
      <c r="E6079" s="1">
        <v>24</v>
      </c>
      <c r="F6079" s="1">
        <v>24</v>
      </c>
      <c r="G6079" s="1">
        <v>538</v>
      </c>
      <c r="H6079" s="1">
        <v>84078</v>
      </c>
      <c r="I6079" s="1" t="str">
        <f>IFERROR(VLOOKUP(C6079,Sheet3!B$3:G8929,3,FALSE), "")</f>
        <v>河南省</v>
      </c>
      <c r="J6079" s="1" t="str">
        <f>IFERROR(VLOOKUP(C6079,Sheet3!B$3:G8929,4,FALSE), "")</f>
        <v>新乡市</v>
      </c>
      <c r="K6079" s="1" t="str">
        <f>IFERROR(VLOOKUP(C6079,Sheet3!B$3:G8929,5,FALSE), "")</f>
        <v>本科</v>
      </c>
      <c r="L6079" s="1">
        <f>IFERROR(VLOOKUP(C6079,Sheet3!B$3:G8929,6,FALSE), "")</f>
        <v>0</v>
      </c>
      <c r="M6079" s="1" t="str">
        <f t="shared" si="95"/>
        <v>公办</v>
      </c>
      <c r="N6079" s="1" t="str">
        <f>IFERROR(VLOOKUP(C6079,Sheet4!B:F,4,FALSE), "")</f>
        <v/>
      </c>
    </row>
    <row r="6080" spans="1:14" x14ac:dyDescent="0.2">
      <c r="A6080" s="1">
        <v>2021</v>
      </c>
      <c r="B6080" s="1">
        <v>10475</v>
      </c>
      <c r="C6080" s="1" t="s">
        <v>374</v>
      </c>
      <c r="D6080" s="1">
        <v>206</v>
      </c>
      <c r="E6080" s="1">
        <v>59</v>
      </c>
      <c r="F6080" s="1">
        <v>59</v>
      </c>
      <c r="G6080" s="1">
        <v>559</v>
      </c>
      <c r="H6080" s="1">
        <v>60097</v>
      </c>
      <c r="I6080" s="1" t="str">
        <f>IFERROR(VLOOKUP(C6080,Sheet3!B$3:G8930,3,FALSE), "")</f>
        <v>河南省</v>
      </c>
      <c r="J6080" s="1" t="str">
        <f>IFERROR(VLOOKUP(C6080,Sheet3!B$3:G8930,4,FALSE), "")</f>
        <v>开封市</v>
      </c>
      <c r="K6080" s="1" t="str">
        <f>IFERROR(VLOOKUP(C6080,Sheet3!B$3:G8930,5,FALSE), "")</f>
        <v>本科</v>
      </c>
      <c r="L6080" s="1">
        <f>IFERROR(VLOOKUP(C6080,Sheet3!B$3:G8930,6,FALSE), "")</f>
        <v>0</v>
      </c>
      <c r="M6080" s="1" t="str">
        <f t="shared" si="95"/>
        <v>公办</v>
      </c>
      <c r="N6080" s="1" t="str">
        <f>IFERROR(VLOOKUP(C6080,Sheet4!B:F,4,FALSE), "")</f>
        <v/>
      </c>
    </row>
    <row r="6081" spans="1:14" x14ac:dyDescent="0.2">
      <c r="A6081" s="1">
        <v>2021</v>
      </c>
      <c r="B6081" s="1">
        <v>10475</v>
      </c>
      <c r="C6081" s="1" t="s">
        <v>374</v>
      </c>
      <c r="D6081" s="1">
        <v>207</v>
      </c>
      <c r="E6081" s="1">
        <v>5</v>
      </c>
      <c r="F6081" s="1">
        <v>5</v>
      </c>
      <c r="G6081" s="1">
        <v>568</v>
      </c>
      <c r="H6081" s="1">
        <v>50056</v>
      </c>
      <c r="I6081" s="1" t="str">
        <f>IFERROR(VLOOKUP(C6081,Sheet3!B$3:G8931,3,FALSE), "")</f>
        <v>河南省</v>
      </c>
      <c r="J6081" s="1" t="str">
        <f>IFERROR(VLOOKUP(C6081,Sheet3!B$3:G8931,4,FALSE), "")</f>
        <v>开封市</v>
      </c>
      <c r="K6081" s="1" t="str">
        <f>IFERROR(VLOOKUP(C6081,Sheet3!B$3:G8931,5,FALSE), "")</f>
        <v>本科</v>
      </c>
      <c r="L6081" s="1">
        <f>IFERROR(VLOOKUP(C6081,Sheet3!B$3:G8931,6,FALSE), "")</f>
        <v>0</v>
      </c>
      <c r="M6081" s="1" t="str">
        <f t="shared" si="95"/>
        <v>公办</v>
      </c>
      <c r="N6081" s="1" t="str">
        <f>IFERROR(VLOOKUP(C6081,Sheet4!B:F,4,FALSE), "")</f>
        <v/>
      </c>
    </row>
    <row r="6082" spans="1:14" x14ac:dyDescent="0.2">
      <c r="A6082" s="1">
        <v>2021</v>
      </c>
      <c r="B6082" s="1">
        <v>10475</v>
      </c>
      <c r="C6082" s="1" t="s">
        <v>374</v>
      </c>
      <c r="D6082" s="1">
        <v>208</v>
      </c>
      <c r="E6082" s="1">
        <v>15</v>
      </c>
      <c r="F6082" s="1">
        <v>15</v>
      </c>
      <c r="G6082" s="1">
        <v>561</v>
      </c>
      <c r="H6082" s="1">
        <v>58020</v>
      </c>
      <c r="I6082" s="1" t="str">
        <f>IFERROR(VLOOKUP(C6082,Sheet3!B$3:G8932,3,FALSE), "")</f>
        <v>河南省</v>
      </c>
      <c r="J6082" s="1" t="str">
        <f>IFERROR(VLOOKUP(C6082,Sheet3!B$3:G8932,4,FALSE), "")</f>
        <v>开封市</v>
      </c>
      <c r="K6082" s="1" t="str">
        <f>IFERROR(VLOOKUP(C6082,Sheet3!B$3:G8932,5,FALSE), "")</f>
        <v>本科</v>
      </c>
      <c r="L6082" s="1">
        <f>IFERROR(VLOOKUP(C6082,Sheet3!B$3:G8932,6,FALSE), "")</f>
        <v>0</v>
      </c>
      <c r="M6082" s="1" t="str">
        <f t="shared" si="95"/>
        <v>公办</v>
      </c>
      <c r="N6082" s="1" t="str">
        <f>IFERROR(VLOOKUP(C6082,Sheet4!B:F,4,FALSE), "")</f>
        <v/>
      </c>
    </row>
    <row r="6083" spans="1:14" x14ac:dyDescent="0.2">
      <c r="A6083" s="1">
        <v>2021</v>
      </c>
      <c r="B6083" s="1">
        <v>10475</v>
      </c>
      <c r="C6083" s="1" t="s">
        <v>374</v>
      </c>
      <c r="D6083" s="1">
        <v>209</v>
      </c>
      <c r="E6083" s="1">
        <v>3</v>
      </c>
      <c r="F6083" s="1">
        <v>3</v>
      </c>
      <c r="G6083" s="1">
        <v>558</v>
      </c>
      <c r="H6083" s="1">
        <v>60584</v>
      </c>
      <c r="I6083" s="1" t="str">
        <f>IFERROR(VLOOKUP(C6083,Sheet3!B$3:G8933,3,FALSE), "")</f>
        <v>河南省</v>
      </c>
      <c r="J6083" s="1" t="str">
        <f>IFERROR(VLOOKUP(C6083,Sheet3!B$3:G8933,4,FALSE), "")</f>
        <v>开封市</v>
      </c>
      <c r="K6083" s="1" t="str">
        <f>IFERROR(VLOOKUP(C6083,Sheet3!B$3:G8933,5,FALSE), "")</f>
        <v>本科</v>
      </c>
      <c r="L6083" s="1">
        <f>IFERROR(VLOOKUP(C6083,Sheet3!B$3:G8933,6,FALSE), "")</f>
        <v>0</v>
      </c>
      <c r="M6083" s="1" t="str">
        <f t="shared" si="95"/>
        <v>公办</v>
      </c>
      <c r="N6083" s="1" t="str">
        <f>IFERROR(VLOOKUP(C6083,Sheet4!B:F,4,FALSE), "")</f>
        <v/>
      </c>
    </row>
    <row r="6084" spans="1:14" x14ac:dyDescent="0.2">
      <c r="A6084" s="1">
        <v>2021</v>
      </c>
      <c r="B6084" s="1">
        <v>10475</v>
      </c>
      <c r="C6084" s="1" t="s">
        <v>374</v>
      </c>
      <c r="D6084" s="1">
        <v>210</v>
      </c>
      <c r="E6084" s="1">
        <v>19</v>
      </c>
      <c r="F6084" s="1">
        <v>19</v>
      </c>
      <c r="G6084" s="1">
        <v>567</v>
      </c>
      <c r="H6084" s="1">
        <v>51385</v>
      </c>
      <c r="I6084" s="1" t="str">
        <f>IFERROR(VLOOKUP(C6084,Sheet3!B$3:G8934,3,FALSE), "")</f>
        <v>河南省</v>
      </c>
      <c r="J6084" s="1" t="str">
        <f>IFERROR(VLOOKUP(C6084,Sheet3!B$3:G8934,4,FALSE), "")</f>
        <v>开封市</v>
      </c>
      <c r="K6084" s="1" t="str">
        <f>IFERROR(VLOOKUP(C6084,Sheet3!B$3:G8934,5,FALSE), "")</f>
        <v>本科</v>
      </c>
      <c r="L6084" s="1">
        <f>IFERROR(VLOOKUP(C6084,Sheet3!B$3:G8934,6,FALSE), "")</f>
        <v>0</v>
      </c>
      <c r="M6084" s="1" t="str">
        <f t="shared" si="95"/>
        <v>公办</v>
      </c>
      <c r="N6084" s="1" t="str">
        <f>IFERROR(VLOOKUP(C6084,Sheet4!B:F,4,FALSE), "")</f>
        <v/>
      </c>
    </row>
    <row r="6085" spans="1:14" x14ac:dyDescent="0.2">
      <c r="A6085" s="1">
        <v>2021</v>
      </c>
      <c r="B6085" s="1">
        <v>10475</v>
      </c>
      <c r="C6085" s="1" t="s">
        <v>374</v>
      </c>
      <c r="D6085" s="1">
        <v>211</v>
      </c>
      <c r="E6085" s="1">
        <v>26</v>
      </c>
      <c r="F6085" s="1">
        <v>26</v>
      </c>
      <c r="G6085" s="1">
        <v>543</v>
      </c>
      <c r="H6085" s="1">
        <v>77696</v>
      </c>
      <c r="I6085" s="1" t="str">
        <f>IFERROR(VLOOKUP(C6085,Sheet3!B$3:G8935,3,FALSE), "")</f>
        <v>河南省</v>
      </c>
      <c r="J6085" s="1" t="str">
        <f>IFERROR(VLOOKUP(C6085,Sheet3!B$3:G8935,4,FALSE), "")</f>
        <v>开封市</v>
      </c>
      <c r="K6085" s="1" t="str">
        <f>IFERROR(VLOOKUP(C6085,Sheet3!B$3:G8935,5,FALSE), "")</f>
        <v>本科</v>
      </c>
      <c r="L6085" s="1">
        <f>IFERROR(VLOOKUP(C6085,Sheet3!B$3:G8935,6,FALSE), "")</f>
        <v>0</v>
      </c>
      <c r="M6085" s="1" t="str">
        <f t="shared" si="95"/>
        <v>公办</v>
      </c>
      <c r="N6085" s="1" t="str">
        <f>IFERROR(VLOOKUP(C6085,Sheet4!B:F,4,FALSE), "")</f>
        <v/>
      </c>
    </row>
    <row r="6086" spans="1:14" x14ac:dyDescent="0.2">
      <c r="A6086" s="1">
        <v>2021</v>
      </c>
      <c r="B6086" s="1">
        <v>10475</v>
      </c>
      <c r="C6086" s="1" t="s">
        <v>374</v>
      </c>
      <c r="D6086" s="1">
        <v>212</v>
      </c>
      <c r="E6086" s="1">
        <v>5</v>
      </c>
      <c r="F6086" s="1">
        <v>5</v>
      </c>
      <c r="G6086" s="1">
        <v>532</v>
      </c>
      <c r="H6086" s="1">
        <v>90842</v>
      </c>
      <c r="I6086" s="1" t="str">
        <f>IFERROR(VLOOKUP(C6086,Sheet3!B$3:G8936,3,FALSE), "")</f>
        <v>河南省</v>
      </c>
      <c r="J6086" s="1" t="str">
        <f>IFERROR(VLOOKUP(C6086,Sheet3!B$3:G8936,4,FALSE), "")</f>
        <v>开封市</v>
      </c>
      <c r="K6086" s="1" t="str">
        <f>IFERROR(VLOOKUP(C6086,Sheet3!B$3:G8936,5,FALSE), "")</f>
        <v>本科</v>
      </c>
      <c r="L6086" s="1">
        <f>IFERROR(VLOOKUP(C6086,Sheet3!B$3:G8936,6,FALSE), "")</f>
        <v>0</v>
      </c>
      <c r="M6086" s="1" t="str">
        <f t="shared" si="95"/>
        <v>公办</v>
      </c>
      <c r="N6086" s="1" t="str">
        <f>IFERROR(VLOOKUP(C6086,Sheet4!B:F,4,FALSE), "")</f>
        <v/>
      </c>
    </row>
    <row r="6087" spans="1:14" x14ac:dyDescent="0.2">
      <c r="A6087" s="1">
        <v>2021</v>
      </c>
      <c r="B6087" s="1">
        <v>10475</v>
      </c>
      <c r="C6087" s="1" t="s">
        <v>374</v>
      </c>
      <c r="D6087" s="1">
        <v>213</v>
      </c>
      <c r="E6087" s="1">
        <v>3</v>
      </c>
      <c r="F6087" s="1">
        <v>3</v>
      </c>
      <c r="G6087" s="1">
        <v>530</v>
      </c>
      <c r="H6087" s="1">
        <v>93327</v>
      </c>
      <c r="I6087" s="1" t="str">
        <f>IFERROR(VLOOKUP(C6087,Sheet3!B$3:G8937,3,FALSE), "")</f>
        <v>河南省</v>
      </c>
      <c r="J6087" s="1" t="str">
        <f>IFERROR(VLOOKUP(C6087,Sheet3!B$3:G8937,4,FALSE), "")</f>
        <v>开封市</v>
      </c>
      <c r="K6087" s="1" t="str">
        <f>IFERROR(VLOOKUP(C6087,Sheet3!B$3:G8937,5,FALSE), "")</f>
        <v>本科</v>
      </c>
      <c r="L6087" s="1">
        <f>IFERROR(VLOOKUP(C6087,Sheet3!B$3:G8937,6,FALSE), "")</f>
        <v>0</v>
      </c>
      <c r="M6087" s="1" t="str">
        <f t="shared" si="95"/>
        <v>公办</v>
      </c>
      <c r="N6087" s="1" t="str">
        <f>IFERROR(VLOOKUP(C6087,Sheet4!B:F,4,FALSE), "")</f>
        <v/>
      </c>
    </row>
    <row r="6088" spans="1:14" x14ac:dyDescent="0.2">
      <c r="A6088" s="1">
        <v>2021</v>
      </c>
      <c r="B6088" s="1">
        <v>10476</v>
      </c>
      <c r="C6088" s="1" t="s">
        <v>376</v>
      </c>
      <c r="D6088" s="1">
        <v>202</v>
      </c>
      <c r="E6088" s="1">
        <v>5</v>
      </c>
      <c r="F6088" s="1">
        <v>5</v>
      </c>
      <c r="G6088" s="1">
        <v>563</v>
      </c>
      <c r="H6088" s="1">
        <v>55578</v>
      </c>
      <c r="I6088" s="1" t="str">
        <f>IFERROR(VLOOKUP(C6088,Sheet3!B$3:G8938,3,FALSE), "")</f>
        <v>河南省</v>
      </c>
      <c r="J6088" s="1" t="str">
        <f>IFERROR(VLOOKUP(C6088,Sheet3!B$3:G8938,4,FALSE), "")</f>
        <v>新乡市</v>
      </c>
      <c r="K6088" s="1" t="str">
        <f>IFERROR(VLOOKUP(C6088,Sheet3!B$3:G8938,5,FALSE), "")</f>
        <v>本科</v>
      </c>
      <c r="L6088" s="1">
        <f>IFERROR(VLOOKUP(C6088,Sheet3!B$3:G8938,6,FALSE), "")</f>
        <v>0</v>
      </c>
      <c r="M6088" s="1" t="str">
        <f t="shared" si="95"/>
        <v>公办</v>
      </c>
      <c r="N6088" s="1" t="str">
        <f>IFERROR(VLOOKUP(C6088,Sheet4!B:F,4,FALSE), "")</f>
        <v/>
      </c>
    </row>
    <row r="6089" spans="1:14" x14ac:dyDescent="0.2">
      <c r="A6089" s="1">
        <v>2021</v>
      </c>
      <c r="B6089" s="1">
        <v>10476</v>
      </c>
      <c r="C6089" s="1" t="s">
        <v>376</v>
      </c>
      <c r="D6089" s="1">
        <v>203</v>
      </c>
      <c r="E6089" s="1">
        <v>5</v>
      </c>
      <c r="F6089" s="1">
        <v>5</v>
      </c>
      <c r="G6089" s="1">
        <v>540</v>
      </c>
      <c r="H6089" s="1">
        <v>80622</v>
      </c>
      <c r="I6089" s="1" t="str">
        <f>IFERROR(VLOOKUP(C6089,Sheet3!B$3:G8939,3,FALSE), "")</f>
        <v>河南省</v>
      </c>
      <c r="J6089" s="1" t="str">
        <f>IFERROR(VLOOKUP(C6089,Sheet3!B$3:G8939,4,FALSE), "")</f>
        <v>新乡市</v>
      </c>
      <c r="K6089" s="1" t="str">
        <f>IFERROR(VLOOKUP(C6089,Sheet3!B$3:G8939,5,FALSE), "")</f>
        <v>本科</v>
      </c>
      <c r="L6089" s="1">
        <f>IFERROR(VLOOKUP(C6089,Sheet3!B$3:G8939,6,FALSE), "")</f>
        <v>0</v>
      </c>
      <c r="M6089" s="1" t="str">
        <f t="shared" si="95"/>
        <v>公办</v>
      </c>
      <c r="N6089" s="1" t="str">
        <f>IFERROR(VLOOKUP(C6089,Sheet4!B:F,4,FALSE), "")</f>
        <v/>
      </c>
    </row>
    <row r="6090" spans="1:14" x14ac:dyDescent="0.2">
      <c r="A6090" s="1">
        <v>2021</v>
      </c>
      <c r="B6090" s="1">
        <v>10477</v>
      </c>
      <c r="C6090" s="1" t="s">
        <v>3737</v>
      </c>
      <c r="D6090" s="1">
        <v>202</v>
      </c>
      <c r="E6090" s="1">
        <v>4</v>
      </c>
      <c r="F6090" s="1">
        <v>4</v>
      </c>
      <c r="G6090" s="1">
        <v>481</v>
      </c>
      <c r="H6090" s="1">
        <v>160173</v>
      </c>
      <c r="I6090" s="1" t="str">
        <f>IFERROR(VLOOKUP(C6090,Sheet3!B$3:G8940,3,FALSE), "")</f>
        <v/>
      </c>
      <c r="J6090" s="1" t="str">
        <f>IFERROR(VLOOKUP(C6090,Sheet3!B$3:G8940,4,FALSE), "")</f>
        <v/>
      </c>
      <c r="K6090" s="1" t="str">
        <f>IFERROR(VLOOKUP(C6090,Sheet3!B$3:G8940,5,FALSE), "")</f>
        <v/>
      </c>
      <c r="L6090" s="1" t="str">
        <f>IFERROR(VLOOKUP(C6090,Sheet3!B$3:G8940,6,FALSE), "")</f>
        <v/>
      </c>
      <c r="M6090" s="1" t="str">
        <f t="shared" si="95"/>
        <v/>
      </c>
      <c r="N6090" s="1" t="str">
        <f>IFERROR(VLOOKUP(C6090,Sheet4!B:F,4,FALSE), "")</f>
        <v/>
      </c>
    </row>
    <row r="6091" spans="1:14" x14ac:dyDescent="0.2">
      <c r="A6091" s="1">
        <v>2021</v>
      </c>
      <c r="B6091" s="1">
        <v>10477</v>
      </c>
      <c r="C6091" s="1" t="s">
        <v>3737</v>
      </c>
      <c r="D6091" s="1">
        <v>203</v>
      </c>
      <c r="E6091" s="1">
        <v>5</v>
      </c>
      <c r="F6091" s="1">
        <v>5</v>
      </c>
      <c r="G6091" s="1">
        <v>484</v>
      </c>
      <c r="H6091" s="1">
        <v>155808</v>
      </c>
      <c r="I6091" s="1" t="str">
        <f>IFERROR(VLOOKUP(C6091,Sheet3!B$3:G8941,3,FALSE), "")</f>
        <v/>
      </c>
      <c r="J6091" s="1" t="str">
        <f>IFERROR(VLOOKUP(C6091,Sheet3!B$3:G8941,4,FALSE), "")</f>
        <v/>
      </c>
      <c r="K6091" s="1" t="str">
        <f>IFERROR(VLOOKUP(C6091,Sheet3!B$3:G8941,5,FALSE), "")</f>
        <v/>
      </c>
      <c r="L6091" s="1" t="str">
        <f>IFERROR(VLOOKUP(C6091,Sheet3!B$3:G8941,6,FALSE), "")</f>
        <v/>
      </c>
      <c r="M6091" s="1" t="str">
        <f t="shared" si="95"/>
        <v/>
      </c>
      <c r="N6091" s="1" t="str">
        <f>IFERROR(VLOOKUP(C6091,Sheet4!B:F,4,FALSE), "")</f>
        <v/>
      </c>
    </row>
    <row r="6092" spans="1:14" x14ac:dyDescent="0.2">
      <c r="A6092" s="1">
        <v>2021</v>
      </c>
      <c r="B6092" s="1">
        <v>10478</v>
      </c>
      <c r="C6092" s="1" t="s">
        <v>378</v>
      </c>
      <c r="D6092" s="1">
        <v>202</v>
      </c>
      <c r="E6092" s="1">
        <v>8</v>
      </c>
      <c r="F6092" s="1">
        <v>8</v>
      </c>
      <c r="G6092" s="1">
        <v>487</v>
      </c>
      <c r="H6092" s="1">
        <v>151416</v>
      </c>
      <c r="I6092" s="1" t="str">
        <f>IFERROR(VLOOKUP(C6092,Sheet3!B$3:G8942,3,FALSE), "")</f>
        <v>河南省</v>
      </c>
      <c r="J6092" s="1" t="str">
        <f>IFERROR(VLOOKUP(C6092,Sheet3!B$3:G8942,4,FALSE), "")</f>
        <v>周口市</v>
      </c>
      <c r="K6092" s="1" t="str">
        <f>IFERROR(VLOOKUP(C6092,Sheet3!B$3:G8942,5,FALSE), "")</f>
        <v>本科</v>
      </c>
      <c r="L6092" s="1">
        <f>IFERROR(VLOOKUP(C6092,Sheet3!B$3:G8942,6,FALSE), "")</f>
        <v>0</v>
      </c>
      <c r="M6092" s="1" t="str">
        <f t="shared" si="95"/>
        <v>公办</v>
      </c>
      <c r="N6092" s="1" t="str">
        <f>IFERROR(VLOOKUP(C6092,Sheet4!B:F,4,FALSE), "")</f>
        <v/>
      </c>
    </row>
    <row r="6093" spans="1:14" x14ac:dyDescent="0.2">
      <c r="A6093" s="1">
        <v>2021</v>
      </c>
      <c r="B6093" s="1">
        <v>10481</v>
      </c>
      <c r="C6093" s="1" t="s">
        <v>379</v>
      </c>
      <c r="D6093" s="1">
        <v>203</v>
      </c>
      <c r="E6093" s="1">
        <v>12</v>
      </c>
      <c r="F6093" s="1">
        <v>12</v>
      </c>
      <c r="G6093" s="1">
        <v>485</v>
      </c>
      <c r="H6093" s="1">
        <v>154850</v>
      </c>
      <c r="I6093" s="1" t="str">
        <f>IFERROR(VLOOKUP(C6093,Sheet3!B$3:G8943,3,FALSE), "")</f>
        <v>河南省</v>
      </c>
      <c r="J6093" s="1" t="str">
        <f>IFERROR(VLOOKUP(C6093,Sheet3!B$3:G8943,4,FALSE), "")</f>
        <v>南阳市</v>
      </c>
      <c r="K6093" s="1" t="str">
        <f>IFERROR(VLOOKUP(C6093,Sheet3!B$3:G8943,5,FALSE), "")</f>
        <v>本科</v>
      </c>
      <c r="L6093" s="1">
        <f>IFERROR(VLOOKUP(C6093,Sheet3!B$3:G8943,6,FALSE), "")</f>
        <v>0</v>
      </c>
      <c r="M6093" s="1" t="str">
        <f t="shared" si="95"/>
        <v>公办</v>
      </c>
      <c r="N6093" s="1" t="str">
        <f>IFERROR(VLOOKUP(C6093,Sheet4!B:F,4,FALSE), "")</f>
        <v/>
      </c>
    </row>
    <row r="6094" spans="1:14" x14ac:dyDescent="0.2">
      <c r="A6094" s="1">
        <v>2021</v>
      </c>
      <c r="B6094" s="1">
        <v>10481</v>
      </c>
      <c r="C6094" s="1" t="s">
        <v>379</v>
      </c>
      <c r="D6094" s="1">
        <v>204</v>
      </c>
      <c r="E6094" s="1">
        <v>2</v>
      </c>
      <c r="F6094" s="1">
        <v>2</v>
      </c>
      <c r="G6094" s="1">
        <v>495</v>
      </c>
      <c r="H6094" s="1">
        <v>140898</v>
      </c>
      <c r="I6094" s="1" t="str">
        <f>IFERROR(VLOOKUP(C6094,Sheet3!B$3:G8944,3,FALSE), "")</f>
        <v>河南省</v>
      </c>
      <c r="J6094" s="1" t="str">
        <f>IFERROR(VLOOKUP(C6094,Sheet3!B$3:G8944,4,FALSE), "")</f>
        <v>南阳市</v>
      </c>
      <c r="K6094" s="1" t="str">
        <f>IFERROR(VLOOKUP(C6094,Sheet3!B$3:G8944,5,FALSE), "")</f>
        <v>本科</v>
      </c>
      <c r="L6094" s="1">
        <f>IFERROR(VLOOKUP(C6094,Sheet3!B$3:G8944,6,FALSE), "")</f>
        <v>0</v>
      </c>
      <c r="M6094" s="1" t="str">
        <f t="shared" si="95"/>
        <v>公办</v>
      </c>
      <c r="N6094" s="1" t="str">
        <f>IFERROR(VLOOKUP(C6094,Sheet4!B:F,4,FALSE), "")</f>
        <v/>
      </c>
    </row>
    <row r="6095" spans="1:14" x14ac:dyDescent="0.2">
      <c r="A6095" s="1">
        <v>2021</v>
      </c>
      <c r="B6095" s="1">
        <v>10481</v>
      </c>
      <c r="C6095" s="1" t="s">
        <v>379</v>
      </c>
      <c r="D6095" s="1">
        <v>205</v>
      </c>
      <c r="E6095" s="1">
        <v>4</v>
      </c>
      <c r="F6095" s="1">
        <v>4</v>
      </c>
      <c r="G6095" s="1">
        <v>495</v>
      </c>
      <c r="H6095" s="1">
        <v>141050</v>
      </c>
      <c r="I6095" s="1" t="str">
        <f>IFERROR(VLOOKUP(C6095,Sheet3!B$3:G8945,3,FALSE), "")</f>
        <v>河南省</v>
      </c>
      <c r="J6095" s="1" t="str">
        <f>IFERROR(VLOOKUP(C6095,Sheet3!B$3:G8945,4,FALSE), "")</f>
        <v>南阳市</v>
      </c>
      <c r="K6095" s="1" t="str">
        <f>IFERROR(VLOOKUP(C6095,Sheet3!B$3:G8945,5,FALSE), "")</f>
        <v>本科</v>
      </c>
      <c r="L6095" s="1">
        <f>IFERROR(VLOOKUP(C6095,Sheet3!B$3:G8945,6,FALSE), "")</f>
        <v>0</v>
      </c>
      <c r="M6095" s="1" t="str">
        <f t="shared" si="95"/>
        <v>公办</v>
      </c>
      <c r="N6095" s="1" t="str">
        <f>IFERROR(VLOOKUP(C6095,Sheet4!B:F,4,FALSE), "")</f>
        <v/>
      </c>
    </row>
    <row r="6096" spans="1:14" x14ac:dyDescent="0.2">
      <c r="A6096" s="1">
        <v>2021</v>
      </c>
      <c r="B6096" s="1">
        <v>10481</v>
      </c>
      <c r="C6096" s="1" t="s">
        <v>379</v>
      </c>
      <c r="D6096" s="1">
        <v>206</v>
      </c>
      <c r="E6096" s="1">
        <v>14</v>
      </c>
      <c r="F6096" s="1">
        <v>14</v>
      </c>
      <c r="G6096" s="1">
        <v>488</v>
      </c>
      <c r="H6096" s="1">
        <v>150058</v>
      </c>
      <c r="I6096" s="1" t="str">
        <f>IFERROR(VLOOKUP(C6096,Sheet3!B$3:G8946,3,FALSE), "")</f>
        <v>河南省</v>
      </c>
      <c r="J6096" s="1" t="str">
        <f>IFERROR(VLOOKUP(C6096,Sheet3!B$3:G8946,4,FALSE), "")</f>
        <v>南阳市</v>
      </c>
      <c r="K6096" s="1" t="str">
        <f>IFERROR(VLOOKUP(C6096,Sheet3!B$3:G8946,5,FALSE), "")</f>
        <v>本科</v>
      </c>
      <c r="L6096" s="1">
        <f>IFERROR(VLOOKUP(C6096,Sheet3!B$3:G8946,6,FALSE), "")</f>
        <v>0</v>
      </c>
      <c r="M6096" s="1" t="str">
        <f t="shared" si="95"/>
        <v>公办</v>
      </c>
      <c r="N6096" s="1" t="str">
        <f>IFERROR(VLOOKUP(C6096,Sheet4!B:F,4,FALSE), "")</f>
        <v/>
      </c>
    </row>
    <row r="6097" spans="1:14" x14ac:dyDescent="0.2">
      <c r="A6097" s="1">
        <v>2021</v>
      </c>
      <c r="B6097" s="1">
        <v>10481</v>
      </c>
      <c r="C6097" s="1" t="s">
        <v>379</v>
      </c>
      <c r="D6097" s="1">
        <v>207</v>
      </c>
      <c r="E6097" s="1">
        <v>5</v>
      </c>
      <c r="F6097" s="1">
        <v>5</v>
      </c>
      <c r="G6097" s="1">
        <v>483</v>
      </c>
      <c r="H6097" s="1">
        <v>157388</v>
      </c>
      <c r="I6097" s="1" t="str">
        <f>IFERROR(VLOOKUP(C6097,Sheet3!B$3:G8947,3,FALSE), "")</f>
        <v>河南省</v>
      </c>
      <c r="J6097" s="1" t="str">
        <f>IFERROR(VLOOKUP(C6097,Sheet3!B$3:G8947,4,FALSE), "")</f>
        <v>南阳市</v>
      </c>
      <c r="K6097" s="1" t="str">
        <f>IFERROR(VLOOKUP(C6097,Sheet3!B$3:G8947,5,FALSE), "")</f>
        <v>本科</v>
      </c>
      <c r="L6097" s="1">
        <f>IFERROR(VLOOKUP(C6097,Sheet3!B$3:G8947,6,FALSE), "")</f>
        <v>0</v>
      </c>
      <c r="M6097" s="1" t="str">
        <f t="shared" si="95"/>
        <v>公办</v>
      </c>
      <c r="N6097" s="1" t="str">
        <f>IFERROR(VLOOKUP(C6097,Sheet4!B:F,4,FALSE), "")</f>
        <v/>
      </c>
    </row>
    <row r="6098" spans="1:14" x14ac:dyDescent="0.2">
      <c r="A6098" s="1">
        <v>2021</v>
      </c>
      <c r="B6098" s="1">
        <v>10482</v>
      </c>
      <c r="C6098" s="1" t="s">
        <v>380</v>
      </c>
      <c r="D6098" s="1">
        <v>202</v>
      </c>
      <c r="E6098" s="1">
        <v>8</v>
      </c>
      <c r="F6098" s="1">
        <v>8</v>
      </c>
      <c r="G6098" s="1">
        <v>513</v>
      </c>
      <c r="H6098" s="1">
        <v>116390</v>
      </c>
      <c r="I6098" s="1" t="str">
        <f>IFERROR(VLOOKUP(C6098,Sheet3!B$3:G8948,3,FALSE), "")</f>
        <v>河南省</v>
      </c>
      <c r="J6098" s="1" t="str">
        <f>IFERROR(VLOOKUP(C6098,Sheet3!B$3:G8948,4,FALSE), "")</f>
        <v>洛阳市</v>
      </c>
      <c r="K6098" s="1" t="str">
        <f>IFERROR(VLOOKUP(C6098,Sheet3!B$3:G8948,5,FALSE), "")</f>
        <v>本科</v>
      </c>
      <c r="L6098" s="1">
        <f>IFERROR(VLOOKUP(C6098,Sheet3!B$3:G8948,6,FALSE), "")</f>
        <v>0</v>
      </c>
      <c r="M6098" s="1" t="str">
        <f t="shared" si="95"/>
        <v>公办</v>
      </c>
      <c r="N6098" s="1" t="str">
        <f>IFERROR(VLOOKUP(C6098,Sheet4!B:F,4,FALSE), "")</f>
        <v/>
      </c>
    </row>
    <row r="6099" spans="1:14" x14ac:dyDescent="0.2">
      <c r="A6099" s="1">
        <v>2021</v>
      </c>
      <c r="B6099" s="1">
        <v>10482</v>
      </c>
      <c r="C6099" s="1" t="s">
        <v>380</v>
      </c>
      <c r="D6099" s="1">
        <v>203</v>
      </c>
      <c r="E6099" s="1">
        <v>4</v>
      </c>
      <c r="F6099" s="1">
        <v>4</v>
      </c>
      <c r="G6099" s="1">
        <v>505</v>
      </c>
      <c r="H6099" s="1">
        <v>126344</v>
      </c>
      <c r="I6099" s="1" t="str">
        <f>IFERROR(VLOOKUP(C6099,Sheet3!B$3:G8949,3,FALSE), "")</f>
        <v>河南省</v>
      </c>
      <c r="J6099" s="1" t="str">
        <f>IFERROR(VLOOKUP(C6099,Sheet3!B$3:G8949,4,FALSE), "")</f>
        <v>洛阳市</v>
      </c>
      <c r="K6099" s="1" t="str">
        <f>IFERROR(VLOOKUP(C6099,Sheet3!B$3:G8949,5,FALSE), "")</f>
        <v>本科</v>
      </c>
      <c r="L6099" s="1">
        <f>IFERROR(VLOOKUP(C6099,Sheet3!B$3:G8949,6,FALSE), "")</f>
        <v>0</v>
      </c>
      <c r="M6099" s="1" t="str">
        <f t="shared" si="95"/>
        <v>公办</v>
      </c>
      <c r="N6099" s="1" t="str">
        <f>IFERROR(VLOOKUP(C6099,Sheet4!B:F,4,FALSE), "")</f>
        <v/>
      </c>
    </row>
    <row r="6100" spans="1:14" x14ac:dyDescent="0.2">
      <c r="A6100" s="1">
        <v>2021</v>
      </c>
      <c r="B6100" s="1">
        <v>10483</v>
      </c>
      <c r="C6100" s="1" t="s">
        <v>381</v>
      </c>
      <c r="D6100" s="1">
        <v>202</v>
      </c>
      <c r="E6100" s="1">
        <v>7</v>
      </c>
      <c r="F6100" s="1">
        <v>7</v>
      </c>
      <c r="G6100" s="1">
        <v>487</v>
      </c>
      <c r="H6100" s="1">
        <v>151315</v>
      </c>
      <c r="I6100" s="1" t="str">
        <f>IFERROR(VLOOKUP(C6100,Sheet3!B$3:G8950,3,FALSE), "")</f>
        <v>河南省</v>
      </c>
      <c r="J6100" s="1" t="str">
        <f>IFERROR(VLOOKUP(C6100,Sheet3!B$3:G8950,4,FALSE), "")</f>
        <v>商丘市</v>
      </c>
      <c r="K6100" s="1" t="str">
        <f>IFERROR(VLOOKUP(C6100,Sheet3!B$3:G8950,5,FALSE), "")</f>
        <v>本科</v>
      </c>
      <c r="L6100" s="1">
        <f>IFERROR(VLOOKUP(C6100,Sheet3!B$3:G8950,6,FALSE), "")</f>
        <v>0</v>
      </c>
      <c r="M6100" s="1" t="str">
        <f t="shared" si="95"/>
        <v>公办</v>
      </c>
      <c r="N6100" s="1" t="str">
        <f>IFERROR(VLOOKUP(C6100,Sheet4!B:F,4,FALSE), "")</f>
        <v/>
      </c>
    </row>
    <row r="6101" spans="1:14" x14ac:dyDescent="0.2">
      <c r="A6101" s="1">
        <v>2021</v>
      </c>
      <c r="B6101" s="1">
        <v>10483</v>
      </c>
      <c r="C6101" s="1" t="s">
        <v>381</v>
      </c>
      <c r="D6101" s="1">
        <v>203</v>
      </c>
      <c r="E6101" s="1">
        <v>2</v>
      </c>
      <c r="F6101" s="1">
        <v>2</v>
      </c>
      <c r="G6101" s="1">
        <v>496</v>
      </c>
      <c r="H6101" s="1">
        <v>140068</v>
      </c>
      <c r="I6101" s="1" t="str">
        <f>IFERROR(VLOOKUP(C6101,Sheet3!B$3:G8951,3,FALSE), "")</f>
        <v>河南省</v>
      </c>
      <c r="J6101" s="1" t="str">
        <f>IFERROR(VLOOKUP(C6101,Sheet3!B$3:G8951,4,FALSE), "")</f>
        <v>商丘市</v>
      </c>
      <c r="K6101" s="1" t="str">
        <f>IFERROR(VLOOKUP(C6101,Sheet3!B$3:G8951,5,FALSE), "")</f>
        <v>本科</v>
      </c>
      <c r="L6101" s="1">
        <f>IFERROR(VLOOKUP(C6101,Sheet3!B$3:G8951,6,FALSE), "")</f>
        <v>0</v>
      </c>
      <c r="M6101" s="1" t="str">
        <f t="shared" si="95"/>
        <v>公办</v>
      </c>
      <c r="N6101" s="1" t="str">
        <f>IFERROR(VLOOKUP(C6101,Sheet4!B:F,4,FALSE), "")</f>
        <v/>
      </c>
    </row>
    <row r="6102" spans="1:14" x14ac:dyDescent="0.2">
      <c r="A6102" s="1">
        <v>2021</v>
      </c>
      <c r="B6102" s="1">
        <v>10483</v>
      </c>
      <c r="C6102" s="1" t="s">
        <v>381</v>
      </c>
      <c r="D6102" s="1">
        <v>204</v>
      </c>
      <c r="E6102" s="1">
        <v>4</v>
      </c>
      <c r="F6102" s="1">
        <v>4</v>
      </c>
      <c r="G6102" s="1">
        <v>485</v>
      </c>
      <c r="H6102" s="1">
        <v>154460</v>
      </c>
      <c r="I6102" s="1" t="str">
        <f>IFERROR(VLOOKUP(C6102,Sheet3!B$3:G8952,3,FALSE), "")</f>
        <v>河南省</v>
      </c>
      <c r="J6102" s="1" t="str">
        <f>IFERROR(VLOOKUP(C6102,Sheet3!B$3:G8952,4,FALSE), "")</f>
        <v>商丘市</v>
      </c>
      <c r="K6102" s="1" t="str">
        <f>IFERROR(VLOOKUP(C6102,Sheet3!B$3:G8952,5,FALSE), "")</f>
        <v>本科</v>
      </c>
      <c r="L6102" s="1">
        <f>IFERROR(VLOOKUP(C6102,Sheet3!B$3:G8952,6,FALSE), "")</f>
        <v>0</v>
      </c>
      <c r="M6102" s="1" t="str">
        <f t="shared" si="95"/>
        <v>公办</v>
      </c>
      <c r="N6102" s="1" t="str">
        <f>IFERROR(VLOOKUP(C6102,Sheet4!B:F,4,FALSE), "")</f>
        <v/>
      </c>
    </row>
    <row r="6103" spans="1:14" x14ac:dyDescent="0.2">
      <c r="A6103" s="1">
        <v>2021</v>
      </c>
      <c r="B6103" s="1">
        <v>10484</v>
      </c>
      <c r="C6103" s="1" t="s">
        <v>382</v>
      </c>
      <c r="D6103" s="1">
        <v>204</v>
      </c>
      <c r="E6103" s="1">
        <v>8</v>
      </c>
      <c r="F6103" s="1">
        <v>8</v>
      </c>
      <c r="G6103" s="1">
        <v>546</v>
      </c>
      <c r="H6103" s="1">
        <v>74162</v>
      </c>
      <c r="I6103" s="1" t="str">
        <f>IFERROR(VLOOKUP(C6103,Sheet3!B$3:G8953,3,FALSE), "")</f>
        <v>河南省</v>
      </c>
      <c r="J6103" s="1" t="str">
        <f>IFERROR(VLOOKUP(C6103,Sheet3!B$3:G8953,4,FALSE), "")</f>
        <v>郑州市</v>
      </c>
      <c r="K6103" s="1" t="str">
        <f>IFERROR(VLOOKUP(C6103,Sheet3!B$3:G8953,5,FALSE), "")</f>
        <v>本科</v>
      </c>
      <c r="L6103" s="1">
        <f>IFERROR(VLOOKUP(C6103,Sheet3!B$3:G8953,6,FALSE), "")</f>
        <v>0</v>
      </c>
      <c r="M6103" s="1" t="str">
        <f t="shared" si="95"/>
        <v>公办</v>
      </c>
      <c r="N6103" s="1" t="str">
        <f>IFERROR(VLOOKUP(C6103,Sheet4!B:F,4,FALSE), "")</f>
        <v/>
      </c>
    </row>
    <row r="6104" spans="1:14" x14ac:dyDescent="0.2">
      <c r="A6104" s="1">
        <v>2021</v>
      </c>
      <c r="B6104" s="1">
        <v>10484</v>
      </c>
      <c r="C6104" s="1" t="s">
        <v>382</v>
      </c>
      <c r="D6104" s="1">
        <v>205</v>
      </c>
      <c r="E6104" s="1">
        <v>2</v>
      </c>
      <c r="F6104" s="1">
        <v>2</v>
      </c>
      <c r="G6104" s="1">
        <v>516</v>
      </c>
      <c r="H6104" s="1">
        <v>112279</v>
      </c>
      <c r="I6104" s="1" t="str">
        <f>IFERROR(VLOOKUP(C6104,Sheet3!B$3:G8954,3,FALSE), "")</f>
        <v>河南省</v>
      </c>
      <c r="J6104" s="1" t="str">
        <f>IFERROR(VLOOKUP(C6104,Sheet3!B$3:G8954,4,FALSE), "")</f>
        <v>郑州市</v>
      </c>
      <c r="K6104" s="1" t="str">
        <f>IFERROR(VLOOKUP(C6104,Sheet3!B$3:G8954,5,FALSE), "")</f>
        <v>本科</v>
      </c>
      <c r="L6104" s="1">
        <f>IFERROR(VLOOKUP(C6104,Sheet3!B$3:G8954,6,FALSE), "")</f>
        <v>0</v>
      </c>
      <c r="M6104" s="1" t="str">
        <f t="shared" si="95"/>
        <v>公办</v>
      </c>
      <c r="N6104" s="1" t="str">
        <f>IFERROR(VLOOKUP(C6104,Sheet4!B:F,4,FALSE), "")</f>
        <v/>
      </c>
    </row>
    <row r="6105" spans="1:14" x14ac:dyDescent="0.2">
      <c r="A6105" s="1">
        <v>2021</v>
      </c>
      <c r="B6105" s="1">
        <v>10484</v>
      </c>
      <c r="C6105" s="1" t="s">
        <v>382</v>
      </c>
      <c r="D6105" s="1">
        <v>206</v>
      </c>
      <c r="E6105" s="1">
        <v>3</v>
      </c>
      <c r="F6105" s="1">
        <v>3</v>
      </c>
      <c r="G6105" s="1">
        <v>509</v>
      </c>
      <c r="H6105" s="1">
        <v>121751</v>
      </c>
      <c r="I6105" s="1" t="str">
        <f>IFERROR(VLOOKUP(C6105,Sheet3!B$3:G8955,3,FALSE), "")</f>
        <v>河南省</v>
      </c>
      <c r="J6105" s="1" t="str">
        <f>IFERROR(VLOOKUP(C6105,Sheet3!B$3:G8955,4,FALSE), "")</f>
        <v>郑州市</v>
      </c>
      <c r="K6105" s="1" t="str">
        <f>IFERROR(VLOOKUP(C6105,Sheet3!B$3:G8955,5,FALSE), "")</f>
        <v>本科</v>
      </c>
      <c r="L6105" s="1">
        <f>IFERROR(VLOOKUP(C6105,Sheet3!B$3:G8955,6,FALSE), "")</f>
        <v>0</v>
      </c>
      <c r="M6105" s="1" t="str">
        <f t="shared" si="95"/>
        <v>公办</v>
      </c>
      <c r="N6105" s="1" t="str">
        <f>IFERROR(VLOOKUP(C6105,Sheet4!B:F,4,FALSE), "")</f>
        <v/>
      </c>
    </row>
    <row r="6106" spans="1:14" x14ac:dyDescent="0.2">
      <c r="A6106" s="1">
        <v>2021</v>
      </c>
      <c r="B6106" s="1">
        <v>10485</v>
      </c>
      <c r="C6106" s="1" t="s">
        <v>384</v>
      </c>
      <c r="D6106" s="1">
        <v>202</v>
      </c>
      <c r="E6106" s="1">
        <v>13</v>
      </c>
      <c r="F6106" s="1">
        <v>13</v>
      </c>
      <c r="G6106" s="1">
        <v>504</v>
      </c>
      <c r="H6106" s="1">
        <v>128381</v>
      </c>
      <c r="I6106" s="1" t="str">
        <f>IFERROR(VLOOKUP(C6106,Sheet3!B$3:G8956,3,FALSE), "")</f>
        <v>河南省</v>
      </c>
      <c r="J6106" s="1" t="str">
        <f>IFERROR(VLOOKUP(C6106,Sheet3!B$3:G8956,4,FALSE), "")</f>
        <v>郑州市</v>
      </c>
      <c r="K6106" s="1" t="str">
        <f>IFERROR(VLOOKUP(C6106,Sheet3!B$3:G8956,5,FALSE), "")</f>
        <v>本科</v>
      </c>
      <c r="L6106" s="1">
        <f>IFERROR(VLOOKUP(C6106,Sheet3!B$3:G8956,6,FALSE), "")</f>
        <v>0</v>
      </c>
      <c r="M6106" s="1" t="str">
        <f t="shared" si="95"/>
        <v>公办</v>
      </c>
      <c r="N6106" s="1" t="str">
        <f>IFERROR(VLOOKUP(C6106,Sheet4!B:F,4,FALSE), "")</f>
        <v/>
      </c>
    </row>
    <row r="6107" spans="1:14" x14ac:dyDescent="0.2">
      <c r="A6107" s="1">
        <v>2021</v>
      </c>
      <c r="B6107" s="1">
        <v>10485</v>
      </c>
      <c r="C6107" s="1" t="s">
        <v>384</v>
      </c>
      <c r="D6107" s="1">
        <v>203</v>
      </c>
      <c r="E6107" s="1">
        <v>4</v>
      </c>
      <c r="F6107" s="1">
        <v>4</v>
      </c>
      <c r="G6107" s="1">
        <v>507</v>
      </c>
      <c r="H6107" s="1">
        <v>123542</v>
      </c>
      <c r="I6107" s="1" t="str">
        <f>IFERROR(VLOOKUP(C6107,Sheet3!B$3:G8957,3,FALSE), "")</f>
        <v>河南省</v>
      </c>
      <c r="J6107" s="1" t="str">
        <f>IFERROR(VLOOKUP(C6107,Sheet3!B$3:G8957,4,FALSE), "")</f>
        <v>郑州市</v>
      </c>
      <c r="K6107" s="1" t="str">
        <f>IFERROR(VLOOKUP(C6107,Sheet3!B$3:G8957,5,FALSE), "")</f>
        <v>本科</v>
      </c>
      <c r="L6107" s="1">
        <f>IFERROR(VLOOKUP(C6107,Sheet3!B$3:G8957,6,FALSE), "")</f>
        <v>0</v>
      </c>
      <c r="M6107" s="1" t="str">
        <f t="shared" si="95"/>
        <v>公办</v>
      </c>
      <c r="N6107" s="1" t="str">
        <f>IFERROR(VLOOKUP(C6107,Sheet4!B:F,4,FALSE), "")</f>
        <v/>
      </c>
    </row>
    <row r="6108" spans="1:14" x14ac:dyDescent="0.2">
      <c r="A6108" s="1">
        <v>2021</v>
      </c>
      <c r="B6108" s="1">
        <v>10486</v>
      </c>
      <c r="C6108" s="1" t="s">
        <v>385</v>
      </c>
      <c r="D6108" s="1">
        <v>203</v>
      </c>
      <c r="E6108" s="1">
        <v>156</v>
      </c>
      <c r="F6108" s="1">
        <v>156</v>
      </c>
      <c r="G6108" s="1">
        <v>649</v>
      </c>
      <c r="H6108" s="1">
        <v>3229</v>
      </c>
      <c r="I6108" s="1" t="str">
        <f>IFERROR(VLOOKUP(C6108,Sheet3!B$3:G8958,3,FALSE), "")</f>
        <v>教育部</v>
      </c>
      <c r="J6108" s="1" t="str">
        <f>IFERROR(VLOOKUP(C6108,Sheet3!B$3:G8958,4,FALSE), "")</f>
        <v>武汉市</v>
      </c>
      <c r="K6108" s="1" t="str">
        <f>IFERROR(VLOOKUP(C6108,Sheet3!B$3:G8958,5,FALSE), "")</f>
        <v>本科</v>
      </c>
      <c r="L6108" s="1">
        <f>IFERROR(VLOOKUP(C6108,Sheet3!B$3:G8958,6,FALSE), "")</f>
        <v>0</v>
      </c>
      <c r="M6108" s="1" t="str">
        <f t="shared" si="95"/>
        <v>公办</v>
      </c>
      <c r="N6108" s="1" t="str">
        <f>IFERROR(VLOOKUP(C6108,Sheet4!B:F,4,FALSE), "")</f>
        <v>是</v>
      </c>
    </row>
    <row r="6109" spans="1:14" x14ac:dyDescent="0.2">
      <c r="A6109" s="1">
        <v>2021</v>
      </c>
      <c r="B6109" s="1">
        <v>10486</v>
      </c>
      <c r="C6109" s="1" t="s">
        <v>385</v>
      </c>
      <c r="D6109" s="1">
        <v>204</v>
      </c>
      <c r="E6109" s="1">
        <v>61</v>
      </c>
      <c r="F6109" s="1">
        <v>61</v>
      </c>
      <c r="G6109" s="1">
        <v>648</v>
      </c>
      <c r="H6109" s="1">
        <v>3442</v>
      </c>
      <c r="I6109" s="1" t="str">
        <f>IFERROR(VLOOKUP(C6109,Sheet3!B$3:G8959,3,FALSE), "")</f>
        <v>教育部</v>
      </c>
      <c r="J6109" s="1" t="str">
        <f>IFERROR(VLOOKUP(C6109,Sheet3!B$3:G8959,4,FALSE), "")</f>
        <v>武汉市</v>
      </c>
      <c r="K6109" s="1" t="str">
        <f>IFERROR(VLOOKUP(C6109,Sheet3!B$3:G8959,5,FALSE), "")</f>
        <v>本科</v>
      </c>
      <c r="L6109" s="1">
        <f>IFERROR(VLOOKUP(C6109,Sheet3!B$3:G8959,6,FALSE), "")</f>
        <v>0</v>
      </c>
      <c r="M6109" s="1" t="str">
        <f t="shared" si="95"/>
        <v>公办</v>
      </c>
      <c r="N6109" s="1" t="str">
        <f>IFERROR(VLOOKUP(C6109,Sheet4!B:F,4,FALSE), "")</f>
        <v>是</v>
      </c>
    </row>
    <row r="6110" spans="1:14" x14ac:dyDescent="0.2">
      <c r="A6110" s="1">
        <v>2021</v>
      </c>
      <c r="B6110" s="1">
        <v>10486</v>
      </c>
      <c r="C6110" s="1" t="s">
        <v>385</v>
      </c>
      <c r="D6110" s="1">
        <v>205</v>
      </c>
      <c r="E6110" s="1">
        <v>4</v>
      </c>
      <c r="F6110" s="1">
        <v>4</v>
      </c>
      <c r="G6110" s="1">
        <v>642</v>
      </c>
      <c r="H6110" s="1">
        <v>4703</v>
      </c>
      <c r="I6110" s="1" t="str">
        <f>IFERROR(VLOOKUP(C6110,Sheet3!B$3:G8960,3,FALSE), "")</f>
        <v>教育部</v>
      </c>
      <c r="J6110" s="1" t="str">
        <f>IFERROR(VLOOKUP(C6110,Sheet3!B$3:G8960,4,FALSE), "")</f>
        <v>武汉市</v>
      </c>
      <c r="K6110" s="1" t="str">
        <f>IFERROR(VLOOKUP(C6110,Sheet3!B$3:G8960,5,FALSE), "")</f>
        <v>本科</v>
      </c>
      <c r="L6110" s="1">
        <f>IFERROR(VLOOKUP(C6110,Sheet3!B$3:G8960,6,FALSE), "")</f>
        <v>0</v>
      </c>
      <c r="M6110" s="1" t="str">
        <f t="shared" si="95"/>
        <v>公办</v>
      </c>
      <c r="N6110" s="1" t="str">
        <f>IFERROR(VLOOKUP(C6110,Sheet4!B:F,4,FALSE), "")</f>
        <v>是</v>
      </c>
    </row>
    <row r="6111" spans="1:14" x14ac:dyDescent="0.2">
      <c r="A6111" s="1">
        <v>2021</v>
      </c>
      <c r="B6111" s="1">
        <v>10486</v>
      </c>
      <c r="C6111" s="1" t="s">
        <v>385</v>
      </c>
      <c r="D6111" s="1">
        <v>206</v>
      </c>
      <c r="E6111" s="1">
        <v>6</v>
      </c>
      <c r="F6111" s="1">
        <v>6</v>
      </c>
      <c r="G6111" s="1">
        <v>639</v>
      </c>
      <c r="H6111" s="1">
        <v>5450</v>
      </c>
      <c r="I6111" s="1" t="str">
        <f>IFERROR(VLOOKUP(C6111,Sheet3!B$3:G8961,3,FALSE), "")</f>
        <v>教育部</v>
      </c>
      <c r="J6111" s="1" t="str">
        <f>IFERROR(VLOOKUP(C6111,Sheet3!B$3:G8961,4,FALSE), "")</f>
        <v>武汉市</v>
      </c>
      <c r="K6111" s="1" t="str">
        <f>IFERROR(VLOOKUP(C6111,Sheet3!B$3:G8961,5,FALSE), "")</f>
        <v>本科</v>
      </c>
      <c r="L6111" s="1">
        <f>IFERROR(VLOOKUP(C6111,Sheet3!B$3:G8961,6,FALSE), "")</f>
        <v>0</v>
      </c>
      <c r="M6111" s="1" t="str">
        <f t="shared" si="95"/>
        <v>公办</v>
      </c>
      <c r="N6111" s="1" t="str">
        <f>IFERROR(VLOOKUP(C6111,Sheet4!B:F,4,FALSE), "")</f>
        <v>是</v>
      </c>
    </row>
    <row r="6112" spans="1:14" x14ac:dyDescent="0.2">
      <c r="A6112" s="1">
        <v>2021</v>
      </c>
      <c r="B6112" s="1">
        <v>10487</v>
      </c>
      <c r="C6112" s="1" t="s">
        <v>387</v>
      </c>
      <c r="D6112" s="1">
        <v>202</v>
      </c>
      <c r="E6112" s="1">
        <v>137</v>
      </c>
      <c r="F6112" s="1">
        <v>137</v>
      </c>
      <c r="G6112" s="1">
        <v>647</v>
      </c>
      <c r="H6112" s="1">
        <v>3464</v>
      </c>
      <c r="I6112" s="1" t="str">
        <f>IFERROR(VLOOKUP(C6112,Sheet3!B$3:G8962,3,FALSE), "")</f>
        <v>教育部</v>
      </c>
      <c r="J6112" s="1" t="str">
        <f>IFERROR(VLOOKUP(C6112,Sheet3!B$3:G8962,4,FALSE), "")</f>
        <v>武汉市</v>
      </c>
      <c r="K6112" s="1" t="str">
        <f>IFERROR(VLOOKUP(C6112,Sheet3!B$3:G8962,5,FALSE), "")</f>
        <v>本科</v>
      </c>
      <c r="L6112" s="1">
        <f>IFERROR(VLOOKUP(C6112,Sheet3!B$3:G8962,6,FALSE), "")</f>
        <v>0</v>
      </c>
      <c r="M6112" s="1" t="str">
        <f t="shared" si="95"/>
        <v>公办</v>
      </c>
      <c r="N6112" s="1" t="str">
        <f>IFERROR(VLOOKUP(C6112,Sheet4!B:F,4,FALSE), "")</f>
        <v>是</v>
      </c>
    </row>
    <row r="6113" spans="1:14" x14ac:dyDescent="0.2">
      <c r="A6113" s="1">
        <v>2021</v>
      </c>
      <c r="B6113" s="1">
        <v>10487</v>
      </c>
      <c r="C6113" s="1" t="s">
        <v>387</v>
      </c>
      <c r="D6113" s="1">
        <v>203</v>
      </c>
      <c r="E6113" s="1">
        <v>17</v>
      </c>
      <c r="F6113" s="1">
        <v>17</v>
      </c>
      <c r="G6113" s="1">
        <v>641</v>
      </c>
      <c r="H6113" s="1">
        <v>4738</v>
      </c>
      <c r="I6113" s="1" t="str">
        <f>IFERROR(VLOOKUP(C6113,Sheet3!B$3:G8963,3,FALSE), "")</f>
        <v>教育部</v>
      </c>
      <c r="J6113" s="1" t="str">
        <f>IFERROR(VLOOKUP(C6113,Sheet3!B$3:G8963,4,FALSE), "")</f>
        <v>武汉市</v>
      </c>
      <c r="K6113" s="1" t="str">
        <f>IFERROR(VLOOKUP(C6113,Sheet3!B$3:G8963,5,FALSE), "")</f>
        <v>本科</v>
      </c>
      <c r="L6113" s="1">
        <f>IFERROR(VLOOKUP(C6113,Sheet3!B$3:G8963,6,FALSE), "")</f>
        <v>0</v>
      </c>
      <c r="M6113" s="1" t="str">
        <f t="shared" si="95"/>
        <v>公办</v>
      </c>
      <c r="N6113" s="1" t="str">
        <f>IFERROR(VLOOKUP(C6113,Sheet4!B:F,4,FALSE), "")</f>
        <v>是</v>
      </c>
    </row>
    <row r="6114" spans="1:14" x14ac:dyDescent="0.2">
      <c r="A6114" s="1">
        <v>2021</v>
      </c>
      <c r="B6114" s="1">
        <v>10487</v>
      </c>
      <c r="C6114" s="1" t="s">
        <v>387</v>
      </c>
      <c r="D6114" s="1">
        <v>204</v>
      </c>
      <c r="E6114" s="1">
        <v>18</v>
      </c>
      <c r="F6114" s="1">
        <v>18</v>
      </c>
      <c r="G6114" s="1">
        <v>653</v>
      </c>
      <c r="H6114" s="1">
        <v>2463</v>
      </c>
      <c r="I6114" s="1" t="str">
        <f>IFERROR(VLOOKUP(C6114,Sheet3!B$3:G8964,3,FALSE), "")</f>
        <v>教育部</v>
      </c>
      <c r="J6114" s="1" t="str">
        <f>IFERROR(VLOOKUP(C6114,Sheet3!B$3:G8964,4,FALSE), "")</f>
        <v>武汉市</v>
      </c>
      <c r="K6114" s="1" t="str">
        <f>IFERROR(VLOOKUP(C6114,Sheet3!B$3:G8964,5,FALSE), "")</f>
        <v>本科</v>
      </c>
      <c r="L6114" s="1">
        <f>IFERROR(VLOOKUP(C6114,Sheet3!B$3:G8964,6,FALSE), "")</f>
        <v>0</v>
      </c>
      <c r="M6114" s="1" t="str">
        <f t="shared" si="95"/>
        <v>公办</v>
      </c>
      <c r="N6114" s="1" t="str">
        <f>IFERROR(VLOOKUP(C6114,Sheet4!B:F,4,FALSE), "")</f>
        <v>是</v>
      </c>
    </row>
    <row r="6115" spans="1:14" x14ac:dyDescent="0.2">
      <c r="A6115" s="1">
        <v>2021</v>
      </c>
      <c r="B6115" s="1">
        <v>10487</v>
      </c>
      <c r="C6115" s="1" t="s">
        <v>387</v>
      </c>
      <c r="D6115" s="1">
        <v>205</v>
      </c>
      <c r="E6115" s="1">
        <v>10</v>
      </c>
      <c r="F6115" s="1">
        <v>10</v>
      </c>
      <c r="G6115" s="1">
        <v>620</v>
      </c>
      <c r="H6115" s="1">
        <v>11977</v>
      </c>
      <c r="I6115" s="1" t="str">
        <f>IFERROR(VLOOKUP(C6115,Sheet3!B$3:G8965,3,FALSE), "")</f>
        <v>教育部</v>
      </c>
      <c r="J6115" s="1" t="str">
        <f>IFERROR(VLOOKUP(C6115,Sheet3!B$3:G8965,4,FALSE), "")</f>
        <v>武汉市</v>
      </c>
      <c r="K6115" s="1" t="str">
        <f>IFERROR(VLOOKUP(C6115,Sheet3!B$3:G8965,5,FALSE), "")</f>
        <v>本科</v>
      </c>
      <c r="L6115" s="1">
        <f>IFERROR(VLOOKUP(C6115,Sheet3!B$3:G8965,6,FALSE), "")</f>
        <v>0</v>
      </c>
      <c r="M6115" s="1" t="str">
        <f t="shared" si="95"/>
        <v>公办</v>
      </c>
      <c r="N6115" s="1" t="str">
        <f>IFERROR(VLOOKUP(C6115,Sheet4!B:F,4,FALSE), "")</f>
        <v>是</v>
      </c>
    </row>
    <row r="6116" spans="1:14" x14ac:dyDescent="0.2">
      <c r="A6116" s="1">
        <v>2021</v>
      </c>
      <c r="B6116" s="1">
        <v>10488</v>
      </c>
      <c r="C6116" s="1" t="s">
        <v>389</v>
      </c>
      <c r="D6116" s="1">
        <v>202</v>
      </c>
      <c r="E6116" s="1">
        <v>12</v>
      </c>
      <c r="F6116" s="1">
        <v>12</v>
      </c>
      <c r="G6116" s="1">
        <v>564</v>
      </c>
      <c r="H6116" s="1">
        <v>54093</v>
      </c>
      <c r="I6116" s="1" t="str">
        <f>IFERROR(VLOOKUP(C6116,Sheet3!B$3:G8966,3,FALSE), "")</f>
        <v>湖北省</v>
      </c>
      <c r="J6116" s="1" t="str">
        <f>IFERROR(VLOOKUP(C6116,Sheet3!B$3:G8966,4,FALSE), "")</f>
        <v>武汉市</v>
      </c>
      <c r="K6116" s="1" t="str">
        <f>IFERROR(VLOOKUP(C6116,Sheet3!B$3:G8966,5,FALSE), "")</f>
        <v>本科</v>
      </c>
      <c r="L6116" s="1">
        <f>IFERROR(VLOOKUP(C6116,Sheet3!B$3:G8966,6,FALSE), "")</f>
        <v>0</v>
      </c>
      <c r="M6116" s="1" t="str">
        <f t="shared" si="95"/>
        <v>公办</v>
      </c>
      <c r="N6116" s="1" t="str">
        <f>IFERROR(VLOOKUP(C6116,Sheet4!B:F,4,FALSE), "")</f>
        <v/>
      </c>
    </row>
    <row r="6117" spans="1:14" x14ac:dyDescent="0.2">
      <c r="A6117" s="1">
        <v>2021</v>
      </c>
      <c r="B6117" s="1">
        <v>10488</v>
      </c>
      <c r="C6117" s="1" t="s">
        <v>389</v>
      </c>
      <c r="D6117" s="1">
        <v>203</v>
      </c>
      <c r="E6117" s="1">
        <v>11</v>
      </c>
      <c r="F6117" s="1">
        <v>11</v>
      </c>
      <c r="G6117" s="1">
        <v>563</v>
      </c>
      <c r="H6117" s="1">
        <v>55377</v>
      </c>
      <c r="I6117" s="1" t="str">
        <f>IFERROR(VLOOKUP(C6117,Sheet3!B$3:G8967,3,FALSE), "")</f>
        <v>湖北省</v>
      </c>
      <c r="J6117" s="1" t="str">
        <f>IFERROR(VLOOKUP(C6117,Sheet3!B$3:G8967,4,FALSE), "")</f>
        <v>武汉市</v>
      </c>
      <c r="K6117" s="1" t="str">
        <f>IFERROR(VLOOKUP(C6117,Sheet3!B$3:G8967,5,FALSE), "")</f>
        <v>本科</v>
      </c>
      <c r="L6117" s="1">
        <f>IFERROR(VLOOKUP(C6117,Sheet3!B$3:G8967,6,FALSE), "")</f>
        <v>0</v>
      </c>
      <c r="M6117" s="1" t="str">
        <f t="shared" si="95"/>
        <v>公办</v>
      </c>
      <c r="N6117" s="1" t="str">
        <f>IFERROR(VLOOKUP(C6117,Sheet4!B:F,4,FALSE), "")</f>
        <v/>
      </c>
    </row>
    <row r="6118" spans="1:14" x14ac:dyDescent="0.2">
      <c r="A6118" s="1">
        <v>2021</v>
      </c>
      <c r="B6118" s="1">
        <v>10488</v>
      </c>
      <c r="C6118" s="1" t="s">
        <v>389</v>
      </c>
      <c r="D6118" s="1">
        <v>204</v>
      </c>
      <c r="E6118" s="1">
        <v>34</v>
      </c>
      <c r="F6118" s="1">
        <v>34</v>
      </c>
      <c r="G6118" s="1">
        <v>577</v>
      </c>
      <c r="H6118" s="1">
        <v>41221</v>
      </c>
      <c r="I6118" s="1" t="str">
        <f>IFERROR(VLOOKUP(C6118,Sheet3!B$3:G8968,3,FALSE), "")</f>
        <v>湖北省</v>
      </c>
      <c r="J6118" s="1" t="str">
        <f>IFERROR(VLOOKUP(C6118,Sheet3!B$3:G8968,4,FALSE), "")</f>
        <v>武汉市</v>
      </c>
      <c r="K6118" s="1" t="str">
        <f>IFERROR(VLOOKUP(C6118,Sheet3!B$3:G8968,5,FALSE), "")</f>
        <v>本科</v>
      </c>
      <c r="L6118" s="1">
        <f>IFERROR(VLOOKUP(C6118,Sheet3!B$3:G8968,6,FALSE), "")</f>
        <v>0</v>
      </c>
      <c r="M6118" s="1" t="str">
        <f t="shared" si="95"/>
        <v>公办</v>
      </c>
      <c r="N6118" s="1" t="str">
        <f>IFERROR(VLOOKUP(C6118,Sheet4!B:F,4,FALSE), "")</f>
        <v/>
      </c>
    </row>
    <row r="6119" spans="1:14" x14ac:dyDescent="0.2">
      <c r="A6119" s="1">
        <v>2021</v>
      </c>
      <c r="B6119" s="1">
        <v>10488</v>
      </c>
      <c r="C6119" s="1" t="s">
        <v>389</v>
      </c>
      <c r="D6119" s="1">
        <v>205</v>
      </c>
      <c r="E6119" s="1">
        <v>23</v>
      </c>
      <c r="F6119" s="1">
        <v>23</v>
      </c>
      <c r="G6119" s="1">
        <v>562</v>
      </c>
      <c r="H6119" s="1">
        <v>56362</v>
      </c>
      <c r="I6119" s="1" t="str">
        <f>IFERROR(VLOOKUP(C6119,Sheet3!B$3:G8969,3,FALSE), "")</f>
        <v>湖北省</v>
      </c>
      <c r="J6119" s="1" t="str">
        <f>IFERROR(VLOOKUP(C6119,Sheet3!B$3:G8969,4,FALSE), "")</f>
        <v>武汉市</v>
      </c>
      <c r="K6119" s="1" t="str">
        <f>IFERROR(VLOOKUP(C6119,Sheet3!B$3:G8969,5,FALSE), "")</f>
        <v>本科</v>
      </c>
      <c r="L6119" s="1">
        <f>IFERROR(VLOOKUP(C6119,Sheet3!B$3:G8969,6,FALSE), "")</f>
        <v>0</v>
      </c>
      <c r="M6119" s="1" t="str">
        <f t="shared" si="95"/>
        <v>公办</v>
      </c>
      <c r="N6119" s="1" t="str">
        <f>IFERROR(VLOOKUP(C6119,Sheet4!B:F,4,FALSE), "")</f>
        <v/>
      </c>
    </row>
    <row r="6120" spans="1:14" x14ac:dyDescent="0.2">
      <c r="A6120" s="1">
        <v>2021</v>
      </c>
      <c r="B6120" s="1">
        <v>10489</v>
      </c>
      <c r="C6120" s="1" t="s">
        <v>390</v>
      </c>
      <c r="D6120" s="1">
        <v>202</v>
      </c>
      <c r="E6120" s="1">
        <v>18</v>
      </c>
      <c r="F6120" s="1">
        <v>18</v>
      </c>
      <c r="G6120" s="1">
        <v>548</v>
      </c>
      <c r="H6120" s="1">
        <v>72282</v>
      </c>
      <c r="I6120" s="1" t="str">
        <f>IFERROR(VLOOKUP(C6120,Sheet3!B$3:G8970,3,FALSE), "")</f>
        <v>湖北省</v>
      </c>
      <c r="J6120" s="1" t="str">
        <f>IFERROR(VLOOKUP(C6120,Sheet3!B$3:G8970,4,FALSE), "")</f>
        <v>荆州市</v>
      </c>
      <c r="K6120" s="1" t="str">
        <f>IFERROR(VLOOKUP(C6120,Sheet3!B$3:G8970,5,FALSE), "")</f>
        <v>本科</v>
      </c>
      <c r="L6120" s="1">
        <f>IFERROR(VLOOKUP(C6120,Sheet3!B$3:G8970,6,FALSE), "")</f>
        <v>0</v>
      </c>
      <c r="M6120" s="1" t="str">
        <f t="shared" si="95"/>
        <v>公办</v>
      </c>
      <c r="N6120" s="1" t="str">
        <f>IFERROR(VLOOKUP(C6120,Sheet4!B:F,4,FALSE), "")</f>
        <v/>
      </c>
    </row>
    <row r="6121" spans="1:14" x14ac:dyDescent="0.2">
      <c r="A6121" s="1">
        <v>2021</v>
      </c>
      <c r="B6121" s="1">
        <v>10489</v>
      </c>
      <c r="C6121" s="1" t="s">
        <v>390</v>
      </c>
      <c r="D6121" s="1">
        <v>203</v>
      </c>
      <c r="E6121" s="1">
        <v>12</v>
      </c>
      <c r="F6121" s="1">
        <v>12</v>
      </c>
      <c r="G6121" s="1">
        <v>541</v>
      </c>
      <c r="H6121" s="1">
        <v>79470</v>
      </c>
      <c r="I6121" s="1" t="str">
        <f>IFERROR(VLOOKUP(C6121,Sheet3!B$3:G8971,3,FALSE), "")</f>
        <v>湖北省</v>
      </c>
      <c r="J6121" s="1" t="str">
        <f>IFERROR(VLOOKUP(C6121,Sheet3!B$3:G8971,4,FALSE), "")</f>
        <v>荆州市</v>
      </c>
      <c r="K6121" s="1" t="str">
        <f>IFERROR(VLOOKUP(C6121,Sheet3!B$3:G8971,5,FALSE), "")</f>
        <v>本科</v>
      </c>
      <c r="L6121" s="1">
        <f>IFERROR(VLOOKUP(C6121,Sheet3!B$3:G8971,6,FALSE), "")</f>
        <v>0</v>
      </c>
      <c r="M6121" s="1" t="str">
        <f t="shared" si="95"/>
        <v>公办</v>
      </c>
      <c r="N6121" s="1" t="str">
        <f>IFERROR(VLOOKUP(C6121,Sheet4!B:F,4,FALSE), "")</f>
        <v/>
      </c>
    </row>
    <row r="6122" spans="1:14" x14ac:dyDescent="0.2">
      <c r="A6122" s="1">
        <v>2021</v>
      </c>
      <c r="B6122" s="1">
        <v>10489</v>
      </c>
      <c r="C6122" s="1" t="s">
        <v>390</v>
      </c>
      <c r="D6122" s="1">
        <v>204</v>
      </c>
      <c r="E6122" s="1">
        <v>5</v>
      </c>
      <c r="F6122" s="1">
        <v>5</v>
      </c>
      <c r="G6122" s="1">
        <v>499</v>
      </c>
      <c r="H6122" s="1">
        <v>134548</v>
      </c>
      <c r="I6122" s="1" t="str">
        <f>IFERROR(VLOOKUP(C6122,Sheet3!B$3:G8972,3,FALSE), "")</f>
        <v>湖北省</v>
      </c>
      <c r="J6122" s="1" t="str">
        <f>IFERROR(VLOOKUP(C6122,Sheet3!B$3:G8972,4,FALSE), "")</f>
        <v>荆州市</v>
      </c>
      <c r="K6122" s="1" t="str">
        <f>IFERROR(VLOOKUP(C6122,Sheet3!B$3:G8972,5,FALSE), "")</f>
        <v>本科</v>
      </c>
      <c r="L6122" s="1">
        <f>IFERROR(VLOOKUP(C6122,Sheet3!B$3:G8972,6,FALSE), "")</f>
        <v>0</v>
      </c>
      <c r="M6122" s="1" t="str">
        <f t="shared" si="95"/>
        <v>公办</v>
      </c>
      <c r="N6122" s="1" t="str">
        <f>IFERROR(VLOOKUP(C6122,Sheet4!B:F,4,FALSE), "")</f>
        <v/>
      </c>
    </row>
    <row r="6123" spans="1:14" x14ac:dyDescent="0.2">
      <c r="A6123" s="1">
        <v>2021</v>
      </c>
      <c r="B6123" s="1">
        <v>10490</v>
      </c>
      <c r="C6123" s="1" t="s">
        <v>392</v>
      </c>
      <c r="D6123" s="1">
        <v>201</v>
      </c>
      <c r="E6123" s="1">
        <v>14</v>
      </c>
      <c r="F6123" s="1">
        <v>14</v>
      </c>
      <c r="G6123" s="1">
        <v>565</v>
      </c>
      <c r="H6123" s="1">
        <v>53026</v>
      </c>
      <c r="I6123" s="1" t="str">
        <f>IFERROR(VLOOKUP(C6123,Sheet3!B$3:G8973,3,FALSE), "")</f>
        <v>湖北省</v>
      </c>
      <c r="J6123" s="1" t="str">
        <f>IFERROR(VLOOKUP(C6123,Sheet3!B$3:G8973,4,FALSE), "")</f>
        <v>武汉市</v>
      </c>
      <c r="K6123" s="1" t="str">
        <f>IFERROR(VLOOKUP(C6123,Sheet3!B$3:G8973,5,FALSE), "")</f>
        <v>本科</v>
      </c>
      <c r="L6123" s="1">
        <f>IFERROR(VLOOKUP(C6123,Sheet3!B$3:G8973,6,FALSE), "")</f>
        <v>0</v>
      </c>
      <c r="M6123" s="1" t="str">
        <f t="shared" si="95"/>
        <v>公办</v>
      </c>
      <c r="N6123" s="1" t="str">
        <f>IFERROR(VLOOKUP(C6123,Sheet4!B:F,4,FALSE), "")</f>
        <v/>
      </c>
    </row>
    <row r="6124" spans="1:14" x14ac:dyDescent="0.2">
      <c r="A6124" s="1">
        <v>2021</v>
      </c>
      <c r="B6124" s="1">
        <v>10490</v>
      </c>
      <c r="C6124" s="1" t="s">
        <v>392</v>
      </c>
      <c r="D6124" s="1">
        <v>202</v>
      </c>
      <c r="E6124" s="1">
        <v>8</v>
      </c>
      <c r="F6124" s="1">
        <v>8</v>
      </c>
      <c r="G6124" s="1">
        <v>556</v>
      </c>
      <c r="H6124" s="1">
        <v>62430</v>
      </c>
      <c r="I6124" s="1" t="str">
        <f>IFERROR(VLOOKUP(C6124,Sheet3!B$3:G8974,3,FALSE), "")</f>
        <v>湖北省</v>
      </c>
      <c r="J6124" s="1" t="str">
        <f>IFERROR(VLOOKUP(C6124,Sheet3!B$3:G8974,4,FALSE), "")</f>
        <v>武汉市</v>
      </c>
      <c r="K6124" s="1" t="str">
        <f>IFERROR(VLOOKUP(C6124,Sheet3!B$3:G8974,5,FALSE), "")</f>
        <v>本科</v>
      </c>
      <c r="L6124" s="1">
        <f>IFERROR(VLOOKUP(C6124,Sheet3!B$3:G8974,6,FALSE), "")</f>
        <v>0</v>
      </c>
      <c r="M6124" s="1" t="str">
        <f t="shared" si="95"/>
        <v>公办</v>
      </c>
      <c r="N6124" s="1" t="str">
        <f>IFERROR(VLOOKUP(C6124,Sheet4!B:F,4,FALSE), "")</f>
        <v/>
      </c>
    </row>
    <row r="6125" spans="1:14" x14ac:dyDescent="0.2">
      <c r="A6125" s="1">
        <v>2021</v>
      </c>
      <c r="B6125" s="1">
        <v>10490</v>
      </c>
      <c r="C6125" s="1" t="s">
        <v>392</v>
      </c>
      <c r="D6125" s="1">
        <v>203</v>
      </c>
      <c r="E6125" s="1">
        <v>2</v>
      </c>
      <c r="F6125" s="1">
        <v>2</v>
      </c>
      <c r="G6125" s="1">
        <v>538</v>
      </c>
      <c r="H6125" s="1">
        <v>84193</v>
      </c>
      <c r="I6125" s="1" t="str">
        <f>IFERROR(VLOOKUP(C6125,Sheet3!B$3:G8975,3,FALSE), "")</f>
        <v>湖北省</v>
      </c>
      <c r="J6125" s="1" t="str">
        <f>IFERROR(VLOOKUP(C6125,Sheet3!B$3:G8975,4,FALSE), "")</f>
        <v>武汉市</v>
      </c>
      <c r="K6125" s="1" t="str">
        <f>IFERROR(VLOOKUP(C6125,Sheet3!B$3:G8975,5,FALSE), "")</f>
        <v>本科</v>
      </c>
      <c r="L6125" s="1">
        <f>IFERROR(VLOOKUP(C6125,Sheet3!B$3:G8975,6,FALSE), "")</f>
        <v>0</v>
      </c>
      <c r="M6125" s="1" t="str">
        <f t="shared" si="95"/>
        <v>公办</v>
      </c>
      <c r="N6125" s="1" t="str">
        <f>IFERROR(VLOOKUP(C6125,Sheet4!B:F,4,FALSE), "")</f>
        <v/>
      </c>
    </row>
    <row r="6126" spans="1:14" x14ac:dyDescent="0.2">
      <c r="A6126" s="1">
        <v>2021</v>
      </c>
      <c r="B6126" s="1">
        <v>10490</v>
      </c>
      <c r="C6126" s="1" t="s">
        <v>392</v>
      </c>
      <c r="D6126" s="1">
        <v>204</v>
      </c>
      <c r="E6126" s="1">
        <v>2</v>
      </c>
      <c r="F6126" s="1">
        <v>2</v>
      </c>
      <c r="G6126" s="1">
        <v>525</v>
      </c>
      <c r="H6126" s="1">
        <v>100295</v>
      </c>
      <c r="I6126" s="1" t="str">
        <f>IFERROR(VLOOKUP(C6126,Sheet3!B$3:G8976,3,FALSE), "")</f>
        <v>湖北省</v>
      </c>
      <c r="J6126" s="1" t="str">
        <f>IFERROR(VLOOKUP(C6126,Sheet3!B$3:G8976,4,FALSE), "")</f>
        <v>武汉市</v>
      </c>
      <c r="K6126" s="1" t="str">
        <f>IFERROR(VLOOKUP(C6126,Sheet3!B$3:G8976,5,FALSE), "")</f>
        <v>本科</v>
      </c>
      <c r="L6126" s="1">
        <f>IFERROR(VLOOKUP(C6126,Sheet3!B$3:G8976,6,FALSE), "")</f>
        <v>0</v>
      </c>
      <c r="M6126" s="1" t="str">
        <f t="shared" si="95"/>
        <v>公办</v>
      </c>
      <c r="N6126" s="1" t="str">
        <f>IFERROR(VLOOKUP(C6126,Sheet4!B:F,4,FALSE), "")</f>
        <v/>
      </c>
    </row>
    <row r="6127" spans="1:14" x14ac:dyDescent="0.2">
      <c r="A6127" s="1">
        <v>2021</v>
      </c>
      <c r="B6127" s="1">
        <v>10491</v>
      </c>
      <c r="C6127" s="1" t="s">
        <v>394</v>
      </c>
      <c r="D6127" s="1">
        <v>203</v>
      </c>
      <c r="E6127" s="1">
        <v>98</v>
      </c>
      <c r="F6127" s="1">
        <v>98</v>
      </c>
      <c r="G6127" s="1">
        <v>597</v>
      </c>
      <c r="H6127" s="1">
        <v>25442</v>
      </c>
      <c r="I6127" s="1" t="str">
        <f>IFERROR(VLOOKUP(C6127,Sheet3!B$3:G8977,3,FALSE), "")</f>
        <v/>
      </c>
      <c r="J6127" s="1" t="str">
        <f>IFERROR(VLOOKUP(C6127,Sheet3!B$3:G8977,4,FALSE), "")</f>
        <v/>
      </c>
      <c r="K6127" s="1" t="str">
        <f>IFERROR(VLOOKUP(C6127,Sheet3!B$3:G8977,5,FALSE), "")</f>
        <v/>
      </c>
      <c r="L6127" s="1" t="str">
        <f>IFERROR(VLOOKUP(C6127,Sheet3!B$3:G8977,6,FALSE), "")</f>
        <v/>
      </c>
      <c r="M6127" s="1" t="str">
        <f t="shared" si="95"/>
        <v/>
      </c>
      <c r="N6127" s="1" t="str">
        <f>IFERROR(VLOOKUP(C6127,Sheet4!B:F,4,FALSE), "")</f>
        <v/>
      </c>
    </row>
    <row r="6128" spans="1:14" x14ac:dyDescent="0.2">
      <c r="A6128" s="1">
        <v>2021</v>
      </c>
      <c r="B6128" s="1">
        <v>10491</v>
      </c>
      <c r="C6128" s="1" t="s">
        <v>394</v>
      </c>
      <c r="D6128" s="1">
        <v>204</v>
      </c>
      <c r="E6128" s="1">
        <v>3</v>
      </c>
      <c r="F6128" s="1">
        <v>3</v>
      </c>
      <c r="G6128" s="1">
        <v>595</v>
      </c>
      <c r="H6128" s="1">
        <v>27168</v>
      </c>
      <c r="I6128" s="1" t="str">
        <f>IFERROR(VLOOKUP(C6128,Sheet3!B$3:G8978,3,FALSE), "")</f>
        <v/>
      </c>
      <c r="J6128" s="1" t="str">
        <f>IFERROR(VLOOKUP(C6128,Sheet3!B$3:G8978,4,FALSE), "")</f>
        <v/>
      </c>
      <c r="K6128" s="1" t="str">
        <f>IFERROR(VLOOKUP(C6128,Sheet3!B$3:G8978,5,FALSE), "")</f>
        <v/>
      </c>
      <c r="L6128" s="1" t="str">
        <f>IFERROR(VLOOKUP(C6128,Sheet3!B$3:G8978,6,FALSE), "")</f>
        <v/>
      </c>
      <c r="M6128" s="1" t="str">
        <f t="shared" si="95"/>
        <v/>
      </c>
      <c r="N6128" s="1" t="str">
        <f>IFERROR(VLOOKUP(C6128,Sheet4!B:F,4,FALSE), "")</f>
        <v/>
      </c>
    </row>
    <row r="6129" spans="1:14" x14ac:dyDescent="0.2">
      <c r="A6129" s="1">
        <v>2021</v>
      </c>
      <c r="B6129" s="1">
        <v>10491</v>
      </c>
      <c r="C6129" s="1" t="s">
        <v>394</v>
      </c>
      <c r="D6129" s="1">
        <v>205</v>
      </c>
      <c r="E6129" s="1">
        <v>21</v>
      </c>
      <c r="F6129" s="1">
        <v>21</v>
      </c>
      <c r="G6129" s="1">
        <v>593</v>
      </c>
      <c r="H6129" s="1">
        <v>28487</v>
      </c>
      <c r="I6129" s="1" t="str">
        <f>IFERROR(VLOOKUP(C6129,Sheet3!B$3:G8979,3,FALSE), "")</f>
        <v/>
      </c>
      <c r="J6129" s="1" t="str">
        <f>IFERROR(VLOOKUP(C6129,Sheet3!B$3:G8979,4,FALSE), "")</f>
        <v/>
      </c>
      <c r="K6129" s="1" t="str">
        <f>IFERROR(VLOOKUP(C6129,Sheet3!B$3:G8979,5,FALSE), "")</f>
        <v/>
      </c>
      <c r="L6129" s="1" t="str">
        <f>IFERROR(VLOOKUP(C6129,Sheet3!B$3:G8979,6,FALSE), "")</f>
        <v/>
      </c>
      <c r="M6129" s="1" t="str">
        <f t="shared" si="95"/>
        <v/>
      </c>
      <c r="N6129" s="1" t="str">
        <f>IFERROR(VLOOKUP(C6129,Sheet4!B:F,4,FALSE), "")</f>
        <v/>
      </c>
    </row>
    <row r="6130" spans="1:14" x14ac:dyDescent="0.2">
      <c r="A6130" s="1">
        <v>2021</v>
      </c>
      <c r="B6130" s="1">
        <v>10495</v>
      </c>
      <c r="C6130" s="1" t="s">
        <v>395</v>
      </c>
      <c r="D6130" s="1">
        <v>202</v>
      </c>
      <c r="E6130" s="1">
        <v>13</v>
      </c>
      <c r="F6130" s="1">
        <v>13</v>
      </c>
      <c r="G6130" s="1">
        <v>530</v>
      </c>
      <c r="H6130" s="1">
        <v>93409</v>
      </c>
      <c r="I6130" s="1" t="str">
        <f>IFERROR(VLOOKUP(C6130,Sheet3!B$3:G8980,3,FALSE), "")</f>
        <v>湖北省</v>
      </c>
      <c r="J6130" s="1" t="str">
        <f>IFERROR(VLOOKUP(C6130,Sheet3!B$3:G8980,4,FALSE), "")</f>
        <v>武汉市</v>
      </c>
      <c r="K6130" s="1" t="str">
        <f>IFERROR(VLOOKUP(C6130,Sheet3!B$3:G8980,5,FALSE), "")</f>
        <v>本科</v>
      </c>
      <c r="L6130" s="1">
        <f>IFERROR(VLOOKUP(C6130,Sheet3!B$3:G8980,6,FALSE), "")</f>
        <v>0</v>
      </c>
      <c r="M6130" s="1" t="str">
        <f t="shared" si="95"/>
        <v>公办</v>
      </c>
      <c r="N6130" s="1" t="str">
        <f>IFERROR(VLOOKUP(C6130,Sheet4!B:F,4,FALSE), "")</f>
        <v/>
      </c>
    </row>
    <row r="6131" spans="1:14" x14ac:dyDescent="0.2">
      <c r="A6131" s="1">
        <v>2021</v>
      </c>
      <c r="B6131" s="1">
        <v>10495</v>
      </c>
      <c r="C6131" s="1" t="s">
        <v>395</v>
      </c>
      <c r="D6131" s="1">
        <v>203</v>
      </c>
      <c r="E6131" s="1">
        <v>6</v>
      </c>
      <c r="F6131" s="1">
        <v>6</v>
      </c>
      <c r="G6131" s="1">
        <v>468</v>
      </c>
      <c r="H6131" s="1">
        <v>178109</v>
      </c>
      <c r="I6131" s="1" t="str">
        <f>IFERROR(VLOOKUP(C6131,Sheet3!B$3:G8981,3,FALSE), "")</f>
        <v>湖北省</v>
      </c>
      <c r="J6131" s="1" t="str">
        <f>IFERROR(VLOOKUP(C6131,Sheet3!B$3:G8981,4,FALSE), "")</f>
        <v>武汉市</v>
      </c>
      <c r="K6131" s="1" t="str">
        <f>IFERROR(VLOOKUP(C6131,Sheet3!B$3:G8981,5,FALSE), "")</f>
        <v>本科</v>
      </c>
      <c r="L6131" s="1">
        <f>IFERROR(VLOOKUP(C6131,Sheet3!B$3:G8981,6,FALSE), "")</f>
        <v>0</v>
      </c>
      <c r="M6131" s="1" t="str">
        <f t="shared" ref="M6131:M6194" si="96">IF(L6131=0, "公办", L6131)</f>
        <v>公办</v>
      </c>
      <c r="N6131" s="1" t="str">
        <f>IFERROR(VLOOKUP(C6131,Sheet4!B:F,4,FALSE), "")</f>
        <v/>
      </c>
    </row>
    <row r="6132" spans="1:14" x14ac:dyDescent="0.2">
      <c r="A6132" s="1">
        <v>2021</v>
      </c>
      <c r="B6132" s="1">
        <v>10495</v>
      </c>
      <c r="C6132" s="1" t="s">
        <v>395</v>
      </c>
      <c r="D6132" s="1">
        <v>204</v>
      </c>
      <c r="E6132" s="1">
        <v>12</v>
      </c>
      <c r="F6132" s="1">
        <v>12</v>
      </c>
      <c r="G6132" s="1">
        <v>542</v>
      </c>
      <c r="H6132" s="1">
        <v>78846</v>
      </c>
      <c r="I6132" s="1" t="str">
        <f>IFERROR(VLOOKUP(C6132,Sheet3!B$3:G8982,3,FALSE), "")</f>
        <v>湖北省</v>
      </c>
      <c r="J6132" s="1" t="str">
        <f>IFERROR(VLOOKUP(C6132,Sheet3!B$3:G8982,4,FALSE), "")</f>
        <v>武汉市</v>
      </c>
      <c r="K6132" s="1" t="str">
        <f>IFERROR(VLOOKUP(C6132,Sheet3!B$3:G8982,5,FALSE), "")</f>
        <v>本科</v>
      </c>
      <c r="L6132" s="1">
        <f>IFERROR(VLOOKUP(C6132,Sheet3!B$3:G8982,6,FALSE), "")</f>
        <v>0</v>
      </c>
      <c r="M6132" s="1" t="str">
        <f t="shared" si="96"/>
        <v>公办</v>
      </c>
      <c r="N6132" s="1" t="str">
        <f>IFERROR(VLOOKUP(C6132,Sheet4!B:F,4,FALSE), "")</f>
        <v/>
      </c>
    </row>
    <row r="6133" spans="1:14" x14ac:dyDescent="0.2">
      <c r="A6133" s="1">
        <v>2021</v>
      </c>
      <c r="B6133" s="1">
        <v>10496</v>
      </c>
      <c r="C6133" s="1" t="s">
        <v>396</v>
      </c>
      <c r="D6133" s="1">
        <v>202</v>
      </c>
      <c r="E6133" s="1">
        <v>8</v>
      </c>
      <c r="F6133" s="1">
        <v>8</v>
      </c>
      <c r="G6133" s="1">
        <v>553</v>
      </c>
      <c r="H6133" s="1">
        <v>66031</v>
      </c>
      <c r="I6133" s="1" t="str">
        <f>IFERROR(VLOOKUP(C6133,Sheet3!B$3:G8983,3,FALSE), "")</f>
        <v>湖北省</v>
      </c>
      <c r="J6133" s="1" t="str">
        <f>IFERROR(VLOOKUP(C6133,Sheet3!B$3:G8983,4,FALSE), "")</f>
        <v>武汉市</v>
      </c>
      <c r="K6133" s="1" t="str">
        <f>IFERROR(VLOOKUP(C6133,Sheet3!B$3:G8983,5,FALSE), "")</f>
        <v>本科</v>
      </c>
      <c r="L6133" s="1">
        <f>IFERROR(VLOOKUP(C6133,Sheet3!B$3:G8983,6,FALSE), "")</f>
        <v>0</v>
      </c>
      <c r="M6133" s="1" t="str">
        <f t="shared" si="96"/>
        <v>公办</v>
      </c>
      <c r="N6133" s="1" t="str">
        <f>IFERROR(VLOOKUP(C6133,Sheet4!B:F,4,FALSE), "")</f>
        <v/>
      </c>
    </row>
    <row r="6134" spans="1:14" x14ac:dyDescent="0.2">
      <c r="A6134" s="1">
        <v>2021</v>
      </c>
      <c r="B6134" s="1">
        <v>10496</v>
      </c>
      <c r="C6134" s="1" t="s">
        <v>396</v>
      </c>
      <c r="D6134" s="1">
        <v>203</v>
      </c>
      <c r="E6134" s="1">
        <v>4</v>
      </c>
      <c r="F6134" s="1">
        <v>4</v>
      </c>
      <c r="G6134" s="1">
        <v>551</v>
      </c>
      <c r="H6134" s="1">
        <v>68930</v>
      </c>
      <c r="I6134" s="1" t="str">
        <f>IFERROR(VLOOKUP(C6134,Sheet3!B$3:G8984,3,FALSE), "")</f>
        <v>湖北省</v>
      </c>
      <c r="J6134" s="1" t="str">
        <f>IFERROR(VLOOKUP(C6134,Sheet3!B$3:G8984,4,FALSE), "")</f>
        <v>武汉市</v>
      </c>
      <c r="K6134" s="1" t="str">
        <f>IFERROR(VLOOKUP(C6134,Sheet3!B$3:G8984,5,FALSE), "")</f>
        <v>本科</v>
      </c>
      <c r="L6134" s="1">
        <f>IFERROR(VLOOKUP(C6134,Sheet3!B$3:G8984,6,FALSE), "")</f>
        <v>0</v>
      </c>
      <c r="M6134" s="1" t="str">
        <f t="shared" si="96"/>
        <v>公办</v>
      </c>
      <c r="N6134" s="1" t="str">
        <f>IFERROR(VLOOKUP(C6134,Sheet4!B:F,4,FALSE), "")</f>
        <v/>
      </c>
    </row>
    <row r="6135" spans="1:14" x14ac:dyDescent="0.2">
      <c r="A6135" s="1">
        <v>2021</v>
      </c>
      <c r="B6135" s="1">
        <v>10497</v>
      </c>
      <c r="C6135" s="1" t="s">
        <v>397</v>
      </c>
      <c r="D6135" s="1">
        <v>204</v>
      </c>
      <c r="E6135" s="1">
        <v>25</v>
      </c>
      <c r="F6135" s="1">
        <v>25</v>
      </c>
      <c r="G6135" s="1">
        <v>602</v>
      </c>
      <c r="H6135" s="1">
        <v>22006</v>
      </c>
      <c r="I6135" s="1" t="str">
        <f>IFERROR(VLOOKUP(C6135,Sheet3!B$3:G8985,3,FALSE), "")</f>
        <v>教育部</v>
      </c>
      <c r="J6135" s="1" t="str">
        <f>IFERROR(VLOOKUP(C6135,Sheet3!B$3:G8985,4,FALSE), "")</f>
        <v>武汉市</v>
      </c>
      <c r="K6135" s="1" t="str">
        <f>IFERROR(VLOOKUP(C6135,Sheet3!B$3:G8985,5,FALSE), "")</f>
        <v>本科</v>
      </c>
      <c r="L6135" s="1">
        <f>IFERROR(VLOOKUP(C6135,Sheet3!B$3:G8985,6,FALSE), "")</f>
        <v>0</v>
      </c>
      <c r="M6135" s="1" t="str">
        <f t="shared" si="96"/>
        <v>公办</v>
      </c>
      <c r="N6135" s="1" t="str">
        <f>IFERROR(VLOOKUP(C6135,Sheet4!B:F,4,FALSE), "")</f>
        <v>是</v>
      </c>
    </row>
    <row r="6136" spans="1:14" x14ac:dyDescent="0.2">
      <c r="A6136" s="1">
        <v>2021</v>
      </c>
      <c r="B6136" s="1">
        <v>10497</v>
      </c>
      <c r="C6136" s="1" t="s">
        <v>397</v>
      </c>
      <c r="D6136" s="1">
        <v>205</v>
      </c>
      <c r="E6136" s="1">
        <v>22</v>
      </c>
      <c r="F6136" s="1">
        <v>22</v>
      </c>
      <c r="G6136" s="1">
        <v>599</v>
      </c>
      <c r="H6136" s="1">
        <v>24365</v>
      </c>
      <c r="I6136" s="1" t="str">
        <f>IFERROR(VLOOKUP(C6136,Sheet3!B$3:G8986,3,FALSE), "")</f>
        <v>教育部</v>
      </c>
      <c r="J6136" s="1" t="str">
        <f>IFERROR(VLOOKUP(C6136,Sheet3!B$3:G8986,4,FALSE), "")</f>
        <v>武汉市</v>
      </c>
      <c r="K6136" s="1" t="str">
        <f>IFERROR(VLOOKUP(C6136,Sheet3!B$3:G8986,5,FALSE), "")</f>
        <v>本科</v>
      </c>
      <c r="L6136" s="1">
        <f>IFERROR(VLOOKUP(C6136,Sheet3!B$3:G8986,6,FALSE), "")</f>
        <v>0</v>
      </c>
      <c r="M6136" s="1" t="str">
        <f t="shared" si="96"/>
        <v>公办</v>
      </c>
      <c r="N6136" s="1" t="str">
        <f>IFERROR(VLOOKUP(C6136,Sheet4!B:F,4,FALSE), "")</f>
        <v>是</v>
      </c>
    </row>
    <row r="6137" spans="1:14" x14ac:dyDescent="0.2">
      <c r="A6137" s="1">
        <v>2021</v>
      </c>
      <c r="B6137" s="1">
        <v>10497</v>
      </c>
      <c r="C6137" s="1" t="s">
        <v>397</v>
      </c>
      <c r="D6137" s="1">
        <v>206</v>
      </c>
      <c r="E6137" s="1">
        <v>191</v>
      </c>
      <c r="F6137" s="1">
        <v>191</v>
      </c>
      <c r="G6137" s="1">
        <v>603</v>
      </c>
      <c r="H6137" s="1">
        <v>21408</v>
      </c>
      <c r="I6137" s="1" t="str">
        <f>IFERROR(VLOOKUP(C6137,Sheet3!B$3:G8987,3,FALSE), "")</f>
        <v>教育部</v>
      </c>
      <c r="J6137" s="1" t="str">
        <f>IFERROR(VLOOKUP(C6137,Sheet3!B$3:G8987,4,FALSE), "")</f>
        <v>武汉市</v>
      </c>
      <c r="K6137" s="1" t="str">
        <f>IFERROR(VLOOKUP(C6137,Sheet3!B$3:G8987,5,FALSE), "")</f>
        <v>本科</v>
      </c>
      <c r="L6137" s="1">
        <f>IFERROR(VLOOKUP(C6137,Sheet3!B$3:G8987,6,FALSE), "")</f>
        <v>0</v>
      </c>
      <c r="M6137" s="1" t="str">
        <f t="shared" si="96"/>
        <v>公办</v>
      </c>
      <c r="N6137" s="1" t="str">
        <f>IFERROR(VLOOKUP(C6137,Sheet4!B:F,4,FALSE), "")</f>
        <v>是</v>
      </c>
    </row>
    <row r="6138" spans="1:14" x14ac:dyDescent="0.2">
      <c r="A6138" s="1">
        <v>2021</v>
      </c>
      <c r="B6138" s="1">
        <v>10497</v>
      </c>
      <c r="C6138" s="1" t="s">
        <v>397</v>
      </c>
      <c r="D6138" s="1">
        <v>207</v>
      </c>
      <c r="E6138" s="1">
        <v>8</v>
      </c>
      <c r="F6138" s="1">
        <v>8</v>
      </c>
      <c r="G6138" s="1">
        <v>593</v>
      </c>
      <c r="H6138" s="1">
        <v>28222</v>
      </c>
      <c r="I6138" s="1" t="str">
        <f>IFERROR(VLOOKUP(C6138,Sheet3!B$3:G8988,3,FALSE), "")</f>
        <v>教育部</v>
      </c>
      <c r="J6138" s="1" t="str">
        <f>IFERROR(VLOOKUP(C6138,Sheet3!B$3:G8988,4,FALSE), "")</f>
        <v>武汉市</v>
      </c>
      <c r="K6138" s="1" t="str">
        <f>IFERROR(VLOOKUP(C6138,Sheet3!B$3:G8988,5,FALSE), "")</f>
        <v>本科</v>
      </c>
      <c r="L6138" s="1">
        <f>IFERROR(VLOOKUP(C6138,Sheet3!B$3:G8988,6,FALSE), "")</f>
        <v>0</v>
      </c>
      <c r="M6138" s="1" t="str">
        <f t="shared" si="96"/>
        <v>公办</v>
      </c>
      <c r="N6138" s="1" t="str">
        <f>IFERROR(VLOOKUP(C6138,Sheet4!B:F,4,FALSE), "")</f>
        <v>是</v>
      </c>
    </row>
    <row r="6139" spans="1:14" x14ac:dyDescent="0.2">
      <c r="A6139" s="1">
        <v>2021</v>
      </c>
      <c r="B6139" s="1">
        <v>10497</v>
      </c>
      <c r="C6139" s="1" t="s">
        <v>397</v>
      </c>
      <c r="D6139" s="1">
        <v>208</v>
      </c>
      <c r="E6139" s="1">
        <v>4</v>
      </c>
      <c r="F6139" s="1">
        <v>4</v>
      </c>
      <c r="G6139" s="1">
        <v>591</v>
      </c>
      <c r="H6139" s="1">
        <v>29503</v>
      </c>
      <c r="I6139" s="1" t="str">
        <f>IFERROR(VLOOKUP(C6139,Sheet3!B$3:G8989,3,FALSE), "")</f>
        <v>教育部</v>
      </c>
      <c r="J6139" s="1" t="str">
        <f>IFERROR(VLOOKUP(C6139,Sheet3!B$3:G8989,4,FALSE), "")</f>
        <v>武汉市</v>
      </c>
      <c r="K6139" s="1" t="str">
        <f>IFERROR(VLOOKUP(C6139,Sheet3!B$3:G8989,5,FALSE), "")</f>
        <v>本科</v>
      </c>
      <c r="L6139" s="1">
        <f>IFERROR(VLOOKUP(C6139,Sheet3!B$3:G8989,6,FALSE), "")</f>
        <v>0</v>
      </c>
      <c r="M6139" s="1" t="str">
        <f t="shared" si="96"/>
        <v>公办</v>
      </c>
      <c r="N6139" s="1" t="str">
        <f>IFERROR(VLOOKUP(C6139,Sheet4!B:F,4,FALSE), "")</f>
        <v>是</v>
      </c>
    </row>
    <row r="6140" spans="1:14" x14ac:dyDescent="0.2">
      <c r="A6140" s="1">
        <v>2021</v>
      </c>
      <c r="B6140" s="1">
        <v>10500</v>
      </c>
      <c r="C6140" s="1" t="s">
        <v>399</v>
      </c>
      <c r="D6140" s="1">
        <v>202</v>
      </c>
      <c r="E6140" s="1">
        <v>46</v>
      </c>
      <c r="F6140" s="1">
        <v>46</v>
      </c>
      <c r="G6140" s="1">
        <v>554</v>
      </c>
      <c r="H6140" s="1">
        <v>65537</v>
      </c>
      <c r="I6140" s="1" t="str">
        <f>IFERROR(VLOOKUP(C6140,Sheet3!B$3:G8990,3,FALSE), "")</f>
        <v>湖北省</v>
      </c>
      <c r="J6140" s="1" t="str">
        <f>IFERROR(VLOOKUP(C6140,Sheet3!B$3:G8990,4,FALSE), "")</f>
        <v>武汉市</v>
      </c>
      <c r="K6140" s="1" t="str">
        <f>IFERROR(VLOOKUP(C6140,Sheet3!B$3:G8990,5,FALSE), "")</f>
        <v>本科</v>
      </c>
      <c r="L6140" s="1">
        <f>IFERROR(VLOOKUP(C6140,Sheet3!B$3:G8990,6,FALSE), "")</f>
        <v>0</v>
      </c>
      <c r="M6140" s="1" t="str">
        <f t="shared" si="96"/>
        <v>公办</v>
      </c>
      <c r="N6140" s="1" t="str">
        <f>IFERROR(VLOOKUP(C6140,Sheet4!B:F,4,FALSE), "")</f>
        <v/>
      </c>
    </row>
    <row r="6141" spans="1:14" x14ac:dyDescent="0.2">
      <c r="A6141" s="1">
        <v>2021</v>
      </c>
      <c r="B6141" s="1">
        <v>10500</v>
      </c>
      <c r="C6141" s="1" t="s">
        <v>399</v>
      </c>
      <c r="D6141" s="1">
        <v>203</v>
      </c>
      <c r="E6141" s="1">
        <v>49</v>
      </c>
      <c r="F6141" s="1">
        <v>49</v>
      </c>
      <c r="G6141" s="1">
        <v>550</v>
      </c>
      <c r="H6141" s="1">
        <v>69407</v>
      </c>
      <c r="I6141" s="1" t="str">
        <f>IFERROR(VLOOKUP(C6141,Sheet3!B$3:G8991,3,FALSE), "")</f>
        <v>湖北省</v>
      </c>
      <c r="J6141" s="1" t="str">
        <f>IFERROR(VLOOKUP(C6141,Sheet3!B$3:G8991,4,FALSE), "")</f>
        <v>武汉市</v>
      </c>
      <c r="K6141" s="1" t="str">
        <f>IFERROR(VLOOKUP(C6141,Sheet3!B$3:G8991,5,FALSE), "")</f>
        <v>本科</v>
      </c>
      <c r="L6141" s="1">
        <f>IFERROR(VLOOKUP(C6141,Sheet3!B$3:G8991,6,FALSE), "")</f>
        <v>0</v>
      </c>
      <c r="M6141" s="1" t="str">
        <f t="shared" si="96"/>
        <v>公办</v>
      </c>
      <c r="N6141" s="1" t="str">
        <f>IFERROR(VLOOKUP(C6141,Sheet4!B:F,4,FALSE), "")</f>
        <v/>
      </c>
    </row>
    <row r="6142" spans="1:14" x14ac:dyDescent="0.2">
      <c r="A6142" s="1">
        <v>2021</v>
      </c>
      <c r="B6142" s="1">
        <v>10500</v>
      </c>
      <c r="C6142" s="1" t="s">
        <v>399</v>
      </c>
      <c r="D6142" s="1">
        <v>204</v>
      </c>
      <c r="E6142" s="1">
        <v>55</v>
      </c>
      <c r="F6142" s="1">
        <v>55</v>
      </c>
      <c r="G6142" s="1">
        <v>503</v>
      </c>
      <c r="H6142" s="1">
        <v>130312</v>
      </c>
      <c r="I6142" s="1" t="str">
        <f>IFERROR(VLOOKUP(C6142,Sheet3!B$3:G8992,3,FALSE), "")</f>
        <v>湖北省</v>
      </c>
      <c r="J6142" s="1" t="str">
        <f>IFERROR(VLOOKUP(C6142,Sheet3!B$3:G8992,4,FALSE), "")</f>
        <v>武汉市</v>
      </c>
      <c r="K6142" s="1" t="str">
        <f>IFERROR(VLOOKUP(C6142,Sheet3!B$3:G8992,5,FALSE), "")</f>
        <v>本科</v>
      </c>
      <c r="L6142" s="1">
        <f>IFERROR(VLOOKUP(C6142,Sheet3!B$3:G8992,6,FALSE), "")</f>
        <v>0</v>
      </c>
      <c r="M6142" s="1" t="str">
        <f t="shared" si="96"/>
        <v>公办</v>
      </c>
      <c r="N6142" s="1" t="str">
        <f>IFERROR(VLOOKUP(C6142,Sheet4!B:F,4,FALSE), "")</f>
        <v/>
      </c>
    </row>
    <row r="6143" spans="1:14" x14ac:dyDescent="0.2">
      <c r="A6143" s="1">
        <v>2021</v>
      </c>
      <c r="B6143" s="1">
        <v>10504</v>
      </c>
      <c r="C6143" s="1" t="s">
        <v>401</v>
      </c>
      <c r="D6143" s="1">
        <v>202</v>
      </c>
      <c r="E6143" s="1">
        <v>37</v>
      </c>
      <c r="F6143" s="1">
        <v>37</v>
      </c>
      <c r="G6143" s="1">
        <v>593</v>
      </c>
      <c r="H6143" s="1">
        <v>27982</v>
      </c>
      <c r="I6143" s="1" t="str">
        <f>IFERROR(VLOOKUP(C6143,Sheet3!B$3:G8993,3,FALSE), "")</f>
        <v>教育部</v>
      </c>
      <c r="J6143" s="1" t="str">
        <f>IFERROR(VLOOKUP(C6143,Sheet3!B$3:G8993,4,FALSE), "")</f>
        <v>武汉市</v>
      </c>
      <c r="K6143" s="1" t="str">
        <f>IFERROR(VLOOKUP(C6143,Sheet3!B$3:G8993,5,FALSE), "")</f>
        <v>本科</v>
      </c>
      <c r="L6143" s="1">
        <f>IFERROR(VLOOKUP(C6143,Sheet3!B$3:G8993,6,FALSE), "")</f>
        <v>0</v>
      </c>
      <c r="M6143" s="1" t="str">
        <f t="shared" si="96"/>
        <v>公办</v>
      </c>
      <c r="N6143" s="1" t="str">
        <f>IFERROR(VLOOKUP(C6143,Sheet4!B:F,4,FALSE), "")</f>
        <v>是</v>
      </c>
    </row>
    <row r="6144" spans="1:14" x14ac:dyDescent="0.2">
      <c r="A6144" s="1">
        <v>2021</v>
      </c>
      <c r="B6144" s="1">
        <v>10504</v>
      </c>
      <c r="C6144" s="1" t="s">
        <v>401</v>
      </c>
      <c r="D6144" s="1">
        <v>203</v>
      </c>
      <c r="E6144" s="1">
        <v>6</v>
      </c>
      <c r="F6144" s="1">
        <v>6</v>
      </c>
      <c r="G6144" s="1">
        <v>593</v>
      </c>
      <c r="H6144" s="1">
        <v>28631</v>
      </c>
      <c r="I6144" s="1" t="str">
        <f>IFERROR(VLOOKUP(C6144,Sheet3!B$3:G8994,3,FALSE), "")</f>
        <v>教育部</v>
      </c>
      <c r="J6144" s="1" t="str">
        <f>IFERROR(VLOOKUP(C6144,Sheet3!B$3:G8994,4,FALSE), "")</f>
        <v>武汉市</v>
      </c>
      <c r="K6144" s="1" t="str">
        <f>IFERROR(VLOOKUP(C6144,Sheet3!B$3:G8994,5,FALSE), "")</f>
        <v>本科</v>
      </c>
      <c r="L6144" s="1">
        <f>IFERROR(VLOOKUP(C6144,Sheet3!B$3:G8994,6,FALSE), "")</f>
        <v>0</v>
      </c>
      <c r="M6144" s="1" t="str">
        <f t="shared" si="96"/>
        <v>公办</v>
      </c>
      <c r="N6144" s="1" t="str">
        <f>IFERROR(VLOOKUP(C6144,Sheet4!B:F,4,FALSE), "")</f>
        <v>是</v>
      </c>
    </row>
    <row r="6145" spans="1:14" x14ac:dyDescent="0.2">
      <c r="A6145" s="1">
        <v>2021</v>
      </c>
      <c r="B6145" s="1">
        <v>10504</v>
      </c>
      <c r="C6145" s="1" t="s">
        <v>401</v>
      </c>
      <c r="D6145" s="1">
        <v>204</v>
      </c>
      <c r="E6145" s="1">
        <v>15</v>
      </c>
      <c r="F6145" s="1">
        <v>15</v>
      </c>
      <c r="G6145" s="1">
        <v>594</v>
      </c>
      <c r="H6145" s="1">
        <v>27253</v>
      </c>
      <c r="I6145" s="1" t="str">
        <f>IFERROR(VLOOKUP(C6145,Sheet3!B$3:G8995,3,FALSE), "")</f>
        <v>教育部</v>
      </c>
      <c r="J6145" s="1" t="str">
        <f>IFERROR(VLOOKUP(C6145,Sheet3!B$3:G8995,4,FALSE), "")</f>
        <v>武汉市</v>
      </c>
      <c r="K6145" s="1" t="str">
        <f>IFERROR(VLOOKUP(C6145,Sheet3!B$3:G8995,5,FALSE), "")</f>
        <v>本科</v>
      </c>
      <c r="L6145" s="1">
        <f>IFERROR(VLOOKUP(C6145,Sheet3!B$3:G8995,6,FALSE), "")</f>
        <v>0</v>
      </c>
      <c r="M6145" s="1" t="str">
        <f t="shared" si="96"/>
        <v>公办</v>
      </c>
      <c r="N6145" s="1" t="str">
        <f>IFERROR(VLOOKUP(C6145,Sheet4!B:F,4,FALSE), "")</f>
        <v>是</v>
      </c>
    </row>
    <row r="6146" spans="1:14" x14ac:dyDescent="0.2">
      <c r="A6146" s="1">
        <v>2021</v>
      </c>
      <c r="B6146" s="1">
        <v>10507</v>
      </c>
      <c r="C6146" s="1" t="s">
        <v>402</v>
      </c>
      <c r="D6146" s="1">
        <v>203</v>
      </c>
      <c r="E6146" s="1">
        <v>6</v>
      </c>
      <c r="F6146" s="1">
        <v>6</v>
      </c>
      <c r="G6146" s="1">
        <v>565</v>
      </c>
      <c r="H6146" s="1">
        <v>53305</v>
      </c>
      <c r="I6146" s="1" t="str">
        <f>IFERROR(VLOOKUP(C6146,Sheet3!B$3:G8996,3,FALSE), "")</f>
        <v>湖北省</v>
      </c>
      <c r="J6146" s="1" t="str">
        <f>IFERROR(VLOOKUP(C6146,Sheet3!B$3:G8996,4,FALSE), "")</f>
        <v>武汉市</v>
      </c>
      <c r="K6146" s="1" t="str">
        <f>IFERROR(VLOOKUP(C6146,Sheet3!B$3:G8996,5,FALSE), "")</f>
        <v>本科</v>
      </c>
      <c r="L6146" s="1">
        <f>IFERROR(VLOOKUP(C6146,Sheet3!B$3:G8996,6,FALSE), "")</f>
        <v>0</v>
      </c>
      <c r="M6146" s="1" t="str">
        <f t="shared" si="96"/>
        <v>公办</v>
      </c>
      <c r="N6146" s="1" t="str">
        <f>IFERROR(VLOOKUP(C6146,Sheet4!B:F,4,FALSE), "")</f>
        <v/>
      </c>
    </row>
    <row r="6147" spans="1:14" x14ac:dyDescent="0.2">
      <c r="A6147" s="1">
        <v>2021</v>
      </c>
      <c r="B6147" s="1">
        <v>10507</v>
      </c>
      <c r="C6147" s="1" t="s">
        <v>402</v>
      </c>
      <c r="D6147" s="1">
        <v>204</v>
      </c>
      <c r="E6147" s="1">
        <v>6</v>
      </c>
      <c r="F6147" s="1">
        <v>6</v>
      </c>
      <c r="G6147" s="1">
        <v>541</v>
      </c>
      <c r="H6147" s="1">
        <v>80440</v>
      </c>
      <c r="I6147" s="1" t="str">
        <f>IFERROR(VLOOKUP(C6147,Sheet3!B$3:G8997,3,FALSE), "")</f>
        <v>湖北省</v>
      </c>
      <c r="J6147" s="1" t="str">
        <f>IFERROR(VLOOKUP(C6147,Sheet3!B$3:G8997,4,FALSE), "")</f>
        <v>武汉市</v>
      </c>
      <c r="K6147" s="1" t="str">
        <f>IFERROR(VLOOKUP(C6147,Sheet3!B$3:G8997,5,FALSE), "")</f>
        <v>本科</v>
      </c>
      <c r="L6147" s="1">
        <f>IFERROR(VLOOKUP(C6147,Sheet3!B$3:G8997,6,FALSE), "")</f>
        <v>0</v>
      </c>
      <c r="M6147" s="1" t="str">
        <f t="shared" si="96"/>
        <v>公办</v>
      </c>
      <c r="N6147" s="1" t="str">
        <f>IFERROR(VLOOKUP(C6147,Sheet4!B:F,4,FALSE), "")</f>
        <v/>
      </c>
    </row>
    <row r="6148" spans="1:14" x14ac:dyDescent="0.2">
      <c r="A6148" s="1">
        <v>2021</v>
      </c>
      <c r="B6148" s="1">
        <v>10507</v>
      </c>
      <c r="C6148" s="1" t="s">
        <v>402</v>
      </c>
      <c r="D6148" s="1">
        <v>205</v>
      </c>
      <c r="E6148" s="1">
        <v>13</v>
      </c>
      <c r="F6148" s="1">
        <v>13</v>
      </c>
      <c r="G6148" s="1">
        <v>546</v>
      </c>
      <c r="H6148" s="1">
        <v>74143</v>
      </c>
      <c r="I6148" s="1" t="str">
        <f>IFERROR(VLOOKUP(C6148,Sheet3!B$3:G8998,3,FALSE), "")</f>
        <v>湖北省</v>
      </c>
      <c r="J6148" s="1" t="str">
        <f>IFERROR(VLOOKUP(C6148,Sheet3!B$3:G8998,4,FALSE), "")</f>
        <v>武汉市</v>
      </c>
      <c r="K6148" s="1" t="str">
        <f>IFERROR(VLOOKUP(C6148,Sheet3!B$3:G8998,5,FALSE), "")</f>
        <v>本科</v>
      </c>
      <c r="L6148" s="1">
        <f>IFERROR(VLOOKUP(C6148,Sheet3!B$3:G8998,6,FALSE), "")</f>
        <v>0</v>
      </c>
      <c r="M6148" s="1" t="str">
        <f t="shared" si="96"/>
        <v>公办</v>
      </c>
      <c r="N6148" s="1" t="str">
        <f>IFERROR(VLOOKUP(C6148,Sheet4!B:F,4,FALSE), "")</f>
        <v/>
      </c>
    </row>
    <row r="6149" spans="1:14" x14ac:dyDescent="0.2">
      <c r="A6149" s="1">
        <v>2021</v>
      </c>
      <c r="B6149" s="1">
        <v>10507</v>
      </c>
      <c r="C6149" s="1" t="s">
        <v>402</v>
      </c>
      <c r="D6149" s="1">
        <v>206</v>
      </c>
      <c r="E6149" s="1">
        <v>6</v>
      </c>
      <c r="F6149" s="1">
        <v>6</v>
      </c>
      <c r="G6149" s="1">
        <v>539</v>
      </c>
      <c r="H6149" s="1">
        <v>81891</v>
      </c>
      <c r="I6149" s="1" t="str">
        <f>IFERROR(VLOOKUP(C6149,Sheet3!B$3:G8999,3,FALSE), "")</f>
        <v>湖北省</v>
      </c>
      <c r="J6149" s="1" t="str">
        <f>IFERROR(VLOOKUP(C6149,Sheet3!B$3:G8999,4,FALSE), "")</f>
        <v>武汉市</v>
      </c>
      <c r="K6149" s="1" t="str">
        <f>IFERROR(VLOOKUP(C6149,Sheet3!B$3:G8999,5,FALSE), "")</f>
        <v>本科</v>
      </c>
      <c r="L6149" s="1">
        <f>IFERROR(VLOOKUP(C6149,Sheet3!B$3:G8999,6,FALSE), "")</f>
        <v>0</v>
      </c>
      <c r="M6149" s="1" t="str">
        <f t="shared" si="96"/>
        <v>公办</v>
      </c>
      <c r="N6149" s="1" t="str">
        <f>IFERROR(VLOOKUP(C6149,Sheet4!B:F,4,FALSE), "")</f>
        <v/>
      </c>
    </row>
    <row r="6150" spans="1:14" x14ac:dyDescent="0.2">
      <c r="A6150" s="1">
        <v>2021</v>
      </c>
      <c r="B6150" s="1">
        <v>10511</v>
      </c>
      <c r="C6150" s="1" t="s">
        <v>403</v>
      </c>
      <c r="D6150" s="1">
        <v>204</v>
      </c>
      <c r="E6150" s="1">
        <v>27</v>
      </c>
      <c r="F6150" s="1">
        <v>27</v>
      </c>
      <c r="G6150" s="1">
        <v>616</v>
      </c>
      <c r="H6150" s="1">
        <v>14075</v>
      </c>
      <c r="I6150" s="1" t="str">
        <f>IFERROR(VLOOKUP(C6150,Sheet3!B$3:G9000,3,FALSE), "")</f>
        <v>教育部</v>
      </c>
      <c r="J6150" s="1" t="str">
        <f>IFERROR(VLOOKUP(C6150,Sheet3!B$3:G9000,4,FALSE), "")</f>
        <v>武汉市</v>
      </c>
      <c r="K6150" s="1" t="str">
        <f>IFERROR(VLOOKUP(C6150,Sheet3!B$3:G9000,5,FALSE), "")</f>
        <v>本科</v>
      </c>
      <c r="L6150" s="1">
        <f>IFERROR(VLOOKUP(C6150,Sheet3!B$3:G9000,6,FALSE), "")</f>
        <v>0</v>
      </c>
      <c r="M6150" s="1" t="str">
        <f t="shared" si="96"/>
        <v>公办</v>
      </c>
      <c r="N6150" s="1" t="str">
        <f>IFERROR(VLOOKUP(C6150,Sheet4!B:F,4,FALSE), "")</f>
        <v>是</v>
      </c>
    </row>
    <row r="6151" spans="1:14" x14ac:dyDescent="0.2">
      <c r="A6151" s="1">
        <v>2021</v>
      </c>
      <c r="B6151" s="1">
        <v>10511</v>
      </c>
      <c r="C6151" s="1" t="s">
        <v>403</v>
      </c>
      <c r="D6151" s="1">
        <v>205</v>
      </c>
      <c r="E6151" s="1">
        <v>7</v>
      </c>
      <c r="F6151" s="1">
        <v>7</v>
      </c>
      <c r="G6151" s="1">
        <v>616</v>
      </c>
      <c r="H6151" s="1">
        <v>14014</v>
      </c>
      <c r="I6151" s="1" t="str">
        <f>IFERROR(VLOOKUP(C6151,Sheet3!B$3:G9001,3,FALSE), "")</f>
        <v>教育部</v>
      </c>
      <c r="J6151" s="1" t="str">
        <f>IFERROR(VLOOKUP(C6151,Sheet3!B$3:G9001,4,FALSE), "")</f>
        <v>武汉市</v>
      </c>
      <c r="K6151" s="1" t="str">
        <f>IFERROR(VLOOKUP(C6151,Sheet3!B$3:G9001,5,FALSE), "")</f>
        <v>本科</v>
      </c>
      <c r="L6151" s="1">
        <f>IFERROR(VLOOKUP(C6151,Sheet3!B$3:G9001,6,FALSE), "")</f>
        <v>0</v>
      </c>
      <c r="M6151" s="1" t="str">
        <f t="shared" si="96"/>
        <v>公办</v>
      </c>
      <c r="N6151" s="1" t="str">
        <f>IFERROR(VLOOKUP(C6151,Sheet4!B:F,4,FALSE), "")</f>
        <v>是</v>
      </c>
    </row>
    <row r="6152" spans="1:14" x14ac:dyDescent="0.2">
      <c r="A6152" s="1">
        <v>2021</v>
      </c>
      <c r="B6152" s="1">
        <v>10511</v>
      </c>
      <c r="C6152" s="1" t="s">
        <v>403</v>
      </c>
      <c r="D6152" s="1">
        <v>206</v>
      </c>
      <c r="E6152" s="1">
        <v>2</v>
      </c>
      <c r="F6152" s="1">
        <v>2</v>
      </c>
      <c r="G6152" s="1">
        <v>629</v>
      </c>
      <c r="H6152" s="1">
        <v>8569</v>
      </c>
      <c r="I6152" s="1" t="str">
        <f>IFERROR(VLOOKUP(C6152,Sheet3!B$3:G9002,3,FALSE), "")</f>
        <v>教育部</v>
      </c>
      <c r="J6152" s="1" t="str">
        <f>IFERROR(VLOOKUP(C6152,Sheet3!B$3:G9002,4,FALSE), "")</f>
        <v>武汉市</v>
      </c>
      <c r="K6152" s="1" t="str">
        <f>IFERROR(VLOOKUP(C6152,Sheet3!B$3:G9002,5,FALSE), "")</f>
        <v>本科</v>
      </c>
      <c r="L6152" s="1">
        <f>IFERROR(VLOOKUP(C6152,Sheet3!B$3:G9002,6,FALSE), "")</f>
        <v>0</v>
      </c>
      <c r="M6152" s="1" t="str">
        <f t="shared" si="96"/>
        <v>公办</v>
      </c>
      <c r="N6152" s="1" t="str">
        <f>IFERROR(VLOOKUP(C6152,Sheet4!B:F,4,FALSE), "")</f>
        <v>是</v>
      </c>
    </row>
    <row r="6153" spans="1:14" x14ac:dyDescent="0.2">
      <c r="A6153" s="1">
        <v>2021</v>
      </c>
      <c r="B6153" s="1">
        <v>10511</v>
      </c>
      <c r="C6153" s="1" t="s">
        <v>403</v>
      </c>
      <c r="D6153" s="1">
        <v>207</v>
      </c>
      <c r="E6153" s="1">
        <v>22</v>
      </c>
      <c r="F6153" s="1">
        <v>22</v>
      </c>
      <c r="G6153" s="1">
        <v>610</v>
      </c>
      <c r="H6153" s="1">
        <v>17319</v>
      </c>
      <c r="I6153" s="1" t="str">
        <f>IFERROR(VLOOKUP(C6153,Sheet3!B$3:G9003,3,FALSE), "")</f>
        <v>教育部</v>
      </c>
      <c r="J6153" s="1" t="str">
        <f>IFERROR(VLOOKUP(C6153,Sheet3!B$3:G9003,4,FALSE), "")</f>
        <v>武汉市</v>
      </c>
      <c r="K6153" s="1" t="str">
        <f>IFERROR(VLOOKUP(C6153,Sheet3!B$3:G9003,5,FALSE), "")</f>
        <v>本科</v>
      </c>
      <c r="L6153" s="1">
        <f>IFERROR(VLOOKUP(C6153,Sheet3!B$3:G9003,6,FALSE), "")</f>
        <v>0</v>
      </c>
      <c r="M6153" s="1" t="str">
        <f t="shared" si="96"/>
        <v>公办</v>
      </c>
      <c r="N6153" s="1" t="str">
        <f>IFERROR(VLOOKUP(C6153,Sheet4!B:F,4,FALSE), "")</f>
        <v>是</v>
      </c>
    </row>
    <row r="6154" spans="1:14" x14ac:dyDescent="0.2">
      <c r="A6154" s="1">
        <v>2021</v>
      </c>
      <c r="B6154" s="1">
        <v>10512</v>
      </c>
      <c r="C6154" s="1" t="s">
        <v>404</v>
      </c>
      <c r="D6154" s="1">
        <v>202</v>
      </c>
      <c r="E6154" s="1">
        <v>60</v>
      </c>
      <c r="F6154" s="1">
        <v>60</v>
      </c>
      <c r="G6154" s="1">
        <v>557</v>
      </c>
      <c r="H6154" s="1">
        <v>62147</v>
      </c>
      <c r="I6154" s="1" t="str">
        <f>IFERROR(VLOOKUP(C6154,Sheet3!B$3:G9004,3,FALSE), "")</f>
        <v>湖北省</v>
      </c>
      <c r="J6154" s="1" t="str">
        <f>IFERROR(VLOOKUP(C6154,Sheet3!B$3:G9004,4,FALSE), "")</f>
        <v>武汉市</v>
      </c>
      <c r="K6154" s="1" t="str">
        <f>IFERROR(VLOOKUP(C6154,Sheet3!B$3:G9004,5,FALSE), "")</f>
        <v>本科</v>
      </c>
      <c r="L6154" s="1">
        <f>IFERROR(VLOOKUP(C6154,Sheet3!B$3:G9004,6,FALSE), "")</f>
        <v>0</v>
      </c>
      <c r="M6154" s="1" t="str">
        <f t="shared" si="96"/>
        <v>公办</v>
      </c>
      <c r="N6154" s="1" t="str">
        <f>IFERROR(VLOOKUP(C6154,Sheet4!B:F,4,FALSE), "")</f>
        <v/>
      </c>
    </row>
    <row r="6155" spans="1:14" x14ac:dyDescent="0.2">
      <c r="A6155" s="1">
        <v>2021</v>
      </c>
      <c r="B6155" s="1">
        <v>10512</v>
      </c>
      <c r="C6155" s="1" t="s">
        <v>404</v>
      </c>
      <c r="D6155" s="1">
        <v>203</v>
      </c>
      <c r="E6155" s="1">
        <v>23</v>
      </c>
      <c r="F6155" s="1">
        <v>23</v>
      </c>
      <c r="G6155" s="1">
        <v>553</v>
      </c>
      <c r="H6155" s="1">
        <v>65705</v>
      </c>
      <c r="I6155" s="1" t="str">
        <f>IFERROR(VLOOKUP(C6155,Sheet3!B$3:G9005,3,FALSE), "")</f>
        <v>湖北省</v>
      </c>
      <c r="J6155" s="1" t="str">
        <f>IFERROR(VLOOKUP(C6155,Sheet3!B$3:G9005,4,FALSE), "")</f>
        <v>武汉市</v>
      </c>
      <c r="K6155" s="1" t="str">
        <f>IFERROR(VLOOKUP(C6155,Sheet3!B$3:G9005,5,FALSE), "")</f>
        <v>本科</v>
      </c>
      <c r="L6155" s="1">
        <f>IFERROR(VLOOKUP(C6155,Sheet3!B$3:G9005,6,FALSE), "")</f>
        <v>0</v>
      </c>
      <c r="M6155" s="1" t="str">
        <f t="shared" si="96"/>
        <v>公办</v>
      </c>
      <c r="N6155" s="1" t="str">
        <f>IFERROR(VLOOKUP(C6155,Sheet4!B:F,4,FALSE), "")</f>
        <v/>
      </c>
    </row>
    <row r="6156" spans="1:14" x14ac:dyDescent="0.2">
      <c r="A6156" s="1">
        <v>2021</v>
      </c>
      <c r="B6156" s="1">
        <v>10512</v>
      </c>
      <c r="C6156" s="1" t="s">
        <v>404</v>
      </c>
      <c r="D6156" s="1">
        <v>204</v>
      </c>
      <c r="E6156" s="1">
        <v>14</v>
      </c>
      <c r="F6156" s="1">
        <v>14</v>
      </c>
      <c r="G6156" s="1">
        <v>554</v>
      </c>
      <c r="H6156" s="1">
        <v>64665</v>
      </c>
      <c r="I6156" s="1" t="str">
        <f>IFERROR(VLOOKUP(C6156,Sheet3!B$3:G9006,3,FALSE), "")</f>
        <v>湖北省</v>
      </c>
      <c r="J6156" s="1" t="str">
        <f>IFERROR(VLOOKUP(C6156,Sheet3!B$3:G9006,4,FALSE), "")</f>
        <v>武汉市</v>
      </c>
      <c r="K6156" s="1" t="str">
        <f>IFERROR(VLOOKUP(C6156,Sheet3!B$3:G9006,5,FALSE), "")</f>
        <v>本科</v>
      </c>
      <c r="L6156" s="1">
        <f>IFERROR(VLOOKUP(C6156,Sheet3!B$3:G9006,6,FALSE), "")</f>
        <v>0</v>
      </c>
      <c r="M6156" s="1" t="str">
        <f t="shared" si="96"/>
        <v>公办</v>
      </c>
      <c r="N6156" s="1" t="str">
        <f>IFERROR(VLOOKUP(C6156,Sheet4!B:F,4,FALSE), "")</f>
        <v/>
      </c>
    </row>
    <row r="6157" spans="1:14" x14ac:dyDescent="0.2">
      <c r="A6157" s="1">
        <v>2021</v>
      </c>
      <c r="B6157" s="1">
        <v>10512</v>
      </c>
      <c r="C6157" s="1" t="s">
        <v>404</v>
      </c>
      <c r="D6157" s="1">
        <v>205</v>
      </c>
      <c r="E6157" s="1">
        <v>6</v>
      </c>
      <c r="F6157" s="1">
        <v>6</v>
      </c>
      <c r="G6157" s="1">
        <v>501</v>
      </c>
      <c r="H6157" s="1">
        <v>132314</v>
      </c>
      <c r="I6157" s="1" t="str">
        <f>IFERROR(VLOOKUP(C6157,Sheet3!B$3:G9007,3,FALSE), "")</f>
        <v>湖北省</v>
      </c>
      <c r="J6157" s="1" t="str">
        <f>IFERROR(VLOOKUP(C6157,Sheet3!B$3:G9007,4,FALSE), "")</f>
        <v>武汉市</v>
      </c>
      <c r="K6157" s="1" t="str">
        <f>IFERROR(VLOOKUP(C6157,Sheet3!B$3:G9007,5,FALSE), "")</f>
        <v>本科</v>
      </c>
      <c r="L6157" s="1">
        <f>IFERROR(VLOOKUP(C6157,Sheet3!B$3:G9007,6,FALSE), "")</f>
        <v>0</v>
      </c>
      <c r="M6157" s="1" t="str">
        <f t="shared" si="96"/>
        <v>公办</v>
      </c>
      <c r="N6157" s="1" t="str">
        <f>IFERROR(VLOOKUP(C6157,Sheet4!B:F,4,FALSE), "")</f>
        <v/>
      </c>
    </row>
    <row r="6158" spans="1:14" x14ac:dyDescent="0.2">
      <c r="A6158" s="1">
        <v>2021</v>
      </c>
      <c r="B6158" s="1">
        <v>10512</v>
      </c>
      <c r="C6158" s="1" t="s">
        <v>404</v>
      </c>
      <c r="D6158" s="1">
        <v>206</v>
      </c>
      <c r="E6158" s="1">
        <v>10</v>
      </c>
      <c r="F6158" s="1">
        <v>10</v>
      </c>
      <c r="G6158" s="1">
        <v>549</v>
      </c>
      <c r="H6158" s="1">
        <v>71177</v>
      </c>
      <c r="I6158" s="1" t="str">
        <f>IFERROR(VLOOKUP(C6158,Sheet3!B$3:G9008,3,FALSE), "")</f>
        <v>湖北省</v>
      </c>
      <c r="J6158" s="1" t="str">
        <f>IFERROR(VLOOKUP(C6158,Sheet3!B$3:G9008,4,FALSE), "")</f>
        <v>武汉市</v>
      </c>
      <c r="K6158" s="1" t="str">
        <f>IFERROR(VLOOKUP(C6158,Sheet3!B$3:G9008,5,FALSE), "")</f>
        <v>本科</v>
      </c>
      <c r="L6158" s="1">
        <f>IFERROR(VLOOKUP(C6158,Sheet3!B$3:G9008,6,FALSE), "")</f>
        <v>0</v>
      </c>
      <c r="M6158" s="1" t="str">
        <f t="shared" si="96"/>
        <v>公办</v>
      </c>
      <c r="N6158" s="1" t="str">
        <f>IFERROR(VLOOKUP(C6158,Sheet4!B:F,4,FALSE), "")</f>
        <v/>
      </c>
    </row>
    <row r="6159" spans="1:14" x14ac:dyDescent="0.2">
      <c r="A6159" s="1">
        <v>2021</v>
      </c>
      <c r="B6159" s="1">
        <v>10513</v>
      </c>
      <c r="C6159" s="1" t="s">
        <v>406</v>
      </c>
      <c r="D6159" s="1">
        <v>202</v>
      </c>
      <c r="E6159" s="1">
        <v>6</v>
      </c>
      <c r="F6159" s="1">
        <v>6</v>
      </c>
      <c r="G6159" s="1">
        <v>548</v>
      </c>
      <c r="H6159" s="1">
        <v>72165</v>
      </c>
      <c r="I6159" s="1" t="str">
        <f>IFERROR(VLOOKUP(C6159,Sheet3!B$3:G9009,3,FALSE), "")</f>
        <v>湖北省</v>
      </c>
      <c r="J6159" s="1" t="str">
        <f>IFERROR(VLOOKUP(C6159,Sheet3!B$3:G9009,4,FALSE), "")</f>
        <v>黄石市</v>
      </c>
      <c r="K6159" s="1" t="str">
        <f>IFERROR(VLOOKUP(C6159,Sheet3!B$3:G9009,5,FALSE), "")</f>
        <v>本科</v>
      </c>
      <c r="L6159" s="1">
        <f>IFERROR(VLOOKUP(C6159,Sheet3!B$3:G9009,6,FALSE), "")</f>
        <v>0</v>
      </c>
      <c r="M6159" s="1" t="str">
        <f t="shared" si="96"/>
        <v>公办</v>
      </c>
      <c r="N6159" s="1" t="str">
        <f>IFERROR(VLOOKUP(C6159,Sheet4!B:F,4,FALSE), "")</f>
        <v/>
      </c>
    </row>
    <row r="6160" spans="1:14" x14ac:dyDescent="0.2">
      <c r="A6160" s="1">
        <v>2021</v>
      </c>
      <c r="B6160" s="1">
        <v>10513</v>
      </c>
      <c r="C6160" s="1" t="s">
        <v>406</v>
      </c>
      <c r="D6160" s="1">
        <v>203</v>
      </c>
      <c r="E6160" s="1">
        <v>1</v>
      </c>
      <c r="F6160" s="1">
        <v>1</v>
      </c>
      <c r="G6160" s="1">
        <v>556</v>
      </c>
      <c r="H6160" s="1">
        <v>62967</v>
      </c>
      <c r="I6160" s="1" t="str">
        <f>IFERROR(VLOOKUP(C6160,Sheet3!B$3:G9010,3,FALSE), "")</f>
        <v>湖北省</v>
      </c>
      <c r="J6160" s="1" t="str">
        <f>IFERROR(VLOOKUP(C6160,Sheet3!B$3:G9010,4,FALSE), "")</f>
        <v>黄石市</v>
      </c>
      <c r="K6160" s="1" t="str">
        <f>IFERROR(VLOOKUP(C6160,Sheet3!B$3:G9010,5,FALSE), "")</f>
        <v>本科</v>
      </c>
      <c r="L6160" s="1">
        <f>IFERROR(VLOOKUP(C6160,Sheet3!B$3:G9010,6,FALSE), "")</f>
        <v>0</v>
      </c>
      <c r="M6160" s="1" t="str">
        <f t="shared" si="96"/>
        <v>公办</v>
      </c>
      <c r="N6160" s="1" t="str">
        <f>IFERROR(VLOOKUP(C6160,Sheet4!B:F,4,FALSE), "")</f>
        <v/>
      </c>
    </row>
    <row r="6161" spans="1:14" x14ac:dyDescent="0.2">
      <c r="A6161" s="1">
        <v>2021</v>
      </c>
      <c r="B6161" s="1">
        <v>10519</v>
      </c>
      <c r="C6161" s="1" t="s">
        <v>407</v>
      </c>
      <c r="D6161" s="1">
        <v>202</v>
      </c>
      <c r="E6161" s="1">
        <v>10</v>
      </c>
      <c r="F6161" s="1">
        <v>10</v>
      </c>
      <c r="G6161" s="1">
        <v>508</v>
      </c>
      <c r="H6161" s="1">
        <v>122967</v>
      </c>
      <c r="I6161" s="1" t="str">
        <f>IFERROR(VLOOKUP(C6161,Sheet3!B$3:G9011,3,FALSE), "")</f>
        <v>湖北省</v>
      </c>
      <c r="J6161" s="1" t="str">
        <f>IFERROR(VLOOKUP(C6161,Sheet3!B$3:G9011,4,FALSE), "")</f>
        <v>襄阳市</v>
      </c>
      <c r="K6161" s="1" t="str">
        <f>IFERROR(VLOOKUP(C6161,Sheet3!B$3:G9011,5,FALSE), "")</f>
        <v>本科</v>
      </c>
      <c r="L6161" s="1">
        <f>IFERROR(VLOOKUP(C6161,Sheet3!B$3:G9011,6,FALSE), "")</f>
        <v>0</v>
      </c>
      <c r="M6161" s="1" t="str">
        <f t="shared" si="96"/>
        <v>公办</v>
      </c>
      <c r="N6161" s="1" t="str">
        <f>IFERROR(VLOOKUP(C6161,Sheet4!B:F,4,FALSE), "")</f>
        <v/>
      </c>
    </row>
    <row r="6162" spans="1:14" x14ac:dyDescent="0.2">
      <c r="A6162" s="1">
        <v>2021</v>
      </c>
      <c r="B6162" s="1">
        <v>10520</v>
      </c>
      <c r="C6162" s="1" t="s">
        <v>408</v>
      </c>
      <c r="D6162" s="1">
        <v>202</v>
      </c>
      <c r="E6162" s="1">
        <v>3</v>
      </c>
      <c r="F6162" s="1">
        <v>3</v>
      </c>
      <c r="G6162" s="1">
        <v>632</v>
      </c>
      <c r="H6162" s="1">
        <v>7492</v>
      </c>
      <c r="I6162" s="1" t="str">
        <f>IFERROR(VLOOKUP(C6162,Sheet3!B$3:G9012,3,FALSE), "")</f>
        <v>教育部</v>
      </c>
      <c r="J6162" s="1" t="str">
        <f>IFERROR(VLOOKUP(C6162,Sheet3!B$3:G9012,4,FALSE), "")</f>
        <v>武汉市</v>
      </c>
      <c r="K6162" s="1" t="str">
        <f>IFERROR(VLOOKUP(C6162,Sheet3!B$3:G9012,5,FALSE), "")</f>
        <v>本科</v>
      </c>
      <c r="L6162" s="1">
        <f>IFERROR(VLOOKUP(C6162,Sheet3!B$3:G9012,6,FALSE), "")</f>
        <v>0</v>
      </c>
      <c r="M6162" s="1" t="str">
        <f t="shared" si="96"/>
        <v>公办</v>
      </c>
      <c r="N6162" s="1" t="str">
        <f>IFERROR(VLOOKUP(C6162,Sheet4!B:F,4,FALSE), "")</f>
        <v>是</v>
      </c>
    </row>
    <row r="6163" spans="1:14" x14ac:dyDescent="0.2">
      <c r="A6163" s="1">
        <v>2021</v>
      </c>
      <c r="B6163" s="1">
        <v>10520</v>
      </c>
      <c r="C6163" s="1" t="s">
        <v>408</v>
      </c>
      <c r="D6163" s="1">
        <v>203</v>
      </c>
      <c r="E6163" s="1">
        <v>125</v>
      </c>
      <c r="F6163" s="1">
        <v>125</v>
      </c>
      <c r="G6163" s="1">
        <v>605</v>
      </c>
      <c r="H6163" s="1">
        <v>20085</v>
      </c>
      <c r="I6163" s="1" t="str">
        <f>IFERROR(VLOOKUP(C6163,Sheet3!B$3:G9013,3,FALSE), "")</f>
        <v>教育部</v>
      </c>
      <c r="J6163" s="1" t="str">
        <f>IFERROR(VLOOKUP(C6163,Sheet3!B$3:G9013,4,FALSE), "")</f>
        <v>武汉市</v>
      </c>
      <c r="K6163" s="1" t="str">
        <f>IFERROR(VLOOKUP(C6163,Sheet3!B$3:G9013,5,FALSE), "")</f>
        <v>本科</v>
      </c>
      <c r="L6163" s="1">
        <f>IFERROR(VLOOKUP(C6163,Sheet3!B$3:G9013,6,FALSE), "")</f>
        <v>0</v>
      </c>
      <c r="M6163" s="1" t="str">
        <f t="shared" si="96"/>
        <v>公办</v>
      </c>
      <c r="N6163" s="1" t="str">
        <f>IFERROR(VLOOKUP(C6163,Sheet4!B:F,4,FALSE), "")</f>
        <v>是</v>
      </c>
    </row>
    <row r="6164" spans="1:14" x14ac:dyDescent="0.2">
      <c r="A6164" s="1">
        <v>2021</v>
      </c>
      <c r="B6164" s="1">
        <v>10522</v>
      </c>
      <c r="C6164" s="1" t="s">
        <v>409</v>
      </c>
      <c r="D6164" s="1">
        <v>202</v>
      </c>
      <c r="E6164" s="1">
        <v>2</v>
      </c>
      <c r="F6164" s="1">
        <v>2</v>
      </c>
      <c r="G6164" s="1">
        <v>505</v>
      </c>
      <c r="H6164" s="1">
        <v>127292</v>
      </c>
      <c r="I6164" s="1" t="str">
        <f>IFERROR(VLOOKUP(C6164,Sheet3!B$3:G9014,3,FALSE), "")</f>
        <v>湖北省</v>
      </c>
      <c r="J6164" s="1" t="str">
        <f>IFERROR(VLOOKUP(C6164,Sheet3!B$3:G9014,4,FALSE), "")</f>
        <v>武汉市</v>
      </c>
      <c r="K6164" s="1" t="str">
        <f>IFERROR(VLOOKUP(C6164,Sheet3!B$3:G9014,5,FALSE), "")</f>
        <v>本科</v>
      </c>
      <c r="L6164" s="1">
        <f>IFERROR(VLOOKUP(C6164,Sheet3!B$3:G9014,6,FALSE), "")</f>
        <v>0</v>
      </c>
      <c r="M6164" s="1" t="str">
        <f t="shared" si="96"/>
        <v>公办</v>
      </c>
      <c r="N6164" s="1" t="str">
        <f>IFERROR(VLOOKUP(C6164,Sheet4!B:F,4,FALSE), "")</f>
        <v/>
      </c>
    </row>
    <row r="6165" spans="1:14" x14ac:dyDescent="0.2">
      <c r="A6165" s="1">
        <v>2021</v>
      </c>
      <c r="B6165" s="1">
        <v>10522</v>
      </c>
      <c r="C6165" s="1" t="s">
        <v>409</v>
      </c>
      <c r="D6165" s="1">
        <v>203</v>
      </c>
      <c r="E6165" s="1">
        <v>2</v>
      </c>
      <c r="F6165" s="1">
        <v>2</v>
      </c>
      <c r="G6165" s="1">
        <v>516</v>
      </c>
      <c r="H6165" s="1">
        <v>112502</v>
      </c>
      <c r="I6165" s="1" t="str">
        <f>IFERROR(VLOOKUP(C6165,Sheet3!B$3:G9015,3,FALSE), "")</f>
        <v>湖北省</v>
      </c>
      <c r="J6165" s="1" t="str">
        <f>IFERROR(VLOOKUP(C6165,Sheet3!B$3:G9015,4,FALSE), "")</f>
        <v>武汉市</v>
      </c>
      <c r="K6165" s="1" t="str">
        <f>IFERROR(VLOOKUP(C6165,Sheet3!B$3:G9015,5,FALSE), "")</f>
        <v>本科</v>
      </c>
      <c r="L6165" s="1">
        <f>IFERROR(VLOOKUP(C6165,Sheet3!B$3:G9015,6,FALSE), "")</f>
        <v>0</v>
      </c>
      <c r="M6165" s="1" t="str">
        <f t="shared" si="96"/>
        <v>公办</v>
      </c>
      <c r="N6165" s="1" t="str">
        <f>IFERROR(VLOOKUP(C6165,Sheet4!B:F,4,FALSE), "")</f>
        <v/>
      </c>
    </row>
    <row r="6166" spans="1:14" x14ac:dyDescent="0.2">
      <c r="A6166" s="1">
        <v>2021</v>
      </c>
      <c r="B6166" s="1">
        <v>10524</v>
      </c>
      <c r="C6166" s="1" t="s">
        <v>410</v>
      </c>
      <c r="D6166" s="1">
        <v>204</v>
      </c>
      <c r="E6166" s="1">
        <v>8</v>
      </c>
      <c r="F6166" s="1">
        <v>8</v>
      </c>
      <c r="G6166" s="1">
        <v>553</v>
      </c>
      <c r="H6166" s="1">
        <v>66293</v>
      </c>
      <c r="I6166" s="1" t="str">
        <f>IFERROR(VLOOKUP(C6166,Sheet3!B$3:G9016,3,FALSE), "")</f>
        <v>国家民委</v>
      </c>
      <c r="J6166" s="1" t="str">
        <f>IFERROR(VLOOKUP(C6166,Sheet3!B$3:G9016,4,FALSE), "")</f>
        <v>武汉市</v>
      </c>
      <c r="K6166" s="1" t="str">
        <f>IFERROR(VLOOKUP(C6166,Sheet3!B$3:G9016,5,FALSE), "")</f>
        <v>本科</v>
      </c>
      <c r="L6166" s="1">
        <f>IFERROR(VLOOKUP(C6166,Sheet3!B$3:G9016,6,FALSE), "")</f>
        <v>0</v>
      </c>
      <c r="M6166" s="1" t="str">
        <f t="shared" si="96"/>
        <v>公办</v>
      </c>
      <c r="N6166" s="1" t="str">
        <f>IFERROR(VLOOKUP(C6166,Sheet4!B:F,4,FALSE), "")</f>
        <v/>
      </c>
    </row>
    <row r="6167" spans="1:14" x14ac:dyDescent="0.2">
      <c r="A6167" s="1">
        <v>2021</v>
      </c>
      <c r="B6167" s="1">
        <v>10524</v>
      </c>
      <c r="C6167" s="1" t="s">
        <v>410</v>
      </c>
      <c r="D6167" s="1">
        <v>205</v>
      </c>
      <c r="E6167" s="1">
        <v>7</v>
      </c>
      <c r="F6167" s="1">
        <v>7</v>
      </c>
      <c r="G6167" s="1">
        <v>540</v>
      </c>
      <c r="H6167" s="1">
        <v>81758</v>
      </c>
      <c r="I6167" s="1" t="str">
        <f>IFERROR(VLOOKUP(C6167,Sheet3!B$3:G9017,3,FALSE), "")</f>
        <v>国家民委</v>
      </c>
      <c r="J6167" s="1" t="str">
        <f>IFERROR(VLOOKUP(C6167,Sheet3!B$3:G9017,4,FALSE), "")</f>
        <v>武汉市</v>
      </c>
      <c r="K6167" s="1" t="str">
        <f>IFERROR(VLOOKUP(C6167,Sheet3!B$3:G9017,5,FALSE), "")</f>
        <v>本科</v>
      </c>
      <c r="L6167" s="1">
        <f>IFERROR(VLOOKUP(C6167,Sheet3!B$3:G9017,6,FALSE), "")</f>
        <v>0</v>
      </c>
      <c r="M6167" s="1" t="str">
        <f t="shared" si="96"/>
        <v>公办</v>
      </c>
      <c r="N6167" s="1" t="str">
        <f>IFERROR(VLOOKUP(C6167,Sheet4!B:F,4,FALSE), "")</f>
        <v/>
      </c>
    </row>
    <row r="6168" spans="1:14" x14ac:dyDescent="0.2">
      <c r="A6168" s="1">
        <v>2021</v>
      </c>
      <c r="B6168" s="1">
        <v>10524</v>
      </c>
      <c r="C6168" s="1" t="s">
        <v>410</v>
      </c>
      <c r="D6168" s="1">
        <v>206</v>
      </c>
      <c r="E6168" s="1">
        <v>9</v>
      </c>
      <c r="F6168" s="1">
        <v>9</v>
      </c>
      <c r="G6168" s="1">
        <v>541</v>
      </c>
      <c r="H6168" s="1">
        <v>80444</v>
      </c>
      <c r="I6168" s="1" t="str">
        <f>IFERROR(VLOOKUP(C6168,Sheet3!B$3:G9018,3,FALSE), "")</f>
        <v>国家民委</v>
      </c>
      <c r="J6168" s="1" t="str">
        <f>IFERROR(VLOOKUP(C6168,Sheet3!B$3:G9018,4,FALSE), "")</f>
        <v>武汉市</v>
      </c>
      <c r="K6168" s="1" t="str">
        <f>IFERROR(VLOOKUP(C6168,Sheet3!B$3:G9018,5,FALSE), "")</f>
        <v>本科</v>
      </c>
      <c r="L6168" s="1">
        <f>IFERROR(VLOOKUP(C6168,Sheet3!B$3:G9018,6,FALSE), "")</f>
        <v>0</v>
      </c>
      <c r="M6168" s="1" t="str">
        <f t="shared" si="96"/>
        <v>公办</v>
      </c>
      <c r="N6168" s="1" t="str">
        <f>IFERROR(VLOOKUP(C6168,Sheet4!B:F,4,FALSE), "")</f>
        <v/>
      </c>
    </row>
    <row r="6169" spans="1:14" x14ac:dyDescent="0.2">
      <c r="A6169" s="1">
        <v>2021</v>
      </c>
      <c r="B6169" s="1">
        <v>10524</v>
      </c>
      <c r="C6169" s="1" t="s">
        <v>410</v>
      </c>
      <c r="D6169" s="1">
        <v>207</v>
      </c>
      <c r="E6169" s="1">
        <v>4</v>
      </c>
      <c r="F6169" s="1">
        <v>4</v>
      </c>
      <c r="G6169" s="1">
        <v>537</v>
      </c>
      <c r="H6169" s="1">
        <v>85306</v>
      </c>
      <c r="I6169" s="1" t="str">
        <f>IFERROR(VLOOKUP(C6169,Sheet3!B$3:G9019,3,FALSE), "")</f>
        <v>国家民委</v>
      </c>
      <c r="J6169" s="1" t="str">
        <f>IFERROR(VLOOKUP(C6169,Sheet3!B$3:G9019,4,FALSE), "")</f>
        <v>武汉市</v>
      </c>
      <c r="K6169" s="1" t="str">
        <f>IFERROR(VLOOKUP(C6169,Sheet3!B$3:G9019,5,FALSE), "")</f>
        <v>本科</v>
      </c>
      <c r="L6169" s="1">
        <f>IFERROR(VLOOKUP(C6169,Sheet3!B$3:G9019,6,FALSE), "")</f>
        <v>0</v>
      </c>
      <c r="M6169" s="1" t="str">
        <f t="shared" si="96"/>
        <v>公办</v>
      </c>
      <c r="N6169" s="1" t="str">
        <f>IFERROR(VLOOKUP(C6169,Sheet4!B:F,4,FALSE), "")</f>
        <v/>
      </c>
    </row>
    <row r="6170" spans="1:14" x14ac:dyDescent="0.2">
      <c r="A6170" s="1">
        <v>2021</v>
      </c>
      <c r="B6170" s="1">
        <v>10525</v>
      </c>
      <c r="C6170" s="1" t="s">
        <v>411</v>
      </c>
      <c r="D6170" s="1">
        <v>201</v>
      </c>
      <c r="E6170" s="1">
        <v>2</v>
      </c>
      <c r="F6170" s="1">
        <v>2</v>
      </c>
      <c r="G6170" s="1">
        <v>504</v>
      </c>
      <c r="H6170" s="1">
        <v>127957</v>
      </c>
      <c r="I6170" s="1" t="str">
        <f>IFERROR(VLOOKUP(C6170,Sheet3!B$3:G9020,3,FALSE), "")</f>
        <v>湖北省</v>
      </c>
      <c r="J6170" s="1" t="str">
        <f>IFERROR(VLOOKUP(C6170,Sheet3!B$3:G9020,4,FALSE), "")</f>
        <v>十堰市</v>
      </c>
      <c r="K6170" s="1" t="str">
        <f>IFERROR(VLOOKUP(C6170,Sheet3!B$3:G9020,5,FALSE), "")</f>
        <v>本科</v>
      </c>
      <c r="L6170" s="1">
        <f>IFERROR(VLOOKUP(C6170,Sheet3!B$3:G9020,6,FALSE), "")</f>
        <v>0</v>
      </c>
      <c r="M6170" s="1" t="str">
        <f t="shared" si="96"/>
        <v>公办</v>
      </c>
      <c r="N6170" s="1" t="str">
        <f>IFERROR(VLOOKUP(C6170,Sheet4!B:F,4,FALSE), "")</f>
        <v/>
      </c>
    </row>
    <row r="6171" spans="1:14" x14ac:dyDescent="0.2">
      <c r="A6171" s="1">
        <v>2021</v>
      </c>
      <c r="B6171" s="1">
        <v>10525</v>
      </c>
      <c r="C6171" s="1" t="s">
        <v>411</v>
      </c>
      <c r="D6171" s="1">
        <v>202</v>
      </c>
      <c r="E6171" s="1">
        <v>4</v>
      </c>
      <c r="F6171" s="1">
        <v>4</v>
      </c>
      <c r="G6171" s="1">
        <v>497</v>
      </c>
      <c r="H6171" s="1">
        <v>138741</v>
      </c>
      <c r="I6171" s="1" t="str">
        <f>IFERROR(VLOOKUP(C6171,Sheet3!B$3:G9021,3,FALSE), "")</f>
        <v>湖北省</v>
      </c>
      <c r="J6171" s="1" t="str">
        <f>IFERROR(VLOOKUP(C6171,Sheet3!B$3:G9021,4,FALSE), "")</f>
        <v>十堰市</v>
      </c>
      <c r="K6171" s="1" t="str">
        <f>IFERROR(VLOOKUP(C6171,Sheet3!B$3:G9021,5,FALSE), "")</f>
        <v>本科</v>
      </c>
      <c r="L6171" s="1">
        <f>IFERROR(VLOOKUP(C6171,Sheet3!B$3:G9021,6,FALSE), "")</f>
        <v>0</v>
      </c>
      <c r="M6171" s="1" t="str">
        <f t="shared" si="96"/>
        <v>公办</v>
      </c>
      <c r="N6171" s="1" t="str">
        <f>IFERROR(VLOOKUP(C6171,Sheet4!B:F,4,FALSE), "")</f>
        <v/>
      </c>
    </row>
    <row r="6172" spans="1:14" x14ac:dyDescent="0.2">
      <c r="A6172" s="1">
        <v>2021</v>
      </c>
      <c r="B6172" s="1">
        <v>10528</v>
      </c>
      <c r="C6172" s="1" t="s">
        <v>413</v>
      </c>
      <c r="D6172" s="1">
        <v>202</v>
      </c>
      <c r="E6172" s="1">
        <v>7</v>
      </c>
      <c r="F6172" s="1">
        <v>7</v>
      </c>
      <c r="G6172" s="1">
        <v>517</v>
      </c>
      <c r="H6172" s="1">
        <v>111144</v>
      </c>
      <c r="I6172" s="1" t="str">
        <f>IFERROR(VLOOKUP(C6172,Sheet3!B$3:G9022,3,FALSE), "")</f>
        <v>湖北省</v>
      </c>
      <c r="J6172" s="1" t="str">
        <f>IFERROR(VLOOKUP(C6172,Sheet3!B$3:G9022,4,FALSE), "")</f>
        <v>孝感市</v>
      </c>
      <c r="K6172" s="1" t="str">
        <f>IFERROR(VLOOKUP(C6172,Sheet3!B$3:G9022,5,FALSE), "")</f>
        <v>本科</v>
      </c>
      <c r="L6172" s="1">
        <f>IFERROR(VLOOKUP(C6172,Sheet3!B$3:G9022,6,FALSE), "")</f>
        <v>0</v>
      </c>
      <c r="M6172" s="1" t="str">
        <f t="shared" si="96"/>
        <v>公办</v>
      </c>
      <c r="N6172" s="1" t="str">
        <f>IFERROR(VLOOKUP(C6172,Sheet4!B:F,4,FALSE), "")</f>
        <v/>
      </c>
    </row>
    <row r="6173" spans="1:14" x14ac:dyDescent="0.2">
      <c r="A6173" s="1">
        <v>2021</v>
      </c>
      <c r="B6173" s="1">
        <v>10528</v>
      </c>
      <c r="C6173" s="1" t="s">
        <v>413</v>
      </c>
      <c r="D6173" s="1">
        <v>203</v>
      </c>
      <c r="E6173" s="1">
        <v>1</v>
      </c>
      <c r="F6173" s="1">
        <v>1</v>
      </c>
      <c r="G6173" s="1">
        <v>529</v>
      </c>
      <c r="H6173" s="1">
        <v>94576</v>
      </c>
      <c r="I6173" s="1" t="str">
        <f>IFERROR(VLOOKUP(C6173,Sheet3!B$3:G9023,3,FALSE), "")</f>
        <v>湖北省</v>
      </c>
      <c r="J6173" s="1" t="str">
        <f>IFERROR(VLOOKUP(C6173,Sheet3!B$3:G9023,4,FALSE), "")</f>
        <v>孝感市</v>
      </c>
      <c r="K6173" s="1" t="str">
        <f>IFERROR(VLOOKUP(C6173,Sheet3!B$3:G9023,5,FALSE), "")</f>
        <v>本科</v>
      </c>
      <c r="L6173" s="1">
        <f>IFERROR(VLOOKUP(C6173,Sheet3!B$3:G9023,6,FALSE), "")</f>
        <v>0</v>
      </c>
      <c r="M6173" s="1" t="str">
        <f t="shared" si="96"/>
        <v>公办</v>
      </c>
      <c r="N6173" s="1" t="str">
        <f>IFERROR(VLOOKUP(C6173,Sheet4!B:F,4,FALSE), "")</f>
        <v/>
      </c>
    </row>
    <row r="6174" spans="1:14" x14ac:dyDescent="0.2">
      <c r="A6174" s="1">
        <v>2021</v>
      </c>
      <c r="B6174" s="1">
        <v>10530</v>
      </c>
      <c r="C6174" s="1" t="s">
        <v>414</v>
      </c>
      <c r="D6174" s="1">
        <v>202</v>
      </c>
      <c r="E6174" s="1">
        <v>32</v>
      </c>
      <c r="F6174" s="1">
        <v>32</v>
      </c>
      <c r="G6174" s="1">
        <v>580</v>
      </c>
      <c r="H6174" s="1">
        <v>38638</v>
      </c>
      <c r="I6174" s="1" t="str">
        <f>IFERROR(VLOOKUP(C6174,Sheet3!B$3:G9024,3,FALSE), "")</f>
        <v>湖南省</v>
      </c>
      <c r="J6174" s="1" t="str">
        <f>IFERROR(VLOOKUP(C6174,Sheet3!B$3:G9024,4,FALSE), "")</f>
        <v>湘潭市</v>
      </c>
      <c r="K6174" s="1" t="str">
        <f>IFERROR(VLOOKUP(C6174,Sheet3!B$3:G9024,5,FALSE), "")</f>
        <v>本科</v>
      </c>
      <c r="L6174" s="1">
        <f>IFERROR(VLOOKUP(C6174,Sheet3!B$3:G9024,6,FALSE), "")</f>
        <v>0</v>
      </c>
      <c r="M6174" s="1" t="str">
        <f t="shared" si="96"/>
        <v>公办</v>
      </c>
      <c r="N6174" s="1" t="str">
        <f>IFERROR(VLOOKUP(C6174,Sheet4!B:F,4,FALSE), "")</f>
        <v/>
      </c>
    </row>
    <row r="6175" spans="1:14" x14ac:dyDescent="0.2">
      <c r="A6175" s="1">
        <v>2021</v>
      </c>
      <c r="B6175" s="1">
        <v>10531</v>
      </c>
      <c r="C6175" s="1" t="s">
        <v>415</v>
      </c>
      <c r="D6175" s="1">
        <v>203</v>
      </c>
      <c r="E6175" s="1">
        <v>6</v>
      </c>
      <c r="F6175" s="1">
        <v>6</v>
      </c>
      <c r="G6175" s="1">
        <v>530</v>
      </c>
      <c r="H6175" s="1">
        <v>93772</v>
      </c>
      <c r="I6175" s="1" t="str">
        <f>IFERROR(VLOOKUP(C6175,Sheet3!B$3:G9025,3,FALSE), "")</f>
        <v>湖南省</v>
      </c>
      <c r="J6175" s="1" t="str">
        <f>IFERROR(VLOOKUP(C6175,Sheet3!B$3:G9025,4,FALSE), "")</f>
        <v>湘西土家族苗族自治州</v>
      </c>
      <c r="K6175" s="1" t="str">
        <f>IFERROR(VLOOKUP(C6175,Sheet3!B$3:G9025,5,FALSE), "")</f>
        <v>本科</v>
      </c>
      <c r="L6175" s="1">
        <f>IFERROR(VLOOKUP(C6175,Sheet3!B$3:G9025,6,FALSE), "")</f>
        <v>0</v>
      </c>
      <c r="M6175" s="1" t="str">
        <f t="shared" si="96"/>
        <v>公办</v>
      </c>
      <c r="N6175" s="1" t="str">
        <f>IFERROR(VLOOKUP(C6175,Sheet4!B:F,4,FALSE), "")</f>
        <v/>
      </c>
    </row>
    <row r="6176" spans="1:14" x14ac:dyDescent="0.2">
      <c r="A6176" s="1">
        <v>2021</v>
      </c>
      <c r="B6176" s="1">
        <v>10531</v>
      </c>
      <c r="C6176" s="1" t="s">
        <v>415</v>
      </c>
      <c r="D6176" s="1">
        <v>204</v>
      </c>
      <c r="E6176" s="1">
        <v>4</v>
      </c>
      <c r="F6176" s="1">
        <v>4</v>
      </c>
      <c r="G6176" s="1">
        <v>525</v>
      </c>
      <c r="H6176" s="1">
        <v>99956</v>
      </c>
      <c r="I6176" s="1" t="str">
        <f>IFERROR(VLOOKUP(C6176,Sheet3!B$3:G9026,3,FALSE), "")</f>
        <v>湖南省</v>
      </c>
      <c r="J6176" s="1" t="str">
        <f>IFERROR(VLOOKUP(C6176,Sheet3!B$3:G9026,4,FALSE), "")</f>
        <v>湘西土家族苗族自治州</v>
      </c>
      <c r="K6176" s="1" t="str">
        <f>IFERROR(VLOOKUP(C6176,Sheet3!B$3:G9026,5,FALSE), "")</f>
        <v>本科</v>
      </c>
      <c r="L6176" s="1">
        <f>IFERROR(VLOOKUP(C6176,Sheet3!B$3:G9026,6,FALSE), "")</f>
        <v>0</v>
      </c>
      <c r="M6176" s="1" t="str">
        <f t="shared" si="96"/>
        <v>公办</v>
      </c>
      <c r="N6176" s="1" t="str">
        <f>IFERROR(VLOOKUP(C6176,Sheet4!B:F,4,FALSE), "")</f>
        <v/>
      </c>
    </row>
    <row r="6177" spans="1:14" x14ac:dyDescent="0.2">
      <c r="A6177" s="1">
        <v>2021</v>
      </c>
      <c r="B6177" s="1">
        <v>10531</v>
      </c>
      <c r="C6177" s="1" t="s">
        <v>415</v>
      </c>
      <c r="D6177" s="1">
        <v>205</v>
      </c>
      <c r="E6177" s="1">
        <v>4</v>
      </c>
      <c r="F6177" s="1">
        <v>4</v>
      </c>
      <c r="G6177" s="1">
        <v>533</v>
      </c>
      <c r="H6177" s="1">
        <v>90384</v>
      </c>
      <c r="I6177" s="1" t="str">
        <f>IFERROR(VLOOKUP(C6177,Sheet3!B$3:G9027,3,FALSE), "")</f>
        <v>湖南省</v>
      </c>
      <c r="J6177" s="1" t="str">
        <f>IFERROR(VLOOKUP(C6177,Sheet3!B$3:G9027,4,FALSE), "")</f>
        <v>湘西土家族苗族自治州</v>
      </c>
      <c r="K6177" s="1" t="str">
        <f>IFERROR(VLOOKUP(C6177,Sheet3!B$3:G9027,5,FALSE), "")</f>
        <v>本科</v>
      </c>
      <c r="L6177" s="1">
        <f>IFERROR(VLOOKUP(C6177,Sheet3!B$3:G9027,6,FALSE), "")</f>
        <v>0</v>
      </c>
      <c r="M6177" s="1" t="str">
        <f t="shared" si="96"/>
        <v>公办</v>
      </c>
      <c r="N6177" s="1" t="str">
        <f>IFERROR(VLOOKUP(C6177,Sheet4!B:F,4,FALSE), "")</f>
        <v/>
      </c>
    </row>
    <row r="6178" spans="1:14" x14ac:dyDescent="0.2">
      <c r="A6178" s="1">
        <v>2021</v>
      </c>
      <c r="B6178" s="1">
        <v>10532</v>
      </c>
      <c r="C6178" s="1" t="s">
        <v>417</v>
      </c>
      <c r="D6178" s="1">
        <v>203</v>
      </c>
      <c r="E6178" s="1">
        <v>183</v>
      </c>
      <c r="F6178" s="1">
        <v>183</v>
      </c>
      <c r="G6178" s="1">
        <v>621</v>
      </c>
      <c r="H6178" s="1">
        <v>11810</v>
      </c>
      <c r="I6178" s="1" t="str">
        <f>IFERROR(VLOOKUP(C6178,Sheet3!B$3:G9028,3,FALSE), "")</f>
        <v>教育部</v>
      </c>
      <c r="J6178" s="1" t="str">
        <f>IFERROR(VLOOKUP(C6178,Sheet3!B$3:G9028,4,FALSE), "")</f>
        <v>长沙市</v>
      </c>
      <c r="K6178" s="1" t="str">
        <f>IFERROR(VLOOKUP(C6178,Sheet3!B$3:G9028,5,FALSE), "")</f>
        <v>本科</v>
      </c>
      <c r="L6178" s="1">
        <f>IFERROR(VLOOKUP(C6178,Sheet3!B$3:G9028,6,FALSE), "")</f>
        <v>0</v>
      </c>
      <c r="M6178" s="1" t="str">
        <f t="shared" si="96"/>
        <v>公办</v>
      </c>
      <c r="N6178" s="1" t="str">
        <f>IFERROR(VLOOKUP(C6178,Sheet4!B:F,4,FALSE), "")</f>
        <v>是</v>
      </c>
    </row>
    <row r="6179" spans="1:14" x14ac:dyDescent="0.2">
      <c r="A6179" s="1">
        <v>2021</v>
      </c>
      <c r="B6179" s="1">
        <v>10532</v>
      </c>
      <c r="C6179" s="1" t="s">
        <v>417</v>
      </c>
      <c r="D6179" s="1">
        <v>204</v>
      </c>
      <c r="E6179" s="1">
        <v>26</v>
      </c>
      <c r="F6179" s="1">
        <v>26</v>
      </c>
      <c r="G6179" s="1">
        <v>614</v>
      </c>
      <c r="H6179" s="1">
        <v>15224</v>
      </c>
      <c r="I6179" s="1" t="str">
        <f>IFERROR(VLOOKUP(C6179,Sheet3!B$3:G9029,3,FALSE), "")</f>
        <v>教育部</v>
      </c>
      <c r="J6179" s="1" t="str">
        <f>IFERROR(VLOOKUP(C6179,Sheet3!B$3:G9029,4,FALSE), "")</f>
        <v>长沙市</v>
      </c>
      <c r="K6179" s="1" t="str">
        <f>IFERROR(VLOOKUP(C6179,Sheet3!B$3:G9029,5,FALSE), "")</f>
        <v>本科</v>
      </c>
      <c r="L6179" s="1">
        <f>IFERROR(VLOOKUP(C6179,Sheet3!B$3:G9029,6,FALSE), "")</f>
        <v>0</v>
      </c>
      <c r="M6179" s="1" t="str">
        <f t="shared" si="96"/>
        <v>公办</v>
      </c>
      <c r="N6179" s="1" t="str">
        <f>IFERROR(VLOOKUP(C6179,Sheet4!B:F,4,FALSE), "")</f>
        <v>是</v>
      </c>
    </row>
    <row r="6180" spans="1:14" x14ac:dyDescent="0.2">
      <c r="A6180" s="1">
        <v>2021</v>
      </c>
      <c r="B6180" s="1">
        <v>10532</v>
      </c>
      <c r="C6180" s="1" t="s">
        <v>417</v>
      </c>
      <c r="D6180" s="1">
        <v>205</v>
      </c>
      <c r="E6180" s="1">
        <v>8</v>
      </c>
      <c r="F6180" s="1">
        <v>8</v>
      </c>
      <c r="G6180" s="1">
        <v>617</v>
      </c>
      <c r="H6180" s="1">
        <v>13487</v>
      </c>
      <c r="I6180" s="1" t="str">
        <f>IFERROR(VLOOKUP(C6180,Sheet3!B$3:G9030,3,FALSE), "")</f>
        <v>教育部</v>
      </c>
      <c r="J6180" s="1" t="str">
        <f>IFERROR(VLOOKUP(C6180,Sheet3!B$3:G9030,4,FALSE), "")</f>
        <v>长沙市</v>
      </c>
      <c r="K6180" s="1" t="str">
        <f>IFERROR(VLOOKUP(C6180,Sheet3!B$3:G9030,5,FALSE), "")</f>
        <v>本科</v>
      </c>
      <c r="L6180" s="1">
        <f>IFERROR(VLOOKUP(C6180,Sheet3!B$3:G9030,6,FALSE), "")</f>
        <v>0</v>
      </c>
      <c r="M6180" s="1" t="str">
        <f t="shared" si="96"/>
        <v>公办</v>
      </c>
      <c r="N6180" s="1" t="str">
        <f>IFERROR(VLOOKUP(C6180,Sheet4!B:F,4,FALSE), "")</f>
        <v>是</v>
      </c>
    </row>
    <row r="6181" spans="1:14" x14ac:dyDescent="0.2">
      <c r="A6181" s="1">
        <v>2021</v>
      </c>
      <c r="B6181" s="1">
        <v>10533</v>
      </c>
      <c r="C6181" s="1" t="s">
        <v>418</v>
      </c>
      <c r="D6181" s="1">
        <v>202</v>
      </c>
      <c r="E6181" s="1">
        <v>167</v>
      </c>
      <c r="F6181" s="1">
        <v>167</v>
      </c>
      <c r="G6181" s="1">
        <v>618</v>
      </c>
      <c r="H6181" s="1">
        <v>12936</v>
      </c>
      <c r="I6181" s="1" t="str">
        <f>IFERROR(VLOOKUP(C6181,Sheet3!B$3:G9031,3,FALSE), "")</f>
        <v>教育部</v>
      </c>
      <c r="J6181" s="1" t="str">
        <f>IFERROR(VLOOKUP(C6181,Sheet3!B$3:G9031,4,FALSE), "")</f>
        <v>长沙市</v>
      </c>
      <c r="K6181" s="1" t="str">
        <f>IFERROR(VLOOKUP(C6181,Sheet3!B$3:G9031,5,FALSE), "")</f>
        <v>本科</v>
      </c>
      <c r="L6181" s="1">
        <f>IFERROR(VLOOKUP(C6181,Sheet3!B$3:G9031,6,FALSE), "")</f>
        <v>0</v>
      </c>
      <c r="M6181" s="1" t="str">
        <f t="shared" si="96"/>
        <v>公办</v>
      </c>
      <c r="N6181" s="1" t="str">
        <f>IFERROR(VLOOKUP(C6181,Sheet4!B:F,4,FALSE), "")</f>
        <v>是</v>
      </c>
    </row>
    <row r="6182" spans="1:14" x14ac:dyDescent="0.2">
      <c r="A6182" s="1">
        <v>2021</v>
      </c>
      <c r="B6182" s="1">
        <v>10533</v>
      </c>
      <c r="C6182" s="1" t="s">
        <v>418</v>
      </c>
      <c r="D6182" s="1">
        <v>203</v>
      </c>
      <c r="E6182" s="1">
        <v>115</v>
      </c>
      <c r="F6182" s="1">
        <v>115</v>
      </c>
      <c r="G6182" s="1">
        <v>612</v>
      </c>
      <c r="H6182" s="1">
        <v>16300</v>
      </c>
      <c r="I6182" s="1" t="str">
        <f>IFERROR(VLOOKUP(C6182,Sheet3!B$3:G9032,3,FALSE), "")</f>
        <v>教育部</v>
      </c>
      <c r="J6182" s="1" t="str">
        <f>IFERROR(VLOOKUP(C6182,Sheet3!B$3:G9032,4,FALSE), "")</f>
        <v>长沙市</v>
      </c>
      <c r="K6182" s="1" t="str">
        <f>IFERROR(VLOOKUP(C6182,Sheet3!B$3:G9032,5,FALSE), "")</f>
        <v>本科</v>
      </c>
      <c r="L6182" s="1">
        <f>IFERROR(VLOOKUP(C6182,Sheet3!B$3:G9032,6,FALSE), "")</f>
        <v>0</v>
      </c>
      <c r="M6182" s="1" t="str">
        <f t="shared" si="96"/>
        <v>公办</v>
      </c>
      <c r="N6182" s="1" t="str">
        <f>IFERROR(VLOOKUP(C6182,Sheet4!B:F,4,FALSE), "")</f>
        <v>是</v>
      </c>
    </row>
    <row r="6183" spans="1:14" x14ac:dyDescent="0.2">
      <c r="A6183" s="1">
        <v>2021</v>
      </c>
      <c r="B6183" s="1">
        <v>10533</v>
      </c>
      <c r="C6183" s="1" t="s">
        <v>418</v>
      </c>
      <c r="D6183" s="1">
        <v>204</v>
      </c>
      <c r="E6183" s="1">
        <v>20</v>
      </c>
      <c r="F6183" s="1">
        <v>20</v>
      </c>
      <c r="G6183" s="1">
        <v>623</v>
      </c>
      <c r="H6183" s="1">
        <v>10969</v>
      </c>
      <c r="I6183" s="1" t="str">
        <f>IFERROR(VLOOKUP(C6183,Sheet3!B$3:G9033,3,FALSE), "")</f>
        <v>教育部</v>
      </c>
      <c r="J6183" s="1" t="str">
        <f>IFERROR(VLOOKUP(C6183,Sheet3!B$3:G9033,4,FALSE), "")</f>
        <v>长沙市</v>
      </c>
      <c r="K6183" s="1" t="str">
        <f>IFERROR(VLOOKUP(C6183,Sheet3!B$3:G9033,5,FALSE), "")</f>
        <v>本科</v>
      </c>
      <c r="L6183" s="1">
        <f>IFERROR(VLOOKUP(C6183,Sheet3!B$3:G9033,6,FALSE), "")</f>
        <v>0</v>
      </c>
      <c r="M6183" s="1" t="str">
        <f t="shared" si="96"/>
        <v>公办</v>
      </c>
      <c r="N6183" s="1" t="str">
        <f>IFERROR(VLOOKUP(C6183,Sheet4!B:F,4,FALSE), "")</f>
        <v>是</v>
      </c>
    </row>
    <row r="6184" spans="1:14" x14ac:dyDescent="0.2">
      <c r="A6184" s="1">
        <v>2021</v>
      </c>
      <c r="B6184" s="1">
        <v>10533</v>
      </c>
      <c r="C6184" s="1" t="s">
        <v>418</v>
      </c>
      <c r="D6184" s="1">
        <v>205</v>
      </c>
      <c r="E6184" s="1">
        <v>3</v>
      </c>
      <c r="F6184" s="1">
        <v>3</v>
      </c>
      <c r="G6184" s="1">
        <v>663</v>
      </c>
      <c r="H6184" s="1">
        <v>1234</v>
      </c>
      <c r="I6184" s="1" t="str">
        <f>IFERROR(VLOOKUP(C6184,Sheet3!B$3:G9034,3,FALSE), "")</f>
        <v>教育部</v>
      </c>
      <c r="J6184" s="1" t="str">
        <f>IFERROR(VLOOKUP(C6184,Sheet3!B$3:G9034,4,FALSE), "")</f>
        <v>长沙市</v>
      </c>
      <c r="K6184" s="1" t="str">
        <f>IFERROR(VLOOKUP(C6184,Sheet3!B$3:G9034,5,FALSE), "")</f>
        <v>本科</v>
      </c>
      <c r="L6184" s="1">
        <f>IFERROR(VLOOKUP(C6184,Sheet3!B$3:G9034,6,FALSE), "")</f>
        <v>0</v>
      </c>
      <c r="M6184" s="1" t="str">
        <f t="shared" si="96"/>
        <v>公办</v>
      </c>
      <c r="N6184" s="1" t="str">
        <f>IFERROR(VLOOKUP(C6184,Sheet4!B:F,4,FALSE), "")</f>
        <v>是</v>
      </c>
    </row>
    <row r="6185" spans="1:14" x14ac:dyDescent="0.2">
      <c r="A6185" s="1">
        <v>2021</v>
      </c>
      <c r="B6185" s="1">
        <v>10534</v>
      </c>
      <c r="C6185" s="1" t="s">
        <v>420</v>
      </c>
      <c r="D6185" s="1">
        <v>204</v>
      </c>
      <c r="E6185" s="1">
        <v>170</v>
      </c>
      <c r="F6185" s="1">
        <v>170</v>
      </c>
      <c r="G6185" s="1">
        <v>548</v>
      </c>
      <c r="H6185" s="1">
        <v>71432</v>
      </c>
      <c r="I6185" s="1" t="str">
        <f>IFERROR(VLOOKUP(C6185,Sheet3!B$3:G9035,3,FALSE), "")</f>
        <v>湖南省</v>
      </c>
      <c r="J6185" s="1" t="str">
        <f>IFERROR(VLOOKUP(C6185,Sheet3!B$3:G9035,4,FALSE), "")</f>
        <v>湘潭市</v>
      </c>
      <c r="K6185" s="1" t="str">
        <f>IFERROR(VLOOKUP(C6185,Sheet3!B$3:G9035,5,FALSE), "")</f>
        <v>本科</v>
      </c>
      <c r="L6185" s="1">
        <f>IFERROR(VLOOKUP(C6185,Sheet3!B$3:G9035,6,FALSE), "")</f>
        <v>0</v>
      </c>
      <c r="M6185" s="1" t="str">
        <f t="shared" si="96"/>
        <v>公办</v>
      </c>
      <c r="N6185" s="1" t="str">
        <f>IFERROR(VLOOKUP(C6185,Sheet4!B:F,4,FALSE), "")</f>
        <v/>
      </c>
    </row>
    <row r="6186" spans="1:14" x14ac:dyDescent="0.2">
      <c r="A6186" s="1">
        <v>2021</v>
      </c>
      <c r="B6186" s="1">
        <v>10534</v>
      </c>
      <c r="C6186" s="1" t="s">
        <v>420</v>
      </c>
      <c r="D6186" s="1">
        <v>205</v>
      </c>
      <c r="E6186" s="1">
        <v>19</v>
      </c>
      <c r="F6186" s="1">
        <v>19</v>
      </c>
      <c r="G6186" s="1">
        <v>546</v>
      </c>
      <c r="H6186" s="1">
        <v>74349</v>
      </c>
      <c r="I6186" s="1" t="str">
        <f>IFERROR(VLOOKUP(C6186,Sheet3!B$3:G9036,3,FALSE), "")</f>
        <v>湖南省</v>
      </c>
      <c r="J6186" s="1" t="str">
        <f>IFERROR(VLOOKUP(C6186,Sheet3!B$3:G9036,4,FALSE), "")</f>
        <v>湘潭市</v>
      </c>
      <c r="K6186" s="1" t="str">
        <f>IFERROR(VLOOKUP(C6186,Sheet3!B$3:G9036,5,FALSE), "")</f>
        <v>本科</v>
      </c>
      <c r="L6186" s="1">
        <f>IFERROR(VLOOKUP(C6186,Sheet3!B$3:G9036,6,FALSE), "")</f>
        <v>0</v>
      </c>
      <c r="M6186" s="1" t="str">
        <f t="shared" si="96"/>
        <v>公办</v>
      </c>
      <c r="N6186" s="1" t="str">
        <f>IFERROR(VLOOKUP(C6186,Sheet4!B:F,4,FALSE), "")</f>
        <v/>
      </c>
    </row>
    <row r="6187" spans="1:14" x14ac:dyDescent="0.2">
      <c r="A6187" s="1">
        <v>2021</v>
      </c>
      <c r="B6187" s="1">
        <v>10534</v>
      </c>
      <c r="C6187" s="1" t="s">
        <v>420</v>
      </c>
      <c r="D6187" s="1">
        <v>206</v>
      </c>
      <c r="E6187" s="1">
        <v>10</v>
      </c>
      <c r="F6187" s="1">
        <v>10</v>
      </c>
      <c r="G6187" s="1">
        <v>552</v>
      </c>
      <c r="H6187" s="1">
        <v>67294</v>
      </c>
      <c r="I6187" s="1" t="str">
        <f>IFERROR(VLOOKUP(C6187,Sheet3!B$3:G9037,3,FALSE), "")</f>
        <v>湖南省</v>
      </c>
      <c r="J6187" s="1" t="str">
        <f>IFERROR(VLOOKUP(C6187,Sheet3!B$3:G9037,4,FALSE), "")</f>
        <v>湘潭市</v>
      </c>
      <c r="K6187" s="1" t="str">
        <f>IFERROR(VLOOKUP(C6187,Sheet3!B$3:G9037,5,FALSE), "")</f>
        <v>本科</v>
      </c>
      <c r="L6187" s="1">
        <f>IFERROR(VLOOKUP(C6187,Sheet3!B$3:G9037,6,FALSE), "")</f>
        <v>0</v>
      </c>
      <c r="M6187" s="1" t="str">
        <f t="shared" si="96"/>
        <v>公办</v>
      </c>
      <c r="N6187" s="1" t="str">
        <f>IFERROR(VLOOKUP(C6187,Sheet4!B:F,4,FALSE), "")</f>
        <v/>
      </c>
    </row>
    <row r="6188" spans="1:14" x14ac:dyDescent="0.2">
      <c r="A6188" s="1">
        <v>2021</v>
      </c>
      <c r="B6188" s="1">
        <v>10534</v>
      </c>
      <c r="C6188" s="1" t="s">
        <v>420</v>
      </c>
      <c r="D6188" s="1">
        <v>207</v>
      </c>
      <c r="E6188" s="1">
        <v>2</v>
      </c>
      <c r="F6188" s="1">
        <v>2</v>
      </c>
      <c r="G6188" s="1">
        <v>554</v>
      </c>
      <c r="H6188" s="1">
        <v>65573</v>
      </c>
      <c r="I6188" s="1" t="str">
        <f>IFERROR(VLOOKUP(C6188,Sheet3!B$3:G9038,3,FALSE), "")</f>
        <v>湖南省</v>
      </c>
      <c r="J6188" s="1" t="str">
        <f>IFERROR(VLOOKUP(C6188,Sheet3!B$3:G9038,4,FALSE), "")</f>
        <v>湘潭市</v>
      </c>
      <c r="K6188" s="1" t="str">
        <f>IFERROR(VLOOKUP(C6188,Sheet3!B$3:G9038,5,FALSE), "")</f>
        <v>本科</v>
      </c>
      <c r="L6188" s="1">
        <f>IFERROR(VLOOKUP(C6188,Sheet3!B$3:G9038,6,FALSE), "")</f>
        <v>0</v>
      </c>
      <c r="M6188" s="1" t="str">
        <f t="shared" si="96"/>
        <v>公办</v>
      </c>
      <c r="N6188" s="1" t="str">
        <f>IFERROR(VLOOKUP(C6188,Sheet4!B:F,4,FALSE), "")</f>
        <v/>
      </c>
    </row>
    <row r="6189" spans="1:14" x14ac:dyDescent="0.2">
      <c r="A6189" s="1">
        <v>2021</v>
      </c>
      <c r="B6189" s="1">
        <v>10534</v>
      </c>
      <c r="C6189" s="1" t="s">
        <v>420</v>
      </c>
      <c r="D6189" s="1">
        <v>208</v>
      </c>
      <c r="E6189" s="1">
        <v>1</v>
      </c>
      <c r="F6189" s="1">
        <v>1</v>
      </c>
      <c r="G6189" s="1">
        <v>555</v>
      </c>
      <c r="H6189" s="1">
        <v>63919</v>
      </c>
      <c r="I6189" s="1" t="str">
        <f>IFERROR(VLOOKUP(C6189,Sheet3!B$3:G9039,3,FALSE), "")</f>
        <v>湖南省</v>
      </c>
      <c r="J6189" s="1" t="str">
        <f>IFERROR(VLOOKUP(C6189,Sheet3!B$3:G9039,4,FALSE), "")</f>
        <v>湘潭市</v>
      </c>
      <c r="K6189" s="1" t="str">
        <f>IFERROR(VLOOKUP(C6189,Sheet3!B$3:G9039,5,FALSE), "")</f>
        <v>本科</v>
      </c>
      <c r="L6189" s="1">
        <f>IFERROR(VLOOKUP(C6189,Sheet3!B$3:G9039,6,FALSE), "")</f>
        <v>0</v>
      </c>
      <c r="M6189" s="1" t="str">
        <f t="shared" si="96"/>
        <v>公办</v>
      </c>
      <c r="N6189" s="1" t="str">
        <f>IFERROR(VLOOKUP(C6189,Sheet4!B:F,4,FALSE), "")</f>
        <v/>
      </c>
    </row>
    <row r="6190" spans="1:14" x14ac:dyDescent="0.2">
      <c r="A6190" s="1">
        <v>2021</v>
      </c>
      <c r="B6190" s="1">
        <v>10536</v>
      </c>
      <c r="C6190" s="1" t="s">
        <v>421</v>
      </c>
      <c r="D6190" s="1">
        <v>202</v>
      </c>
      <c r="E6190" s="1">
        <v>204</v>
      </c>
      <c r="F6190" s="1">
        <v>204</v>
      </c>
      <c r="G6190" s="1">
        <v>557</v>
      </c>
      <c r="H6190" s="1">
        <v>61822</v>
      </c>
      <c r="I6190" s="1" t="str">
        <f>IFERROR(VLOOKUP(C6190,Sheet3!B$3:G9040,3,FALSE), "")</f>
        <v>湖南省</v>
      </c>
      <c r="J6190" s="1" t="str">
        <f>IFERROR(VLOOKUP(C6190,Sheet3!B$3:G9040,4,FALSE), "")</f>
        <v>长沙市</v>
      </c>
      <c r="K6190" s="1" t="str">
        <f>IFERROR(VLOOKUP(C6190,Sheet3!B$3:G9040,5,FALSE), "")</f>
        <v>本科</v>
      </c>
      <c r="L6190" s="1">
        <f>IFERROR(VLOOKUP(C6190,Sheet3!B$3:G9040,6,FALSE), "")</f>
        <v>0</v>
      </c>
      <c r="M6190" s="1" t="str">
        <f t="shared" si="96"/>
        <v>公办</v>
      </c>
      <c r="N6190" s="1" t="str">
        <f>IFERROR(VLOOKUP(C6190,Sheet4!B:F,4,FALSE), "")</f>
        <v/>
      </c>
    </row>
    <row r="6191" spans="1:14" x14ac:dyDescent="0.2">
      <c r="A6191" s="1">
        <v>2021</v>
      </c>
      <c r="B6191" s="1">
        <v>10536</v>
      </c>
      <c r="C6191" s="1" t="s">
        <v>421</v>
      </c>
      <c r="D6191" s="1">
        <v>203</v>
      </c>
      <c r="E6191" s="1">
        <v>10</v>
      </c>
      <c r="F6191" s="1">
        <v>10</v>
      </c>
      <c r="G6191" s="1">
        <v>555</v>
      </c>
      <c r="H6191" s="1">
        <v>64237</v>
      </c>
      <c r="I6191" s="1" t="str">
        <f>IFERROR(VLOOKUP(C6191,Sheet3!B$3:G9041,3,FALSE), "")</f>
        <v>湖南省</v>
      </c>
      <c r="J6191" s="1" t="str">
        <f>IFERROR(VLOOKUP(C6191,Sheet3!B$3:G9041,4,FALSE), "")</f>
        <v>长沙市</v>
      </c>
      <c r="K6191" s="1" t="str">
        <f>IFERROR(VLOOKUP(C6191,Sheet3!B$3:G9041,5,FALSE), "")</f>
        <v>本科</v>
      </c>
      <c r="L6191" s="1">
        <f>IFERROR(VLOOKUP(C6191,Sheet3!B$3:G9041,6,FALSE), "")</f>
        <v>0</v>
      </c>
      <c r="M6191" s="1" t="str">
        <f t="shared" si="96"/>
        <v>公办</v>
      </c>
      <c r="N6191" s="1" t="str">
        <f>IFERROR(VLOOKUP(C6191,Sheet4!B:F,4,FALSE), "")</f>
        <v/>
      </c>
    </row>
    <row r="6192" spans="1:14" x14ac:dyDescent="0.2">
      <c r="A6192" s="1">
        <v>2021</v>
      </c>
      <c r="B6192" s="1">
        <v>10536</v>
      </c>
      <c r="C6192" s="1" t="s">
        <v>421</v>
      </c>
      <c r="D6192" s="1">
        <v>204</v>
      </c>
      <c r="E6192" s="1">
        <v>13</v>
      </c>
      <c r="F6192" s="1">
        <v>13</v>
      </c>
      <c r="G6192" s="1">
        <v>551</v>
      </c>
      <c r="H6192" s="1">
        <v>68370</v>
      </c>
      <c r="I6192" s="1" t="str">
        <f>IFERROR(VLOOKUP(C6192,Sheet3!B$3:G9042,3,FALSE), "")</f>
        <v>湖南省</v>
      </c>
      <c r="J6192" s="1" t="str">
        <f>IFERROR(VLOOKUP(C6192,Sheet3!B$3:G9042,4,FALSE), "")</f>
        <v>长沙市</v>
      </c>
      <c r="K6192" s="1" t="str">
        <f>IFERROR(VLOOKUP(C6192,Sheet3!B$3:G9042,5,FALSE), "")</f>
        <v>本科</v>
      </c>
      <c r="L6192" s="1">
        <f>IFERROR(VLOOKUP(C6192,Sheet3!B$3:G9042,6,FALSE), "")</f>
        <v>0</v>
      </c>
      <c r="M6192" s="1" t="str">
        <f t="shared" si="96"/>
        <v>公办</v>
      </c>
      <c r="N6192" s="1" t="str">
        <f>IFERROR(VLOOKUP(C6192,Sheet4!B:F,4,FALSE), "")</f>
        <v/>
      </c>
    </row>
    <row r="6193" spans="1:14" x14ac:dyDescent="0.2">
      <c r="A6193" s="1">
        <v>2021</v>
      </c>
      <c r="B6193" s="1">
        <v>10536</v>
      </c>
      <c r="C6193" s="1" t="s">
        <v>421</v>
      </c>
      <c r="D6193" s="1">
        <v>205</v>
      </c>
      <c r="E6193" s="1">
        <v>5</v>
      </c>
      <c r="F6193" s="1">
        <v>5</v>
      </c>
      <c r="G6193" s="1">
        <v>560</v>
      </c>
      <c r="H6193" s="1">
        <v>59140</v>
      </c>
      <c r="I6193" s="1" t="str">
        <f>IFERROR(VLOOKUP(C6193,Sheet3!B$3:G9043,3,FALSE), "")</f>
        <v>湖南省</v>
      </c>
      <c r="J6193" s="1" t="str">
        <f>IFERROR(VLOOKUP(C6193,Sheet3!B$3:G9043,4,FALSE), "")</f>
        <v>长沙市</v>
      </c>
      <c r="K6193" s="1" t="str">
        <f>IFERROR(VLOOKUP(C6193,Sheet3!B$3:G9043,5,FALSE), "")</f>
        <v>本科</v>
      </c>
      <c r="L6193" s="1">
        <f>IFERROR(VLOOKUP(C6193,Sheet3!B$3:G9043,6,FALSE), "")</f>
        <v>0</v>
      </c>
      <c r="M6193" s="1" t="str">
        <f t="shared" si="96"/>
        <v>公办</v>
      </c>
      <c r="N6193" s="1" t="str">
        <f>IFERROR(VLOOKUP(C6193,Sheet4!B:F,4,FALSE), "")</f>
        <v/>
      </c>
    </row>
    <row r="6194" spans="1:14" x14ac:dyDescent="0.2">
      <c r="A6194" s="1">
        <v>2021</v>
      </c>
      <c r="B6194" s="1">
        <v>10536</v>
      </c>
      <c r="C6194" s="1" t="s">
        <v>421</v>
      </c>
      <c r="D6194" s="1">
        <v>206</v>
      </c>
      <c r="E6194" s="1">
        <v>2</v>
      </c>
      <c r="F6194" s="1">
        <v>2</v>
      </c>
      <c r="G6194" s="1">
        <v>548</v>
      </c>
      <c r="H6194" s="1">
        <v>72017</v>
      </c>
      <c r="I6194" s="1" t="str">
        <f>IFERROR(VLOOKUP(C6194,Sheet3!B$3:G9044,3,FALSE), "")</f>
        <v>湖南省</v>
      </c>
      <c r="J6194" s="1" t="str">
        <f>IFERROR(VLOOKUP(C6194,Sheet3!B$3:G9044,4,FALSE), "")</f>
        <v>长沙市</v>
      </c>
      <c r="K6194" s="1" t="str">
        <f>IFERROR(VLOOKUP(C6194,Sheet3!B$3:G9044,5,FALSE), "")</f>
        <v>本科</v>
      </c>
      <c r="L6194" s="1">
        <f>IFERROR(VLOOKUP(C6194,Sheet3!B$3:G9044,6,FALSE), "")</f>
        <v>0</v>
      </c>
      <c r="M6194" s="1" t="str">
        <f t="shared" si="96"/>
        <v>公办</v>
      </c>
      <c r="N6194" s="1" t="str">
        <f>IFERROR(VLOOKUP(C6194,Sheet4!B:F,4,FALSE), "")</f>
        <v/>
      </c>
    </row>
    <row r="6195" spans="1:14" x14ac:dyDescent="0.2">
      <c r="A6195" s="1">
        <v>2021</v>
      </c>
      <c r="B6195" s="1">
        <v>10536</v>
      </c>
      <c r="C6195" s="1" t="s">
        <v>421</v>
      </c>
      <c r="D6195" s="1">
        <v>207</v>
      </c>
      <c r="E6195" s="1">
        <v>2</v>
      </c>
      <c r="F6195" s="1">
        <v>2</v>
      </c>
      <c r="G6195" s="1">
        <v>548</v>
      </c>
      <c r="H6195" s="1">
        <v>72073</v>
      </c>
      <c r="I6195" s="1" t="str">
        <f>IFERROR(VLOOKUP(C6195,Sheet3!B$3:G9045,3,FALSE), "")</f>
        <v>湖南省</v>
      </c>
      <c r="J6195" s="1" t="str">
        <f>IFERROR(VLOOKUP(C6195,Sheet3!B$3:G9045,4,FALSE), "")</f>
        <v>长沙市</v>
      </c>
      <c r="K6195" s="1" t="str">
        <f>IFERROR(VLOOKUP(C6195,Sheet3!B$3:G9045,5,FALSE), "")</f>
        <v>本科</v>
      </c>
      <c r="L6195" s="1">
        <f>IFERROR(VLOOKUP(C6195,Sheet3!B$3:G9045,6,FALSE), "")</f>
        <v>0</v>
      </c>
      <c r="M6195" s="1" t="str">
        <f t="shared" ref="M6195:M6258" si="97">IF(L6195=0, "公办", L6195)</f>
        <v>公办</v>
      </c>
      <c r="N6195" s="1" t="str">
        <f>IFERROR(VLOOKUP(C6195,Sheet4!B:F,4,FALSE), "")</f>
        <v/>
      </c>
    </row>
    <row r="6196" spans="1:14" x14ac:dyDescent="0.2">
      <c r="A6196" s="1">
        <v>2021</v>
      </c>
      <c r="B6196" s="1">
        <v>10537</v>
      </c>
      <c r="C6196" s="1" t="s">
        <v>423</v>
      </c>
      <c r="D6196" s="1">
        <v>207</v>
      </c>
      <c r="E6196" s="1">
        <v>16</v>
      </c>
      <c r="F6196" s="1">
        <v>16</v>
      </c>
      <c r="G6196" s="1">
        <v>546</v>
      </c>
      <c r="H6196" s="1">
        <v>74370</v>
      </c>
      <c r="I6196" s="1" t="str">
        <f>IFERROR(VLOOKUP(C6196,Sheet3!B$3:G9046,3,FALSE), "")</f>
        <v>湖南省</v>
      </c>
      <c r="J6196" s="1" t="str">
        <f>IFERROR(VLOOKUP(C6196,Sheet3!B$3:G9046,4,FALSE), "")</f>
        <v>长沙市</v>
      </c>
      <c r="K6196" s="1" t="str">
        <f>IFERROR(VLOOKUP(C6196,Sheet3!B$3:G9046,5,FALSE), "")</f>
        <v>本科</v>
      </c>
      <c r="L6196" s="1">
        <f>IFERROR(VLOOKUP(C6196,Sheet3!B$3:G9046,6,FALSE), "")</f>
        <v>0</v>
      </c>
      <c r="M6196" s="1" t="str">
        <f t="shared" si="97"/>
        <v>公办</v>
      </c>
      <c r="N6196" s="1" t="str">
        <f>IFERROR(VLOOKUP(C6196,Sheet4!B:F,4,FALSE), "")</f>
        <v/>
      </c>
    </row>
    <row r="6197" spans="1:14" x14ac:dyDescent="0.2">
      <c r="A6197" s="1">
        <v>2021</v>
      </c>
      <c r="B6197" s="1">
        <v>10537</v>
      </c>
      <c r="C6197" s="1" t="s">
        <v>423</v>
      </c>
      <c r="D6197" s="1">
        <v>208</v>
      </c>
      <c r="E6197" s="1">
        <v>22</v>
      </c>
      <c r="F6197" s="1">
        <v>22</v>
      </c>
      <c r="G6197" s="1">
        <v>500</v>
      </c>
      <c r="H6197" s="1">
        <v>133277</v>
      </c>
      <c r="I6197" s="1" t="str">
        <f>IFERROR(VLOOKUP(C6197,Sheet3!B$3:G9047,3,FALSE), "")</f>
        <v>湖南省</v>
      </c>
      <c r="J6197" s="1" t="str">
        <f>IFERROR(VLOOKUP(C6197,Sheet3!B$3:G9047,4,FALSE), "")</f>
        <v>长沙市</v>
      </c>
      <c r="K6197" s="1" t="str">
        <f>IFERROR(VLOOKUP(C6197,Sheet3!B$3:G9047,5,FALSE), "")</f>
        <v>本科</v>
      </c>
      <c r="L6197" s="1">
        <f>IFERROR(VLOOKUP(C6197,Sheet3!B$3:G9047,6,FALSE), "")</f>
        <v>0</v>
      </c>
      <c r="M6197" s="1" t="str">
        <f t="shared" si="97"/>
        <v>公办</v>
      </c>
      <c r="N6197" s="1" t="str">
        <f>IFERROR(VLOOKUP(C6197,Sheet4!B:F,4,FALSE), "")</f>
        <v/>
      </c>
    </row>
    <row r="6198" spans="1:14" x14ac:dyDescent="0.2">
      <c r="A6198" s="1">
        <v>2021</v>
      </c>
      <c r="B6198" s="1">
        <v>10537</v>
      </c>
      <c r="C6198" s="1" t="s">
        <v>423</v>
      </c>
      <c r="D6198" s="1">
        <v>209</v>
      </c>
      <c r="E6198" s="1">
        <v>3</v>
      </c>
      <c r="F6198" s="1">
        <v>3</v>
      </c>
      <c r="G6198" s="1">
        <v>520</v>
      </c>
      <c r="H6198" s="1">
        <v>107265</v>
      </c>
      <c r="I6198" s="1" t="str">
        <f>IFERROR(VLOOKUP(C6198,Sheet3!B$3:G9048,3,FALSE), "")</f>
        <v>湖南省</v>
      </c>
      <c r="J6198" s="1" t="str">
        <f>IFERROR(VLOOKUP(C6198,Sheet3!B$3:G9048,4,FALSE), "")</f>
        <v>长沙市</v>
      </c>
      <c r="K6198" s="1" t="str">
        <f>IFERROR(VLOOKUP(C6198,Sheet3!B$3:G9048,5,FALSE), "")</f>
        <v>本科</v>
      </c>
      <c r="L6198" s="1">
        <f>IFERROR(VLOOKUP(C6198,Sheet3!B$3:G9048,6,FALSE), "")</f>
        <v>0</v>
      </c>
      <c r="M6198" s="1" t="str">
        <f t="shared" si="97"/>
        <v>公办</v>
      </c>
      <c r="N6198" s="1" t="str">
        <f>IFERROR(VLOOKUP(C6198,Sheet4!B:F,4,FALSE), "")</f>
        <v/>
      </c>
    </row>
    <row r="6199" spans="1:14" x14ac:dyDescent="0.2">
      <c r="A6199" s="1">
        <v>2021</v>
      </c>
      <c r="B6199" s="1">
        <v>10537</v>
      </c>
      <c r="C6199" s="1" t="s">
        <v>423</v>
      </c>
      <c r="D6199" s="1">
        <v>210</v>
      </c>
      <c r="E6199" s="1">
        <v>10</v>
      </c>
      <c r="F6199" s="1">
        <v>10</v>
      </c>
      <c r="G6199" s="1">
        <v>506</v>
      </c>
      <c r="H6199" s="1">
        <v>125082</v>
      </c>
      <c r="I6199" s="1" t="str">
        <f>IFERROR(VLOOKUP(C6199,Sheet3!B$3:G9049,3,FALSE), "")</f>
        <v>湖南省</v>
      </c>
      <c r="J6199" s="1" t="str">
        <f>IFERROR(VLOOKUP(C6199,Sheet3!B$3:G9049,4,FALSE), "")</f>
        <v>长沙市</v>
      </c>
      <c r="K6199" s="1" t="str">
        <f>IFERROR(VLOOKUP(C6199,Sheet3!B$3:G9049,5,FALSE), "")</f>
        <v>本科</v>
      </c>
      <c r="L6199" s="1">
        <f>IFERROR(VLOOKUP(C6199,Sheet3!B$3:G9049,6,FALSE), "")</f>
        <v>0</v>
      </c>
      <c r="M6199" s="1" t="str">
        <f t="shared" si="97"/>
        <v>公办</v>
      </c>
      <c r="N6199" s="1" t="str">
        <f>IFERROR(VLOOKUP(C6199,Sheet4!B:F,4,FALSE), "")</f>
        <v/>
      </c>
    </row>
    <row r="6200" spans="1:14" x14ac:dyDescent="0.2">
      <c r="A6200" s="1">
        <v>2021</v>
      </c>
      <c r="B6200" s="1">
        <v>10537</v>
      </c>
      <c r="C6200" s="1" t="s">
        <v>423</v>
      </c>
      <c r="D6200" s="1">
        <v>211</v>
      </c>
      <c r="E6200" s="1">
        <v>77</v>
      </c>
      <c r="F6200" s="1">
        <v>77</v>
      </c>
      <c r="G6200" s="1">
        <v>545</v>
      </c>
      <c r="H6200" s="1">
        <v>75433</v>
      </c>
      <c r="I6200" s="1" t="str">
        <f>IFERROR(VLOOKUP(C6200,Sheet3!B$3:G9050,3,FALSE), "")</f>
        <v>湖南省</v>
      </c>
      <c r="J6200" s="1" t="str">
        <f>IFERROR(VLOOKUP(C6200,Sheet3!B$3:G9050,4,FALSE), "")</f>
        <v>长沙市</v>
      </c>
      <c r="K6200" s="1" t="str">
        <f>IFERROR(VLOOKUP(C6200,Sheet3!B$3:G9050,5,FALSE), "")</f>
        <v>本科</v>
      </c>
      <c r="L6200" s="1">
        <f>IFERROR(VLOOKUP(C6200,Sheet3!B$3:G9050,6,FALSE), "")</f>
        <v>0</v>
      </c>
      <c r="M6200" s="1" t="str">
        <f t="shared" si="97"/>
        <v>公办</v>
      </c>
      <c r="N6200" s="1" t="str">
        <f>IFERROR(VLOOKUP(C6200,Sheet4!B:F,4,FALSE), "")</f>
        <v/>
      </c>
    </row>
    <row r="6201" spans="1:14" x14ac:dyDescent="0.2">
      <c r="A6201" s="1">
        <v>2021</v>
      </c>
      <c r="B6201" s="1">
        <v>10537</v>
      </c>
      <c r="C6201" s="1" t="s">
        <v>423</v>
      </c>
      <c r="D6201" s="1">
        <v>212</v>
      </c>
      <c r="E6201" s="1">
        <v>15</v>
      </c>
      <c r="F6201" s="1">
        <v>15</v>
      </c>
      <c r="G6201" s="1">
        <v>542</v>
      </c>
      <c r="H6201" s="1">
        <v>78483</v>
      </c>
      <c r="I6201" s="1" t="str">
        <f>IFERROR(VLOOKUP(C6201,Sheet3!B$3:G9051,3,FALSE), "")</f>
        <v>湖南省</v>
      </c>
      <c r="J6201" s="1" t="str">
        <f>IFERROR(VLOOKUP(C6201,Sheet3!B$3:G9051,4,FALSE), "")</f>
        <v>长沙市</v>
      </c>
      <c r="K6201" s="1" t="str">
        <f>IFERROR(VLOOKUP(C6201,Sheet3!B$3:G9051,5,FALSE), "")</f>
        <v>本科</v>
      </c>
      <c r="L6201" s="1">
        <f>IFERROR(VLOOKUP(C6201,Sheet3!B$3:G9051,6,FALSE), "")</f>
        <v>0</v>
      </c>
      <c r="M6201" s="1" t="str">
        <f t="shared" si="97"/>
        <v>公办</v>
      </c>
      <c r="N6201" s="1" t="str">
        <f>IFERROR(VLOOKUP(C6201,Sheet4!B:F,4,FALSE), "")</f>
        <v/>
      </c>
    </row>
    <row r="6202" spans="1:14" x14ac:dyDescent="0.2">
      <c r="A6202" s="1">
        <v>2021</v>
      </c>
      <c r="B6202" s="1">
        <v>10537</v>
      </c>
      <c r="C6202" s="1" t="s">
        <v>423</v>
      </c>
      <c r="D6202" s="1">
        <v>213</v>
      </c>
      <c r="E6202" s="1">
        <v>26</v>
      </c>
      <c r="F6202" s="1">
        <v>26</v>
      </c>
      <c r="G6202" s="1">
        <v>542</v>
      </c>
      <c r="H6202" s="1">
        <v>78226</v>
      </c>
      <c r="I6202" s="1" t="str">
        <f>IFERROR(VLOOKUP(C6202,Sheet3!B$3:G9052,3,FALSE), "")</f>
        <v>湖南省</v>
      </c>
      <c r="J6202" s="1" t="str">
        <f>IFERROR(VLOOKUP(C6202,Sheet3!B$3:G9052,4,FALSE), "")</f>
        <v>长沙市</v>
      </c>
      <c r="K6202" s="1" t="str">
        <f>IFERROR(VLOOKUP(C6202,Sheet3!B$3:G9052,5,FALSE), "")</f>
        <v>本科</v>
      </c>
      <c r="L6202" s="1">
        <f>IFERROR(VLOOKUP(C6202,Sheet3!B$3:G9052,6,FALSE), "")</f>
        <v>0</v>
      </c>
      <c r="M6202" s="1" t="str">
        <f t="shared" si="97"/>
        <v>公办</v>
      </c>
      <c r="N6202" s="1" t="str">
        <f>IFERROR(VLOOKUP(C6202,Sheet4!B:F,4,FALSE), "")</f>
        <v/>
      </c>
    </row>
    <row r="6203" spans="1:14" x14ac:dyDescent="0.2">
      <c r="A6203" s="1">
        <v>2021</v>
      </c>
      <c r="B6203" s="1">
        <v>10537</v>
      </c>
      <c r="C6203" s="1" t="s">
        <v>423</v>
      </c>
      <c r="D6203" s="1">
        <v>214</v>
      </c>
      <c r="E6203" s="1">
        <v>17</v>
      </c>
      <c r="F6203" s="1">
        <v>17</v>
      </c>
      <c r="G6203" s="1">
        <v>548</v>
      </c>
      <c r="H6203" s="1">
        <v>72405</v>
      </c>
      <c r="I6203" s="1" t="str">
        <f>IFERROR(VLOOKUP(C6203,Sheet3!B$3:G9053,3,FALSE), "")</f>
        <v>湖南省</v>
      </c>
      <c r="J6203" s="1" t="str">
        <f>IFERROR(VLOOKUP(C6203,Sheet3!B$3:G9053,4,FALSE), "")</f>
        <v>长沙市</v>
      </c>
      <c r="K6203" s="1" t="str">
        <f>IFERROR(VLOOKUP(C6203,Sheet3!B$3:G9053,5,FALSE), "")</f>
        <v>本科</v>
      </c>
      <c r="L6203" s="1">
        <f>IFERROR(VLOOKUP(C6203,Sheet3!B$3:G9053,6,FALSE), "")</f>
        <v>0</v>
      </c>
      <c r="M6203" s="1" t="str">
        <f t="shared" si="97"/>
        <v>公办</v>
      </c>
      <c r="N6203" s="1" t="str">
        <f>IFERROR(VLOOKUP(C6203,Sheet4!B:F,4,FALSE), "")</f>
        <v/>
      </c>
    </row>
    <row r="6204" spans="1:14" x14ac:dyDescent="0.2">
      <c r="A6204" s="1">
        <v>2021</v>
      </c>
      <c r="B6204" s="1">
        <v>10537</v>
      </c>
      <c r="C6204" s="1" t="s">
        <v>423</v>
      </c>
      <c r="D6204" s="1">
        <v>215</v>
      </c>
      <c r="E6204" s="1">
        <v>3</v>
      </c>
      <c r="F6204" s="1">
        <v>3</v>
      </c>
      <c r="G6204" s="1">
        <v>549</v>
      </c>
      <c r="H6204" s="1">
        <v>70510</v>
      </c>
      <c r="I6204" s="1" t="str">
        <f>IFERROR(VLOOKUP(C6204,Sheet3!B$3:G9054,3,FALSE), "")</f>
        <v>湖南省</v>
      </c>
      <c r="J6204" s="1" t="str">
        <f>IFERROR(VLOOKUP(C6204,Sheet3!B$3:G9054,4,FALSE), "")</f>
        <v>长沙市</v>
      </c>
      <c r="K6204" s="1" t="str">
        <f>IFERROR(VLOOKUP(C6204,Sheet3!B$3:G9054,5,FALSE), "")</f>
        <v>本科</v>
      </c>
      <c r="L6204" s="1">
        <f>IFERROR(VLOOKUP(C6204,Sheet3!B$3:G9054,6,FALSE), "")</f>
        <v>0</v>
      </c>
      <c r="M6204" s="1" t="str">
        <f t="shared" si="97"/>
        <v>公办</v>
      </c>
      <c r="N6204" s="1" t="str">
        <f>IFERROR(VLOOKUP(C6204,Sheet4!B:F,4,FALSE), "")</f>
        <v/>
      </c>
    </row>
    <row r="6205" spans="1:14" x14ac:dyDescent="0.2">
      <c r="A6205" s="1">
        <v>2021</v>
      </c>
      <c r="B6205" s="1">
        <v>10537</v>
      </c>
      <c r="C6205" s="1" t="s">
        <v>423</v>
      </c>
      <c r="D6205" s="1">
        <v>216</v>
      </c>
      <c r="E6205" s="1">
        <v>4</v>
      </c>
      <c r="F6205" s="1">
        <v>4</v>
      </c>
      <c r="G6205" s="1">
        <v>545</v>
      </c>
      <c r="H6205" s="1">
        <v>75757</v>
      </c>
      <c r="I6205" s="1" t="str">
        <f>IFERROR(VLOOKUP(C6205,Sheet3!B$3:G9055,3,FALSE), "")</f>
        <v>湖南省</v>
      </c>
      <c r="J6205" s="1" t="str">
        <f>IFERROR(VLOOKUP(C6205,Sheet3!B$3:G9055,4,FALSE), "")</f>
        <v>长沙市</v>
      </c>
      <c r="K6205" s="1" t="str">
        <f>IFERROR(VLOOKUP(C6205,Sheet3!B$3:G9055,5,FALSE), "")</f>
        <v>本科</v>
      </c>
      <c r="L6205" s="1">
        <f>IFERROR(VLOOKUP(C6205,Sheet3!B$3:G9055,6,FALSE), "")</f>
        <v>0</v>
      </c>
      <c r="M6205" s="1" t="str">
        <f t="shared" si="97"/>
        <v>公办</v>
      </c>
      <c r="N6205" s="1" t="str">
        <f>IFERROR(VLOOKUP(C6205,Sheet4!B:F,4,FALSE), "")</f>
        <v/>
      </c>
    </row>
    <row r="6206" spans="1:14" x14ac:dyDescent="0.2">
      <c r="A6206" s="1">
        <v>2021</v>
      </c>
      <c r="B6206" s="1">
        <v>10537</v>
      </c>
      <c r="C6206" s="1" t="s">
        <v>423</v>
      </c>
      <c r="D6206" s="1">
        <v>217</v>
      </c>
      <c r="E6206" s="1">
        <v>5</v>
      </c>
      <c r="F6206" s="1">
        <v>5</v>
      </c>
      <c r="G6206" s="1">
        <v>537</v>
      </c>
      <c r="H6206" s="1">
        <v>84497</v>
      </c>
      <c r="I6206" s="1" t="str">
        <f>IFERROR(VLOOKUP(C6206,Sheet3!B$3:G9056,3,FALSE), "")</f>
        <v>湖南省</v>
      </c>
      <c r="J6206" s="1" t="str">
        <f>IFERROR(VLOOKUP(C6206,Sheet3!B$3:G9056,4,FALSE), "")</f>
        <v>长沙市</v>
      </c>
      <c r="K6206" s="1" t="str">
        <f>IFERROR(VLOOKUP(C6206,Sheet3!B$3:G9056,5,FALSE), "")</f>
        <v>本科</v>
      </c>
      <c r="L6206" s="1">
        <f>IFERROR(VLOOKUP(C6206,Sheet3!B$3:G9056,6,FALSE), "")</f>
        <v>0</v>
      </c>
      <c r="M6206" s="1" t="str">
        <f t="shared" si="97"/>
        <v>公办</v>
      </c>
      <c r="N6206" s="1" t="str">
        <f>IFERROR(VLOOKUP(C6206,Sheet4!B:F,4,FALSE), "")</f>
        <v/>
      </c>
    </row>
    <row r="6207" spans="1:14" x14ac:dyDescent="0.2">
      <c r="A6207" s="1">
        <v>2021</v>
      </c>
      <c r="B6207" s="1">
        <v>10537</v>
      </c>
      <c r="C6207" s="1" t="s">
        <v>423</v>
      </c>
      <c r="D6207" s="1">
        <v>218</v>
      </c>
      <c r="E6207" s="1">
        <v>2</v>
      </c>
      <c r="F6207" s="1">
        <v>2</v>
      </c>
      <c r="G6207" s="1">
        <v>553</v>
      </c>
      <c r="H6207" s="1">
        <v>66544</v>
      </c>
      <c r="I6207" s="1" t="str">
        <f>IFERROR(VLOOKUP(C6207,Sheet3!B$3:G9057,3,FALSE), "")</f>
        <v>湖南省</v>
      </c>
      <c r="J6207" s="1" t="str">
        <f>IFERROR(VLOOKUP(C6207,Sheet3!B$3:G9057,4,FALSE), "")</f>
        <v>长沙市</v>
      </c>
      <c r="K6207" s="1" t="str">
        <f>IFERROR(VLOOKUP(C6207,Sheet3!B$3:G9057,5,FALSE), "")</f>
        <v>本科</v>
      </c>
      <c r="L6207" s="1">
        <f>IFERROR(VLOOKUP(C6207,Sheet3!B$3:G9057,6,FALSE), "")</f>
        <v>0</v>
      </c>
      <c r="M6207" s="1" t="str">
        <f t="shared" si="97"/>
        <v>公办</v>
      </c>
      <c r="N6207" s="1" t="str">
        <f>IFERROR(VLOOKUP(C6207,Sheet4!B:F,4,FALSE), "")</f>
        <v/>
      </c>
    </row>
    <row r="6208" spans="1:14" x14ac:dyDescent="0.2">
      <c r="A6208" s="1">
        <v>2021</v>
      </c>
      <c r="B6208" s="1">
        <v>10537</v>
      </c>
      <c r="C6208" s="1" t="s">
        <v>423</v>
      </c>
      <c r="D6208" s="1">
        <v>219</v>
      </c>
      <c r="E6208" s="1">
        <v>3</v>
      </c>
      <c r="F6208" s="1">
        <v>3</v>
      </c>
      <c r="G6208" s="1">
        <v>550</v>
      </c>
      <c r="H6208" s="1">
        <v>69637</v>
      </c>
      <c r="I6208" s="1" t="str">
        <f>IFERROR(VLOOKUP(C6208,Sheet3!B$3:G9058,3,FALSE), "")</f>
        <v>湖南省</v>
      </c>
      <c r="J6208" s="1" t="str">
        <f>IFERROR(VLOOKUP(C6208,Sheet3!B$3:G9058,4,FALSE), "")</f>
        <v>长沙市</v>
      </c>
      <c r="K6208" s="1" t="str">
        <f>IFERROR(VLOOKUP(C6208,Sheet3!B$3:G9058,5,FALSE), "")</f>
        <v>本科</v>
      </c>
      <c r="L6208" s="1">
        <f>IFERROR(VLOOKUP(C6208,Sheet3!B$3:G9058,6,FALSE), "")</f>
        <v>0</v>
      </c>
      <c r="M6208" s="1" t="str">
        <f t="shared" si="97"/>
        <v>公办</v>
      </c>
      <c r="N6208" s="1" t="str">
        <f>IFERROR(VLOOKUP(C6208,Sheet4!B:F,4,FALSE), "")</f>
        <v/>
      </c>
    </row>
    <row r="6209" spans="1:14" x14ac:dyDescent="0.2">
      <c r="A6209" s="1">
        <v>2021</v>
      </c>
      <c r="B6209" s="1">
        <v>10538</v>
      </c>
      <c r="C6209" s="1" t="s">
        <v>425</v>
      </c>
      <c r="D6209" s="1">
        <v>203</v>
      </c>
      <c r="E6209" s="1">
        <v>93</v>
      </c>
      <c r="F6209" s="1">
        <v>93</v>
      </c>
      <c r="G6209" s="1">
        <v>547</v>
      </c>
      <c r="H6209" s="1">
        <v>73526</v>
      </c>
      <c r="I6209" s="1" t="str">
        <f>IFERROR(VLOOKUP(C6209,Sheet3!B$3:G9059,3,FALSE), "")</f>
        <v>湖南省</v>
      </c>
      <c r="J6209" s="1" t="str">
        <f>IFERROR(VLOOKUP(C6209,Sheet3!B$3:G9059,4,FALSE), "")</f>
        <v>长沙市</v>
      </c>
      <c r="K6209" s="1" t="str">
        <f>IFERROR(VLOOKUP(C6209,Sheet3!B$3:G9059,5,FALSE), "")</f>
        <v>本科</v>
      </c>
      <c r="L6209" s="1">
        <f>IFERROR(VLOOKUP(C6209,Sheet3!B$3:G9059,6,FALSE), "")</f>
        <v>0</v>
      </c>
      <c r="M6209" s="1" t="str">
        <f t="shared" si="97"/>
        <v>公办</v>
      </c>
      <c r="N6209" s="1" t="str">
        <f>IFERROR(VLOOKUP(C6209,Sheet4!B:F,4,FALSE), "")</f>
        <v/>
      </c>
    </row>
    <row r="6210" spans="1:14" x14ac:dyDescent="0.2">
      <c r="A6210" s="1">
        <v>2021</v>
      </c>
      <c r="B6210" s="1">
        <v>10538</v>
      </c>
      <c r="C6210" s="1" t="s">
        <v>425</v>
      </c>
      <c r="D6210" s="1">
        <v>204</v>
      </c>
      <c r="E6210" s="1">
        <v>37</v>
      </c>
      <c r="F6210" s="1">
        <v>37</v>
      </c>
      <c r="G6210" s="1">
        <v>541</v>
      </c>
      <c r="H6210" s="1">
        <v>80247</v>
      </c>
      <c r="I6210" s="1" t="str">
        <f>IFERROR(VLOOKUP(C6210,Sheet3!B$3:G9060,3,FALSE), "")</f>
        <v>湖南省</v>
      </c>
      <c r="J6210" s="1" t="str">
        <f>IFERROR(VLOOKUP(C6210,Sheet3!B$3:G9060,4,FALSE), "")</f>
        <v>长沙市</v>
      </c>
      <c r="K6210" s="1" t="str">
        <f>IFERROR(VLOOKUP(C6210,Sheet3!B$3:G9060,5,FALSE), "")</f>
        <v>本科</v>
      </c>
      <c r="L6210" s="1">
        <f>IFERROR(VLOOKUP(C6210,Sheet3!B$3:G9060,6,FALSE), "")</f>
        <v>0</v>
      </c>
      <c r="M6210" s="1" t="str">
        <f t="shared" si="97"/>
        <v>公办</v>
      </c>
      <c r="N6210" s="1" t="str">
        <f>IFERROR(VLOOKUP(C6210,Sheet4!B:F,4,FALSE), "")</f>
        <v/>
      </c>
    </row>
    <row r="6211" spans="1:14" x14ac:dyDescent="0.2">
      <c r="A6211" s="1">
        <v>2021</v>
      </c>
      <c r="B6211" s="1">
        <v>10538</v>
      </c>
      <c r="C6211" s="1" t="s">
        <v>425</v>
      </c>
      <c r="D6211" s="1">
        <v>205</v>
      </c>
      <c r="E6211" s="1">
        <v>3</v>
      </c>
      <c r="F6211" s="1">
        <v>3</v>
      </c>
      <c r="G6211" s="1">
        <v>549</v>
      </c>
      <c r="H6211" s="1">
        <v>70461</v>
      </c>
      <c r="I6211" s="1" t="str">
        <f>IFERROR(VLOOKUP(C6211,Sheet3!B$3:G9061,3,FALSE), "")</f>
        <v>湖南省</v>
      </c>
      <c r="J6211" s="1" t="str">
        <f>IFERROR(VLOOKUP(C6211,Sheet3!B$3:G9061,4,FALSE), "")</f>
        <v>长沙市</v>
      </c>
      <c r="K6211" s="1" t="str">
        <f>IFERROR(VLOOKUP(C6211,Sheet3!B$3:G9061,5,FALSE), "")</f>
        <v>本科</v>
      </c>
      <c r="L6211" s="1">
        <f>IFERROR(VLOOKUP(C6211,Sheet3!B$3:G9061,6,FALSE), "")</f>
        <v>0</v>
      </c>
      <c r="M6211" s="1" t="str">
        <f t="shared" si="97"/>
        <v>公办</v>
      </c>
      <c r="N6211" s="1" t="str">
        <f>IFERROR(VLOOKUP(C6211,Sheet4!B:F,4,FALSE), "")</f>
        <v/>
      </c>
    </row>
    <row r="6212" spans="1:14" x14ac:dyDescent="0.2">
      <c r="A6212" s="1">
        <v>2021</v>
      </c>
      <c r="B6212" s="1">
        <v>10541</v>
      </c>
      <c r="C6212" s="1" t="s">
        <v>426</v>
      </c>
      <c r="D6212" s="1">
        <v>201</v>
      </c>
      <c r="E6212" s="1">
        <v>16</v>
      </c>
      <c r="F6212" s="1">
        <v>16</v>
      </c>
      <c r="G6212" s="1">
        <v>577</v>
      </c>
      <c r="H6212" s="1">
        <v>41519</v>
      </c>
      <c r="I6212" s="1" t="str">
        <f>IFERROR(VLOOKUP(C6212,Sheet3!B$3:G9062,3,FALSE), "")</f>
        <v>湖南省</v>
      </c>
      <c r="J6212" s="1" t="str">
        <f>IFERROR(VLOOKUP(C6212,Sheet3!B$3:G9062,4,FALSE), "")</f>
        <v>长沙市</v>
      </c>
      <c r="K6212" s="1" t="str">
        <f>IFERROR(VLOOKUP(C6212,Sheet3!B$3:G9062,5,FALSE), "")</f>
        <v>本科</v>
      </c>
      <c r="L6212" s="1">
        <f>IFERROR(VLOOKUP(C6212,Sheet3!B$3:G9062,6,FALSE), "")</f>
        <v>0</v>
      </c>
      <c r="M6212" s="1" t="str">
        <f t="shared" si="97"/>
        <v>公办</v>
      </c>
      <c r="N6212" s="1" t="str">
        <f>IFERROR(VLOOKUP(C6212,Sheet4!B:F,4,FALSE), "")</f>
        <v/>
      </c>
    </row>
    <row r="6213" spans="1:14" x14ac:dyDescent="0.2">
      <c r="A6213" s="1">
        <v>2021</v>
      </c>
      <c r="B6213" s="1">
        <v>10541</v>
      </c>
      <c r="C6213" s="1" t="s">
        <v>426</v>
      </c>
      <c r="D6213" s="1">
        <v>202</v>
      </c>
      <c r="E6213" s="1">
        <v>6</v>
      </c>
      <c r="F6213" s="1">
        <v>6</v>
      </c>
      <c r="G6213" s="1">
        <v>555</v>
      </c>
      <c r="H6213" s="1">
        <v>63794</v>
      </c>
      <c r="I6213" s="1" t="str">
        <f>IFERROR(VLOOKUP(C6213,Sheet3!B$3:G9063,3,FALSE), "")</f>
        <v>湖南省</v>
      </c>
      <c r="J6213" s="1" t="str">
        <f>IFERROR(VLOOKUP(C6213,Sheet3!B$3:G9063,4,FALSE), "")</f>
        <v>长沙市</v>
      </c>
      <c r="K6213" s="1" t="str">
        <f>IFERROR(VLOOKUP(C6213,Sheet3!B$3:G9063,5,FALSE), "")</f>
        <v>本科</v>
      </c>
      <c r="L6213" s="1">
        <f>IFERROR(VLOOKUP(C6213,Sheet3!B$3:G9063,6,FALSE), "")</f>
        <v>0</v>
      </c>
      <c r="M6213" s="1" t="str">
        <f t="shared" si="97"/>
        <v>公办</v>
      </c>
      <c r="N6213" s="1" t="str">
        <f>IFERROR(VLOOKUP(C6213,Sheet4!B:F,4,FALSE), "")</f>
        <v/>
      </c>
    </row>
    <row r="6214" spans="1:14" x14ac:dyDescent="0.2">
      <c r="A6214" s="1">
        <v>2021</v>
      </c>
      <c r="B6214" s="1">
        <v>10541</v>
      </c>
      <c r="C6214" s="1" t="s">
        <v>426</v>
      </c>
      <c r="D6214" s="1">
        <v>203</v>
      </c>
      <c r="E6214" s="1">
        <v>3</v>
      </c>
      <c r="F6214" s="1">
        <v>3</v>
      </c>
      <c r="G6214" s="1">
        <v>570</v>
      </c>
      <c r="H6214" s="1">
        <v>47910</v>
      </c>
      <c r="I6214" s="1" t="str">
        <f>IFERROR(VLOOKUP(C6214,Sheet3!B$3:G9064,3,FALSE), "")</f>
        <v>湖南省</v>
      </c>
      <c r="J6214" s="1" t="str">
        <f>IFERROR(VLOOKUP(C6214,Sheet3!B$3:G9064,4,FALSE), "")</f>
        <v>长沙市</v>
      </c>
      <c r="K6214" s="1" t="str">
        <f>IFERROR(VLOOKUP(C6214,Sheet3!B$3:G9064,5,FALSE), "")</f>
        <v>本科</v>
      </c>
      <c r="L6214" s="1">
        <f>IFERROR(VLOOKUP(C6214,Sheet3!B$3:G9064,6,FALSE), "")</f>
        <v>0</v>
      </c>
      <c r="M6214" s="1" t="str">
        <f t="shared" si="97"/>
        <v>公办</v>
      </c>
      <c r="N6214" s="1" t="str">
        <f>IFERROR(VLOOKUP(C6214,Sheet4!B:F,4,FALSE), "")</f>
        <v/>
      </c>
    </row>
    <row r="6215" spans="1:14" x14ac:dyDescent="0.2">
      <c r="A6215" s="1">
        <v>2021</v>
      </c>
      <c r="B6215" s="1">
        <v>10541</v>
      </c>
      <c r="C6215" s="1" t="s">
        <v>426</v>
      </c>
      <c r="D6215" s="1">
        <v>204</v>
      </c>
      <c r="E6215" s="1">
        <v>12</v>
      </c>
      <c r="F6215" s="1">
        <v>12</v>
      </c>
      <c r="G6215" s="1">
        <v>571</v>
      </c>
      <c r="H6215" s="1">
        <v>46936</v>
      </c>
      <c r="I6215" s="1" t="str">
        <f>IFERROR(VLOOKUP(C6215,Sheet3!B$3:G9065,3,FALSE), "")</f>
        <v>湖南省</v>
      </c>
      <c r="J6215" s="1" t="str">
        <f>IFERROR(VLOOKUP(C6215,Sheet3!B$3:G9065,4,FALSE), "")</f>
        <v>长沙市</v>
      </c>
      <c r="K6215" s="1" t="str">
        <f>IFERROR(VLOOKUP(C6215,Sheet3!B$3:G9065,5,FALSE), "")</f>
        <v>本科</v>
      </c>
      <c r="L6215" s="1">
        <f>IFERROR(VLOOKUP(C6215,Sheet3!B$3:G9065,6,FALSE), "")</f>
        <v>0</v>
      </c>
      <c r="M6215" s="1" t="str">
        <f t="shared" si="97"/>
        <v>公办</v>
      </c>
      <c r="N6215" s="1" t="str">
        <f>IFERROR(VLOOKUP(C6215,Sheet4!B:F,4,FALSE), "")</f>
        <v/>
      </c>
    </row>
    <row r="6216" spans="1:14" x14ac:dyDescent="0.2">
      <c r="A6216" s="1">
        <v>2021</v>
      </c>
      <c r="B6216" s="1">
        <v>10541</v>
      </c>
      <c r="C6216" s="1" t="s">
        <v>426</v>
      </c>
      <c r="D6216" s="1">
        <v>205</v>
      </c>
      <c r="E6216" s="1">
        <v>1</v>
      </c>
      <c r="F6216" s="1">
        <v>1</v>
      </c>
      <c r="G6216" s="1">
        <v>552</v>
      </c>
      <c r="H6216" s="1">
        <v>66817</v>
      </c>
      <c r="I6216" s="1" t="str">
        <f>IFERROR(VLOOKUP(C6216,Sheet3!B$3:G9066,3,FALSE), "")</f>
        <v>湖南省</v>
      </c>
      <c r="J6216" s="1" t="str">
        <f>IFERROR(VLOOKUP(C6216,Sheet3!B$3:G9066,4,FALSE), "")</f>
        <v>长沙市</v>
      </c>
      <c r="K6216" s="1" t="str">
        <f>IFERROR(VLOOKUP(C6216,Sheet3!B$3:G9066,5,FALSE), "")</f>
        <v>本科</v>
      </c>
      <c r="L6216" s="1">
        <f>IFERROR(VLOOKUP(C6216,Sheet3!B$3:G9066,6,FALSE), "")</f>
        <v>0</v>
      </c>
      <c r="M6216" s="1" t="str">
        <f t="shared" si="97"/>
        <v>公办</v>
      </c>
      <c r="N6216" s="1" t="str">
        <f>IFERROR(VLOOKUP(C6216,Sheet4!B:F,4,FALSE), "")</f>
        <v/>
      </c>
    </row>
    <row r="6217" spans="1:14" x14ac:dyDescent="0.2">
      <c r="A6217" s="1">
        <v>2021</v>
      </c>
      <c r="B6217" s="1">
        <v>10541</v>
      </c>
      <c r="C6217" s="1" t="s">
        <v>426</v>
      </c>
      <c r="D6217" s="1">
        <v>206</v>
      </c>
      <c r="E6217" s="1">
        <v>2</v>
      </c>
      <c r="F6217" s="1">
        <v>2</v>
      </c>
      <c r="G6217" s="1">
        <v>547</v>
      </c>
      <c r="H6217" s="1">
        <v>73149</v>
      </c>
      <c r="I6217" s="1" t="str">
        <f>IFERROR(VLOOKUP(C6217,Sheet3!B$3:G9067,3,FALSE), "")</f>
        <v>湖南省</v>
      </c>
      <c r="J6217" s="1" t="str">
        <f>IFERROR(VLOOKUP(C6217,Sheet3!B$3:G9067,4,FALSE), "")</f>
        <v>长沙市</v>
      </c>
      <c r="K6217" s="1" t="str">
        <f>IFERROR(VLOOKUP(C6217,Sheet3!B$3:G9067,5,FALSE), "")</f>
        <v>本科</v>
      </c>
      <c r="L6217" s="1">
        <f>IFERROR(VLOOKUP(C6217,Sheet3!B$3:G9067,6,FALSE), "")</f>
        <v>0</v>
      </c>
      <c r="M6217" s="1" t="str">
        <f t="shared" si="97"/>
        <v>公办</v>
      </c>
      <c r="N6217" s="1" t="str">
        <f>IFERROR(VLOOKUP(C6217,Sheet4!B:F,4,FALSE), "")</f>
        <v/>
      </c>
    </row>
    <row r="6218" spans="1:14" x14ac:dyDescent="0.2">
      <c r="A6218" s="1">
        <v>2021</v>
      </c>
      <c r="B6218" s="1">
        <v>10542</v>
      </c>
      <c r="C6218" s="1" t="s">
        <v>427</v>
      </c>
      <c r="D6218" s="1">
        <v>202</v>
      </c>
      <c r="E6218" s="1">
        <v>41</v>
      </c>
      <c r="F6218" s="1">
        <v>41</v>
      </c>
      <c r="G6218" s="1">
        <v>596</v>
      </c>
      <c r="H6218" s="1">
        <v>25880</v>
      </c>
      <c r="I6218" s="1" t="str">
        <f>IFERROR(VLOOKUP(C6218,Sheet3!B$3:G9068,3,FALSE), "")</f>
        <v>湖南省</v>
      </c>
      <c r="J6218" s="1" t="str">
        <f>IFERROR(VLOOKUP(C6218,Sheet3!B$3:G9068,4,FALSE), "")</f>
        <v>长沙市</v>
      </c>
      <c r="K6218" s="1" t="str">
        <f>IFERROR(VLOOKUP(C6218,Sheet3!B$3:G9068,5,FALSE), "")</f>
        <v>本科</v>
      </c>
      <c r="L6218" s="1">
        <f>IFERROR(VLOOKUP(C6218,Sheet3!B$3:G9068,6,FALSE), "")</f>
        <v>0</v>
      </c>
      <c r="M6218" s="1" t="str">
        <f t="shared" si="97"/>
        <v>公办</v>
      </c>
      <c r="N6218" s="1" t="str">
        <f>IFERROR(VLOOKUP(C6218,Sheet4!B:F,4,FALSE), "")</f>
        <v>是</v>
      </c>
    </row>
    <row r="6219" spans="1:14" x14ac:dyDescent="0.2">
      <c r="A6219" s="1">
        <v>2021</v>
      </c>
      <c r="B6219" s="1">
        <v>10542</v>
      </c>
      <c r="C6219" s="1" t="s">
        <v>427</v>
      </c>
      <c r="D6219" s="1">
        <v>203</v>
      </c>
      <c r="E6219" s="1">
        <v>12</v>
      </c>
      <c r="F6219" s="1">
        <v>12</v>
      </c>
      <c r="G6219" s="1">
        <v>596</v>
      </c>
      <c r="H6219" s="1">
        <v>26397</v>
      </c>
      <c r="I6219" s="1" t="str">
        <f>IFERROR(VLOOKUP(C6219,Sheet3!B$3:G9069,3,FALSE), "")</f>
        <v>湖南省</v>
      </c>
      <c r="J6219" s="1" t="str">
        <f>IFERROR(VLOOKUP(C6219,Sheet3!B$3:G9069,4,FALSE), "")</f>
        <v>长沙市</v>
      </c>
      <c r="K6219" s="1" t="str">
        <f>IFERROR(VLOOKUP(C6219,Sheet3!B$3:G9069,5,FALSE), "")</f>
        <v>本科</v>
      </c>
      <c r="L6219" s="1">
        <f>IFERROR(VLOOKUP(C6219,Sheet3!B$3:G9069,6,FALSE), "")</f>
        <v>0</v>
      </c>
      <c r="M6219" s="1" t="str">
        <f t="shared" si="97"/>
        <v>公办</v>
      </c>
      <c r="N6219" s="1" t="str">
        <f>IFERROR(VLOOKUP(C6219,Sheet4!B:F,4,FALSE), "")</f>
        <v>是</v>
      </c>
    </row>
    <row r="6220" spans="1:14" x14ac:dyDescent="0.2">
      <c r="A6220" s="1">
        <v>2021</v>
      </c>
      <c r="B6220" s="1">
        <v>10542</v>
      </c>
      <c r="C6220" s="1" t="s">
        <v>427</v>
      </c>
      <c r="D6220" s="1">
        <v>204</v>
      </c>
      <c r="E6220" s="1">
        <v>10</v>
      </c>
      <c r="F6220" s="1">
        <v>10</v>
      </c>
      <c r="G6220" s="1">
        <v>593</v>
      </c>
      <c r="H6220" s="1">
        <v>28128</v>
      </c>
      <c r="I6220" s="1" t="str">
        <f>IFERROR(VLOOKUP(C6220,Sheet3!B$3:G9070,3,FALSE), "")</f>
        <v>湖南省</v>
      </c>
      <c r="J6220" s="1" t="str">
        <f>IFERROR(VLOOKUP(C6220,Sheet3!B$3:G9070,4,FALSE), "")</f>
        <v>长沙市</v>
      </c>
      <c r="K6220" s="1" t="str">
        <f>IFERROR(VLOOKUP(C6220,Sheet3!B$3:G9070,5,FALSE), "")</f>
        <v>本科</v>
      </c>
      <c r="L6220" s="1">
        <f>IFERROR(VLOOKUP(C6220,Sheet3!B$3:G9070,6,FALSE), "")</f>
        <v>0</v>
      </c>
      <c r="M6220" s="1" t="str">
        <f t="shared" si="97"/>
        <v>公办</v>
      </c>
      <c r="N6220" s="1" t="str">
        <f>IFERROR(VLOOKUP(C6220,Sheet4!B:F,4,FALSE), "")</f>
        <v>是</v>
      </c>
    </row>
    <row r="6221" spans="1:14" x14ac:dyDescent="0.2">
      <c r="A6221" s="1">
        <v>2021</v>
      </c>
      <c r="B6221" s="1">
        <v>10543</v>
      </c>
      <c r="C6221" s="1" t="s">
        <v>428</v>
      </c>
      <c r="D6221" s="1">
        <v>202</v>
      </c>
      <c r="E6221" s="1">
        <v>28</v>
      </c>
      <c r="F6221" s="1">
        <v>28</v>
      </c>
      <c r="G6221" s="1">
        <v>538</v>
      </c>
      <c r="H6221" s="1">
        <v>83077</v>
      </c>
      <c r="I6221" s="1" t="str">
        <f>IFERROR(VLOOKUP(C6221,Sheet3!B$3:G9071,3,FALSE), "")</f>
        <v>湖南省</v>
      </c>
      <c r="J6221" s="1" t="str">
        <f>IFERROR(VLOOKUP(C6221,Sheet3!B$3:G9071,4,FALSE), "")</f>
        <v>岳阳市</v>
      </c>
      <c r="K6221" s="1" t="str">
        <f>IFERROR(VLOOKUP(C6221,Sheet3!B$3:G9071,5,FALSE), "")</f>
        <v>本科</v>
      </c>
      <c r="L6221" s="1">
        <f>IFERROR(VLOOKUP(C6221,Sheet3!B$3:G9071,6,FALSE), "")</f>
        <v>0</v>
      </c>
      <c r="M6221" s="1" t="str">
        <f t="shared" si="97"/>
        <v>公办</v>
      </c>
      <c r="N6221" s="1" t="str">
        <f>IFERROR(VLOOKUP(C6221,Sheet4!B:F,4,FALSE), "")</f>
        <v/>
      </c>
    </row>
    <row r="6222" spans="1:14" x14ac:dyDescent="0.2">
      <c r="A6222" s="1">
        <v>2021</v>
      </c>
      <c r="B6222" s="1">
        <v>10543</v>
      </c>
      <c r="C6222" s="1" t="s">
        <v>428</v>
      </c>
      <c r="D6222" s="1">
        <v>203</v>
      </c>
      <c r="E6222" s="1">
        <v>3</v>
      </c>
      <c r="F6222" s="1">
        <v>3</v>
      </c>
      <c r="G6222" s="1">
        <v>485</v>
      </c>
      <c r="H6222" s="1">
        <v>155225</v>
      </c>
      <c r="I6222" s="1" t="str">
        <f>IFERROR(VLOOKUP(C6222,Sheet3!B$3:G9072,3,FALSE), "")</f>
        <v>湖南省</v>
      </c>
      <c r="J6222" s="1" t="str">
        <f>IFERROR(VLOOKUP(C6222,Sheet3!B$3:G9072,4,FALSE), "")</f>
        <v>岳阳市</v>
      </c>
      <c r="K6222" s="1" t="str">
        <f>IFERROR(VLOOKUP(C6222,Sheet3!B$3:G9072,5,FALSE), "")</f>
        <v>本科</v>
      </c>
      <c r="L6222" s="1">
        <f>IFERROR(VLOOKUP(C6222,Sheet3!B$3:G9072,6,FALSE), "")</f>
        <v>0</v>
      </c>
      <c r="M6222" s="1" t="str">
        <f t="shared" si="97"/>
        <v>公办</v>
      </c>
      <c r="N6222" s="1" t="str">
        <f>IFERROR(VLOOKUP(C6222,Sheet4!B:F,4,FALSE), "")</f>
        <v/>
      </c>
    </row>
    <row r="6223" spans="1:14" x14ac:dyDescent="0.2">
      <c r="A6223" s="1">
        <v>2021</v>
      </c>
      <c r="B6223" s="1">
        <v>10545</v>
      </c>
      <c r="C6223" s="1" t="s">
        <v>429</v>
      </c>
      <c r="D6223" s="1">
        <v>202</v>
      </c>
      <c r="E6223" s="1">
        <v>8</v>
      </c>
      <c r="F6223" s="1">
        <v>8</v>
      </c>
      <c r="G6223" s="1">
        <v>506</v>
      </c>
      <c r="H6223" s="1">
        <v>125815</v>
      </c>
      <c r="I6223" s="1" t="str">
        <f>IFERROR(VLOOKUP(C6223,Sheet3!B$3:G9073,3,FALSE), "")</f>
        <v>湖南省</v>
      </c>
      <c r="J6223" s="1" t="str">
        <f>IFERROR(VLOOKUP(C6223,Sheet3!B$3:G9073,4,FALSE), "")</f>
        <v>郴州市</v>
      </c>
      <c r="K6223" s="1" t="str">
        <f>IFERROR(VLOOKUP(C6223,Sheet3!B$3:G9073,5,FALSE), "")</f>
        <v>本科</v>
      </c>
      <c r="L6223" s="1">
        <f>IFERROR(VLOOKUP(C6223,Sheet3!B$3:G9073,6,FALSE), "")</f>
        <v>0</v>
      </c>
      <c r="M6223" s="1" t="str">
        <f t="shared" si="97"/>
        <v>公办</v>
      </c>
      <c r="N6223" s="1" t="str">
        <f>IFERROR(VLOOKUP(C6223,Sheet4!B:F,4,FALSE), "")</f>
        <v/>
      </c>
    </row>
    <row r="6224" spans="1:14" x14ac:dyDescent="0.2">
      <c r="A6224" s="1">
        <v>2021</v>
      </c>
      <c r="B6224" s="1">
        <v>10545</v>
      </c>
      <c r="C6224" s="1" t="s">
        <v>429</v>
      </c>
      <c r="D6224" s="1">
        <v>203</v>
      </c>
      <c r="E6224" s="1">
        <v>14</v>
      </c>
      <c r="F6224" s="1">
        <v>14</v>
      </c>
      <c r="G6224" s="1">
        <v>511</v>
      </c>
      <c r="H6224" s="1">
        <v>118099</v>
      </c>
      <c r="I6224" s="1" t="str">
        <f>IFERROR(VLOOKUP(C6224,Sheet3!B$3:G9074,3,FALSE), "")</f>
        <v>湖南省</v>
      </c>
      <c r="J6224" s="1" t="str">
        <f>IFERROR(VLOOKUP(C6224,Sheet3!B$3:G9074,4,FALSE), "")</f>
        <v>郴州市</v>
      </c>
      <c r="K6224" s="1" t="str">
        <f>IFERROR(VLOOKUP(C6224,Sheet3!B$3:G9074,5,FALSE), "")</f>
        <v>本科</v>
      </c>
      <c r="L6224" s="1">
        <f>IFERROR(VLOOKUP(C6224,Sheet3!B$3:G9074,6,FALSE), "")</f>
        <v>0</v>
      </c>
      <c r="M6224" s="1" t="str">
        <f t="shared" si="97"/>
        <v>公办</v>
      </c>
      <c r="N6224" s="1" t="str">
        <f>IFERROR(VLOOKUP(C6224,Sheet4!B:F,4,FALSE), "")</f>
        <v/>
      </c>
    </row>
    <row r="6225" spans="1:14" x14ac:dyDescent="0.2">
      <c r="A6225" s="1">
        <v>2021</v>
      </c>
      <c r="B6225" s="1">
        <v>10546</v>
      </c>
      <c r="C6225" s="1" t="s">
        <v>430</v>
      </c>
      <c r="D6225" s="1">
        <v>202</v>
      </c>
      <c r="E6225" s="1">
        <v>19</v>
      </c>
      <c r="F6225" s="1">
        <v>19</v>
      </c>
      <c r="G6225" s="1">
        <v>520</v>
      </c>
      <c r="H6225" s="1">
        <v>107193</v>
      </c>
      <c r="I6225" s="1" t="str">
        <f>IFERROR(VLOOKUP(C6225,Sheet3!B$3:G9075,3,FALSE), "")</f>
        <v>湖南省</v>
      </c>
      <c r="J6225" s="1" t="str">
        <f>IFERROR(VLOOKUP(C6225,Sheet3!B$3:G9075,4,FALSE), "")</f>
        <v>衡阳市</v>
      </c>
      <c r="K6225" s="1" t="str">
        <f>IFERROR(VLOOKUP(C6225,Sheet3!B$3:G9075,5,FALSE), "")</f>
        <v>本科</v>
      </c>
      <c r="L6225" s="1">
        <f>IFERROR(VLOOKUP(C6225,Sheet3!B$3:G9075,6,FALSE), "")</f>
        <v>0</v>
      </c>
      <c r="M6225" s="1" t="str">
        <f t="shared" si="97"/>
        <v>公办</v>
      </c>
      <c r="N6225" s="1" t="str">
        <f>IFERROR(VLOOKUP(C6225,Sheet4!B:F,4,FALSE), "")</f>
        <v/>
      </c>
    </row>
    <row r="6226" spans="1:14" x14ac:dyDescent="0.2">
      <c r="A6226" s="1">
        <v>2021</v>
      </c>
      <c r="B6226" s="1">
        <v>10546</v>
      </c>
      <c r="C6226" s="1" t="s">
        <v>430</v>
      </c>
      <c r="D6226" s="1">
        <v>203</v>
      </c>
      <c r="E6226" s="1">
        <v>3</v>
      </c>
      <c r="F6226" s="1">
        <v>3</v>
      </c>
      <c r="G6226" s="1">
        <v>517</v>
      </c>
      <c r="H6226" s="1">
        <v>110287</v>
      </c>
      <c r="I6226" s="1" t="str">
        <f>IFERROR(VLOOKUP(C6226,Sheet3!B$3:G9076,3,FALSE), "")</f>
        <v>湖南省</v>
      </c>
      <c r="J6226" s="1" t="str">
        <f>IFERROR(VLOOKUP(C6226,Sheet3!B$3:G9076,4,FALSE), "")</f>
        <v>衡阳市</v>
      </c>
      <c r="K6226" s="1" t="str">
        <f>IFERROR(VLOOKUP(C6226,Sheet3!B$3:G9076,5,FALSE), "")</f>
        <v>本科</v>
      </c>
      <c r="L6226" s="1">
        <f>IFERROR(VLOOKUP(C6226,Sheet3!B$3:G9076,6,FALSE), "")</f>
        <v>0</v>
      </c>
      <c r="M6226" s="1" t="str">
        <f t="shared" si="97"/>
        <v>公办</v>
      </c>
      <c r="N6226" s="1" t="str">
        <f>IFERROR(VLOOKUP(C6226,Sheet4!B:F,4,FALSE), "")</f>
        <v/>
      </c>
    </row>
    <row r="6227" spans="1:14" x14ac:dyDescent="0.2">
      <c r="A6227" s="1">
        <v>2021</v>
      </c>
      <c r="B6227" s="1">
        <v>10546</v>
      </c>
      <c r="C6227" s="1" t="s">
        <v>430</v>
      </c>
      <c r="D6227" s="1">
        <v>204</v>
      </c>
      <c r="E6227" s="1">
        <v>3</v>
      </c>
      <c r="F6227" s="1">
        <v>3</v>
      </c>
      <c r="G6227" s="1">
        <v>532</v>
      </c>
      <c r="H6227" s="1">
        <v>91446</v>
      </c>
      <c r="I6227" s="1" t="str">
        <f>IFERROR(VLOOKUP(C6227,Sheet3!B$3:G9077,3,FALSE), "")</f>
        <v>湖南省</v>
      </c>
      <c r="J6227" s="1" t="str">
        <f>IFERROR(VLOOKUP(C6227,Sheet3!B$3:G9077,4,FALSE), "")</f>
        <v>衡阳市</v>
      </c>
      <c r="K6227" s="1" t="str">
        <f>IFERROR(VLOOKUP(C6227,Sheet3!B$3:G9077,5,FALSE), "")</f>
        <v>本科</v>
      </c>
      <c r="L6227" s="1">
        <f>IFERROR(VLOOKUP(C6227,Sheet3!B$3:G9077,6,FALSE), "")</f>
        <v>0</v>
      </c>
      <c r="M6227" s="1" t="str">
        <f t="shared" si="97"/>
        <v>公办</v>
      </c>
      <c r="N6227" s="1" t="str">
        <f>IFERROR(VLOOKUP(C6227,Sheet4!B:F,4,FALSE), "")</f>
        <v/>
      </c>
    </row>
    <row r="6228" spans="1:14" x14ac:dyDescent="0.2">
      <c r="A6228" s="1">
        <v>2021</v>
      </c>
      <c r="B6228" s="1">
        <v>10547</v>
      </c>
      <c r="C6228" s="1" t="s">
        <v>431</v>
      </c>
      <c r="D6228" s="1">
        <v>206</v>
      </c>
      <c r="E6228" s="1">
        <v>1</v>
      </c>
      <c r="F6228" s="1">
        <v>1</v>
      </c>
      <c r="G6228" s="1">
        <v>499</v>
      </c>
      <c r="H6228" s="1">
        <v>135658</v>
      </c>
      <c r="I6228" s="1" t="str">
        <f>IFERROR(VLOOKUP(C6228,Sheet3!B$3:G9078,3,FALSE), "")</f>
        <v>湖南省</v>
      </c>
      <c r="J6228" s="1" t="str">
        <f>IFERROR(VLOOKUP(C6228,Sheet3!B$3:G9078,4,FALSE), "")</f>
        <v>邵阳市</v>
      </c>
      <c r="K6228" s="1" t="str">
        <f>IFERROR(VLOOKUP(C6228,Sheet3!B$3:G9078,5,FALSE), "")</f>
        <v>本科</v>
      </c>
      <c r="L6228" s="1">
        <f>IFERROR(VLOOKUP(C6228,Sheet3!B$3:G9078,6,FALSE), "")</f>
        <v>0</v>
      </c>
      <c r="M6228" s="1" t="str">
        <f t="shared" si="97"/>
        <v>公办</v>
      </c>
      <c r="N6228" s="1" t="str">
        <f>IFERROR(VLOOKUP(C6228,Sheet4!B:F,4,FALSE), "")</f>
        <v/>
      </c>
    </row>
    <row r="6229" spans="1:14" x14ac:dyDescent="0.2">
      <c r="A6229" s="1">
        <v>2021</v>
      </c>
      <c r="B6229" s="1">
        <v>10547</v>
      </c>
      <c r="C6229" s="1" t="s">
        <v>431</v>
      </c>
      <c r="D6229" s="1">
        <v>207</v>
      </c>
      <c r="E6229" s="1">
        <v>8</v>
      </c>
      <c r="F6229" s="1">
        <v>8</v>
      </c>
      <c r="G6229" s="1">
        <v>492</v>
      </c>
      <c r="H6229" s="1">
        <v>144821</v>
      </c>
      <c r="I6229" s="1" t="str">
        <f>IFERROR(VLOOKUP(C6229,Sheet3!B$3:G9079,3,FALSE), "")</f>
        <v>湖南省</v>
      </c>
      <c r="J6229" s="1" t="str">
        <f>IFERROR(VLOOKUP(C6229,Sheet3!B$3:G9079,4,FALSE), "")</f>
        <v>邵阳市</v>
      </c>
      <c r="K6229" s="1" t="str">
        <f>IFERROR(VLOOKUP(C6229,Sheet3!B$3:G9079,5,FALSE), "")</f>
        <v>本科</v>
      </c>
      <c r="L6229" s="1">
        <f>IFERROR(VLOOKUP(C6229,Sheet3!B$3:G9079,6,FALSE), "")</f>
        <v>0</v>
      </c>
      <c r="M6229" s="1" t="str">
        <f t="shared" si="97"/>
        <v>公办</v>
      </c>
      <c r="N6229" s="1" t="str">
        <f>IFERROR(VLOOKUP(C6229,Sheet4!B:F,4,FALSE), "")</f>
        <v/>
      </c>
    </row>
    <row r="6230" spans="1:14" x14ac:dyDescent="0.2">
      <c r="A6230" s="1">
        <v>2021</v>
      </c>
      <c r="B6230" s="1">
        <v>10547</v>
      </c>
      <c r="C6230" s="1" t="s">
        <v>431</v>
      </c>
      <c r="D6230" s="1">
        <v>208</v>
      </c>
      <c r="E6230" s="1">
        <v>3</v>
      </c>
      <c r="F6230" s="1">
        <v>3</v>
      </c>
      <c r="G6230" s="1">
        <v>491</v>
      </c>
      <c r="H6230" s="1">
        <v>146655</v>
      </c>
      <c r="I6230" s="1" t="str">
        <f>IFERROR(VLOOKUP(C6230,Sheet3!B$3:G9080,3,FALSE), "")</f>
        <v>湖南省</v>
      </c>
      <c r="J6230" s="1" t="str">
        <f>IFERROR(VLOOKUP(C6230,Sheet3!B$3:G9080,4,FALSE), "")</f>
        <v>邵阳市</v>
      </c>
      <c r="K6230" s="1" t="str">
        <f>IFERROR(VLOOKUP(C6230,Sheet3!B$3:G9080,5,FALSE), "")</f>
        <v>本科</v>
      </c>
      <c r="L6230" s="1">
        <f>IFERROR(VLOOKUP(C6230,Sheet3!B$3:G9080,6,FALSE), "")</f>
        <v>0</v>
      </c>
      <c r="M6230" s="1" t="str">
        <f t="shared" si="97"/>
        <v>公办</v>
      </c>
      <c r="N6230" s="1" t="str">
        <f>IFERROR(VLOOKUP(C6230,Sheet4!B:F,4,FALSE), "")</f>
        <v/>
      </c>
    </row>
    <row r="6231" spans="1:14" x14ac:dyDescent="0.2">
      <c r="A6231" s="1">
        <v>2021</v>
      </c>
      <c r="B6231" s="1">
        <v>10547</v>
      </c>
      <c r="C6231" s="1" t="s">
        <v>431</v>
      </c>
      <c r="D6231" s="1">
        <v>209</v>
      </c>
      <c r="E6231" s="1">
        <v>2</v>
      </c>
      <c r="F6231" s="1">
        <v>2</v>
      </c>
      <c r="G6231" s="1">
        <v>495</v>
      </c>
      <c r="H6231" s="1">
        <v>140419</v>
      </c>
      <c r="I6231" s="1" t="str">
        <f>IFERROR(VLOOKUP(C6231,Sheet3!B$3:G9081,3,FALSE), "")</f>
        <v>湖南省</v>
      </c>
      <c r="J6231" s="1" t="str">
        <f>IFERROR(VLOOKUP(C6231,Sheet3!B$3:G9081,4,FALSE), "")</f>
        <v>邵阳市</v>
      </c>
      <c r="K6231" s="1" t="str">
        <f>IFERROR(VLOOKUP(C6231,Sheet3!B$3:G9081,5,FALSE), "")</f>
        <v>本科</v>
      </c>
      <c r="L6231" s="1">
        <f>IFERROR(VLOOKUP(C6231,Sheet3!B$3:G9081,6,FALSE), "")</f>
        <v>0</v>
      </c>
      <c r="M6231" s="1" t="str">
        <f t="shared" si="97"/>
        <v>公办</v>
      </c>
      <c r="N6231" s="1" t="str">
        <f>IFERROR(VLOOKUP(C6231,Sheet4!B:F,4,FALSE), "")</f>
        <v/>
      </c>
    </row>
    <row r="6232" spans="1:14" x14ac:dyDescent="0.2">
      <c r="A6232" s="1">
        <v>2021</v>
      </c>
      <c r="B6232" s="1">
        <v>10547</v>
      </c>
      <c r="C6232" s="1" t="s">
        <v>431</v>
      </c>
      <c r="D6232" s="1">
        <v>210</v>
      </c>
      <c r="E6232" s="1">
        <v>3</v>
      </c>
      <c r="F6232" s="1">
        <v>3</v>
      </c>
      <c r="G6232" s="1">
        <v>534</v>
      </c>
      <c r="H6232" s="1">
        <v>88967</v>
      </c>
      <c r="I6232" s="1" t="str">
        <f>IFERROR(VLOOKUP(C6232,Sheet3!B$3:G9082,3,FALSE), "")</f>
        <v>湖南省</v>
      </c>
      <c r="J6232" s="1" t="str">
        <f>IFERROR(VLOOKUP(C6232,Sheet3!B$3:G9082,4,FALSE), "")</f>
        <v>邵阳市</v>
      </c>
      <c r="K6232" s="1" t="str">
        <f>IFERROR(VLOOKUP(C6232,Sheet3!B$3:G9082,5,FALSE), "")</f>
        <v>本科</v>
      </c>
      <c r="L6232" s="1">
        <f>IFERROR(VLOOKUP(C6232,Sheet3!B$3:G9082,6,FALSE), "")</f>
        <v>0</v>
      </c>
      <c r="M6232" s="1" t="str">
        <f t="shared" si="97"/>
        <v>公办</v>
      </c>
      <c r="N6232" s="1" t="str">
        <f>IFERROR(VLOOKUP(C6232,Sheet4!B:F,4,FALSE), "")</f>
        <v/>
      </c>
    </row>
    <row r="6233" spans="1:14" x14ac:dyDescent="0.2">
      <c r="A6233" s="1">
        <v>2021</v>
      </c>
      <c r="B6233" s="1">
        <v>10547</v>
      </c>
      <c r="C6233" s="1" t="s">
        <v>431</v>
      </c>
      <c r="D6233" s="1">
        <v>211</v>
      </c>
      <c r="E6233" s="1">
        <v>27</v>
      </c>
      <c r="F6233" s="1">
        <v>27</v>
      </c>
      <c r="G6233" s="1">
        <v>492</v>
      </c>
      <c r="H6233" s="1">
        <v>145016</v>
      </c>
      <c r="I6233" s="1" t="str">
        <f>IFERROR(VLOOKUP(C6233,Sheet3!B$3:G9083,3,FALSE), "")</f>
        <v>湖南省</v>
      </c>
      <c r="J6233" s="1" t="str">
        <f>IFERROR(VLOOKUP(C6233,Sheet3!B$3:G9083,4,FALSE), "")</f>
        <v>邵阳市</v>
      </c>
      <c r="K6233" s="1" t="str">
        <f>IFERROR(VLOOKUP(C6233,Sheet3!B$3:G9083,5,FALSE), "")</f>
        <v>本科</v>
      </c>
      <c r="L6233" s="1">
        <f>IFERROR(VLOOKUP(C6233,Sheet3!B$3:G9083,6,FALSE), "")</f>
        <v>0</v>
      </c>
      <c r="M6233" s="1" t="str">
        <f t="shared" si="97"/>
        <v>公办</v>
      </c>
      <c r="N6233" s="1" t="str">
        <f>IFERROR(VLOOKUP(C6233,Sheet4!B:F,4,FALSE), "")</f>
        <v/>
      </c>
    </row>
    <row r="6234" spans="1:14" x14ac:dyDescent="0.2">
      <c r="A6234" s="1">
        <v>2021</v>
      </c>
      <c r="B6234" s="1">
        <v>10547</v>
      </c>
      <c r="C6234" s="1" t="s">
        <v>431</v>
      </c>
      <c r="D6234" s="1">
        <v>212</v>
      </c>
      <c r="E6234" s="1">
        <v>2</v>
      </c>
      <c r="F6234" s="1">
        <v>2</v>
      </c>
      <c r="G6234" s="1">
        <v>494</v>
      </c>
      <c r="H6234" s="1">
        <v>142067</v>
      </c>
      <c r="I6234" s="1" t="str">
        <f>IFERROR(VLOOKUP(C6234,Sheet3!B$3:G9084,3,FALSE), "")</f>
        <v>湖南省</v>
      </c>
      <c r="J6234" s="1" t="str">
        <f>IFERROR(VLOOKUP(C6234,Sheet3!B$3:G9084,4,FALSE), "")</f>
        <v>邵阳市</v>
      </c>
      <c r="K6234" s="1" t="str">
        <f>IFERROR(VLOOKUP(C6234,Sheet3!B$3:G9084,5,FALSE), "")</f>
        <v>本科</v>
      </c>
      <c r="L6234" s="1">
        <f>IFERROR(VLOOKUP(C6234,Sheet3!B$3:G9084,6,FALSE), "")</f>
        <v>0</v>
      </c>
      <c r="M6234" s="1" t="str">
        <f t="shared" si="97"/>
        <v>公办</v>
      </c>
      <c r="N6234" s="1" t="str">
        <f>IFERROR(VLOOKUP(C6234,Sheet4!B:F,4,FALSE), "")</f>
        <v/>
      </c>
    </row>
    <row r="6235" spans="1:14" x14ac:dyDescent="0.2">
      <c r="A6235" s="1">
        <v>2021</v>
      </c>
      <c r="B6235" s="1">
        <v>10548</v>
      </c>
      <c r="C6235" s="1" t="s">
        <v>432</v>
      </c>
      <c r="D6235" s="1">
        <v>204</v>
      </c>
      <c r="E6235" s="1">
        <v>2</v>
      </c>
      <c r="F6235" s="1">
        <v>2</v>
      </c>
      <c r="G6235" s="1">
        <v>505</v>
      </c>
      <c r="H6235" s="1">
        <v>126398</v>
      </c>
      <c r="I6235" s="1" t="str">
        <f>IFERROR(VLOOKUP(C6235,Sheet3!B$3:G9085,3,FALSE), "")</f>
        <v>湖南省</v>
      </c>
      <c r="J6235" s="1" t="str">
        <f>IFERROR(VLOOKUP(C6235,Sheet3!B$3:G9085,4,FALSE), "")</f>
        <v>怀化市</v>
      </c>
      <c r="K6235" s="1" t="str">
        <f>IFERROR(VLOOKUP(C6235,Sheet3!B$3:G9085,5,FALSE), "")</f>
        <v>本科</v>
      </c>
      <c r="L6235" s="1">
        <f>IFERROR(VLOOKUP(C6235,Sheet3!B$3:G9085,6,FALSE), "")</f>
        <v>0</v>
      </c>
      <c r="M6235" s="1" t="str">
        <f t="shared" si="97"/>
        <v>公办</v>
      </c>
      <c r="N6235" s="1" t="str">
        <f>IFERROR(VLOOKUP(C6235,Sheet4!B:F,4,FALSE), "")</f>
        <v/>
      </c>
    </row>
    <row r="6236" spans="1:14" x14ac:dyDescent="0.2">
      <c r="A6236" s="1">
        <v>2021</v>
      </c>
      <c r="B6236" s="1">
        <v>10548</v>
      </c>
      <c r="C6236" s="1" t="s">
        <v>432</v>
      </c>
      <c r="D6236" s="1">
        <v>205</v>
      </c>
      <c r="E6236" s="1">
        <v>2</v>
      </c>
      <c r="F6236" s="1">
        <v>2</v>
      </c>
      <c r="G6236" s="1">
        <v>499</v>
      </c>
      <c r="H6236" s="1">
        <v>134571</v>
      </c>
      <c r="I6236" s="1" t="str">
        <f>IFERROR(VLOOKUP(C6236,Sheet3!B$3:G9086,3,FALSE), "")</f>
        <v>湖南省</v>
      </c>
      <c r="J6236" s="1" t="str">
        <f>IFERROR(VLOOKUP(C6236,Sheet3!B$3:G9086,4,FALSE), "")</f>
        <v>怀化市</v>
      </c>
      <c r="K6236" s="1" t="str">
        <f>IFERROR(VLOOKUP(C6236,Sheet3!B$3:G9086,5,FALSE), "")</f>
        <v>本科</v>
      </c>
      <c r="L6236" s="1">
        <f>IFERROR(VLOOKUP(C6236,Sheet3!B$3:G9086,6,FALSE), "")</f>
        <v>0</v>
      </c>
      <c r="M6236" s="1" t="str">
        <f t="shared" si="97"/>
        <v>公办</v>
      </c>
      <c r="N6236" s="1" t="str">
        <f>IFERROR(VLOOKUP(C6236,Sheet4!B:F,4,FALSE), "")</f>
        <v/>
      </c>
    </row>
    <row r="6237" spans="1:14" x14ac:dyDescent="0.2">
      <c r="A6237" s="1">
        <v>2021</v>
      </c>
      <c r="B6237" s="1">
        <v>10548</v>
      </c>
      <c r="C6237" s="1" t="s">
        <v>432</v>
      </c>
      <c r="D6237" s="1">
        <v>206</v>
      </c>
      <c r="E6237" s="1">
        <v>5</v>
      </c>
      <c r="F6237" s="1">
        <v>5</v>
      </c>
      <c r="G6237" s="1">
        <v>492</v>
      </c>
      <c r="H6237" s="1">
        <v>144415</v>
      </c>
      <c r="I6237" s="1" t="str">
        <f>IFERROR(VLOOKUP(C6237,Sheet3!B$3:G9087,3,FALSE), "")</f>
        <v>湖南省</v>
      </c>
      <c r="J6237" s="1" t="str">
        <f>IFERROR(VLOOKUP(C6237,Sheet3!B$3:G9087,4,FALSE), "")</f>
        <v>怀化市</v>
      </c>
      <c r="K6237" s="1" t="str">
        <f>IFERROR(VLOOKUP(C6237,Sheet3!B$3:G9087,5,FALSE), "")</f>
        <v>本科</v>
      </c>
      <c r="L6237" s="1">
        <f>IFERROR(VLOOKUP(C6237,Sheet3!B$3:G9087,6,FALSE), "")</f>
        <v>0</v>
      </c>
      <c r="M6237" s="1" t="str">
        <f t="shared" si="97"/>
        <v>公办</v>
      </c>
      <c r="N6237" s="1" t="str">
        <f>IFERROR(VLOOKUP(C6237,Sheet4!B:F,4,FALSE), "")</f>
        <v/>
      </c>
    </row>
    <row r="6238" spans="1:14" x14ac:dyDescent="0.2">
      <c r="A6238" s="1">
        <v>2021</v>
      </c>
      <c r="B6238" s="1">
        <v>10549</v>
      </c>
      <c r="C6238" s="1" t="s">
        <v>433</v>
      </c>
      <c r="D6238" s="1">
        <v>204</v>
      </c>
      <c r="E6238" s="1">
        <v>7</v>
      </c>
      <c r="F6238" s="1">
        <v>7</v>
      </c>
      <c r="G6238" s="1">
        <v>510</v>
      </c>
      <c r="H6238" s="1">
        <v>119986</v>
      </c>
      <c r="I6238" s="1" t="str">
        <f>IFERROR(VLOOKUP(C6238,Sheet3!B$3:G9088,3,FALSE), "")</f>
        <v>湖南省</v>
      </c>
      <c r="J6238" s="1" t="str">
        <f>IFERROR(VLOOKUP(C6238,Sheet3!B$3:G9088,4,FALSE), "")</f>
        <v>常德市</v>
      </c>
      <c r="K6238" s="1" t="str">
        <f>IFERROR(VLOOKUP(C6238,Sheet3!B$3:G9088,5,FALSE), "")</f>
        <v>本科</v>
      </c>
      <c r="L6238" s="1">
        <f>IFERROR(VLOOKUP(C6238,Sheet3!B$3:G9088,6,FALSE), "")</f>
        <v>0</v>
      </c>
      <c r="M6238" s="1" t="str">
        <f t="shared" si="97"/>
        <v>公办</v>
      </c>
      <c r="N6238" s="1" t="str">
        <f>IFERROR(VLOOKUP(C6238,Sheet4!B:F,4,FALSE), "")</f>
        <v/>
      </c>
    </row>
    <row r="6239" spans="1:14" x14ac:dyDescent="0.2">
      <c r="A6239" s="1">
        <v>2021</v>
      </c>
      <c r="B6239" s="1">
        <v>10549</v>
      </c>
      <c r="C6239" s="1" t="s">
        <v>433</v>
      </c>
      <c r="D6239" s="1">
        <v>205</v>
      </c>
      <c r="E6239" s="1">
        <v>2</v>
      </c>
      <c r="F6239" s="1">
        <v>2</v>
      </c>
      <c r="G6239" s="1">
        <v>500</v>
      </c>
      <c r="H6239" s="1">
        <v>133158</v>
      </c>
      <c r="I6239" s="1" t="str">
        <f>IFERROR(VLOOKUP(C6239,Sheet3!B$3:G9089,3,FALSE), "")</f>
        <v>湖南省</v>
      </c>
      <c r="J6239" s="1" t="str">
        <f>IFERROR(VLOOKUP(C6239,Sheet3!B$3:G9089,4,FALSE), "")</f>
        <v>常德市</v>
      </c>
      <c r="K6239" s="1" t="str">
        <f>IFERROR(VLOOKUP(C6239,Sheet3!B$3:G9089,5,FALSE), "")</f>
        <v>本科</v>
      </c>
      <c r="L6239" s="1">
        <f>IFERROR(VLOOKUP(C6239,Sheet3!B$3:G9089,6,FALSE), "")</f>
        <v>0</v>
      </c>
      <c r="M6239" s="1" t="str">
        <f t="shared" si="97"/>
        <v>公办</v>
      </c>
      <c r="N6239" s="1" t="str">
        <f>IFERROR(VLOOKUP(C6239,Sheet4!B:F,4,FALSE), "")</f>
        <v/>
      </c>
    </row>
    <row r="6240" spans="1:14" x14ac:dyDescent="0.2">
      <c r="A6240" s="1">
        <v>2021</v>
      </c>
      <c r="B6240" s="1">
        <v>10549</v>
      </c>
      <c r="C6240" s="1" t="s">
        <v>433</v>
      </c>
      <c r="D6240" s="1">
        <v>206</v>
      </c>
      <c r="E6240" s="1">
        <v>6</v>
      </c>
      <c r="F6240" s="1">
        <v>6</v>
      </c>
      <c r="G6240" s="1">
        <v>504</v>
      </c>
      <c r="H6240" s="1">
        <v>127941</v>
      </c>
      <c r="I6240" s="1" t="str">
        <f>IFERROR(VLOOKUP(C6240,Sheet3!B$3:G9090,3,FALSE), "")</f>
        <v>湖南省</v>
      </c>
      <c r="J6240" s="1" t="str">
        <f>IFERROR(VLOOKUP(C6240,Sheet3!B$3:G9090,4,FALSE), "")</f>
        <v>常德市</v>
      </c>
      <c r="K6240" s="1" t="str">
        <f>IFERROR(VLOOKUP(C6240,Sheet3!B$3:G9090,5,FALSE), "")</f>
        <v>本科</v>
      </c>
      <c r="L6240" s="1">
        <f>IFERROR(VLOOKUP(C6240,Sheet3!B$3:G9090,6,FALSE), "")</f>
        <v>0</v>
      </c>
      <c r="M6240" s="1" t="str">
        <f t="shared" si="97"/>
        <v>公办</v>
      </c>
      <c r="N6240" s="1" t="str">
        <f>IFERROR(VLOOKUP(C6240,Sheet4!B:F,4,FALSE), "")</f>
        <v/>
      </c>
    </row>
    <row r="6241" spans="1:14" x14ac:dyDescent="0.2">
      <c r="A6241" s="1">
        <v>2021</v>
      </c>
      <c r="B6241" s="1">
        <v>10551</v>
      </c>
      <c r="C6241" s="1" t="s">
        <v>434</v>
      </c>
      <c r="D6241" s="1">
        <v>203</v>
      </c>
      <c r="E6241" s="1">
        <v>2</v>
      </c>
      <c r="F6241" s="1">
        <v>2</v>
      </c>
      <c r="G6241" s="1">
        <v>496</v>
      </c>
      <c r="H6241" s="1">
        <v>138973</v>
      </c>
      <c r="I6241" s="1" t="str">
        <f>IFERROR(VLOOKUP(C6241,Sheet3!B$3:G9091,3,FALSE), "")</f>
        <v>湖南省</v>
      </c>
      <c r="J6241" s="1" t="str">
        <f>IFERROR(VLOOKUP(C6241,Sheet3!B$3:G9091,4,FALSE), "")</f>
        <v>永州市</v>
      </c>
      <c r="K6241" s="1" t="str">
        <f>IFERROR(VLOOKUP(C6241,Sheet3!B$3:G9091,5,FALSE), "")</f>
        <v>本科</v>
      </c>
      <c r="L6241" s="1">
        <f>IFERROR(VLOOKUP(C6241,Sheet3!B$3:G9091,6,FALSE), "")</f>
        <v>0</v>
      </c>
      <c r="M6241" s="1" t="str">
        <f t="shared" si="97"/>
        <v>公办</v>
      </c>
      <c r="N6241" s="1" t="str">
        <f>IFERROR(VLOOKUP(C6241,Sheet4!B:F,4,FALSE), "")</f>
        <v/>
      </c>
    </row>
    <row r="6242" spans="1:14" x14ac:dyDescent="0.2">
      <c r="A6242" s="1">
        <v>2021</v>
      </c>
      <c r="B6242" s="1">
        <v>10551</v>
      </c>
      <c r="C6242" s="1" t="s">
        <v>434</v>
      </c>
      <c r="D6242" s="1">
        <v>204</v>
      </c>
      <c r="E6242" s="1">
        <v>22</v>
      </c>
      <c r="F6242" s="1">
        <v>22</v>
      </c>
      <c r="G6242" s="1">
        <v>505</v>
      </c>
      <c r="H6242" s="1">
        <v>127620</v>
      </c>
      <c r="I6242" s="1" t="str">
        <f>IFERROR(VLOOKUP(C6242,Sheet3!B$3:G9092,3,FALSE), "")</f>
        <v>湖南省</v>
      </c>
      <c r="J6242" s="1" t="str">
        <f>IFERROR(VLOOKUP(C6242,Sheet3!B$3:G9092,4,FALSE), "")</f>
        <v>永州市</v>
      </c>
      <c r="K6242" s="1" t="str">
        <f>IFERROR(VLOOKUP(C6242,Sheet3!B$3:G9092,5,FALSE), "")</f>
        <v>本科</v>
      </c>
      <c r="L6242" s="1">
        <f>IFERROR(VLOOKUP(C6242,Sheet3!B$3:G9092,6,FALSE), "")</f>
        <v>0</v>
      </c>
      <c r="M6242" s="1" t="str">
        <f t="shared" si="97"/>
        <v>公办</v>
      </c>
      <c r="N6242" s="1" t="str">
        <f>IFERROR(VLOOKUP(C6242,Sheet4!B:F,4,FALSE), "")</f>
        <v/>
      </c>
    </row>
    <row r="6243" spans="1:14" x14ac:dyDescent="0.2">
      <c r="A6243" s="1">
        <v>2021</v>
      </c>
      <c r="B6243" s="1">
        <v>10553</v>
      </c>
      <c r="C6243" s="1" t="s">
        <v>435</v>
      </c>
      <c r="D6243" s="1">
        <v>203</v>
      </c>
      <c r="E6243" s="1">
        <v>17</v>
      </c>
      <c r="F6243" s="1">
        <v>17</v>
      </c>
      <c r="G6243" s="1">
        <v>490</v>
      </c>
      <c r="H6243" s="1">
        <v>147322</v>
      </c>
      <c r="I6243" s="1" t="str">
        <f>IFERROR(VLOOKUP(C6243,Sheet3!B$3:G9093,3,FALSE), "")</f>
        <v>湖南省</v>
      </c>
      <c r="J6243" s="1" t="str">
        <f>IFERROR(VLOOKUP(C6243,Sheet3!B$3:G9093,4,FALSE), "")</f>
        <v>娄底市</v>
      </c>
      <c r="K6243" s="1" t="str">
        <f>IFERROR(VLOOKUP(C6243,Sheet3!B$3:G9093,5,FALSE), "")</f>
        <v>本科</v>
      </c>
      <c r="L6243" s="1">
        <f>IFERROR(VLOOKUP(C6243,Sheet3!B$3:G9093,6,FALSE), "")</f>
        <v>0</v>
      </c>
      <c r="M6243" s="1" t="str">
        <f t="shared" si="97"/>
        <v>公办</v>
      </c>
      <c r="N6243" s="1" t="str">
        <f>IFERROR(VLOOKUP(C6243,Sheet4!B:F,4,FALSE), "")</f>
        <v/>
      </c>
    </row>
    <row r="6244" spans="1:14" x14ac:dyDescent="0.2">
      <c r="A6244" s="1">
        <v>2021</v>
      </c>
      <c r="B6244" s="1">
        <v>10554</v>
      </c>
      <c r="C6244" s="1" t="s">
        <v>437</v>
      </c>
      <c r="D6244" s="1">
        <v>202</v>
      </c>
      <c r="E6244" s="1">
        <v>7</v>
      </c>
      <c r="F6244" s="1">
        <v>7</v>
      </c>
      <c r="G6244" s="1">
        <v>550</v>
      </c>
      <c r="H6244" s="1">
        <v>69301</v>
      </c>
      <c r="I6244" s="1" t="str">
        <f>IFERROR(VLOOKUP(C6244,Sheet3!B$3:G9094,3,FALSE), "")</f>
        <v>湖南省</v>
      </c>
      <c r="J6244" s="1" t="str">
        <f>IFERROR(VLOOKUP(C6244,Sheet3!B$3:G9094,4,FALSE), "")</f>
        <v>长沙市</v>
      </c>
      <c r="K6244" s="1" t="str">
        <f>IFERROR(VLOOKUP(C6244,Sheet3!B$3:G9094,5,FALSE), "")</f>
        <v>本科</v>
      </c>
      <c r="L6244" s="1">
        <f>IFERROR(VLOOKUP(C6244,Sheet3!B$3:G9094,6,FALSE), "")</f>
        <v>0</v>
      </c>
      <c r="M6244" s="1" t="str">
        <f t="shared" si="97"/>
        <v>公办</v>
      </c>
      <c r="N6244" s="1" t="str">
        <f>IFERROR(VLOOKUP(C6244,Sheet4!B:F,4,FALSE), "")</f>
        <v/>
      </c>
    </row>
    <row r="6245" spans="1:14" x14ac:dyDescent="0.2">
      <c r="A6245" s="1">
        <v>2021</v>
      </c>
      <c r="B6245" s="1">
        <v>10555</v>
      </c>
      <c r="C6245" s="1" t="s">
        <v>438</v>
      </c>
      <c r="D6245" s="1">
        <v>202</v>
      </c>
      <c r="E6245" s="1">
        <v>364</v>
      </c>
      <c r="F6245" s="1">
        <v>364</v>
      </c>
      <c r="G6245" s="1">
        <v>537</v>
      </c>
      <c r="H6245" s="1">
        <v>84264</v>
      </c>
      <c r="I6245" s="1" t="str">
        <f>IFERROR(VLOOKUP(C6245,Sheet3!B$3:G9095,3,FALSE), "")</f>
        <v>湖南省</v>
      </c>
      <c r="J6245" s="1" t="str">
        <f>IFERROR(VLOOKUP(C6245,Sheet3!B$3:G9095,4,FALSE), "")</f>
        <v>衡阳市</v>
      </c>
      <c r="K6245" s="1" t="str">
        <f>IFERROR(VLOOKUP(C6245,Sheet3!B$3:G9095,5,FALSE), "")</f>
        <v>本科</v>
      </c>
      <c r="L6245" s="1">
        <f>IFERROR(VLOOKUP(C6245,Sheet3!B$3:G9095,6,FALSE), "")</f>
        <v>0</v>
      </c>
      <c r="M6245" s="1" t="str">
        <f t="shared" si="97"/>
        <v>公办</v>
      </c>
      <c r="N6245" s="1" t="str">
        <f>IFERROR(VLOOKUP(C6245,Sheet4!B:F,4,FALSE), "")</f>
        <v/>
      </c>
    </row>
    <row r="6246" spans="1:14" x14ac:dyDescent="0.2">
      <c r="A6246" s="1">
        <v>2021</v>
      </c>
      <c r="B6246" s="1">
        <v>10555</v>
      </c>
      <c r="C6246" s="1" t="s">
        <v>438</v>
      </c>
      <c r="D6246" s="1">
        <v>203</v>
      </c>
      <c r="E6246" s="1">
        <v>34</v>
      </c>
      <c r="F6246" s="1">
        <v>34</v>
      </c>
      <c r="G6246" s="1">
        <v>564</v>
      </c>
      <c r="H6246" s="1">
        <v>54413</v>
      </c>
      <c r="I6246" s="1" t="str">
        <f>IFERROR(VLOOKUP(C6246,Sheet3!B$3:G9096,3,FALSE), "")</f>
        <v>湖南省</v>
      </c>
      <c r="J6246" s="1" t="str">
        <f>IFERROR(VLOOKUP(C6246,Sheet3!B$3:G9096,4,FALSE), "")</f>
        <v>衡阳市</v>
      </c>
      <c r="K6246" s="1" t="str">
        <f>IFERROR(VLOOKUP(C6246,Sheet3!B$3:G9096,5,FALSE), "")</f>
        <v>本科</v>
      </c>
      <c r="L6246" s="1">
        <f>IFERROR(VLOOKUP(C6246,Sheet3!B$3:G9096,6,FALSE), "")</f>
        <v>0</v>
      </c>
      <c r="M6246" s="1" t="str">
        <f t="shared" si="97"/>
        <v>公办</v>
      </c>
      <c r="N6246" s="1" t="str">
        <f>IFERROR(VLOOKUP(C6246,Sheet4!B:F,4,FALSE), "")</f>
        <v/>
      </c>
    </row>
    <row r="6247" spans="1:14" x14ac:dyDescent="0.2">
      <c r="A6247" s="1">
        <v>2021</v>
      </c>
      <c r="B6247" s="1">
        <v>10555</v>
      </c>
      <c r="C6247" s="1" t="s">
        <v>438</v>
      </c>
      <c r="D6247" s="1">
        <v>204</v>
      </c>
      <c r="E6247" s="1">
        <v>14</v>
      </c>
      <c r="F6247" s="1">
        <v>14</v>
      </c>
      <c r="G6247" s="1">
        <v>534</v>
      </c>
      <c r="H6247" s="1">
        <v>88917</v>
      </c>
      <c r="I6247" s="1" t="str">
        <f>IFERROR(VLOOKUP(C6247,Sheet3!B$3:G9097,3,FALSE), "")</f>
        <v>湖南省</v>
      </c>
      <c r="J6247" s="1" t="str">
        <f>IFERROR(VLOOKUP(C6247,Sheet3!B$3:G9097,4,FALSE), "")</f>
        <v>衡阳市</v>
      </c>
      <c r="K6247" s="1" t="str">
        <f>IFERROR(VLOOKUP(C6247,Sheet3!B$3:G9097,5,FALSE), "")</f>
        <v>本科</v>
      </c>
      <c r="L6247" s="1">
        <f>IFERROR(VLOOKUP(C6247,Sheet3!B$3:G9097,6,FALSE), "")</f>
        <v>0</v>
      </c>
      <c r="M6247" s="1" t="str">
        <f t="shared" si="97"/>
        <v>公办</v>
      </c>
      <c r="N6247" s="1" t="str">
        <f>IFERROR(VLOOKUP(C6247,Sheet4!B:F,4,FALSE), "")</f>
        <v/>
      </c>
    </row>
    <row r="6248" spans="1:14" x14ac:dyDescent="0.2">
      <c r="A6248" s="1">
        <v>2021</v>
      </c>
      <c r="B6248" s="1">
        <v>10555</v>
      </c>
      <c r="C6248" s="1" t="s">
        <v>438</v>
      </c>
      <c r="D6248" s="1">
        <v>205</v>
      </c>
      <c r="E6248" s="1">
        <v>31</v>
      </c>
      <c r="F6248" s="1">
        <v>31</v>
      </c>
      <c r="G6248" s="1">
        <v>535</v>
      </c>
      <c r="H6248" s="1">
        <v>86677</v>
      </c>
      <c r="I6248" s="1" t="str">
        <f>IFERROR(VLOOKUP(C6248,Sheet3!B$3:G9098,3,FALSE), "")</f>
        <v>湖南省</v>
      </c>
      <c r="J6248" s="1" t="str">
        <f>IFERROR(VLOOKUP(C6248,Sheet3!B$3:G9098,4,FALSE), "")</f>
        <v>衡阳市</v>
      </c>
      <c r="K6248" s="1" t="str">
        <f>IFERROR(VLOOKUP(C6248,Sheet3!B$3:G9098,5,FALSE), "")</f>
        <v>本科</v>
      </c>
      <c r="L6248" s="1">
        <f>IFERROR(VLOOKUP(C6248,Sheet3!B$3:G9098,6,FALSE), "")</f>
        <v>0</v>
      </c>
      <c r="M6248" s="1" t="str">
        <f t="shared" si="97"/>
        <v>公办</v>
      </c>
      <c r="N6248" s="1" t="str">
        <f>IFERROR(VLOOKUP(C6248,Sheet4!B:F,4,FALSE), "")</f>
        <v/>
      </c>
    </row>
    <row r="6249" spans="1:14" x14ac:dyDescent="0.2">
      <c r="A6249" s="1">
        <v>2021</v>
      </c>
      <c r="B6249" s="1">
        <v>10558</v>
      </c>
      <c r="C6249" s="1" t="s">
        <v>439</v>
      </c>
      <c r="D6249" s="1">
        <v>202</v>
      </c>
      <c r="E6249" s="1">
        <v>1895</v>
      </c>
      <c r="F6249" s="1">
        <v>1895</v>
      </c>
      <c r="G6249" s="1">
        <v>632</v>
      </c>
      <c r="H6249" s="1">
        <v>7427</v>
      </c>
      <c r="I6249" s="1" t="str">
        <f>IFERROR(VLOOKUP(C6249,Sheet3!B$3:G9099,3,FALSE), "")</f>
        <v>教育部</v>
      </c>
      <c r="J6249" s="1" t="str">
        <f>IFERROR(VLOOKUP(C6249,Sheet3!B$3:G9099,4,FALSE), "")</f>
        <v>广州市</v>
      </c>
      <c r="K6249" s="1" t="str">
        <f>IFERROR(VLOOKUP(C6249,Sheet3!B$3:G9099,5,FALSE), "")</f>
        <v>本科</v>
      </c>
      <c r="L6249" s="1">
        <f>IFERROR(VLOOKUP(C6249,Sheet3!B$3:G9099,6,FALSE), "")</f>
        <v>0</v>
      </c>
      <c r="M6249" s="1" t="str">
        <f t="shared" si="97"/>
        <v>公办</v>
      </c>
      <c r="N6249" s="1" t="str">
        <f>IFERROR(VLOOKUP(C6249,Sheet4!B:F,4,FALSE), "")</f>
        <v>是</v>
      </c>
    </row>
    <row r="6250" spans="1:14" x14ac:dyDescent="0.2">
      <c r="A6250" s="1">
        <v>2021</v>
      </c>
      <c r="B6250" s="1">
        <v>10558</v>
      </c>
      <c r="C6250" s="1" t="s">
        <v>439</v>
      </c>
      <c r="D6250" s="1">
        <v>203</v>
      </c>
      <c r="E6250" s="1">
        <v>605</v>
      </c>
      <c r="F6250" s="1">
        <v>605</v>
      </c>
      <c r="G6250" s="1">
        <v>632</v>
      </c>
      <c r="H6250" s="1">
        <v>7291</v>
      </c>
      <c r="I6250" s="1" t="str">
        <f>IFERROR(VLOOKUP(C6250,Sheet3!B$3:G9100,3,FALSE), "")</f>
        <v>教育部</v>
      </c>
      <c r="J6250" s="1" t="str">
        <f>IFERROR(VLOOKUP(C6250,Sheet3!B$3:G9100,4,FALSE), "")</f>
        <v>广州市</v>
      </c>
      <c r="K6250" s="1" t="str">
        <f>IFERROR(VLOOKUP(C6250,Sheet3!B$3:G9100,5,FALSE), "")</f>
        <v>本科</v>
      </c>
      <c r="L6250" s="1">
        <f>IFERROR(VLOOKUP(C6250,Sheet3!B$3:G9100,6,FALSE), "")</f>
        <v>0</v>
      </c>
      <c r="M6250" s="1" t="str">
        <f t="shared" si="97"/>
        <v>公办</v>
      </c>
      <c r="N6250" s="1" t="str">
        <f>IFERROR(VLOOKUP(C6250,Sheet4!B:F,4,FALSE), "")</f>
        <v>是</v>
      </c>
    </row>
    <row r="6251" spans="1:14" x14ac:dyDescent="0.2">
      <c r="A6251" s="1">
        <v>2021</v>
      </c>
      <c r="B6251" s="1">
        <v>10558</v>
      </c>
      <c r="C6251" s="1" t="s">
        <v>439</v>
      </c>
      <c r="D6251" s="1">
        <v>204</v>
      </c>
      <c r="E6251" s="1">
        <v>433</v>
      </c>
      <c r="F6251" s="1">
        <v>433</v>
      </c>
      <c r="G6251" s="1">
        <v>629</v>
      </c>
      <c r="H6251" s="1">
        <v>8332</v>
      </c>
      <c r="I6251" s="1" t="str">
        <f>IFERROR(VLOOKUP(C6251,Sheet3!B$3:G9101,3,FALSE), "")</f>
        <v>教育部</v>
      </c>
      <c r="J6251" s="1" t="str">
        <f>IFERROR(VLOOKUP(C6251,Sheet3!B$3:G9101,4,FALSE), "")</f>
        <v>广州市</v>
      </c>
      <c r="K6251" s="1" t="str">
        <f>IFERROR(VLOOKUP(C6251,Sheet3!B$3:G9101,5,FALSE), "")</f>
        <v>本科</v>
      </c>
      <c r="L6251" s="1">
        <f>IFERROR(VLOOKUP(C6251,Sheet3!B$3:G9101,6,FALSE), "")</f>
        <v>0</v>
      </c>
      <c r="M6251" s="1" t="str">
        <f t="shared" si="97"/>
        <v>公办</v>
      </c>
      <c r="N6251" s="1" t="str">
        <f>IFERROR(VLOOKUP(C6251,Sheet4!B:F,4,FALSE), "")</f>
        <v>是</v>
      </c>
    </row>
    <row r="6252" spans="1:14" x14ac:dyDescent="0.2">
      <c r="A6252" s="1">
        <v>2021</v>
      </c>
      <c r="B6252" s="1">
        <v>10559</v>
      </c>
      <c r="C6252" s="1" t="s">
        <v>440</v>
      </c>
      <c r="D6252" s="1">
        <v>207</v>
      </c>
      <c r="E6252" s="1">
        <v>80</v>
      </c>
      <c r="F6252" s="1">
        <v>46</v>
      </c>
      <c r="G6252" s="1">
        <v>573</v>
      </c>
      <c r="H6252" s="1">
        <v>44951</v>
      </c>
      <c r="I6252" s="1" t="str">
        <f>IFERROR(VLOOKUP(C6252,Sheet3!B$3:G9102,3,FALSE), "")</f>
        <v>中央统战部</v>
      </c>
      <c r="J6252" s="1" t="str">
        <f>IFERROR(VLOOKUP(C6252,Sheet3!B$3:G9102,4,FALSE), "")</f>
        <v>广州市</v>
      </c>
      <c r="K6252" s="1" t="str">
        <f>IFERROR(VLOOKUP(C6252,Sheet3!B$3:G9102,5,FALSE), "")</f>
        <v>本科</v>
      </c>
      <c r="L6252" s="1">
        <f>IFERROR(VLOOKUP(C6252,Sheet3!B$3:G9102,6,FALSE), "")</f>
        <v>0</v>
      </c>
      <c r="M6252" s="1" t="str">
        <f t="shared" si="97"/>
        <v>公办</v>
      </c>
      <c r="N6252" s="1" t="str">
        <f>IFERROR(VLOOKUP(C6252,Sheet4!B:F,4,FALSE), "")</f>
        <v>是</v>
      </c>
    </row>
    <row r="6253" spans="1:14" x14ac:dyDescent="0.2">
      <c r="A6253" s="1">
        <v>2021</v>
      </c>
      <c r="B6253" s="1">
        <v>10559</v>
      </c>
      <c r="C6253" s="1" t="s">
        <v>440</v>
      </c>
      <c r="D6253" s="1">
        <v>208</v>
      </c>
      <c r="E6253" s="1">
        <v>213</v>
      </c>
      <c r="F6253" s="1">
        <v>213</v>
      </c>
      <c r="G6253" s="1">
        <v>612</v>
      </c>
      <c r="H6253" s="1">
        <v>16466</v>
      </c>
      <c r="I6253" s="1" t="str">
        <f>IFERROR(VLOOKUP(C6253,Sheet3!B$3:G9103,3,FALSE), "")</f>
        <v>中央统战部</v>
      </c>
      <c r="J6253" s="1" t="str">
        <f>IFERROR(VLOOKUP(C6253,Sheet3!B$3:G9103,4,FALSE), "")</f>
        <v>广州市</v>
      </c>
      <c r="K6253" s="1" t="str">
        <f>IFERROR(VLOOKUP(C6253,Sheet3!B$3:G9103,5,FALSE), "")</f>
        <v>本科</v>
      </c>
      <c r="L6253" s="1">
        <f>IFERROR(VLOOKUP(C6253,Sheet3!B$3:G9103,6,FALSE), "")</f>
        <v>0</v>
      </c>
      <c r="M6253" s="1" t="str">
        <f t="shared" si="97"/>
        <v>公办</v>
      </c>
      <c r="N6253" s="1" t="str">
        <f>IFERROR(VLOOKUP(C6253,Sheet4!B:F,4,FALSE), "")</f>
        <v>是</v>
      </c>
    </row>
    <row r="6254" spans="1:14" x14ac:dyDescent="0.2">
      <c r="A6254" s="1">
        <v>2021</v>
      </c>
      <c r="B6254" s="1">
        <v>10559</v>
      </c>
      <c r="C6254" s="1" t="s">
        <v>440</v>
      </c>
      <c r="D6254" s="1">
        <v>209</v>
      </c>
      <c r="E6254" s="1">
        <v>59</v>
      </c>
      <c r="F6254" s="1">
        <v>59</v>
      </c>
      <c r="G6254" s="1">
        <v>609</v>
      </c>
      <c r="H6254" s="1">
        <v>17976</v>
      </c>
      <c r="I6254" s="1" t="str">
        <f>IFERROR(VLOOKUP(C6254,Sheet3!B$3:G9104,3,FALSE), "")</f>
        <v>中央统战部</v>
      </c>
      <c r="J6254" s="1" t="str">
        <f>IFERROR(VLOOKUP(C6254,Sheet3!B$3:G9104,4,FALSE), "")</f>
        <v>广州市</v>
      </c>
      <c r="K6254" s="1" t="str">
        <f>IFERROR(VLOOKUP(C6254,Sheet3!B$3:G9104,5,FALSE), "")</f>
        <v>本科</v>
      </c>
      <c r="L6254" s="1">
        <f>IFERROR(VLOOKUP(C6254,Sheet3!B$3:G9104,6,FALSE), "")</f>
        <v>0</v>
      </c>
      <c r="M6254" s="1" t="str">
        <f t="shared" si="97"/>
        <v>公办</v>
      </c>
      <c r="N6254" s="1" t="str">
        <f>IFERROR(VLOOKUP(C6254,Sheet4!B:F,4,FALSE), "")</f>
        <v>是</v>
      </c>
    </row>
    <row r="6255" spans="1:14" x14ac:dyDescent="0.2">
      <c r="A6255" s="1">
        <v>2021</v>
      </c>
      <c r="B6255" s="1">
        <v>10559</v>
      </c>
      <c r="C6255" s="1" t="s">
        <v>440</v>
      </c>
      <c r="D6255" s="1">
        <v>210</v>
      </c>
      <c r="E6255" s="1">
        <v>173</v>
      </c>
      <c r="F6255" s="1">
        <v>173</v>
      </c>
      <c r="G6255" s="1">
        <v>607</v>
      </c>
      <c r="H6255" s="1">
        <v>18912</v>
      </c>
      <c r="I6255" s="1" t="str">
        <f>IFERROR(VLOOKUP(C6255,Sheet3!B$3:G9105,3,FALSE), "")</f>
        <v>中央统战部</v>
      </c>
      <c r="J6255" s="1" t="str">
        <f>IFERROR(VLOOKUP(C6255,Sheet3!B$3:G9105,4,FALSE), "")</f>
        <v>广州市</v>
      </c>
      <c r="K6255" s="1" t="str">
        <f>IFERROR(VLOOKUP(C6255,Sheet3!B$3:G9105,5,FALSE), "")</f>
        <v>本科</v>
      </c>
      <c r="L6255" s="1">
        <f>IFERROR(VLOOKUP(C6255,Sheet3!B$3:G9105,6,FALSE), "")</f>
        <v>0</v>
      </c>
      <c r="M6255" s="1" t="str">
        <f t="shared" si="97"/>
        <v>公办</v>
      </c>
      <c r="N6255" s="1" t="str">
        <f>IFERROR(VLOOKUP(C6255,Sheet4!B:F,4,FALSE), "")</f>
        <v>是</v>
      </c>
    </row>
    <row r="6256" spans="1:14" x14ac:dyDescent="0.2">
      <c r="A6256" s="1">
        <v>2021</v>
      </c>
      <c r="B6256" s="1">
        <v>10559</v>
      </c>
      <c r="C6256" s="1" t="s">
        <v>440</v>
      </c>
      <c r="D6256" s="1">
        <v>211</v>
      </c>
      <c r="E6256" s="1">
        <v>622</v>
      </c>
      <c r="F6256" s="1">
        <v>622</v>
      </c>
      <c r="G6256" s="1">
        <v>610</v>
      </c>
      <c r="H6256" s="1">
        <v>17232</v>
      </c>
      <c r="I6256" s="1" t="str">
        <f>IFERROR(VLOOKUP(C6256,Sheet3!B$3:G9106,3,FALSE), "")</f>
        <v>中央统战部</v>
      </c>
      <c r="J6256" s="1" t="str">
        <f>IFERROR(VLOOKUP(C6256,Sheet3!B$3:G9106,4,FALSE), "")</f>
        <v>广州市</v>
      </c>
      <c r="K6256" s="1" t="str">
        <f>IFERROR(VLOOKUP(C6256,Sheet3!B$3:G9106,5,FALSE), "")</f>
        <v>本科</v>
      </c>
      <c r="L6256" s="1">
        <f>IFERROR(VLOOKUP(C6256,Sheet3!B$3:G9106,6,FALSE), "")</f>
        <v>0</v>
      </c>
      <c r="M6256" s="1" t="str">
        <f t="shared" si="97"/>
        <v>公办</v>
      </c>
      <c r="N6256" s="1" t="str">
        <f>IFERROR(VLOOKUP(C6256,Sheet4!B:F,4,FALSE), "")</f>
        <v>是</v>
      </c>
    </row>
    <row r="6257" spans="1:14" x14ac:dyDescent="0.2">
      <c r="A6257" s="1">
        <v>2021</v>
      </c>
      <c r="B6257" s="1">
        <v>10559</v>
      </c>
      <c r="C6257" s="1" t="s">
        <v>440</v>
      </c>
      <c r="D6257" s="1">
        <v>212</v>
      </c>
      <c r="E6257" s="1">
        <v>69</v>
      </c>
      <c r="F6257" s="1">
        <v>69</v>
      </c>
      <c r="G6257" s="1">
        <v>601</v>
      </c>
      <c r="H6257" s="1">
        <v>22973</v>
      </c>
      <c r="I6257" s="1" t="str">
        <f>IFERROR(VLOOKUP(C6257,Sheet3!B$3:G9107,3,FALSE), "")</f>
        <v>中央统战部</v>
      </c>
      <c r="J6257" s="1" t="str">
        <f>IFERROR(VLOOKUP(C6257,Sheet3!B$3:G9107,4,FALSE), "")</f>
        <v>广州市</v>
      </c>
      <c r="K6257" s="1" t="str">
        <f>IFERROR(VLOOKUP(C6257,Sheet3!B$3:G9107,5,FALSE), "")</f>
        <v>本科</v>
      </c>
      <c r="L6257" s="1">
        <f>IFERROR(VLOOKUP(C6257,Sheet3!B$3:G9107,6,FALSE), "")</f>
        <v>0</v>
      </c>
      <c r="M6257" s="1" t="str">
        <f t="shared" si="97"/>
        <v>公办</v>
      </c>
      <c r="N6257" s="1" t="str">
        <f>IFERROR(VLOOKUP(C6257,Sheet4!B:F,4,FALSE), "")</f>
        <v>是</v>
      </c>
    </row>
    <row r="6258" spans="1:14" x14ac:dyDescent="0.2">
      <c r="A6258" s="1">
        <v>2021</v>
      </c>
      <c r="B6258" s="1">
        <v>10559</v>
      </c>
      <c r="C6258" s="1" t="s">
        <v>440</v>
      </c>
      <c r="D6258" s="1">
        <v>213</v>
      </c>
      <c r="E6258" s="1">
        <v>146</v>
      </c>
      <c r="F6258" s="1">
        <v>146</v>
      </c>
      <c r="G6258" s="1">
        <v>603</v>
      </c>
      <c r="H6258" s="1">
        <v>21377</v>
      </c>
      <c r="I6258" s="1" t="str">
        <f>IFERROR(VLOOKUP(C6258,Sheet3!B$3:G9108,3,FALSE), "")</f>
        <v>中央统战部</v>
      </c>
      <c r="J6258" s="1" t="str">
        <f>IFERROR(VLOOKUP(C6258,Sheet3!B$3:G9108,4,FALSE), "")</f>
        <v>广州市</v>
      </c>
      <c r="K6258" s="1" t="str">
        <f>IFERROR(VLOOKUP(C6258,Sheet3!B$3:G9108,5,FALSE), "")</f>
        <v>本科</v>
      </c>
      <c r="L6258" s="1">
        <f>IFERROR(VLOOKUP(C6258,Sheet3!B$3:G9108,6,FALSE), "")</f>
        <v>0</v>
      </c>
      <c r="M6258" s="1" t="str">
        <f t="shared" si="97"/>
        <v>公办</v>
      </c>
      <c r="N6258" s="1" t="str">
        <f>IFERROR(VLOOKUP(C6258,Sheet4!B:F,4,FALSE), "")</f>
        <v>是</v>
      </c>
    </row>
    <row r="6259" spans="1:14" x14ac:dyDescent="0.2">
      <c r="A6259" s="1">
        <v>2021</v>
      </c>
      <c r="B6259" s="1">
        <v>10559</v>
      </c>
      <c r="C6259" s="1" t="s">
        <v>440</v>
      </c>
      <c r="D6259" s="1">
        <v>214</v>
      </c>
      <c r="E6259" s="1">
        <v>127</v>
      </c>
      <c r="F6259" s="1">
        <v>127</v>
      </c>
      <c r="G6259" s="1">
        <v>607</v>
      </c>
      <c r="H6259" s="1">
        <v>18988</v>
      </c>
      <c r="I6259" s="1" t="str">
        <f>IFERROR(VLOOKUP(C6259,Sheet3!B$3:G9109,3,FALSE), "")</f>
        <v>中央统战部</v>
      </c>
      <c r="J6259" s="1" t="str">
        <f>IFERROR(VLOOKUP(C6259,Sheet3!B$3:G9109,4,FALSE), "")</f>
        <v>广州市</v>
      </c>
      <c r="K6259" s="1" t="str">
        <f>IFERROR(VLOOKUP(C6259,Sheet3!B$3:G9109,5,FALSE), "")</f>
        <v>本科</v>
      </c>
      <c r="L6259" s="1">
        <f>IFERROR(VLOOKUP(C6259,Sheet3!B$3:G9109,6,FALSE), "")</f>
        <v>0</v>
      </c>
      <c r="M6259" s="1" t="str">
        <f t="shared" ref="M6259:M6322" si="98">IF(L6259=0, "公办", L6259)</f>
        <v>公办</v>
      </c>
      <c r="N6259" s="1" t="str">
        <f>IFERROR(VLOOKUP(C6259,Sheet4!B:F,4,FALSE), "")</f>
        <v>是</v>
      </c>
    </row>
    <row r="6260" spans="1:14" x14ac:dyDescent="0.2">
      <c r="A6260" s="1">
        <v>2021</v>
      </c>
      <c r="B6260" s="1">
        <v>10559</v>
      </c>
      <c r="C6260" s="1" t="s">
        <v>440</v>
      </c>
      <c r="D6260" s="1">
        <v>215</v>
      </c>
      <c r="E6260" s="1">
        <v>281</v>
      </c>
      <c r="F6260" s="1">
        <v>281</v>
      </c>
      <c r="G6260" s="1">
        <v>601</v>
      </c>
      <c r="H6260" s="1">
        <v>22946</v>
      </c>
      <c r="I6260" s="1" t="str">
        <f>IFERROR(VLOOKUP(C6260,Sheet3!B$3:G9110,3,FALSE), "")</f>
        <v>中央统战部</v>
      </c>
      <c r="J6260" s="1" t="str">
        <f>IFERROR(VLOOKUP(C6260,Sheet3!B$3:G9110,4,FALSE), "")</f>
        <v>广州市</v>
      </c>
      <c r="K6260" s="1" t="str">
        <f>IFERROR(VLOOKUP(C6260,Sheet3!B$3:G9110,5,FALSE), "")</f>
        <v>本科</v>
      </c>
      <c r="L6260" s="1">
        <f>IFERROR(VLOOKUP(C6260,Sheet3!B$3:G9110,6,FALSE), "")</f>
        <v>0</v>
      </c>
      <c r="M6260" s="1" t="str">
        <f t="shared" si="98"/>
        <v>公办</v>
      </c>
      <c r="N6260" s="1" t="str">
        <f>IFERROR(VLOOKUP(C6260,Sheet4!B:F,4,FALSE), "")</f>
        <v>是</v>
      </c>
    </row>
    <row r="6261" spans="1:14" x14ac:dyDescent="0.2">
      <c r="A6261" s="1">
        <v>2021</v>
      </c>
      <c r="B6261" s="1">
        <v>10560</v>
      </c>
      <c r="C6261" s="1" t="s">
        <v>442</v>
      </c>
      <c r="D6261" s="1">
        <v>202</v>
      </c>
      <c r="E6261" s="1">
        <v>1316</v>
      </c>
      <c r="F6261" s="1">
        <v>1316</v>
      </c>
      <c r="G6261" s="1">
        <v>562</v>
      </c>
      <c r="H6261" s="1">
        <v>56875</v>
      </c>
      <c r="I6261" s="1" t="str">
        <f>IFERROR(VLOOKUP(C6261,Sheet3!B$3:G9111,3,FALSE), "")</f>
        <v>广东省</v>
      </c>
      <c r="J6261" s="1" t="str">
        <f>IFERROR(VLOOKUP(C6261,Sheet3!B$3:G9111,4,FALSE), "")</f>
        <v>汕头市</v>
      </c>
      <c r="K6261" s="1" t="str">
        <f>IFERROR(VLOOKUP(C6261,Sheet3!B$3:G9111,5,FALSE), "")</f>
        <v>本科</v>
      </c>
      <c r="L6261" s="1">
        <f>IFERROR(VLOOKUP(C6261,Sheet3!B$3:G9111,6,FALSE), "")</f>
        <v>0</v>
      </c>
      <c r="M6261" s="1" t="str">
        <f t="shared" si="98"/>
        <v>公办</v>
      </c>
      <c r="N6261" s="1" t="str">
        <f>IFERROR(VLOOKUP(C6261,Sheet4!B:F,4,FALSE), "")</f>
        <v/>
      </c>
    </row>
    <row r="6262" spans="1:14" x14ac:dyDescent="0.2">
      <c r="A6262" s="1">
        <v>2021</v>
      </c>
      <c r="B6262" s="1">
        <v>10560</v>
      </c>
      <c r="C6262" s="1" t="s">
        <v>442</v>
      </c>
      <c r="D6262" s="1">
        <v>203</v>
      </c>
      <c r="E6262" s="1">
        <v>55</v>
      </c>
      <c r="F6262" s="1">
        <v>55</v>
      </c>
      <c r="G6262" s="1">
        <v>563</v>
      </c>
      <c r="H6262" s="1">
        <v>55876</v>
      </c>
      <c r="I6262" s="1" t="str">
        <f>IFERROR(VLOOKUP(C6262,Sheet3!B$3:G9112,3,FALSE), "")</f>
        <v>广东省</v>
      </c>
      <c r="J6262" s="1" t="str">
        <f>IFERROR(VLOOKUP(C6262,Sheet3!B$3:G9112,4,FALSE), "")</f>
        <v>汕头市</v>
      </c>
      <c r="K6262" s="1" t="str">
        <f>IFERROR(VLOOKUP(C6262,Sheet3!B$3:G9112,5,FALSE), "")</f>
        <v>本科</v>
      </c>
      <c r="L6262" s="1">
        <f>IFERROR(VLOOKUP(C6262,Sheet3!B$3:G9112,6,FALSE), "")</f>
        <v>0</v>
      </c>
      <c r="M6262" s="1" t="str">
        <f t="shared" si="98"/>
        <v>公办</v>
      </c>
      <c r="N6262" s="1" t="str">
        <f>IFERROR(VLOOKUP(C6262,Sheet4!B:F,4,FALSE), "")</f>
        <v/>
      </c>
    </row>
    <row r="6263" spans="1:14" x14ac:dyDescent="0.2">
      <c r="A6263" s="1">
        <v>2021</v>
      </c>
      <c r="B6263" s="1">
        <v>10560</v>
      </c>
      <c r="C6263" s="1" t="s">
        <v>442</v>
      </c>
      <c r="D6263" s="1">
        <v>204</v>
      </c>
      <c r="E6263" s="1">
        <v>138</v>
      </c>
      <c r="F6263" s="1">
        <v>138</v>
      </c>
      <c r="G6263" s="1">
        <v>559</v>
      </c>
      <c r="H6263" s="1">
        <v>59536</v>
      </c>
      <c r="I6263" s="1" t="str">
        <f>IFERROR(VLOOKUP(C6263,Sheet3!B$3:G9113,3,FALSE), "")</f>
        <v>广东省</v>
      </c>
      <c r="J6263" s="1" t="str">
        <f>IFERROR(VLOOKUP(C6263,Sheet3!B$3:G9113,4,FALSE), "")</f>
        <v>汕头市</v>
      </c>
      <c r="K6263" s="1" t="str">
        <f>IFERROR(VLOOKUP(C6263,Sheet3!B$3:G9113,5,FALSE), "")</f>
        <v>本科</v>
      </c>
      <c r="L6263" s="1">
        <f>IFERROR(VLOOKUP(C6263,Sheet3!B$3:G9113,6,FALSE), "")</f>
        <v>0</v>
      </c>
      <c r="M6263" s="1" t="str">
        <f t="shared" si="98"/>
        <v>公办</v>
      </c>
      <c r="N6263" s="1" t="str">
        <f>IFERROR(VLOOKUP(C6263,Sheet4!B:F,4,FALSE), "")</f>
        <v/>
      </c>
    </row>
    <row r="6264" spans="1:14" x14ac:dyDescent="0.2">
      <c r="A6264" s="1">
        <v>2021</v>
      </c>
      <c r="B6264" s="1">
        <v>10560</v>
      </c>
      <c r="C6264" s="1" t="s">
        <v>442</v>
      </c>
      <c r="D6264" s="1">
        <v>207</v>
      </c>
      <c r="E6264" s="1">
        <v>23</v>
      </c>
      <c r="F6264" s="1">
        <v>23</v>
      </c>
      <c r="G6264" s="1">
        <v>553</v>
      </c>
      <c r="H6264" s="1">
        <v>66495</v>
      </c>
      <c r="I6264" s="1" t="str">
        <f>IFERROR(VLOOKUP(C6264,Sheet3!B$3:G9114,3,FALSE), "")</f>
        <v>广东省</v>
      </c>
      <c r="J6264" s="1" t="str">
        <f>IFERROR(VLOOKUP(C6264,Sheet3!B$3:G9114,4,FALSE), "")</f>
        <v>汕头市</v>
      </c>
      <c r="K6264" s="1" t="str">
        <f>IFERROR(VLOOKUP(C6264,Sheet3!B$3:G9114,5,FALSE), "")</f>
        <v>本科</v>
      </c>
      <c r="L6264" s="1">
        <f>IFERROR(VLOOKUP(C6264,Sheet3!B$3:G9114,6,FALSE), "")</f>
        <v>0</v>
      </c>
      <c r="M6264" s="1" t="str">
        <f t="shared" si="98"/>
        <v>公办</v>
      </c>
      <c r="N6264" s="1" t="str">
        <f>IFERROR(VLOOKUP(C6264,Sheet4!B:F,4,FALSE), "")</f>
        <v/>
      </c>
    </row>
    <row r="6265" spans="1:14" x14ac:dyDescent="0.2">
      <c r="A6265" s="1">
        <v>2021</v>
      </c>
      <c r="B6265" s="1">
        <v>10560</v>
      </c>
      <c r="C6265" s="1" t="s">
        <v>442</v>
      </c>
      <c r="D6265" s="1">
        <v>208</v>
      </c>
      <c r="E6265" s="1">
        <v>4</v>
      </c>
      <c r="F6265" s="1">
        <v>4</v>
      </c>
      <c r="G6265" s="1">
        <v>552</v>
      </c>
      <c r="H6265" s="1">
        <v>67092</v>
      </c>
      <c r="I6265" s="1" t="str">
        <f>IFERROR(VLOOKUP(C6265,Sheet3!B$3:G9115,3,FALSE), "")</f>
        <v>广东省</v>
      </c>
      <c r="J6265" s="1" t="str">
        <f>IFERROR(VLOOKUP(C6265,Sheet3!B$3:G9115,4,FALSE), "")</f>
        <v>汕头市</v>
      </c>
      <c r="K6265" s="1" t="str">
        <f>IFERROR(VLOOKUP(C6265,Sheet3!B$3:G9115,5,FALSE), "")</f>
        <v>本科</v>
      </c>
      <c r="L6265" s="1">
        <f>IFERROR(VLOOKUP(C6265,Sheet3!B$3:G9115,6,FALSE), "")</f>
        <v>0</v>
      </c>
      <c r="M6265" s="1" t="str">
        <f t="shared" si="98"/>
        <v>公办</v>
      </c>
      <c r="N6265" s="1" t="str">
        <f>IFERROR(VLOOKUP(C6265,Sheet4!B:F,4,FALSE), "")</f>
        <v/>
      </c>
    </row>
    <row r="6266" spans="1:14" x14ac:dyDescent="0.2">
      <c r="A6266" s="1">
        <v>2021</v>
      </c>
      <c r="B6266" s="1">
        <v>10560</v>
      </c>
      <c r="C6266" s="1" t="s">
        <v>442</v>
      </c>
      <c r="D6266" s="1">
        <v>209</v>
      </c>
      <c r="E6266" s="1">
        <v>4</v>
      </c>
      <c r="F6266" s="1">
        <v>4</v>
      </c>
      <c r="G6266" s="1">
        <v>548</v>
      </c>
      <c r="H6266" s="1">
        <v>71616</v>
      </c>
      <c r="I6266" s="1" t="str">
        <f>IFERROR(VLOOKUP(C6266,Sheet3!B$3:G9116,3,FALSE), "")</f>
        <v>广东省</v>
      </c>
      <c r="J6266" s="1" t="str">
        <f>IFERROR(VLOOKUP(C6266,Sheet3!B$3:G9116,4,FALSE), "")</f>
        <v>汕头市</v>
      </c>
      <c r="K6266" s="1" t="str">
        <f>IFERROR(VLOOKUP(C6266,Sheet3!B$3:G9116,5,FALSE), "")</f>
        <v>本科</v>
      </c>
      <c r="L6266" s="1">
        <f>IFERROR(VLOOKUP(C6266,Sheet3!B$3:G9116,6,FALSE), "")</f>
        <v>0</v>
      </c>
      <c r="M6266" s="1" t="str">
        <f t="shared" si="98"/>
        <v>公办</v>
      </c>
      <c r="N6266" s="1" t="str">
        <f>IFERROR(VLOOKUP(C6266,Sheet4!B:F,4,FALSE), "")</f>
        <v/>
      </c>
    </row>
    <row r="6267" spans="1:14" x14ac:dyDescent="0.2">
      <c r="A6267" s="1">
        <v>2021</v>
      </c>
      <c r="B6267" s="1">
        <v>10561</v>
      </c>
      <c r="C6267" s="1" t="s">
        <v>444</v>
      </c>
      <c r="D6267" s="1">
        <v>202</v>
      </c>
      <c r="E6267" s="1">
        <v>2160</v>
      </c>
      <c r="F6267" s="1">
        <v>2163</v>
      </c>
      <c r="G6267" s="1">
        <v>622</v>
      </c>
      <c r="H6267" s="1">
        <v>11219</v>
      </c>
      <c r="I6267" s="1" t="str">
        <f>IFERROR(VLOOKUP(C6267,Sheet3!B$3:G9117,3,FALSE), "")</f>
        <v>教育部</v>
      </c>
      <c r="J6267" s="1" t="str">
        <f>IFERROR(VLOOKUP(C6267,Sheet3!B$3:G9117,4,FALSE), "")</f>
        <v>广州市</v>
      </c>
      <c r="K6267" s="1" t="str">
        <f>IFERROR(VLOOKUP(C6267,Sheet3!B$3:G9117,5,FALSE), "")</f>
        <v>本科</v>
      </c>
      <c r="L6267" s="1">
        <f>IFERROR(VLOOKUP(C6267,Sheet3!B$3:G9117,6,FALSE), "")</f>
        <v>0</v>
      </c>
      <c r="M6267" s="1" t="str">
        <f t="shared" si="98"/>
        <v>公办</v>
      </c>
      <c r="N6267" s="1" t="str">
        <f>IFERROR(VLOOKUP(C6267,Sheet4!B:F,4,FALSE), "")</f>
        <v>是</v>
      </c>
    </row>
    <row r="6268" spans="1:14" x14ac:dyDescent="0.2">
      <c r="A6268" s="1">
        <v>2021</v>
      </c>
      <c r="B6268" s="1">
        <v>10561</v>
      </c>
      <c r="C6268" s="1" t="s">
        <v>444</v>
      </c>
      <c r="D6268" s="1">
        <v>203</v>
      </c>
      <c r="E6268" s="1">
        <v>508</v>
      </c>
      <c r="F6268" s="1">
        <v>509</v>
      </c>
      <c r="G6268" s="1">
        <v>615</v>
      </c>
      <c r="H6268" s="1">
        <v>14591</v>
      </c>
      <c r="I6268" s="1" t="str">
        <f>IFERROR(VLOOKUP(C6268,Sheet3!B$3:G9118,3,FALSE), "")</f>
        <v>教育部</v>
      </c>
      <c r="J6268" s="1" t="str">
        <f>IFERROR(VLOOKUP(C6268,Sheet3!B$3:G9118,4,FALSE), "")</f>
        <v>广州市</v>
      </c>
      <c r="K6268" s="1" t="str">
        <f>IFERROR(VLOOKUP(C6268,Sheet3!B$3:G9118,5,FALSE), "")</f>
        <v>本科</v>
      </c>
      <c r="L6268" s="1">
        <f>IFERROR(VLOOKUP(C6268,Sheet3!B$3:G9118,6,FALSE), "")</f>
        <v>0</v>
      </c>
      <c r="M6268" s="1" t="str">
        <f t="shared" si="98"/>
        <v>公办</v>
      </c>
      <c r="N6268" s="1" t="str">
        <f>IFERROR(VLOOKUP(C6268,Sheet4!B:F,4,FALSE), "")</f>
        <v>是</v>
      </c>
    </row>
    <row r="6269" spans="1:14" x14ac:dyDescent="0.2">
      <c r="A6269" s="1">
        <v>2021</v>
      </c>
      <c r="B6269" s="1">
        <v>10561</v>
      </c>
      <c r="C6269" s="1" t="s">
        <v>444</v>
      </c>
      <c r="D6269" s="1">
        <v>204</v>
      </c>
      <c r="E6269" s="1">
        <v>194</v>
      </c>
      <c r="F6269" s="1">
        <v>194</v>
      </c>
      <c r="G6269" s="1">
        <v>617</v>
      </c>
      <c r="H6269" s="1">
        <v>13401</v>
      </c>
      <c r="I6269" s="1" t="str">
        <f>IFERROR(VLOOKUP(C6269,Sheet3!B$3:G9119,3,FALSE), "")</f>
        <v>教育部</v>
      </c>
      <c r="J6269" s="1" t="str">
        <f>IFERROR(VLOOKUP(C6269,Sheet3!B$3:G9119,4,FALSE), "")</f>
        <v>广州市</v>
      </c>
      <c r="K6269" s="1" t="str">
        <f>IFERROR(VLOOKUP(C6269,Sheet3!B$3:G9119,5,FALSE), "")</f>
        <v>本科</v>
      </c>
      <c r="L6269" s="1">
        <f>IFERROR(VLOOKUP(C6269,Sheet3!B$3:G9119,6,FALSE), "")</f>
        <v>0</v>
      </c>
      <c r="M6269" s="1" t="str">
        <f t="shared" si="98"/>
        <v>公办</v>
      </c>
      <c r="N6269" s="1" t="str">
        <f>IFERROR(VLOOKUP(C6269,Sheet4!B:F,4,FALSE), "")</f>
        <v>是</v>
      </c>
    </row>
    <row r="6270" spans="1:14" x14ac:dyDescent="0.2">
      <c r="A6270" s="1">
        <v>2021</v>
      </c>
      <c r="B6270" s="1">
        <v>10564</v>
      </c>
      <c r="C6270" s="1" t="s">
        <v>445</v>
      </c>
      <c r="D6270" s="1">
        <v>211</v>
      </c>
      <c r="E6270" s="1">
        <v>148</v>
      </c>
      <c r="F6270" s="1">
        <v>148</v>
      </c>
      <c r="G6270" s="1">
        <v>569</v>
      </c>
      <c r="H6270" s="1">
        <v>49477</v>
      </c>
      <c r="I6270" s="1" t="str">
        <f>IFERROR(VLOOKUP(C6270,Sheet3!B$3:G9120,3,FALSE), "")</f>
        <v>广东省</v>
      </c>
      <c r="J6270" s="1" t="str">
        <f>IFERROR(VLOOKUP(C6270,Sheet3!B$3:G9120,4,FALSE), "")</f>
        <v>广州市</v>
      </c>
      <c r="K6270" s="1" t="str">
        <f>IFERROR(VLOOKUP(C6270,Sheet3!B$3:G9120,5,FALSE), "")</f>
        <v>本科</v>
      </c>
      <c r="L6270" s="1">
        <f>IFERROR(VLOOKUP(C6270,Sheet3!B$3:G9120,6,FALSE), "")</f>
        <v>0</v>
      </c>
      <c r="M6270" s="1" t="str">
        <f t="shared" si="98"/>
        <v>公办</v>
      </c>
      <c r="N6270" s="1" t="str">
        <f>IFERROR(VLOOKUP(C6270,Sheet4!B:F,4,FALSE), "")</f>
        <v/>
      </c>
    </row>
    <row r="6271" spans="1:14" x14ac:dyDescent="0.2">
      <c r="A6271" s="1">
        <v>2021</v>
      </c>
      <c r="B6271" s="1">
        <v>10564</v>
      </c>
      <c r="C6271" s="1" t="s">
        <v>445</v>
      </c>
      <c r="D6271" s="1">
        <v>212</v>
      </c>
      <c r="E6271" s="1">
        <v>86</v>
      </c>
      <c r="F6271" s="1">
        <v>86</v>
      </c>
      <c r="G6271" s="1">
        <v>570</v>
      </c>
      <c r="H6271" s="1">
        <v>48602</v>
      </c>
      <c r="I6271" s="1" t="str">
        <f>IFERROR(VLOOKUP(C6271,Sheet3!B$3:G9121,3,FALSE), "")</f>
        <v>广东省</v>
      </c>
      <c r="J6271" s="1" t="str">
        <f>IFERROR(VLOOKUP(C6271,Sheet3!B$3:G9121,4,FALSE), "")</f>
        <v>广州市</v>
      </c>
      <c r="K6271" s="1" t="str">
        <f>IFERROR(VLOOKUP(C6271,Sheet3!B$3:G9121,5,FALSE), "")</f>
        <v>本科</v>
      </c>
      <c r="L6271" s="1">
        <f>IFERROR(VLOOKUP(C6271,Sheet3!B$3:G9121,6,FALSE), "")</f>
        <v>0</v>
      </c>
      <c r="M6271" s="1" t="str">
        <f t="shared" si="98"/>
        <v>公办</v>
      </c>
      <c r="N6271" s="1" t="str">
        <f>IFERROR(VLOOKUP(C6271,Sheet4!B:F,4,FALSE), "")</f>
        <v/>
      </c>
    </row>
    <row r="6272" spans="1:14" x14ac:dyDescent="0.2">
      <c r="A6272" s="1">
        <v>2021</v>
      </c>
      <c r="B6272" s="1">
        <v>10564</v>
      </c>
      <c r="C6272" s="1" t="s">
        <v>445</v>
      </c>
      <c r="D6272" s="1">
        <v>213</v>
      </c>
      <c r="E6272" s="1">
        <v>98</v>
      </c>
      <c r="F6272" s="1">
        <v>98</v>
      </c>
      <c r="G6272" s="1">
        <v>565</v>
      </c>
      <c r="H6272" s="1">
        <v>53221</v>
      </c>
      <c r="I6272" s="1" t="str">
        <f>IFERROR(VLOOKUP(C6272,Sheet3!B$3:G9122,3,FALSE), "")</f>
        <v>广东省</v>
      </c>
      <c r="J6272" s="1" t="str">
        <f>IFERROR(VLOOKUP(C6272,Sheet3!B$3:G9122,4,FALSE), "")</f>
        <v>广州市</v>
      </c>
      <c r="K6272" s="1" t="str">
        <f>IFERROR(VLOOKUP(C6272,Sheet3!B$3:G9122,5,FALSE), "")</f>
        <v>本科</v>
      </c>
      <c r="L6272" s="1">
        <f>IFERROR(VLOOKUP(C6272,Sheet3!B$3:G9122,6,FALSE), "")</f>
        <v>0</v>
      </c>
      <c r="M6272" s="1" t="str">
        <f t="shared" si="98"/>
        <v>公办</v>
      </c>
      <c r="N6272" s="1" t="str">
        <f>IFERROR(VLOOKUP(C6272,Sheet4!B:F,4,FALSE), "")</f>
        <v/>
      </c>
    </row>
    <row r="6273" spans="1:14" x14ac:dyDescent="0.2">
      <c r="A6273" s="1">
        <v>2021</v>
      </c>
      <c r="B6273" s="1">
        <v>10564</v>
      </c>
      <c r="C6273" s="1" t="s">
        <v>445</v>
      </c>
      <c r="D6273" s="1">
        <v>214</v>
      </c>
      <c r="E6273" s="1">
        <v>2203</v>
      </c>
      <c r="F6273" s="1">
        <v>2203</v>
      </c>
      <c r="G6273" s="1">
        <v>571</v>
      </c>
      <c r="H6273" s="1">
        <v>47064</v>
      </c>
      <c r="I6273" s="1" t="str">
        <f>IFERROR(VLOOKUP(C6273,Sheet3!B$3:G9123,3,FALSE), "")</f>
        <v>广东省</v>
      </c>
      <c r="J6273" s="1" t="str">
        <f>IFERROR(VLOOKUP(C6273,Sheet3!B$3:G9123,4,FALSE), "")</f>
        <v>广州市</v>
      </c>
      <c r="K6273" s="1" t="str">
        <f>IFERROR(VLOOKUP(C6273,Sheet3!B$3:G9123,5,FALSE), "")</f>
        <v>本科</v>
      </c>
      <c r="L6273" s="1">
        <f>IFERROR(VLOOKUP(C6273,Sheet3!B$3:G9123,6,FALSE), "")</f>
        <v>0</v>
      </c>
      <c r="M6273" s="1" t="str">
        <f t="shared" si="98"/>
        <v>公办</v>
      </c>
      <c r="N6273" s="1" t="str">
        <f>IFERROR(VLOOKUP(C6273,Sheet4!B:F,4,FALSE), "")</f>
        <v/>
      </c>
    </row>
    <row r="6274" spans="1:14" x14ac:dyDescent="0.2">
      <c r="A6274" s="1">
        <v>2021</v>
      </c>
      <c r="B6274" s="1">
        <v>10564</v>
      </c>
      <c r="C6274" s="1" t="s">
        <v>445</v>
      </c>
      <c r="D6274" s="1">
        <v>215</v>
      </c>
      <c r="E6274" s="1">
        <v>110</v>
      </c>
      <c r="F6274" s="1">
        <v>110</v>
      </c>
      <c r="G6274" s="1">
        <v>550</v>
      </c>
      <c r="H6274" s="1">
        <v>69125</v>
      </c>
      <c r="I6274" s="1" t="str">
        <f>IFERROR(VLOOKUP(C6274,Sheet3!B$3:G9124,3,FALSE), "")</f>
        <v>广东省</v>
      </c>
      <c r="J6274" s="1" t="str">
        <f>IFERROR(VLOOKUP(C6274,Sheet3!B$3:G9124,4,FALSE), "")</f>
        <v>广州市</v>
      </c>
      <c r="K6274" s="1" t="str">
        <f>IFERROR(VLOOKUP(C6274,Sheet3!B$3:G9124,5,FALSE), "")</f>
        <v>本科</v>
      </c>
      <c r="L6274" s="1">
        <f>IFERROR(VLOOKUP(C6274,Sheet3!B$3:G9124,6,FALSE), "")</f>
        <v>0</v>
      </c>
      <c r="M6274" s="1" t="str">
        <f t="shared" si="98"/>
        <v>公办</v>
      </c>
      <c r="N6274" s="1" t="str">
        <f>IFERROR(VLOOKUP(C6274,Sheet4!B:F,4,FALSE), "")</f>
        <v/>
      </c>
    </row>
    <row r="6275" spans="1:14" x14ac:dyDescent="0.2">
      <c r="A6275" s="1">
        <v>2021</v>
      </c>
      <c r="B6275" s="1">
        <v>10564</v>
      </c>
      <c r="C6275" s="1" t="s">
        <v>445</v>
      </c>
      <c r="D6275" s="1">
        <v>216</v>
      </c>
      <c r="E6275" s="1">
        <v>92</v>
      </c>
      <c r="F6275" s="1">
        <v>92</v>
      </c>
      <c r="G6275" s="1">
        <v>533</v>
      </c>
      <c r="H6275" s="1">
        <v>90336</v>
      </c>
      <c r="I6275" s="1" t="str">
        <f>IFERROR(VLOOKUP(C6275,Sheet3!B$3:G9125,3,FALSE), "")</f>
        <v>广东省</v>
      </c>
      <c r="J6275" s="1" t="str">
        <f>IFERROR(VLOOKUP(C6275,Sheet3!B$3:G9125,4,FALSE), "")</f>
        <v>广州市</v>
      </c>
      <c r="K6275" s="1" t="str">
        <f>IFERROR(VLOOKUP(C6275,Sheet3!B$3:G9125,5,FALSE), "")</f>
        <v>本科</v>
      </c>
      <c r="L6275" s="1">
        <f>IFERROR(VLOOKUP(C6275,Sheet3!B$3:G9125,6,FALSE), "")</f>
        <v>0</v>
      </c>
      <c r="M6275" s="1" t="str">
        <f t="shared" si="98"/>
        <v>公办</v>
      </c>
      <c r="N6275" s="1" t="str">
        <f>IFERROR(VLOOKUP(C6275,Sheet4!B:F,4,FALSE), "")</f>
        <v/>
      </c>
    </row>
    <row r="6276" spans="1:14" x14ac:dyDescent="0.2">
      <c r="A6276" s="1">
        <v>2021</v>
      </c>
      <c r="B6276" s="1">
        <v>10564</v>
      </c>
      <c r="C6276" s="1" t="s">
        <v>445</v>
      </c>
      <c r="D6276" s="1">
        <v>217</v>
      </c>
      <c r="E6276" s="1">
        <v>44</v>
      </c>
      <c r="F6276" s="1">
        <v>44</v>
      </c>
      <c r="G6276" s="1">
        <v>542</v>
      </c>
      <c r="H6276" s="1">
        <v>78791</v>
      </c>
      <c r="I6276" s="1" t="str">
        <f>IFERROR(VLOOKUP(C6276,Sheet3!B$3:G9126,3,FALSE), "")</f>
        <v>广东省</v>
      </c>
      <c r="J6276" s="1" t="str">
        <f>IFERROR(VLOOKUP(C6276,Sheet3!B$3:G9126,4,FALSE), "")</f>
        <v>广州市</v>
      </c>
      <c r="K6276" s="1" t="str">
        <f>IFERROR(VLOOKUP(C6276,Sheet3!B$3:G9126,5,FALSE), "")</f>
        <v>本科</v>
      </c>
      <c r="L6276" s="1">
        <f>IFERROR(VLOOKUP(C6276,Sheet3!B$3:G9126,6,FALSE), "")</f>
        <v>0</v>
      </c>
      <c r="M6276" s="1" t="str">
        <f t="shared" si="98"/>
        <v>公办</v>
      </c>
      <c r="N6276" s="1" t="str">
        <f>IFERROR(VLOOKUP(C6276,Sheet4!B:F,4,FALSE), "")</f>
        <v/>
      </c>
    </row>
    <row r="6277" spans="1:14" x14ac:dyDescent="0.2">
      <c r="A6277" s="1">
        <v>2021</v>
      </c>
      <c r="B6277" s="1">
        <v>10564</v>
      </c>
      <c r="C6277" s="1" t="s">
        <v>445</v>
      </c>
      <c r="D6277" s="1">
        <v>218</v>
      </c>
      <c r="E6277" s="1">
        <v>607</v>
      </c>
      <c r="F6277" s="1">
        <v>607</v>
      </c>
      <c r="G6277" s="1">
        <v>584</v>
      </c>
      <c r="H6277" s="1">
        <v>35175</v>
      </c>
      <c r="I6277" s="1" t="str">
        <f>IFERROR(VLOOKUP(C6277,Sheet3!B$3:G9127,3,FALSE), "")</f>
        <v>广东省</v>
      </c>
      <c r="J6277" s="1" t="str">
        <f>IFERROR(VLOOKUP(C6277,Sheet3!B$3:G9127,4,FALSE), "")</f>
        <v>广州市</v>
      </c>
      <c r="K6277" s="1" t="str">
        <f>IFERROR(VLOOKUP(C6277,Sheet3!B$3:G9127,5,FALSE), "")</f>
        <v>本科</v>
      </c>
      <c r="L6277" s="1">
        <f>IFERROR(VLOOKUP(C6277,Sheet3!B$3:G9127,6,FALSE), "")</f>
        <v>0</v>
      </c>
      <c r="M6277" s="1" t="str">
        <f t="shared" si="98"/>
        <v>公办</v>
      </c>
      <c r="N6277" s="1" t="str">
        <f>IFERROR(VLOOKUP(C6277,Sheet4!B:F,4,FALSE), "")</f>
        <v/>
      </c>
    </row>
    <row r="6278" spans="1:14" x14ac:dyDescent="0.2">
      <c r="A6278" s="1">
        <v>2021</v>
      </c>
      <c r="B6278" s="1">
        <v>10564</v>
      </c>
      <c r="C6278" s="1" t="s">
        <v>445</v>
      </c>
      <c r="D6278" s="1">
        <v>234</v>
      </c>
      <c r="E6278" s="1">
        <v>332</v>
      </c>
      <c r="F6278" s="1">
        <v>332</v>
      </c>
      <c r="G6278" s="1">
        <v>541</v>
      </c>
      <c r="H6278" s="1">
        <v>80576</v>
      </c>
      <c r="I6278" s="1" t="str">
        <f>IFERROR(VLOOKUP(C6278,Sheet3!B$3:G9128,3,FALSE), "")</f>
        <v>广东省</v>
      </c>
      <c r="J6278" s="1" t="str">
        <f>IFERROR(VLOOKUP(C6278,Sheet3!B$3:G9128,4,FALSE), "")</f>
        <v>广州市</v>
      </c>
      <c r="K6278" s="1" t="str">
        <f>IFERROR(VLOOKUP(C6278,Sheet3!B$3:G9128,5,FALSE), "")</f>
        <v>本科</v>
      </c>
      <c r="L6278" s="1">
        <f>IFERROR(VLOOKUP(C6278,Sheet3!B$3:G9128,6,FALSE), "")</f>
        <v>0</v>
      </c>
      <c r="M6278" s="1" t="str">
        <f t="shared" si="98"/>
        <v>公办</v>
      </c>
      <c r="N6278" s="1" t="str">
        <f>IFERROR(VLOOKUP(C6278,Sheet4!B:F,4,FALSE), "")</f>
        <v/>
      </c>
    </row>
    <row r="6279" spans="1:14" x14ac:dyDescent="0.2">
      <c r="A6279" s="1">
        <v>2021</v>
      </c>
      <c r="B6279" s="1">
        <v>10564</v>
      </c>
      <c r="C6279" s="1" t="s">
        <v>445</v>
      </c>
      <c r="D6279" s="1">
        <v>252</v>
      </c>
      <c r="E6279" s="1">
        <v>27</v>
      </c>
      <c r="F6279" s="1">
        <v>27</v>
      </c>
      <c r="G6279" s="1">
        <v>584</v>
      </c>
      <c r="H6279" s="1">
        <v>35264</v>
      </c>
      <c r="I6279" s="1" t="str">
        <f>IFERROR(VLOOKUP(C6279,Sheet3!B$3:G9129,3,FALSE), "")</f>
        <v>广东省</v>
      </c>
      <c r="J6279" s="1" t="str">
        <f>IFERROR(VLOOKUP(C6279,Sheet3!B$3:G9129,4,FALSE), "")</f>
        <v>广州市</v>
      </c>
      <c r="K6279" s="1" t="str">
        <f>IFERROR(VLOOKUP(C6279,Sheet3!B$3:G9129,5,FALSE), "")</f>
        <v>本科</v>
      </c>
      <c r="L6279" s="1">
        <f>IFERROR(VLOOKUP(C6279,Sheet3!B$3:G9129,6,FALSE), "")</f>
        <v>0</v>
      </c>
      <c r="M6279" s="1" t="str">
        <f t="shared" si="98"/>
        <v>公办</v>
      </c>
      <c r="N6279" s="1" t="str">
        <f>IFERROR(VLOOKUP(C6279,Sheet4!B:F,4,FALSE), "")</f>
        <v/>
      </c>
    </row>
    <row r="6280" spans="1:14" x14ac:dyDescent="0.2">
      <c r="A6280" s="1">
        <v>2021</v>
      </c>
      <c r="B6280" s="1">
        <v>10564</v>
      </c>
      <c r="C6280" s="1" t="s">
        <v>445</v>
      </c>
      <c r="D6280" s="1">
        <v>253</v>
      </c>
      <c r="E6280" s="1">
        <v>131</v>
      </c>
      <c r="F6280" s="1">
        <v>131</v>
      </c>
      <c r="G6280" s="1">
        <v>570</v>
      </c>
      <c r="H6280" s="1">
        <v>48559</v>
      </c>
      <c r="I6280" s="1" t="str">
        <f>IFERROR(VLOOKUP(C6280,Sheet3!B$3:G9130,3,FALSE), "")</f>
        <v>广东省</v>
      </c>
      <c r="J6280" s="1" t="str">
        <f>IFERROR(VLOOKUP(C6280,Sheet3!B$3:G9130,4,FALSE), "")</f>
        <v>广州市</v>
      </c>
      <c r="K6280" s="1" t="str">
        <f>IFERROR(VLOOKUP(C6280,Sheet3!B$3:G9130,5,FALSE), "")</f>
        <v>本科</v>
      </c>
      <c r="L6280" s="1">
        <f>IFERROR(VLOOKUP(C6280,Sheet3!B$3:G9130,6,FALSE), "")</f>
        <v>0</v>
      </c>
      <c r="M6280" s="1" t="str">
        <f t="shared" si="98"/>
        <v>公办</v>
      </c>
      <c r="N6280" s="1" t="str">
        <f>IFERROR(VLOOKUP(C6280,Sheet4!B:F,4,FALSE), "")</f>
        <v/>
      </c>
    </row>
    <row r="6281" spans="1:14" x14ac:dyDescent="0.2">
      <c r="A6281" s="1">
        <v>2021</v>
      </c>
      <c r="B6281" s="1">
        <v>10564</v>
      </c>
      <c r="C6281" s="1" t="s">
        <v>445</v>
      </c>
      <c r="D6281" s="1">
        <v>271</v>
      </c>
      <c r="E6281" s="1">
        <v>106</v>
      </c>
      <c r="F6281" s="1">
        <v>106</v>
      </c>
      <c r="G6281" s="1">
        <v>535</v>
      </c>
      <c r="H6281" s="1">
        <v>87292</v>
      </c>
      <c r="I6281" s="1" t="str">
        <f>IFERROR(VLOOKUP(C6281,Sheet3!B$3:G9131,3,FALSE), "")</f>
        <v>广东省</v>
      </c>
      <c r="J6281" s="1" t="str">
        <f>IFERROR(VLOOKUP(C6281,Sheet3!B$3:G9131,4,FALSE), "")</f>
        <v>广州市</v>
      </c>
      <c r="K6281" s="1" t="str">
        <f>IFERROR(VLOOKUP(C6281,Sheet3!B$3:G9131,5,FALSE), "")</f>
        <v>本科</v>
      </c>
      <c r="L6281" s="1">
        <f>IFERROR(VLOOKUP(C6281,Sheet3!B$3:G9131,6,FALSE), "")</f>
        <v>0</v>
      </c>
      <c r="M6281" s="1" t="str">
        <f t="shared" si="98"/>
        <v>公办</v>
      </c>
      <c r="N6281" s="1" t="str">
        <f>IFERROR(VLOOKUP(C6281,Sheet4!B:F,4,FALSE), "")</f>
        <v/>
      </c>
    </row>
    <row r="6282" spans="1:14" x14ac:dyDescent="0.2">
      <c r="A6282" s="1">
        <v>2021</v>
      </c>
      <c r="B6282" s="1">
        <v>10564</v>
      </c>
      <c r="C6282" s="1" t="s">
        <v>445</v>
      </c>
      <c r="D6282" s="1">
        <v>291</v>
      </c>
      <c r="E6282" s="1">
        <v>167</v>
      </c>
      <c r="F6282" s="1">
        <v>167</v>
      </c>
      <c r="G6282" s="1">
        <v>563</v>
      </c>
      <c r="H6282" s="1">
        <v>55863</v>
      </c>
      <c r="I6282" s="1" t="str">
        <f>IFERROR(VLOOKUP(C6282,Sheet3!B$3:G9132,3,FALSE), "")</f>
        <v>广东省</v>
      </c>
      <c r="J6282" s="1" t="str">
        <f>IFERROR(VLOOKUP(C6282,Sheet3!B$3:G9132,4,FALSE), "")</f>
        <v>广州市</v>
      </c>
      <c r="K6282" s="1" t="str">
        <f>IFERROR(VLOOKUP(C6282,Sheet3!B$3:G9132,5,FALSE), "")</f>
        <v>本科</v>
      </c>
      <c r="L6282" s="1">
        <f>IFERROR(VLOOKUP(C6282,Sheet3!B$3:G9132,6,FALSE), "")</f>
        <v>0</v>
      </c>
      <c r="M6282" s="1" t="str">
        <f t="shared" si="98"/>
        <v>公办</v>
      </c>
      <c r="N6282" s="1" t="str">
        <f>IFERROR(VLOOKUP(C6282,Sheet4!B:F,4,FALSE), "")</f>
        <v/>
      </c>
    </row>
    <row r="6283" spans="1:14" x14ac:dyDescent="0.2">
      <c r="A6283" s="1">
        <v>2021</v>
      </c>
      <c r="B6283" s="1">
        <v>10564</v>
      </c>
      <c r="C6283" s="1" t="s">
        <v>445</v>
      </c>
      <c r="D6283" s="1">
        <v>294</v>
      </c>
      <c r="E6283" s="1">
        <v>271</v>
      </c>
      <c r="F6283" s="1">
        <v>271</v>
      </c>
      <c r="G6283" s="1">
        <v>563</v>
      </c>
      <c r="H6283" s="1">
        <v>55497</v>
      </c>
      <c r="I6283" s="1" t="str">
        <f>IFERROR(VLOOKUP(C6283,Sheet3!B$3:G9133,3,FALSE), "")</f>
        <v>广东省</v>
      </c>
      <c r="J6283" s="1" t="str">
        <f>IFERROR(VLOOKUP(C6283,Sheet3!B$3:G9133,4,FALSE), "")</f>
        <v>广州市</v>
      </c>
      <c r="K6283" s="1" t="str">
        <f>IFERROR(VLOOKUP(C6283,Sheet3!B$3:G9133,5,FALSE), "")</f>
        <v>本科</v>
      </c>
      <c r="L6283" s="1">
        <f>IFERROR(VLOOKUP(C6283,Sheet3!B$3:G9133,6,FALSE), "")</f>
        <v>0</v>
      </c>
      <c r="M6283" s="1" t="str">
        <f t="shared" si="98"/>
        <v>公办</v>
      </c>
      <c r="N6283" s="1" t="str">
        <f>IFERROR(VLOOKUP(C6283,Sheet4!B:F,4,FALSE), "")</f>
        <v/>
      </c>
    </row>
    <row r="6284" spans="1:14" x14ac:dyDescent="0.2">
      <c r="A6284" s="1">
        <v>2021</v>
      </c>
      <c r="B6284" s="1">
        <v>10564</v>
      </c>
      <c r="C6284" s="1" t="s">
        <v>445</v>
      </c>
      <c r="D6284" s="1">
        <v>298</v>
      </c>
      <c r="E6284" s="1">
        <v>122</v>
      </c>
      <c r="F6284" s="1">
        <v>122</v>
      </c>
      <c r="G6284" s="1">
        <v>577</v>
      </c>
      <c r="H6284" s="1">
        <v>41942</v>
      </c>
      <c r="I6284" s="1" t="str">
        <f>IFERROR(VLOOKUP(C6284,Sheet3!B$3:G9134,3,FALSE), "")</f>
        <v>广东省</v>
      </c>
      <c r="J6284" s="1" t="str">
        <f>IFERROR(VLOOKUP(C6284,Sheet3!B$3:G9134,4,FALSE), "")</f>
        <v>广州市</v>
      </c>
      <c r="K6284" s="1" t="str">
        <f>IFERROR(VLOOKUP(C6284,Sheet3!B$3:G9134,5,FALSE), "")</f>
        <v>本科</v>
      </c>
      <c r="L6284" s="1">
        <f>IFERROR(VLOOKUP(C6284,Sheet3!B$3:G9134,6,FALSE), "")</f>
        <v>0</v>
      </c>
      <c r="M6284" s="1" t="str">
        <f t="shared" si="98"/>
        <v>公办</v>
      </c>
      <c r="N6284" s="1" t="str">
        <f>IFERROR(VLOOKUP(C6284,Sheet4!B:F,4,FALSE), "")</f>
        <v/>
      </c>
    </row>
    <row r="6285" spans="1:14" x14ac:dyDescent="0.2">
      <c r="A6285" s="1">
        <v>2021</v>
      </c>
      <c r="B6285" s="1">
        <v>10564</v>
      </c>
      <c r="C6285" s="1" t="s">
        <v>445</v>
      </c>
      <c r="D6285" s="1">
        <v>299</v>
      </c>
      <c r="E6285" s="1">
        <v>27</v>
      </c>
      <c r="F6285" s="1">
        <v>27</v>
      </c>
      <c r="G6285" s="1">
        <v>588</v>
      </c>
      <c r="H6285" s="1">
        <v>32655</v>
      </c>
      <c r="I6285" s="1" t="str">
        <f>IFERROR(VLOOKUP(C6285,Sheet3!B$3:G9135,3,FALSE), "")</f>
        <v>广东省</v>
      </c>
      <c r="J6285" s="1" t="str">
        <f>IFERROR(VLOOKUP(C6285,Sheet3!B$3:G9135,4,FALSE), "")</f>
        <v>广州市</v>
      </c>
      <c r="K6285" s="1" t="str">
        <f>IFERROR(VLOOKUP(C6285,Sheet3!B$3:G9135,5,FALSE), "")</f>
        <v>本科</v>
      </c>
      <c r="L6285" s="1">
        <f>IFERROR(VLOOKUP(C6285,Sheet3!B$3:G9135,6,FALSE), "")</f>
        <v>0</v>
      </c>
      <c r="M6285" s="1" t="str">
        <f t="shared" si="98"/>
        <v>公办</v>
      </c>
      <c r="N6285" s="1" t="str">
        <f>IFERROR(VLOOKUP(C6285,Sheet4!B:F,4,FALSE), "")</f>
        <v/>
      </c>
    </row>
    <row r="6286" spans="1:14" x14ac:dyDescent="0.2">
      <c r="A6286" s="1">
        <v>2021</v>
      </c>
      <c r="B6286" s="1">
        <v>10566</v>
      </c>
      <c r="C6286" s="1" t="s">
        <v>449</v>
      </c>
      <c r="D6286" s="1">
        <v>201</v>
      </c>
      <c r="E6286" s="1">
        <v>386</v>
      </c>
      <c r="F6286" s="1">
        <v>386</v>
      </c>
      <c r="G6286" s="1">
        <v>507</v>
      </c>
      <c r="H6286" s="1">
        <v>124067</v>
      </c>
      <c r="I6286" s="1" t="str">
        <f>IFERROR(VLOOKUP(C6286,Sheet3!B$3:G9136,3,FALSE), "")</f>
        <v>广东省</v>
      </c>
      <c r="J6286" s="1" t="str">
        <f>IFERROR(VLOOKUP(C6286,Sheet3!B$3:G9136,4,FALSE), "")</f>
        <v>湛江市</v>
      </c>
      <c r="K6286" s="1" t="str">
        <f>IFERROR(VLOOKUP(C6286,Sheet3!B$3:G9136,5,FALSE), "")</f>
        <v>本科</v>
      </c>
      <c r="L6286" s="1">
        <f>IFERROR(VLOOKUP(C6286,Sheet3!B$3:G9136,6,FALSE), "")</f>
        <v>0</v>
      </c>
      <c r="M6286" s="1" t="str">
        <f t="shared" si="98"/>
        <v>公办</v>
      </c>
      <c r="N6286" s="1" t="str">
        <f>IFERROR(VLOOKUP(C6286,Sheet4!B:F,4,FALSE), "")</f>
        <v/>
      </c>
    </row>
    <row r="6287" spans="1:14" x14ac:dyDescent="0.2">
      <c r="A6287" s="1">
        <v>2021</v>
      </c>
      <c r="B6287" s="1">
        <v>10566</v>
      </c>
      <c r="C6287" s="1" t="s">
        <v>449</v>
      </c>
      <c r="D6287" s="1">
        <v>202</v>
      </c>
      <c r="E6287" s="1">
        <v>40</v>
      </c>
      <c r="F6287" s="1">
        <v>40</v>
      </c>
      <c r="G6287" s="1">
        <v>519</v>
      </c>
      <c r="H6287" s="1">
        <v>108368</v>
      </c>
      <c r="I6287" s="1" t="str">
        <f>IFERROR(VLOOKUP(C6287,Sheet3!B$3:G9137,3,FALSE), "")</f>
        <v>广东省</v>
      </c>
      <c r="J6287" s="1" t="str">
        <f>IFERROR(VLOOKUP(C6287,Sheet3!B$3:G9137,4,FALSE), "")</f>
        <v>湛江市</v>
      </c>
      <c r="K6287" s="1" t="str">
        <f>IFERROR(VLOOKUP(C6287,Sheet3!B$3:G9137,5,FALSE), "")</f>
        <v>本科</v>
      </c>
      <c r="L6287" s="1">
        <f>IFERROR(VLOOKUP(C6287,Sheet3!B$3:G9137,6,FALSE), "")</f>
        <v>0</v>
      </c>
      <c r="M6287" s="1" t="str">
        <f t="shared" si="98"/>
        <v>公办</v>
      </c>
      <c r="N6287" s="1" t="str">
        <f>IFERROR(VLOOKUP(C6287,Sheet4!B:F,4,FALSE), "")</f>
        <v/>
      </c>
    </row>
    <row r="6288" spans="1:14" x14ac:dyDescent="0.2">
      <c r="A6288" s="1">
        <v>2021</v>
      </c>
      <c r="B6288" s="1">
        <v>10566</v>
      </c>
      <c r="C6288" s="1" t="s">
        <v>449</v>
      </c>
      <c r="D6288" s="1">
        <v>203</v>
      </c>
      <c r="E6288" s="1">
        <v>1857</v>
      </c>
      <c r="F6288" s="1">
        <v>1857</v>
      </c>
      <c r="G6288" s="1">
        <v>515</v>
      </c>
      <c r="H6288" s="1">
        <v>113888</v>
      </c>
      <c r="I6288" s="1" t="str">
        <f>IFERROR(VLOOKUP(C6288,Sheet3!B$3:G9138,3,FALSE), "")</f>
        <v>广东省</v>
      </c>
      <c r="J6288" s="1" t="str">
        <f>IFERROR(VLOOKUP(C6288,Sheet3!B$3:G9138,4,FALSE), "")</f>
        <v>湛江市</v>
      </c>
      <c r="K6288" s="1" t="str">
        <f>IFERROR(VLOOKUP(C6288,Sheet3!B$3:G9138,5,FALSE), "")</f>
        <v>本科</v>
      </c>
      <c r="L6288" s="1">
        <f>IFERROR(VLOOKUP(C6288,Sheet3!B$3:G9138,6,FALSE), "")</f>
        <v>0</v>
      </c>
      <c r="M6288" s="1" t="str">
        <f t="shared" si="98"/>
        <v>公办</v>
      </c>
      <c r="N6288" s="1" t="str">
        <f>IFERROR(VLOOKUP(C6288,Sheet4!B:F,4,FALSE), "")</f>
        <v/>
      </c>
    </row>
    <row r="6289" spans="1:14" x14ac:dyDescent="0.2">
      <c r="A6289" s="1">
        <v>2021</v>
      </c>
      <c r="B6289" s="1">
        <v>10566</v>
      </c>
      <c r="C6289" s="1" t="s">
        <v>449</v>
      </c>
      <c r="D6289" s="1">
        <v>204</v>
      </c>
      <c r="E6289" s="1">
        <v>30</v>
      </c>
      <c r="F6289" s="1">
        <v>30</v>
      </c>
      <c r="G6289" s="1">
        <v>531</v>
      </c>
      <c r="H6289" s="1">
        <v>92640</v>
      </c>
      <c r="I6289" s="1" t="str">
        <f>IFERROR(VLOOKUP(C6289,Sheet3!B$3:G9139,3,FALSE), "")</f>
        <v>广东省</v>
      </c>
      <c r="J6289" s="1" t="str">
        <f>IFERROR(VLOOKUP(C6289,Sheet3!B$3:G9139,4,FALSE), "")</f>
        <v>湛江市</v>
      </c>
      <c r="K6289" s="1" t="str">
        <f>IFERROR(VLOOKUP(C6289,Sheet3!B$3:G9139,5,FALSE), "")</f>
        <v>本科</v>
      </c>
      <c r="L6289" s="1">
        <f>IFERROR(VLOOKUP(C6289,Sheet3!B$3:G9139,6,FALSE), "")</f>
        <v>0</v>
      </c>
      <c r="M6289" s="1" t="str">
        <f t="shared" si="98"/>
        <v>公办</v>
      </c>
      <c r="N6289" s="1" t="str">
        <f>IFERROR(VLOOKUP(C6289,Sheet4!B:F,4,FALSE), "")</f>
        <v/>
      </c>
    </row>
    <row r="6290" spans="1:14" x14ac:dyDescent="0.2">
      <c r="A6290" s="1">
        <v>2021</v>
      </c>
      <c r="B6290" s="1">
        <v>10566</v>
      </c>
      <c r="C6290" s="1" t="s">
        <v>449</v>
      </c>
      <c r="D6290" s="1">
        <v>205</v>
      </c>
      <c r="E6290" s="1">
        <v>538</v>
      </c>
      <c r="F6290" s="1">
        <v>538</v>
      </c>
      <c r="G6290" s="1">
        <v>533</v>
      </c>
      <c r="H6290" s="1">
        <v>89973</v>
      </c>
      <c r="I6290" s="1" t="str">
        <f>IFERROR(VLOOKUP(C6290,Sheet3!B$3:G9140,3,FALSE), "")</f>
        <v>广东省</v>
      </c>
      <c r="J6290" s="1" t="str">
        <f>IFERROR(VLOOKUP(C6290,Sheet3!B$3:G9140,4,FALSE), "")</f>
        <v>湛江市</v>
      </c>
      <c r="K6290" s="1" t="str">
        <f>IFERROR(VLOOKUP(C6290,Sheet3!B$3:G9140,5,FALSE), "")</f>
        <v>本科</v>
      </c>
      <c r="L6290" s="1">
        <f>IFERROR(VLOOKUP(C6290,Sheet3!B$3:G9140,6,FALSE), "")</f>
        <v>0</v>
      </c>
      <c r="M6290" s="1" t="str">
        <f t="shared" si="98"/>
        <v>公办</v>
      </c>
      <c r="N6290" s="1" t="str">
        <f>IFERROR(VLOOKUP(C6290,Sheet4!B:F,4,FALSE), "")</f>
        <v/>
      </c>
    </row>
    <row r="6291" spans="1:14" x14ac:dyDescent="0.2">
      <c r="A6291" s="1">
        <v>2021</v>
      </c>
      <c r="B6291" s="1">
        <v>10566</v>
      </c>
      <c r="C6291" s="1" t="s">
        <v>449</v>
      </c>
      <c r="D6291" s="1">
        <v>206</v>
      </c>
      <c r="E6291" s="1">
        <v>10</v>
      </c>
      <c r="F6291" s="1">
        <v>10</v>
      </c>
      <c r="G6291" s="1">
        <v>515</v>
      </c>
      <c r="H6291" s="1">
        <v>113328</v>
      </c>
      <c r="I6291" s="1" t="str">
        <f>IFERROR(VLOOKUP(C6291,Sheet3!B$3:G9141,3,FALSE), "")</f>
        <v>广东省</v>
      </c>
      <c r="J6291" s="1" t="str">
        <f>IFERROR(VLOOKUP(C6291,Sheet3!B$3:G9141,4,FALSE), "")</f>
        <v>湛江市</v>
      </c>
      <c r="K6291" s="1" t="str">
        <f>IFERROR(VLOOKUP(C6291,Sheet3!B$3:G9141,5,FALSE), "")</f>
        <v>本科</v>
      </c>
      <c r="L6291" s="1">
        <f>IFERROR(VLOOKUP(C6291,Sheet3!B$3:G9141,6,FALSE), "")</f>
        <v>0</v>
      </c>
      <c r="M6291" s="1" t="str">
        <f t="shared" si="98"/>
        <v>公办</v>
      </c>
      <c r="N6291" s="1" t="str">
        <f>IFERROR(VLOOKUP(C6291,Sheet4!B:F,4,FALSE), "")</f>
        <v/>
      </c>
    </row>
    <row r="6292" spans="1:14" x14ac:dyDescent="0.2">
      <c r="A6292" s="1">
        <v>2021</v>
      </c>
      <c r="B6292" s="1">
        <v>10566</v>
      </c>
      <c r="C6292" s="1" t="s">
        <v>449</v>
      </c>
      <c r="D6292" s="1">
        <v>207</v>
      </c>
      <c r="E6292" s="1">
        <v>184</v>
      </c>
      <c r="F6292" s="1">
        <v>184</v>
      </c>
      <c r="G6292" s="1">
        <v>501</v>
      </c>
      <c r="H6292" s="1">
        <v>131947</v>
      </c>
      <c r="I6292" s="1" t="str">
        <f>IFERROR(VLOOKUP(C6292,Sheet3!B$3:G9142,3,FALSE), "")</f>
        <v>广东省</v>
      </c>
      <c r="J6292" s="1" t="str">
        <f>IFERROR(VLOOKUP(C6292,Sheet3!B$3:G9142,4,FALSE), "")</f>
        <v>湛江市</v>
      </c>
      <c r="K6292" s="1" t="str">
        <f>IFERROR(VLOOKUP(C6292,Sheet3!B$3:G9142,5,FALSE), "")</f>
        <v>本科</v>
      </c>
      <c r="L6292" s="1">
        <f>IFERROR(VLOOKUP(C6292,Sheet3!B$3:G9142,6,FALSE), "")</f>
        <v>0</v>
      </c>
      <c r="M6292" s="1" t="str">
        <f t="shared" si="98"/>
        <v>公办</v>
      </c>
      <c r="N6292" s="1" t="str">
        <f>IFERROR(VLOOKUP(C6292,Sheet4!B:F,4,FALSE), "")</f>
        <v/>
      </c>
    </row>
    <row r="6293" spans="1:14" x14ac:dyDescent="0.2">
      <c r="A6293" s="1">
        <v>2021</v>
      </c>
      <c r="B6293" s="1">
        <v>10566</v>
      </c>
      <c r="C6293" s="1" t="s">
        <v>449</v>
      </c>
      <c r="D6293" s="1">
        <v>209</v>
      </c>
      <c r="E6293" s="1">
        <v>366</v>
      </c>
      <c r="F6293" s="1">
        <v>366</v>
      </c>
      <c r="G6293" s="1">
        <v>498</v>
      </c>
      <c r="H6293" s="1">
        <v>136702</v>
      </c>
      <c r="I6293" s="1" t="str">
        <f>IFERROR(VLOOKUP(C6293,Sheet3!B$3:G9143,3,FALSE), "")</f>
        <v>广东省</v>
      </c>
      <c r="J6293" s="1" t="str">
        <f>IFERROR(VLOOKUP(C6293,Sheet3!B$3:G9143,4,FALSE), "")</f>
        <v>湛江市</v>
      </c>
      <c r="K6293" s="1" t="str">
        <f>IFERROR(VLOOKUP(C6293,Sheet3!B$3:G9143,5,FALSE), "")</f>
        <v>本科</v>
      </c>
      <c r="L6293" s="1">
        <f>IFERROR(VLOOKUP(C6293,Sheet3!B$3:G9143,6,FALSE), "")</f>
        <v>0</v>
      </c>
      <c r="M6293" s="1" t="str">
        <f t="shared" si="98"/>
        <v>公办</v>
      </c>
      <c r="N6293" s="1" t="str">
        <f>IFERROR(VLOOKUP(C6293,Sheet4!B:F,4,FALSE), "")</f>
        <v/>
      </c>
    </row>
    <row r="6294" spans="1:14" x14ac:dyDescent="0.2">
      <c r="A6294" s="1">
        <v>2021</v>
      </c>
      <c r="B6294" s="1">
        <v>10566</v>
      </c>
      <c r="C6294" s="1" t="s">
        <v>449</v>
      </c>
      <c r="D6294" s="1">
        <v>211</v>
      </c>
      <c r="E6294" s="1">
        <v>605</v>
      </c>
      <c r="F6294" s="1">
        <v>605</v>
      </c>
      <c r="G6294" s="1">
        <v>484</v>
      </c>
      <c r="H6294" s="1">
        <v>156382</v>
      </c>
      <c r="I6294" s="1" t="str">
        <f>IFERROR(VLOOKUP(C6294,Sheet3!B$3:G9144,3,FALSE), "")</f>
        <v>广东省</v>
      </c>
      <c r="J6294" s="1" t="str">
        <f>IFERROR(VLOOKUP(C6294,Sheet3!B$3:G9144,4,FALSE), "")</f>
        <v>湛江市</v>
      </c>
      <c r="K6294" s="1" t="str">
        <f>IFERROR(VLOOKUP(C6294,Sheet3!B$3:G9144,5,FALSE), "")</f>
        <v>本科</v>
      </c>
      <c r="L6294" s="1">
        <f>IFERROR(VLOOKUP(C6294,Sheet3!B$3:G9144,6,FALSE), "")</f>
        <v>0</v>
      </c>
      <c r="M6294" s="1" t="str">
        <f t="shared" si="98"/>
        <v>公办</v>
      </c>
      <c r="N6294" s="1" t="str">
        <f>IFERROR(VLOOKUP(C6294,Sheet4!B:F,4,FALSE), "")</f>
        <v/>
      </c>
    </row>
    <row r="6295" spans="1:14" x14ac:dyDescent="0.2">
      <c r="A6295" s="1">
        <v>2021</v>
      </c>
      <c r="B6295" s="1">
        <v>10566</v>
      </c>
      <c r="C6295" s="1" t="s">
        <v>449</v>
      </c>
      <c r="D6295" s="1">
        <v>213</v>
      </c>
      <c r="E6295" s="1">
        <v>199</v>
      </c>
      <c r="F6295" s="1">
        <v>199</v>
      </c>
      <c r="G6295" s="1">
        <v>505</v>
      </c>
      <c r="H6295" s="1">
        <v>127090</v>
      </c>
      <c r="I6295" s="1" t="str">
        <f>IFERROR(VLOOKUP(C6295,Sheet3!B$3:G9145,3,FALSE), "")</f>
        <v>广东省</v>
      </c>
      <c r="J6295" s="1" t="str">
        <f>IFERROR(VLOOKUP(C6295,Sheet3!B$3:G9145,4,FALSE), "")</f>
        <v>湛江市</v>
      </c>
      <c r="K6295" s="1" t="str">
        <f>IFERROR(VLOOKUP(C6295,Sheet3!B$3:G9145,5,FALSE), "")</f>
        <v>本科</v>
      </c>
      <c r="L6295" s="1">
        <f>IFERROR(VLOOKUP(C6295,Sheet3!B$3:G9145,6,FALSE), "")</f>
        <v>0</v>
      </c>
      <c r="M6295" s="1" t="str">
        <f t="shared" si="98"/>
        <v>公办</v>
      </c>
      <c r="N6295" s="1" t="str">
        <f>IFERROR(VLOOKUP(C6295,Sheet4!B:F,4,FALSE), "")</f>
        <v/>
      </c>
    </row>
    <row r="6296" spans="1:14" x14ac:dyDescent="0.2">
      <c r="A6296" s="1">
        <v>2021</v>
      </c>
      <c r="B6296" s="1">
        <v>10566</v>
      </c>
      <c r="C6296" s="1" t="s">
        <v>449</v>
      </c>
      <c r="D6296" s="1">
        <v>215</v>
      </c>
      <c r="E6296" s="1">
        <v>297</v>
      </c>
      <c r="F6296" s="1">
        <v>297</v>
      </c>
      <c r="G6296" s="1">
        <v>506</v>
      </c>
      <c r="H6296" s="1">
        <v>125816</v>
      </c>
      <c r="I6296" s="1" t="str">
        <f>IFERROR(VLOOKUP(C6296,Sheet3!B$3:G9146,3,FALSE), "")</f>
        <v>广东省</v>
      </c>
      <c r="J6296" s="1" t="str">
        <f>IFERROR(VLOOKUP(C6296,Sheet3!B$3:G9146,4,FALSE), "")</f>
        <v>湛江市</v>
      </c>
      <c r="K6296" s="1" t="str">
        <f>IFERROR(VLOOKUP(C6296,Sheet3!B$3:G9146,5,FALSE), "")</f>
        <v>本科</v>
      </c>
      <c r="L6296" s="1">
        <f>IFERROR(VLOOKUP(C6296,Sheet3!B$3:G9146,6,FALSE), "")</f>
        <v>0</v>
      </c>
      <c r="M6296" s="1" t="str">
        <f t="shared" si="98"/>
        <v>公办</v>
      </c>
      <c r="N6296" s="1" t="str">
        <f>IFERROR(VLOOKUP(C6296,Sheet4!B:F,4,FALSE), "")</f>
        <v/>
      </c>
    </row>
    <row r="6297" spans="1:14" x14ac:dyDescent="0.2">
      <c r="A6297" s="1">
        <v>2021</v>
      </c>
      <c r="B6297" s="1">
        <v>10566</v>
      </c>
      <c r="C6297" s="1" t="s">
        <v>449</v>
      </c>
      <c r="D6297" s="1">
        <v>217</v>
      </c>
      <c r="E6297" s="1">
        <v>1036</v>
      </c>
      <c r="F6297" s="1">
        <v>1036</v>
      </c>
      <c r="G6297" s="1">
        <v>512</v>
      </c>
      <c r="H6297" s="1">
        <v>117341</v>
      </c>
      <c r="I6297" s="1" t="str">
        <f>IFERROR(VLOOKUP(C6297,Sheet3!B$3:G9147,3,FALSE), "")</f>
        <v>广东省</v>
      </c>
      <c r="J6297" s="1" t="str">
        <f>IFERROR(VLOOKUP(C6297,Sheet3!B$3:G9147,4,FALSE), "")</f>
        <v>湛江市</v>
      </c>
      <c r="K6297" s="1" t="str">
        <f>IFERROR(VLOOKUP(C6297,Sheet3!B$3:G9147,5,FALSE), "")</f>
        <v>本科</v>
      </c>
      <c r="L6297" s="1">
        <f>IFERROR(VLOOKUP(C6297,Sheet3!B$3:G9147,6,FALSE), "")</f>
        <v>0</v>
      </c>
      <c r="M6297" s="1" t="str">
        <f t="shared" si="98"/>
        <v>公办</v>
      </c>
      <c r="N6297" s="1" t="str">
        <f>IFERROR(VLOOKUP(C6297,Sheet4!B:F,4,FALSE), "")</f>
        <v/>
      </c>
    </row>
    <row r="6298" spans="1:14" x14ac:dyDescent="0.2">
      <c r="A6298" s="1">
        <v>2021</v>
      </c>
      <c r="B6298" s="1">
        <v>10566</v>
      </c>
      <c r="C6298" s="1" t="s">
        <v>449</v>
      </c>
      <c r="D6298" s="1">
        <v>219</v>
      </c>
      <c r="E6298" s="1">
        <v>35</v>
      </c>
      <c r="F6298" s="1">
        <v>35</v>
      </c>
      <c r="G6298" s="1">
        <v>520</v>
      </c>
      <c r="H6298" s="1">
        <v>106100</v>
      </c>
      <c r="I6298" s="1" t="str">
        <f>IFERROR(VLOOKUP(C6298,Sheet3!B$3:G9148,3,FALSE), "")</f>
        <v>广东省</v>
      </c>
      <c r="J6298" s="1" t="str">
        <f>IFERROR(VLOOKUP(C6298,Sheet3!B$3:G9148,4,FALSE), "")</f>
        <v>湛江市</v>
      </c>
      <c r="K6298" s="1" t="str">
        <f>IFERROR(VLOOKUP(C6298,Sheet3!B$3:G9148,5,FALSE), "")</f>
        <v>本科</v>
      </c>
      <c r="L6298" s="1">
        <f>IFERROR(VLOOKUP(C6298,Sheet3!B$3:G9148,6,FALSE), "")</f>
        <v>0</v>
      </c>
      <c r="M6298" s="1" t="str">
        <f t="shared" si="98"/>
        <v>公办</v>
      </c>
      <c r="N6298" s="1" t="str">
        <f>IFERROR(VLOOKUP(C6298,Sheet4!B:F,4,FALSE), "")</f>
        <v/>
      </c>
    </row>
    <row r="6299" spans="1:14" x14ac:dyDescent="0.2">
      <c r="A6299" s="1">
        <v>2021</v>
      </c>
      <c r="B6299" s="1">
        <v>10566</v>
      </c>
      <c r="C6299" s="1" t="s">
        <v>449</v>
      </c>
      <c r="D6299" s="1">
        <v>221</v>
      </c>
      <c r="E6299" s="1">
        <v>14</v>
      </c>
      <c r="F6299" s="1">
        <v>14</v>
      </c>
      <c r="G6299" s="1">
        <v>515</v>
      </c>
      <c r="H6299" s="1">
        <v>113617</v>
      </c>
      <c r="I6299" s="1" t="str">
        <f>IFERROR(VLOOKUP(C6299,Sheet3!B$3:G9149,3,FALSE), "")</f>
        <v>广东省</v>
      </c>
      <c r="J6299" s="1" t="str">
        <f>IFERROR(VLOOKUP(C6299,Sheet3!B$3:G9149,4,FALSE), "")</f>
        <v>湛江市</v>
      </c>
      <c r="K6299" s="1" t="str">
        <f>IFERROR(VLOOKUP(C6299,Sheet3!B$3:G9149,5,FALSE), "")</f>
        <v>本科</v>
      </c>
      <c r="L6299" s="1">
        <f>IFERROR(VLOOKUP(C6299,Sheet3!B$3:G9149,6,FALSE), "")</f>
        <v>0</v>
      </c>
      <c r="M6299" s="1" t="str">
        <f t="shared" si="98"/>
        <v>公办</v>
      </c>
      <c r="N6299" s="1" t="str">
        <f>IFERROR(VLOOKUP(C6299,Sheet4!B:F,4,FALSE), "")</f>
        <v/>
      </c>
    </row>
    <row r="6300" spans="1:14" x14ac:dyDescent="0.2">
      <c r="A6300" s="1">
        <v>2021</v>
      </c>
      <c r="B6300" s="1">
        <v>10566</v>
      </c>
      <c r="C6300" s="1" t="s">
        <v>449</v>
      </c>
      <c r="D6300" s="1">
        <v>223</v>
      </c>
      <c r="E6300" s="1">
        <v>114</v>
      </c>
      <c r="F6300" s="1">
        <v>114</v>
      </c>
      <c r="G6300" s="1">
        <v>497</v>
      </c>
      <c r="H6300" s="1">
        <v>137732</v>
      </c>
      <c r="I6300" s="1" t="str">
        <f>IFERROR(VLOOKUP(C6300,Sheet3!B$3:G9150,3,FALSE), "")</f>
        <v>广东省</v>
      </c>
      <c r="J6300" s="1" t="str">
        <f>IFERROR(VLOOKUP(C6300,Sheet3!B$3:G9150,4,FALSE), "")</f>
        <v>湛江市</v>
      </c>
      <c r="K6300" s="1" t="str">
        <f>IFERROR(VLOOKUP(C6300,Sheet3!B$3:G9150,5,FALSE), "")</f>
        <v>本科</v>
      </c>
      <c r="L6300" s="1">
        <f>IFERROR(VLOOKUP(C6300,Sheet3!B$3:G9150,6,FALSE), "")</f>
        <v>0</v>
      </c>
      <c r="M6300" s="1" t="str">
        <f t="shared" si="98"/>
        <v>公办</v>
      </c>
      <c r="N6300" s="1" t="str">
        <f>IFERROR(VLOOKUP(C6300,Sheet4!B:F,4,FALSE), "")</f>
        <v/>
      </c>
    </row>
    <row r="6301" spans="1:14" x14ac:dyDescent="0.2">
      <c r="A6301" s="1">
        <v>2021</v>
      </c>
      <c r="B6301" s="1">
        <v>10566</v>
      </c>
      <c r="C6301" s="1" t="s">
        <v>449</v>
      </c>
      <c r="D6301" s="1">
        <v>291</v>
      </c>
      <c r="E6301" s="1">
        <v>211</v>
      </c>
      <c r="F6301" s="1">
        <v>211</v>
      </c>
      <c r="G6301" s="1">
        <v>509</v>
      </c>
      <c r="H6301" s="1">
        <v>120890</v>
      </c>
      <c r="I6301" s="1" t="str">
        <f>IFERROR(VLOOKUP(C6301,Sheet3!B$3:G9151,3,FALSE), "")</f>
        <v>广东省</v>
      </c>
      <c r="J6301" s="1" t="str">
        <f>IFERROR(VLOOKUP(C6301,Sheet3!B$3:G9151,4,FALSE), "")</f>
        <v>湛江市</v>
      </c>
      <c r="K6301" s="1" t="str">
        <f>IFERROR(VLOOKUP(C6301,Sheet3!B$3:G9151,5,FALSE), "")</f>
        <v>本科</v>
      </c>
      <c r="L6301" s="1">
        <f>IFERROR(VLOOKUP(C6301,Sheet3!B$3:G9151,6,FALSE), "")</f>
        <v>0</v>
      </c>
      <c r="M6301" s="1" t="str">
        <f t="shared" si="98"/>
        <v>公办</v>
      </c>
      <c r="N6301" s="1" t="str">
        <f>IFERROR(VLOOKUP(C6301,Sheet4!B:F,4,FALSE), "")</f>
        <v/>
      </c>
    </row>
    <row r="6302" spans="1:14" x14ac:dyDescent="0.2">
      <c r="A6302" s="1">
        <v>2021</v>
      </c>
      <c r="B6302" s="1">
        <v>10566</v>
      </c>
      <c r="C6302" s="1" t="s">
        <v>449</v>
      </c>
      <c r="D6302" s="1">
        <v>292</v>
      </c>
      <c r="E6302" s="1">
        <v>140</v>
      </c>
      <c r="F6302" s="1">
        <v>140</v>
      </c>
      <c r="G6302" s="1">
        <v>532</v>
      </c>
      <c r="H6302" s="1">
        <v>90712</v>
      </c>
      <c r="I6302" s="1" t="str">
        <f>IFERROR(VLOOKUP(C6302,Sheet3!B$3:G9152,3,FALSE), "")</f>
        <v>广东省</v>
      </c>
      <c r="J6302" s="1" t="str">
        <f>IFERROR(VLOOKUP(C6302,Sheet3!B$3:G9152,4,FALSE), "")</f>
        <v>湛江市</v>
      </c>
      <c r="K6302" s="1" t="str">
        <f>IFERROR(VLOOKUP(C6302,Sheet3!B$3:G9152,5,FALSE), "")</f>
        <v>本科</v>
      </c>
      <c r="L6302" s="1">
        <f>IFERROR(VLOOKUP(C6302,Sheet3!B$3:G9152,6,FALSE), "")</f>
        <v>0</v>
      </c>
      <c r="M6302" s="1" t="str">
        <f t="shared" si="98"/>
        <v>公办</v>
      </c>
      <c r="N6302" s="1" t="str">
        <f>IFERROR(VLOOKUP(C6302,Sheet4!B:F,4,FALSE), "")</f>
        <v/>
      </c>
    </row>
    <row r="6303" spans="1:14" x14ac:dyDescent="0.2">
      <c r="A6303" s="1">
        <v>2021</v>
      </c>
      <c r="B6303" s="1">
        <v>10566</v>
      </c>
      <c r="C6303" s="1" t="s">
        <v>449</v>
      </c>
      <c r="D6303" s="1">
        <v>293</v>
      </c>
      <c r="E6303" s="1">
        <v>70</v>
      </c>
      <c r="F6303" s="1">
        <v>70</v>
      </c>
      <c r="G6303" s="1">
        <v>507</v>
      </c>
      <c r="H6303" s="1">
        <v>123712</v>
      </c>
      <c r="I6303" s="1" t="str">
        <f>IFERROR(VLOOKUP(C6303,Sheet3!B$3:G9153,3,FALSE), "")</f>
        <v>广东省</v>
      </c>
      <c r="J6303" s="1" t="str">
        <f>IFERROR(VLOOKUP(C6303,Sheet3!B$3:G9153,4,FALSE), "")</f>
        <v>湛江市</v>
      </c>
      <c r="K6303" s="1" t="str">
        <f>IFERROR(VLOOKUP(C6303,Sheet3!B$3:G9153,5,FALSE), "")</f>
        <v>本科</v>
      </c>
      <c r="L6303" s="1">
        <f>IFERROR(VLOOKUP(C6303,Sheet3!B$3:G9153,6,FALSE), "")</f>
        <v>0</v>
      </c>
      <c r="M6303" s="1" t="str">
        <f t="shared" si="98"/>
        <v>公办</v>
      </c>
      <c r="N6303" s="1" t="str">
        <f>IFERROR(VLOOKUP(C6303,Sheet4!B:F,4,FALSE), "")</f>
        <v/>
      </c>
    </row>
    <row r="6304" spans="1:14" x14ac:dyDescent="0.2">
      <c r="A6304" s="1">
        <v>2021</v>
      </c>
      <c r="B6304" s="1">
        <v>10566</v>
      </c>
      <c r="C6304" s="1" t="s">
        <v>449</v>
      </c>
      <c r="D6304" s="1">
        <v>294</v>
      </c>
      <c r="E6304" s="1">
        <v>189</v>
      </c>
      <c r="F6304" s="1">
        <v>189</v>
      </c>
      <c r="G6304" s="1">
        <v>503</v>
      </c>
      <c r="H6304" s="1">
        <v>129225</v>
      </c>
      <c r="I6304" s="1" t="str">
        <f>IFERROR(VLOOKUP(C6304,Sheet3!B$3:G9154,3,FALSE), "")</f>
        <v>广东省</v>
      </c>
      <c r="J6304" s="1" t="str">
        <f>IFERROR(VLOOKUP(C6304,Sheet3!B$3:G9154,4,FALSE), "")</f>
        <v>湛江市</v>
      </c>
      <c r="K6304" s="1" t="str">
        <f>IFERROR(VLOOKUP(C6304,Sheet3!B$3:G9154,5,FALSE), "")</f>
        <v>本科</v>
      </c>
      <c r="L6304" s="1">
        <f>IFERROR(VLOOKUP(C6304,Sheet3!B$3:G9154,6,FALSE), "")</f>
        <v>0</v>
      </c>
      <c r="M6304" s="1" t="str">
        <f t="shared" si="98"/>
        <v>公办</v>
      </c>
      <c r="N6304" s="1" t="str">
        <f>IFERROR(VLOOKUP(C6304,Sheet4!B:F,4,FALSE), "")</f>
        <v/>
      </c>
    </row>
    <row r="6305" spans="1:14" x14ac:dyDescent="0.2">
      <c r="A6305" s="1">
        <v>2021</v>
      </c>
      <c r="B6305" s="1">
        <v>10570</v>
      </c>
      <c r="C6305" s="1" t="s">
        <v>452</v>
      </c>
      <c r="D6305" s="1">
        <v>201</v>
      </c>
      <c r="E6305" s="1">
        <v>1230</v>
      </c>
      <c r="F6305" s="1">
        <v>1230</v>
      </c>
      <c r="G6305" s="1">
        <v>569</v>
      </c>
      <c r="H6305" s="1">
        <v>49621</v>
      </c>
      <c r="I6305" s="1" t="str">
        <f>IFERROR(VLOOKUP(C6305,Sheet3!B$3:G9155,3,FALSE), "")</f>
        <v>广东省</v>
      </c>
      <c r="J6305" s="1" t="str">
        <f>IFERROR(VLOOKUP(C6305,Sheet3!B$3:G9155,4,FALSE), "")</f>
        <v>广州市</v>
      </c>
      <c r="K6305" s="1" t="str">
        <f>IFERROR(VLOOKUP(C6305,Sheet3!B$3:G9155,5,FALSE), "")</f>
        <v>本科</v>
      </c>
      <c r="L6305" s="1">
        <f>IFERROR(VLOOKUP(C6305,Sheet3!B$3:G9155,6,FALSE), "")</f>
        <v>0</v>
      </c>
      <c r="M6305" s="1" t="str">
        <f t="shared" si="98"/>
        <v>公办</v>
      </c>
      <c r="N6305" s="1" t="str">
        <f>IFERROR(VLOOKUP(C6305,Sheet4!B:F,4,FALSE), "")</f>
        <v/>
      </c>
    </row>
    <row r="6306" spans="1:14" x14ac:dyDescent="0.2">
      <c r="A6306" s="1">
        <v>2021</v>
      </c>
      <c r="B6306" s="1">
        <v>10570</v>
      </c>
      <c r="C6306" s="1" t="s">
        <v>452</v>
      </c>
      <c r="D6306" s="1">
        <v>202</v>
      </c>
      <c r="E6306" s="1">
        <v>174</v>
      </c>
      <c r="F6306" s="1">
        <v>174</v>
      </c>
      <c r="G6306" s="1">
        <v>555</v>
      </c>
      <c r="H6306" s="1">
        <v>64122</v>
      </c>
      <c r="I6306" s="1" t="str">
        <f>IFERROR(VLOOKUP(C6306,Sheet3!B$3:G9156,3,FALSE), "")</f>
        <v>广东省</v>
      </c>
      <c r="J6306" s="1" t="str">
        <f>IFERROR(VLOOKUP(C6306,Sheet3!B$3:G9156,4,FALSE), "")</f>
        <v>广州市</v>
      </c>
      <c r="K6306" s="1" t="str">
        <f>IFERROR(VLOOKUP(C6306,Sheet3!B$3:G9156,5,FALSE), "")</f>
        <v>本科</v>
      </c>
      <c r="L6306" s="1">
        <f>IFERROR(VLOOKUP(C6306,Sheet3!B$3:G9156,6,FALSE), "")</f>
        <v>0</v>
      </c>
      <c r="M6306" s="1" t="str">
        <f t="shared" si="98"/>
        <v>公办</v>
      </c>
      <c r="N6306" s="1" t="str">
        <f>IFERROR(VLOOKUP(C6306,Sheet4!B:F,4,FALSE), "")</f>
        <v/>
      </c>
    </row>
    <row r="6307" spans="1:14" x14ac:dyDescent="0.2">
      <c r="A6307" s="1">
        <v>2021</v>
      </c>
      <c r="B6307" s="1">
        <v>10570</v>
      </c>
      <c r="C6307" s="1" t="s">
        <v>452</v>
      </c>
      <c r="D6307" s="1">
        <v>203</v>
      </c>
      <c r="E6307" s="1">
        <v>129</v>
      </c>
      <c r="F6307" s="1">
        <v>129</v>
      </c>
      <c r="G6307" s="1">
        <v>551</v>
      </c>
      <c r="H6307" s="1">
        <v>68582</v>
      </c>
      <c r="I6307" s="1" t="str">
        <f>IFERROR(VLOOKUP(C6307,Sheet3!B$3:G9157,3,FALSE), "")</f>
        <v>广东省</v>
      </c>
      <c r="J6307" s="1" t="str">
        <f>IFERROR(VLOOKUP(C6307,Sheet3!B$3:G9157,4,FALSE), "")</f>
        <v>广州市</v>
      </c>
      <c r="K6307" s="1" t="str">
        <f>IFERROR(VLOOKUP(C6307,Sheet3!B$3:G9157,5,FALSE), "")</f>
        <v>本科</v>
      </c>
      <c r="L6307" s="1">
        <f>IFERROR(VLOOKUP(C6307,Sheet3!B$3:G9157,6,FALSE), "")</f>
        <v>0</v>
      </c>
      <c r="M6307" s="1" t="str">
        <f t="shared" si="98"/>
        <v>公办</v>
      </c>
      <c r="N6307" s="1" t="str">
        <f>IFERROR(VLOOKUP(C6307,Sheet4!B:F,4,FALSE), "")</f>
        <v/>
      </c>
    </row>
    <row r="6308" spans="1:14" x14ac:dyDescent="0.2">
      <c r="A6308" s="1">
        <v>2021</v>
      </c>
      <c r="B6308" s="1">
        <v>10570</v>
      </c>
      <c r="C6308" s="1" t="s">
        <v>452</v>
      </c>
      <c r="D6308" s="1">
        <v>204</v>
      </c>
      <c r="E6308" s="1">
        <v>25</v>
      </c>
      <c r="F6308" s="1">
        <v>25</v>
      </c>
      <c r="G6308" s="1">
        <v>562</v>
      </c>
      <c r="H6308" s="1">
        <v>56573</v>
      </c>
      <c r="I6308" s="1" t="str">
        <f>IFERROR(VLOOKUP(C6308,Sheet3!B$3:G9158,3,FALSE), "")</f>
        <v>广东省</v>
      </c>
      <c r="J6308" s="1" t="str">
        <f>IFERROR(VLOOKUP(C6308,Sheet3!B$3:G9158,4,FALSE), "")</f>
        <v>广州市</v>
      </c>
      <c r="K6308" s="1" t="str">
        <f>IFERROR(VLOOKUP(C6308,Sheet3!B$3:G9158,5,FALSE), "")</f>
        <v>本科</v>
      </c>
      <c r="L6308" s="1">
        <f>IFERROR(VLOOKUP(C6308,Sheet3!B$3:G9158,6,FALSE), "")</f>
        <v>0</v>
      </c>
      <c r="M6308" s="1" t="str">
        <f t="shared" si="98"/>
        <v>公办</v>
      </c>
      <c r="N6308" s="1" t="str">
        <f>IFERROR(VLOOKUP(C6308,Sheet4!B:F,4,FALSE), "")</f>
        <v/>
      </c>
    </row>
    <row r="6309" spans="1:14" x14ac:dyDescent="0.2">
      <c r="A6309" s="1">
        <v>2021</v>
      </c>
      <c r="B6309" s="1">
        <v>10570</v>
      </c>
      <c r="C6309" s="1" t="s">
        <v>452</v>
      </c>
      <c r="D6309" s="1">
        <v>205</v>
      </c>
      <c r="E6309" s="1">
        <v>10</v>
      </c>
      <c r="F6309" s="1">
        <v>10</v>
      </c>
      <c r="G6309" s="1">
        <v>547</v>
      </c>
      <c r="H6309" s="1">
        <v>73242</v>
      </c>
      <c r="I6309" s="1" t="str">
        <f>IFERROR(VLOOKUP(C6309,Sheet3!B$3:G9159,3,FALSE), "")</f>
        <v>广东省</v>
      </c>
      <c r="J6309" s="1" t="str">
        <f>IFERROR(VLOOKUP(C6309,Sheet3!B$3:G9159,4,FALSE), "")</f>
        <v>广州市</v>
      </c>
      <c r="K6309" s="1" t="str">
        <f>IFERROR(VLOOKUP(C6309,Sheet3!B$3:G9159,5,FALSE), "")</f>
        <v>本科</v>
      </c>
      <c r="L6309" s="1">
        <f>IFERROR(VLOOKUP(C6309,Sheet3!B$3:G9159,6,FALSE), "")</f>
        <v>0</v>
      </c>
      <c r="M6309" s="1" t="str">
        <f t="shared" si="98"/>
        <v>公办</v>
      </c>
      <c r="N6309" s="1" t="str">
        <f>IFERROR(VLOOKUP(C6309,Sheet4!B:F,4,FALSE), "")</f>
        <v/>
      </c>
    </row>
    <row r="6310" spans="1:14" x14ac:dyDescent="0.2">
      <c r="A6310" s="1">
        <v>2021</v>
      </c>
      <c r="B6310" s="1">
        <v>10570</v>
      </c>
      <c r="C6310" s="1" t="s">
        <v>452</v>
      </c>
      <c r="D6310" s="1">
        <v>206</v>
      </c>
      <c r="E6310" s="1">
        <v>10</v>
      </c>
      <c r="F6310" s="1">
        <v>10</v>
      </c>
      <c r="G6310" s="1">
        <v>530</v>
      </c>
      <c r="H6310" s="1">
        <v>93417</v>
      </c>
      <c r="I6310" s="1" t="str">
        <f>IFERROR(VLOOKUP(C6310,Sheet3!B$3:G9160,3,FALSE), "")</f>
        <v>广东省</v>
      </c>
      <c r="J6310" s="1" t="str">
        <f>IFERROR(VLOOKUP(C6310,Sheet3!B$3:G9160,4,FALSE), "")</f>
        <v>广州市</v>
      </c>
      <c r="K6310" s="1" t="str">
        <f>IFERROR(VLOOKUP(C6310,Sheet3!B$3:G9160,5,FALSE), "")</f>
        <v>本科</v>
      </c>
      <c r="L6310" s="1">
        <f>IFERROR(VLOOKUP(C6310,Sheet3!B$3:G9160,6,FALSE), "")</f>
        <v>0</v>
      </c>
      <c r="M6310" s="1" t="str">
        <f t="shared" si="98"/>
        <v>公办</v>
      </c>
      <c r="N6310" s="1" t="str">
        <f>IFERROR(VLOOKUP(C6310,Sheet4!B:F,4,FALSE), "")</f>
        <v/>
      </c>
    </row>
    <row r="6311" spans="1:14" x14ac:dyDescent="0.2">
      <c r="A6311" s="1">
        <v>2021</v>
      </c>
      <c r="B6311" s="1">
        <v>10571</v>
      </c>
      <c r="C6311" s="1" t="s">
        <v>454</v>
      </c>
      <c r="D6311" s="1">
        <v>201</v>
      </c>
      <c r="E6311" s="1">
        <v>1347</v>
      </c>
      <c r="F6311" s="1">
        <v>1347</v>
      </c>
      <c r="G6311" s="1">
        <v>548</v>
      </c>
      <c r="H6311" s="1">
        <v>72178</v>
      </c>
      <c r="I6311" s="1" t="str">
        <f>IFERROR(VLOOKUP(C6311,Sheet3!B$3:G9161,3,FALSE), "")</f>
        <v>广东省</v>
      </c>
      <c r="J6311" s="1" t="str">
        <f>IFERROR(VLOOKUP(C6311,Sheet3!B$3:G9161,4,FALSE), "")</f>
        <v>湛江市</v>
      </c>
      <c r="K6311" s="1" t="str">
        <f>IFERROR(VLOOKUP(C6311,Sheet3!B$3:G9161,5,FALSE), "")</f>
        <v>本科</v>
      </c>
      <c r="L6311" s="1">
        <f>IFERROR(VLOOKUP(C6311,Sheet3!B$3:G9161,6,FALSE), "")</f>
        <v>0</v>
      </c>
      <c r="M6311" s="1" t="str">
        <f t="shared" si="98"/>
        <v>公办</v>
      </c>
      <c r="N6311" s="1" t="str">
        <f>IFERROR(VLOOKUP(C6311,Sheet4!B:F,4,FALSE), "")</f>
        <v/>
      </c>
    </row>
    <row r="6312" spans="1:14" x14ac:dyDescent="0.2">
      <c r="A6312" s="1">
        <v>2021</v>
      </c>
      <c r="B6312" s="1">
        <v>10571</v>
      </c>
      <c r="C6312" s="1" t="s">
        <v>454</v>
      </c>
      <c r="D6312" s="1">
        <v>202</v>
      </c>
      <c r="E6312" s="1">
        <v>572</v>
      </c>
      <c r="F6312" s="1">
        <v>572</v>
      </c>
      <c r="G6312" s="1">
        <v>528</v>
      </c>
      <c r="H6312" s="1">
        <v>95679</v>
      </c>
      <c r="I6312" s="1" t="str">
        <f>IFERROR(VLOOKUP(C6312,Sheet3!B$3:G9162,3,FALSE), "")</f>
        <v>广东省</v>
      </c>
      <c r="J6312" s="1" t="str">
        <f>IFERROR(VLOOKUP(C6312,Sheet3!B$3:G9162,4,FALSE), "")</f>
        <v>湛江市</v>
      </c>
      <c r="K6312" s="1" t="str">
        <f>IFERROR(VLOOKUP(C6312,Sheet3!B$3:G9162,5,FALSE), "")</f>
        <v>本科</v>
      </c>
      <c r="L6312" s="1">
        <f>IFERROR(VLOOKUP(C6312,Sheet3!B$3:G9162,6,FALSE), "")</f>
        <v>0</v>
      </c>
      <c r="M6312" s="1" t="str">
        <f t="shared" si="98"/>
        <v>公办</v>
      </c>
      <c r="N6312" s="1" t="str">
        <f>IFERROR(VLOOKUP(C6312,Sheet4!B:F,4,FALSE), "")</f>
        <v/>
      </c>
    </row>
    <row r="6313" spans="1:14" x14ac:dyDescent="0.2">
      <c r="A6313" s="1">
        <v>2021</v>
      </c>
      <c r="B6313" s="1">
        <v>10571</v>
      </c>
      <c r="C6313" s="1" t="s">
        <v>454</v>
      </c>
      <c r="D6313" s="1">
        <v>203</v>
      </c>
      <c r="E6313" s="1">
        <v>358</v>
      </c>
      <c r="F6313" s="1">
        <v>358</v>
      </c>
      <c r="G6313" s="1">
        <v>525</v>
      </c>
      <c r="H6313" s="1">
        <v>99755</v>
      </c>
      <c r="I6313" s="1" t="str">
        <f>IFERROR(VLOOKUP(C6313,Sheet3!B$3:G9163,3,FALSE), "")</f>
        <v>广东省</v>
      </c>
      <c r="J6313" s="1" t="str">
        <f>IFERROR(VLOOKUP(C6313,Sheet3!B$3:G9163,4,FALSE), "")</f>
        <v>湛江市</v>
      </c>
      <c r="K6313" s="1" t="str">
        <f>IFERROR(VLOOKUP(C6313,Sheet3!B$3:G9163,5,FALSE), "")</f>
        <v>本科</v>
      </c>
      <c r="L6313" s="1">
        <f>IFERROR(VLOOKUP(C6313,Sheet3!B$3:G9163,6,FALSE), "")</f>
        <v>0</v>
      </c>
      <c r="M6313" s="1" t="str">
        <f t="shared" si="98"/>
        <v>公办</v>
      </c>
      <c r="N6313" s="1" t="str">
        <f>IFERROR(VLOOKUP(C6313,Sheet4!B:F,4,FALSE), "")</f>
        <v/>
      </c>
    </row>
    <row r="6314" spans="1:14" x14ac:dyDescent="0.2">
      <c r="A6314" s="1">
        <v>2021</v>
      </c>
      <c r="B6314" s="1">
        <v>10571</v>
      </c>
      <c r="C6314" s="1" t="s">
        <v>454</v>
      </c>
      <c r="D6314" s="1">
        <v>204</v>
      </c>
      <c r="E6314" s="1">
        <v>1099</v>
      </c>
      <c r="F6314" s="1">
        <v>1099</v>
      </c>
      <c r="G6314" s="1">
        <v>508</v>
      </c>
      <c r="H6314" s="1">
        <v>123242</v>
      </c>
      <c r="I6314" s="1" t="str">
        <f>IFERROR(VLOOKUP(C6314,Sheet3!B$3:G9164,3,FALSE), "")</f>
        <v>广东省</v>
      </c>
      <c r="J6314" s="1" t="str">
        <f>IFERROR(VLOOKUP(C6314,Sheet3!B$3:G9164,4,FALSE), "")</f>
        <v>湛江市</v>
      </c>
      <c r="K6314" s="1" t="str">
        <f>IFERROR(VLOOKUP(C6314,Sheet3!B$3:G9164,5,FALSE), "")</f>
        <v>本科</v>
      </c>
      <c r="L6314" s="1">
        <f>IFERROR(VLOOKUP(C6314,Sheet3!B$3:G9164,6,FALSE), "")</f>
        <v>0</v>
      </c>
      <c r="M6314" s="1" t="str">
        <f t="shared" si="98"/>
        <v>公办</v>
      </c>
      <c r="N6314" s="1" t="str">
        <f>IFERROR(VLOOKUP(C6314,Sheet4!B:F,4,FALSE), "")</f>
        <v/>
      </c>
    </row>
    <row r="6315" spans="1:14" x14ac:dyDescent="0.2">
      <c r="A6315" s="1">
        <v>2021</v>
      </c>
      <c r="B6315" s="1">
        <v>10571</v>
      </c>
      <c r="C6315" s="1" t="s">
        <v>454</v>
      </c>
      <c r="D6315" s="1">
        <v>208</v>
      </c>
      <c r="E6315" s="1">
        <v>67</v>
      </c>
      <c r="F6315" s="1">
        <v>67</v>
      </c>
      <c r="G6315" s="1">
        <v>546</v>
      </c>
      <c r="H6315" s="1">
        <v>73856</v>
      </c>
      <c r="I6315" s="1" t="str">
        <f>IFERROR(VLOOKUP(C6315,Sheet3!B$3:G9165,3,FALSE), "")</f>
        <v>广东省</v>
      </c>
      <c r="J6315" s="1" t="str">
        <f>IFERROR(VLOOKUP(C6315,Sheet3!B$3:G9165,4,FALSE), "")</f>
        <v>湛江市</v>
      </c>
      <c r="K6315" s="1" t="str">
        <f>IFERROR(VLOOKUP(C6315,Sheet3!B$3:G9165,5,FALSE), "")</f>
        <v>本科</v>
      </c>
      <c r="L6315" s="1">
        <f>IFERROR(VLOOKUP(C6315,Sheet3!B$3:G9165,6,FALSE), "")</f>
        <v>0</v>
      </c>
      <c r="M6315" s="1" t="str">
        <f t="shared" si="98"/>
        <v>公办</v>
      </c>
      <c r="N6315" s="1" t="str">
        <f>IFERROR(VLOOKUP(C6315,Sheet4!B:F,4,FALSE), "")</f>
        <v/>
      </c>
    </row>
    <row r="6316" spans="1:14" x14ac:dyDescent="0.2">
      <c r="A6316" s="1">
        <v>2021</v>
      </c>
      <c r="B6316" s="1">
        <v>10571</v>
      </c>
      <c r="C6316" s="1" t="s">
        <v>454</v>
      </c>
      <c r="D6316" s="1">
        <v>209</v>
      </c>
      <c r="E6316" s="1">
        <v>14</v>
      </c>
      <c r="F6316" s="1">
        <v>14</v>
      </c>
      <c r="G6316" s="1">
        <v>532</v>
      </c>
      <c r="H6316" s="1">
        <v>91102</v>
      </c>
      <c r="I6316" s="1" t="str">
        <f>IFERROR(VLOOKUP(C6316,Sheet3!B$3:G9166,3,FALSE), "")</f>
        <v>广东省</v>
      </c>
      <c r="J6316" s="1" t="str">
        <f>IFERROR(VLOOKUP(C6316,Sheet3!B$3:G9166,4,FALSE), "")</f>
        <v>湛江市</v>
      </c>
      <c r="K6316" s="1" t="str">
        <f>IFERROR(VLOOKUP(C6316,Sheet3!B$3:G9166,5,FALSE), "")</f>
        <v>本科</v>
      </c>
      <c r="L6316" s="1">
        <f>IFERROR(VLOOKUP(C6316,Sheet3!B$3:G9166,6,FALSE), "")</f>
        <v>0</v>
      </c>
      <c r="M6316" s="1" t="str">
        <f t="shared" si="98"/>
        <v>公办</v>
      </c>
      <c r="N6316" s="1" t="str">
        <f>IFERROR(VLOOKUP(C6316,Sheet4!B:F,4,FALSE), "")</f>
        <v/>
      </c>
    </row>
    <row r="6317" spans="1:14" x14ac:dyDescent="0.2">
      <c r="A6317" s="1">
        <v>2021</v>
      </c>
      <c r="B6317" s="1">
        <v>10571</v>
      </c>
      <c r="C6317" s="1" t="s">
        <v>454</v>
      </c>
      <c r="D6317" s="1">
        <v>210</v>
      </c>
      <c r="E6317" s="1">
        <v>19</v>
      </c>
      <c r="F6317" s="1">
        <v>19</v>
      </c>
      <c r="G6317" s="1">
        <v>522</v>
      </c>
      <c r="H6317" s="1">
        <v>104636</v>
      </c>
      <c r="I6317" s="1" t="str">
        <f>IFERROR(VLOOKUP(C6317,Sheet3!B$3:G9167,3,FALSE), "")</f>
        <v>广东省</v>
      </c>
      <c r="J6317" s="1" t="str">
        <f>IFERROR(VLOOKUP(C6317,Sheet3!B$3:G9167,4,FALSE), "")</f>
        <v>湛江市</v>
      </c>
      <c r="K6317" s="1" t="str">
        <f>IFERROR(VLOOKUP(C6317,Sheet3!B$3:G9167,5,FALSE), "")</f>
        <v>本科</v>
      </c>
      <c r="L6317" s="1">
        <f>IFERROR(VLOOKUP(C6317,Sheet3!B$3:G9167,6,FALSE), "")</f>
        <v>0</v>
      </c>
      <c r="M6317" s="1" t="str">
        <f t="shared" si="98"/>
        <v>公办</v>
      </c>
      <c r="N6317" s="1" t="str">
        <f>IFERROR(VLOOKUP(C6317,Sheet4!B:F,4,FALSE), "")</f>
        <v/>
      </c>
    </row>
    <row r="6318" spans="1:14" x14ac:dyDescent="0.2">
      <c r="A6318" s="1">
        <v>2021</v>
      </c>
      <c r="B6318" s="1">
        <v>10571</v>
      </c>
      <c r="C6318" s="1" t="s">
        <v>454</v>
      </c>
      <c r="D6318" s="1">
        <v>211</v>
      </c>
      <c r="E6318" s="1">
        <v>70</v>
      </c>
      <c r="F6318" s="1">
        <v>70</v>
      </c>
      <c r="G6318" s="1">
        <v>505</v>
      </c>
      <c r="H6318" s="1">
        <v>126738</v>
      </c>
      <c r="I6318" s="1" t="str">
        <f>IFERROR(VLOOKUP(C6318,Sheet3!B$3:G9168,3,FALSE), "")</f>
        <v>广东省</v>
      </c>
      <c r="J6318" s="1" t="str">
        <f>IFERROR(VLOOKUP(C6318,Sheet3!B$3:G9168,4,FALSE), "")</f>
        <v>湛江市</v>
      </c>
      <c r="K6318" s="1" t="str">
        <f>IFERROR(VLOOKUP(C6318,Sheet3!B$3:G9168,5,FALSE), "")</f>
        <v>本科</v>
      </c>
      <c r="L6318" s="1">
        <f>IFERROR(VLOOKUP(C6318,Sheet3!B$3:G9168,6,FALSE), "")</f>
        <v>0</v>
      </c>
      <c r="M6318" s="1" t="str">
        <f t="shared" si="98"/>
        <v>公办</v>
      </c>
      <c r="N6318" s="1" t="str">
        <f>IFERROR(VLOOKUP(C6318,Sheet4!B:F,4,FALSE), "")</f>
        <v/>
      </c>
    </row>
    <row r="6319" spans="1:14" x14ac:dyDescent="0.2">
      <c r="A6319" s="1">
        <v>2021</v>
      </c>
      <c r="B6319" s="1">
        <v>10571</v>
      </c>
      <c r="C6319" s="1" t="s">
        <v>454</v>
      </c>
      <c r="D6319" s="1">
        <v>212</v>
      </c>
      <c r="E6319" s="1">
        <v>35</v>
      </c>
      <c r="F6319" s="1">
        <v>35</v>
      </c>
      <c r="G6319" s="1">
        <v>500</v>
      </c>
      <c r="H6319" s="1">
        <v>134525</v>
      </c>
      <c r="I6319" s="1" t="str">
        <f>IFERROR(VLOOKUP(C6319,Sheet3!B$3:G9169,3,FALSE), "")</f>
        <v>广东省</v>
      </c>
      <c r="J6319" s="1" t="str">
        <f>IFERROR(VLOOKUP(C6319,Sheet3!B$3:G9169,4,FALSE), "")</f>
        <v>湛江市</v>
      </c>
      <c r="K6319" s="1" t="str">
        <f>IFERROR(VLOOKUP(C6319,Sheet3!B$3:G9169,5,FALSE), "")</f>
        <v>本科</v>
      </c>
      <c r="L6319" s="1">
        <f>IFERROR(VLOOKUP(C6319,Sheet3!B$3:G9169,6,FALSE), "")</f>
        <v>0</v>
      </c>
      <c r="M6319" s="1" t="str">
        <f t="shared" si="98"/>
        <v>公办</v>
      </c>
      <c r="N6319" s="1" t="str">
        <f>IFERROR(VLOOKUP(C6319,Sheet4!B:F,4,FALSE), "")</f>
        <v/>
      </c>
    </row>
    <row r="6320" spans="1:14" x14ac:dyDescent="0.2">
      <c r="A6320" s="1">
        <v>2021</v>
      </c>
      <c r="B6320" s="1">
        <v>10571</v>
      </c>
      <c r="C6320" s="1" t="s">
        <v>454</v>
      </c>
      <c r="D6320" s="1">
        <v>213</v>
      </c>
      <c r="E6320" s="1">
        <v>35</v>
      </c>
      <c r="F6320" s="1">
        <v>35</v>
      </c>
      <c r="G6320" s="1">
        <v>506</v>
      </c>
      <c r="H6320" s="1">
        <v>125553</v>
      </c>
      <c r="I6320" s="1" t="str">
        <f>IFERROR(VLOOKUP(C6320,Sheet3!B$3:G9170,3,FALSE), "")</f>
        <v>广东省</v>
      </c>
      <c r="J6320" s="1" t="str">
        <f>IFERROR(VLOOKUP(C6320,Sheet3!B$3:G9170,4,FALSE), "")</f>
        <v>湛江市</v>
      </c>
      <c r="K6320" s="1" t="str">
        <f>IFERROR(VLOOKUP(C6320,Sheet3!B$3:G9170,5,FALSE), "")</f>
        <v>本科</v>
      </c>
      <c r="L6320" s="1">
        <f>IFERROR(VLOOKUP(C6320,Sheet3!B$3:G9170,6,FALSE), "")</f>
        <v>0</v>
      </c>
      <c r="M6320" s="1" t="str">
        <f t="shared" si="98"/>
        <v>公办</v>
      </c>
      <c r="N6320" s="1" t="str">
        <f>IFERROR(VLOOKUP(C6320,Sheet4!B:F,4,FALSE), "")</f>
        <v/>
      </c>
    </row>
    <row r="6321" spans="1:14" x14ac:dyDescent="0.2">
      <c r="A6321" s="1">
        <v>2021</v>
      </c>
      <c r="B6321" s="1">
        <v>10572</v>
      </c>
      <c r="C6321" s="1" t="s">
        <v>457</v>
      </c>
      <c r="D6321" s="1">
        <v>201</v>
      </c>
      <c r="E6321" s="1">
        <v>107</v>
      </c>
      <c r="F6321" s="1">
        <v>107</v>
      </c>
      <c r="G6321" s="1">
        <v>603</v>
      </c>
      <c r="H6321" s="1">
        <v>21820</v>
      </c>
      <c r="I6321" s="1" t="str">
        <f>IFERROR(VLOOKUP(C6321,Sheet3!B$3:G9171,3,FALSE), "")</f>
        <v>广东省</v>
      </c>
      <c r="J6321" s="1" t="str">
        <f>IFERROR(VLOOKUP(C6321,Sheet3!B$3:G9171,4,FALSE), "")</f>
        <v>广州市</v>
      </c>
      <c r="K6321" s="1" t="str">
        <f>IFERROR(VLOOKUP(C6321,Sheet3!B$3:G9171,5,FALSE), "")</f>
        <v>本科</v>
      </c>
      <c r="L6321" s="1">
        <f>IFERROR(VLOOKUP(C6321,Sheet3!B$3:G9171,6,FALSE), "")</f>
        <v>0</v>
      </c>
      <c r="M6321" s="1" t="str">
        <f t="shared" si="98"/>
        <v>公办</v>
      </c>
      <c r="N6321" s="1" t="str">
        <f>IFERROR(VLOOKUP(C6321,Sheet4!B:F,4,FALSE), "")</f>
        <v/>
      </c>
    </row>
    <row r="6322" spans="1:14" x14ac:dyDescent="0.2">
      <c r="A6322" s="1">
        <v>2021</v>
      </c>
      <c r="B6322" s="1">
        <v>10572</v>
      </c>
      <c r="C6322" s="1" t="s">
        <v>457</v>
      </c>
      <c r="D6322" s="1">
        <v>202</v>
      </c>
      <c r="E6322" s="1">
        <v>485</v>
      </c>
      <c r="F6322" s="1">
        <v>485</v>
      </c>
      <c r="G6322" s="1">
        <v>571</v>
      </c>
      <c r="H6322" s="1">
        <v>47696</v>
      </c>
      <c r="I6322" s="1" t="str">
        <f>IFERROR(VLOOKUP(C6322,Sheet3!B$3:G9172,3,FALSE), "")</f>
        <v>广东省</v>
      </c>
      <c r="J6322" s="1" t="str">
        <f>IFERROR(VLOOKUP(C6322,Sheet3!B$3:G9172,4,FALSE), "")</f>
        <v>广州市</v>
      </c>
      <c r="K6322" s="1" t="str">
        <f>IFERROR(VLOOKUP(C6322,Sheet3!B$3:G9172,5,FALSE), "")</f>
        <v>本科</v>
      </c>
      <c r="L6322" s="1">
        <f>IFERROR(VLOOKUP(C6322,Sheet3!B$3:G9172,6,FALSE), "")</f>
        <v>0</v>
      </c>
      <c r="M6322" s="1" t="str">
        <f t="shared" si="98"/>
        <v>公办</v>
      </c>
      <c r="N6322" s="1" t="str">
        <f>IFERROR(VLOOKUP(C6322,Sheet4!B:F,4,FALSE), "")</f>
        <v/>
      </c>
    </row>
    <row r="6323" spans="1:14" x14ac:dyDescent="0.2">
      <c r="A6323" s="1">
        <v>2021</v>
      </c>
      <c r="B6323" s="1">
        <v>10572</v>
      </c>
      <c r="C6323" s="1" t="s">
        <v>457</v>
      </c>
      <c r="D6323" s="1">
        <v>203</v>
      </c>
      <c r="E6323" s="1">
        <v>594</v>
      </c>
      <c r="F6323" s="1">
        <v>594</v>
      </c>
      <c r="G6323" s="1">
        <v>547</v>
      </c>
      <c r="H6323" s="1">
        <v>72719</v>
      </c>
      <c r="I6323" s="1" t="str">
        <f>IFERROR(VLOOKUP(C6323,Sheet3!B$3:G9173,3,FALSE), "")</f>
        <v>广东省</v>
      </c>
      <c r="J6323" s="1" t="str">
        <f>IFERROR(VLOOKUP(C6323,Sheet3!B$3:G9173,4,FALSE), "")</f>
        <v>广州市</v>
      </c>
      <c r="K6323" s="1" t="str">
        <f>IFERROR(VLOOKUP(C6323,Sheet3!B$3:G9173,5,FALSE), "")</f>
        <v>本科</v>
      </c>
      <c r="L6323" s="1">
        <f>IFERROR(VLOOKUP(C6323,Sheet3!B$3:G9173,6,FALSE), "")</f>
        <v>0</v>
      </c>
      <c r="M6323" s="1" t="str">
        <f t="shared" ref="M6323:M6386" si="99">IF(L6323=0, "公办", L6323)</f>
        <v>公办</v>
      </c>
      <c r="N6323" s="1" t="str">
        <f>IFERROR(VLOOKUP(C6323,Sheet4!B:F,4,FALSE), "")</f>
        <v/>
      </c>
    </row>
    <row r="6324" spans="1:14" x14ac:dyDescent="0.2">
      <c r="A6324" s="1">
        <v>2021</v>
      </c>
      <c r="B6324" s="1">
        <v>10572</v>
      </c>
      <c r="C6324" s="1" t="s">
        <v>457</v>
      </c>
      <c r="D6324" s="1">
        <v>204</v>
      </c>
      <c r="E6324" s="1">
        <v>102</v>
      </c>
      <c r="F6324" s="1">
        <v>102</v>
      </c>
      <c r="G6324" s="1">
        <v>550</v>
      </c>
      <c r="H6324" s="1">
        <v>69901</v>
      </c>
      <c r="I6324" s="1" t="str">
        <f>IFERROR(VLOOKUP(C6324,Sheet3!B$3:G9174,3,FALSE), "")</f>
        <v>广东省</v>
      </c>
      <c r="J6324" s="1" t="str">
        <f>IFERROR(VLOOKUP(C6324,Sheet3!B$3:G9174,4,FALSE), "")</f>
        <v>广州市</v>
      </c>
      <c r="K6324" s="1" t="str">
        <f>IFERROR(VLOOKUP(C6324,Sheet3!B$3:G9174,5,FALSE), "")</f>
        <v>本科</v>
      </c>
      <c r="L6324" s="1">
        <f>IFERROR(VLOOKUP(C6324,Sheet3!B$3:G9174,6,FALSE), "")</f>
        <v>0</v>
      </c>
      <c r="M6324" s="1" t="str">
        <f t="shared" si="99"/>
        <v>公办</v>
      </c>
      <c r="N6324" s="1" t="str">
        <f>IFERROR(VLOOKUP(C6324,Sheet4!B:F,4,FALSE), "")</f>
        <v/>
      </c>
    </row>
    <row r="6325" spans="1:14" x14ac:dyDescent="0.2">
      <c r="A6325" s="1">
        <v>2021</v>
      </c>
      <c r="B6325" s="1">
        <v>10572</v>
      </c>
      <c r="C6325" s="1" t="s">
        <v>457</v>
      </c>
      <c r="D6325" s="1">
        <v>205</v>
      </c>
      <c r="E6325" s="1">
        <v>89</v>
      </c>
      <c r="F6325" s="1">
        <v>89</v>
      </c>
      <c r="G6325" s="1">
        <v>558</v>
      </c>
      <c r="H6325" s="1">
        <v>60184</v>
      </c>
      <c r="I6325" s="1" t="str">
        <f>IFERROR(VLOOKUP(C6325,Sheet3!B$3:G9175,3,FALSE), "")</f>
        <v>广东省</v>
      </c>
      <c r="J6325" s="1" t="str">
        <f>IFERROR(VLOOKUP(C6325,Sheet3!B$3:G9175,4,FALSE), "")</f>
        <v>广州市</v>
      </c>
      <c r="K6325" s="1" t="str">
        <f>IFERROR(VLOOKUP(C6325,Sheet3!B$3:G9175,5,FALSE), "")</f>
        <v>本科</v>
      </c>
      <c r="L6325" s="1">
        <f>IFERROR(VLOOKUP(C6325,Sheet3!B$3:G9175,6,FALSE), "")</f>
        <v>0</v>
      </c>
      <c r="M6325" s="1" t="str">
        <f t="shared" si="99"/>
        <v>公办</v>
      </c>
      <c r="N6325" s="1" t="str">
        <f>IFERROR(VLOOKUP(C6325,Sheet4!B:F,4,FALSE), "")</f>
        <v/>
      </c>
    </row>
    <row r="6326" spans="1:14" x14ac:dyDescent="0.2">
      <c r="A6326" s="1">
        <v>2021</v>
      </c>
      <c r="B6326" s="1">
        <v>10572</v>
      </c>
      <c r="C6326" s="1" t="s">
        <v>457</v>
      </c>
      <c r="D6326" s="1">
        <v>206</v>
      </c>
      <c r="E6326" s="1">
        <v>15</v>
      </c>
      <c r="F6326" s="1">
        <v>15</v>
      </c>
      <c r="G6326" s="1">
        <v>556</v>
      </c>
      <c r="H6326" s="1">
        <v>63057</v>
      </c>
      <c r="I6326" s="1" t="str">
        <f>IFERROR(VLOOKUP(C6326,Sheet3!B$3:G9176,3,FALSE), "")</f>
        <v>广东省</v>
      </c>
      <c r="J6326" s="1" t="str">
        <f>IFERROR(VLOOKUP(C6326,Sheet3!B$3:G9176,4,FALSE), "")</f>
        <v>广州市</v>
      </c>
      <c r="K6326" s="1" t="str">
        <f>IFERROR(VLOOKUP(C6326,Sheet3!B$3:G9176,5,FALSE), "")</f>
        <v>本科</v>
      </c>
      <c r="L6326" s="1">
        <f>IFERROR(VLOOKUP(C6326,Sheet3!B$3:G9176,6,FALSE), "")</f>
        <v>0</v>
      </c>
      <c r="M6326" s="1" t="str">
        <f t="shared" si="99"/>
        <v>公办</v>
      </c>
      <c r="N6326" s="1" t="str">
        <f>IFERROR(VLOOKUP(C6326,Sheet4!B:F,4,FALSE), "")</f>
        <v/>
      </c>
    </row>
    <row r="6327" spans="1:14" x14ac:dyDescent="0.2">
      <c r="A6327" s="1">
        <v>2021</v>
      </c>
      <c r="B6327" s="1">
        <v>10572</v>
      </c>
      <c r="C6327" s="1" t="s">
        <v>457</v>
      </c>
      <c r="D6327" s="1">
        <v>207</v>
      </c>
      <c r="E6327" s="1">
        <v>20</v>
      </c>
      <c r="F6327" s="1">
        <v>20</v>
      </c>
      <c r="G6327" s="1">
        <v>541</v>
      </c>
      <c r="H6327" s="1">
        <v>79577</v>
      </c>
      <c r="I6327" s="1" t="str">
        <f>IFERROR(VLOOKUP(C6327,Sheet3!B$3:G9177,3,FALSE), "")</f>
        <v>广东省</v>
      </c>
      <c r="J6327" s="1" t="str">
        <f>IFERROR(VLOOKUP(C6327,Sheet3!B$3:G9177,4,FALSE), "")</f>
        <v>广州市</v>
      </c>
      <c r="K6327" s="1" t="str">
        <f>IFERROR(VLOOKUP(C6327,Sheet3!B$3:G9177,5,FALSE), "")</f>
        <v>本科</v>
      </c>
      <c r="L6327" s="1">
        <f>IFERROR(VLOOKUP(C6327,Sheet3!B$3:G9177,6,FALSE), "")</f>
        <v>0</v>
      </c>
      <c r="M6327" s="1" t="str">
        <f t="shared" si="99"/>
        <v>公办</v>
      </c>
      <c r="N6327" s="1" t="str">
        <f>IFERROR(VLOOKUP(C6327,Sheet4!B:F,4,FALSE), "")</f>
        <v/>
      </c>
    </row>
    <row r="6328" spans="1:14" x14ac:dyDescent="0.2">
      <c r="A6328" s="1">
        <v>2021</v>
      </c>
      <c r="B6328" s="1">
        <v>10572</v>
      </c>
      <c r="C6328" s="1" t="s">
        <v>457</v>
      </c>
      <c r="D6328" s="1">
        <v>208</v>
      </c>
      <c r="E6328" s="1">
        <v>5</v>
      </c>
      <c r="F6328" s="1">
        <v>5</v>
      </c>
      <c r="G6328" s="1">
        <v>528</v>
      </c>
      <c r="H6328" s="1">
        <v>96572</v>
      </c>
      <c r="I6328" s="1" t="str">
        <f>IFERROR(VLOOKUP(C6328,Sheet3!B$3:G9178,3,FALSE), "")</f>
        <v>广东省</v>
      </c>
      <c r="J6328" s="1" t="str">
        <f>IFERROR(VLOOKUP(C6328,Sheet3!B$3:G9178,4,FALSE), "")</f>
        <v>广州市</v>
      </c>
      <c r="K6328" s="1" t="str">
        <f>IFERROR(VLOOKUP(C6328,Sheet3!B$3:G9178,5,FALSE), "")</f>
        <v>本科</v>
      </c>
      <c r="L6328" s="1">
        <f>IFERROR(VLOOKUP(C6328,Sheet3!B$3:G9178,6,FALSE), "")</f>
        <v>0</v>
      </c>
      <c r="M6328" s="1" t="str">
        <f t="shared" si="99"/>
        <v>公办</v>
      </c>
      <c r="N6328" s="1" t="str">
        <f>IFERROR(VLOOKUP(C6328,Sheet4!B:F,4,FALSE), "")</f>
        <v/>
      </c>
    </row>
    <row r="6329" spans="1:14" x14ac:dyDescent="0.2">
      <c r="A6329" s="1">
        <v>2021</v>
      </c>
      <c r="B6329" s="1">
        <v>10572</v>
      </c>
      <c r="C6329" s="1" t="s">
        <v>457</v>
      </c>
      <c r="D6329" s="1">
        <v>217</v>
      </c>
      <c r="E6329" s="1">
        <v>75</v>
      </c>
      <c r="F6329" s="1">
        <v>75</v>
      </c>
      <c r="G6329" s="1">
        <v>546</v>
      </c>
      <c r="H6329" s="1">
        <v>74170</v>
      </c>
      <c r="I6329" s="1" t="str">
        <f>IFERROR(VLOOKUP(C6329,Sheet3!B$3:G9179,3,FALSE), "")</f>
        <v>广东省</v>
      </c>
      <c r="J6329" s="1" t="str">
        <f>IFERROR(VLOOKUP(C6329,Sheet3!B$3:G9179,4,FALSE), "")</f>
        <v>广州市</v>
      </c>
      <c r="K6329" s="1" t="str">
        <f>IFERROR(VLOOKUP(C6329,Sheet3!B$3:G9179,5,FALSE), "")</f>
        <v>本科</v>
      </c>
      <c r="L6329" s="1">
        <f>IFERROR(VLOOKUP(C6329,Sheet3!B$3:G9179,6,FALSE), "")</f>
        <v>0</v>
      </c>
      <c r="M6329" s="1" t="str">
        <f t="shared" si="99"/>
        <v>公办</v>
      </c>
      <c r="N6329" s="1" t="str">
        <f>IFERROR(VLOOKUP(C6329,Sheet4!B:F,4,FALSE), "")</f>
        <v/>
      </c>
    </row>
    <row r="6330" spans="1:14" x14ac:dyDescent="0.2">
      <c r="A6330" s="1">
        <v>2021</v>
      </c>
      <c r="B6330" s="1">
        <v>10573</v>
      </c>
      <c r="C6330" s="1" t="s">
        <v>459</v>
      </c>
      <c r="D6330" s="1">
        <v>205</v>
      </c>
      <c r="E6330" s="1">
        <v>1600</v>
      </c>
      <c r="F6330" s="1">
        <v>1600</v>
      </c>
      <c r="G6330" s="1">
        <v>508</v>
      </c>
      <c r="H6330" s="1">
        <v>122620</v>
      </c>
      <c r="I6330" s="1" t="str">
        <f>IFERROR(VLOOKUP(C6330,Sheet3!B$3:G9180,3,FALSE), "")</f>
        <v>广东省</v>
      </c>
      <c r="J6330" s="1" t="str">
        <f>IFERROR(VLOOKUP(C6330,Sheet3!B$3:G9180,4,FALSE), "")</f>
        <v>广州市</v>
      </c>
      <c r="K6330" s="1" t="str">
        <f>IFERROR(VLOOKUP(C6330,Sheet3!B$3:G9180,5,FALSE), "")</f>
        <v>本科</v>
      </c>
      <c r="L6330" s="1">
        <f>IFERROR(VLOOKUP(C6330,Sheet3!B$3:G9180,6,FALSE), "")</f>
        <v>0</v>
      </c>
      <c r="M6330" s="1" t="str">
        <f t="shared" si="99"/>
        <v>公办</v>
      </c>
      <c r="N6330" s="1" t="str">
        <f>IFERROR(VLOOKUP(C6330,Sheet4!B:F,4,FALSE), "")</f>
        <v/>
      </c>
    </row>
    <row r="6331" spans="1:14" x14ac:dyDescent="0.2">
      <c r="A6331" s="1">
        <v>2021</v>
      </c>
      <c r="B6331" s="1">
        <v>10573</v>
      </c>
      <c r="C6331" s="1" t="s">
        <v>459</v>
      </c>
      <c r="D6331" s="1">
        <v>207</v>
      </c>
      <c r="E6331" s="1">
        <v>3050</v>
      </c>
      <c r="F6331" s="1">
        <v>3050</v>
      </c>
      <c r="G6331" s="1">
        <v>516</v>
      </c>
      <c r="H6331" s="1">
        <v>111868</v>
      </c>
      <c r="I6331" s="1" t="str">
        <f>IFERROR(VLOOKUP(C6331,Sheet3!B$3:G9181,3,FALSE), "")</f>
        <v>广东省</v>
      </c>
      <c r="J6331" s="1" t="str">
        <f>IFERROR(VLOOKUP(C6331,Sheet3!B$3:G9181,4,FALSE), "")</f>
        <v>广州市</v>
      </c>
      <c r="K6331" s="1" t="str">
        <f>IFERROR(VLOOKUP(C6331,Sheet3!B$3:G9181,5,FALSE), "")</f>
        <v>本科</v>
      </c>
      <c r="L6331" s="1">
        <f>IFERROR(VLOOKUP(C6331,Sheet3!B$3:G9181,6,FALSE), "")</f>
        <v>0</v>
      </c>
      <c r="M6331" s="1" t="str">
        <f t="shared" si="99"/>
        <v>公办</v>
      </c>
      <c r="N6331" s="1" t="str">
        <f>IFERROR(VLOOKUP(C6331,Sheet4!B:F,4,FALSE), "")</f>
        <v/>
      </c>
    </row>
    <row r="6332" spans="1:14" x14ac:dyDescent="0.2">
      <c r="A6332" s="1">
        <v>2021</v>
      </c>
      <c r="B6332" s="1">
        <v>10573</v>
      </c>
      <c r="C6332" s="1" t="s">
        <v>459</v>
      </c>
      <c r="D6332" s="1">
        <v>208</v>
      </c>
      <c r="E6332" s="1">
        <v>625</v>
      </c>
      <c r="F6332" s="1">
        <v>625</v>
      </c>
      <c r="G6332" s="1">
        <v>506</v>
      </c>
      <c r="H6332" s="1">
        <v>125920</v>
      </c>
      <c r="I6332" s="1" t="str">
        <f>IFERROR(VLOOKUP(C6332,Sheet3!B$3:G9182,3,FALSE), "")</f>
        <v>广东省</v>
      </c>
      <c r="J6332" s="1" t="str">
        <f>IFERROR(VLOOKUP(C6332,Sheet3!B$3:G9182,4,FALSE), "")</f>
        <v>广州市</v>
      </c>
      <c r="K6332" s="1" t="str">
        <f>IFERROR(VLOOKUP(C6332,Sheet3!B$3:G9182,5,FALSE), "")</f>
        <v>本科</v>
      </c>
      <c r="L6332" s="1">
        <f>IFERROR(VLOOKUP(C6332,Sheet3!B$3:G9182,6,FALSE), "")</f>
        <v>0</v>
      </c>
      <c r="M6332" s="1" t="str">
        <f t="shared" si="99"/>
        <v>公办</v>
      </c>
      <c r="N6332" s="1" t="str">
        <f>IFERROR(VLOOKUP(C6332,Sheet4!B:F,4,FALSE), "")</f>
        <v/>
      </c>
    </row>
    <row r="6333" spans="1:14" x14ac:dyDescent="0.2">
      <c r="A6333" s="1">
        <v>2021</v>
      </c>
      <c r="B6333" s="1">
        <v>10574</v>
      </c>
      <c r="C6333" s="1" t="s">
        <v>460</v>
      </c>
      <c r="D6333" s="1">
        <v>211</v>
      </c>
      <c r="E6333" s="1">
        <v>470</v>
      </c>
      <c r="F6333" s="1">
        <v>470</v>
      </c>
      <c r="G6333" s="1">
        <v>608</v>
      </c>
      <c r="H6333" s="1">
        <v>18252</v>
      </c>
      <c r="I6333" s="1" t="str">
        <f>IFERROR(VLOOKUP(C6333,Sheet3!B$3:G9183,3,FALSE), "")</f>
        <v>广东省</v>
      </c>
      <c r="J6333" s="1" t="str">
        <f>IFERROR(VLOOKUP(C6333,Sheet3!B$3:G9183,4,FALSE), "")</f>
        <v>广州市</v>
      </c>
      <c r="K6333" s="1" t="str">
        <f>IFERROR(VLOOKUP(C6333,Sheet3!B$3:G9183,5,FALSE), "")</f>
        <v>本科</v>
      </c>
      <c r="L6333" s="1">
        <f>IFERROR(VLOOKUP(C6333,Sheet3!B$3:G9183,6,FALSE), "")</f>
        <v>0</v>
      </c>
      <c r="M6333" s="1" t="str">
        <f t="shared" si="99"/>
        <v>公办</v>
      </c>
      <c r="N6333" s="1" t="str">
        <f>IFERROR(VLOOKUP(C6333,Sheet4!B:F,4,FALSE), "")</f>
        <v>是</v>
      </c>
    </row>
    <row r="6334" spans="1:14" x14ac:dyDescent="0.2">
      <c r="A6334" s="1">
        <v>2021</v>
      </c>
      <c r="B6334" s="1">
        <v>10574</v>
      </c>
      <c r="C6334" s="1" t="s">
        <v>460</v>
      </c>
      <c r="D6334" s="1">
        <v>212</v>
      </c>
      <c r="E6334" s="1">
        <v>30</v>
      </c>
      <c r="F6334" s="1">
        <v>30</v>
      </c>
      <c r="G6334" s="1">
        <v>605</v>
      </c>
      <c r="H6334" s="1">
        <v>20023</v>
      </c>
      <c r="I6334" s="1" t="str">
        <f>IFERROR(VLOOKUP(C6334,Sheet3!B$3:G9184,3,FALSE), "")</f>
        <v>广东省</v>
      </c>
      <c r="J6334" s="1" t="str">
        <f>IFERROR(VLOOKUP(C6334,Sheet3!B$3:G9184,4,FALSE), "")</f>
        <v>广州市</v>
      </c>
      <c r="K6334" s="1" t="str">
        <f>IFERROR(VLOOKUP(C6334,Sheet3!B$3:G9184,5,FALSE), "")</f>
        <v>本科</v>
      </c>
      <c r="L6334" s="1">
        <f>IFERROR(VLOOKUP(C6334,Sheet3!B$3:G9184,6,FALSE), "")</f>
        <v>0</v>
      </c>
      <c r="M6334" s="1" t="str">
        <f t="shared" si="99"/>
        <v>公办</v>
      </c>
      <c r="N6334" s="1" t="str">
        <f>IFERROR(VLOOKUP(C6334,Sheet4!B:F,4,FALSE), "")</f>
        <v>是</v>
      </c>
    </row>
    <row r="6335" spans="1:14" x14ac:dyDescent="0.2">
      <c r="A6335" s="1">
        <v>2021</v>
      </c>
      <c r="B6335" s="1">
        <v>10574</v>
      </c>
      <c r="C6335" s="1" t="s">
        <v>460</v>
      </c>
      <c r="D6335" s="1">
        <v>213</v>
      </c>
      <c r="E6335" s="1">
        <v>53</v>
      </c>
      <c r="F6335" s="1">
        <v>53</v>
      </c>
      <c r="G6335" s="1">
        <v>608</v>
      </c>
      <c r="H6335" s="1">
        <v>18606</v>
      </c>
      <c r="I6335" s="1" t="str">
        <f>IFERROR(VLOOKUP(C6335,Sheet3!B$3:G9185,3,FALSE), "")</f>
        <v>广东省</v>
      </c>
      <c r="J6335" s="1" t="str">
        <f>IFERROR(VLOOKUP(C6335,Sheet3!B$3:G9185,4,FALSE), "")</f>
        <v>广州市</v>
      </c>
      <c r="K6335" s="1" t="str">
        <f>IFERROR(VLOOKUP(C6335,Sheet3!B$3:G9185,5,FALSE), "")</f>
        <v>本科</v>
      </c>
      <c r="L6335" s="1">
        <f>IFERROR(VLOOKUP(C6335,Sheet3!B$3:G9185,6,FALSE), "")</f>
        <v>0</v>
      </c>
      <c r="M6335" s="1" t="str">
        <f t="shared" si="99"/>
        <v>公办</v>
      </c>
      <c r="N6335" s="1" t="str">
        <f>IFERROR(VLOOKUP(C6335,Sheet4!B:F,4,FALSE), "")</f>
        <v>是</v>
      </c>
    </row>
    <row r="6336" spans="1:14" x14ac:dyDescent="0.2">
      <c r="A6336" s="1">
        <v>2021</v>
      </c>
      <c r="B6336" s="1">
        <v>10574</v>
      </c>
      <c r="C6336" s="1" t="s">
        <v>460</v>
      </c>
      <c r="D6336" s="1">
        <v>214</v>
      </c>
      <c r="E6336" s="1">
        <v>140</v>
      </c>
      <c r="F6336" s="1">
        <v>140</v>
      </c>
      <c r="G6336" s="1">
        <v>605</v>
      </c>
      <c r="H6336" s="1">
        <v>20226</v>
      </c>
      <c r="I6336" s="1" t="str">
        <f>IFERROR(VLOOKUP(C6336,Sheet3!B$3:G9186,3,FALSE), "")</f>
        <v>广东省</v>
      </c>
      <c r="J6336" s="1" t="str">
        <f>IFERROR(VLOOKUP(C6336,Sheet3!B$3:G9186,4,FALSE), "")</f>
        <v>广州市</v>
      </c>
      <c r="K6336" s="1" t="str">
        <f>IFERROR(VLOOKUP(C6336,Sheet3!B$3:G9186,5,FALSE), "")</f>
        <v>本科</v>
      </c>
      <c r="L6336" s="1">
        <f>IFERROR(VLOOKUP(C6336,Sheet3!B$3:G9186,6,FALSE), "")</f>
        <v>0</v>
      </c>
      <c r="M6336" s="1" t="str">
        <f t="shared" si="99"/>
        <v>公办</v>
      </c>
      <c r="N6336" s="1" t="str">
        <f>IFERROR(VLOOKUP(C6336,Sheet4!B:F,4,FALSE), "")</f>
        <v>是</v>
      </c>
    </row>
    <row r="6337" spans="1:14" x14ac:dyDescent="0.2">
      <c r="A6337" s="1">
        <v>2021</v>
      </c>
      <c r="B6337" s="1">
        <v>10574</v>
      </c>
      <c r="C6337" s="1" t="s">
        <v>460</v>
      </c>
      <c r="D6337" s="1">
        <v>215</v>
      </c>
      <c r="E6337" s="1">
        <v>21</v>
      </c>
      <c r="F6337" s="1">
        <v>21</v>
      </c>
      <c r="G6337" s="1">
        <v>611</v>
      </c>
      <c r="H6337" s="1">
        <v>16968</v>
      </c>
      <c r="I6337" s="1" t="str">
        <f>IFERROR(VLOOKUP(C6337,Sheet3!B$3:G9187,3,FALSE), "")</f>
        <v>广东省</v>
      </c>
      <c r="J6337" s="1" t="str">
        <f>IFERROR(VLOOKUP(C6337,Sheet3!B$3:G9187,4,FALSE), "")</f>
        <v>广州市</v>
      </c>
      <c r="K6337" s="1" t="str">
        <f>IFERROR(VLOOKUP(C6337,Sheet3!B$3:G9187,5,FALSE), "")</f>
        <v>本科</v>
      </c>
      <c r="L6337" s="1">
        <f>IFERROR(VLOOKUP(C6337,Sheet3!B$3:G9187,6,FALSE), "")</f>
        <v>0</v>
      </c>
      <c r="M6337" s="1" t="str">
        <f t="shared" si="99"/>
        <v>公办</v>
      </c>
      <c r="N6337" s="1" t="str">
        <f>IFERROR(VLOOKUP(C6337,Sheet4!B:F,4,FALSE), "")</f>
        <v>是</v>
      </c>
    </row>
    <row r="6338" spans="1:14" x14ac:dyDescent="0.2">
      <c r="A6338" s="1">
        <v>2021</v>
      </c>
      <c r="B6338" s="1">
        <v>10574</v>
      </c>
      <c r="C6338" s="1" t="s">
        <v>460</v>
      </c>
      <c r="D6338" s="1">
        <v>216</v>
      </c>
      <c r="E6338" s="1">
        <v>55</v>
      </c>
      <c r="F6338" s="1">
        <v>55</v>
      </c>
      <c r="G6338" s="1">
        <v>577</v>
      </c>
      <c r="H6338" s="1">
        <v>41153</v>
      </c>
      <c r="I6338" s="1" t="str">
        <f>IFERROR(VLOOKUP(C6338,Sheet3!B$3:G9188,3,FALSE), "")</f>
        <v>广东省</v>
      </c>
      <c r="J6338" s="1" t="str">
        <f>IFERROR(VLOOKUP(C6338,Sheet3!B$3:G9188,4,FALSE), "")</f>
        <v>广州市</v>
      </c>
      <c r="K6338" s="1" t="str">
        <f>IFERROR(VLOOKUP(C6338,Sheet3!B$3:G9188,5,FALSE), "")</f>
        <v>本科</v>
      </c>
      <c r="L6338" s="1">
        <f>IFERROR(VLOOKUP(C6338,Sheet3!B$3:G9188,6,FALSE), "")</f>
        <v>0</v>
      </c>
      <c r="M6338" s="1" t="str">
        <f t="shared" si="99"/>
        <v>公办</v>
      </c>
      <c r="N6338" s="1" t="str">
        <f>IFERROR(VLOOKUP(C6338,Sheet4!B:F,4,FALSE), "")</f>
        <v>是</v>
      </c>
    </row>
    <row r="6339" spans="1:14" x14ac:dyDescent="0.2">
      <c r="A6339" s="1">
        <v>2021</v>
      </c>
      <c r="B6339" s="1">
        <v>10574</v>
      </c>
      <c r="C6339" s="1" t="s">
        <v>460</v>
      </c>
      <c r="D6339" s="1">
        <v>217</v>
      </c>
      <c r="E6339" s="1">
        <v>15</v>
      </c>
      <c r="F6339" s="1">
        <v>15</v>
      </c>
      <c r="G6339" s="1">
        <v>593</v>
      </c>
      <c r="H6339" s="1">
        <v>28467</v>
      </c>
      <c r="I6339" s="1" t="str">
        <f>IFERROR(VLOOKUP(C6339,Sheet3!B$3:G9189,3,FALSE), "")</f>
        <v>广东省</v>
      </c>
      <c r="J6339" s="1" t="str">
        <f>IFERROR(VLOOKUP(C6339,Sheet3!B$3:G9189,4,FALSE), "")</f>
        <v>广州市</v>
      </c>
      <c r="K6339" s="1" t="str">
        <f>IFERROR(VLOOKUP(C6339,Sheet3!B$3:G9189,5,FALSE), "")</f>
        <v>本科</v>
      </c>
      <c r="L6339" s="1">
        <f>IFERROR(VLOOKUP(C6339,Sheet3!B$3:G9189,6,FALSE), "")</f>
        <v>0</v>
      </c>
      <c r="M6339" s="1" t="str">
        <f t="shared" si="99"/>
        <v>公办</v>
      </c>
      <c r="N6339" s="1" t="str">
        <f>IFERROR(VLOOKUP(C6339,Sheet4!B:F,4,FALSE), "")</f>
        <v>是</v>
      </c>
    </row>
    <row r="6340" spans="1:14" x14ac:dyDescent="0.2">
      <c r="A6340" s="1">
        <v>2021</v>
      </c>
      <c r="B6340" s="1">
        <v>10574</v>
      </c>
      <c r="C6340" s="1" t="s">
        <v>460</v>
      </c>
      <c r="D6340" s="1">
        <v>218</v>
      </c>
      <c r="E6340" s="1">
        <v>204</v>
      </c>
      <c r="F6340" s="1">
        <v>204</v>
      </c>
      <c r="G6340" s="1">
        <v>571</v>
      </c>
      <c r="H6340" s="1">
        <v>47107</v>
      </c>
      <c r="I6340" s="1" t="str">
        <f>IFERROR(VLOOKUP(C6340,Sheet3!B$3:G9190,3,FALSE), "")</f>
        <v>广东省</v>
      </c>
      <c r="J6340" s="1" t="str">
        <f>IFERROR(VLOOKUP(C6340,Sheet3!B$3:G9190,4,FALSE), "")</f>
        <v>广州市</v>
      </c>
      <c r="K6340" s="1" t="str">
        <f>IFERROR(VLOOKUP(C6340,Sheet3!B$3:G9190,5,FALSE), "")</f>
        <v>本科</v>
      </c>
      <c r="L6340" s="1">
        <f>IFERROR(VLOOKUP(C6340,Sheet3!B$3:G9190,6,FALSE), "")</f>
        <v>0</v>
      </c>
      <c r="M6340" s="1" t="str">
        <f t="shared" si="99"/>
        <v>公办</v>
      </c>
      <c r="N6340" s="1" t="str">
        <f>IFERROR(VLOOKUP(C6340,Sheet4!B:F,4,FALSE), "")</f>
        <v>是</v>
      </c>
    </row>
    <row r="6341" spans="1:14" x14ac:dyDescent="0.2">
      <c r="A6341" s="1">
        <v>2021</v>
      </c>
      <c r="B6341" s="1">
        <v>10574</v>
      </c>
      <c r="C6341" s="1" t="s">
        <v>460</v>
      </c>
      <c r="D6341" s="1">
        <v>219</v>
      </c>
      <c r="E6341" s="1">
        <v>45</v>
      </c>
      <c r="F6341" s="1">
        <v>45</v>
      </c>
      <c r="G6341" s="1">
        <v>590</v>
      </c>
      <c r="H6341" s="1">
        <v>30746</v>
      </c>
      <c r="I6341" s="1" t="str">
        <f>IFERROR(VLOOKUP(C6341,Sheet3!B$3:G9191,3,FALSE), "")</f>
        <v>广东省</v>
      </c>
      <c r="J6341" s="1" t="str">
        <f>IFERROR(VLOOKUP(C6341,Sheet3!B$3:G9191,4,FALSE), "")</f>
        <v>广州市</v>
      </c>
      <c r="K6341" s="1" t="str">
        <f>IFERROR(VLOOKUP(C6341,Sheet3!B$3:G9191,5,FALSE), "")</f>
        <v>本科</v>
      </c>
      <c r="L6341" s="1">
        <f>IFERROR(VLOOKUP(C6341,Sheet3!B$3:G9191,6,FALSE), "")</f>
        <v>0</v>
      </c>
      <c r="M6341" s="1" t="str">
        <f t="shared" si="99"/>
        <v>公办</v>
      </c>
      <c r="N6341" s="1" t="str">
        <f>IFERROR(VLOOKUP(C6341,Sheet4!B:F,4,FALSE), "")</f>
        <v>是</v>
      </c>
    </row>
    <row r="6342" spans="1:14" x14ac:dyDescent="0.2">
      <c r="A6342" s="1">
        <v>2021</v>
      </c>
      <c r="B6342" s="1">
        <v>10574</v>
      </c>
      <c r="C6342" s="1" t="s">
        <v>460</v>
      </c>
      <c r="D6342" s="1">
        <v>220</v>
      </c>
      <c r="E6342" s="1">
        <v>181</v>
      </c>
      <c r="F6342" s="1">
        <v>181</v>
      </c>
      <c r="G6342" s="1">
        <v>589</v>
      </c>
      <c r="H6342" s="1">
        <v>31039</v>
      </c>
      <c r="I6342" s="1" t="str">
        <f>IFERROR(VLOOKUP(C6342,Sheet3!B$3:G9192,3,FALSE), "")</f>
        <v>广东省</v>
      </c>
      <c r="J6342" s="1" t="str">
        <f>IFERROR(VLOOKUP(C6342,Sheet3!B$3:G9192,4,FALSE), "")</f>
        <v>广州市</v>
      </c>
      <c r="K6342" s="1" t="str">
        <f>IFERROR(VLOOKUP(C6342,Sheet3!B$3:G9192,5,FALSE), "")</f>
        <v>本科</v>
      </c>
      <c r="L6342" s="1">
        <f>IFERROR(VLOOKUP(C6342,Sheet3!B$3:G9192,6,FALSE), "")</f>
        <v>0</v>
      </c>
      <c r="M6342" s="1" t="str">
        <f t="shared" si="99"/>
        <v>公办</v>
      </c>
      <c r="N6342" s="1" t="str">
        <f>IFERROR(VLOOKUP(C6342,Sheet4!B:F,4,FALSE), "")</f>
        <v>是</v>
      </c>
    </row>
    <row r="6343" spans="1:14" x14ac:dyDescent="0.2">
      <c r="A6343" s="1">
        <v>2021</v>
      </c>
      <c r="B6343" s="1">
        <v>10574</v>
      </c>
      <c r="C6343" s="1" t="s">
        <v>460</v>
      </c>
      <c r="D6343" s="1">
        <v>221</v>
      </c>
      <c r="E6343" s="1">
        <v>1845</v>
      </c>
      <c r="F6343" s="1">
        <v>1845</v>
      </c>
      <c r="G6343" s="1">
        <v>598</v>
      </c>
      <c r="H6343" s="1">
        <v>24840</v>
      </c>
      <c r="I6343" s="1" t="str">
        <f>IFERROR(VLOOKUP(C6343,Sheet3!B$3:G9193,3,FALSE), "")</f>
        <v>广东省</v>
      </c>
      <c r="J6343" s="1" t="str">
        <f>IFERROR(VLOOKUP(C6343,Sheet3!B$3:G9193,4,FALSE), "")</f>
        <v>广州市</v>
      </c>
      <c r="K6343" s="1" t="str">
        <f>IFERROR(VLOOKUP(C6343,Sheet3!B$3:G9193,5,FALSE), "")</f>
        <v>本科</v>
      </c>
      <c r="L6343" s="1">
        <f>IFERROR(VLOOKUP(C6343,Sheet3!B$3:G9193,6,FALSE), "")</f>
        <v>0</v>
      </c>
      <c r="M6343" s="1" t="str">
        <f t="shared" si="99"/>
        <v>公办</v>
      </c>
      <c r="N6343" s="1" t="str">
        <f>IFERROR(VLOOKUP(C6343,Sheet4!B:F,4,FALSE), "")</f>
        <v>是</v>
      </c>
    </row>
    <row r="6344" spans="1:14" x14ac:dyDescent="0.2">
      <c r="A6344" s="1">
        <v>2021</v>
      </c>
      <c r="B6344" s="1">
        <v>10574</v>
      </c>
      <c r="C6344" s="1" t="s">
        <v>460</v>
      </c>
      <c r="D6344" s="1">
        <v>222</v>
      </c>
      <c r="E6344" s="1">
        <v>28</v>
      </c>
      <c r="F6344" s="1">
        <v>28</v>
      </c>
      <c r="G6344" s="1">
        <v>597</v>
      </c>
      <c r="H6344" s="1">
        <v>25430</v>
      </c>
      <c r="I6344" s="1" t="str">
        <f>IFERROR(VLOOKUP(C6344,Sheet3!B$3:G9194,3,FALSE), "")</f>
        <v>广东省</v>
      </c>
      <c r="J6344" s="1" t="str">
        <f>IFERROR(VLOOKUP(C6344,Sheet3!B$3:G9194,4,FALSE), "")</f>
        <v>广州市</v>
      </c>
      <c r="K6344" s="1" t="str">
        <f>IFERROR(VLOOKUP(C6344,Sheet3!B$3:G9194,5,FALSE), "")</f>
        <v>本科</v>
      </c>
      <c r="L6344" s="1">
        <f>IFERROR(VLOOKUP(C6344,Sheet3!B$3:G9194,6,FALSE), "")</f>
        <v>0</v>
      </c>
      <c r="M6344" s="1" t="str">
        <f t="shared" si="99"/>
        <v>公办</v>
      </c>
      <c r="N6344" s="1" t="str">
        <f>IFERROR(VLOOKUP(C6344,Sheet4!B:F,4,FALSE), "")</f>
        <v>是</v>
      </c>
    </row>
    <row r="6345" spans="1:14" x14ac:dyDescent="0.2">
      <c r="A6345" s="1">
        <v>2021</v>
      </c>
      <c r="B6345" s="1">
        <v>10574</v>
      </c>
      <c r="C6345" s="1" t="s">
        <v>460</v>
      </c>
      <c r="D6345" s="1">
        <v>223</v>
      </c>
      <c r="E6345" s="1">
        <v>113</v>
      </c>
      <c r="F6345" s="1">
        <v>113</v>
      </c>
      <c r="G6345" s="1">
        <v>595</v>
      </c>
      <c r="H6345" s="1">
        <v>26996</v>
      </c>
      <c r="I6345" s="1" t="str">
        <f>IFERROR(VLOOKUP(C6345,Sheet3!B$3:G9195,3,FALSE), "")</f>
        <v>广东省</v>
      </c>
      <c r="J6345" s="1" t="str">
        <f>IFERROR(VLOOKUP(C6345,Sheet3!B$3:G9195,4,FALSE), "")</f>
        <v>广州市</v>
      </c>
      <c r="K6345" s="1" t="str">
        <f>IFERROR(VLOOKUP(C6345,Sheet3!B$3:G9195,5,FALSE), "")</f>
        <v>本科</v>
      </c>
      <c r="L6345" s="1">
        <f>IFERROR(VLOOKUP(C6345,Sheet3!B$3:G9195,6,FALSE), "")</f>
        <v>0</v>
      </c>
      <c r="M6345" s="1" t="str">
        <f t="shared" si="99"/>
        <v>公办</v>
      </c>
      <c r="N6345" s="1" t="str">
        <f>IFERROR(VLOOKUP(C6345,Sheet4!B:F,4,FALSE), "")</f>
        <v>是</v>
      </c>
    </row>
    <row r="6346" spans="1:14" x14ac:dyDescent="0.2">
      <c r="A6346" s="1">
        <v>2021</v>
      </c>
      <c r="B6346" s="1">
        <v>10574</v>
      </c>
      <c r="C6346" s="1" t="s">
        <v>460</v>
      </c>
      <c r="D6346" s="1">
        <v>224</v>
      </c>
      <c r="E6346" s="1">
        <v>80</v>
      </c>
      <c r="F6346" s="1">
        <v>80</v>
      </c>
      <c r="G6346" s="1">
        <v>596</v>
      </c>
      <c r="H6346" s="1">
        <v>25830</v>
      </c>
      <c r="I6346" s="1" t="str">
        <f>IFERROR(VLOOKUP(C6346,Sheet3!B$3:G9196,3,FALSE), "")</f>
        <v>广东省</v>
      </c>
      <c r="J6346" s="1" t="str">
        <f>IFERROR(VLOOKUP(C6346,Sheet3!B$3:G9196,4,FALSE), "")</f>
        <v>广州市</v>
      </c>
      <c r="K6346" s="1" t="str">
        <f>IFERROR(VLOOKUP(C6346,Sheet3!B$3:G9196,5,FALSE), "")</f>
        <v>本科</v>
      </c>
      <c r="L6346" s="1">
        <f>IFERROR(VLOOKUP(C6346,Sheet3!B$3:G9196,6,FALSE), "")</f>
        <v>0</v>
      </c>
      <c r="M6346" s="1" t="str">
        <f t="shared" si="99"/>
        <v>公办</v>
      </c>
      <c r="N6346" s="1" t="str">
        <f>IFERROR(VLOOKUP(C6346,Sheet4!B:F,4,FALSE), "")</f>
        <v>是</v>
      </c>
    </row>
    <row r="6347" spans="1:14" x14ac:dyDescent="0.2">
      <c r="A6347" s="1">
        <v>2021</v>
      </c>
      <c r="B6347" s="1">
        <v>10574</v>
      </c>
      <c r="C6347" s="1" t="s">
        <v>460</v>
      </c>
      <c r="D6347" s="1">
        <v>225</v>
      </c>
      <c r="E6347" s="1">
        <v>70</v>
      </c>
      <c r="F6347" s="1">
        <v>70</v>
      </c>
      <c r="G6347" s="1">
        <v>599</v>
      </c>
      <c r="H6347" s="1">
        <v>24366</v>
      </c>
      <c r="I6347" s="1" t="str">
        <f>IFERROR(VLOOKUP(C6347,Sheet3!B$3:G9197,3,FALSE), "")</f>
        <v>广东省</v>
      </c>
      <c r="J6347" s="1" t="str">
        <f>IFERROR(VLOOKUP(C6347,Sheet3!B$3:G9197,4,FALSE), "")</f>
        <v>广州市</v>
      </c>
      <c r="K6347" s="1" t="str">
        <f>IFERROR(VLOOKUP(C6347,Sheet3!B$3:G9197,5,FALSE), "")</f>
        <v>本科</v>
      </c>
      <c r="L6347" s="1">
        <f>IFERROR(VLOOKUP(C6347,Sheet3!B$3:G9197,6,FALSE), "")</f>
        <v>0</v>
      </c>
      <c r="M6347" s="1" t="str">
        <f t="shared" si="99"/>
        <v>公办</v>
      </c>
      <c r="N6347" s="1" t="str">
        <f>IFERROR(VLOOKUP(C6347,Sheet4!B:F,4,FALSE), "")</f>
        <v>是</v>
      </c>
    </row>
    <row r="6348" spans="1:14" x14ac:dyDescent="0.2">
      <c r="A6348" s="1">
        <v>2021</v>
      </c>
      <c r="B6348" s="1">
        <v>10576</v>
      </c>
      <c r="C6348" s="1" t="s">
        <v>464</v>
      </c>
      <c r="D6348" s="1">
        <v>201</v>
      </c>
      <c r="E6348" s="1">
        <v>197</v>
      </c>
      <c r="F6348" s="1">
        <v>197</v>
      </c>
      <c r="G6348" s="1">
        <v>492</v>
      </c>
      <c r="H6348" s="1">
        <v>145512</v>
      </c>
      <c r="I6348" s="1" t="str">
        <f>IFERROR(VLOOKUP(C6348,Sheet3!B$3:G9198,3,FALSE), "")</f>
        <v>广东省</v>
      </c>
      <c r="J6348" s="1" t="str">
        <f>IFERROR(VLOOKUP(C6348,Sheet3!B$3:G9198,4,FALSE), "")</f>
        <v>韶关市</v>
      </c>
      <c r="K6348" s="1" t="str">
        <f>IFERROR(VLOOKUP(C6348,Sheet3!B$3:G9198,5,FALSE), "")</f>
        <v>本科</v>
      </c>
      <c r="L6348" s="1">
        <f>IFERROR(VLOOKUP(C6348,Sheet3!B$3:G9198,6,FALSE), "")</f>
        <v>0</v>
      </c>
      <c r="M6348" s="1" t="str">
        <f t="shared" si="99"/>
        <v>公办</v>
      </c>
      <c r="N6348" s="1" t="str">
        <f>IFERROR(VLOOKUP(C6348,Sheet4!B:F,4,FALSE), "")</f>
        <v/>
      </c>
    </row>
    <row r="6349" spans="1:14" x14ac:dyDescent="0.2">
      <c r="A6349" s="1">
        <v>2021</v>
      </c>
      <c r="B6349" s="1">
        <v>10576</v>
      </c>
      <c r="C6349" s="1" t="s">
        <v>464</v>
      </c>
      <c r="D6349" s="1">
        <v>202</v>
      </c>
      <c r="E6349" s="1">
        <v>51</v>
      </c>
      <c r="F6349" s="1">
        <v>51</v>
      </c>
      <c r="G6349" s="1">
        <v>500</v>
      </c>
      <c r="H6349" s="1">
        <v>133201</v>
      </c>
      <c r="I6349" s="1" t="str">
        <f>IFERROR(VLOOKUP(C6349,Sheet3!B$3:G9199,3,FALSE), "")</f>
        <v>广东省</v>
      </c>
      <c r="J6349" s="1" t="str">
        <f>IFERROR(VLOOKUP(C6349,Sheet3!B$3:G9199,4,FALSE), "")</f>
        <v>韶关市</v>
      </c>
      <c r="K6349" s="1" t="str">
        <f>IFERROR(VLOOKUP(C6349,Sheet3!B$3:G9199,5,FALSE), "")</f>
        <v>本科</v>
      </c>
      <c r="L6349" s="1">
        <f>IFERROR(VLOOKUP(C6349,Sheet3!B$3:G9199,6,FALSE), "")</f>
        <v>0</v>
      </c>
      <c r="M6349" s="1" t="str">
        <f t="shared" si="99"/>
        <v>公办</v>
      </c>
      <c r="N6349" s="1" t="str">
        <f>IFERROR(VLOOKUP(C6349,Sheet4!B:F,4,FALSE), "")</f>
        <v/>
      </c>
    </row>
    <row r="6350" spans="1:14" x14ac:dyDescent="0.2">
      <c r="A6350" s="1">
        <v>2021</v>
      </c>
      <c r="B6350" s="1">
        <v>10576</v>
      </c>
      <c r="C6350" s="1" t="s">
        <v>464</v>
      </c>
      <c r="D6350" s="1">
        <v>203</v>
      </c>
      <c r="E6350" s="1">
        <v>62</v>
      </c>
      <c r="F6350" s="1">
        <v>62</v>
      </c>
      <c r="G6350" s="1">
        <v>491</v>
      </c>
      <c r="H6350" s="1">
        <v>146568</v>
      </c>
      <c r="I6350" s="1" t="str">
        <f>IFERROR(VLOOKUP(C6350,Sheet3!B$3:G9200,3,FALSE), "")</f>
        <v>广东省</v>
      </c>
      <c r="J6350" s="1" t="str">
        <f>IFERROR(VLOOKUP(C6350,Sheet3!B$3:G9200,4,FALSE), "")</f>
        <v>韶关市</v>
      </c>
      <c r="K6350" s="1" t="str">
        <f>IFERROR(VLOOKUP(C6350,Sheet3!B$3:G9200,5,FALSE), "")</f>
        <v>本科</v>
      </c>
      <c r="L6350" s="1">
        <f>IFERROR(VLOOKUP(C6350,Sheet3!B$3:G9200,6,FALSE), "")</f>
        <v>0</v>
      </c>
      <c r="M6350" s="1" t="str">
        <f t="shared" si="99"/>
        <v>公办</v>
      </c>
      <c r="N6350" s="1" t="str">
        <f>IFERROR(VLOOKUP(C6350,Sheet4!B:F,4,FALSE), "")</f>
        <v/>
      </c>
    </row>
    <row r="6351" spans="1:14" x14ac:dyDescent="0.2">
      <c r="A6351" s="1">
        <v>2021</v>
      </c>
      <c r="B6351" s="1">
        <v>10576</v>
      </c>
      <c r="C6351" s="1" t="s">
        <v>464</v>
      </c>
      <c r="D6351" s="1">
        <v>204</v>
      </c>
      <c r="E6351" s="1">
        <v>431</v>
      </c>
      <c r="F6351" s="1">
        <v>431</v>
      </c>
      <c r="G6351" s="1">
        <v>497</v>
      </c>
      <c r="H6351" s="1">
        <v>138020</v>
      </c>
      <c r="I6351" s="1" t="str">
        <f>IFERROR(VLOOKUP(C6351,Sheet3!B$3:G9201,3,FALSE), "")</f>
        <v>广东省</v>
      </c>
      <c r="J6351" s="1" t="str">
        <f>IFERROR(VLOOKUP(C6351,Sheet3!B$3:G9201,4,FALSE), "")</f>
        <v>韶关市</v>
      </c>
      <c r="K6351" s="1" t="str">
        <f>IFERROR(VLOOKUP(C6351,Sheet3!B$3:G9201,5,FALSE), "")</f>
        <v>本科</v>
      </c>
      <c r="L6351" s="1">
        <f>IFERROR(VLOOKUP(C6351,Sheet3!B$3:G9201,6,FALSE), "")</f>
        <v>0</v>
      </c>
      <c r="M6351" s="1" t="str">
        <f t="shared" si="99"/>
        <v>公办</v>
      </c>
      <c r="N6351" s="1" t="str">
        <f>IFERROR(VLOOKUP(C6351,Sheet4!B:F,4,FALSE), "")</f>
        <v/>
      </c>
    </row>
    <row r="6352" spans="1:14" x14ac:dyDescent="0.2">
      <c r="A6352" s="1">
        <v>2021</v>
      </c>
      <c r="B6352" s="1">
        <v>10576</v>
      </c>
      <c r="C6352" s="1" t="s">
        <v>464</v>
      </c>
      <c r="D6352" s="1">
        <v>205</v>
      </c>
      <c r="E6352" s="1">
        <v>30</v>
      </c>
      <c r="F6352" s="1">
        <v>30</v>
      </c>
      <c r="G6352" s="1">
        <v>484</v>
      </c>
      <c r="H6352" s="1">
        <v>155929</v>
      </c>
      <c r="I6352" s="1" t="str">
        <f>IFERROR(VLOOKUP(C6352,Sheet3!B$3:G9202,3,FALSE), "")</f>
        <v>广东省</v>
      </c>
      <c r="J6352" s="1" t="str">
        <f>IFERROR(VLOOKUP(C6352,Sheet3!B$3:G9202,4,FALSE), "")</f>
        <v>韶关市</v>
      </c>
      <c r="K6352" s="1" t="str">
        <f>IFERROR(VLOOKUP(C6352,Sheet3!B$3:G9202,5,FALSE), "")</f>
        <v>本科</v>
      </c>
      <c r="L6352" s="1">
        <f>IFERROR(VLOOKUP(C6352,Sheet3!B$3:G9202,6,FALSE), "")</f>
        <v>0</v>
      </c>
      <c r="M6352" s="1" t="str">
        <f t="shared" si="99"/>
        <v>公办</v>
      </c>
      <c r="N6352" s="1" t="str">
        <f>IFERROR(VLOOKUP(C6352,Sheet4!B:F,4,FALSE), "")</f>
        <v/>
      </c>
    </row>
    <row r="6353" spans="1:14" x14ac:dyDescent="0.2">
      <c r="A6353" s="1">
        <v>2021</v>
      </c>
      <c r="B6353" s="1">
        <v>10576</v>
      </c>
      <c r="C6353" s="1" t="s">
        <v>464</v>
      </c>
      <c r="D6353" s="1">
        <v>206</v>
      </c>
      <c r="E6353" s="1">
        <v>18</v>
      </c>
      <c r="F6353" s="1">
        <v>18</v>
      </c>
      <c r="G6353" s="1">
        <v>489</v>
      </c>
      <c r="H6353" s="1">
        <v>149527</v>
      </c>
      <c r="I6353" s="1" t="str">
        <f>IFERROR(VLOOKUP(C6353,Sheet3!B$3:G9203,3,FALSE), "")</f>
        <v>广东省</v>
      </c>
      <c r="J6353" s="1" t="str">
        <f>IFERROR(VLOOKUP(C6353,Sheet3!B$3:G9203,4,FALSE), "")</f>
        <v>韶关市</v>
      </c>
      <c r="K6353" s="1" t="str">
        <f>IFERROR(VLOOKUP(C6353,Sheet3!B$3:G9203,5,FALSE), "")</f>
        <v>本科</v>
      </c>
      <c r="L6353" s="1">
        <f>IFERROR(VLOOKUP(C6353,Sheet3!B$3:G9203,6,FALSE), "")</f>
        <v>0</v>
      </c>
      <c r="M6353" s="1" t="str">
        <f t="shared" si="99"/>
        <v>公办</v>
      </c>
      <c r="N6353" s="1" t="str">
        <f>IFERROR(VLOOKUP(C6353,Sheet4!B:F,4,FALSE), "")</f>
        <v/>
      </c>
    </row>
    <row r="6354" spans="1:14" x14ac:dyDescent="0.2">
      <c r="A6354" s="1">
        <v>2021</v>
      </c>
      <c r="B6354" s="1">
        <v>10576</v>
      </c>
      <c r="C6354" s="1" t="s">
        <v>464</v>
      </c>
      <c r="D6354" s="1">
        <v>207</v>
      </c>
      <c r="E6354" s="1">
        <v>116</v>
      </c>
      <c r="F6354" s="1">
        <v>116</v>
      </c>
      <c r="G6354" s="1">
        <v>497</v>
      </c>
      <c r="H6354" s="1">
        <v>137937</v>
      </c>
      <c r="I6354" s="1" t="str">
        <f>IFERROR(VLOOKUP(C6354,Sheet3!B$3:G9204,3,FALSE), "")</f>
        <v>广东省</v>
      </c>
      <c r="J6354" s="1" t="str">
        <f>IFERROR(VLOOKUP(C6354,Sheet3!B$3:G9204,4,FALSE), "")</f>
        <v>韶关市</v>
      </c>
      <c r="K6354" s="1" t="str">
        <f>IFERROR(VLOOKUP(C6354,Sheet3!B$3:G9204,5,FALSE), "")</f>
        <v>本科</v>
      </c>
      <c r="L6354" s="1">
        <f>IFERROR(VLOOKUP(C6354,Sheet3!B$3:G9204,6,FALSE), "")</f>
        <v>0</v>
      </c>
      <c r="M6354" s="1" t="str">
        <f t="shared" si="99"/>
        <v>公办</v>
      </c>
      <c r="N6354" s="1" t="str">
        <f>IFERROR(VLOOKUP(C6354,Sheet4!B:F,4,FALSE), "")</f>
        <v/>
      </c>
    </row>
    <row r="6355" spans="1:14" x14ac:dyDescent="0.2">
      <c r="A6355" s="1">
        <v>2021</v>
      </c>
      <c r="B6355" s="1">
        <v>10576</v>
      </c>
      <c r="C6355" s="1" t="s">
        <v>464</v>
      </c>
      <c r="D6355" s="1">
        <v>208</v>
      </c>
      <c r="E6355" s="1">
        <v>10</v>
      </c>
      <c r="F6355" s="1">
        <v>10</v>
      </c>
      <c r="G6355" s="1">
        <v>506</v>
      </c>
      <c r="H6355" s="1">
        <v>125544</v>
      </c>
      <c r="I6355" s="1" t="str">
        <f>IFERROR(VLOOKUP(C6355,Sheet3!B$3:G9205,3,FALSE), "")</f>
        <v>广东省</v>
      </c>
      <c r="J6355" s="1" t="str">
        <f>IFERROR(VLOOKUP(C6355,Sheet3!B$3:G9205,4,FALSE), "")</f>
        <v>韶关市</v>
      </c>
      <c r="K6355" s="1" t="str">
        <f>IFERROR(VLOOKUP(C6355,Sheet3!B$3:G9205,5,FALSE), "")</f>
        <v>本科</v>
      </c>
      <c r="L6355" s="1">
        <f>IFERROR(VLOOKUP(C6355,Sheet3!B$3:G9205,6,FALSE), "")</f>
        <v>0</v>
      </c>
      <c r="M6355" s="1" t="str">
        <f t="shared" si="99"/>
        <v>公办</v>
      </c>
      <c r="N6355" s="1" t="str">
        <f>IFERROR(VLOOKUP(C6355,Sheet4!B:F,4,FALSE), "")</f>
        <v/>
      </c>
    </row>
    <row r="6356" spans="1:14" x14ac:dyDescent="0.2">
      <c r="A6356" s="1">
        <v>2021</v>
      </c>
      <c r="B6356" s="1">
        <v>10576</v>
      </c>
      <c r="C6356" s="1" t="s">
        <v>464</v>
      </c>
      <c r="D6356" s="1">
        <v>209</v>
      </c>
      <c r="E6356" s="1">
        <v>731</v>
      </c>
      <c r="F6356" s="1">
        <v>731</v>
      </c>
      <c r="G6356" s="1">
        <v>494</v>
      </c>
      <c r="H6356" s="1">
        <v>142256</v>
      </c>
      <c r="I6356" s="1" t="str">
        <f>IFERROR(VLOOKUP(C6356,Sheet3!B$3:G9206,3,FALSE), "")</f>
        <v>广东省</v>
      </c>
      <c r="J6356" s="1" t="str">
        <f>IFERROR(VLOOKUP(C6356,Sheet3!B$3:G9206,4,FALSE), "")</f>
        <v>韶关市</v>
      </c>
      <c r="K6356" s="1" t="str">
        <f>IFERROR(VLOOKUP(C6356,Sheet3!B$3:G9206,5,FALSE), "")</f>
        <v>本科</v>
      </c>
      <c r="L6356" s="1">
        <f>IFERROR(VLOOKUP(C6356,Sheet3!B$3:G9206,6,FALSE), "")</f>
        <v>0</v>
      </c>
      <c r="M6356" s="1" t="str">
        <f t="shared" si="99"/>
        <v>公办</v>
      </c>
      <c r="N6356" s="1" t="str">
        <f>IFERROR(VLOOKUP(C6356,Sheet4!B:F,4,FALSE), "")</f>
        <v/>
      </c>
    </row>
    <row r="6357" spans="1:14" x14ac:dyDescent="0.2">
      <c r="A6357" s="1">
        <v>2021</v>
      </c>
      <c r="B6357" s="1">
        <v>10576</v>
      </c>
      <c r="C6357" s="1" t="s">
        <v>464</v>
      </c>
      <c r="D6357" s="1">
        <v>210</v>
      </c>
      <c r="E6357" s="1">
        <v>1232</v>
      </c>
      <c r="F6357" s="1">
        <v>1232</v>
      </c>
      <c r="G6357" s="1">
        <v>493</v>
      </c>
      <c r="H6357" s="1">
        <v>143155</v>
      </c>
      <c r="I6357" s="1" t="str">
        <f>IFERROR(VLOOKUP(C6357,Sheet3!B$3:G9207,3,FALSE), "")</f>
        <v>广东省</v>
      </c>
      <c r="J6357" s="1" t="str">
        <f>IFERROR(VLOOKUP(C6357,Sheet3!B$3:G9207,4,FALSE), "")</f>
        <v>韶关市</v>
      </c>
      <c r="K6357" s="1" t="str">
        <f>IFERROR(VLOOKUP(C6357,Sheet3!B$3:G9207,5,FALSE), "")</f>
        <v>本科</v>
      </c>
      <c r="L6357" s="1">
        <f>IFERROR(VLOOKUP(C6357,Sheet3!B$3:G9207,6,FALSE), "")</f>
        <v>0</v>
      </c>
      <c r="M6357" s="1" t="str">
        <f t="shared" si="99"/>
        <v>公办</v>
      </c>
      <c r="N6357" s="1" t="str">
        <f>IFERROR(VLOOKUP(C6357,Sheet4!B:F,4,FALSE), "")</f>
        <v/>
      </c>
    </row>
    <row r="6358" spans="1:14" x14ac:dyDescent="0.2">
      <c r="A6358" s="1">
        <v>2021</v>
      </c>
      <c r="B6358" s="1">
        <v>10576</v>
      </c>
      <c r="C6358" s="1" t="s">
        <v>464</v>
      </c>
      <c r="D6358" s="1">
        <v>211</v>
      </c>
      <c r="E6358" s="1">
        <v>40</v>
      </c>
      <c r="F6358" s="1">
        <v>40</v>
      </c>
      <c r="G6358" s="1">
        <v>485</v>
      </c>
      <c r="H6358" s="1">
        <v>154292</v>
      </c>
      <c r="I6358" s="1" t="str">
        <f>IFERROR(VLOOKUP(C6358,Sheet3!B$3:G9208,3,FALSE), "")</f>
        <v>广东省</v>
      </c>
      <c r="J6358" s="1" t="str">
        <f>IFERROR(VLOOKUP(C6358,Sheet3!B$3:G9208,4,FALSE), "")</f>
        <v>韶关市</v>
      </c>
      <c r="K6358" s="1" t="str">
        <f>IFERROR(VLOOKUP(C6358,Sheet3!B$3:G9208,5,FALSE), "")</f>
        <v>本科</v>
      </c>
      <c r="L6358" s="1">
        <f>IFERROR(VLOOKUP(C6358,Sheet3!B$3:G9208,6,FALSE), "")</f>
        <v>0</v>
      </c>
      <c r="M6358" s="1" t="str">
        <f t="shared" si="99"/>
        <v>公办</v>
      </c>
      <c r="N6358" s="1" t="str">
        <f>IFERROR(VLOOKUP(C6358,Sheet4!B:F,4,FALSE), "")</f>
        <v/>
      </c>
    </row>
    <row r="6359" spans="1:14" x14ac:dyDescent="0.2">
      <c r="A6359" s="1">
        <v>2021</v>
      </c>
      <c r="B6359" s="1">
        <v>10576</v>
      </c>
      <c r="C6359" s="1" t="s">
        <v>464</v>
      </c>
      <c r="D6359" s="1">
        <v>212</v>
      </c>
      <c r="E6359" s="1">
        <v>40</v>
      </c>
      <c r="F6359" s="1">
        <v>40</v>
      </c>
      <c r="G6359" s="1">
        <v>494</v>
      </c>
      <c r="H6359" s="1">
        <v>141843</v>
      </c>
      <c r="I6359" s="1" t="str">
        <f>IFERROR(VLOOKUP(C6359,Sheet3!B$3:G9209,3,FALSE), "")</f>
        <v>广东省</v>
      </c>
      <c r="J6359" s="1" t="str">
        <f>IFERROR(VLOOKUP(C6359,Sheet3!B$3:G9209,4,FALSE), "")</f>
        <v>韶关市</v>
      </c>
      <c r="K6359" s="1" t="str">
        <f>IFERROR(VLOOKUP(C6359,Sheet3!B$3:G9209,5,FALSE), "")</f>
        <v>本科</v>
      </c>
      <c r="L6359" s="1">
        <f>IFERROR(VLOOKUP(C6359,Sheet3!B$3:G9209,6,FALSE), "")</f>
        <v>0</v>
      </c>
      <c r="M6359" s="1" t="str">
        <f t="shared" si="99"/>
        <v>公办</v>
      </c>
      <c r="N6359" s="1" t="str">
        <f>IFERROR(VLOOKUP(C6359,Sheet4!B:F,4,FALSE), "")</f>
        <v/>
      </c>
    </row>
    <row r="6360" spans="1:14" x14ac:dyDescent="0.2">
      <c r="A6360" s="1">
        <v>2021</v>
      </c>
      <c r="B6360" s="1">
        <v>10576</v>
      </c>
      <c r="C6360" s="1" t="s">
        <v>464</v>
      </c>
      <c r="D6360" s="1">
        <v>213</v>
      </c>
      <c r="E6360" s="1">
        <v>40</v>
      </c>
      <c r="F6360" s="1">
        <v>40</v>
      </c>
      <c r="G6360" s="1">
        <v>492</v>
      </c>
      <c r="H6360" s="1">
        <v>144359</v>
      </c>
      <c r="I6360" s="1" t="str">
        <f>IFERROR(VLOOKUP(C6360,Sheet3!B$3:G9210,3,FALSE), "")</f>
        <v>广东省</v>
      </c>
      <c r="J6360" s="1" t="str">
        <f>IFERROR(VLOOKUP(C6360,Sheet3!B$3:G9210,4,FALSE), "")</f>
        <v>韶关市</v>
      </c>
      <c r="K6360" s="1" t="str">
        <f>IFERROR(VLOOKUP(C6360,Sheet3!B$3:G9210,5,FALSE), "")</f>
        <v>本科</v>
      </c>
      <c r="L6360" s="1">
        <f>IFERROR(VLOOKUP(C6360,Sheet3!B$3:G9210,6,FALSE), "")</f>
        <v>0</v>
      </c>
      <c r="M6360" s="1" t="str">
        <f t="shared" si="99"/>
        <v>公办</v>
      </c>
      <c r="N6360" s="1" t="str">
        <f>IFERROR(VLOOKUP(C6360,Sheet4!B:F,4,FALSE), "")</f>
        <v/>
      </c>
    </row>
    <row r="6361" spans="1:14" x14ac:dyDescent="0.2">
      <c r="A6361" s="1">
        <v>2021</v>
      </c>
      <c r="B6361" s="1">
        <v>10576</v>
      </c>
      <c r="C6361" s="1" t="s">
        <v>464</v>
      </c>
      <c r="D6361" s="1">
        <v>214</v>
      </c>
      <c r="E6361" s="1">
        <v>30</v>
      </c>
      <c r="F6361" s="1">
        <v>30</v>
      </c>
      <c r="G6361" s="1">
        <v>480</v>
      </c>
      <c r="H6361" s="1">
        <v>160950</v>
      </c>
      <c r="I6361" s="1" t="str">
        <f>IFERROR(VLOOKUP(C6361,Sheet3!B$3:G9211,3,FALSE), "")</f>
        <v>广东省</v>
      </c>
      <c r="J6361" s="1" t="str">
        <f>IFERROR(VLOOKUP(C6361,Sheet3!B$3:G9211,4,FALSE), "")</f>
        <v>韶关市</v>
      </c>
      <c r="K6361" s="1" t="str">
        <f>IFERROR(VLOOKUP(C6361,Sheet3!B$3:G9211,5,FALSE), "")</f>
        <v>本科</v>
      </c>
      <c r="L6361" s="1">
        <f>IFERROR(VLOOKUP(C6361,Sheet3!B$3:G9211,6,FALSE), "")</f>
        <v>0</v>
      </c>
      <c r="M6361" s="1" t="str">
        <f t="shared" si="99"/>
        <v>公办</v>
      </c>
      <c r="N6361" s="1" t="str">
        <f>IFERROR(VLOOKUP(C6361,Sheet4!B:F,4,FALSE), "")</f>
        <v/>
      </c>
    </row>
    <row r="6362" spans="1:14" x14ac:dyDescent="0.2">
      <c r="A6362" s="1">
        <v>2021</v>
      </c>
      <c r="B6362" s="1">
        <v>10576</v>
      </c>
      <c r="C6362" s="1" t="s">
        <v>464</v>
      </c>
      <c r="D6362" s="1">
        <v>215</v>
      </c>
      <c r="E6362" s="1">
        <v>30</v>
      </c>
      <c r="F6362" s="1">
        <v>30</v>
      </c>
      <c r="G6362" s="1">
        <v>489</v>
      </c>
      <c r="H6362" s="1">
        <v>149250</v>
      </c>
      <c r="I6362" s="1" t="str">
        <f>IFERROR(VLOOKUP(C6362,Sheet3!B$3:G9212,3,FALSE), "")</f>
        <v>广东省</v>
      </c>
      <c r="J6362" s="1" t="str">
        <f>IFERROR(VLOOKUP(C6362,Sheet3!B$3:G9212,4,FALSE), "")</f>
        <v>韶关市</v>
      </c>
      <c r="K6362" s="1" t="str">
        <f>IFERROR(VLOOKUP(C6362,Sheet3!B$3:G9212,5,FALSE), "")</f>
        <v>本科</v>
      </c>
      <c r="L6362" s="1">
        <f>IFERROR(VLOOKUP(C6362,Sheet3!B$3:G9212,6,FALSE), "")</f>
        <v>0</v>
      </c>
      <c r="M6362" s="1" t="str">
        <f t="shared" si="99"/>
        <v>公办</v>
      </c>
      <c r="N6362" s="1" t="str">
        <f>IFERROR(VLOOKUP(C6362,Sheet4!B:F,4,FALSE), "")</f>
        <v/>
      </c>
    </row>
    <row r="6363" spans="1:14" x14ac:dyDescent="0.2">
      <c r="A6363" s="1">
        <v>2021</v>
      </c>
      <c r="B6363" s="1">
        <v>10576</v>
      </c>
      <c r="C6363" s="1" t="s">
        <v>464</v>
      </c>
      <c r="D6363" s="1">
        <v>216</v>
      </c>
      <c r="E6363" s="1">
        <v>40</v>
      </c>
      <c r="F6363" s="1">
        <v>40</v>
      </c>
      <c r="G6363" s="1">
        <v>500</v>
      </c>
      <c r="H6363" s="1">
        <v>133706</v>
      </c>
      <c r="I6363" s="1" t="str">
        <f>IFERROR(VLOOKUP(C6363,Sheet3!B$3:G9213,3,FALSE), "")</f>
        <v>广东省</v>
      </c>
      <c r="J6363" s="1" t="str">
        <f>IFERROR(VLOOKUP(C6363,Sheet3!B$3:G9213,4,FALSE), "")</f>
        <v>韶关市</v>
      </c>
      <c r="K6363" s="1" t="str">
        <f>IFERROR(VLOOKUP(C6363,Sheet3!B$3:G9213,5,FALSE), "")</f>
        <v>本科</v>
      </c>
      <c r="L6363" s="1">
        <f>IFERROR(VLOOKUP(C6363,Sheet3!B$3:G9213,6,FALSE), "")</f>
        <v>0</v>
      </c>
      <c r="M6363" s="1" t="str">
        <f t="shared" si="99"/>
        <v>公办</v>
      </c>
      <c r="N6363" s="1" t="str">
        <f>IFERROR(VLOOKUP(C6363,Sheet4!B:F,4,FALSE), "")</f>
        <v/>
      </c>
    </row>
    <row r="6364" spans="1:14" x14ac:dyDescent="0.2">
      <c r="A6364" s="1">
        <v>2021</v>
      </c>
      <c r="B6364" s="1">
        <v>10576</v>
      </c>
      <c r="C6364" s="1" t="s">
        <v>464</v>
      </c>
      <c r="D6364" s="1">
        <v>217</v>
      </c>
      <c r="E6364" s="1">
        <v>182</v>
      </c>
      <c r="F6364" s="1">
        <v>182</v>
      </c>
      <c r="G6364" s="1">
        <v>498</v>
      </c>
      <c r="H6364" s="1">
        <v>136892</v>
      </c>
      <c r="I6364" s="1" t="str">
        <f>IFERROR(VLOOKUP(C6364,Sheet3!B$3:G9214,3,FALSE), "")</f>
        <v>广东省</v>
      </c>
      <c r="J6364" s="1" t="str">
        <f>IFERROR(VLOOKUP(C6364,Sheet3!B$3:G9214,4,FALSE), "")</f>
        <v>韶关市</v>
      </c>
      <c r="K6364" s="1" t="str">
        <f>IFERROR(VLOOKUP(C6364,Sheet3!B$3:G9214,5,FALSE), "")</f>
        <v>本科</v>
      </c>
      <c r="L6364" s="1">
        <f>IFERROR(VLOOKUP(C6364,Sheet3!B$3:G9214,6,FALSE), "")</f>
        <v>0</v>
      </c>
      <c r="M6364" s="1" t="str">
        <f t="shared" si="99"/>
        <v>公办</v>
      </c>
      <c r="N6364" s="1" t="str">
        <f>IFERROR(VLOOKUP(C6364,Sheet4!B:F,4,FALSE), "")</f>
        <v/>
      </c>
    </row>
    <row r="6365" spans="1:14" x14ac:dyDescent="0.2">
      <c r="A6365" s="1">
        <v>2021</v>
      </c>
      <c r="B6365" s="1">
        <v>10576</v>
      </c>
      <c r="C6365" s="1" t="s">
        <v>464</v>
      </c>
      <c r="D6365" s="1">
        <v>218</v>
      </c>
      <c r="E6365" s="1">
        <v>116</v>
      </c>
      <c r="F6365" s="1">
        <v>116</v>
      </c>
      <c r="G6365" s="1">
        <v>498</v>
      </c>
      <c r="H6365" s="1">
        <v>137127</v>
      </c>
      <c r="I6365" s="1" t="str">
        <f>IFERROR(VLOOKUP(C6365,Sheet3!B$3:G9215,3,FALSE), "")</f>
        <v>广东省</v>
      </c>
      <c r="J6365" s="1" t="str">
        <f>IFERROR(VLOOKUP(C6365,Sheet3!B$3:G9215,4,FALSE), "")</f>
        <v>韶关市</v>
      </c>
      <c r="K6365" s="1" t="str">
        <f>IFERROR(VLOOKUP(C6365,Sheet3!B$3:G9215,5,FALSE), "")</f>
        <v>本科</v>
      </c>
      <c r="L6365" s="1">
        <f>IFERROR(VLOOKUP(C6365,Sheet3!B$3:G9215,6,FALSE), "")</f>
        <v>0</v>
      </c>
      <c r="M6365" s="1" t="str">
        <f t="shared" si="99"/>
        <v>公办</v>
      </c>
      <c r="N6365" s="1" t="str">
        <f>IFERROR(VLOOKUP(C6365,Sheet4!B:F,4,FALSE), "")</f>
        <v/>
      </c>
    </row>
    <row r="6366" spans="1:14" x14ac:dyDescent="0.2">
      <c r="A6366" s="1">
        <v>2021</v>
      </c>
      <c r="B6366" s="1">
        <v>10576</v>
      </c>
      <c r="C6366" s="1" t="s">
        <v>464</v>
      </c>
      <c r="D6366" s="1">
        <v>219</v>
      </c>
      <c r="E6366" s="1">
        <v>365</v>
      </c>
      <c r="F6366" s="1">
        <v>365</v>
      </c>
      <c r="G6366" s="1">
        <v>486</v>
      </c>
      <c r="H6366" s="1">
        <v>152691</v>
      </c>
      <c r="I6366" s="1" t="str">
        <f>IFERROR(VLOOKUP(C6366,Sheet3!B$3:G9216,3,FALSE), "")</f>
        <v>广东省</v>
      </c>
      <c r="J6366" s="1" t="str">
        <f>IFERROR(VLOOKUP(C6366,Sheet3!B$3:G9216,4,FALSE), "")</f>
        <v>韶关市</v>
      </c>
      <c r="K6366" s="1" t="str">
        <f>IFERROR(VLOOKUP(C6366,Sheet3!B$3:G9216,5,FALSE), "")</f>
        <v>本科</v>
      </c>
      <c r="L6366" s="1">
        <f>IFERROR(VLOOKUP(C6366,Sheet3!B$3:G9216,6,FALSE), "")</f>
        <v>0</v>
      </c>
      <c r="M6366" s="1" t="str">
        <f t="shared" si="99"/>
        <v>公办</v>
      </c>
      <c r="N6366" s="1" t="str">
        <f>IFERROR(VLOOKUP(C6366,Sheet4!B:F,4,FALSE), "")</f>
        <v/>
      </c>
    </row>
    <row r="6367" spans="1:14" x14ac:dyDescent="0.2">
      <c r="A6367" s="1">
        <v>2021</v>
      </c>
      <c r="B6367" s="1">
        <v>10577</v>
      </c>
      <c r="C6367" s="1" t="s">
        <v>468</v>
      </c>
      <c r="D6367" s="1">
        <v>221</v>
      </c>
      <c r="E6367" s="1">
        <v>94</v>
      </c>
      <c r="F6367" s="1">
        <v>94</v>
      </c>
      <c r="G6367" s="1">
        <v>499</v>
      </c>
      <c r="H6367" s="1">
        <v>135275</v>
      </c>
      <c r="I6367" s="1" t="str">
        <f>IFERROR(VLOOKUP(C6367,Sheet3!B$3:G9217,3,FALSE), "")</f>
        <v>广东省</v>
      </c>
      <c r="J6367" s="1" t="str">
        <f>IFERROR(VLOOKUP(C6367,Sheet3!B$3:G9217,4,FALSE), "")</f>
        <v>惠州市</v>
      </c>
      <c r="K6367" s="1" t="str">
        <f>IFERROR(VLOOKUP(C6367,Sheet3!B$3:G9217,5,FALSE), "")</f>
        <v>本科</v>
      </c>
      <c r="L6367" s="1">
        <f>IFERROR(VLOOKUP(C6367,Sheet3!B$3:G9217,6,FALSE), "")</f>
        <v>0</v>
      </c>
      <c r="M6367" s="1" t="str">
        <f t="shared" si="99"/>
        <v>公办</v>
      </c>
      <c r="N6367" s="1" t="str">
        <f>IFERROR(VLOOKUP(C6367,Sheet4!B:F,4,FALSE), "")</f>
        <v/>
      </c>
    </row>
    <row r="6368" spans="1:14" x14ac:dyDescent="0.2">
      <c r="A6368" s="1">
        <v>2021</v>
      </c>
      <c r="B6368" s="1">
        <v>10577</v>
      </c>
      <c r="C6368" s="1" t="s">
        <v>468</v>
      </c>
      <c r="D6368" s="1">
        <v>222</v>
      </c>
      <c r="E6368" s="1">
        <v>14</v>
      </c>
      <c r="F6368" s="1">
        <v>14</v>
      </c>
      <c r="G6368" s="1">
        <v>516</v>
      </c>
      <c r="H6368" s="1">
        <v>112675</v>
      </c>
      <c r="I6368" s="1" t="str">
        <f>IFERROR(VLOOKUP(C6368,Sheet3!B$3:G9218,3,FALSE), "")</f>
        <v>广东省</v>
      </c>
      <c r="J6368" s="1" t="str">
        <f>IFERROR(VLOOKUP(C6368,Sheet3!B$3:G9218,4,FALSE), "")</f>
        <v>惠州市</v>
      </c>
      <c r="K6368" s="1" t="str">
        <f>IFERROR(VLOOKUP(C6368,Sheet3!B$3:G9218,5,FALSE), "")</f>
        <v>本科</v>
      </c>
      <c r="L6368" s="1">
        <f>IFERROR(VLOOKUP(C6368,Sheet3!B$3:G9218,6,FALSE), "")</f>
        <v>0</v>
      </c>
      <c r="M6368" s="1" t="str">
        <f t="shared" si="99"/>
        <v>公办</v>
      </c>
      <c r="N6368" s="1" t="str">
        <f>IFERROR(VLOOKUP(C6368,Sheet4!B:F,4,FALSE), "")</f>
        <v/>
      </c>
    </row>
    <row r="6369" spans="1:14" x14ac:dyDescent="0.2">
      <c r="A6369" s="1">
        <v>2021</v>
      </c>
      <c r="B6369" s="1">
        <v>10577</v>
      </c>
      <c r="C6369" s="1" t="s">
        <v>468</v>
      </c>
      <c r="D6369" s="1">
        <v>223</v>
      </c>
      <c r="E6369" s="1">
        <v>157</v>
      </c>
      <c r="F6369" s="1">
        <v>157</v>
      </c>
      <c r="G6369" s="1">
        <v>498</v>
      </c>
      <c r="H6369" s="1">
        <v>136681</v>
      </c>
      <c r="I6369" s="1" t="str">
        <f>IFERROR(VLOOKUP(C6369,Sheet3!B$3:G9219,3,FALSE), "")</f>
        <v>广东省</v>
      </c>
      <c r="J6369" s="1" t="str">
        <f>IFERROR(VLOOKUP(C6369,Sheet3!B$3:G9219,4,FALSE), "")</f>
        <v>惠州市</v>
      </c>
      <c r="K6369" s="1" t="str">
        <f>IFERROR(VLOOKUP(C6369,Sheet3!B$3:G9219,5,FALSE), "")</f>
        <v>本科</v>
      </c>
      <c r="L6369" s="1">
        <f>IFERROR(VLOOKUP(C6369,Sheet3!B$3:G9219,6,FALSE), "")</f>
        <v>0</v>
      </c>
      <c r="M6369" s="1" t="str">
        <f t="shared" si="99"/>
        <v>公办</v>
      </c>
      <c r="N6369" s="1" t="str">
        <f>IFERROR(VLOOKUP(C6369,Sheet4!B:F,4,FALSE), "")</f>
        <v/>
      </c>
    </row>
    <row r="6370" spans="1:14" x14ac:dyDescent="0.2">
      <c r="A6370" s="1">
        <v>2021</v>
      </c>
      <c r="B6370" s="1">
        <v>10577</v>
      </c>
      <c r="C6370" s="1" t="s">
        <v>468</v>
      </c>
      <c r="D6370" s="1">
        <v>224</v>
      </c>
      <c r="E6370" s="1">
        <v>62</v>
      </c>
      <c r="F6370" s="1">
        <v>62</v>
      </c>
      <c r="G6370" s="1">
        <v>503</v>
      </c>
      <c r="H6370" s="1">
        <v>129357</v>
      </c>
      <c r="I6370" s="1" t="str">
        <f>IFERROR(VLOOKUP(C6370,Sheet3!B$3:G9220,3,FALSE), "")</f>
        <v>广东省</v>
      </c>
      <c r="J6370" s="1" t="str">
        <f>IFERROR(VLOOKUP(C6370,Sheet3!B$3:G9220,4,FALSE), "")</f>
        <v>惠州市</v>
      </c>
      <c r="K6370" s="1" t="str">
        <f>IFERROR(VLOOKUP(C6370,Sheet3!B$3:G9220,5,FALSE), "")</f>
        <v>本科</v>
      </c>
      <c r="L6370" s="1">
        <f>IFERROR(VLOOKUP(C6370,Sheet3!B$3:G9220,6,FALSE), "")</f>
        <v>0</v>
      </c>
      <c r="M6370" s="1" t="str">
        <f t="shared" si="99"/>
        <v>公办</v>
      </c>
      <c r="N6370" s="1" t="str">
        <f>IFERROR(VLOOKUP(C6370,Sheet4!B:F,4,FALSE), "")</f>
        <v/>
      </c>
    </row>
    <row r="6371" spans="1:14" x14ac:dyDescent="0.2">
      <c r="A6371" s="1">
        <v>2021</v>
      </c>
      <c r="B6371" s="1">
        <v>10577</v>
      </c>
      <c r="C6371" s="1" t="s">
        <v>468</v>
      </c>
      <c r="D6371" s="1">
        <v>225</v>
      </c>
      <c r="E6371" s="1">
        <v>103</v>
      </c>
      <c r="F6371" s="1">
        <v>103</v>
      </c>
      <c r="G6371" s="1">
        <v>510</v>
      </c>
      <c r="H6371" s="1">
        <v>120035</v>
      </c>
      <c r="I6371" s="1" t="str">
        <f>IFERROR(VLOOKUP(C6371,Sheet3!B$3:G9221,3,FALSE), "")</f>
        <v>广东省</v>
      </c>
      <c r="J6371" s="1" t="str">
        <f>IFERROR(VLOOKUP(C6371,Sheet3!B$3:G9221,4,FALSE), "")</f>
        <v>惠州市</v>
      </c>
      <c r="K6371" s="1" t="str">
        <f>IFERROR(VLOOKUP(C6371,Sheet3!B$3:G9221,5,FALSE), "")</f>
        <v>本科</v>
      </c>
      <c r="L6371" s="1">
        <f>IFERROR(VLOOKUP(C6371,Sheet3!B$3:G9221,6,FALSE), "")</f>
        <v>0</v>
      </c>
      <c r="M6371" s="1" t="str">
        <f t="shared" si="99"/>
        <v>公办</v>
      </c>
      <c r="N6371" s="1" t="str">
        <f>IFERROR(VLOOKUP(C6371,Sheet4!B:F,4,FALSE), "")</f>
        <v/>
      </c>
    </row>
    <row r="6372" spans="1:14" x14ac:dyDescent="0.2">
      <c r="A6372" s="1">
        <v>2021</v>
      </c>
      <c r="B6372" s="1">
        <v>10577</v>
      </c>
      <c r="C6372" s="1" t="s">
        <v>468</v>
      </c>
      <c r="D6372" s="1">
        <v>226</v>
      </c>
      <c r="E6372" s="1">
        <v>76</v>
      </c>
      <c r="F6372" s="1">
        <v>76</v>
      </c>
      <c r="G6372" s="1">
        <v>519</v>
      </c>
      <c r="H6372" s="1">
        <v>108460</v>
      </c>
      <c r="I6372" s="1" t="str">
        <f>IFERROR(VLOOKUP(C6372,Sheet3!B$3:G9222,3,FALSE), "")</f>
        <v>广东省</v>
      </c>
      <c r="J6372" s="1" t="str">
        <f>IFERROR(VLOOKUP(C6372,Sheet3!B$3:G9222,4,FALSE), "")</f>
        <v>惠州市</v>
      </c>
      <c r="K6372" s="1" t="str">
        <f>IFERROR(VLOOKUP(C6372,Sheet3!B$3:G9222,5,FALSE), "")</f>
        <v>本科</v>
      </c>
      <c r="L6372" s="1">
        <f>IFERROR(VLOOKUP(C6372,Sheet3!B$3:G9222,6,FALSE), "")</f>
        <v>0</v>
      </c>
      <c r="M6372" s="1" t="str">
        <f t="shared" si="99"/>
        <v>公办</v>
      </c>
      <c r="N6372" s="1" t="str">
        <f>IFERROR(VLOOKUP(C6372,Sheet4!B:F,4,FALSE), "")</f>
        <v/>
      </c>
    </row>
    <row r="6373" spans="1:14" x14ac:dyDescent="0.2">
      <c r="A6373" s="1">
        <v>2021</v>
      </c>
      <c r="B6373" s="1">
        <v>10577</v>
      </c>
      <c r="C6373" s="1" t="s">
        <v>468</v>
      </c>
      <c r="D6373" s="1">
        <v>227</v>
      </c>
      <c r="E6373" s="1">
        <v>10</v>
      </c>
      <c r="F6373" s="1">
        <v>10</v>
      </c>
      <c r="G6373" s="1">
        <v>528</v>
      </c>
      <c r="H6373" s="1">
        <v>96827</v>
      </c>
      <c r="I6373" s="1" t="str">
        <f>IFERROR(VLOOKUP(C6373,Sheet3!B$3:G9223,3,FALSE), "")</f>
        <v>广东省</v>
      </c>
      <c r="J6373" s="1" t="str">
        <f>IFERROR(VLOOKUP(C6373,Sheet3!B$3:G9223,4,FALSE), "")</f>
        <v>惠州市</v>
      </c>
      <c r="K6373" s="1" t="str">
        <f>IFERROR(VLOOKUP(C6373,Sheet3!B$3:G9223,5,FALSE), "")</f>
        <v>本科</v>
      </c>
      <c r="L6373" s="1">
        <f>IFERROR(VLOOKUP(C6373,Sheet3!B$3:G9223,6,FALSE), "")</f>
        <v>0</v>
      </c>
      <c r="M6373" s="1" t="str">
        <f t="shared" si="99"/>
        <v>公办</v>
      </c>
      <c r="N6373" s="1" t="str">
        <f>IFERROR(VLOOKUP(C6373,Sheet4!B:F,4,FALSE), "")</f>
        <v/>
      </c>
    </row>
    <row r="6374" spans="1:14" x14ac:dyDescent="0.2">
      <c r="A6374" s="1">
        <v>2021</v>
      </c>
      <c r="B6374" s="1">
        <v>10577</v>
      </c>
      <c r="C6374" s="1" t="s">
        <v>468</v>
      </c>
      <c r="D6374" s="1">
        <v>228</v>
      </c>
      <c r="E6374" s="1">
        <v>92</v>
      </c>
      <c r="F6374" s="1">
        <v>92</v>
      </c>
      <c r="G6374" s="1">
        <v>505</v>
      </c>
      <c r="H6374" s="1">
        <v>126905</v>
      </c>
      <c r="I6374" s="1" t="str">
        <f>IFERROR(VLOOKUP(C6374,Sheet3!B$3:G9224,3,FALSE), "")</f>
        <v>广东省</v>
      </c>
      <c r="J6374" s="1" t="str">
        <f>IFERROR(VLOOKUP(C6374,Sheet3!B$3:G9224,4,FALSE), "")</f>
        <v>惠州市</v>
      </c>
      <c r="K6374" s="1" t="str">
        <f>IFERROR(VLOOKUP(C6374,Sheet3!B$3:G9224,5,FALSE), "")</f>
        <v>本科</v>
      </c>
      <c r="L6374" s="1">
        <f>IFERROR(VLOOKUP(C6374,Sheet3!B$3:G9224,6,FALSE), "")</f>
        <v>0</v>
      </c>
      <c r="M6374" s="1" t="str">
        <f t="shared" si="99"/>
        <v>公办</v>
      </c>
      <c r="N6374" s="1" t="str">
        <f>IFERROR(VLOOKUP(C6374,Sheet4!B:F,4,FALSE), "")</f>
        <v/>
      </c>
    </row>
    <row r="6375" spans="1:14" x14ac:dyDescent="0.2">
      <c r="A6375" s="1">
        <v>2021</v>
      </c>
      <c r="B6375" s="1">
        <v>10577</v>
      </c>
      <c r="C6375" s="1" t="s">
        <v>468</v>
      </c>
      <c r="D6375" s="1">
        <v>229</v>
      </c>
      <c r="E6375" s="1">
        <v>484</v>
      </c>
      <c r="F6375" s="1">
        <v>484</v>
      </c>
      <c r="G6375" s="1">
        <v>517</v>
      </c>
      <c r="H6375" s="1">
        <v>110372</v>
      </c>
      <c r="I6375" s="1" t="str">
        <f>IFERROR(VLOOKUP(C6375,Sheet3!B$3:G9225,3,FALSE), "")</f>
        <v>广东省</v>
      </c>
      <c r="J6375" s="1" t="str">
        <f>IFERROR(VLOOKUP(C6375,Sheet3!B$3:G9225,4,FALSE), "")</f>
        <v>惠州市</v>
      </c>
      <c r="K6375" s="1" t="str">
        <f>IFERROR(VLOOKUP(C6375,Sheet3!B$3:G9225,5,FALSE), "")</f>
        <v>本科</v>
      </c>
      <c r="L6375" s="1">
        <f>IFERROR(VLOOKUP(C6375,Sheet3!B$3:G9225,6,FALSE), "")</f>
        <v>0</v>
      </c>
      <c r="M6375" s="1" t="str">
        <f t="shared" si="99"/>
        <v>公办</v>
      </c>
      <c r="N6375" s="1" t="str">
        <f>IFERROR(VLOOKUP(C6375,Sheet4!B:F,4,FALSE), "")</f>
        <v/>
      </c>
    </row>
    <row r="6376" spans="1:14" x14ac:dyDescent="0.2">
      <c r="A6376" s="1">
        <v>2021</v>
      </c>
      <c r="B6376" s="1">
        <v>10577</v>
      </c>
      <c r="C6376" s="1" t="s">
        <v>468</v>
      </c>
      <c r="D6376" s="1">
        <v>230</v>
      </c>
      <c r="E6376" s="1">
        <v>196</v>
      </c>
      <c r="F6376" s="1">
        <v>196</v>
      </c>
      <c r="G6376" s="1">
        <v>509</v>
      </c>
      <c r="H6376" s="1">
        <v>121713</v>
      </c>
      <c r="I6376" s="1" t="str">
        <f>IFERROR(VLOOKUP(C6376,Sheet3!B$3:G9226,3,FALSE), "")</f>
        <v>广东省</v>
      </c>
      <c r="J6376" s="1" t="str">
        <f>IFERROR(VLOOKUP(C6376,Sheet3!B$3:G9226,4,FALSE), "")</f>
        <v>惠州市</v>
      </c>
      <c r="K6376" s="1" t="str">
        <f>IFERROR(VLOOKUP(C6376,Sheet3!B$3:G9226,5,FALSE), "")</f>
        <v>本科</v>
      </c>
      <c r="L6376" s="1">
        <f>IFERROR(VLOOKUP(C6376,Sheet3!B$3:G9226,6,FALSE), "")</f>
        <v>0</v>
      </c>
      <c r="M6376" s="1" t="str">
        <f t="shared" si="99"/>
        <v>公办</v>
      </c>
      <c r="N6376" s="1" t="str">
        <f>IFERROR(VLOOKUP(C6376,Sheet4!B:F,4,FALSE), "")</f>
        <v/>
      </c>
    </row>
    <row r="6377" spans="1:14" x14ac:dyDescent="0.2">
      <c r="A6377" s="1">
        <v>2021</v>
      </c>
      <c r="B6377" s="1">
        <v>10577</v>
      </c>
      <c r="C6377" s="1" t="s">
        <v>468</v>
      </c>
      <c r="D6377" s="1">
        <v>231</v>
      </c>
      <c r="E6377" s="1">
        <v>25</v>
      </c>
      <c r="F6377" s="1">
        <v>25</v>
      </c>
      <c r="G6377" s="1">
        <v>529</v>
      </c>
      <c r="H6377" s="1">
        <v>94459</v>
      </c>
      <c r="I6377" s="1" t="str">
        <f>IFERROR(VLOOKUP(C6377,Sheet3!B$3:G9227,3,FALSE), "")</f>
        <v>广东省</v>
      </c>
      <c r="J6377" s="1" t="str">
        <f>IFERROR(VLOOKUP(C6377,Sheet3!B$3:G9227,4,FALSE), "")</f>
        <v>惠州市</v>
      </c>
      <c r="K6377" s="1" t="str">
        <f>IFERROR(VLOOKUP(C6377,Sheet3!B$3:G9227,5,FALSE), "")</f>
        <v>本科</v>
      </c>
      <c r="L6377" s="1">
        <f>IFERROR(VLOOKUP(C6377,Sheet3!B$3:G9227,6,FALSE), "")</f>
        <v>0</v>
      </c>
      <c r="M6377" s="1" t="str">
        <f t="shared" si="99"/>
        <v>公办</v>
      </c>
      <c r="N6377" s="1" t="str">
        <f>IFERROR(VLOOKUP(C6377,Sheet4!B:F,4,FALSE), "")</f>
        <v/>
      </c>
    </row>
    <row r="6378" spans="1:14" x14ac:dyDescent="0.2">
      <c r="A6378" s="1">
        <v>2021</v>
      </c>
      <c r="B6378" s="1">
        <v>10577</v>
      </c>
      <c r="C6378" s="1" t="s">
        <v>468</v>
      </c>
      <c r="D6378" s="1">
        <v>232</v>
      </c>
      <c r="E6378" s="1">
        <v>97</v>
      </c>
      <c r="F6378" s="1">
        <v>97</v>
      </c>
      <c r="G6378" s="1">
        <v>523</v>
      </c>
      <c r="H6378" s="1">
        <v>102882</v>
      </c>
      <c r="I6378" s="1" t="str">
        <f>IFERROR(VLOOKUP(C6378,Sheet3!B$3:G9228,3,FALSE), "")</f>
        <v>广东省</v>
      </c>
      <c r="J6378" s="1" t="str">
        <f>IFERROR(VLOOKUP(C6378,Sheet3!B$3:G9228,4,FALSE), "")</f>
        <v>惠州市</v>
      </c>
      <c r="K6378" s="1" t="str">
        <f>IFERROR(VLOOKUP(C6378,Sheet3!B$3:G9228,5,FALSE), "")</f>
        <v>本科</v>
      </c>
      <c r="L6378" s="1">
        <f>IFERROR(VLOOKUP(C6378,Sheet3!B$3:G9228,6,FALSE), "")</f>
        <v>0</v>
      </c>
      <c r="M6378" s="1" t="str">
        <f t="shared" si="99"/>
        <v>公办</v>
      </c>
      <c r="N6378" s="1" t="str">
        <f>IFERROR(VLOOKUP(C6378,Sheet4!B:F,4,FALSE), "")</f>
        <v/>
      </c>
    </row>
    <row r="6379" spans="1:14" x14ac:dyDescent="0.2">
      <c r="A6379" s="1">
        <v>2021</v>
      </c>
      <c r="B6379" s="1">
        <v>10577</v>
      </c>
      <c r="C6379" s="1" t="s">
        <v>468</v>
      </c>
      <c r="D6379" s="1">
        <v>233</v>
      </c>
      <c r="E6379" s="1">
        <v>72</v>
      </c>
      <c r="F6379" s="1">
        <v>72</v>
      </c>
      <c r="G6379" s="1">
        <v>524</v>
      </c>
      <c r="H6379" s="1">
        <v>101542</v>
      </c>
      <c r="I6379" s="1" t="str">
        <f>IFERROR(VLOOKUP(C6379,Sheet3!B$3:G9229,3,FALSE), "")</f>
        <v>广东省</v>
      </c>
      <c r="J6379" s="1" t="str">
        <f>IFERROR(VLOOKUP(C6379,Sheet3!B$3:G9229,4,FALSE), "")</f>
        <v>惠州市</v>
      </c>
      <c r="K6379" s="1" t="str">
        <f>IFERROR(VLOOKUP(C6379,Sheet3!B$3:G9229,5,FALSE), "")</f>
        <v>本科</v>
      </c>
      <c r="L6379" s="1">
        <f>IFERROR(VLOOKUP(C6379,Sheet3!B$3:G9229,6,FALSE), "")</f>
        <v>0</v>
      </c>
      <c r="M6379" s="1" t="str">
        <f t="shared" si="99"/>
        <v>公办</v>
      </c>
      <c r="N6379" s="1" t="str">
        <f>IFERROR(VLOOKUP(C6379,Sheet4!B:F,4,FALSE), "")</f>
        <v/>
      </c>
    </row>
    <row r="6380" spans="1:14" x14ac:dyDescent="0.2">
      <c r="A6380" s="1">
        <v>2021</v>
      </c>
      <c r="B6380" s="1">
        <v>10577</v>
      </c>
      <c r="C6380" s="1" t="s">
        <v>468</v>
      </c>
      <c r="D6380" s="1">
        <v>234</v>
      </c>
      <c r="E6380" s="1">
        <v>32</v>
      </c>
      <c r="F6380" s="1">
        <v>32</v>
      </c>
      <c r="G6380" s="1">
        <v>514</v>
      </c>
      <c r="H6380" s="1">
        <v>114757</v>
      </c>
      <c r="I6380" s="1" t="str">
        <f>IFERROR(VLOOKUP(C6380,Sheet3!B$3:G9230,3,FALSE), "")</f>
        <v>广东省</v>
      </c>
      <c r="J6380" s="1" t="str">
        <f>IFERROR(VLOOKUP(C6380,Sheet3!B$3:G9230,4,FALSE), "")</f>
        <v>惠州市</v>
      </c>
      <c r="K6380" s="1" t="str">
        <f>IFERROR(VLOOKUP(C6380,Sheet3!B$3:G9230,5,FALSE), "")</f>
        <v>本科</v>
      </c>
      <c r="L6380" s="1">
        <f>IFERROR(VLOOKUP(C6380,Sheet3!B$3:G9230,6,FALSE), "")</f>
        <v>0</v>
      </c>
      <c r="M6380" s="1" t="str">
        <f t="shared" si="99"/>
        <v>公办</v>
      </c>
      <c r="N6380" s="1" t="str">
        <f>IFERROR(VLOOKUP(C6380,Sheet4!B:F,4,FALSE), "")</f>
        <v/>
      </c>
    </row>
    <row r="6381" spans="1:14" x14ac:dyDescent="0.2">
      <c r="A6381" s="1">
        <v>2021</v>
      </c>
      <c r="B6381" s="1">
        <v>10577</v>
      </c>
      <c r="C6381" s="1" t="s">
        <v>468</v>
      </c>
      <c r="D6381" s="1">
        <v>235</v>
      </c>
      <c r="E6381" s="1">
        <v>222</v>
      </c>
      <c r="F6381" s="1">
        <v>222</v>
      </c>
      <c r="G6381" s="1">
        <v>505</v>
      </c>
      <c r="H6381" s="1">
        <v>126551</v>
      </c>
      <c r="I6381" s="1" t="str">
        <f>IFERROR(VLOOKUP(C6381,Sheet3!B$3:G9231,3,FALSE), "")</f>
        <v>广东省</v>
      </c>
      <c r="J6381" s="1" t="str">
        <f>IFERROR(VLOOKUP(C6381,Sheet3!B$3:G9231,4,FALSE), "")</f>
        <v>惠州市</v>
      </c>
      <c r="K6381" s="1" t="str">
        <f>IFERROR(VLOOKUP(C6381,Sheet3!B$3:G9231,5,FALSE), "")</f>
        <v>本科</v>
      </c>
      <c r="L6381" s="1">
        <f>IFERROR(VLOOKUP(C6381,Sheet3!B$3:G9231,6,FALSE), "")</f>
        <v>0</v>
      </c>
      <c r="M6381" s="1" t="str">
        <f t="shared" si="99"/>
        <v>公办</v>
      </c>
      <c r="N6381" s="1" t="str">
        <f>IFERROR(VLOOKUP(C6381,Sheet4!B:F,4,FALSE), "")</f>
        <v/>
      </c>
    </row>
    <row r="6382" spans="1:14" x14ac:dyDescent="0.2">
      <c r="A6382" s="1">
        <v>2021</v>
      </c>
      <c r="B6382" s="1">
        <v>10577</v>
      </c>
      <c r="C6382" s="1" t="s">
        <v>468</v>
      </c>
      <c r="D6382" s="1">
        <v>236</v>
      </c>
      <c r="E6382" s="1">
        <v>265</v>
      </c>
      <c r="F6382" s="1">
        <v>265</v>
      </c>
      <c r="G6382" s="1">
        <v>515</v>
      </c>
      <c r="H6382" s="1">
        <v>113178</v>
      </c>
      <c r="I6382" s="1" t="str">
        <f>IFERROR(VLOOKUP(C6382,Sheet3!B$3:G9232,3,FALSE), "")</f>
        <v>广东省</v>
      </c>
      <c r="J6382" s="1" t="str">
        <f>IFERROR(VLOOKUP(C6382,Sheet3!B$3:G9232,4,FALSE), "")</f>
        <v>惠州市</v>
      </c>
      <c r="K6382" s="1" t="str">
        <f>IFERROR(VLOOKUP(C6382,Sheet3!B$3:G9232,5,FALSE), "")</f>
        <v>本科</v>
      </c>
      <c r="L6382" s="1">
        <f>IFERROR(VLOOKUP(C6382,Sheet3!B$3:G9232,6,FALSE), "")</f>
        <v>0</v>
      </c>
      <c r="M6382" s="1" t="str">
        <f t="shared" si="99"/>
        <v>公办</v>
      </c>
      <c r="N6382" s="1" t="str">
        <f>IFERROR(VLOOKUP(C6382,Sheet4!B:F,4,FALSE), "")</f>
        <v/>
      </c>
    </row>
    <row r="6383" spans="1:14" x14ac:dyDescent="0.2">
      <c r="A6383" s="1">
        <v>2021</v>
      </c>
      <c r="B6383" s="1">
        <v>10577</v>
      </c>
      <c r="C6383" s="1" t="s">
        <v>468</v>
      </c>
      <c r="D6383" s="1">
        <v>237</v>
      </c>
      <c r="E6383" s="1">
        <v>435</v>
      </c>
      <c r="F6383" s="1">
        <v>435</v>
      </c>
      <c r="G6383" s="1">
        <v>512</v>
      </c>
      <c r="H6383" s="1">
        <v>117368</v>
      </c>
      <c r="I6383" s="1" t="str">
        <f>IFERROR(VLOOKUP(C6383,Sheet3!B$3:G9233,3,FALSE), "")</f>
        <v>广东省</v>
      </c>
      <c r="J6383" s="1" t="str">
        <f>IFERROR(VLOOKUP(C6383,Sheet3!B$3:G9233,4,FALSE), "")</f>
        <v>惠州市</v>
      </c>
      <c r="K6383" s="1" t="str">
        <f>IFERROR(VLOOKUP(C6383,Sheet3!B$3:G9233,5,FALSE), "")</f>
        <v>本科</v>
      </c>
      <c r="L6383" s="1">
        <f>IFERROR(VLOOKUP(C6383,Sheet3!B$3:G9233,6,FALSE), "")</f>
        <v>0</v>
      </c>
      <c r="M6383" s="1" t="str">
        <f t="shared" si="99"/>
        <v>公办</v>
      </c>
      <c r="N6383" s="1" t="str">
        <f>IFERROR(VLOOKUP(C6383,Sheet4!B:F,4,FALSE), "")</f>
        <v/>
      </c>
    </row>
    <row r="6384" spans="1:14" x14ac:dyDescent="0.2">
      <c r="A6384" s="1">
        <v>2021</v>
      </c>
      <c r="B6384" s="1">
        <v>10577</v>
      </c>
      <c r="C6384" s="1" t="s">
        <v>468</v>
      </c>
      <c r="D6384" s="1">
        <v>238</v>
      </c>
      <c r="E6384" s="1">
        <v>129</v>
      </c>
      <c r="F6384" s="1">
        <v>129</v>
      </c>
      <c r="G6384" s="1">
        <v>507</v>
      </c>
      <c r="H6384" s="1">
        <v>123810</v>
      </c>
      <c r="I6384" s="1" t="str">
        <f>IFERROR(VLOOKUP(C6384,Sheet3!B$3:G9234,3,FALSE), "")</f>
        <v>广东省</v>
      </c>
      <c r="J6384" s="1" t="str">
        <f>IFERROR(VLOOKUP(C6384,Sheet3!B$3:G9234,4,FALSE), "")</f>
        <v>惠州市</v>
      </c>
      <c r="K6384" s="1" t="str">
        <f>IFERROR(VLOOKUP(C6384,Sheet3!B$3:G9234,5,FALSE), "")</f>
        <v>本科</v>
      </c>
      <c r="L6384" s="1">
        <f>IFERROR(VLOOKUP(C6384,Sheet3!B$3:G9234,6,FALSE), "")</f>
        <v>0</v>
      </c>
      <c r="M6384" s="1" t="str">
        <f t="shared" si="99"/>
        <v>公办</v>
      </c>
      <c r="N6384" s="1" t="str">
        <f>IFERROR(VLOOKUP(C6384,Sheet4!B:F,4,FALSE), "")</f>
        <v/>
      </c>
    </row>
    <row r="6385" spans="1:14" x14ac:dyDescent="0.2">
      <c r="A6385" s="1">
        <v>2021</v>
      </c>
      <c r="B6385" s="1">
        <v>10578</v>
      </c>
      <c r="C6385" s="1" t="s">
        <v>470</v>
      </c>
      <c r="D6385" s="1">
        <v>201</v>
      </c>
      <c r="E6385" s="1">
        <v>156</v>
      </c>
      <c r="F6385" s="1">
        <v>156</v>
      </c>
      <c r="G6385" s="1">
        <v>491</v>
      </c>
      <c r="H6385" s="1">
        <v>146328</v>
      </c>
      <c r="I6385" s="1" t="str">
        <f>IFERROR(VLOOKUP(C6385,Sheet3!B$3:G9235,3,FALSE), "")</f>
        <v>广东省</v>
      </c>
      <c r="J6385" s="1" t="str">
        <f>IFERROR(VLOOKUP(C6385,Sheet3!B$3:G9235,4,FALSE), "")</f>
        <v>潮州市</v>
      </c>
      <c r="K6385" s="1" t="str">
        <f>IFERROR(VLOOKUP(C6385,Sheet3!B$3:G9235,5,FALSE), "")</f>
        <v>本科</v>
      </c>
      <c r="L6385" s="1">
        <f>IFERROR(VLOOKUP(C6385,Sheet3!B$3:G9235,6,FALSE), "")</f>
        <v>0</v>
      </c>
      <c r="M6385" s="1" t="str">
        <f t="shared" si="99"/>
        <v>公办</v>
      </c>
      <c r="N6385" s="1" t="str">
        <f>IFERROR(VLOOKUP(C6385,Sheet4!B:F,4,FALSE), "")</f>
        <v/>
      </c>
    </row>
    <row r="6386" spans="1:14" x14ac:dyDescent="0.2">
      <c r="A6386" s="1">
        <v>2021</v>
      </c>
      <c r="B6386" s="1">
        <v>10578</v>
      </c>
      <c r="C6386" s="1" t="s">
        <v>470</v>
      </c>
      <c r="D6386" s="1">
        <v>202</v>
      </c>
      <c r="E6386" s="1">
        <v>44</v>
      </c>
      <c r="F6386" s="1">
        <v>44</v>
      </c>
      <c r="G6386" s="1">
        <v>508</v>
      </c>
      <c r="H6386" s="1">
        <v>123416</v>
      </c>
      <c r="I6386" s="1" t="str">
        <f>IFERROR(VLOOKUP(C6386,Sheet3!B$3:G9236,3,FALSE), "")</f>
        <v>广东省</v>
      </c>
      <c r="J6386" s="1" t="str">
        <f>IFERROR(VLOOKUP(C6386,Sheet3!B$3:G9236,4,FALSE), "")</f>
        <v>潮州市</v>
      </c>
      <c r="K6386" s="1" t="str">
        <f>IFERROR(VLOOKUP(C6386,Sheet3!B$3:G9236,5,FALSE), "")</f>
        <v>本科</v>
      </c>
      <c r="L6386" s="1">
        <f>IFERROR(VLOOKUP(C6386,Sheet3!B$3:G9236,6,FALSE), "")</f>
        <v>0</v>
      </c>
      <c r="M6386" s="1" t="str">
        <f t="shared" si="99"/>
        <v>公办</v>
      </c>
      <c r="N6386" s="1" t="str">
        <f>IFERROR(VLOOKUP(C6386,Sheet4!B:F,4,FALSE), "")</f>
        <v/>
      </c>
    </row>
    <row r="6387" spans="1:14" x14ac:dyDescent="0.2">
      <c r="A6387" s="1">
        <v>2021</v>
      </c>
      <c r="B6387" s="1">
        <v>10578</v>
      </c>
      <c r="C6387" s="1" t="s">
        <v>470</v>
      </c>
      <c r="D6387" s="1">
        <v>203</v>
      </c>
      <c r="E6387" s="1">
        <v>175</v>
      </c>
      <c r="F6387" s="1">
        <v>175</v>
      </c>
      <c r="G6387" s="1">
        <v>493</v>
      </c>
      <c r="H6387" s="1">
        <v>142884</v>
      </c>
      <c r="I6387" s="1" t="str">
        <f>IFERROR(VLOOKUP(C6387,Sheet3!B$3:G9237,3,FALSE), "")</f>
        <v>广东省</v>
      </c>
      <c r="J6387" s="1" t="str">
        <f>IFERROR(VLOOKUP(C6387,Sheet3!B$3:G9237,4,FALSE), "")</f>
        <v>潮州市</v>
      </c>
      <c r="K6387" s="1" t="str">
        <f>IFERROR(VLOOKUP(C6387,Sheet3!B$3:G9237,5,FALSE), "")</f>
        <v>本科</v>
      </c>
      <c r="L6387" s="1">
        <f>IFERROR(VLOOKUP(C6387,Sheet3!B$3:G9237,6,FALSE), "")</f>
        <v>0</v>
      </c>
      <c r="M6387" s="1" t="str">
        <f t="shared" ref="M6387:M6450" si="100">IF(L6387=0, "公办", L6387)</f>
        <v>公办</v>
      </c>
      <c r="N6387" s="1" t="str">
        <f>IFERROR(VLOOKUP(C6387,Sheet4!B:F,4,FALSE), "")</f>
        <v/>
      </c>
    </row>
    <row r="6388" spans="1:14" x14ac:dyDescent="0.2">
      <c r="A6388" s="1">
        <v>2021</v>
      </c>
      <c r="B6388" s="1">
        <v>10578</v>
      </c>
      <c r="C6388" s="1" t="s">
        <v>470</v>
      </c>
      <c r="D6388" s="1">
        <v>204</v>
      </c>
      <c r="E6388" s="1">
        <v>55</v>
      </c>
      <c r="F6388" s="1">
        <v>55</v>
      </c>
      <c r="G6388" s="1">
        <v>501</v>
      </c>
      <c r="H6388" s="1">
        <v>132008</v>
      </c>
      <c r="I6388" s="1" t="str">
        <f>IFERROR(VLOOKUP(C6388,Sheet3!B$3:G9238,3,FALSE), "")</f>
        <v>广东省</v>
      </c>
      <c r="J6388" s="1" t="str">
        <f>IFERROR(VLOOKUP(C6388,Sheet3!B$3:G9238,4,FALSE), "")</f>
        <v>潮州市</v>
      </c>
      <c r="K6388" s="1" t="str">
        <f>IFERROR(VLOOKUP(C6388,Sheet3!B$3:G9238,5,FALSE), "")</f>
        <v>本科</v>
      </c>
      <c r="L6388" s="1">
        <f>IFERROR(VLOOKUP(C6388,Sheet3!B$3:G9238,6,FALSE), "")</f>
        <v>0</v>
      </c>
      <c r="M6388" s="1" t="str">
        <f t="shared" si="100"/>
        <v>公办</v>
      </c>
      <c r="N6388" s="1" t="str">
        <f>IFERROR(VLOOKUP(C6388,Sheet4!B:F,4,FALSE), "")</f>
        <v/>
      </c>
    </row>
    <row r="6389" spans="1:14" x14ac:dyDescent="0.2">
      <c r="A6389" s="1">
        <v>2021</v>
      </c>
      <c r="B6389" s="1">
        <v>10578</v>
      </c>
      <c r="C6389" s="1" t="s">
        <v>470</v>
      </c>
      <c r="D6389" s="1">
        <v>205</v>
      </c>
      <c r="E6389" s="1">
        <v>2067</v>
      </c>
      <c r="F6389" s="1">
        <v>2067</v>
      </c>
      <c r="G6389" s="1">
        <v>491</v>
      </c>
      <c r="H6389" s="1">
        <v>146398</v>
      </c>
      <c r="I6389" s="1" t="str">
        <f>IFERROR(VLOOKUP(C6389,Sheet3!B$3:G9239,3,FALSE), "")</f>
        <v>广东省</v>
      </c>
      <c r="J6389" s="1" t="str">
        <f>IFERROR(VLOOKUP(C6389,Sheet3!B$3:G9239,4,FALSE), "")</f>
        <v>潮州市</v>
      </c>
      <c r="K6389" s="1" t="str">
        <f>IFERROR(VLOOKUP(C6389,Sheet3!B$3:G9239,5,FALSE), "")</f>
        <v>本科</v>
      </c>
      <c r="L6389" s="1">
        <f>IFERROR(VLOOKUP(C6389,Sheet3!B$3:G9239,6,FALSE), "")</f>
        <v>0</v>
      </c>
      <c r="M6389" s="1" t="str">
        <f t="shared" si="100"/>
        <v>公办</v>
      </c>
      <c r="N6389" s="1" t="str">
        <f>IFERROR(VLOOKUP(C6389,Sheet4!B:F,4,FALSE), "")</f>
        <v/>
      </c>
    </row>
    <row r="6390" spans="1:14" x14ac:dyDescent="0.2">
      <c r="A6390" s="1">
        <v>2021</v>
      </c>
      <c r="B6390" s="1">
        <v>10578</v>
      </c>
      <c r="C6390" s="1" t="s">
        <v>470</v>
      </c>
      <c r="D6390" s="1">
        <v>209</v>
      </c>
      <c r="E6390" s="1">
        <v>50</v>
      </c>
      <c r="F6390" s="1">
        <v>50</v>
      </c>
      <c r="G6390" s="1">
        <v>488</v>
      </c>
      <c r="H6390" s="1">
        <v>150659</v>
      </c>
      <c r="I6390" s="1" t="str">
        <f>IFERROR(VLOOKUP(C6390,Sheet3!B$3:G9240,3,FALSE), "")</f>
        <v>广东省</v>
      </c>
      <c r="J6390" s="1" t="str">
        <f>IFERROR(VLOOKUP(C6390,Sheet3!B$3:G9240,4,FALSE), "")</f>
        <v>潮州市</v>
      </c>
      <c r="K6390" s="1" t="str">
        <f>IFERROR(VLOOKUP(C6390,Sheet3!B$3:G9240,5,FALSE), "")</f>
        <v>本科</v>
      </c>
      <c r="L6390" s="1">
        <f>IFERROR(VLOOKUP(C6390,Sheet3!B$3:G9240,6,FALSE), "")</f>
        <v>0</v>
      </c>
      <c r="M6390" s="1" t="str">
        <f t="shared" si="100"/>
        <v>公办</v>
      </c>
      <c r="N6390" s="1" t="str">
        <f>IFERROR(VLOOKUP(C6390,Sheet4!B:F,4,FALSE), "")</f>
        <v/>
      </c>
    </row>
    <row r="6391" spans="1:14" x14ac:dyDescent="0.2">
      <c r="A6391" s="1">
        <v>2021</v>
      </c>
      <c r="B6391" s="1">
        <v>10578</v>
      </c>
      <c r="C6391" s="1" t="s">
        <v>470</v>
      </c>
      <c r="D6391" s="1">
        <v>210</v>
      </c>
      <c r="E6391" s="1">
        <v>20</v>
      </c>
      <c r="F6391" s="1">
        <v>20</v>
      </c>
      <c r="G6391" s="1">
        <v>493</v>
      </c>
      <c r="H6391" s="1">
        <v>143806</v>
      </c>
      <c r="I6391" s="1" t="str">
        <f>IFERROR(VLOOKUP(C6391,Sheet3!B$3:G9241,3,FALSE), "")</f>
        <v>广东省</v>
      </c>
      <c r="J6391" s="1" t="str">
        <f>IFERROR(VLOOKUP(C6391,Sheet3!B$3:G9241,4,FALSE), "")</f>
        <v>潮州市</v>
      </c>
      <c r="K6391" s="1" t="str">
        <f>IFERROR(VLOOKUP(C6391,Sheet3!B$3:G9241,5,FALSE), "")</f>
        <v>本科</v>
      </c>
      <c r="L6391" s="1">
        <f>IFERROR(VLOOKUP(C6391,Sheet3!B$3:G9241,6,FALSE), "")</f>
        <v>0</v>
      </c>
      <c r="M6391" s="1" t="str">
        <f t="shared" si="100"/>
        <v>公办</v>
      </c>
      <c r="N6391" s="1" t="str">
        <f>IFERROR(VLOOKUP(C6391,Sheet4!B:F,4,FALSE), "")</f>
        <v/>
      </c>
    </row>
    <row r="6392" spans="1:14" x14ac:dyDescent="0.2">
      <c r="A6392" s="1">
        <v>2021</v>
      </c>
      <c r="B6392" s="1">
        <v>10578</v>
      </c>
      <c r="C6392" s="1" t="s">
        <v>470</v>
      </c>
      <c r="D6392" s="1">
        <v>211</v>
      </c>
      <c r="E6392" s="1">
        <v>25</v>
      </c>
      <c r="F6392" s="1">
        <v>25</v>
      </c>
      <c r="G6392" s="1">
        <v>486</v>
      </c>
      <c r="H6392" s="1">
        <v>153038</v>
      </c>
      <c r="I6392" s="1" t="str">
        <f>IFERROR(VLOOKUP(C6392,Sheet3!B$3:G9242,3,FALSE), "")</f>
        <v>广东省</v>
      </c>
      <c r="J6392" s="1" t="str">
        <f>IFERROR(VLOOKUP(C6392,Sheet3!B$3:G9242,4,FALSE), "")</f>
        <v>潮州市</v>
      </c>
      <c r="K6392" s="1" t="str">
        <f>IFERROR(VLOOKUP(C6392,Sheet3!B$3:G9242,5,FALSE), "")</f>
        <v>本科</v>
      </c>
      <c r="L6392" s="1">
        <f>IFERROR(VLOOKUP(C6392,Sheet3!B$3:G9242,6,FALSE), "")</f>
        <v>0</v>
      </c>
      <c r="M6392" s="1" t="str">
        <f t="shared" si="100"/>
        <v>公办</v>
      </c>
      <c r="N6392" s="1" t="str">
        <f>IFERROR(VLOOKUP(C6392,Sheet4!B:F,4,FALSE), "")</f>
        <v/>
      </c>
    </row>
    <row r="6393" spans="1:14" x14ac:dyDescent="0.2">
      <c r="A6393" s="1">
        <v>2021</v>
      </c>
      <c r="B6393" s="1">
        <v>10578</v>
      </c>
      <c r="C6393" s="1" t="s">
        <v>470</v>
      </c>
      <c r="D6393" s="1">
        <v>212</v>
      </c>
      <c r="E6393" s="1">
        <v>50</v>
      </c>
      <c r="F6393" s="1">
        <v>50</v>
      </c>
      <c r="G6393" s="1">
        <v>486</v>
      </c>
      <c r="H6393" s="1">
        <v>152835</v>
      </c>
      <c r="I6393" s="1" t="str">
        <f>IFERROR(VLOOKUP(C6393,Sheet3!B$3:G9243,3,FALSE), "")</f>
        <v>广东省</v>
      </c>
      <c r="J6393" s="1" t="str">
        <f>IFERROR(VLOOKUP(C6393,Sheet3!B$3:G9243,4,FALSE), "")</f>
        <v>潮州市</v>
      </c>
      <c r="K6393" s="1" t="str">
        <f>IFERROR(VLOOKUP(C6393,Sheet3!B$3:G9243,5,FALSE), "")</f>
        <v>本科</v>
      </c>
      <c r="L6393" s="1">
        <f>IFERROR(VLOOKUP(C6393,Sheet3!B$3:G9243,6,FALSE), "")</f>
        <v>0</v>
      </c>
      <c r="M6393" s="1" t="str">
        <f t="shared" si="100"/>
        <v>公办</v>
      </c>
      <c r="N6393" s="1" t="str">
        <f>IFERROR(VLOOKUP(C6393,Sheet4!B:F,4,FALSE), "")</f>
        <v/>
      </c>
    </row>
    <row r="6394" spans="1:14" x14ac:dyDescent="0.2">
      <c r="A6394" s="1">
        <v>2021</v>
      </c>
      <c r="B6394" s="1">
        <v>10578</v>
      </c>
      <c r="C6394" s="1" t="s">
        <v>470</v>
      </c>
      <c r="D6394" s="1">
        <v>213</v>
      </c>
      <c r="E6394" s="1">
        <v>20</v>
      </c>
      <c r="F6394" s="1">
        <v>20</v>
      </c>
      <c r="G6394" s="1">
        <v>483</v>
      </c>
      <c r="H6394" s="1">
        <v>157103</v>
      </c>
      <c r="I6394" s="1" t="str">
        <f>IFERROR(VLOOKUP(C6394,Sheet3!B$3:G9244,3,FALSE), "")</f>
        <v>广东省</v>
      </c>
      <c r="J6394" s="1" t="str">
        <f>IFERROR(VLOOKUP(C6394,Sheet3!B$3:G9244,4,FALSE), "")</f>
        <v>潮州市</v>
      </c>
      <c r="K6394" s="1" t="str">
        <f>IFERROR(VLOOKUP(C6394,Sheet3!B$3:G9244,5,FALSE), "")</f>
        <v>本科</v>
      </c>
      <c r="L6394" s="1">
        <f>IFERROR(VLOOKUP(C6394,Sheet3!B$3:G9244,6,FALSE), "")</f>
        <v>0</v>
      </c>
      <c r="M6394" s="1" t="str">
        <f t="shared" si="100"/>
        <v>公办</v>
      </c>
      <c r="N6394" s="1" t="str">
        <f>IFERROR(VLOOKUP(C6394,Sheet4!B:F,4,FALSE), "")</f>
        <v/>
      </c>
    </row>
    <row r="6395" spans="1:14" x14ac:dyDescent="0.2">
      <c r="A6395" s="1">
        <v>2021</v>
      </c>
      <c r="B6395" s="1">
        <v>10578</v>
      </c>
      <c r="C6395" s="1" t="s">
        <v>470</v>
      </c>
      <c r="D6395" s="1">
        <v>214</v>
      </c>
      <c r="E6395" s="1">
        <v>15</v>
      </c>
      <c r="F6395" s="1">
        <v>15</v>
      </c>
      <c r="G6395" s="1">
        <v>483</v>
      </c>
      <c r="H6395" s="1">
        <v>156939</v>
      </c>
      <c r="I6395" s="1" t="str">
        <f>IFERROR(VLOOKUP(C6395,Sheet3!B$3:G9245,3,FALSE), "")</f>
        <v>广东省</v>
      </c>
      <c r="J6395" s="1" t="str">
        <f>IFERROR(VLOOKUP(C6395,Sheet3!B$3:G9245,4,FALSE), "")</f>
        <v>潮州市</v>
      </c>
      <c r="K6395" s="1" t="str">
        <f>IFERROR(VLOOKUP(C6395,Sheet3!B$3:G9245,5,FALSE), "")</f>
        <v>本科</v>
      </c>
      <c r="L6395" s="1">
        <f>IFERROR(VLOOKUP(C6395,Sheet3!B$3:G9245,6,FALSE), "")</f>
        <v>0</v>
      </c>
      <c r="M6395" s="1" t="str">
        <f t="shared" si="100"/>
        <v>公办</v>
      </c>
      <c r="N6395" s="1" t="str">
        <f>IFERROR(VLOOKUP(C6395,Sheet4!B:F,4,FALSE), "")</f>
        <v/>
      </c>
    </row>
    <row r="6396" spans="1:14" x14ac:dyDescent="0.2">
      <c r="A6396" s="1">
        <v>2021</v>
      </c>
      <c r="B6396" s="1">
        <v>10578</v>
      </c>
      <c r="C6396" s="1" t="s">
        <v>470</v>
      </c>
      <c r="D6396" s="1">
        <v>215</v>
      </c>
      <c r="E6396" s="1">
        <v>100</v>
      </c>
      <c r="F6396" s="1">
        <v>100</v>
      </c>
      <c r="G6396" s="1">
        <v>485</v>
      </c>
      <c r="H6396" s="1">
        <v>154051</v>
      </c>
      <c r="I6396" s="1" t="str">
        <f>IFERROR(VLOOKUP(C6396,Sheet3!B$3:G9246,3,FALSE), "")</f>
        <v>广东省</v>
      </c>
      <c r="J6396" s="1" t="str">
        <f>IFERROR(VLOOKUP(C6396,Sheet3!B$3:G9246,4,FALSE), "")</f>
        <v>潮州市</v>
      </c>
      <c r="K6396" s="1" t="str">
        <f>IFERROR(VLOOKUP(C6396,Sheet3!B$3:G9246,5,FALSE), "")</f>
        <v>本科</v>
      </c>
      <c r="L6396" s="1">
        <f>IFERROR(VLOOKUP(C6396,Sheet3!B$3:G9246,6,FALSE), "")</f>
        <v>0</v>
      </c>
      <c r="M6396" s="1" t="str">
        <f t="shared" si="100"/>
        <v>公办</v>
      </c>
      <c r="N6396" s="1" t="str">
        <f>IFERROR(VLOOKUP(C6396,Sheet4!B:F,4,FALSE), "")</f>
        <v/>
      </c>
    </row>
    <row r="6397" spans="1:14" x14ac:dyDescent="0.2">
      <c r="A6397" s="1">
        <v>2021</v>
      </c>
      <c r="B6397" s="1">
        <v>10579</v>
      </c>
      <c r="C6397" s="1" t="s">
        <v>473</v>
      </c>
      <c r="D6397" s="1">
        <v>208</v>
      </c>
      <c r="E6397" s="1">
        <v>275</v>
      </c>
      <c r="F6397" s="1">
        <v>275</v>
      </c>
      <c r="G6397" s="1">
        <v>506</v>
      </c>
      <c r="H6397" s="1">
        <v>125377</v>
      </c>
      <c r="I6397" s="1" t="str">
        <f>IFERROR(VLOOKUP(C6397,Sheet3!B$3:G9247,3,FALSE), "")</f>
        <v>广东省</v>
      </c>
      <c r="J6397" s="1" t="str">
        <f>IFERROR(VLOOKUP(C6397,Sheet3!B$3:G9247,4,FALSE), "")</f>
        <v>湛江市</v>
      </c>
      <c r="K6397" s="1" t="str">
        <f>IFERROR(VLOOKUP(C6397,Sheet3!B$3:G9247,5,FALSE), "")</f>
        <v>本科</v>
      </c>
      <c r="L6397" s="1">
        <f>IFERROR(VLOOKUP(C6397,Sheet3!B$3:G9247,6,FALSE), "")</f>
        <v>0</v>
      </c>
      <c r="M6397" s="1" t="str">
        <f t="shared" si="100"/>
        <v>公办</v>
      </c>
      <c r="N6397" s="1" t="str">
        <f>IFERROR(VLOOKUP(C6397,Sheet4!B:F,4,FALSE), "")</f>
        <v/>
      </c>
    </row>
    <row r="6398" spans="1:14" x14ac:dyDescent="0.2">
      <c r="A6398" s="1">
        <v>2021</v>
      </c>
      <c r="B6398" s="1">
        <v>10579</v>
      </c>
      <c r="C6398" s="1" t="s">
        <v>473</v>
      </c>
      <c r="D6398" s="1">
        <v>209</v>
      </c>
      <c r="E6398" s="1">
        <v>620</v>
      </c>
      <c r="F6398" s="1">
        <v>620</v>
      </c>
      <c r="G6398" s="1">
        <v>488</v>
      </c>
      <c r="H6398" s="1">
        <v>149756</v>
      </c>
      <c r="I6398" s="1" t="str">
        <f>IFERROR(VLOOKUP(C6398,Sheet3!B$3:G9248,3,FALSE), "")</f>
        <v>广东省</v>
      </c>
      <c r="J6398" s="1" t="str">
        <f>IFERROR(VLOOKUP(C6398,Sheet3!B$3:G9248,4,FALSE), "")</f>
        <v>湛江市</v>
      </c>
      <c r="K6398" s="1" t="str">
        <f>IFERROR(VLOOKUP(C6398,Sheet3!B$3:G9248,5,FALSE), "")</f>
        <v>本科</v>
      </c>
      <c r="L6398" s="1">
        <f>IFERROR(VLOOKUP(C6398,Sheet3!B$3:G9248,6,FALSE), "")</f>
        <v>0</v>
      </c>
      <c r="M6398" s="1" t="str">
        <f t="shared" si="100"/>
        <v>公办</v>
      </c>
      <c r="N6398" s="1" t="str">
        <f>IFERROR(VLOOKUP(C6398,Sheet4!B:F,4,FALSE), "")</f>
        <v/>
      </c>
    </row>
    <row r="6399" spans="1:14" x14ac:dyDescent="0.2">
      <c r="A6399" s="1">
        <v>2021</v>
      </c>
      <c r="B6399" s="1">
        <v>10579</v>
      </c>
      <c r="C6399" s="1" t="s">
        <v>473</v>
      </c>
      <c r="D6399" s="1">
        <v>210</v>
      </c>
      <c r="E6399" s="1">
        <v>107</v>
      </c>
      <c r="F6399" s="1">
        <v>107</v>
      </c>
      <c r="G6399" s="1">
        <v>513</v>
      </c>
      <c r="H6399" s="1">
        <v>116258</v>
      </c>
      <c r="I6399" s="1" t="str">
        <f>IFERROR(VLOOKUP(C6399,Sheet3!B$3:G9249,3,FALSE), "")</f>
        <v>广东省</v>
      </c>
      <c r="J6399" s="1" t="str">
        <f>IFERROR(VLOOKUP(C6399,Sheet3!B$3:G9249,4,FALSE), "")</f>
        <v>湛江市</v>
      </c>
      <c r="K6399" s="1" t="str">
        <f>IFERROR(VLOOKUP(C6399,Sheet3!B$3:G9249,5,FALSE), "")</f>
        <v>本科</v>
      </c>
      <c r="L6399" s="1">
        <f>IFERROR(VLOOKUP(C6399,Sheet3!B$3:G9249,6,FALSE), "")</f>
        <v>0</v>
      </c>
      <c r="M6399" s="1" t="str">
        <f t="shared" si="100"/>
        <v>公办</v>
      </c>
      <c r="N6399" s="1" t="str">
        <f>IFERROR(VLOOKUP(C6399,Sheet4!B:F,4,FALSE), "")</f>
        <v/>
      </c>
    </row>
    <row r="6400" spans="1:14" x14ac:dyDescent="0.2">
      <c r="A6400" s="1">
        <v>2021</v>
      </c>
      <c r="B6400" s="1">
        <v>10579</v>
      </c>
      <c r="C6400" s="1" t="s">
        <v>473</v>
      </c>
      <c r="D6400" s="1">
        <v>211</v>
      </c>
      <c r="E6400" s="1">
        <v>808</v>
      </c>
      <c r="F6400" s="1">
        <v>808</v>
      </c>
      <c r="G6400" s="1">
        <v>497</v>
      </c>
      <c r="H6400" s="1">
        <v>137473</v>
      </c>
      <c r="I6400" s="1" t="str">
        <f>IFERROR(VLOOKUP(C6400,Sheet3!B$3:G9250,3,FALSE), "")</f>
        <v>广东省</v>
      </c>
      <c r="J6400" s="1" t="str">
        <f>IFERROR(VLOOKUP(C6400,Sheet3!B$3:G9250,4,FALSE), "")</f>
        <v>湛江市</v>
      </c>
      <c r="K6400" s="1" t="str">
        <f>IFERROR(VLOOKUP(C6400,Sheet3!B$3:G9250,5,FALSE), "")</f>
        <v>本科</v>
      </c>
      <c r="L6400" s="1">
        <f>IFERROR(VLOOKUP(C6400,Sheet3!B$3:G9250,6,FALSE), "")</f>
        <v>0</v>
      </c>
      <c r="M6400" s="1" t="str">
        <f t="shared" si="100"/>
        <v>公办</v>
      </c>
      <c r="N6400" s="1" t="str">
        <f>IFERROR(VLOOKUP(C6400,Sheet4!B:F,4,FALSE), "")</f>
        <v/>
      </c>
    </row>
    <row r="6401" spans="1:14" x14ac:dyDescent="0.2">
      <c r="A6401" s="1">
        <v>2021</v>
      </c>
      <c r="B6401" s="1">
        <v>10579</v>
      </c>
      <c r="C6401" s="1" t="s">
        <v>473</v>
      </c>
      <c r="D6401" s="1">
        <v>212</v>
      </c>
      <c r="E6401" s="1">
        <v>185</v>
      </c>
      <c r="F6401" s="1">
        <v>185</v>
      </c>
      <c r="G6401" s="1">
        <v>495</v>
      </c>
      <c r="H6401" s="1">
        <v>140430</v>
      </c>
      <c r="I6401" s="1" t="str">
        <f>IFERROR(VLOOKUP(C6401,Sheet3!B$3:G9251,3,FALSE), "")</f>
        <v>广东省</v>
      </c>
      <c r="J6401" s="1" t="str">
        <f>IFERROR(VLOOKUP(C6401,Sheet3!B$3:G9251,4,FALSE), "")</f>
        <v>湛江市</v>
      </c>
      <c r="K6401" s="1" t="str">
        <f>IFERROR(VLOOKUP(C6401,Sheet3!B$3:G9251,5,FALSE), "")</f>
        <v>本科</v>
      </c>
      <c r="L6401" s="1">
        <f>IFERROR(VLOOKUP(C6401,Sheet3!B$3:G9251,6,FALSE), "")</f>
        <v>0</v>
      </c>
      <c r="M6401" s="1" t="str">
        <f t="shared" si="100"/>
        <v>公办</v>
      </c>
      <c r="N6401" s="1" t="str">
        <f>IFERROR(VLOOKUP(C6401,Sheet4!B:F,4,FALSE), "")</f>
        <v/>
      </c>
    </row>
    <row r="6402" spans="1:14" x14ac:dyDescent="0.2">
      <c r="A6402" s="1">
        <v>2021</v>
      </c>
      <c r="B6402" s="1">
        <v>10579</v>
      </c>
      <c r="C6402" s="1" t="s">
        <v>473</v>
      </c>
      <c r="D6402" s="1">
        <v>213</v>
      </c>
      <c r="E6402" s="1">
        <v>94</v>
      </c>
      <c r="F6402" s="1">
        <v>94</v>
      </c>
      <c r="G6402" s="1">
        <v>493</v>
      </c>
      <c r="H6402" s="1">
        <v>143844</v>
      </c>
      <c r="I6402" s="1" t="str">
        <f>IFERROR(VLOOKUP(C6402,Sheet3!B$3:G9252,3,FALSE), "")</f>
        <v>广东省</v>
      </c>
      <c r="J6402" s="1" t="str">
        <f>IFERROR(VLOOKUP(C6402,Sheet3!B$3:G9252,4,FALSE), "")</f>
        <v>湛江市</v>
      </c>
      <c r="K6402" s="1" t="str">
        <f>IFERROR(VLOOKUP(C6402,Sheet3!B$3:G9252,5,FALSE), "")</f>
        <v>本科</v>
      </c>
      <c r="L6402" s="1">
        <f>IFERROR(VLOOKUP(C6402,Sheet3!B$3:G9252,6,FALSE), "")</f>
        <v>0</v>
      </c>
      <c r="M6402" s="1" t="str">
        <f t="shared" si="100"/>
        <v>公办</v>
      </c>
      <c r="N6402" s="1" t="str">
        <f>IFERROR(VLOOKUP(C6402,Sheet4!B:F,4,FALSE), "")</f>
        <v/>
      </c>
    </row>
    <row r="6403" spans="1:14" x14ac:dyDescent="0.2">
      <c r="A6403" s="1">
        <v>2021</v>
      </c>
      <c r="B6403" s="1">
        <v>10579</v>
      </c>
      <c r="C6403" s="1" t="s">
        <v>473</v>
      </c>
      <c r="D6403" s="1">
        <v>214</v>
      </c>
      <c r="E6403" s="1">
        <v>153</v>
      </c>
      <c r="F6403" s="1">
        <v>153</v>
      </c>
      <c r="G6403" s="1">
        <v>518</v>
      </c>
      <c r="H6403" s="1">
        <v>109089</v>
      </c>
      <c r="I6403" s="1" t="str">
        <f>IFERROR(VLOOKUP(C6403,Sheet3!B$3:G9253,3,FALSE), "")</f>
        <v>广东省</v>
      </c>
      <c r="J6403" s="1" t="str">
        <f>IFERROR(VLOOKUP(C6403,Sheet3!B$3:G9253,4,FALSE), "")</f>
        <v>湛江市</v>
      </c>
      <c r="K6403" s="1" t="str">
        <f>IFERROR(VLOOKUP(C6403,Sheet3!B$3:G9253,5,FALSE), "")</f>
        <v>本科</v>
      </c>
      <c r="L6403" s="1">
        <f>IFERROR(VLOOKUP(C6403,Sheet3!B$3:G9253,6,FALSE), "")</f>
        <v>0</v>
      </c>
      <c r="M6403" s="1" t="str">
        <f t="shared" si="100"/>
        <v>公办</v>
      </c>
      <c r="N6403" s="1" t="str">
        <f>IFERROR(VLOOKUP(C6403,Sheet4!B:F,4,FALSE), "")</f>
        <v/>
      </c>
    </row>
    <row r="6404" spans="1:14" x14ac:dyDescent="0.2">
      <c r="A6404" s="1">
        <v>2021</v>
      </c>
      <c r="B6404" s="1">
        <v>10579</v>
      </c>
      <c r="C6404" s="1" t="s">
        <v>473</v>
      </c>
      <c r="D6404" s="1">
        <v>215</v>
      </c>
      <c r="E6404" s="1">
        <v>1175</v>
      </c>
      <c r="F6404" s="1">
        <v>1175</v>
      </c>
      <c r="G6404" s="1">
        <v>501</v>
      </c>
      <c r="H6404" s="1">
        <v>132855</v>
      </c>
      <c r="I6404" s="1" t="str">
        <f>IFERROR(VLOOKUP(C6404,Sheet3!B$3:G9254,3,FALSE), "")</f>
        <v>广东省</v>
      </c>
      <c r="J6404" s="1" t="str">
        <f>IFERROR(VLOOKUP(C6404,Sheet3!B$3:G9254,4,FALSE), "")</f>
        <v>湛江市</v>
      </c>
      <c r="K6404" s="1" t="str">
        <f>IFERROR(VLOOKUP(C6404,Sheet3!B$3:G9254,5,FALSE), "")</f>
        <v>本科</v>
      </c>
      <c r="L6404" s="1">
        <f>IFERROR(VLOOKUP(C6404,Sheet3!B$3:G9254,6,FALSE), "")</f>
        <v>0</v>
      </c>
      <c r="M6404" s="1" t="str">
        <f t="shared" si="100"/>
        <v>公办</v>
      </c>
      <c r="N6404" s="1" t="str">
        <f>IFERROR(VLOOKUP(C6404,Sheet4!B:F,4,FALSE), "")</f>
        <v/>
      </c>
    </row>
    <row r="6405" spans="1:14" x14ac:dyDescent="0.2">
      <c r="A6405" s="1">
        <v>2021</v>
      </c>
      <c r="B6405" s="1">
        <v>10579</v>
      </c>
      <c r="C6405" s="1" t="s">
        <v>473</v>
      </c>
      <c r="D6405" s="1">
        <v>216</v>
      </c>
      <c r="E6405" s="1">
        <v>50</v>
      </c>
      <c r="F6405" s="1">
        <v>50</v>
      </c>
      <c r="G6405" s="1">
        <v>463</v>
      </c>
      <c r="H6405" s="1">
        <v>184447</v>
      </c>
      <c r="I6405" s="1" t="str">
        <f>IFERROR(VLOOKUP(C6405,Sheet3!B$3:G9255,3,FALSE), "")</f>
        <v>广东省</v>
      </c>
      <c r="J6405" s="1" t="str">
        <f>IFERROR(VLOOKUP(C6405,Sheet3!B$3:G9255,4,FALSE), "")</f>
        <v>湛江市</v>
      </c>
      <c r="K6405" s="1" t="str">
        <f>IFERROR(VLOOKUP(C6405,Sheet3!B$3:G9255,5,FALSE), "")</f>
        <v>本科</v>
      </c>
      <c r="L6405" s="1">
        <f>IFERROR(VLOOKUP(C6405,Sheet3!B$3:G9255,6,FALSE), "")</f>
        <v>0</v>
      </c>
      <c r="M6405" s="1" t="str">
        <f t="shared" si="100"/>
        <v>公办</v>
      </c>
      <c r="N6405" s="1" t="str">
        <f>IFERROR(VLOOKUP(C6405,Sheet4!B:F,4,FALSE), "")</f>
        <v/>
      </c>
    </row>
    <row r="6406" spans="1:14" x14ac:dyDescent="0.2">
      <c r="A6406" s="1">
        <v>2021</v>
      </c>
      <c r="B6406" s="1">
        <v>10579</v>
      </c>
      <c r="C6406" s="1" t="s">
        <v>473</v>
      </c>
      <c r="D6406" s="1">
        <v>217</v>
      </c>
      <c r="E6406" s="1">
        <v>40</v>
      </c>
      <c r="F6406" s="1">
        <v>40</v>
      </c>
      <c r="G6406" s="1">
        <v>486</v>
      </c>
      <c r="H6406" s="1">
        <v>152719</v>
      </c>
      <c r="I6406" s="1" t="str">
        <f>IFERROR(VLOOKUP(C6406,Sheet3!B$3:G9256,3,FALSE), "")</f>
        <v>广东省</v>
      </c>
      <c r="J6406" s="1" t="str">
        <f>IFERROR(VLOOKUP(C6406,Sheet3!B$3:G9256,4,FALSE), "")</f>
        <v>湛江市</v>
      </c>
      <c r="K6406" s="1" t="str">
        <f>IFERROR(VLOOKUP(C6406,Sheet3!B$3:G9256,5,FALSE), "")</f>
        <v>本科</v>
      </c>
      <c r="L6406" s="1">
        <f>IFERROR(VLOOKUP(C6406,Sheet3!B$3:G9256,6,FALSE), "")</f>
        <v>0</v>
      </c>
      <c r="M6406" s="1" t="str">
        <f t="shared" si="100"/>
        <v>公办</v>
      </c>
      <c r="N6406" s="1" t="str">
        <f>IFERROR(VLOOKUP(C6406,Sheet4!B:F,4,FALSE), "")</f>
        <v/>
      </c>
    </row>
    <row r="6407" spans="1:14" x14ac:dyDescent="0.2">
      <c r="A6407" s="1">
        <v>2021</v>
      </c>
      <c r="B6407" s="1">
        <v>10579</v>
      </c>
      <c r="C6407" s="1" t="s">
        <v>473</v>
      </c>
      <c r="D6407" s="1">
        <v>225</v>
      </c>
      <c r="E6407" s="1">
        <v>50</v>
      </c>
      <c r="F6407" s="1">
        <v>50</v>
      </c>
      <c r="G6407" s="1">
        <v>488</v>
      </c>
      <c r="H6407" s="1">
        <v>150786</v>
      </c>
      <c r="I6407" s="1" t="str">
        <f>IFERROR(VLOOKUP(C6407,Sheet3!B$3:G9257,3,FALSE), "")</f>
        <v>广东省</v>
      </c>
      <c r="J6407" s="1" t="str">
        <f>IFERROR(VLOOKUP(C6407,Sheet3!B$3:G9257,4,FALSE), "")</f>
        <v>湛江市</v>
      </c>
      <c r="K6407" s="1" t="str">
        <f>IFERROR(VLOOKUP(C6407,Sheet3!B$3:G9257,5,FALSE), "")</f>
        <v>本科</v>
      </c>
      <c r="L6407" s="1">
        <f>IFERROR(VLOOKUP(C6407,Sheet3!B$3:G9257,6,FALSE), "")</f>
        <v>0</v>
      </c>
      <c r="M6407" s="1" t="str">
        <f t="shared" si="100"/>
        <v>公办</v>
      </c>
      <c r="N6407" s="1" t="str">
        <f>IFERROR(VLOOKUP(C6407,Sheet4!B:F,4,FALSE), "")</f>
        <v/>
      </c>
    </row>
    <row r="6408" spans="1:14" x14ac:dyDescent="0.2">
      <c r="A6408" s="1">
        <v>2021</v>
      </c>
      <c r="B6408" s="1">
        <v>10580</v>
      </c>
      <c r="C6408" s="1" t="s">
        <v>476</v>
      </c>
      <c r="D6408" s="1">
        <v>207</v>
      </c>
      <c r="E6408" s="1">
        <v>1794</v>
      </c>
      <c r="F6408" s="1">
        <v>1794</v>
      </c>
      <c r="G6408" s="1">
        <v>498</v>
      </c>
      <c r="H6408" s="1">
        <v>137387</v>
      </c>
      <c r="I6408" s="1" t="str">
        <f>IFERROR(VLOOKUP(C6408,Sheet3!B$3:G9258,3,FALSE), "")</f>
        <v>广东省</v>
      </c>
      <c r="J6408" s="1" t="str">
        <f>IFERROR(VLOOKUP(C6408,Sheet3!B$3:G9258,4,FALSE), "")</f>
        <v>肇庆市</v>
      </c>
      <c r="K6408" s="1" t="str">
        <f>IFERROR(VLOOKUP(C6408,Sheet3!B$3:G9258,5,FALSE), "")</f>
        <v>本科</v>
      </c>
      <c r="L6408" s="1">
        <f>IFERROR(VLOOKUP(C6408,Sheet3!B$3:G9258,6,FALSE), "")</f>
        <v>0</v>
      </c>
      <c r="M6408" s="1" t="str">
        <f t="shared" si="100"/>
        <v>公办</v>
      </c>
      <c r="N6408" s="1" t="str">
        <f>IFERROR(VLOOKUP(C6408,Sheet4!B:F,4,FALSE), "")</f>
        <v/>
      </c>
    </row>
    <row r="6409" spans="1:14" x14ac:dyDescent="0.2">
      <c r="A6409" s="1">
        <v>2021</v>
      </c>
      <c r="B6409" s="1">
        <v>10580</v>
      </c>
      <c r="C6409" s="1" t="s">
        <v>476</v>
      </c>
      <c r="D6409" s="1">
        <v>208</v>
      </c>
      <c r="E6409" s="1">
        <v>30</v>
      </c>
      <c r="F6409" s="1">
        <v>30</v>
      </c>
      <c r="G6409" s="1">
        <v>511</v>
      </c>
      <c r="H6409" s="1">
        <v>119294</v>
      </c>
      <c r="I6409" s="1" t="str">
        <f>IFERROR(VLOOKUP(C6409,Sheet3!B$3:G9259,3,FALSE), "")</f>
        <v>广东省</v>
      </c>
      <c r="J6409" s="1" t="str">
        <f>IFERROR(VLOOKUP(C6409,Sheet3!B$3:G9259,4,FALSE), "")</f>
        <v>肇庆市</v>
      </c>
      <c r="K6409" s="1" t="str">
        <f>IFERROR(VLOOKUP(C6409,Sheet3!B$3:G9259,5,FALSE), "")</f>
        <v>本科</v>
      </c>
      <c r="L6409" s="1">
        <f>IFERROR(VLOOKUP(C6409,Sheet3!B$3:G9259,6,FALSE), "")</f>
        <v>0</v>
      </c>
      <c r="M6409" s="1" t="str">
        <f t="shared" si="100"/>
        <v>公办</v>
      </c>
      <c r="N6409" s="1" t="str">
        <f>IFERROR(VLOOKUP(C6409,Sheet4!B:F,4,FALSE), "")</f>
        <v/>
      </c>
    </row>
    <row r="6410" spans="1:14" x14ac:dyDescent="0.2">
      <c r="A6410" s="1">
        <v>2021</v>
      </c>
      <c r="B6410" s="1">
        <v>10580</v>
      </c>
      <c r="C6410" s="1" t="s">
        <v>476</v>
      </c>
      <c r="D6410" s="1">
        <v>209</v>
      </c>
      <c r="E6410" s="1">
        <v>75</v>
      </c>
      <c r="F6410" s="1">
        <v>75</v>
      </c>
      <c r="G6410" s="1">
        <v>505</v>
      </c>
      <c r="H6410" s="1">
        <v>126704</v>
      </c>
      <c r="I6410" s="1" t="str">
        <f>IFERROR(VLOOKUP(C6410,Sheet3!B$3:G9260,3,FALSE), "")</f>
        <v>广东省</v>
      </c>
      <c r="J6410" s="1" t="str">
        <f>IFERROR(VLOOKUP(C6410,Sheet3!B$3:G9260,4,FALSE), "")</f>
        <v>肇庆市</v>
      </c>
      <c r="K6410" s="1" t="str">
        <f>IFERROR(VLOOKUP(C6410,Sheet3!B$3:G9260,5,FALSE), "")</f>
        <v>本科</v>
      </c>
      <c r="L6410" s="1">
        <f>IFERROR(VLOOKUP(C6410,Sheet3!B$3:G9260,6,FALSE), "")</f>
        <v>0</v>
      </c>
      <c r="M6410" s="1" t="str">
        <f t="shared" si="100"/>
        <v>公办</v>
      </c>
      <c r="N6410" s="1" t="str">
        <f>IFERROR(VLOOKUP(C6410,Sheet4!B:F,4,FALSE), "")</f>
        <v/>
      </c>
    </row>
    <row r="6411" spans="1:14" x14ac:dyDescent="0.2">
      <c r="A6411" s="1">
        <v>2021</v>
      </c>
      <c r="B6411" s="1">
        <v>10580</v>
      </c>
      <c r="C6411" s="1" t="s">
        <v>476</v>
      </c>
      <c r="D6411" s="1">
        <v>220</v>
      </c>
      <c r="E6411" s="1">
        <v>20</v>
      </c>
      <c r="F6411" s="1">
        <v>20</v>
      </c>
      <c r="G6411" s="1">
        <v>500</v>
      </c>
      <c r="H6411" s="1">
        <v>133271</v>
      </c>
      <c r="I6411" s="1" t="str">
        <f>IFERROR(VLOOKUP(C6411,Sheet3!B$3:G9261,3,FALSE), "")</f>
        <v>广东省</v>
      </c>
      <c r="J6411" s="1" t="str">
        <f>IFERROR(VLOOKUP(C6411,Sheet3!B$3:G9261,4,FALSE), "")</f>
        <v>肇庆市</v>
      </c>
      <c r="K6411" s="1" t="str">
        <f>IFERROR(VLOOKUP(C6411,Sheet3!B$3:G9261,5,FALSE), "")</f>
        <v>本科</v>
      </c>
      <c r="L6411" s="1">
        <f>IFERROR(VLOOKUP(C6411,Sheet3!B$3:G9261,6,FALSE), "")</f>
        <v>0</v>
      </c>
      <c r="M6411" s="1" t="str">
        <f t="shared" si="100"/>
        <v>公办</v>
      </c>
      <c r="N6411" s="1" t="str">
        <f>IFERROR(VLOOKUP(C6411,Sheet4!B:F,4,FALSE), "")</f>
        <v/>
      </c>
    </row>
    <row r="6412" spans="1:14" x14ac:dyDescent="0.2">
      <c r="A6412" s="1">
        <v>2021</v>
      </c>
      <c r="B6412" s="1">
        <v>10580</v>
      </c>
      <c r="C6412" s="1" t="s">
        <v>476</v>
      </c>
      <c r="D6412" s="1">
        <v>221</v>
      </c>
      <c r="E6412" s="1">
        <v>659</v>
      </c>
      <c r="F6412" s="1">
        <v>659</v>
      </c>
      <c r="G6412" s="1">
        <v>489</v>
      </c>
      <c r="H6412" s="1">
        <v>148730</v>
      </c>
      <c r="I6412" s="1" t="str">
        <f>IFERROR(VLOOKUP(C6412,Sheet3!B$3:G9262,3,FALSE), "")</f>
        <v>广东省</v>
      </c>
      <c r="J6412" s="1" t="str">
        <f>IFERROR(VLOOKUP(C6412,Sheet3!B$3:G9262,4,FALSE), "")</f>
        <v>肇庆市</v>
      </c>
      <c r="K6412" s="1" t="str">
        <f>IFERROR(VLOOKUP(C6412,Sheet3!B$3:G9262,5,FALSE), "")</f>
        <v>本科</v>
      </c>
      <c r="L6412" s="1">
        <f>IFERROR(VLOOKUP(C6412,Sheet3!B$3:G9262,6,FALSE), "")</f>
        <v>0</v>
      </c>
      <c r="M6412" s="1" t="str">
        <f t="shared" si="100"/>
        <v>公办</v>
      </c>
      <c r="N6412" s="1" t="str">
        <f>IFERROR(VLOOKUP(C6412,Sheet4!B:F,4,FALSE), "")</f>
        <v/>
      </c>
    </row>
    <row r="6413" spans="1:14" x14ac:dyDescent="0.2">
      <c r="A6413" s="1">
        <v>2021</v>
      </c>
      <c r="B6413" s="1">
        <v>10580</v>
      </c>
      <c r="C6413" s="1" t="s">
        <v>476</v>
      </c>
      <c r="D6413" s="1">
        <v>222</v>
      </c>
      <c r="E6413" s="1">
        <v>15</v>
      </c>
      <c r="F6413" s="1">
        <v>15</v>
      </c>
      <c r="G6413" s="1">
        <v>508</v>
      </c>
      <c r="H6413" s="1">
        <v>122504</v>
      </c>
      <c r="I6413" s="1" t="str">
        <f>IFERROR(VLOOKUP(C6413,Sheet3!B$3:G9263,3,FALSE), "")</f>
        <v>广东省</v>
      </c>
      <c r="J6413" s="1" t="str">
        <f>IFERROR(VLOOKUP(C6413,Sheet3!B$3:G9263,4,FALSE), "")</f>
        <v>肇庆市</v>
      </c>
      <c r="K6413" s="1" t="str">
        <f>IFERROR(VLOOKUP(C6413,Sheet3!B$3:G9263,5,FALSE), "")</f>
        <v>本科</v>
      </c>
      <c r="L6413" s="1">
        <f>IFERROR(VLOOKUP(C6413,Sheet3!B$3:G9263,6,FALSE), "")</f>
        <v>0</v>
      </c>
      <c r="M6413" s="1" t="str">
        <f t="shared" si="100"/>
        <v>公办</v>
      </c>
      <c r="N6413" s="1" t="str">
        <f>IFERROR(VLOOKUP(C6413,Sheet4!B:F,4,FALSE), "")</f>
        <v/>
      </c>
    </row>
    <row r="6414" spans="1:14" x14ac:dyDescent="0.2">
      <c r="A6414" s="1">
        <v>2021</v>
      </c>
      <c r="B6414" s="1">
        <v>10580</v>
      </c>
      <c r="C6414" s="1" t="s">
        <v>476</v>
      </c>
      <c r="D6414" s="1">
        <v>223</v>
      </c>
      <c r="E6414" s="1">
        <v>1246</v>
      </c>
      <c r="F6414" s="1">
        <v>1246</v>
      </c>
      <c r="G6414" s="1">
        <v>490</v>
      </c>
      <c r="H6414" s="1">
        <v>147644</v>
      </c>
      <c r="I6414" s="1" t="str">
        <f>IFERROR(VLOOKUP(C6414,Sheet3!B$3:G9264,3,FALSE), "")</f>
        <v>广东省</v>
      </c>
      <c r="J6414" s="1" t="str">
        <f>IFERROR(VLOOKUP(C6414,Sheet3!B$3:G9264,4,FALSE), "")</f>
        <v>肇庆市</v>
      </c>
      <c r="K6414" s="1" t="str">
        <f>IFERROR(VLOOKUP(C6414,Sheet3!B$3:G9264,5,FALSE), "")</f>
        <v>本科</v>
      </c>
      <c r="L6414" s="1">
        <f>IFERROR(VLOOKUP(C6414,Sheet3!B$3:G9264,6,FALSE), "")</f>
        <v>0</v>
      </c>
      <c r="M6414" s="1" t="str">
        <f t="shared" si="100"/>
        <v>公办</v>
      </c>
      <c r="N6414" s="1" t="str">
        <f>IFERROR(VLOOKUP(C6414,Sheet4!B:F,4,FALSE), "")</f>
        <v/>
      </c>
    </row>
    <row r="6415" spans="1:14" x14ac:dyDescent="0.2">
      <c r="A6415" s="1">
        <v>2021</v>
      </c>
      <c r="B6415" s="1">
        <v>10580</v>
      </c>
      <c r="C6415" s="1" t="s">
        <v>476</v>
      </c>
      <c r="D6415" s="1">
        <v>224</v>
      </c>
      <c r="E6415" s="1">
        <v>165</v>
      </c>
      <c r="F6415" s="1">
        <v>165</v>
      </c>
      <c r="G6415" s="1">
        <v>512</v>
      </c>
      <c r="H6415" s="1">
        <v>116754</v>
      </c>
      <c r="I6415" s="1" t="str">
        <f>IFERROR(VLOOKUP(C6415,Sheet3!B$3:G9265,3,FALSE), "")</f>
        <v>广东省</v>
      </c>
      <c r="J6415" s="1" t="str">
        <f>IFERROR(VLOOKUP(C6415,Sheet3!B$3:G9265,4,FALSE), "")</f>
        <v>肇庆市</v>
      </c>
      <c r="K6415" s="1" t="str">
        <f>IFERROR(VLOOKUP(C6415,Sheet3!B$3:G9265,5,FALSE), "")</f>
        <v>本科</v>
      </c>
      <c r="L6415" s="1">
        <f>IFERROR(VLOOKUP(C6415,Sheet3!B$3:G9265,6,FALSE), "")</f>
        <v>0</v>
      </c>
      <c r="M6415" s="1" t="str">
        <f t="shared" si="100"/>
        <v>公办</v>
      </c>
      <c r="N6415" s="1" t="str">
        <f>IFERROR(VLOOKUP(C6415,Sheet4!B:F,4,FALSE), "")</f>
        <v/>
      </c>
    </row>
    <row r="6416" spans="1:14" x14ac:dyDescent="0.2">
      <c r="A6416" s="1">
        <v>2021</v>
      </c>
      <c r="B6416" s="1">
        <v>10580</v>
      </c>
      <c r="C6416" s="1" t="s">
        <v>476</v>
      </c>
      <c r="D6416" s="1">
        <v>225</v>
      </c>
      <c r="E6416" s="1">
        <v>881</v>
      </c>
      <c r="F6416" s="1">
        <v>881</v>
      </c>
      <c r="G6416" s="1">
        <v>484</v>
      </c>
      <c r="H6416" s="1">
        <v>155555</v>
      </c>
      <c r="I6416" s="1" t="str">
        <f>IFERROR(VLOOKUP(C6416,Sheet3!B$3:G9266,3,FALSE), "")</f>
        <v>广东省</v>
      </c>
      <c r="J6416" s="1" t="str">
        <f>IFERROR(VLOOKUP(C6416,Sheet3!B$3:G9266,4,FALSE), "")</f>
        <v>肇庆市</v>
      </c>
      <c r="K6416" s="1" t="str">
        <f>IFERROR(VLOOKUP(C6416,Sheet3!B$3:G9266,5,FALSE), "")</f>
        <v>本科</v>
      </c>
      <c r="L6416" s="1">
        <f>IFERROR(VLOOKUP(C6416,Sheet3!B$3:G9266,6,FALSE), "")</f>
        <v>0</v>
      </c>
      <c r="M6416" s="1" t="str">
        <f t="shared" si="100"/>
        <v>公办</v>
      </c>
      <c r="N6416" s="1" t="str">
        <f>IFERROR(VLOOKUP(C6416,Sheet4!B:F,4,FALSE), "")</f>
        <v/>
      </c>
    </row>
    <row r="6417" spans="1:14" x14ac:dyDescent="0.2">
      <c r="A6417" s="1">
        <v>2021</v>
      </c>
      <c r="B6417" s="1">
        <v>10582</v>
      </c>
      <c r="C6417" s="1" t="s">
        <v>477</v>
      </c>
      <c r="D6417" s="1">
        <v>201</v>
      </c>
      <c r="E6417" s="1">
        <v>146</v>
      </c>
      <c r="F6417" s="1">
        <v>146</v>
      </c>
      <c r="G6417" s="1">
        <v>497</v>
      </c>
      <c r="H6417" s="1">
        <v>137602</v>
      </c>
      <c r="I6417" s="1" t="str">
        <f>IFERROR(VLOOKUP(C6417,Sheet3!B$3:G9267,3,FALSE), "")</f>
        <v>广东省</v>
      </c>
      <c r="J6417" s="1" t="str">
        <f>IFERROR(VLOOKUP(C6417,Sheet3!B$3:G9267,4,FALSE), "")</f>
        <v>梅州市</v>
      </c>
      <c r="K6417" s="1" t="str">
        <f>IFERROR(VLOOKUP(C6417,Sheet3!B$3:G9267,5,FALSE), "")</f>
        <v>本科</v>
      </c>
      <c r="L6417" s="1">
        <f>IFERROR(VLOOKUP(C6417,Sheet3!B$3:G9267,6,FALSE), "")</f>
        <v>0</v>
      </c>
      <c r="M6417" s="1" t="str">
        <f t="shared" si="100"/>
        <v>公办</v>
      </c>
      <c r="N6417" s="1" t="str">
        <f>IFERROR(VLOOKUP(C6417,Sheet4!B:F,4,FALSE), "")</f>
        <v/>
      </c>
    </row>
    <row r="6418" spans="1:14" x14ac:dyDescent="0.2">
      <c r="A6418" s="1">
        <v>2021</v>
      </c>
      <c r="B6418" s="1">
        <v>10582</v>
      </c>
      <c r="C6418" s="1" t="s">
        <v>477</v>
      </c>
      <c r="D6418" s="1">
        <v>202</v>
      </c>
      <c r="E6418" s="1">
        <v>350</v>
      </c>
      <c r="F6418" s="1">
        <v>350</v>
      </c>
      <c r="G6418" s="1">
        <v>486</v>
      </c>
      <c r="H6418" s="1">
        <v>152782</v>
      </c>
      <c r="I6418" s="1" t="str">
        <f>IFERROR(VLOOKUP(C6418,Sheet3!B$3:G9268,3,FALSE), "")</f>
        <v>广东省</v>
      </c>
      <c r="J6418" s="1" t="str">
        <f>IFERROR(VLOOKUP(C6418,Sheet3!B$3:G9268,4,FALSE), "")</f>
        <v>梅州市</v>
      </c>
      <c r="K6418" s="1" t="str">
        <f>IFERROR(VLOOKUP(C6418,Sheet3!B$3:G9268,5,FALSE), "")</f>
        <v>本科</v>
      </c>
      <c r="L6418" s="1">
        <f>IFERROR(VLOOKUP(C6418,Sheet3!B$3:G9268,6,FALSE), "")</f>
        <v>0</v>
      </c>
      <c r="M6418" s="1" t="str">
        <f t="shared" si="100"/>
        <v>公办</v>
      </c>
      <c r="N6418" s="1" t="str">
        <f>IFERROR(VLOOKUP(C6418,Sheet4!B:F,4,FALSE), "")</f>
        <v/>
      </c>
    </row>
    <row r="6419" spans="1:14" x14ac:dyDescent="0.2">
      <c r="A6419" s="1">
        <v>2021</v>
      </c>
      <c r="B6419" s="1">
        <v>10582</v>
      </c>
      <c r="C6419" s="1" t="s">
        <v>477</v>
      </c>
      <c r="D6419" s="1">
        <v>203</v>
      </c>
      <c r="E6419" s="1">
        <v>50</v>
      </c>
      <c r="F6419" s="1">
        <v>50</v>
      </c>
      <c r="G6419" s="1">
        <v>493</v>
      </c>
      <c r="H6419" s="1">
        <v>142955</v>
      </c>
      <c r="I6419" s="1" t="str">
        <f>IFERROR(VLOOKUP(C6419,Sheet3!B$3:G9269,3,FALSE), "")</f>
        <v>广东省</v>
      </c>
      <c r="J6419" s="1" t="str">
        <f>IFERROR(VLOOKUP(C6419,Sheet3!B$3:G9269,4,FALSE), "")</f>
        <v>梅州市</v>
      </c>
      <c r="K6419" s="1" t="str">
        <f>IFERROR(VLOOKUP(C6419,Sheet3!B$3:G9269,5,FALSE), "")</f>
        <v>本科</v>
      </c>
      <c r="L6419" s="1">
        <f>IFERROR(VLOOKUP(C6419,Sheet3!B$3:G9269,6,FALSE), "")</f>
        <v>0</v>
      </c>
      <c r="M6419" s="1" t="str">
        <f t="shared" si="100"/>
        <v>公办</v>
      </c>
      <c r="N6419" s="1" t="str">
        <f>IFERROR(VLOOKUP(C6419,Sheet4!B:F,4,FALSE), "")</f>
        <v/>
      </c>
    </row>
    <row r="6420" spans="1:14" x14ac:dyDescent="0.2">
      <c r="A6420" s="1">
        <v>2021</v>
      </c>
      <c r="B6420" s="1">
        <v>10582</v>
      </c>
      <c r="C6420" s="1" t="s">
        <v>477</v>
      </c>
      <c r="D6420" s="1">
        <v>204</v>
      </c>
      <c r="E6420" s="1">
        <v>389</v>
      </c>
      <c r="F6420" s="1">
        <v>389</v>
      </c>
      <c r="G6420" s="1">
        <v>493</v>
      </c>
      <c r="H6420" s="1">
        <v>143872</v>
      </c>
      <c r="I6420" s="1" t="str">
        <f>IFERROR(VLOOKUP(C6420,Sheet3!B$3:G9270,3,FALSE), "")</f>
        <v>广东省</v>
      </c>
      <c r="J6420" s="1" t="str">
        <f>IFERROR(VLOOKUP(C6420,Sheet3!B$3:G9270,4,FALSE), "")</f>
        <v>梅州市</v>
      </c>
      <c r="K6420" s="1" t="str">
        <f>IFERROR(VLOOKUP(C6420,Sheet3!B$3:G9270,5,FALSE), "")</f>
        <v>本科</v>
      </c>
      <c r="L6420" s="1">
        <f>IFERROR(VLOOKUP(C6420,Sheet3!B$3:G9270,6,FALSE), "")</f>
        <v>0</v>
      </c>
      <c r="M6420" s="1" t="str">
        <f t="shared" si="100"/>
        <v>公办</v>
      </c>
      <c r="N6420" s="1" t="str">
        <f>IFERROR(VLOOKUP(C6420,Sheet4!B:F,4,FALSE), "")</f>
        <v/>
      </c>
    </row>
    <row r="6421" spans="1:14" x14ac:dyDescent="0.2">
      <c r="A6421" s="1">
        <v>2021</v>
      </c>
      <c r="B6421" s="1">
        <v>10582</v>
      </c>
      <c r="C6421" s="1" t="s">
        <v>477</v>
      </c>
      <c r="D6421" s="1">
        <v>205</v>
      </c>
      <c r="E6421" s="1">
        <v>1360</v>
      </c>
      <c r="F6421" s="1">
        <v>1360</v>
      </c>
      <c r="G6421" s="1">
        <v>490</v>
      </c>
      <c r="H6421" s="1">
        <v>147893</v>
      </c>
      <c r="I6421" s="1" t="str">
        <f>IFERROR(VLOOKUP(C6421,Sheet3!B$3:G9271,3,FALSE), "")</f>
        <v>广东省</v>
      </c>
      <c r="J6421" s="1" t="str">
        <f>IFERROR(VLOOKUP(C6421,Sheet3!B$3:G9271,4,FALSE), "")</f>
        <v>梅州市</v>
      </c>
      <c r="K6421" s="1" t="str">
        <f>IFERROR(VLOOKUP(C6421,Sheet3!B$3:G9271,5,FALSE), "")</f>
        <v>本科</v>
      </c>
      <c r="L6421" s="1">
        <f>IFERROR(VLOOKUP(C6421,Sheet3!B$3:G9271,6,FALSE), "")</f>
        <v>0</v>
      </c>
      <c r="M6421" s="1" t="str">
        <f t="shared" si="100"/>
        <v>公办</v>
      </c>
      <c r="N6421" s="1" t="str">
        <f>IFERROR(VLOOKUP(C6421,Sheet4!B:F,4,FALSE), "")</f>
        <v/>
      </c>
    </row>
    <row r="6422" spans="1:14" x14ac:dyDescent="0.2">
      <c r="A6422" s="1">
        <v>2021</v>
      </c>
      <c r="B6422" s="1">
        <v>10582</v>
      </c>
      <c r="C6422" s="1" t="s">
        <v>477</v>
      </c>
      <c r="D6422" s="1">
        <v>206</v>
      </c>
      <c r="E6422" s="1">
        <v>360</v>
      </c>
      <c r="F6422" s="1">
        <v>360</v>
      </c>
      <c r="G6422" s="1">
        <v>486</v>
      </c>
      <c r="H6422" s="1">
        <v>152922</v>
      </c>
      <c r="I6422" s="1" t="str">
        <f>IFERROR(VLOOKUP(C6422,Sheet3!B$3:G9272,3,FALSE), "")</f>
        <v>广东省</v>
      </c>
      <c r="J6422" s="1" t="str">
        <f>IFERROR(VLOOKUP(C6422,Sheet3!B$3:G9272,4,FALSE), "")</f>
        <v>梅州市</v>
      </c>
      <c r="K6422" s="1" t="str">
        <f>IFERROR(VLOOKUP(C6422,Sheet3!B$3:G9272,5,FALSE), "")</f>
        <v>本科</v>
      </c>
      <c r="L6422" s="1">
        <f>IFERROR(VLOOKUP(C6422,Sheet3!B$3:G9272,6,FALSE), "")</f>
        <v>0</v>
      </c>
      <c r="M6422" s="1" t="str">
        <f t="shared" si="100"/>
        <v>公办</v>
      </c>
      <c r="N6422" s="1" t="str">
        <f>IFERROR(VLOOKUP(C6422,Sheet4!B:F,4,FALSE), "")</f>
        <v/>
      </c>
    </row>
    <row r="6423" spans="1:14" x14ac:dyDescent="0.2">
      <c r="A6423" s="1">
        <v>2021</v>
      </c>
      <c r="B6423" s="1">
        <v>10582</v>
      </c>
      <c r="C6423" s="1" t="s">
        <v>477</v>
      </c>
      <c r="D6423" s="1">
        <v>207</v>
      </c>
      <c r="E6423" s="1">
        <v>105</v>
      </c>
      <c r="F6423" s="1">
        <v>105</v>
      </c>
      <c r="G6423" s="1">
        <v>496</v>
      </c>
      <c r="H6423" s="1">
        <v>138822</v>
      </c>
      <c r="I6423" s="1" t="str">
        <f>IFERROR(VLOOKUP(C6423,Sheet3!B$3:G9273,3,FALSE), "")</f>
        <v>广东省</v>
      </c>
      <c r="J6423" s="1" t="str">
        <f>IFERROR(VLOOKUP(C6423,Sheet3!B$3:G9273,4,FALSE), "")</f>
        <v>梅州市</v>
      </c>
      <c r="K6423" s="1" t="str">
        <f>IFERROR(VLOOKUP(C6423,Sheet3!B$3:G9273,5,FALSE), "")</f>
        <v>本科</v>
      </c>
      <c r="L6423" s="1">
        <f>IFERROR(VLOOKUP(C6423,Sheet3!B$3:G9273,6,FALSE), "")</f>
        <v>0</v>
      </c>
      <c r="M6423" s="1" t="str">
        <f t="shared" si="100"/>
        <v>公办</v>
      </c>
      <c r="N6423" s="1" t="str">
        <f>IFERROR(VLOOKUP(C6423,Sheet4!B:F,4,FALSE), "")</f>
        <v/>
      </c>
    </row>
    <row r="6424" spans="1:14" x14ac:dyDescent="0.2">
      <c r="A6424" s="1">
        <v>2021</v>
      </c>
      <c r="B6424" s="1">
        <v>10582</v>
      </c>
      <c r="C6424" s="1" t="s">
        <v>477</v>
      </c>
      <c r="D6424" s="1">
        <v>208</v>
      </c>
      <c r="E6424" s="1">
        <v>8</v>
      </c>
      <c r="F6424" s="1">
        <v>8</v>
      </c>
      <c r="G6424" s="1">
        <v>500</v>
      </c>
      <c r="H6424" s="1">
        <v>133325</v>
      </c>
      <c r="I6424" s="1" t="str">
        <f>IFERROR(VLOOKUP(C6424,Sheet3!B$3:G9274,3,FALSE), "")</f>
        <v>广东省</v>
      </c>
      <c r="J6424" s="1" t="str">
        <f>IFERROR(VLOOKUP(C6424,Sheet3!B$3:G9274,4,FALSE), "")</f>
        <v>梅州市</v>
      </c>
      <c r="K6424" s="1" t="str">
        <f>IFERROR(VLOOKUP(C6424,Sheet3!B$3:G9274,5,FALSE), "")</f>
        <v>本科</v>
      </c>
      <c r="L6424" s="1">
        <f>IFERROR(VLOOKUP(C6424,Sheet3!B$3:G9274,6,FALSE), "")</f>
        <v>0</v>
      </c>
      <c r="M6424" s="1" t="str">
        <f t="shared" si="100"/>
        <v>公办</v>
      </c>
      <c r="N6424" s="1" t="str">
        <f>IFERROR(VLOOKUP(C6424,Sheet4!B:F,4,FALSE), "")</f>
        <v/>
      </c>
    </row>
    <row r="6425" spans="1:14" x14ac:dyDescent="0.2">
      <c r="A6425" s="1">
        <v>2021</v>
      </c>
      <c r="B6425" s="1">
        <v>10582</v>
      </c>
      <c r="C6425" s="1" t="s">
        <v>477</v>
      </c>
      <c r="D6425" s="1">
        <v>209</v>
      </c>
      <c r="E6425" s="1">
        <v>28</v>
      </c>
      <c r="F6425" s="1">
        <v>28</v>
      </c>
      <c r="G6425" s="1">
        <v>493</v>
      </c>
      <c r="H6425" s="1">
        <v>143534</v>
      </c>
      <c r="I6425" s="1" t="str">
        <f>IFERROR(VLOOKUP(C6425,Sheet3!B$3:G9275,3,FALSE), "")</f>
        <v>广东省</v>
      </c>
      <c r="J6425" s="1" t="str">
        <f>IFERROR(VLOOKUP(C6425,Sheet3!B$3:G9275,4,FALSE), "")</f>
        <v>梅州市</v>
      </c>
      <c r="K6425" s="1" t="str">
        <f>IFERROR(VLOOKUP(C6425,Sheet3!B$3:G9275,5,FALSE), "")</f>
        <v>本科</v>
      </c>
      <c r="L6425" s="1">
        <f>IFERROR(VLOOKUP(C6425,Sheet3!B$3:G9275,6,FALSE), "")</f>
        <v>0</v>
      </c>
      <c r="M6425" s="1" t="str">
        <f t="shared" si="100"/>
        <v>公办</v>
      </c>
      <c r="N6425" s="1" t="str">
        <f>IFERROR(VLOOKUP(C6425,Sheet4!B:F,4,FALSE), "")</f>
        <v/>
      </c>
    </row>
    <row r="6426" spans="1:14" x14ac:dyDescent="0.2">
      <c r="A6426" s="1">
        <v>2021</v>
      </c>
      <c r="B6426" s="1">
        <v>10582</v>
      </c>
      <c r="C6426" s="1" t="s">
        <v>477</v>
      </c>
      <c r="D6426" s="1">
        <v>210</v>
      </c>
      <c r="E6426" s="1">
        <v>22</v>
      </c>
      <c r="F6426" s="1">
        <v>22</v>
      </c>
      <c r="G6426" s="1">
        <v>500</v>
      </c>
      <c r="H6426" s="1">
        <v>133216</v>
      </c>
      <c r="I6426" s="1" t="str">
        <f>IFERROR(VLOOKUP(C6426,Sheet3!B$3:G9276,3,FALSE), "")</f>
        <v>广东省</v>
      </c>
      <c r="J6426" s="1" t="str">
        <f>IFERROR(VLOOKUP(C6426,Sheet3!B$3:G9276,4,FALSE), "")</f>
        <v>梅州市</v>
      </c>
      <c r="K6426" s="1" t="str">
        <f>IFERROR(VLOOKUP(C6426,Sheet3!B$3:G9276,5,FALSE), "")</f>
        <v>本科</v>
      </c>
      <c r="L6426" s="1">
        <f>IFERROR(VLOOKUP(C6426,Sheet3!B$3:G9276,6,FALSE), "")</f>
        <v>0</v>
      </c>
      <c r="M6426" s="1" t="str">
        <f t="shared" si="100"/>
        <v>公办</v>
      </c>
      <c r="N6426" s="1" t="str">
        <f>IFERROR(VLOOKUP(C6426,Sheet4!B:F,4,FALSE), "")</f>
        <v/>
      </c>
    </row>
    <row r="6427" spans="1:14" x14ac:dyDescent="0.2">
      <c r="A6427" s="1">
        <v>2021</v>
      </c>
      <c r="B6427" s="1">
        <v>10582</v>
      </c>
      <c r="C6427" s="1" t="s">
        <v>477</v>
      </c>
      <c r="D6427" s="1">
        <v>211</v>
      </c>
      <c r="E6427" s="1">
        <v>50</v>
      </c>
      <c r="F6427" s="1">
        <v>50</v>
      </c>
      <c r="G6427" s="1">
        <v>484</v>
      </c>
      <c r="H6427" s="1">
        <v>156550</v>
      </c>
      <c r="I6427" s="1" t="str">
        <f>IFERROR(VLOOKUP(C6427,Sheet3!B$3:G9277,3,FALSE), "")</f>
        <v>广东省</v>
      </c>
      <c r="J6427" s="1" t="str">
        <f>IFERROR(VLOOKUP(C6427,Sheet3!B$3:G9277,4,FALSE), "")</f>
        <v>梅州市</v>
      </c>
      <c r="K6427" s="1" t="str">
        <f>IFERROR(VLOOKUP(C6427,Sheet3!B$3:G9277,5,FALSE), "")</f>
        <v>本科</v>
      </c>
      <c r="L6427" s="1">
        <f>IFERROR(VLOOKUP(C6427,Sheet3!B$3:G9277,6,FALSE), "")</f>
        <v>0</v>
      </c>
      <c r="M6427" s="1" t="str">
        <f t="shared" si="100"/>
        <v>公办</v>
      </c>
      <c r="N6427" s="1" t="str">
        <f>IFERROR(VLOOKUP(C6427,Sheet4!B:F,4,FALSE), "")</f>
        <v/>
      </c>
    </row>
    <row r="6428" spans="1:14" x14ac:dyDescent="0.2">
      <c r="A6428" s="1">
        <v>2021</v>
      </c>
      <c r="B6428" s="1">
        <v>10582</v>
      </c>
      <c r="C6428" s="1" t="s">
        <v>477</v>
      </c>
      <c r="D6428" s="1">
        <v>212</v>
      </c>
      <c r="E6428" s="1">
        <v>50</v>
      </c>
      <c r="F6428" s="1">
        <v>50</v>
      </c>
      <c r="G6428" s="1">
        <v>485</v>
      </c>
      <c r="H6428" s="1">
        <v>154224</v>
      </c>
      <c r="I6428" s="1" t="str">
        <f>IFERROR(VLOOKUP(C6428,Sheet3!B$3:G9278,3,FALSE), "")</f>
        <v>广东省</v>
      </c>
      <c r="J6428" s="1" t="str">
        <f>IFERROR(VLOOKUP(C6428,Sheet3!B$3:G9278,4,FALSE), "")</f>
        <v>梅州市</v>
      </c>
      <c r="K6428" s="1" t="str">
        <f>IFERROR(VLOOKUP(C6428,Sheet3!B$3:G9278,5,FALSE), "")</f>
        <v>本科</v>
      </c>
      <c r="L6428" s="1">
        <f>IFERROR(VLOOKUP(C6428,Sheet3!B$3:G9278,6,FALSE), "")</f>
        <v>0</v>
      </c>
      <c r="M6428" s="1" t="str">
        <f t="shared" si="100"/>
        <v>公办</v>
      </c>
      <c r="N6428" s="1" t="str">
        <f>IFERROR(VLOOKUP(C6428,Sheet4!B:F,4,FALSE), "")</f>
        <v/>
      </c>
    </row>
    <row r="6429" spans="1:14" x14ac:dyDescent="0.2">
      <c r="A6429" s="1">
        <v>2021</v>
      </c>
      <c r="B6429" s="1">
        <v>10585</v>
      </c>
      <c r="C6429" s="1" t="s">
        <v>479</v>
      </c>
      <c r="D6429" s="1">
        <v>202</v>
      </c>
      <c r="E6429" s="1">
        <v>25</v>
      </c>
      <c r="F6429" s="1">
        <v>25</v>
      </c>
      <c r="G6429" s="1">
        <v>503</v>
      </c>
      <c r="H6429" s="1">
        <v>130391</v>
      </c>
      <c r="I6429" s="1" t="str">
        <f>IFERROR(VLOOKUP(C6429,Sheet3!B$3:G9279,3,FALSE), "")</f>
        <v>广东省</v>
      </c>
      <c r="J6429" s="1" t="str">
        <f>IFERROR(VLOOKUP(C6429,Sheet3!B$3:G9279,4,FALSE), "")</f>
        <v>广州市</v>
      </c>
      <c r="K6429" s="1" t="str">
        <f>IFERROR(VLOOKUP(C6429,Sheet3!B$3:G9279,5,FALSE), "")</f>
        <v>本科</v>
      </c>
      <c r="L6429" s="1">
        <f>IFERROR(VLOOKUP(C6429,Sheet3!B$3:G9279,6,FALSE), "")</f>
        <v>0</v>
      </c>
      <c r="M6429" s="1" t="str">
        <f t="shared" si="100"/>
        <v>公办</v>
      </c>
      <c r="N6429" s="1" t="str">
        <f>IFERROR(VLOOKUP(C6429,Sheet4!B:F,4,FALSE), "")</f>
        <v/>
      </c>
    </row>
    <row r="6430" spans="1:14" x14ac:dyDescent="0.2">
      <c r="A6430" s="1">
        <v>2021</v>
      </c>
      <c r="B6430" s="1">
        <v>10585</v>
      </c>
      <c r="C6430" s="1" t="s">
        <v>479</v>
      </c>
      <c r="D6430" s="1">
        <v>207</v>
      </c>
      <c r="E6430" s="1">
        <v>21</v>
      </c>
      <c r="F6430" s="1">
        <v>21</v>
      </c>
      <c r="G6430" s="1">
        <v>501</v>
      </c>
      <c r="H6430" s="1">
        <v>131836</v>
      </c>
      <c r="I6430" s="1" t="str">
        <f>IFERROR(VLOOKUP(C6430,Sheet3!B$3:G9280,3,FALSE), "")</f>
        <v>广东省</v>
      </c>
      <c r="J6430" s="1" t="str">
        <f>IFERROR(VLOOKUP(C6430,Sheet3!B$3:G9280,4,FALSE), "")</f>
        <v>广州市</v>
      </c>
      <c r="K6430" s="1" t="str">
        <f>IFERROR(VLOOKUP(C6430,Sheet3!B$3:G9280,5,FALSE), "")</f>
        <v>本科</v>
      </c>
      <c r="L6430" s="1">
        <f>IFERROR(VLOOKUP(C6430,Sheet3!B$3:G9280,6,FALSE), "")</f>
        <v>0</v>
      </c>
      <c r="M6430" s="1" t="str">
        <f t="shared" si="100"/>
        <v>公办</v>
      </c>
      <c r="N6430" s="1" t="str">
        <f>IFERROR(VLOOKUP(C6430,Sheet4!B:F,4,FALSE), "")</f>
        <v/>
      </c>
    </row>
    <row r="6431" spans="1:14" x14ac:dyDescent="0.2">
      <c r="A6431" s="1">
        <v>2021</v>
      </c>
      <c r="B6431" s="1">
        <v>10586</v>
      </c>
      <c r="C6431" s="1" t="s">
        <v>480</v>
      </c>
      <c r="D6431" s="1">
        <v>200</v>
      </c>
      <c r="E6431" s="1">
        <v>62</v>
      </c>
      <c r="F6431" s="1">
        <v>62</v>
      </c>
      <c r="G6431" s="1">
        <v>552</v>
      </c>
      <c r="H6431" s="1">
        <v>67624</v>
      </c>
      <c r="I6431" s="1" t="str">
        <f>IFERROR(VLOOKUP(C6431,Sheet3!B$3:G9281,3,FALSE), "")</f>
        <v>广东省</v>
      </c>
      <c r="J6431" s="1" t="str">
        <f>IFERROR(VLOOKUP(C6431,Sheet3!B$3:G9281,4,FALSE), "")</f>
        <v>广州市</v>
      </c>
      <c r="K6431" s="1" t="str">
        <f>IFERROR(VLOOKUP(C6431,Sheet3!B$3:G9281,5,FALSE), "")</f>
        <v>本科</v>
      </c>
      <c r="L6431" s="1">
        <f>IFERROR(VLOOKUP(C6431,Sheet3!B$3:G9281,6,FALSE), "")</f>
        <v>0</v>
      </c>
      <c r="M6431" s="1" t="str">
        <f t="shared" si="100"/>
        <v>公办</v>
      </c>
      <c r="N6431" s="1" t="str">
        <f>IFERROR(VLOOKUP(C6431,Sheet4!B:F,4,FALSE), "")</f>
        <v/>
      </c>
    </row>
    <row r="6432" spans="1:14" x14ac:dyDescent="0.2">
      <c r="A6432" s="1">
        <v>2021</v>
      </c>
      <c r="B6432" s="1">
        <v>10587</v>
      </c>
      <c r="C6432" s="1" t="s">
        <v>481</v>
      </c>
      <c r="D6432" s="1">
        <v>203</v>
      </c>
      <c r="E6432" s="1">
        <v>4</v>
      </c>
      <c r="F6432" s="1">
        <v>4</v>
      </c>
      <c r="G6432" s="1">
        <v>542</v>
      </c>
      <c r="H6432" s="1">
        <v>78909</v>
      </c>
      <c r="I6432" s="1" t="str">
        <f>IFERROR(VLOOKUP(C6432,Sheet3!B$3:G9282,3,FALSE), "")</f>
        <v>广东省</v>
      </c>
      <c r="J6432" s="1" t="str">
        <f>IFERROR(VLOOKUP(C6432,Sheet3!B$3:G9282,4,FALSE), "")</f>
        <v>广州市</v>
      </c>
      <c r="K6432" s="1" t="str">
        <f>IFERROR(VLOOKUP(C6432,Sheet3!B$3:G9282,5,FALSE), "")</f>
        <v>本科</v>
      </c>
      <c r="L6432" s="1">
        <f>IFERROR(VLOOKUP(C6432,Sheet3!B$3:G9282,6,FALSE), "")</f>
        <v>0</v>
      </c>
      <c r="M6432" s="1" t="str">
        <f t="shared" si="100"/>
        <v>公办</v>
      </c>
      <c r="N6432" s="1" t="str">
        <f>IFERROR(VLOOKUP(C6432,Sheet4!B:F,4,FALSE), "")</f>
        <v/>
      </c>
    </row>
    <row r="6433" spans="1:14" x14ac:dyDescent="0.2">
      <c r="A6433" s="1">
        <v>2021</v>
      </c>
      <c r="B6433" s="1">
        <v>10588</v>
      </c>
      <c r="C6433" s="1" t="s">
        <v>482</v>
      </c>
      <c r="D6433" s="1">
        <v>201</v>
      </c>
      <c r="E6433" s="1">
        <v>4951</v>
      </c>
      <c r="F6433" s="1">
        <v>4951</v>
      </c>
      <c r="G6433" s="1">
        <v>515</v>
      </c>
      <c r="H6433" s="1">
        <v>112755</v>
      </c>
      <c r="I6433" s="1" t="str">
        <f>IFERROR(VLOOKUP(C6433,Sheet3!B$3:G9283,3,FALSE), "")</f>
        <v>广东省</v>
      </c>
      <c r="J6433" s="1" t="str">
        <f>IFERROR(VLOOKUP(C6433,Sheet3!B$3:G9283,4,FALSE), "")</f>
        <v>广州市</v>
      </c>
      <c r="K6433" s="1" t="str">
        <f>IFERROR(VLOOKUP(C6433,Sheet3!B$3:G9283,5,FALSE), "")</f>
        <v>本科</v>
      </c>
      <c r="L6433" s="1">
        <f>IFERROR(VLOOKUP(C6433,Sheet3!B$3:G9283,6,FALSE), "")</f>
        <v>0</v>
      </c>
      <c r="M6433" s="1" t="str">
        <f t="shared" si="100"/>
        <v>公办</v>
      </c>
      <c r="N6433" s="1" t="str">
        <f>IFERROR(VLOOKUP(C6433,Sheet4!B:F,4,FALSE), "")</f>
        <v/>
      </c>
    </row>
    <row r="6434" spans="1:14" x14ac:dyDescent="0.2">
      <c r="A6434" s="1">
        <v>2021</v>
      </c>
      <c r="B6434" s="1">
        <v>10588</v>
      </c>
      <c r="C6434" s="1" t="s">
        <v>482</v>
      </c>
      <c r="D6434" s="1">
        <v>202</v>
      </c>
      <c r="E6434" s="1">
        <v>26</v>
      </c>
      <c r="F6434" s="1">
        <v>26</v>
      </c>
      <c r="G6434" s="1">
        <v>514</v>
      </c>
      <c r="H6434" s="1">
        <v>114551</v>
      </c>
      <c r="I6434" s="1" t="str">
        <f>IFERROR(VLOOKUP(C6434,Sheet3!B$3:G9284,3,FALSE), "")</f>
        <v>广东省</v>
      </c>
      <c r="J6434" s="1" t="str">
        <f>IFERROR(VLOOKUP(C6434,Sheet3!B$3:G9284,4,FALSE), "")</f>
        <v>广州市</v>
      </c>
      <c r="K6434" s="1" t="str">
        <f>IFERROR(VLOOKUP(C6434,Sheet3!B$3:G9284,5,FALSE), "")</f>
        <v>本科</v>
      </c>
      <c r="L6434" s="1">
        <f>IFERROR(VLOOKUP(C6434,Sheet3!B$3:G9284,6,FALSE), "")</f>
        <v>0</v>
      </c>
      <c r="M6434" s="1" t="str">
        <f t="shared" si="100"/>
        <v>公办</v>
      </c>
      <c r="N6434" s="1" t="str">
        <f>IFERROR(VLOOKUP(C6434,Sheet4!B:F,4,FALSE), "")</f>
        <v/>
      </c>
    </row>
    <row r="6435" spans="1:14" x14ac:dyDescent="0.2">
      <c r="A6435" s="1">
        <v>2021</v>
      </c>
      <c r="B6435" s="1">
        <v>10588</v>
      </c>
      <c r="C6435" s="1" t="s">
        <v>482</v>
      </c>
      <c r="D6435" s="1">
        <v>203</v>
      </c>
      <c r="E6435" s="1">
        <v>150</v>
      </c>
      <c r="F6435" s="1">
        <v>150</v>
      </c>
      <c r="G6435" s="1">
        <v>404</v>
      </c>
      <c r="H6435" s="1">
        <v>249972</v>
      </c>
      <c r="I6435" s="1" t="str">
        <f>IFERROR(VLOOKUP(C6435,Sheet3!B$3:G9285,3,FALSE), "")</f>
        <v>广东省</v>
      </c>
      <c r="J6435" s="1" t="str">
        <f>IFERROR(VLOOKUP(C6435,Sheet3!B$3:G9285,4,FALSE), "")</f>
        <v>广州市</v>
      </c>
      <c r="K6435" s="1" t="str">
        <f>IFERROR(VLOOKUP(C6435,Sheet3!B$3:G9285,5,FALSE), "")</f>
        <v>本科</v>
      </c>
      <c r="L6435" s="1">
        <f>IFERROR(VLOOKUP(C6435,Sheet3!B$3:G9285,6,FALSE), "")</f>
        <v>0</v>
      </c>
      <c r="M6435" s="1" t="str">
        <f t="shared" si="100"/>
        <v>公办</v>
      </c>
      <c r="N6435" s="1" t="str">
        <f>IFERROR(VLOOKUP(C6435,Sheet4!B:F,4,FALSE), "")</f>
        <v/>
      </c>
    </row>
    <row r="6436" spans="1:14" x14ac:dyDescent="0.2">
      <c r="A6436" s="1">
        <v>2021</v>
      </c>
      <c r="B6436" s="1">
        <v>10588</v>
      </c>
      <c r="C6436" s="1" t="s">
        <v>482</v>
      </c>
      <c r="D6436" s="1">
        <v>204</v>
      </c>
      <c r="E6436" s="1">
        <v>5</v>
      </c>
      <c r="F6436" s="1">
        <v>5</v>
      </c>
      <c r="G6436" s="1">
        <v>401</v>
      </c>
      <c r="H6436" s="1">
        <v>252814</v>
      </c>
      <c r="I6436" s="1" t="str">
        <f>IFERROR(VLOOKUP(C6436,Sheet3!B$3:G9286,3,FALSE), "")</f>
        <v>广东省</v>
      </c>
      <c r="J6436" s="1" t="str">
        <f>IFERROR(VLOOKUP(C6436,Sheet3!B$3:G9286,4,FALSE), "")</f>
        <v>广州市</v>
      </c>
      <c r="K6436" s="1" t="str">
        <f>IFERROR(VLOOKUP(C6436,Sheet3!B$3:G9286,5,FALSE), "")</f>
        <v>本科</v>
      </c>
      <c r="L6436" s="1">
        <f>IFERROR(VLOOKUP(C6436,Sheet3!B$3:G9286,6,FALSE), "")</f>
        <v>0</v>
      </c>
      <c r="M6436" s="1" t="str">
        <f t="shared" si="100"/>
        <v>公办</v>
      </c>
      <c r="N6436" s="1" t="str">
        <f>IFERROR(VLOOKUP(C6436,Sheet4!B:F,4,FALSE), "")</f>
        <v/>
      </c>
    </row>
    <row r="6437" spans="1:14" x14ac:dyDescent="0.2">
      <c r="A6437" s="1">
        <v>2021</v>
      </c>
      <c r="B6437" s="1">
        <v>10588</v>
      </c>
      <c r="C6437" s="1" t="s">
        <v>482</v>
      </c>
      <c r="D6437" s="1">
        <v>205</v>
      </c>
      <c r="E6437" s="1">
        <v>90</v>
      </c>
      <c r="F6437" s="1">
        <v>90</v>
      </c>
      <c r="G6437" s="1">
        <v>491</v>
      </c>
      <c r="H6437" s="1">
        <v>145839</v>
      </c>
      <c r="I6437" s="1" t="str">
        <f>IFERROR(VLOOKUP(C6437,Sheet3!B$3:G9287,3,FALSE), "")</f>
        <v>广东省</v>
      </c>
      <c r="J6437" s="1" t="str">
        <f>IFERROR(VLOOKUP(C6437,Sheet3!B$3:G9287,4,FALSE), "")</f>
        <v>广州市</v>
      </c>
      <c r="K6437" s="1" t="str">
        <f>IFERROR(VLOOKUP(C6437,Sheet3!B$3:G9287,5,FALSE), "")</f>
        <v>本科</v>
      </c>
      <c r="L6437" s="1">
        <f>IFERROR(VLOOKUP(C6437,Sheet3!B$3:G9287,6,FALSE), "")</f>
        <v>0</v>
      </c>
      <c r="M6437" s="1" t="str">
        <f t="shared" si="100"/>
        <v>公办</v>
      </c>
      <c r="N6437" s="1" t="str">
        <f>IFERROR(VLOOKUP(C6437,Sheet4!B:F,4,FALSE), "")</f>
        <v/>
      </c>
    </row>
    <row r="6438" spans="1:14" x14ac:dyDescent="0.2">
      <c r="A6438" s="1">
        <v>2021</v>
      </c>
      <c r="B6438" s="1">
        <v>10588</v>
      </c>
      <c r="C6438" s="1" t="s">
        <v>482</v>
      </c>
      <c r="D6438" s="1">
        <v>206</v>
      </c>
      <c r="E6438" s="1">
        <v>40</v>
      </c>
      <c r="F6438" s="1">
        <v>40</v>
      </c>
      <c r="G6438" s="1">
        <v>506</v>
      </c>
      <c r="H6438" s="1">
        <v>125905</v>
      </c>
      <c r="I6438" s="1" t="str">
        <f>IFERROR(VLOOKUP(C6438,Sheet3!B$3:G9288,3,FALSE), "")</f>
        <v>广东省</v>
      </c>
      <c r="J6438" s="1" t="str">
        <f>IFERROR(VLOOKUP(C6438,Sheet3!B$3:G9288,4,FALSE), "")</f>
        <v>广州市</v>
      </c>
      <c r="K6438" s="1" t="str">
        <f>IFERROR(VLOOKUP(C6438,Sheet3!B$3:G9288,5,FALSE), "")</f>
        <v>本科</v>
      </c>
      <c r="L6438" s="1">
        <f>IFERROR(VLOOKUP(C6438,Sheet3!B$3:G9288,6,FALSE), "")</f>
        <v>0</v>
      </c>
      <c r="M6438" s="1" t="str">
        <f t="shared" si="100"/>
        <v>公办</v>
      </c>
      <c r="N6438" s="1" t="str">
        <f>IFERROR(VLOOKUP(C6438,Sheet4!B:F,4,FALSE), "")</f>
        <v/>
      </c>
    </row>
    <row r="6439" spans="1:14" x14ac:dyDescent="0.2">
      <c r="A6439" s="1">
        <v>2021</v>
      </c>
      <c r="B6439" s="1">
        <v>10588</v>
      </c>
      <c r="C6439" s="1" t="s">
        <v>482</v>
      </c>
      <c r="D6439" s="1">
        <v>207</v>
      </c>
      <c r="E6439" s="1">
        <v>350</v>
      </c>
      <c r="F6439" s="1">
        <v>350</v>
      </c>
      <c r="G6439" s="1">
        <v>497</v>
      </c>
      <c r="H6439" s="1">
        <v>137525</v>
      </c>
      <c r="I6439" s="1" t="str">
        <f>IFERROR(VLOOKUP(C6439,Sheet3!B$3:G9289,3,FALSE), "")</f>
        <v>广东省</v>
      </c>
      <c r="J6439" s="1" t="str">
        <f>IFERROR(VLOOKUP(C6439,Sheet3!B$3:G9289,4,FALSE), "")</f>
        <v>广州市</v>
      </c>
      <c r="K6439" s="1" t="str">
        <f>IFERROR(VLOOKUP(C6439,Sheet3!B$3:G9289,5,FALSE), "")</f>
        <v>本科</v>
      </c>
      <c r="L6439" s="1">
        <f>IFERROR(VLOOKUP(C6439,Sheet3!B$3:G9289,6,FALSE), "")</f>
        <v>0</v>
      </c>
      <c r="M6439" s="1" t="str">
        <f t="shared" si="100"/>
        <v>公办</v>
      </c>
      <c r="N6439" s="1" t="str">
        <f>IFERROR(VLOOKUP(C6439,Sheet4!B:F,4,FALSE), "")</f>
        <v/>
      </c>
    </row>
    <row r="6440" spans="1:14" x14ac:dyDescent="0.2">
      <c r="A6440" s="1">
        <v>2021</v>
      </c>
      <c r="B6440" s="1">
        <v>10589</v>
      </c>
      <c r="C6440" s="1" t="s">
        <v>487</v>
      </c>
      <c r="D6440" s="1">
        <v>205</v>
      </c>
      <c r="E6440" s="1">
        <v>13</v>
      </c>
      <c r="F6440" s="1">
        <v>13</v>
      </c>
      <c r="G6440" s="1">
        <v>594</v>
      </c>
      <c r="H6440" s="1">
        <v>27303</v>
      </c>
      <c r="I6440" s="1" t="str">
        <f>IFERROR(VLOOKUP(C6440,Sheet3!B$3:G9290,3,FALSE), "")</f>
        <v>海南省</v>
      </c>
      <c r="J6440" s="1" t="str">
        <f>IFERROR(VLOOKUP(C6440,Sheet3!B$3:G9290,4,FALSE), "")</f>
        <v>海口市</v>
      </c>
      <c r="K6440" s="1" t="str">
        <f>IFERROR(VLOOKUP(C6440,Sheet3!B$3:G9290,5,FALSE), "")</f>
        <v>本科</v>
      </c>
      <c r="L6440" s="1">
        <f>IFERROR(VLOOKUP(C6440,Sheet3!B$3:G9290,6,FALSE), "")</f>
        <v>0</v>
      </c>
      <c r="M6440" s="1" t="str">
        <f t="shared" si="100"/>
        <v>公办</v>
      </c>
      <c r="N6440" s="1" t="str">
        <f>IFERROR(VLOOKUP(C6440,Sheet4!B:F,4,FALSE), "")</f>
        <v>是</v>
      </c>
    </row>
    <row r="6441" spans="1:14" x14ac:dyDescent="0.2">
      <c r="A6441" s="1">
        <v>2021</v>
      </c>
      <c r="B6441" s="1">
        <v>10589</v>
      </c>
      <c r="C6441" s="1" t="s">
        <v>487</v>
      </c>
      <c r="D6441" s="1">
        <v>206</v>
      </c>
      <c r="E6441" s="1">
        <v>1</v>
      </c>
      <c r="F6441" s="1">
        <v>1</v>
      </c>
      <c r="G6441" s="1">
        <v>602</v>
      </c>
      <c r="H6441" s="1">
        <v>22168</v>
      </c>
      <c r="I6441" s="1" t="str">
        <f>IFERROR(VLOOKUP(C6441,Sheet3!B$3:G9291,3,FALSE), "")</f>
        <v>海南省</v>
      </c>
      <c r="J6441" s="1" t="str">
        <f>IFERROR(VLOOKUP(C6441,Sheet3!B$3:G9291,4,FALSE), "")</f>
        <v>海口市</v>
      </c>
      <c r="K6441" s="1" t="str">
        <f>IFERROR(VLOOKUP(C6441,Sheet3!B$3:G9291,5,FALSE), "")</f>
        <v>本科</v>
      </c>
      <c r="L6441" s="1">
        <f>IFERROR(VLOOKUP(C6441,Sheet3!B$3:G9291,6,FALSE), "")</f>
        <v>0</v>
      </c>
      <c r="M6441" s="1" t="str">
        <f t="shared" si="100"/>
        <v>公办</v>
      </c>
      <c r="N6441" s="1" t="str">
        <f>IFERROR(VLOOKUP(C6441,Sheet4!B:F,4,FALSE), "")</f>
        <v>是</v>
      </c>
    </row>
    <row r="6442" spans="1:14" x14ac:dyDescent="0.2">
      <c r="A6442" s="1">
        <v>2021</v>
      </c>
      <c r="B6442" s="1">
        <v>10589</v>
      </c>
      <c r="C6442" s="1" t="s">
        <v>487</v>
      </c>
      <c r="D6442" s="1">
        <v>207</v>
      </c>
      <c r="E6442" s="1">
        <v>4</v>
      </c>
      <c r="F6442" s="1">
        <v>4</v>
      </c>
      <c r="G6442" s="1">
        <v>553</v>
      </c>
      <c r="H6442" s="1">
        <v>66430</v>
      </c>
      <c r="I6442" s="1" t="str">
        <f>IFERROR(VLOOKUP(C6442,Sheet3!B$3:G9292,3,FALSE), "")</f>
        <v>海南省</v>
      </c>
      <c r="J6442" s="1" t="str">
        <f>IFERROR(VLOOKUP(C6442,Sheet3!B$3:G9292,4,FALSE), "")</f>
        <v>海口市</v>
      </c>
      <c r="K6442" s="1" t="str">
        <f>IFERROR(VLOOKUP(C6442,Sheet3!B$3:G9292,5,FALSE), "")</f>
        <v>本科</v>
      </c>
      <c r="L6442" s="1">
        <f>IFERROR(VLOOKUP(C6442,Sheet3!B$3:G9292,6,FALSE), "")</f>
        <v>0</v>
      </c>
      <c r="M6442" s="1" t="str">
        <f t="shared" si="100"/>
        <v>公办</v>
      </c>
      <c r="N6442" s="1" t="str">
        <f>IFERROR(VLOOKUP(C6442,Sheet4!B:F,4,FALSE), "")</f>
        <v>是</v>
      </c>
    </row>
    <row r="6443" spans="1:14" x14ac:dyDescent="0.2">
      <c r="A6443" s="1">
        <v>2021</v>
      </c>
      <c r="B6443" s="1">
        <v>10589</v>
      </c>
      <c r="C6443" s="1" t="s">
        <v>487</v>
      </c>
      <c r="D6443" s="1">
        <v>208</v>
      </c>
      <c r="E6443" s="1">
        <v>31</v>
      </c>
      <c r="F6443" s="1">
        <v>31</v>
      </c>
      <c r="G6443" s="1">
        <v>593</v>
      </c>
      <c r="H6443" s="1">
        <v>28195</v>
      </c>
      <c r="I6443" s="1" t="str">
        <f>IFERROR(VLOOKUP(C6443,Sheet3!B$3:G9293,3,FALSE), "")</f>
        <v>海南省</v>
      </c>
      <c r="J6443" s="1" t="str">
        <f>IFERROR(VLOOKUP(C6443,Sheet3!B$3:G9293,4,FALSE), "")</f>
        <v>海口市</v>
      </c>
      <c r="K6443" s="1" t="str">
        <f>IFERROR(VLOOKUP(C6443,Sheet3!B$3:G9293,5,FALSE), "")</f>
        <v>本科</v>
      </c>
      <c r="L6443" s="1">
        <f>IFERROR(VLOOKUP(C6443,Sheet3!B$3:G9293,6,FALSE), "")</f>
        <v>0</v>
      </c>
      <c r="M6443" s="1" t="str">
        <f t="shared" si="100"/>
        <v>公办</v>
      </c>
      <c r="N6443" s="1" t="str">
        <f>IFERROR(VLOOKUP(C6443,Sheet4!B:F,4,FALSE), "")</f>
        <v>是</v>
      </c>
    </row>
    <row r="6444" spans="1:14" x14ac:dyDescent="0.2">
      <c r="A6444" s="1">
        <v>2021</v>
      </c>
      <c r="B6444" s="1">
        <v>10589</v>
      </c>
      <c r="C6444" s="1" t="s">
        <v>487</v>
      </c>
      <c r="D6444" s="1">
        <v>209</v>
      </c>
      <c r="E6444" s="1">
        <v>3</v>
      </c>
      <c r="F6444" s="1">
        <v>3</v>
      </c>
      <c r="G6444" s="1">
        <v>591</v>
      </c>
      <c r="H6444" s="1">
        <v>29499</v>
      </c>
      <c r="I6444" s="1" t="str">
        <f>IFERROR(VLOOKUP(C6444,Sheet3!B$3:G9294,3,FALSE), "")</f>
        <v>海南省</v>
      </c>
      <c r="J6444" s="1" t="str">
        <f>IFERROR(VLOOKUP(C6444,Sheet3!B$3:G9294,4,FALSE), "")</f>
        <v>海口市</v>
      </c>
      <c r="K6444" s="1" t="str">
        <f>IFERROR(VLOOKUP(C6444,Sheet3!B$3:G9294,5,FALSE), "")</f>
        <v>本科</v>
      </c>
      <c r="L6444" s="1">
        <f>IFERROR(VLOOKUP(C6444,Sheet3!B$3:G9294,6,FALSE), "")</f>
        <v>0</v>
      </c>
      <c r="M6444" s="1" t="str">
        <f t="shared" si="100"/>
        <v>公办</v>
      </c>
      <c r="N6444" s="1" t="str">
        <f>IFERROR(VLOOKUP(C6444,Sheet4!B:F,4,FALSE), "")</f>
        <v>是</v>
      </c>
    </row>
    <row r="6445" spans="1:14" x14ac:dyDescent="0.2">
      <c r="A6445" s="1">
        <v>2021</v>
      </c>
      <c r="B6445" s="1">
        <v>10589</v>
      </c>
      <c r="C6445" s="1" t="s">
        <v>487</v>
      </c>
      <c r="D6445" s="1">
        <v>210</v>
      </c>
      <c r="E6445" s="1">
        <v>15</v>
      </c>
      <c r="F6445" s="1">
        <v>15</v>
      </c>
      <c r="G6445" s="1">
        <v>590</v>
      </c>
      <c r="H6445" s="1">
        <v>30803</v>
      </c>
      <c r="I6445" s="1" t="str">
        <f>IFERROR(VLOOKUP(C6445,Sheet3!B$3:G9295,3,FALSE), "")</f>
        <v>海南省</v>
      </c>
      <c r="J6445" s="1" t="str">
        <f>IFERROR(VLOOKUP(C6445,Sheet3!B$3:G9295,4,FALSE), "")</f>
        <v>海口市</v>
      </c>
      <c r="K6445" s="1" t="str">
        <f>IFERROR(VLOOKUP(C6445,Sheet3!B$3:G9295,5,FALSE), "")</f>
        <v>本科</v>
      </c>
      <c r="L6445" s="1">
        <f>IFERROR(VLOOKUP(C6445,Sheet3!B$3:G9295,6,FALSE), "")</f>
        <v>0</v>
      </c>
      <c r="M6445" s="1" t="str">
        <f t="shared" si="100"/>
        <v>公办</v>
      </c>
      <c r="N6445" s="1" t="str">
        <f>IFERROR(VLOOKUP(C6445,Sheet4!B:F,4,FALSE), "")</f>
        <v>是</v>
      </c>
    </row>
    <row r="6446" spans="1:14" x14ac:dyDescent="0.2">
      <c r="A6446" s="1">
        <v>2021</v>
      </c>
      <c r="B6446" s="1">
        <v>10589</v>
      </c>
      <c r="C6446" s="1" t="s">
        <v>487</v>
      </c>
      <c r="D6446" s="1">
        <v>211</v>
      </c>
      <c r="E6446" s="1">
        <v>2</v>
      </c>
      <c r="F6446" s="1">
        <v>2</v>
      </c>
      <c r="G6446" s="1">
        <v>588</v>
      </c>
      <c r="H6446" s="1">
        <v>32118</v>
      </c>
      <c r="I6446" s="1" t="str">
        <f>IFERROR(VLOOKUP(C6446,Sheet3!B$3:G9296,3,FALSE), "")</f>
        <v>海南省</v>
      </c>
      <c r="J6446" s="1" t="str">
        <f>IFERROR(VLOOKUP(C6446,Sheet3!B$3:G9296,4,FALSE), "")</f>
        <v>海口市</v>
      </c>
      <c r="K6446" s="1" t="str">
        <f>IFERROR(VLOOKUP(C6446,Sheet3!B$3:G9296,5,FALSE), "")</f>
        <v>本科</v>
      </c>
      <c r="L6446" s="1">
        <f>IFERROR(VLOOKUP(C6446,Sheet3!B$3:G9296,6,FALSE), "")</f>
        <v>0</v>
      </c>
      <c r="M6446" s="1" t="str">
        <f t="shared" si="100"/>
        <v>公办</v>
      </c>
      <c r="N6446" s="1" t="str">
        <f>IFERROR(VLOOKUP(C6446,Sheet4!B:F,4,FALSE), "")</f>
        <v>是</v>
      </c>
    </row>
    <row r="6447" spans="1:14" x14ac:dyDescent="0.2">
      <c r="A6447" s="1">
        <v>2021</v>
      </c>
      <c r="B6447" s="1">
        <v>10589</v>
      </c>
      <c r="C6447" s="1" t="s">
        <v>487</v>
      </c>
      <c r="D6447" s="1">
        <v>212</v>
      </c>
      <c r="E6447" s="1">
        <v>1</v>
      </c>
      <c r="F6447" s="1">
        <v>1</v>
      </c>
      <c r="G6447" s="1">
        <v>583</v>
      </c>
      <c r="H6447" s="1">
        <v>36555</v>
      </c>
      <c r="I6447" s="1" t="str">
        <f>IFERROR(VLOOKUP(C6447,Sheet3!B$3:G9297,3,FALSE), "")</f>
        <v>海南省</v>
      </c>
      <c r="J6447" s="1" t="str">
        <f>IFERROR(VLOOKUP(C6447,Sheet3!B$3:G9297,4,FALSE), "")</f>
        <v>海口市</v>
      </c>
      <c r="K6447" s="1" t="str">
        <f>IFERROR(VLOOKUP(C6447,Sheet3!B$3:G9297,5,FALSE), "")</f>
        <v>本科</v>
      </c>
      <c r="L6447" s="1">
        <f>IFERROR(VLOOKUP(C6447,Sheet3!B$3:G9297,6,FALSE), "")</f>
        <v>0</v>
      </c>
      <c r="M6447" s="1" t="str">
        <f t="shared" si="100"/>
        <v>公办</v>
      </c>
      <c r="N6447" s="1" t="str">
        <f>IFERROR(VLOOKUP(C6447,Sheet4!B:F,4,FALSE), "")</f>
        <v>是</v>
      </c>
    </row>
    <row r="6448" spans="1:14" x14ac:dyDescent="0.2">
      <c r="A6448" s="1">
        <v>2021</v>
      </c>
      <c r="B6448" s="1">
        <v>10590</v>
      </c>
      <c r="C6448" s="1" t="s">
        <v>489</v>
      </c>
      <c r="D6448" s="1">
        <v>226</v>
      </c>
      <c r="E6448" s="1">
        <v>5</v>
      </c>
      <c r="F6448" s="1">
        <v>5</v>
      </c>
      <c r="G6448" s="1">
        <v>600</v>
      </c>
      <c r="H6448" s="1">
        <v>23361</v>
      </c>
      <c r="I6448" s="1" t="str">
        <f>IFERROR(VLOOKUP(C6448,Sheet3!B$3:G9298,3,FALSE), "")</f>
        <v>广东省</v>
      </c>
      <c r="J6448" s="1" t="str">
        <f>IFERROR(VLOOKUP(C6448,Sheet3!B$3:G9298,4,FALSE), "")</f>
        <v>深圳市</v>
      </c>
      <c r="K6448" s="1" t="str">
        <f>IFERROR(VLOOKUP(C6448,Sheet3!B$3:G9298,5,FALSE), "")</f>
        <v>本科</v>
      </c>
      <c r="L6448" s="1">
        <f>IFERROR(VLOOKUP(C6448,Sheet3!B$3:G9298,6,FALSE), "")</f>
        <v>0</v>
      </c>
      <c r="M6448" s="1" t="str">
        <f t="shared" si="100"/>
        <v>公办</v>
      </c>
      <c r="N6448" s="1" t="str">
        <f>IFERROR(VLOOKUP(C6448,Sheet4!B:F,4,FALSE), "")</f>
        <v/>
      </c>
    </row>
    <row r="6449" spans="1:14" x14ac:dyDescent="0.2">
      <c r="A6449" s="1">
        <v>2021</v>
      </c>
      <c r="B6449" s="1">
        <v>10590</v>
      </c>
      <c r="C6449" s="1" t="s">
        <v>489</v>
      </c>
      <c r="D6449" s="1">
        <v>227</v>
      </c>
      <c r="E6449" s="1">
        <v>5</v>
      </c>
      <c r="F6449" s="1">
        <v>5</v>
      </c>
      <c r="G6449" s="1">
        <v>602</v>
      </c>
      <c r="H6449" s="1">
        <v>22240</v>
      </c>
      <c r="I6449" s="1" t="str">
        <f>IFERROR(VLOOKUP(C6449,Sheet3!B$3:G9299,3,FALSE), "")</f>
        <v>广东省</v>
      </c>
      <c r="J6449" s="1" t="str">
        <f>IFERROR(VLOOKUP(C6449,Sheet3!B$3:G9299,4,FALSE), "")</f>
        <v>深圳市</v>
      </c>
      <c r="K6449" s="1" t="str">
        <f>IFERROR(VLOOKUP(C6449,Sheet3!B$3:G9299,5,FALSE), "")</f>
        <v>本科</v>
      </c>
      <c r="L6449" s="1">
        <f>IFERROR(VLOOKUP(C6449,Sheet3!B$3:G9299,6,FALSE), "")</f>
        <v>0</v>
      </c>
      <c r="M6449" s="1" t="str">
        <f t="shared" si="100"/>
        <v>公办</v>
      </c>
      <c r="N6449" s="1" t="str">
        <f>IFERROR(VLOOKUP(C6449,Sheet4!B:F,4,FALSE), "")</f>
        <v/>
      </c>
    </row>
    <row r="6450" spans="1:14" x14ac:dyDescent="0.2">
      <c r="A6450" s="1">
        <v>2021</v>
      </c>
      <c r="B6450" s="1">
        <v>10590</v>
      </c>
      <c r="C6450" s="1" t="s">
        <v>489</v>
      </c>
      <c r="D6450" s="1">
        <v>228</v>
      </c>
      <c r="E6450" s="1">
        <v>5</v>
      </c>
      <c r="F6450" s="1">
        <v>5</v>
      </c>
      <c r="G6450" s="1">
        <v>601</v>
      </c>
      <c r="H6450" s="1">
        <v>23052</v>
      </c>
      <c r="I6450" s="1" t="str">
        <f>IFERROR(VLOOKUP(C6450,Sheet3!B$3:G9300,3,FALSE), "")</f>
        <v>广东省</v>
      </c>
      <c r="J6450" s="1" t="str">
        <f>IFERROR(VLOOKUP(C6450,Sheet3!B$3:G9300,4,FALSE), "")</f>
        <v>深圳市</v>
      </c>
      <c r="K6450" s="1" t="str">
        <f>IFERROR(VLOOKUP(C6450,Sheet3!B$3:G9300,5,FALSE), "")</f>
        <v>本科</v>
      </c>
      <c r="L6450" s="1">
        <f>IFERROR(VLOOKUP(C6450,Sheet3!B$3:G9300,6,FALSE), "")</f>
        <v>0</v>
      </c>
      <c r="M6450" s="1" t="str">
        <f t="shared" si="100"/>
        <v>公办</v>
      </c>
      <c r="N6450" s="1" t="str">
        <f>IFERROR(VLOOKUP(C6450,Sheet4!B:F,4,FALSE), "")</f>
        <v/>
      </c>
    </row>
    <row r="6451" spans="1:14" x14ac:dyDescent="0.2">
      <c r="A6451" s="1">
        <v>2021</v>
      </c>
      <c r="B6451" s="1">
        <v>10590</v>
      </c>
      <c r="C6451" s="1" t="s">
        <v>489</v>
      </c>
      <c r="D6451" s="1">
        <v>229</v>
      </c>
      <c r="E6451" s="1">
        <v>5</v>
      </c>
      <c r="F6451" s="1">
        <v>5</v>
      </c>
      <c r="G6451" s="1">
        <v>600</v>
      </c>
      <c r="H6451" s="1">
        <v>23381</v>
      </c>
      <c r="I6451" s="1" t="str">
        <f>IFERROR(VLOOKUP(C6451,Sheet3!B$3:G9301,3,FALSE), "")</f>
        <v>广东省</v>
      </c>
      <c r="J6451" s="1" t="str">
        <f>IFERROR(VLOOKUP(C6451,Sheet3!B$3:G9301,4,FALSE), "")</f>
        <v>深圳市</v>
      </c>
      <c r="K6451" s="1" t="str">
        <f>IFERROR(VLOOKUP(C6451,Sheet3!B$3:G9301,5,FALSE), "")</f>
        <v>本科</v>
      </c>
      <c r="L6451" s="1">
        <f>IFERROR(VLOOKUP(C6451,Sheet3!B$3:G9301,6,FALSE), "")</f>
        <v>0</v>
      </c>
      <c r="M6451" s="1" t="str">
        <f t="shared" ref="M6451:M6514" si="101">IF(L6451=0, "公办", L6451)</f>
        <v>公办</v>
      </c>
      <c r="N6451" s="1" t="str">
        <f>IFERROR(VLOOKUP(C6451,Sheet4!B:F,4,FALSE), "")</f>
        <v/>
      </c>
    </row>
    <row r="6452" spans="1:14" x14ac:dyDescent="0.2">
      <c r="A6452" s="1">
        <v>2021</v>
      </c>
      <c r="B6452" s="1">
        <v>10590</v>
      </c>
      <c r="C6452" s="1" t="s">
        <v>489</v>
      </c>
      <c r="D6452" s="1">
        <v>230</v>
      </c>
      <c r="E6452" s="1">
        <v>120</v>
      </c>
      <c r="F6452" s="1">
        <v>120</v>
      </c>
      <c r="G6452" s="1">
        <v>597</v>
      </c>
      <c r="H6452" s="1">
        <v>25103</v>
      </c>
      <c r="I6452" s="1" t="str">
        <f>IFERROR(VLOOKUP(C6452,Sheet3!B$3:G9302,3,FALSE), "")</f>
        <v>广东省</v>
      </c>
      <c r="J6452" s="1" t="str">
        <f>IFERROR(VLOOKUP(C6452,Sheet3!B$3:G9302,4,FALSE), "")</f>
        <v>深圳市</v>
      </c>
      <c r="K6452" s="1" t="str">
        <f>IFERROR(VLOOKUP(C6452,Sheet3!B$3:G9302,5,FALSE), "")</f>
        <v>本科</v>
      </c>
      <c r="L6452" s="1">
        <f>IFERROR(VLOOKUP(C6452,Sheet3!B$3:G9302,6,FALSE), "")</f>
        <v>0</v>
      </c>
      <c r="M6452" s="1" t="str">
        <f t="shared" si="101"/>
        <v>公办</v>
      </c>
      <c r="N6452" s="1" t="str">
        <f>IFERROR(VLOOKUP(C6452,Sheet4!B:F,4,FALSE), "")</f>
        <v/>
      </c>
    </row>
    <row r="6453" spans="1:14" x14ac:dyDescent="0.2">
      <c r="A6453" s="1">
        <v>2021</v>
      </c>
      <c r="B6453" s="1">
        <v>10590</v>
      </c>
      <c r="C6453" s="1" t="s">
        <v>489</v>
      </c>
      <c r="D6453" s="1">
        <v>231</v>
      </c>
      <c r="E6453" s="1">
        <v>29</v>
      </c>
      <c r="F6453" s="1">
        <v>29</v>
      </c>
      <c r="G6453" s="1">
        <v>610</v>
      </c>
      <c r="H6453" s="1">
        <v>17351</v>
      </c>
      <c r="I6453" s="1" t="str">
        <f>IFERROR(VLOOKUP(C6453,Sheet3!B$3:G9303,3,FALSE), "")</f>
        <v>广东省</v>
      </c>
      <c r="J6453" s="1" t="str">
        <f>IFERROR(VLOOKUP(C6453,Sheet3!B$3:G9303,4,FALSE), "")</f>
        <v>深圳市</v>
      </c>
      <c r="K6453" s="1" t="str">
        <f>IFERROR(VLOOKUP(C6453,Sheet3!B$3:G9303,5,FALSE), "")</f>
        <v>本科</v>
      </c>
      <c r="L6453" s="1">
        <f>IFERROR(VLOOKUP(C6453,Sheet3!B$3:G9303,6,FALSE), "")</f>
        <v>0</v>
      </c>
      <c r="M6453" s="1" t="str">
        <f t="shared" si="101"/>
        <v>公办</v>
      </c>
      <c r="N6453" s="1" t="str">
        <f>IFERROR(VLOOKUP(C6453,Sheet4!B:F,4,FALSE), "")</f>
        <v/>
      </c>
    </row>
    <row r="6454" spans="1:14" x14ac:dyDescent="0.2">
      <c r="A6454" s="1">
        <v>2021</v>
      </c>
      <c r="B6454" s="1">
        <v>10590</v>
      </c>
      <c r="C6454" s="1" t="s">
        <v>489</v>
      </c>
      <c r="D6454" s="1">
        <v>232</v>
      </c>
      <c r="E6454" s="1">
        <v>413</v>
      </c>
      <c r="F6454" s="1">
        <v>413</v>
      </c>
      <c r="G6454" s="1">
        <v>608</v>
      </c>
      <c r="H6454" s="1">
        <v>18239</v>
      </c>
      <c r="I6454" s="1" t="str">
        <f>IFERROR(VLOOKUP(C6454,Sheet3!B$3:G9304,3,FALSE), "")</f>
        <v>广东省</v>
      </c>
      <c r="J6454" s="1" t="str">
        <f>IFERROR(VLOOKUP(C6454,Sheet3!B$3:G9304,4,FALSE), "")</f>
        <v>深圳市</v>
      </c>
      <c r="K6454" s="1" t="str">
        <f>IFERROR(VLOOKUP(C6454,Sheet3!B$3:G9304,5,FALSE), "")</f>
        <v>本科</v>
      </c>
      <c r="L6454" s="1">
        <f>IFERROR(VLOOKUP(C6454,Sheet3!B$3:G9304,6,FALSE), "")</f>
        <v>0</v>
      </c>
      <c r="M6454" s="1" t="str">
        <f t="shared" si="101"/>
        <v>公办</v>
      </c>
      <c r="N6454" s="1" t="str">
        <f>IFERROR(VLOOKUP(C6454,Sheet4!B:F,4,FALSE), "")</f>
        <v/>
      </c>
    </row>
    <row r="6455" spans="1:14" x14ac:dyDescent="0.2">
      <c r="A6455" s="1">
        <v>2021</v>
      </c>
      <c r="B6455" s="1">
        <v>10590</v>
      </c>
      <c r="C6455" s="1" t="s">
        <v>489</v>
      </c>
      <c r="D6455" s="1">
        <v>233</v>
      </c>
      <c r="E6455" s="1">
        <v>55</v>
      </c>
      <c r="F6455" s="1">
        <v>55</v>
      </c>
      <c r="G6455" s="1">
        <v>605</v>
      </c>
      <c r="H6455" s="1">
        <v>20552</v>
      </c>
      <c r="I6455" s="1" t="str">
        <f>IFERROR(VLOOKUP(C6455,Sheet3!B$3:G9305,3,FALSE), "")</f>
        <v>广东省</v>
      </c>
      <c r="J6455" s="1" t="str">
        <f>IFERROR(VLOOKUP(C6455,Sheet3!B$3:G9305,4,FALSE), "")</f>
        <v>深圳市</v>
      </c>
      <c r="K6455" s="1" t="str">
        <f>IFERROR(VLOOKUP(C6455,Sheet3!B$3:G9305,5,FALSE), "")</f>
        <v>本科</v>
      </c>
      <c r="L6455" s="1">
        <f>IFERROR(VLOOKUP(C6455,Sheet3!B$3:G9305,6,FALSE), "")</f>
        <v>0</v>
      </c>
      <c r="M6455" s="1" t="str">
        <f t="shared" si="101"/>
        <v>公办</v>
      </c>
      <c r="N6455" s="1" t="str">
        <f>IFERROR(VLOOKUP(C6455,Sheet4!B:F,4,FALSE), "")</f>
        <v/>
      </c>
    </row>
    <row r="6456" spans="1:14" x14ac:dyDescent="0.2">
      <c r="A6456" s="1">
        <v>2021</v>
      </c>
      <c r="B6456" s="1">
        <v>10590</v>
      </c>
      <c r="C6456" s="1" t="s">
        <v>489</v>
      </c>
      <c r="D6456" s="1">
        <v>234</v>
      </c>
      <c r="E6456" s="1">
        <v>158</v>
      </c>
      <c r="F6456" s="1">
        <v>158</v>
      </c>
      <c r="G6456" s="1">
        <v>600</v>
      </c>
      <c r="H6456" s="1">
        <v>23413</v>
      </c>
      <c r="I6456" s="1" t="str">
        <f>IFERROR(VLOOKUP(C6456,Sheet3!B$3:G9306,3,FALSE), "")</f>
        <v>广东省</v>
      </c>
      <c r="J6456" s="1" t="str">
        <f>IFERROR(VLOOKUP(C6456,Sheet3!B$3:G9306,4,FALSE), "")</f>
        <v>深圳市</v>
      </c>
      <c r="K6456" s="1" t="str">
        <f>IFERROR(VLOOKUP(C6456,Sheet3!B$3:G9306,5,FALSE), "")</f>
        <v>本科</v>
      </c>
      <c r="L6456" s="1">
        <f>IFERROR(VLOOKUP(C6456,Sheet3!B$3:G9306,6,FALSE), "")</f>
        <v>0</v>
      </c>
      <c r="M6456" s="1" t="str">
        <f t="shared" si="101"/>
        <v>公办</v>
      </c>
      <c r="N6456" s="1" t="str">
        <f>IFERROR(VLOOKUP(C6456,Sheet4!B:F,4,FALSE), "")</f>
        <v/>
      </c>
    </row>
    <row r="6457" spans="1:14" x14ac:dyDescent="0.2">
      <c r="A6457" s="1">
        <v>2021</v>
      </c>
      <c r="B6457" s="1">
        <v>10590</v>
      </c>
      <c r="C6457" s="1" t="s">
        <v>489</v>
      </c>
      <c r="D6457" s="1">
        <v>235</v>
      </c>
      <c r="E6457" s="1">
        <v>69</v>
      </c>
      <c r="F6457" s="1">
        <v>69</v>
      </c>
      <c r="G6457" s="1">
        <v>596</v>
      </c>
      <c r="H6457" s="1">
        <v>26018</v>
      </c>
      <c r="I6457" s="1" t="str">
        <f>IFERROR(VLOOKUP(C6457,Sheet3!B$3:G9307,3,FALSE), "")</f>
        <v>广东省</v>
      </c>
      <c r="J6457" s="1" t="str">
        <f>IFERROR(VLOOKUP(C6457,Sheet3!B$3:G9307,4,FALSE), "")</f>
        <v>深圳市</v>
      </c>
      <c r="K6457" s="1" t="str">
        <f>IFERROR(VLOOKUP(C6457,Sheet3!B$3:G9307,5,FALSE), "")</f>
        <v>本科</v>
      </c>
      <c r="L6457" s="1">
        <f>IFERROR(VLOOKUP(C6457,Sheet3!B$3:G9307,6,FALSE), "")</f>
        <v>0</v>
      </c>
      <c r="M6457" s="1" t="str">
        <f t="shared" si="101"/>
        <v>公办</v>
      </c>
      <c r="N6457" s="1" t="str">
        <f>IFERROR(VLOOKUP(C6457,Sheet4!B:F,4,FALSE), "")</f>
        <v/>
      </c>
    </row>
    <row r="6458" spans="1:14" x14ac:dyDescent="0.2">
      <c r="A6458" s="1">
        <v>2021</v>
      </c>
      <c r="B6458" s="1">
        <v>10590</v>
      </c>
      <c r="C6458" s="1" t="s">
        <v>489</v>
      </c>
      <c r="D6458" s="1">
        <v>236</v>
      </c>
      <c r="E6458" s="1">
        <v>98</v>
      </c>
      <c r="F6458" s="1">
        <v>98</v>
      </c>
      <c r="G6458" s="1">
        <v>597</v>
      </c>
      <c r="H6458" s="1">
        <v>25796</v>
      </c>
      <c r="I6458" s="1" t="str">
        <f>IFERROR(VLOOKUP(C6458,Sheet3!B$3:G9308,3,FALSE), "")</f>
        <v>广东省</v>
      </c>
      <c r="J6458" s="1" t="str">
        <f>IFERROR(VLOOKUP(C6458,Sheet3!B$3:G9308,4,FALSE), "")</f>
        <v>深圳市</v>
      </c>
      <c r="K6458" s="1" t="str">
        <f>IFERROR(VLOOKUP(C6458,Sheet3!B$3:G9308,5,FALSE), "")</f>
        <v>本科</v>
      </c>
      <c r="L6458" s="1">
        <f>IFERROR(VLOOKUP(C6458,Sheet3!B$3:G9308,6,FALSE), "")</f>
        <v>0</v>
      </c>
      <c r="M6458" s="1" t="str">
        <f t="shared" si="101"/>
        <v>公办</v>
      </c>
      <c r="N6458" s="1" t="str">
        <f>IFERROR(VLOOKUP(C6458,Sheet4!B:F,4,FALSE), "")</f>
        <v/>
      </c>
    </row>
    <row r="6459" spans="1:14" x14ac:dyDescent="0.2">
      <c r="A6459" s="1">
        <v>2021</v>
      </c>
      <c r="B6459" s="1">
        <v>10590</v>
      </c>
      <c r="C6459" s="1" t="s">
        <v>489</v>
      </c>
      <c r="D6459" s="1">
        <v>237</v>
      </c>
      <c r="E6459" s="1">
        <v>235</v>
      </c>
      <c r="F6459" s="1">
        <v>235</v>
      </c>
      <c r="G6459" s="1">
        <v>606</v>
      </c>
      <c r="H6459" s="1">
        <v>19969</v>
      </c>
      <c r="I6459" s="1" t="str">
        <f>IFERROR(VLOOKUP(C6459,Sheet3!B$3:G9309,3,FALSE), "")</f>
        <v>广东省</v>
      </c>
      <c r="J6459" s="1" t="str">
        <f>IFERROR(VLOOKUP(C6459,Sheet3!B$3:G9309,4,FALSE), "")</f>
        <v>深圳市</v>
      </c>
      <c r="K6459" s="1" t="str">
        <f>IFERROR(VLOOKUP(C6459,Sheet3!B$3:G9309,5,FALSE), "")</f>
        <v>本科</v>
      </c>
      <c r="L6459" s="1">
        <f>IFERROR(VLOOKUP(C6459,Sheet3!B$3:G9309,6,FALSE), "")</f>
        <v>0</v>
      </c>
      <c r="M6459" s="1" t="str">
        <f t="shared" si="101"/>
        <v>公办</v>
      </c>
      <c r="N6459" s="1" t="str">
        <f>IFERROR(VLOOKUP(C6459,Sheet4!B:F,4,FALSE), "")</f>
        <v/>
      </c>
    </row>
    <row r="6460" spans="1:14" x14ac:dyDescent="0.2">
      <c r="A6460" s="1">
        <v>2021</v>
      </c>
      <c r="B6460" s="1">
        <v>10590</v>
      </c>
      <c r="C6460" s="1" t="s">
        <v>489</v>
      </c>
      <c r="D6460" s="1">
        <v>238</v>
      </c>
      <c r="E6460" s="1">
        <v>175</v>
      </c>
      <c r="F6460" s="1">
        <v>175</v>
      </c>
      <c r="G6460" s="1">
        <v>621</v>
      </c>
      <c r="H6460" s="1">
        <v>11608</v>
      </c>
      <c r="I6460" s="1" t="str">
        <f>IFERROR(VLOOKUP(C6460,Sheet3!B$3:G9310,3,FALSE), "")</f>
        <v>广东省</v>
      </c>
      <c r="J6460" s="1" t="str">
        <f>IFERROR(VLOOKUP(C6460,Sheet3!B$3:G9310,4,FALSE), "")</f>
        <v>深圳市</v>
      </c>
      <c r="K6460" s="1" t="str">
        <f>IFERROR(VLOOKUP(C6460,Sheet3!B$3:G9310,5,FALSE), "")</f>
        <v>本科</v>
      </c>
      <c r="L6460" s="1">
        <f>IFERROR(VLOOKUP(C6460,Sheet3!B$3:G9310,6,FALSE), "")</f>
        <v>0</v>
      </c>
      <c r="M6460" s="1" t="str">
        <f t="shared" si="101"/>
        <v>公办</v>
      </c>
      <c r="N6460" s="1" t="str">
        <f>IFERROR(VLOOKUP(C6460,Sheet4!B:F,4,FALSE), "")</f>
        <v/>
      </c>
    </row>
    <row r="6461" spans="1:14" x14ac:dyDescent="0.2">
      <c r="A6461" s="1">
        <v>2021</v>
      </c>
      <c r="B6461" s="1">
        <v>10590</v>
      </c>
      <c r="C6461" s="1" t="s">
        <v>489</v>
      </c>
      <c r="D6461" s="1">
        <v>239</v>
      </c>
      <c r="E6461" s="1">
        <v>22</v>
      </c>
      <c r="F6461" s="1">
        <v>22</v>
      </c>
      <c r="G6461" s="1">
        <v>607</v>
      </c>
      <c r="H6461" s="1">
        <v>19237</v>
      </c>
      <c r="I6461" s="1" t="str">
        <f>IFERROR(VLOOKUP(C6461,Sheet3!B$3:G9311,3,FALSE), "")</f>
        <v>广东省</v>
      </c>
      <c r="J6461" s="1" t="str">
        <f>IFERROR(VLOOKUP(C6461,Sheet3!B$3:G9311,4,FALSE), "")</f>
        <v>深圳市</v>
      </c>
      <c r="K6461" s="1" t="str">
        <f>IFERROR(VLOOKUP(C6461,Sheet3!B$3:G9311,5,FALSE), "")</f>
        <v>本科</v>
      </c>
      <c r="L6461" s="1">
        <f>IFERROR(VLOOKUP(C6461,Sheet3!B$3:G9311,6,FALSE), "")</f>
        <v>0</v>
      </c>
      <c r="M6461" s="1" t="str">
        <f t="shared" si="101"/>
        <v>公办</v>
      </c>
      <c r="N6461" s="1" t="str">
        <f>IFERROR(VLOOKUP(C6461,Sheet4!B:F,4,FALSE), "")</f>
        <v/>
      </c>
    </row>
    <row r="6462" spans="1:14" x14ac:dyDescent="0.2">
      <c r="A6462" s="1">
        <v>2021</v>
      </c>
      <c r="B6462" s="1">
        <v>10590</v>
      </c>
      <c r="C6462" s="1" t="s">
        <v>489</v>
      </c>
      <c r="D6462" s="1">
        <v>240</v>
      </c>
      <c r="E6462" s="1">
        <v>85</v>
      </c>
      <c r="F6462" s="1">
        <v>85</v>
      </c>
      <c r="G6462" s="1">
        <v>608</v>
      </c>
      <c r="H6462" s="1">
        <v>18648</v>
      </c>
      <c r="I6462" s="1" t="str">
        <f>IFERROR(VLOOKUP(C6462,Sheet3!B$3:G9312,3,FALSE), "")</f>
        <v>广东省</v>
      </c>
      <c r="J6462" s="1" t="str">
        <f>IFERROR(VLOOKUP(C6462,Sheet3!B$3:G9312,4,FALSE), "")</f>
        <v>深圳市</v>
      </c>
      <c r="K6462" s="1" t="str">
        <f>IFERROR(VLOOKUP(C6462,Sheet3!B$3:G9312,5,FALSE), "")</f>
        <v>本科</v>
      </c>
      <c r="L6462" s="1">
        <f>IFERROR(VLOOKUP(C6462,Sheet3!B$3:G9312,6,FALSE), "")</f>
        <v>0</v>
      </c>
      <c r="M6462" s="1" t="str">
        <f t="shared" si="101"/>
        <v>公办</v>
      </c>
      <c r="N6462" s="1" t="str">
        <f>IFERROR(VLOOKUP(C6462,Sheet4!B:F,4,FALSE), "")</f>
        <v/>
      </c>
    </row>
    <row r="6463" spans="1:14" x14ac:dyDescent="0.2">
      <c r="A6463" s="1">
        <v>2021</v>
      </c>
      <c r="B6463" s="1">
        <v>10590</v>
      </c>
      <c r="C6463" s="1" t="s">
        <v>489</v>
      </c>
      <c r="D6463" s="1">
        <v>241</v>
      </c>
      <c r="E6463" s="1">
        <v>24</v>
      </c>
      <c r="F6463" s="1">
        <v>24</v>
      </c>
      <c r="G6463" s="1">
        <v>619</v>
      </c>
      <c r="H6463" s="1">
        <v>12782</v>
      </c>
      <c r="I6463" s="1" t="str">
        <f>IFERROR(VLOOKUP(C6463,Sheet3!B$3:G9313,3,FALSE), "")</f>
        <v>广东省</v>
      </c>
      <c r="J6463" s="1" t="str">
        <f>IFERROR(VLOOKUP(C6463,Sheet3!B$3:G9313,4,FALSE), "")</f>
        <v>深圳市</v>
      </c>
      <c r="K6463" s="1" t="str">
        <f>IFERROR(VLOOKUP(C6463,Sheet3!B$3:G9313,5,FALSE), "")</f>
        <v>本科</v>
      </c>
      <c r="L6463" s="1">
        <f>IFERROR(VLOOKUP(C6463,Sheet3!B$3:G9313,6,FALSE), "")</f>
        <v>0</v>
      </c>
      <c r="M6463" s="1" t="str">
        <f t="shared" si="101"/>
        <v>公办</v>
      </c>
      <c r="N6463" s="1" t="str">
        <f>IFERROR(VLOOKUP(C6463,Sheet4!B:F,4,FALSE), "")</f>
        <v/>
      </c>
    </row>
    <row r="6464" spans="1:14" x14ac:dyDescent="0.2">
      <c r="A6464" s="1">
        <v>2021</v>
      </c>
      <c r="B6464" s="1">
        <v>10590</v>
      </c>
      <c r="C6464" s="1" t="s">
        <v>489</v>
      </c>
      <c r="D6464" s="1">
        <v>242</v>
      </c>
      <c r="E6464" s="1">
        <v>107</v>
      </c>
      <c r="F6464" s="1">
        <v>107</v>
      </c>
      <c r="G6464" s="1">
        <v>609</v>
      </c>
      <c r="H6464" s="1">
        <v>18130</v>
      </c>
      <c r="I6464" s="1" t="str">
        <f>IFERROR(VLOOKUP(C6464,Sheet3!B$3:G9314,3,FALSE), "")</f>
        <v>广东省</v>
      </c>
      <c r="J6464" s="1" t="str">
        <f>IFERROR(VLOOKUP(C6464,Sheet3!B$3:G9314,4,FALSE), "")</f>
        <v>深圳市</v>
      </c>
      <c r="K6464" s="1" t="str">
        <f>IFERROR(VLOOKUP(C6464,Sheet3!B$3:G9314,5,FALSE), "")</f>
        <v>本科</v>
      </c>
      <c r="L6464" s="1">
        <f>IFERROR(VLOOKUP(C6464,Sheet3!B$3:G9314,6,FALSE), "")</f>
        <v>0</v>
      </c>
      <c r="M6464" s="1" t="str">
        <f t="shared" si="101"/>
        <v>公办</v>
      </c>
      <c r="N6464" s="1" t="str">
        <f>IFERROR(VLOOKUP(C6464,Sheet4!B:F,4,FALSE), "")</f>
        <v/>
      </c>
    </row>
    <row r="6465" spans="1:14" x14ac:dyDescent="0.2">
      <c r="A6465" s="1">
        <v>2021</v>
      </c>
      <c r="B6465" s="1">
        <v>10590</v>
      </c>
      <c r="C6465" s="1" t="s">
        <v>489</v>
      </c>
      <c r="D6465" s="1">
        <v>243</v>
      </c>
      <c r="E6465" s="1">
        <v>35</v>
      </c>
      <c r="F6465" s="1">
        <v>35</v>
      </c>
      <c r="G6465" s="1">
        <v>602</v>
      </c>
      <c r="H6465" s="1">
        <v>22345</v>
      </c>
      <c r="I6465" s="1" t="str">
        <f>IFERROR(VLOOKUP(C6465,Sheet3!B$3:G9315,3,FALSE), "")</f>
        <v>广东省</v>
      </c>
      <c r="J6465" s="1" t="str">
        <f>IFERROR(VLOOKUP(C6465,Sheet3!B$3:G9315,4,FALSE), "")</f>
        <v>深圳市</v>
      </c>
      <c r="K6465" s="1" t="str">
        <f>IFERROR(VLOOKUP(C6465,Sheet3!B$3:G9315,5,FALSE), "")</f>
        <v>本科</v>
      </c>
      <c r="L6465" s="1">
        <f>IFERROR(VLOOKUP(C6465,Sheet3!B$3:G9315,6,FALSE), "")</f>
        <v>0</v>
      </c>
      <c r="M6465" s="1" t="str">
        <f t="shared" si="101"/>
        <v>公办</v>
      </c>
      <c r="N6465" s="1" t="str">
        <f>IFERROR(VLOOKUP(C6465,Sheet4!B:F,4,FALSE), "")</f>
        <v/>
      </c>
    </row>
    <row r="6466" spans="1:14" x14ac:dyDescent="0.2">
      <c r="A6466" s="1">
        <v>2021</v>
      </c>
      <c r="B6466" s="1">
        <v>10590</v>
      </c>
      <c r="C6466" s="1" t="s">
        <v>489</v>
      </c>
      <c r="D6466" s="1">
        <v>244</v>
      </c>
      <c r="E6466" s="1">
        <v>20</v>
      </c>
      <c r="F6466" s="1">
        <v>20</v>
      </c>
      <c r="G6466" s="1">
        <v>597</v>
      </c>
      <c r="H6466" s="1">
        <v>25532</v>
      </c>
      <c r="I6466" s="1" t="str">
        <f>IFERROR(VLOOKUP(C6466,Sheet3!B$3:G9316,3,FALSE), "")</f>
        <v>广东省</v>
      </c>
      <c r="J6466" s="1" t="str">
        <f>IFERROR(VLOOKUP(C6466,Sheet3!B$3:G9316,4,FALSE), "")</f>
        <v>深圳市</v>
      </c>
      <c r="K6466" s="1" t="str">
        <f>IFERROR(VLOOKUP(C6466,Sheet3!B$3:G9316,5,FALSE), "")</f>
        <v>本科</v>
      </c>
      <c r="L6466" s="1">
        <f>IFERROR(VLOOKUP(C6466,Sheet3!B$3:G9316,6,FALSE), "")</f>
        <v>0</v>
      </c>
      <c r="M6466" s="1" t="str">
        <f t="shared" si="101"/>
        <v>公办</v>
      </c>
      <c r="N6466" s="1" t="str">
        <f>IFERROR(VLOOKUP(C6466,Sheet4!B:F,4,FALSE), "")</f>
        <v/>
      </c>
    </row>
    <row r="6467" spans="1:14" x14ac:dyDescent="0.2">
      <c r="A6467" s="1">
        <v>2021</v>
      </c>
      <c r="B6467" s="1">
        <v>10590</v>
      </c>
      <c r="C6467" s="1" t="s">
        <v>489</v>
      </c>
      <c r="D6467" s="1">
        <v>245</v>
      </c>
      <c r="E6467" s="1">
        <v>103</v>
      </c>
      <c r="F6467" s="1">
        <v>103</v>
      </c>
      <c r="G6467" s="1">
        <v>597</v>
      </c>
      <c r="H6467" s="1">
        <v>25581</v>
      </c>
      <c r="I6467" s="1" t="str">
        <f>IFERROR(VLOOKUP(C6467,Sheet3!B$3:G9317,3,FALSE), "")</f>
        <v>广东省</v>
      </c>
      <c r="J6467" s="1" t="str">
        <f>IFERROR(VLOOKUP(C6467,Sheet3!B$3:G9317,4,FALSE), "")</f>
        <v>深圳市</v>
      </c>
      <c r="K6467" s="1" t="str">
        <f>IFERROR(VLOOKUP(C6467,Sheet3!B$3:G9317,5,FALSE), "")</f>
        <v>本科</v>
      </c>
      <c r="L6467" s="1">
        <f>IFERROR(VLOOKUP(C6467,Sheet3!B$3:G9317,6,FALSE), "")</f>
        <v>0</v>
      </c>
      <c r="M6467" s="1" t="str">
        <f t="shared" si="101"/>
        <v>公办</v>
      </c>
      <c r="N6467" s="1" t="str">
        <f>IFERROR(VLOOKUP(C6467,Sheet4!B:F,4,FALSE), "")</f>
        <v/>
      </c>
    </row>
    <row r="6468" spans="1:14" x14ac:dyDescent="0.2">
      <c r="A6468" s="1">
        <v>2021</v>
      </c>
      <c r="B6468" s="1">
        <v>10590</v>
      </c>
      <c r="C6468" s="1" t="s">
        <v>489</v>
      </c>
      <c r="D6468" s="1">
        <v>246</v>
      </c>
      <c r="E6468" s="1">
        <v>63</v>
      </c>
      <c r="F6468" s="1">
        <v>63</v>
      </c>
      <c r="G6468" s="1">
        <v>601</v>
      </c>
      <c r="H6468" s="1">
        <v>22921</v>
      </c>
      <c r="I6468" s="1" t="str">
        <f>IFERROR(VLOOKUP(C6468,Sheet3!B$3:G9318,3,FALSE), "")</f>
        <v>广东省</v>
      </c>
      <c r="J6468" s="1" t="str">
        <f>IFERROR(VLOOKUP(C6468,Sheet3!B$3:G9318,4,FALSE), "")</f>
        <v>深圳市</v>
      </c>
      <c r="K6468" s="1" t="str">
        <f>IFERROR(VLOOKUP(C6468,Sheet3!B$3:G9318,5,FALSE), "")</f>
        <v>本科</v>
      </c>
      <c r="L6468" s="1">
        <f>IFERROR(VLOOKUP(C6468,Sheet3!B$3:G9318,6,FALSE), "")</f>
        <v>0</v>
      </c>
      <c r="M6468" s="1" t="str">
        <f t="shared" si="101"/>
        <v>公办</v>
      </c>
      <c r="N6468" s="1" t="str">
        <f>IFERROR(VLOOKUP(C6468,Sheet4!B:F,4,FALSE), "")</f>
        <v/>
      </c>
    </row>
    <row r="6469" spans="1:14" x14ac:dyDescent="0.2">
      <c r="A6469" s="1">
        <v>2021</v>
      </c>
      <c r="B6469" s="1">
        <v>10590</v>
      </c>
      <c r="C6469" s="1" t="s">
        <v>489</v>
      </c>
      <c r="D6469" s="1">
        <v>247</v>
      </c>
      <c r="E6469" s="1">
        <v>71</v>
      </c>
      <c r="F6469" s="1">
        <v>71</v>
      </c>
      <c r="G6469" s="1">
        <v>594</v>
      </c>
      <c r="H6469" s="1">
        <v>27380</v>
      </c>
      <c r="I6469" s="1" t="str">
        <f>IFERROR(VLOOKUP(C6469,Sheet3!B$3:G9319,3,FALSE), "")</f>
        <v>广东省</v>
      </c>
      <c r="J6469" s="1" t="str">
        <f>IFERROR(VLOOKUP(C6469,Sheet3!B$3:G9319,4,FALSE), "")</f>
        <v>深圳市</v>
      </c>
      <c r="K6469" s="1" t="str">
        <f>IFERROR(VLOOKUP(C6469,Sheet3!B$3:G9319,5,FALSE), "")</f>
        <v>本科</v>
      </c>
      <c r="L6469" s="1">
        <f>IFERROR(VLOOKUP(C6469,Sheet3!B$3:G9319,6,FALSE), "")</f>
        <v>0</v>
      </c>
      <c r="M6469" s="1" t="str">
        <f t="shared" si="101"/>
        <v>公办</v>
      </c>
      <c r="N6469" s="1" t="str">
        <f>IFERROR(VLOOKUP(C6469,Sheet4!B:F,4,FALSE), "")</f>
        <v/>
      </c>
    </row>
    <row r="6470" spans="1:14" x14ac:dyDescent="0.2">
      <c r="A6470" s="1">
        <v>2021</v>
      </c>
      <c r="B6470" s="1">
        <v>10590</v>
      </c>
      <c r="C6470" s="1" t="s">
        <v>489</v>
      </c>
      <c r="D6470" s="1">
        <v>248</v>
      </c>
      <c r="E6470" s="1">
        <v>146</v>
      </c>
      <c r="F6470" s="1">
        <v>146</v>
      </c>
      <c r="G6470" s="1">
        <v>606</v>
      </c>
      <c r="H6470" s="1">
        <v>19897</v>
      </c>
      <c r="I6470" s="1" t="str">
        <f>IFERROR(VLOOKUP(C6470,Sheet3!B$3:G9320,3,FALSE), "")</f>
        <v>广东省</v>
      </c>
      <c r="J6470" s="1" t="str">
        <f>IFERROR(VLOOKUP(C6470,Sheet3!B$3:G9320,4,FALSE), "")</f>
        <v>深圳市</v>
      </c>
      <c r="K6470" s="1" t="str">
        <f>IFERROR(VLOOKUP(C6470,Sheet3!B$3:G9320,5,FALSE), "")</f>
        <v>本科</v>
      </c>
      <c r="L6470" s="1">
        <f>IFERROR(VLOOKUP(C6470,Sheet3!B$3:G9320,6,FALSE), "")</f>
        <v>0</v>
      </c>
      <c r="M6470" s="1" t="str">
        <f t="shared" si="101"/>
        <v>公办</v>
      </c>
      <c r="N6470" s="1" t="str">
        <f>IFERROR(VLOOKUP(C6470,Sheet4!B:F,4,FALSE), "")</f>
        <v/>
      </c>
    </row>
    <row r="6471" spans="1:14" x14ac:dyDescent="0.2">
      <c r="A6471" s="1">
        <v>2021</v>
      </c>
      <c r="B6471" s="1">
        <v>10590</v>
      </c>
      <c r="C6471" s="1" t="s">
        <v>489</v>
      </c>
      <c r="D6471" s="1">
        <v>249</v>
      </c>
      <c r="E6471" s="1">
        <v>27</v>
      </c>
      <c r="F6471" s="1">
        <v>27</v>
      </c>
      <c r="G6471" s="1">
        <v>599</v>
      </c>
      <c r="H6471" s="1">
        <v>24232</v>
      </c>
      <c r="I6471" s="1" t="str">
        <f>IFERROR(VLOOKUP(C6471,Sheet3!B$3:G9321,3,FALSE), "")</f>
        <v>广东省</v>
      </c>
      <c r="J6471" s="1" t="str">
        <f>IFERROR(VLOOKUP(C6471,Sheet3!B$3:G9321,4,FALSE), "")</f>
        <v>深圳市</v>
      </c>
      <c r="K6471" s="1" t="str">
        <f>IFERROR(VLOOKUP(C6471,Sheet3!B$3:G9321,5,FALSE), "")</f>
        <v>本科</v>
      </c>
      <c r="L6471" s="1">
        <f>IFERROR(VLOOKUP(C6471,Sheet3!B$3:G9321,6,FALSE), "")</f>
        <v>0</v>
      </c>
      <c r="M6471" s="1" t="str">
        <f t="shared" si="101"/>
        <v>公办</v>
      </c>
      <c r="N6471" s="1" t="str">
        <f>IFERROR(VLOOKUP(C6471,Sheet4!B:F,4,FALSE), "")</f>
        <v/>
      </c>
    </row>
    <row r="6472" spans="1:14" x14ac:dyDescent="0.2">
      <c r="A6472" s="1">
        <v>2021</v>
      </c>
      <c r="B6472" s="1">
        <v>10590</v>
      </c>
      <c r="C6472" s="1" t="s">
        <v>489</v>
      </c>
      <c r="D6472" s="1">
        <v>250</v>
      </c>
      <c r="E6472" s="1">
        <v>196</v>
      </c>
      <c r="F6472" s="1">
        <v>196</v>
      </c>
      <c r="G6472" s="1">
        <v>596</v>
      </c>
      <c r="H6472" s="1">
        <v>26014</v>
      </c>
      <c r="I6472" s="1" t="str">
        <f>IFERROR(VLOOKUP(C6472,Sheet3!B$3:G9322,3,FALSE), "")</f>
        <v>广东省</v>
      </c>
      <c r="J6472" s="1" t="str">
        <f>IFERROR(VLOOKUP(C6472,Sheet3!B$3:G9322,4,FALSE), "")</f>
        <v>深圳市</v>
      </c>
      <c r="K6472" s="1" t="str">
        <f>IFERROR(VLOOKUP(C6472,Sheet3!B$3:G9322,5,FALSE), "")</f>
        <v>本科</v>
      </c>
      <c r="L6472" s="1">
        <f>IFERROR(VLOOKUP(C6472,Sheet3!B$3:G9322,6,FALSE), "")</f>
        <v>0</v>
      </c>
      <c r="M6472" s="1" t="str">
        <f t="shared" si="101"/>
        <v>公办</v>
      </c>
      <c r="N6472" s="1" t="str">
        <f>IFERROR(VLOOKUP(C6472,Sheet4!B:F,4,FALSE), "")</f>
        <v/>
      </c>
    </row>
    <row r="6473" spans="1:14" x14ac:dyDescent="0.2">
      <c r="A6473" s="1">
        <v>2021</v>
      </c>
      <c r="B6473" s="1">
        <v>10590</v>
      </c>
      <c r="C6473" s="1" t="s">
        <v>489</v>
      </c>
      <c r="D6473" s="1">
        <v>251</v>
      </c>
      <c r="E6473" s="1">
        <v>30</v>
      </c>
      <c r="F6473" s="1">
        <v>30</v>
      </c>
      <c r="G6473" s="1">
        <v>604</v>
      </c>
      <c r="H6473" s="1">
        <v>20874</v>
      </c>
      <c r="I6473" s="1" t="str">
        <f>IFERROR(VLOOKUP(C6473,Sheet3!B$3:G9323,3,FALSE), "")</f>
        <v>广东省</v>
      </c>
      <c r="J6473" s="1" t="str">
        <f>IFERROR(VLOOKUP(C6473,Sheet3!B$3:G9323,4,FALSE), "")</f>
        <v>深圳市</v>
      </c>
      <c r="K6473" s="1" t="str">
        <f>IFERROR(VLOOKUP(C6473,Sheet3!B$3:G9323,5,FALSE), "")</f>
        <v>本科</v>
      </c>
      <c r="L6473" s="1">
        <f>IFERROR(VLOOKUP(C6473,Sheet3!B$3:G9323,6,FALSE), "")</f>
        <v>0</v>
      </c>
      <c r="M6473" s="1" t="str">
        <f t="shared" si="101"/>
        <v>公办</v>
      </c>
      <c r="N6473" s="1" t="str">
        <f>IFERROR(VLOOKUP(C6473,Sheet4!B:F,4,FALSE), "")</f>
        <v/>
      </c>
    </row>
    <row r="6474" spans="1:14" x14ac:dyDescent="0.2">
      <c r="A6474" s="1">
        <v>2021</v>
      </c>
      <c r="B6474" s="1">
        <v>10590</v>
      </c>
      <c r="C6474" s="1" t="s">
        <v>489</v>
      </c>
      <c r="D6474" s="1">
        <v>252</v>
      </c>
      <c r="E6474" s="1">
        <v>301</v>
      </c>
      <c r="F6474" s="1">
        <v>301</v>
      </c>
      <c r="G6474" s="1">
        <v>602</v>
      </c>
      <c r="H6474" s="1">
        <v>22256</v>
      </c>
      <c r="I6474" s="1" t="str">
        <f>IFERROR(VLOOKUP(C6474,Sheet3!B$3:G9324,3,FALSE), "")</f>
        <v>广东省</v>
      </c>
      <c r="J6474" s="1" t="str">
        <f>IFERROR(VLOOKUP(C6474,Sheet3!B$3:G9324,4,FALSE), "")</f>
        <v>深圳市</v>
      </c>
      <c r="K6474" s="1" t="str">
        <f>IFERROR(VLOOKUP(C6474,Sheet3!B$3:G9324,5,FALSE), "")</f>
        <v>本科</v>
      </c>
      <c r="L6474" s="1">
        <f>IFERROR(VLOOKUP(C6474,Sheet3!B$3:G9324,6,FALSE), "")</f>
        <v>0</v>
      </c>
      <c r="M6474" s="1" t="str">
        <f t="shared" si="101"/>
        <v>公办</v>
      </c>
      <c r="N6474" s="1" t="str">
        <f>IFERROR(VLOOKUP(C6474,Sheet4!B:F,4,FALSE), "")</f>
        <v/>
      </c>
    </row>
    <row r="6475" spans="1:14" x14ac:dyDescent="0.2">
      <c r="A6475" s="1">
        <v>2021</v>
      </c>
      <c r="B6475" s="1">
        <v>10590</v>
      </c>
      <c r="C6475" s="1" t="s">
        <v>489</v>
      </c>
      <c r="D6475" s="1">
        <v>253</v>
      </c>
      <c r="E6475" s="1">
        <v>264</v>
      </c>
      <c r="F6475" s="1">
        <v>264</v>
      </c>
      <c r="G6475" s="1">
        <v>596</v>
      </c>
      <c r="H6475" s="1">
        <v>26405</v>
      </c>
      <c r="I6475" s="1" t="str">
        <f>IFERROR(VLOOKUP(C6475,Sheet3!B$3:G9325,3,FALSE), "")</f>
        <v>广东省</v>
      </c>
      <c r="J6475" s="1" t="str">
        <f>IFERROR(VLOOKUP(C6475,Sheet3!B$3:G9325,4,FALSE), "")</f>
        <v>深圳市</v>
      </c>
      <c r="K6475" s="1" t="str">
        <f>IFERROR(VLOOKUP(C6475,Sheet3!B$3:G9325,5,FALSE), "")</f>
        <v>本科</v>
      </c>
      <c r="L6475" s="1">
        <f>IFERROR(VLOOKUP(C6475,Sheet3!B$3:G9325,6,FALSE), "")</f>
        <v>0</v>
      </c>
      <c r="M6475" s="1" t="str">
        <f t="shared" si="101"/>
        <v>公办</v>
      </c>
      <c r="N6475" s="1" t="str">
        <f>IFERROR(VLOOKUP(C6475,Sheet4!B:F,4,FALSE), "")</f>
        <v/>
      </c>
    </row>
    <row r="6476" spans="1:14" x14ac:dyDescent="0.2">
      <c r="A6476" s="1">
        <v>2021</v>
      </c>
      <c r="B6476" s="1">
        <v>10590</v>
      </c>
      <c r="C6476" s="1" t="s">
        <v>489</v>
      </c>
      <c r="D6476" s="1">
        <v>254</v>
      </c>
      <c r="E6476" s="1">
        <v>90</v>
      </c>
      <c r="F6476" s="1">
        <v>90</v>
      </c>
      <c r="G6476" s="1">
        <v>599</v>
      </c>
      <c r="H6476" s="1">
        <v>23867</v>
      </c>
      <c r="I6476" s="1" t="str">
        <f>IFERROR(VLOOKUP(C6476,Sheet3!B$3:G9326,3,FALSE), "")</f>
        <v>广东省</v>
      </c>
      <c r="J6476" s="1" t="str">
        <f>IFERROR(VLOOKUP(C6476,Sheet3!B$3:G9326,4,FALSE), "")</f>
        <v>深圳市</v>
      </c>
      <c r="K6476" s="1" t="str">
        <f>IFERROR(VLOOKUP(C6476,Sheet3!B$3:G9326,5,FALSE), "")</f>
        <v>本科</v>
      </c>
      <c r="L6476" s="1">
        <f>IFERROR(VLOOKUP(C6476,Sheet3!B$3:G9326,6,FALSE), "")</f>
        <v>0</v>
      </c>
      <c r="M6476" s="1" t="str">
        <f t="shared" si="101"/>
        <v>公办</v>
      </c>
      <c r="N6476" s="1" t="str">
        <f>IFERROR(VLOOKUP(C6476,Sheet4!B:F,4,FALSE), "")</f>
        <v/>
      </c>
    </row>
    <row r="6477" spans="1:14" x14ac:dyDescent="0.2">
      <c r="A6477" s="1">
        <v>2021</v>
      </c>
      <c r="B6477" s="1">
        <v>10590</v>
      </c>
      <c r="C6477" s="1" t="s">
        <v>489</v>
      </c>
      <c r="D6477" s="1">
        <v>255</v>
      </c>
      <c r="E6477" s="1">
        <v>8</v>
      </c>
      <c r="F6477" s="1">
        <v>8</v>
      </c>
      <c r="G6477" s="1">
        <v>618</v>
      </c>
      <c r="H6477" s="1">
        <v>13019</v>
      </c>
      <c r="I6477" s="1" t="str">
        <f>IFERROR(VLOOKUP(C6477,Sheet3!B$3:G9327,3,FALSE), "")</f>
        <v>广东省</v>
      </c>
      <c r="J6477" s="1" t="str">
        <f>IFERROR(VLOOKUP(C6477,Sheet3!B$3:G9327,4,FALSE), "")</f>
        <v>深圳市</v>
      </c>
      <c r="K6477" s="1" t="str">
        <f>IFERROR(VLOOKUP(C6477,Sheet3!B$3:G9327,5,FALSE), "")</f>
        <v>本科</v>
      </c>
      <c r="L6477" s="1">
        <f>IFERROR(VLOOKUP(C6477,Sheet3!B$3:G9327,6,FALSE), "")</f>
        <v>0</v>
      </c>
      <c r="M6477" s="1" t="str">
        <f t="shared" si="101"/>
        <v>公办</v>
      </c>
      <c r="N6477" s="1" t="str">
        <f>IFERROR(VLOOKUP(C6477,Sheet4!B:F,4,FALSE), "")</f>
        <v/>
      </c>
    </row>
    <row r="6478" spans="1:14" x14ac:dyDescent="0.2">
      <c r="A6478" s="1">
        <v>2021</v>
      </c>
      <c r="B6478" s="1">
        <v>10590</v>
      </c>
      <c r="C6478" s="1" t="s">
        <v>489</v>
      </c>
      <c r="D6478" s="1">
        <v>256</v>
      </c>
      <c r="E6478" s="1">
        <v>8</v>
      </c>
      <c r="F6478" s="1">
        <v>8</v>
      </c>
      <c r="G6478" s="1">
        <v>616</v>
      </c>
      <c r="H6478" s="1">
        <v>14237</v>
      </c>
      <c r="I6478" s="1" t="str">
        <f>IFERROR(VLOOKUP(C6478,Sheet3!B$3:G9328,3,FALSE), "")</f>
        <v>广东省</v>
      </c>
      <c r="J6478" s="1" t="str">
        <f>IFERROR(VLOOKUP(C6478,Sheet3!B$3:G9328,4,FALSE), "")</f>
        <v>深圳市</v>
      </c>
      <c r="K6478" s="1" t="str">
        <f>IFERROR(VLOOKUP(C6478,Sheet3!B$3:G9328,5,FALSE), "")</f>
        <v>本科</v>
      </c>
      <c r="L6478" s="1">
        <f>IFERROR(VLOOKUP(C6478,Sheet3!B$3:G9328,6,FALSE), "")</f>
        <v>0</v>
      </c>
      <c r="M6478" s="1" t="str">
        <f t="shared" si="101"/>
        <v>公办</v>
      </c>
      <c r="N6478" s="1" t="str">
        <f>IFERROR(VLOOKUP(C6478,Sheet4!B:F,4,FALSE), "")</f>
        <v/>
      </c>
    </row>
    <row r="6479" spans="1:14" x14ac:dyDescent="0.2">
      <c r="A6479" s="1">
        <v>2021</v>
      </c>
      <c r="B6479" s="1">
        <v>10590</v>
      </c>
      <c r="C6479" s="1" t="s">
        <v>489</v>
      </c>
      <c r="D6479" s="1">
        <v>257</v>
      </c>
      <c r="E6479" s="1">
        <v>4</v>
      </c>
      <c r="F6479" s="1">
        <v>4</v>
      </c>
      <c r="G6479" s="1">
        <v>611</v>
      </c>
      <c r="H6479" s="1">
        <v>16874</v>
      </c>
      <c r="I6479" s="1" t="str">
        <f>IFERROR(VLOOKUP(C6479,Sheet3!B$3:G9329,3,FALSE), "")</f>
        <v>广东省</v>
      </c>
      <c r="J6479" s="1" t="str">
        <f>IFERROR(VLOOKUP(C6479,Sheet3!B$3:G9329,4,FALSE), "")</f>
        <v>深圳市</v>
      </c>
      <c r="K6479" s="1" t="str">
        <f>IFERROR(VLOOKUP(C6479,Sheet3!B$3:G9329,5,FALSE), "")</f>
        <v>本科</v>
      </c>
      <c r="L6479" s="1">
        <f>IFERROR(VLOOKUP(C6479,Sheet3!B$3:G9329,6,FALSE), "")</f>
        <v>0</v>
      </c>
      <c r="M6479" s="1" t="str">
        <f t="shared" si="101"/>
        <v>公办</v>
      </c>
      <c r="N6479" s="1" t="str">
        <f>IFERROR(VLOOKUP(C6479,Sheet4!B:F,4,FALSE), "")</f>
        <v/>
      </c>
    </row>
    <row r="6480" spans="1:14" x14ac:dyDescent="0.2">
      <c r="A6480" s="1">
        <v>2021</v>
      </c>
      <c r="B6480" s="1">
        <v>10590</v>
      </c>
      <c r="C6480" s="1" t="s">
        <v>489</v>
      </c>
      <c r="D6480" s="1">
        <v>258</v>
      </c>
      <c r="E6480" s="1">
        <v>4</v>
      </c>
      <c r="F6480" s="1">
        <v>4</v>
      </c>
      <c r="G6480" s="1">
        <v>612</v>
      </c>
      <c r="H6480" s="1">
        <v>16391</v>
      </c>
      <c r="I6480" s="1" t="str">
        <f>IFERROR(VLOOKUP(C6480,Sheet3!B$3:G9330,3,FALSE), "")</f>
        <v>广东省</v>
      </c>
      <c r="J6480" s="1" t="str">
        <f>IFERROR(VLOOKUP(C6480,Sheet3!B$3:G9330,4,FALSE), "")</f>
        <v>深圳市</v>
      </c>
      <c r="K6480" s="1" t="str">
        <f>IFERROR(VLOOKUP(C6480,Sheet3!B$3:G9330,5,FALSE), "")</f>
        <v>本科</v>
      </c>
      <c r="L6480" s="1">
        <f>IFERROR(VLOOKUP(C6480,Sheet3!B$3:G9330,6,FALSE), "")</f>
        <v>0</v>
      </c>
      <c r="M6480" s="1" t="str">
        <f t="shared" si="101"/>
        <v>公办</v>
      </c>
      <c r="N6480" s="1" t="str">
        <f>IFERROR(VLOOKUP(C6480,Sheet4!B:F,4,FALSE), "")</f>
        <v/>
      </c>
    </row>
    <row r="6481" spans="1:14" x14ac:dyDescent="0.2">
      <c r="A6481" s="1">
        <v>2021</v>
      </c>
      <c r="B6481" s="1">
        <v>10590</v>
      </c>
      <c r="C6481" s="1" t="s">
        <v>489</v>
      </c>
      <c r="D6481" s="1">
        <v>260</v>
      </c>
      <c r="E6481" s="1">
        <v>10</v>
      </c>
      <c r="F6481" s="1">
        <v>10</v>
      </c>
      <c r="G6481" s="1">
        <v>579</v>
      </c>
      <c r="H6481" s="1">
        <v>39359</v>
      </c>
      <c r="I6481" s="1" t="str">
        <f>IFERROR(VLOOKUP(C6481,Sheet3!B$3:G9331,3,FALSE), "")</f>
        <v>广东省</v>
      </c>
      <c r="J6481" s="1" t="str">
        <f>IFERROR(VLOOKUP(C6481,Sheet3!B$3:G9331,4,FALSE), "")</f>
        <v>深圳市</v>
      </c>
      <c r="K6481" s="1" t="str">
        <f>IFERROR(VLOOKUP(C6481,Sheet3!B$3:G9331,5,FALSE), "")</f>
        <v>本科</v>
      </c>
      <c r="L6481" s="1">
        <f>IFERROR(VLOOKUP(C6481,Sheet3!B$3:G9331,6,FALSE), "")</f>
        <v>0</v>
      </c>
      <c r="M6481" s="1" t="str">
        <f t="shared" si="101"/>
        <v>公办</v>
      </c>
      <c r="N6481" s="1" t="str">
        <f>IFERROR(VLOOKUP(C6481,Sheet4!B:F,4,FALSE), "")</f>
        <v/>
      </c>
    </row>
    <row r="6482" spans="1:14" x14ac:dyDescent="0.2">
      <c r="A6482" s="1">
        <v>2021</v>
      </c>
      <c r="B6482" s="1">
        <v>10590</v>
      </c>
      <c r="C6482" s="1" t="s">
        <v>489</v>
      </c>
      <c r="D6482" s="1">
        <v>261</v>
      </c>
      <c r="E6482" s="1">
        <v>15</v>
      </c>
      <c r="F6482" s="1">
        <v>15</v>
      </c>
      <c r="G6482" s="1">
        <v>598</v>
      </c>
      <c r="H6482" s="1">
        <v>24955</v>
      </c>
      <c r="I6482" s="1" t="str">
        <f>IFERROR(VLOOKUP(C6482,Sheet3!B$3:G9332,3,FALSE), "")</f>
        <v>广东省</v>
      </c>
      <c r="J6482" s="1" t="str">
        <f>IFERROR(VLOOKUP(C6482,Sheet3!B$3:G9332,4,FALSE), "")</f>
        <v>深圳市</v>
      </c>
      <c r="K6482" s="1" t="str">
        <f>IFERROR(VLOOKUP(C6482,Sheet3!B$3:G9332,5,FALSE), "")</f>
        <v>本科</v>
      </c>
      <c r="L6482" s="1">
        <f>IFERROR(VLOOKUP(C6482,Sheet3!B$3:G9332,6,FALSE), "")</f>
        <v>0</v>
      </c>
      <c r="M6482" s="1" t="str">
        <f t="shared" si="101"/>
        <v>公办</v>
      </c>
      <c r="N6482" s="1" t="str">
        <f>IFERROR(VLOOKUP(C6482,Sheet4!B:F,4,FALSE), "")</f>
        <v/>
      </c>
    </row>
    <row r="6483" spans="1:14" x14ac:dyDescent="0.2">
      <c r="A6483" s="1">
        <v>2021</v>
      </c>
      <c r="B6483" s="1">
        <v>10590</v>
      </c>
      <c r="C6483" s="1" t="s">
        <v>489</v>
      </c>
      <c r="D6483" s="1">
        <v>262</v>
      </c>
      <c r="E6483" s="1">
        <v>5</v>
      </c>
      <c r="F6483" s="1">
        <v>5</v>
      </c>
      <c r="G6483" s="1">
        <v>589</v>
      </c>
      <c r="H6483" s="1">
        <v>31189</v>
      </c>
      <c r="I6483" s="1" t="str">
        <f>IFERROR(VLOOKUP(C6483,Sheet3!B$3:G9333,3,FALSE), "")</f>
        <v>广东省</v>
      </c>
      <c r="J6483" s="1" t="str">
        <f>IFERROR(VLOOKUP(C6483,Sheet3!B$3:G9333,4,FALSE), "")</f>
        <v>深圳市</v>
      </c>
      <c r="K6483" s="1" t="str">
        <f>IFERROR(VLOOKUP(C6483,Sheet3!B$3:G9333,5,FALSE), "")</f>
        <v>本科</v>
      </c>
      <c r="L6483" s="1">
        <f>IFERROR(VLOOKUP(C6483,Sheet3!B$3:G9333,6,FALSE), "")</f>
        <v>0</v>
      </c>
      <c r="M6483" s="1" t="str">
        <f t="shared" si="101"/>
        <v>公办</v>
      </c>
      <c r="N6483" s="1" t="str">
        <f>IFERROR(VLOOKUP(C6483,Sheet4!B:F,4,FALSE), "")</f>
        <v/>
      </c>
    </row>
    <row r="6484" spans="1:14" x14ac:dyDescent="0.2">
      <c r="A6484" s="1">
        <v>2021</v>
      </c>
      <c r="B6484" s="1">
        <v>10590</v>
      </c>
      <c r="C6484" s="1" t="s">
        <v>489</v>
      </c>
      <c r="D6484" s="1">
        <v>263</v>
      </c>
      <c r="E6484" s="1">
        <v>15</v>
      </c>
      <c r="F6484" s="1">
        <v>15</v>
      </c>
      <c r="G6484" s="1">
        <v>576</v>
      </c>
      <c r="H6484" s="1">
        <v>42092</v>
      </c>
      <c r="I6484" s="1" t="str">
        <f>IFERROR(VLOOKUP(C6484,Sheet3!B$3:G9334,3,FALSE), "")</f>
        <v>广东省</v>
      </c>
      <c r="J6484" s="1" t="str">
        <f>IFERROR(VLOOKUP(C6484,Sheet3!B$3:G9334,4,FALSE), "")</f>
        <v>深圳市</v>
      </c>
      <c r="K6484" s="1" t="str">
        <f>IFERROR(VLOOKUP(C6484,Sheet3!B$3:G9334,5,FALSE), "")</f>
        <v>本科</v>
      </c>
      <c r="L6484" s="1">
        <f>IFERROR(VLOOKUP(C6484,Sheet3!B$3:G9334,6,FALSE), "")</f>
        <v>0</v>
      </c>
      <c r="M6484" s="1" t="str">
        <f t="shared" si="101"/>
        <v>公办</v>
      </c>
      <c r="N6484" s="1" t="str">
        <f>IFERROR(VLOOKUP(C6484,Sheet4!B:F,4,FALSE), "")</f>
        <v/>
      </c>
    </row>
    <row r="6485" spans="1:14" x14ac:dyDescent="0.2">
      <c r="A6485" s="1">
        <v>2021</v>
      </c>
      <c r="B6485" s="1">
        <v>10590</v>
      </c>
      <c r="C6485" s="1" t="s">
        <v>489</v>
      </c>
      <c r="D6485" s="1">
        <v>264</v>
      </c>
      <c r="E6485" s="1">
        <v>15</v>
      </c>
      <c r="F6485" s="1">
        <v>15</v>
      </c>
      <c r="G6485" s="1">
        <v>589</v>
      </c>
      <c r="H6485" s="1">
        <v>31295</v>
      </c>
      <c r="I6485" s="1" t="str">
        <f>IFERROR(VLOOKUP(C6485,Sheet3!B$3:G9335,3,FALSE), "")</f>
        <v>广东省</v>
      </c>
      <c r="J6485" s="1" t="str">
        <f>IFERROR(VLOOKUP(C6485,Sheet3!B$3:G9335,4,FALSE), "")</f>
        <v>深圳市</v>
      </c>
      <c r="K6485" s="1" t="str">
        <f>IFERROR(VLOOKUP(C6485,Sheet3!B$3:G9335,5,FALSE), "")</f>
        <v>本科</v>
      </c>
      <c r="L6485" s="1">
        <f>IFERROR(VLOOKUP(C6485,Sheet3!B$3:G9335,6,FALSE), "")</f>
        <v>0</v>
      </c>
      <c r="M6485" s="1" t="str">
        <f t="shared" si="101"/>
        <v>公办</v>
      </c>
      <c r="N6485" s="1" t="str">
        <f>IFERROR(VLOOKUP(C6485,Sheet4!B:F,4,FALSE), "")</f>
        <v/>
      </c>
    </row>
    <row r="6486" spans="1:14" x14ac:dyDescent="0.2">
      <c r="A6486" s="1">
        <v>2021</v>
      </c>
      <c r="B6486" s="1">
        <v>10590</v>
      </c>
      <c r="C6486" s="1" t="s">
        <v>489</v>
      </c>
      <c r="D6486" s="1">
        <v>265</v>
      </c>
      <c r="E6486" s="1">
        <v>10</v>
      </c>
      <c r="F6486" s="1">
        <v>10</v>
      </c>
      <c r="G6486" s="1">
        <v>608</v>
      </c>
      <c r="H6486" s="1">
        <v>18233</v>
      </c>
      <c r="I6486" s="1" t="str">
        <f>IFERROR(VLOOKUP(C6486,Sheet3!B$3:G9336,3,FALSE), "")</f>
        <v>广东省</v>
      </c>
      <c r="J6486" s="1" t="str">
        <f>IFERROR(VLOOKUP(C6486,Sheet3!B$3:G9336,4,FALSE), "")</f>
        <v>深圳市</v>
      </c>
      <c r="K6486" s="1" t="str">
        <f>IFERROR(VLOOKUP(C6486,Sheet3!B$3:G9336,5,FALSE), "")</f>
        <v>本科</v>
      </c>
      <c r="L6486" s="1">
        <f>IFERROR(VLOOKUP(C6486,Sheet3!B$3:G9336,6,FALSE), "")</f>
        <v>0</v>
      </c>
      <c r="M6486" s="1" t="str">
        <f t="shared" si="101"/>
        <v>公办</v>
      </c>
      <c r="N6486" s="1" t="str">
        <f>IFERROR(VLOOKUP(C6486,Sheet4!B:F,4,FALSE), "")</f>
        <v/>
      </c>
    </row>
    <row r="6487" spans="1:14" x14ac:dyDescent="0.2">
      <c r="A6487" s="1">
        <v>2021</v>
      </c>
      <c r="B6487" s="1">
        <v>10590</v>
      </c>
      <c r="C6487" s="1" t="s">
        <v>489</v>
      </c>
      <c r="D6487" s="1">
        <v>266</v>
      </c>
      <c r="E6487" s="1">
        <v>10</v>
      </c>
      <c r="F6487" s="1">
        <v>10</v>
      </c>
      <c r="G6487" s="1">
        <v>595</v>
      </c>
      <c r="H6487" s="1">
        <v>26545</v>
      </c>
      <c r="I6487" s="1" t="str">
        <f>IFERROR(VLOOKUP(C6487,Sheet3!B$3:G9337,3,FALSE), "")</f>
        <v>广东省</v>
      </c>
      <c r="J6487" s="1" t="str">
        <f>IFERROR(VLOOKUP(C6487,Sheet3!B$3:G9337,4,FALSE), "")</f>
        <v>深圳市</v>
      </c>
      <c r="K6487" s="1" t="str">
        <f>IFERROR(VLOOKUP(C6487,Sheet3!B$3:G9337,5,FALSE), "")</f>
        <v>本科</v>
      </c>
      <c r="L6487" s="1">
        <f>IFERROR(VLOOKUP(C6487,Sheet3!B$3:G9337,6,FALSE), "")</f>
        <v>0</v>
      </c>
      <c r="M6487" s="1" t="str">
        <f t="shared" si="101"/>
        <v>公办</v>
      </c>
      <c r="N6487" s="1" t="str">
        <f>IFERROR(VLOOKUP(C6487,Sheet4!B:F,4,FALSE), "")</f>
        <v/>
      </c>
    </row>
    <row r="6488" spans="1:14" x14ac:dyDescent="0.2">
      <c r="A6488" s="1">
        <v>2021</v>
      </c>
      <c r="B6488" s="1">
        <v>10590</v>
      </c>
      <c r="C6488" s="1" t="s">
        <v>489</v>
      </c>
      <c r="D6488" s="1">
        <v>267</v>
      </c>
      <c r="E6488" s="1">
        <v>10</v>
      </c>
      <c r="F6488" s="1">
        <v>10</v>
      </c>
      <c r="G6488" s="1">
        <v>576</v>
      </c>
      <c r="H6488" s="1">
        <v>42609</v>
      </c>
      <c r="I6488" s="1" t="str">
        <f>IFERROR(VLOOKUP(C6488,Sheet3!B$3:G9338,3,FALSE), "")</f>
        <v>广东省</v>
      </c>
      <c r="J6488" s="1" t="str">
        <f>IFERROR(VLOOKUP(C6488,Sheet3!B$3:G9338,4,FALSE), "")</f>
        <v>深圳市</v>
      </c>
      <c r="K6488" s="1" t="str">
        <f>IFERROR(VLOOKUP(C6488,Sheet3!B$3:G9338,5,FALSE), "")</f>
        <v>本科</v>
      </c>
      <c r="L6488" s="1">
        <f>IFERROR(VLOOKUP(C6488,Sheet3!B$3:G9338,6,FALSE), "")</f>
        <v>0</v>
      </c>
      <c r="M6488" s="1" t="str">
        <f t="shared" si="101"/>
        <v>公办</v>
      </c>
      <c r="N6488" s="1" t="str">
        <f>IFERROR(VLOOKUP(C6488,Sheet4!B:F,4,FALSE), "")</f>
        <v/>
      </c>
    </row>
    <row r="6489" spans="1:14" x14ac:dyDescent="0.2">
      <c r="A6489" s="1">
        <v>2021</v>
      </c>
      <c r="B6489" s="1">
        <v>10590</v>
      </c>
      <c r="C6489" s="1" t="s">
        <v>489</v>
      </c>
      <c r="D6489" s="1">
        <v>268</v>
      </c>
      <c r="E6489" s="1">
        <v>5</v>
      </c>
      <c r="F6489" s="1">
        <v>5</v>
      </c>
      <c r="G6489" s="1">
        <v>596</v>
      </c>
      <c r="H6489" s="1">
        <v>25851</v>
      </c>
      <c r="I6489" s="1" t="str">
        <f>IFERROR(VLOOKUP(C6489,Sheet3!B$3:G9339,3,FALSE), "")</f>
        <v>广东省</v>
      </c>
      <c r="J6489" s="1" t="str">
        <f>IFERROR(VLOOKUP(C6489,Sheet3!B$3:G9339,4,FALSE), "")</f>
        <v>深圳市</v>
      </c>
      <c r="K6489" s="1" t="str">
        <f>IFERROR(VLOOKUP(C6489,Sheet3!B$3:G9339,5,FALSE), "")</f>
        <v>本科</v>
      </c>
      <c r="L6489" s="1">
        <f>IFERROR(VLOOKUP(C6489,Sheet3!B$3:G9339,6,FALSE), "")</f>
        <v>0</v>
      </c>
      <c r="M6489" s="1" t="str">
        <f t="shared" si="101"/>
        <v>公办</v>
      </c>
      <c r="N6489" s="1" t="str">
        <f>IFERROR(VLOOKUP(C6489,Sheet4!B:F,4,FALSE), "")</f>
        <v/>
      </c>
    </row>
    <row r="6490" spans="1:14" x14ac:dyDescent="0.2">
      <c r="A6490" s="1">
        <v>2021</v>
      </c>
      <c r="B6490" s="1">
        <v>10590</v>
      </c>
      <c r="C6490" s="1" t="s">
        <v>489</v>
      </c>
      <c r="D6490" s="1">
        <v>269</v>
      </c>
      <c r="E6490" s="1">
        <v>20</v>
      </c>
      <c r="F6490" s="1">
        <v>20</v>
      </c>
      <c r="G6490" s="1">
        <v>568</v>
      </c>
      <c r="H6490" s="1">
        <v>49780</v>
      </c>
      <c r="I6490" s="1" t="str">
        <f>IFERROR(VLOOKUP(C6490,Sheet3!B$3:G9340,3,FALSE), "")</f>
        <v>广东省</v>
      </c>
      <c r="J6490" s="1" t="str">
        <f>IFERROR(VLOOKUP(C6490,Sheet3!B$3:G9340,4,FALSE), "")</f>
        <v>深圳市</v>
      </c>
      <c r="K6490" s="1" t="str">
        <f>IFERROR(VLOOKUP(C6490,Sheet3!B$3:G9340,5,FALSE), "")</f>
        <v>本科</v>
      </c>
      <c r="L6490" s="1">
        <f>IFERROR(VLOOKUP(C6490,Sheet3!B$3:G9340,6,FALSE), "")</f>
        <v>0</v>
      </c>
      <c r="M6490" s="1" t="str">
        <f t="shared" si="101"/>
        <v>公办</v>
      </c>
      <c r="N6490" s="1" t="str">
        <f>IFERROR(VLOOKUP(C6490,Sheet4!B:F,4,FALSE), "")</f>
        <v/>
      </c>
    </row>
    <row r="6491" spans="1:14" x14ac:dyDescent="0.2">
      <c r="A6491" s="1">
        <v>2021</v>
      </c>
      <c r="B6491" s="1">
        <v>10590</v>
      </c>
      <c r="C6491" s="1" t="s">
        <v>489</v>
      </c>
      <c r="D6491" s="1">
        <v>270</v>
      </c>
      <c r="E6491" s="1">
        <v>25</v>
      </c>
      <c r="F6491" s="1">
        <v>25</v>
      </c>
      <c r="G6491" s="1">
        <v>584</v>
      </c>
      <c r="H6491" s="1">
        <v>35636</v>
      </c>
      <c r="I6491" s="1" t="str">
        <f>IFERROR(VLOOKUP(C6491,Sheet3!B$3:G9341,3,FALSE), "")</f>
        <v>广东省</v>
      </c>
      <c r="J6491" s="1" t="str">
        <f>IFERROR(VLOOKUP(C6491,Sheet3!B$3:G9341,4,FALSE), "")</f>
        <v>深圳市</v>
      </c>
      <c r="K6491" s="1" t="str">
        <f>IFERROR(VLOOKUP(C6491,Sheet3!B$3:G9341,5,FALSE), "")</f>
        <v>本科</v>
      </c>
      <c r="L6491" s="1">
        <f>IFERROR(VLOOKUP(C6491,Sheet3!B$3:G9341,6,FALSE), "")</f>
        <v>0</v>
      </c>
      <c r="M6491" s="1" t="str">
        <f t="shared" si="101"/>
        <v>公办</v>
      </c>
      <c r="N6491" s="1" t="str">
        <f>IFERROR(VLOOKUP(C6491,Sheet4!B:F,4,FALSE), "")</f>
        <v/>
      </c>
    </row>
    <row r="6492" spans="1:14" x14ac:dyDescent="0.2">
      <c r="A6492" s="1">
        <v>2021</v>
      </c>
      <c r="B6492" s="1">
        <v>10590</v>
      </c>
      <c r="C6492" s="1" t="s">
        <v>489</v>
      </c>
      <c r="D6492" s="1">
        <v>271</v>
      </c>
      <c r="E6492" s="1">
        <v>15</v>
      </c>
      <c r="F6492" s="1">
        <v>15</v>
      </c>
      <c r="G6492" s="1">
        <v>586</v>
      </c>
      <c r="H6492" s="1">
        <v>34106</v>
      </c>
      <c r="I6492" s="1" t="str">
        <f>IFERROR(VLOOKUP(C6492,Sheet3!B$3:G9342,3,FALSE), "")</f>
        <v>广东省</v>
      </c>
      <c r="J6492" s="1" t="str">
        <f>IFERROR(VLOOKUP(C6492,Sheet3!B$3:G9342,4,FALSE), "")</f>
        <v>深圳市</v>
      </c>
      <c r="K6492" s="1" t="str">
        <f>IFERROR(VLOOKUP(C6492,Sheet3!B$3:G9342,5,FALSE), "")</f>
        <v>本科</v>
      </c>
      <c r="L6492" s="1">
        <f>IFERROR(VLOOKUP(C6492,Sheet3!B$3:G9342,6,FALSE), "")</f>
        <v>0</v>
      </c>
      <c r="M6492" s="1" t="str">
        <f t="shared" si="101"/>
        <v>公办</v>
      </c>
      <c r="N6492" s="1" t="str">
        <f>IFERROR(VLOOKUP(C6492,Sheet4!B:F,4,FALSE), "")</f>
        <v/>
      </c>
    </row>
    <row r="6493" spans="1:14" x14ac:dyDescent="0.2">
      <c r="A6493" s="1">
        <v>2021</v>
      </c>
      <c r="B6493" s="1">
        <v>10590</v>
      </c>
      <c r="C6493" s="1" t="s">
        <v>489</v>
      </c>
      <c r="D6493" s="1">
        <v>272</v>
      </c>
      <c r="E6493" s="1">
        <v>10</v>
      </c>
      <c r="F6493" s="1">
        <v>10</v>
      </c>
      <c r="G6493" s="1">
        <v>518</v>
      </c>
      <c r="H6493" s="1">
        <v>108747</v>
      </c>
      <c r="I6493" s="1" t="str">
        <f>IFERROR(VLOOKUP(C6493,Sheet3!B$3:G9343,3,FALSE), "")</f>
        <v>广东省</v>
      </c>
      <c r="J6493" s="1" t="str">
        <f>IFERROR(VLOOKUP(C6493,Sheet3!B$3:G9343,4,FALSE), "")</f>
        <v>深圳市</v>
      </c>
      <c r="K6493" s="1" t="str">
        <f>IFERROR(VLOOKUP(C6493,Sheet3!B$3:G9343,5,FALSE), "")</f>
        <v>本科</v>
      </c>
      <c r="L6493" s="1">
        <f>IFERROR(VLOOKUP(C6493,Sheet3!B$3:G9343,6,FALSE), "")</f>
        <v>0</v>
      </c>
      <c r="M6493" s="1" t="str">
        <f t="shared" si="101"/>
        <v>公办</v>
      </c>
      <c r="N6493" s="1" t="str">
        <f>IFERROR(VLOOKUP(C6493,Sheet4!B:F,4,FALSE), "")</f>
        <v/>
      </c>
    </row>
    <row r="6494" spans="1:14" x14ac:dyDescent="0.2">
      <c r="A6494" s="1">
        <v>2021</v>
      </c>
      <c r="B6494" s="1">
        <v>10592</v>
      </c>
      <c r="C6494" s="1" t="s">
        <v>492</v>
      </c>
      <c r="D6494" s="1">
        <v>202</v>
      </c>
      <c r="E6494" s="1">
        <v>4190</v>
      </c>
      <c r="F6494" s="1">
        <v>4190</v>
      </c>
      <c r="G6494" s="1">
        <v>551</v>
      </c>
      <c r="H6494" s="1">
        <v>68053</v>
      </c>
      <c r="I6494" s="1" t="str">
        <f>IFERROR(VLOOKUP(C6494,Sheet3!B$3:G9344,3,FALSE), "")</f>
        <v>广东省</v>
      </c>
      <c r="J6494" s="1" t="str">
        <f>IFERROR(VLOOKUP(C6494,Sheet3!B$3:G9344,4,FALSE), "")</f>
        <v>广州市</v>
      </c>
      <c r="K6494" s="1" t="str">
        <f>IFERROR(VLOOKUP(C6494,Sheet3!B$3:G9344,5,FALSE), "")</f>
        <v>本科</v>
      </c>
      <c r="L6494" s="1">
        <f>IFERROR(VLOOKUP(C6494,Sheet3!B$3:G9344,6,FALSE), "")</f>
        <v>0</v>
      </c>
      <c r="M6494" s="1" t="str">
        <f t="shared" si="101"/>
        <v>公办</v>
      </c>
      <c r="N6494" s="1" t="str">
        <f>IFERROR(VLOOKUP(C6494,Sheet4!B:F,4,FALSE), "")</f>
        <v/>
      </c>
    </row>
    <row r="6495" spans="1:14" x14ac:dyDescent="0.2">
      <c r="A6495" s="1">
        <v>2021</v>
      </c>
      <c r="B6495" s="1">
        <v>10592</v>
      </c>
      <c r="C6495" s="1" t="s">
        <v>492</v>
      </c>
      <c r="D6495" s="1">
        <v>204</v>
      </c>
      <c r="E6495" s="1">
        <v>194</v>
      </c>
      <c r="F6495" s="1">
        <v>194</v>
      </c>
      <c r="G6495" s="1">
        <v>524</v>
      </c>
      <c r="H6495" s="1">
        <v>101736</v>
      </c>
      <c r="I6495" s="1" t="str">
        <f>IFERROR(VLOOKUP(C6495,Sheet3!B$3:G9345,3,FALSE), "")</f>
        <v>广东省</v>
      </c>
      <c r="J6495" s="1" t="str">
        <f>IFERROR(VLOOKUP(C6495,Sheet3!B$3:G9345,4,FALSE), "")</f>
        <v>广州市</v>
      </c>
      <c r="K6495" s="1" t="str">
        <f>IFERROR(VLOOKUP(C6495,Sheet3!B$3:G9345,5,FALSE), "")</f>
        <v>本科</v>
      </c>
      <c r="L6495" s="1">
        <f>IFERROR(VLOOKUP(C6495,Sheet3!B$3:G9345,6,FALSE), "")</f>
        <v>0</v>
      </c>
      <c r="M6495" s="1" t="str">
        <f t="shared" si="101"/>
        <v>公办</v>
      </c>
      <c r="N6495" s="1" t="str">
        <f>IFERROR(VLOOKUP(C6495,Sheet4!B:F,4,FALSE), "")</f>
        <v/>
      </c>
    </row>
    <row r="6496" spans="1:14" x14ac:dyDescent="0.2">
      <c r="A6496" s="1">
        <v>2021</v>
      </c>
      <c r="B6496" s="1">
        <v>10592</v>
      </c>
      <c r="C6496" s="1" t="s">
        <v>492</v>
      </c>
      <c r="D6496" s="1">
        <v>206</v>
      </c>
      <c r="E6496" s="1">
        <v>115</v>
      </c>
      <c r="F6496" s="1">
        <v>115</v>
      </c>
      <c r="G6496" s="1">
        <v>550</v>
      </c>
      <c r="H6496" s="1">
        <v>69006</v>
      </c>
      <c r="I6496" s="1" t="str">
        <f>IFERROR(VLOOKUP(C6496,Sheet3!B$3:G9346,3,FALSE), "")</f>
        <v>广东省</v>
      </c>
      <c r="J6496" s="1" t="str">
        <f>IFERROR(VLOOKUP(C6496,Sheet3!B$3:G9346,4,FALSE), "")</f>
        <v>广州市</v>
      </c>
      <c r="K6496" s="1" t="str">
        <f>IFERROR(VLOOKUP(C6496,Sheet3!B$3:G9346,5,FALSE), "")</f>
        <v>本科</v>
      </c>
      <c r="L6496" s="1">
        <f>IFERROR(VLOOKUP(C6496,Sheet3!B$3:G9346,6,FALSE), "")</f>
        <v>0</v>
      </c>
      <c r="M6496" s="1" t="str">
        <f t="shared" si="101"/>
        <v>公办</v>
      </c>
      <c r="N6496" s="1" t="str">
        <f>IFERROR(VLOOKUP(C6496,Sheet4!B:F,4,FALSE), "")</f>
        <v/>
      </c>
    </row>
    <row r="6497" spans="1:14" x14ac:dyDescent="0.2">
      <c r="A6497" s="1">
        <v>2021</v>
      </c>
      <c r="B6497" s="1">
        <v>10592</v>
      </c>
      <c r="C6497" s="1" t="s">
        <v>492</v>
      </c>
      <c r="D6497" s="1">
        <v>210</v>
      </c>
      <c r="E6497" s="1">
        <v>20</v>
      </c>
      <c r="F6497" s="1">
        <v>20</v>
      </c>
      <c r="G6497" s="1">
        <v>554</v>
      </c>
      <c r="H6497" s="1">
        <v>65582</v>
      </c>
      <c r="I6497" s="1" t="str">
        <f>IFERROR(VLOOKUP(C6497,Sheet3!B$3:G9347,3,FALSE), "")</f>
        <v>广东省</v>
      </c>
      <c r="J6497" s="1" t="str">
        <f>IFERROR(VLOOKUP(C6497,Sheet3!B$3:G9347,4,FALSE), "")</f>
        <v>广州市</v>
      </c>
      <c r="K6497" s="1" t="str">
        <f>IFERROR(VLOOKUP(C6497,Sheet3!B$3:G9347,5,FALSE), "")</f>
        <v>本科</v>
      </c>
      <c r="L6497" s="1">
        <f>IFERROR(VLOOKUP(C6497,Sheet3!B$3:G9347,6,FALSE), "")</f>
        <v>0</v>
      </c>
      <c r="M6497" s="1" t="str">
        <f t="shared" si="101"/>
        <v>公办</v>
      </c>
      <c r="N6497" s="1" t="str">
        <f>IFERROR(VLOOKUP(C6497,Sheet4!B:F,4,FALSE), "")</f>
        <v/>
      </c>
    </row>
    <row r="6498" spans="1:14" x14ac:dyDescent="0.2">
      <c r="A6498" s="1">
        <v>2021</v>
      </c>
      <c r="B6498" s="1">
        <v>10592</v>
      </c>
      <c r="C6498" s="1" t="s">
        <v>492</v>
      </c>
      <c r="D6498" s="1">
        <v>211</v>
      </c>
      <c r="E6498" s="1">
        <v>10</v>
      </c>
      <c r="F6498" s="1">
        <v>10</v>
      </c>
      <c r="G6498" s="1">
        <v>537</v>
      </c>
      <c r="H6498" s="1">
        <v>84248</v>
      </c>
      <c r="I6498" s="1" t="str">
        <f>IFERROR(VLOOKUP(C6498,Sheet3!B$3:G9348,3,FALSE), "")</f>
        <v>广东省</v>
      </c>
      <c r="J6498" s="1" t="str">
        <f>IFERROR(VLOOKUP(C6498,Sheet3!B$3:G9348,4,FALSE), "")</f>
        <v>广州市</v>
      </c>
      <c r="K6498" s="1" t="str">
        <f>IFERROR(VLOOKUP(C6498,Sheet3!B$3:G9348,5,FALSE), "")</f>
        <v>本科</v>
      </c>
      <c r="L6498" s="1">
        <f>IFERROR(VLOOKUP(C6498,Sheet3!B$3:G9348,6,FALSE), "")</f>
        <v>0</v>
      </c>
      <c r="M6498" s="1" t="str">
        <f t="shared" si="101"/>
        <v>公办</v>
      </c>
      <c r="N6498" s="1" t="str">
        <f>IFERROR(VLOOKUP(C6498,Sheet4!B:F,4,FALSE), "")</f>
        <v/>
      </c>
    </row>
    <row r="6499" spans="1:14" x14ac:dyDescent="0.2">
      <c r="A6499" s="1">
        <v>2021</v>
      </c>
      <c r="B6499" s="1">
        <v>10593</v>
      </c>
      <c r="C6499" s="1" t="s">
        <v>495</v>
      </c>
      <c r="D6499" s="1">
        <v>201</v>
      </c>
      <c r="E6499" s="1">
        <v>70</v>
      </c>
      <c r="F6499" s="1">
        <v>70</v>
      </c>
      <c r="G6499" s="1">
        <v>587</v>
      </c>
      <c r="H6499" s="1">
        <v>33325</v>
      </c>
      <c r="I6499" s="1" t="str">
        <f>IFERROR(VLOOKUP(C6499,Sheet3!B$3:G9349,3,FALSE), "")</f>
        <v>广西壮族自治区</v>
      </c>
      <c r="J6499" s="1" t="str">
        <f>IFERROR(VLOOKUP(C6499,Sheet3!B$3:G9349,4,FALSE), "")</f>
        <v>南宁市</v>
      </c>
      <c r="K6499" s="1" t="str">
        <f>IFERROR(VLOOKUP(C6499,Sheet3!B$3:G9349,5,FALSE), "")</f>
        <v>本科</v>
      </c>
      <c r="L6499" s="1">
        <f>IFERROR(VLOOKUP(C6499,Sheet3!B$3:G9349,6,FALSE), "")</f>
        <v>0</v>
      </c>
      <c r="M6499" s="1" t="str">
        <f t="shared" si="101"/>
        <v>公办</v>
      </c>
      <c r="N6499" s="1" t="str">
        <f>IFERROR(VLOOKUP(C6499,Sheet4!B:F,4,FALSE), "")</f>
        <v>是</v>
      </c>
    </row>
    <row r="6500" spans="1:14" x14ac:dyDescent="0.2">
      <c r="A6500" s="1">
        <v>2021</v>
      </c>
      <c r="B6500" s="1">
        <v>10594</v>
      </c>
      <c r="C6500" s="1" t="s">
        <v>496</v>
      </c>
      <c r="D6500" s="1">
        <v>201</v>
      </c>
      <c r="E6500" s="1">
        <v>10</v>
      </c>
      <c r="F6500" s="1">
        <v>10</v>
      </c>
      <c r="G6500" s="1">
        <v>515</v>
      </c>
      <c r="H6500" s="1">
        <v>113287</v>
      </c>
      <c r="I6500" s="1" t="str">
        <f>IFERROR(VLOOKUP(C6500,Sheet3!B$3:G9350,3,FALSE), "")</f>
        <v>广西壮族自治区</v>
      </c>
      <c r="J6500" s="1" t="str">
        <f>IFERROR(VLOOKUP(C6500,Sheet3!B$3:G9350,4,FALSE), "")</f>
        <v>柳州市</v>
      </c>
      <c r="K6500" s="1" t="str">
        <f>IFERROR(VLOOKUP(C6500,Sheet3!B$3:G9350,5,FALSE), "")</f>
        <v>本科</v>
      </c>
      <c r="L6500" s="1">
        <f>IFERROR(VLOOKUP(C6500,Sheet3!B$3:G9350,6,FALSE), "")</f>
        <v>0</v>
      </c>
      <c r="M6500" s="1" t="str">
        <f t="shared" si="101"/>
        <v>公办</v>
      </c>
      <c r="N6500" s="1" t="str">
        <f>IFERROR(VLOOKUP(C6500,Sheet4!B:F,4,FALSE), "")</f>
        <v/>
      </c>
    </row>
    <row r="6501" spans="1:14" x14ac:dyDescent="0.2">
      <c r="A6501" s="1">
        <v>2021</v>
      </c>
      <c r="B6501" s="1">
        <v>10594</v>
      </c>
      <c r="C6501" s="1" t="s">
        <v>496</v>
      </c>
      <c r="D6501" s="1">
        <v>202</v>
      </c>
      <c r="E6501" s="1">
        <v>37</v>
      </c>
      <c r="F6501" s="1">
        <v>37</v>
      </c>
      <c r="G6501" s="1">
        <v>522</v>
      </c>
      <c r="H6501" s="1">
        <v>104371</v>
      </c>
      <c r="I6501" s="1" t="str">
        <f>IFERROR(VLOOKUP(C6501,Sheet3!B$3:G9351,3,FALSE), "")</f>
        <v>广西壮族自治区</v>
      </c>
      <c r="J6501" s="1" t="str">
        <f>IFERROR(VLOOKUP(C6501,Sheet3!B$3:G9351,4,FALSE), "")</f>
        <v>柳州市</v>
      </c>
      <c r="K6501" s="1" t="str">
        <f>IFERROR(VLOOKUP(C6501,Sheet3!B$3:G9351,5,FALSE), "")</f>
        <v>本科</v>
      </c>
      <c r="L6501" s="1">
        <f>IFERROR(VLOOKUP(C6501,Sheet3!B$3:G9351,6,FALSE), "")</f>
        <v>0</v>
      </c>
      <c r="M6501" s="1" t="str">
        <f t="shared" si="101"/>
        <v>公办</v>
      </c>
      <c r="N6501" s="1" t="str">
        <f>IFERROR(VLOOKUP(C6501,Sheet4!B:F,4,FALSE), "")</f>
        <v/>
      </c>
    </row>
    <row r="6502" spans="1:14" x14ac:dyDescent="0.2">
      <c r="A6502" s="1">
        <v>2021</v>
      </c>
      <c r="B6502" s="1">
        <v>10594</v>
      </c>
      <c r="C6502" s="1" t="s">
        <v>496</v>
      </c>
      <c r="D6502" s="1">
        <v>203</v>
      </c>
      <c r="E6502" s="1">
        <v>2</v>
      </c>
      <c r="F6502" s="1">
        <v>2</v>
      </c>
      <c r="G6502" s="1">
        <v>533</v>
      </c>
      <c r="H6502" s="1">
        <v>89307</v>
      </c>
      <c r="I6502" s="1" t="str">
        <f>IFERROR(VLOOKUP(C6502,Sheet3!B$3:G9352,3,FALSE), "")</f>
        <v>广西壮族自治区</v>
      </c>
      <c r="J6502" s="1" t="str">
        <f>IFERROR(VLOOKUP(C6502,Sheet3!B$3:G9352,4,FALSE), "")</f>
        <v>柳州市</v>
      </c>
      <c r="K6502" s="1" t="str">
        <f>IFERROR(VLOOKUP(C6502,Sheet3!B$3:G9352,5,FALSE), "")</f>
        <v>本科</v>
      </c>
      <c r="L6502" s="1">
        <f>IFERROR(VLOOKUP(C6502,Sheet3!B$3:G9352,6,FALSE), "")</f>
        <v>0</v>
      </c>
      <c r="M6502" s="1" t="str">
        <f t="shared" si="101"/>
        <v>公办</v>
      </c>
      <c r="N6502" s="1" t="str">
        <f>IFERROR(VLOOKUP(C6502,Sheet4!B:F,4,FALSE), "")</f>
        <v/>
      </c>
    </row>
    <row r="6503" spans="1:14" x14ac:dyDescent="0.2">
      <c r="A6503" s="1">
        <v>2021</v>
      </c>
      <c r="B6503" s="1">
        <v>10594</v>
      </c>
      <c r="C6503" s="1" t="s">
        <v>496</v>
      </c>
      <c r="D6503" s="1">
        <v>204</v>
      </c>
      <c r="E6503" s="1">
        <v>4</v>
      </c>
      <c r="F6503" s="1">
        <v>4</v>
      </c>
      <c r="G6503" s="1">
        <v>519</v>
      </c>
      <c r="H6503" s="1">
        <v>107618</v>
      </c>
      <c r="I6503" s="1" t="str">
        <f>IFERROR(VLOOKUP(C6503,Sheet3!B$3:G9353,3,FALSE), "")</f>
        <v>广西壮族自治区</v>
      </c>
      <c r="J6503" s="1" t="str">
        <f>IFERROR(VLOOKUP(C6503,Sheet3!B$3:G9353,4,FALSE), "")</f>
        <v>柳州市</v>
      </c>
      <c r="K6503" s="1" t="str">
        <f>IFERROR(VLOOKUP(C6503,Sheet3!B$3:G9353,5,FALSE), "")</f>
        <v>本科</v>
      </c>
      <c r="L6503" s="1">
        <f>IFERROR(VLOOKUP(C6503,Sheet3!B$3:G9353,6,FALSE), "")</f>
        <v>0</v>
      </c>
      <c r="M6503" s="1" t="str">
        <f t="shared" si="101"/>
        <v>公办</v>
      </c>
      <c r="N6503" s="1" t="str">
        <f>IFERROR(VLOOKUP(C6503,Sheet4!B:F,4,FALSE), "")</f>
        <v/>
      </c>
    </row>
    <row r="6504" spans="1:14" x14ac:dyDescent="0.2">
      <c r="A6504" s="1">
        <v>2021</v>
      </c>
      <c r="B6504" s="1">
        <v>10595</v>
      </c>
      <c r="C6504" s="1" t="s">
        <v>498</v>
      </c>
      <c r="D6504" s="1">
        <v>202</v>
      </c>
      <c r="E6504" s="1">
        <v>52</v>
      </c>
      <c r="F6504" s="1">
        <v>52</v>
      </c>
      <c r="G6504" s="1">
        <v>549</v>
      </c>
      <c r="H6504" s="1">
        <v>71216</v>
      </c>
      <c r="I6504" s="1" t="str">
        <f>IFERROR(VLOOKUP(C6504,Sheet3!B$3:G9354,3,FALSE), "")</f>
        <v>广西壮族自治区</v>
      </c>
      <c r="J6504" s="1" t="str">
        <f>IFERROR(VLOOKUP(C6504,Sheet3!B$3:G9354,4,FALSE), "")</f>
        <v>桂林市</v>
      </c>
      <c r="K6504" s="1" t="str">
        <f>IFERROR(VLOOKUP(C6504,Sheet3!B$3:G9354,5,FALSE), "")</f>
        <v>本科</v>
      </c>
      <c r="L6504" s="1">
        <f>IFERROR(VLOOKUP(C6504,Sheet3!B$3:G9354,6,FALSE), "")</f>
        <v>0</v>
      </c>
      <c r="M6504" s="1" t="str">
        <f t="shared" si="101"/>
        <v>公办</v>
      </c>
      <c r="N6504" s="1" t="str">
        <f>IFERROR(VLOOKUP(C6504,Sheet4!B:F,4,FALSE), "")</f>
        <v/>
      </c>
    </row>
    <row r="6505" spans="1:14" x14ac:dyDescent="0.2">
      <c r="A6505" s="1">
        <v>2021</v>
      </c>
      <c r="B6505" s="1">
        <v>10595</v>
      </c>
      <c r="C6505" s="1" t="s">
        <v>498</v>
      </c>
      <c r="D6505" s="1">
        <v>203</v>
      </c>
      <c r="E6505" s="1">
        <v>48</v>
      </c>
      <c r="F6505" s="1">
        <v>48</v>
      </c>
      <c r="G6505" s="1">
        <v>552</v>
      </c>
      <c r="H6505" s="1">
        <v>67299</v>
      </c>
      <c r="I6505" s="1" t="str">
        <f>IFERROR(VLOOKUP(C6505,Sheet3!B$3:G9355,3,FALSE), "")</f>
        <v>广西壮族自治区</v>
      </c>
      <c r="J6505" s="1" t="str">
        <f>IFERROR(VLOOKUP(C6505,Sheet3!B$3:G9355,4,FALSE), "")</f>
        <v>桂林市</v>
      </c>
      <c r="K6505" s="1" t="str">
        <f>IFERROR(VLOOKUP(C6505,Sheet3!B$3:G9355,5,FALSE), "")</f>
        <v>本科</v>
      </c>
      <c r="L6505" s="1">
        <f>IFERROR(VLOOKUP(C6505,Sheet3!B$3:G9355,6,FALSE), "")</f>
        <v>0</v>
      </c>
      <c r="M6505" s="1" t="str">
        <f t="shared" si="101"/>
        <v>公办</v>
      </c>
      <c r="N6505" s="1" t="str">
        <f>IFERROR(VLOOKUP(C6505,Sheet4!B:F,4,FALSE), "")</f>
        <v/>
      </c>
    </row>
    <row r="6506" spans="1:14" x14ac:dyDescent="0.2">
      <c r="A6506" s="1">
        <v>2021</v>
      </c>
      <c r="B6506" s="1">
        <v>10595</v>
      </c>
      <c r="C6506" s="1" t="s">
        <v>498</v>
      </c>
      <c r="D6506" s="1">
        <v>204</v>
      </c>
      <c r="E6506" s="1">
        <v>9</v>
      </c>
      <c r="F6506" s="1">
        <v>9</v>
      </c>
      <c r="G6506" s="1">
        <v>535</v>
      </c>
      <c r="H6506" s="1">
        <v>87550</v>
      </c>
      <c r="I6506" s="1" t="str">
        <f>IFERROR(VLOOKUP(C6506,Sheet3!B$3:G9356,3,FALSE), "")</f>
        <v>广西壮族自治区</v>
      </c>
      <c r="J6506" s="1" t="str">
        <f>IFERROR(VLOOKUP(C6506,Sheet3!B$3:G9356,4,FALSE), "")</f>
        <v>桂林市</v>
      </c>
      <c r="K6506" s="1" t="str">
        <f>IFERROR(VLOOKUP(C6506,Sheet3!B$3:G9356,5,FALSE), "")</f>
        <v>本科</v>
      </c>
      <c r="L6506" s="1">
        <f>IFERROR(VLOOKUP(C6506,Sheet3!B$3:G9356,6,FALSE), "")</f>
        <v>0</v>
      </c>
      <c r="M6506" s="1" t="str">
        <f t="shared" si="101"/>
        <v>公办</v>
      </c>
      <c r="N6506" s="1" t="str">
        <f>IFERROR(VLOOKUP(C6506,Sheet4!B:F,4,FALSE), "")</f>
        <v/>
      </c>
    </row>
    <row r="6507" spans="1:14" x14ac:dyDescent="0.2">
      <c r="A6507" s="1">
        <v>2021</v>
      </c>
      <c r="B6507" s="1">
        <v>10595</v>
      </c>
      <c r="C6507" s="1" t="s">
        <v>498</v>
      </c>
      <c r="D6507" s="1">
        <v>206</v>
      </c>
      <c r="E6507" s="1">
        <v>7</v>
      </c>
      <c r="F6507" s="1">
        <v>7</v>
      </c>
      <c r="G6507" s="1">
        <v>387</v>
      </c>
      <c r="H6507" s="1">
        <v>264635</v>
      </c>
      <c r="I6507" s="1" t="str">
        <f>IFERROR(VLOOKUP(C6507,Sheet3!B$3:G9357,3,FALSE), "")</f>
        <v>广西壮族自治区</v>
      </c>
      <c r="J6507" s="1" t="str">
        <f>IFERROR(VLOOKUP(C6507,Sheet3!B$3:G9357,4,FALSE), "")</f>
        <v>桂林市</v>
      </c>
      <c r="K6507" s="1" t="str">
        <f>IFERROR(VLOOKUP(C6507,Sheet3!B$3:G9357,5,FALSE), "")</f>
        <v>本科</v>
      </c>
      <c r="L6507" s="1">
        <f>IFERROR(VLOOKUP(C6507,Sheet3!B$3:G9357,6,FALSE), "")</f>
        <v>0</v>
      </c>
      <c r="M6507" s="1" t="str">
        <f t="shared" si="101"/>
        <v>公办</v>
      </c>
      <c r="N6507" s="1" t="str">
        <f>IFERROR(VLOOKUP(C6507,Sheet4!B:F,4,FALSE), "")</f>
        <v/>
      </c>
    </row>
    <row r="6508" spans="1:14" x14ac:dyDescent="0.2">
      <c r="A6508" s="1">
        <v>2021</v>
      </c>
      <c r="B6508" s="1">
        <v>10596</v>
      </c>
      <c r="C6508" s="1" t="s">
        <v>499</v>
      </c>
      <c r="D6508" s="1">
        <v>202</v>
      </c>
      <c r="E6508" s="1">
        <v>16</v>
      </c>
      <c r="F6508" s="1">
        <v>16</v>
      </c>
      <c r="G6508" s="1">
        <v>529</v>
      </c>
      <c r="H6508" s="1">
        <v>95274</v>
      </c>
      <c r="I6508" s="1" t="str">
        <f>IFERROR(VLOOKUP(C6508,Sheet3!B$3:G9358,3,FALSE), "")</f>
        <v>广西壮族自治区</v>
      </c>
      <c r="J6508" s="1" t="str">
        <f>IFERROR(VLOOKUP(C6508,Sheet3!B$3:G9358,4,FALSE), "")</f>
        <v>桂林市</v>
      </c>
      <c r="K6508" s="1" t="str">
        <f>IFERROR(VLOOKUP(C6508,Sheet3!B$3:G9358,5,FALSE), "")</f>
        <v>本科</v>
      </c>
      <c r="L6508" s="1">
        <f>IFERROR(VLOOKUP(C6508,Sheet3!B$3:G9358,6,FALSE), "")</f>
        <v>0</v>
      </c>
      <c r="M6508" s="1" t="str">
        <f t="shared" si="101"/>
        <v>公办</v>
      </c>
      <c r="N6508" s="1" t="str">
        <f>IFERROR(VLOOKUP(C6508,Sheet4!B:F,4,FALSE), "")</f>
        <v/>
      </c>
    </row>
    <row r="6509" spans="1:14" x14ac:dyDescent="0.2">
      <c r="A6509" s="1">
        <v>2021</v>
      </c>
      <c r="B6509" s="1">
        <v>10596</v>
      </c>
      <c r="C6509" s="1" t="s">
        <v>499</v>
      </c>
      <c r="D6509" s="1">
        <v>203</v>
      </c>
      <c r="E6509" s="1">
        <v>20</v>
      </c>
      <c r="F6509" s="1">
        <v>20</v>
      </c>
      <c r="G6509" s="1">
        <v>537</v>
      </c>
      <c r="H6509" s="1">
        <v>84389</v>
      </c>
      <c r="I6509" s="1" t="str">
        <f>IFERROR(VLOOKUP(C6509,Sheet3!B$3:G9359,3,FALSE), "")</f>
        <v>广西壮族自治区</v>
      </c>
      <c r="J6509" s="1" t="str">
        <f>IFERROR(VLOOKUP(C6509,Sheet3!B$3:G9359,4,FALSE), "")</f>
        <v>桂林市</v>
      </c>
      <c r="K6509" s="1" t="str">
        <f>IFERROR(VLOOKUP(C6509,Sheet3!B$3:G9359,5,FALSE), "")</f>
        <v>本科</v>
      </c>
      <c r="L6509" s="1">
        <f>IFERROR(VLOOKUP(C6509,Sheet3!B$3:G9359,6,FALSE), "")</f>
        <v>0</v>
      </c>
      <c r="M6509" s="1" t="str">
        <f t="shared" si="101"/>
        <v>公办</v>
      </c>
      <c r="N6509" s="1" t="str">
        <f>IFERROR(VLOOKUP(C6509,Sheet4!B:F,4,FALSE), "")</f>
        <v/>
      </c>
    </row>
    <row r="6510" spans="1:14" x14ac:dyDescent="0.2">
      <c r="A6510" s="1">
        <v>2021</v>
      </c>
      <c r="B6510" s="1">
        <v>10596</v>
      </c>
      <c r="C6510" s="1" t="s">
        <v>499</v>
      </c>
      <c r="D6510" s="1">
        <v>204</v>
      </c>
      <c r="E6510" s="1">
        <v>12</v>
      </c>
      <c r="F6510" s="1">
        <v>12</v>
      </c>
      <c r="G6510" s="1">
        <v>528</v>
      </c>
      <c r="H6510" s="1">
        <v>96526</v>
      </c>
      <c r="I6510" s="1" t="str">
        <f>IFERROR(VLOOKUP(C6510,Sheet3!B$3:G9360,3,FALSE), "")</f>
        <v>广西壮族自治区</v>
      </c>
      <c r="J6510" s="1" t="str">
        <f>IFERROR(VLOOKUP(C6510,Sheet3!B$3:G9360,4,FALSE), "")</f>
        <v>桂林市</v>
      </c>
      <c r="K6510" s="1" t="str">
        <f>IFERROR(VLOOKUP(C6510,Sheet3!B$3:G9360,5,FALSE), "")</f>
        <v>本科</v>
      </c>
      <c r="L6510" s="1">
        <f>IFERROR(VLOOKUP(C6510,Sheet3!B$3:G9360,6,FALSE), "")</f>
        <v>0</v>
      </c>
      <c r="M6510" s="1" t="str">
        <f t="shared" si="101"/>
        <v>公办</v>
      </c>
      <c r="N6510" s="1" t="str">
        <f>IFERROR(VLOOKUP(C6510,Sheet4!B:F,4,FALSE), "")</f>
        <v/>
      </c>
    </row>
    <row r="6511" spans="1:14" x14ac:dyDescent="0.2">
      <c r="A6511" s="1">
        <v>2021</v>
      </c>
      <c r="B6511" s="1">
        <v>10596</v>
      </c>
      <c r="C6511" s="1" t="s">
        <v>499</v>
      </c>
      <c r="D6511" s="1">
        <v>205</v>
      </c>
      <c r="E6511" s="1">
        <v>4</v>
      </c>
      <c r="F6511" s="1">
        <v>4</v>
      </c>
      <c r="G6511" s="1">
        <v>535</v>
      </c>
      <c r="H6511" s="1">
        <v>87081</v>
      </c>
      <c r="I6511" s="1" t="str">
        <f>IFERROR(VLOOKUP(C6511,Sheet3!B$3:G9361,3,FALSE), "")</f>
        <v>广西壮族自治区</v>
      </c>
      <c r="J6511" s="1" t="str">
        <f>IFERROR(VLOOKUP(C6511,Sheet3!B$3:G9361,4,FALSE), "")</f>
        <v>桂林市</v>
      </c>
      <c r="K6511" s="1" t="str">
        <f>IFERROR(VLOOKUP(C6511,Sheet3!B$3:G9361,5,FALSE), "")</f>
        <v>本科</v>
      </c>
      <c r="L6511" s="1">
        <f>IFERROR(VLOOKUP(C6511,Sheet3!B$3:G9361,6,FALSE), "")</f>
        <v>0</v>
      </c>
      <c r="M6511" s="1" t="str">
        <f t="shared" si="101"/>
        <v>公办</v>
      </c>
      <c r="N6511" s="1" t="str">
        <f>IFERROR(VLOOKUP(C6511,Sheet4!B:F,4,FALSE), "")</f>
        <v/>
      </c>
    </row>
    <row r="6512" spans="1:14" x14ac:dyDescent="0.2">
      <c r="A6512" s="1">
        <v>2021</v>
      </c>
      <c r="B6512" s="1">
        <v>10596</v>
      </c>
      <c r="C6512" s="1" t="s">
        <v>499</v>
      </c>
      <c r="D6512" s="1">
        <v>206</v>
      </c>
      <c r="E6512" s="1">
        <v>5</v>
      </c>
      <c r="F6512" s="1">
        <v>5</v>
      </c>
      <c r="G6512" s="1">
        <v>533</v>
      </c>
      <c r="H6512" s="1">
        <v>90226</v>
      </c>
      <c r="I6512" s="1" t="str">
        <f>IFERROR(VLOOKUP(C6512,Sheet3!B$3:G9362,3,FALSE), "")</f>
        <v>广西壮族自治区</v>
      </c>
      <c r="J6512" s="1" t="str">
        <f>IFERROR(VLOOKUP(C6512,Sheet3!B$3:G9362,4,FALSE), "")</f>
        <v>桂林市</v>
      </c>
      <c r="K6512" s="1" t="str">
        <f>IFERROR(VLOOKUP(C6512,Sheet3!B$3:G9362,5,FALSE), "")</f>
        <v>本科</v>
      </c>
      <c r="L6512" s="1">
        <f>IFERROR(VLOOKUP(C6512,Sheet3!B$3:G9362,6,FALSE), "")</f>
        <v>0</v>
      </c>
      <c r="M6512" s="1" t="str">
        <f t="shared" si="101"/>
        <v>公办</v>
      </c>
      <c r="N6512" s="1" t="str">
        <f>IFERROR(VLOOKUP(C6512,Sheet4!B:F,4,FALSE), "")</f>
        <v/>
      </c>
    </row>
    <row r="6513" spans="1:14" x14ac:dyDescent="0.2">
      <c r="A6513" s="1">
        <v>2021</v>
      </c>
      <c r="B6513" s="1">
        <v>10596</v>
      </c>
      <c r="C6513" s="1" t="s">
        <v>499</v>
      </c>
      <c r="D6513" s="1">
        <v>207</v>
      </c>
      <c r="E6513" s="1">
        <v>2</v>
      </c>
      <c r="F6513" s="1">
        <v>2</v>
      </c>
      <c r="G6513" s="1">
        <v>534</v>
      </c>
      <c r="H6513" s="1">
        <v>88962</v>
      </c>
      <c r="I6513" s="1" t="str">
        <f>IFERROR(VLOOKUP(C6513,Sheet3!B$3:G9363,3,FALSE), "")</f>
        <v>广西壮族自治区</v>
      </c>
      <c r="J6513" s="1" t="str">
        <f>IFERROR(VLOOKUP(C6513,Sheet3!B$3:G9363,4,FALSE), "")</f>
        <v>桂林市</v>
      </c>
      <c r="K6513" s="1" t="str">
        <f>IFERROR(VLOOKUP(C6513,Sheet3!B$3:G9363,5,FALSE), "")</f>
        <v>本科</v>
      </c>
      <c r="L6513" s="1">
        <f>IFERROR(VLOOKUP(C6513,Sheet3!B$3:G9363,6,FALSE), "")</f>
        <v>0</v>
      </c>
      <c r="M6513" s="1" t="str">
        <f t="shared" si="101"/>
        <v>公办</v>
      </c>
      <c r="N6513" s="1" t="str">
        <f>IFERROR(VLOOKUP(C6513,Sheet4!B:F,4,FALSE), "")</f>
        <v/>
      </c>
    </row>
    <row r="6514" spans="1:14" x14ac:dyDescent="0.2">
      <c r="A6514" s="1">
        <v>2021</v>
      </c>
      <c r="B6514" s="1">
        <v>10598</v>
      </c>
      <c r="C6514" s="1" t="s">
        <v>501</v>
      </c>
      <c r="D6514" s="1">
        <v>202</v>
      </c>
      <c r="E6514" s="1">
        <v>6</v>
      </c>
      <c r="F6514" s="1">
        <v>6</v>
      </c>
      <c r="G6514" s="1">
        <v>582</v>
      </c>
      <c r="H6514" s="1">
        <v>37318</v>
      </c>
      <c r="I6514" s="1" t="str">
        <f>IFERROR(VLOOKUP(C6514,Sheet3!B$3:G9364,3,FALSE), "")</f>
        <v>广西壮族自治区</v>
      </c>
      <c r="J6514" s="1" t="str">
        <f>IFERROR(VLOOKUP(C6514,Sheet3!B$3:G9364,4,FALSE), "")</f>
        <v>南宁市</v>
      </c>
      <c r="K6514" s="1" t="str">
        <f>IFERROR(VLOOKUP(C6514,Sheet3!B$3:G9364,5,FALSE), "")</f>
        <v>本科</v>
      </c>
      <c r="L6514" s="1">
        <f>IFERROR(VLOOKUP(C6514,Sheet3!B$3:G9364,6,FALSE), "")</f>
        <v>0</v>
      </c>
      <c r="M6514" s="1" t="str">
        <f t="shared" si="101"/>
        <v>公办</v>
      </c>
      <c r="N6514" s="1" t="str">
        <f>IFERROR(VLOOKUP(C6514,Sheet4!B:F,4,FALSE), "")</f>
        <v/>
      </c>
    </row>
    <row r="6515" spans="1:14" x14ac:dyDescent="0.2">
      <c r="A6515" s="1">
        <v>2021</v>
      </c>
      <c r="B6515" s="1">
        <v>10598</v>
      </c>
      <c r="C6515" s="1" t="s">
        <v>501</v>
      </c>
      <c r="D6515" s="1">
        <v>203</v>
      </c>
      <c r="E6515" s="1">
        <v>2</v>
      </c>
      <c r="F6515" s="1">
        <v>2</v>
      </c>
      <c r="G6515" s="1">
        <v>557</v>
      </c>
      <c r="H6515" s="1">
        <v>62226</v>
      </c>
      <c r="I6515" s="1" t="str">
        <f>IFERROR(VLOOKUP(C6515,Sheet3!B$3:G9365,3,FALSE), "")</f>
        <v>广西壮族自治区</v>
      </c>
      <c r="J6515" s="1" t="str">
        <f>IFERROR(VLOOKUP(C6515,Sheet3!B$3:G9365,4,FALSE), "")</f>
        <v>南宁市</v>
      </c>
      <c r="K6515" s="1" t="str">
        <f>IFERROR(VLOOKUP(C6515,Sheet3!B$3:G9365,5,FALSE), "")</f>
        <v>本科</v>
      </c>
      <c r="L6515" s="1">
        <f>IFERROR(VLOOKUP(C6515,Sheet3!B$3:G9365,6,FALSE), "")</f>
        <v>0</v>
      </c>
      <c r="M6515" s="1" t="str">
        <f t="shared" ref="M6515:M6578" si="102">IF(L6515=0, "公办", L6515)</f>
        <v>公办</v>
      </c>
      <c r="N6515" s="1" t="str">
        <f>IFERROR(VLOOKUP(C6515,Sheet4!B:F,4,FALSE), "")</f>
        <v/>
      </c>
    </row>
    <row r="6516" spans="1:14" x14ac:dyDescent="0.2">
      <c r="A6516" s="1">
        <v>2021</v>
      </c>
      <c r="B6516" s="1">
        <v>10598</v>
      </c>
      <c r="C6516" s="1" t="s">
        <v>501</v>
      </c>
      <c r="D6516" s="1">
        <v>204</v>
      </c>
      <c r="E6516" s="1">
        <v>6</v>
      </c>
      <c r="F6516" s="1">
        <v>6</v>
      </c>
      <c r="G6516" s="1">
        <v>521</v>
      </c>
      <c r="H6516" s="1">
        <v>104803</v>
      </c>
      <c r="I6516" s="1" t="str">
        <f>IFERROR(VLOOKUP(C6516,Sheet3!B$3:G9366,3,FALSE), "")</f>
        <v>广西壮族自治区</v>
      </c>
      <c r="J6516" s="1" t="str">
        <f>IFERROR(VLOOKUP(C6516,Sheet3!B$3:G9366,4,FALSE), "")</f>
        <v>南宁市</v>
      </c>
      <c r="K6516" s="1" t="str">
        <f>IFERROR(VLOOKUP(C6516,Sheet3!B$3:G9366,5,FALSE), "")</f>
        <v>本科</v>
      </c>
      <c r="L6516" s="1">
        <f>IFERROR(VLOOKUP(C6516,Sheet3!B$3:G9366,6,FALSE), "")</f>
        <v>0</v>
      </c>
      <c r="M6516" s="1" t="str">
        <f t="shared" si="102"/>
        <v>公办</v>
      </c>
      <c r="N6516" s="1" t="str">
        <f>IFERROR(VLOOKUP(C6516,Sheet4!B:F,4,FALSE), "")</f>
        <v/>
      </c>
    </row>
    <row r="6517" spans="1:14" x14ac:dyDescent="0.2">
      <c r="A6517" s="1">
        <v>2021</v>
      </c>
      <c r="B6517" s="1">
        <v>10598</v>
      </c>
      <c r="C6517" s="1" t="s">
        <v>501</v>
      </c>
      <c r="D6517" s="1">
        <v>205</v>
      </c>
      <c r="E6517" s="1">
        <v>2</v>
      </c>
      <c r="F6517" s="1">
        <v>2</v>
      </c>
      <c r="G6517" s="1">
        <v>521</v>
      </c>
      <c r="H6517" s="1">
        <v>105316</v>
      </c>
      <c r="I6517" s="1" t="str">
        <f>IFERROR(VLOOKUP(C6517,Sheet3!B$3:G9367,3,FALSE), "")</f>
        <v>广西壮族自治区</v>
      </c>
      <c r="J6517" s="1" t="str">
        <f>IFERROR(VLOOKUP(C6517,Sheet3!B$3:G9367,4,FALSE), "")</f>
        <v>南宁市</v>
      </c>
      <c r="K6517" s="1" t="str">
        <f>IFERROR(VLOOKUP(C6517,Sheet3!B$3:G9367,5,FALSE), "")</f>
        <v>本科</v>
      </c>
      <c r="L6517" s="1">
        <f>IFERROR(VLOOKUP(C6517,Sheet3!B$3:G9367,6,FALSE), "")</f>
        <v>0</v>
      </c>
      <c r="M6517" s="1" t="str">
        <f t="shared" si="102"/>
        <v>公办</v>
      </c>
      <c r="N6517" s="1" t="str">
        <f>IFERROR(VLOOKUP(C6517,Sheet4!B:F,4,FALSE), "")</f>
        <v/>
      </c>
    </row>
    <row r="6518" spans="1:14" x14ac:dyDescent="0.2">
      <c r="A6518" s="1">
        <v>2021</v>
      </c>
      <c r="B6518" s="1">
        <v>10599</v>
      </c>
      <c r="C6518" s="1" t="s">
        <v>503</v>
      </c>
      <c r="D6518" s="1">
        <v>203</v>
      </c>
      <c r="E6518" s="1">
        <v>11</v>
      </c>
      <c r="F6518" s="1">
        <v>11</v>
      </c>
      <c r="G6518" s="1">
        <v>539</v>
      </c>
      <c r="H6518" s="1">
        <v>82830</v>
      </c>
      <c r="I6518" s="1" t="str">
        <f>IFERROR(VLOOKUP(C6518,Sheet3!B$3:G9368,3,FALSE), "")</f>
        <v>广西壮族自治区</v>
      </c>
      <c r="J6518" s="1" t="str">
        <f>IFERROR(VLOOKUP(C6518,Sheet3!B$3:G9368,4,FALSE), "")</f>
        <v>百色市</v>
      </c>
      <c r="K6518" s="1" t="str">
        <f>IFERROR(VLOOKUP(C6518,Sheet3!B$3:G9368,5,FALSE), "")</f>
        <v>本科</v>
      </c>
      <c r="L6518" s="1">
        <f>IFERROR(VLOOKUP(C6518,Sheet3!B$3:G9368,6,FALSE), "")</f>
        <v>0</v>
      </c>
      <c r="M6518" s="1" t="str">
        <f t="shared" si="102"/>
        <v>公办</v>
      </c>
      <c r="N6518" s="1" t="str">
        <f>IFERROR(VLOOKUP(C6518,Sheet4!B:F,4,FALSE), "")</f>
        <v/>
      </c>
    </row>
    <row r="6519" spans="1:14" x14ac:dyDescent="0.2">
      <c r="A6519" s="1">
        <v>2021</v>
      </c>
      <c r="B6519" s="1">
        <v>10599</v>
      </c>
      <c r="C6519" s="1" t="s">
        <v>503</v>
      </c>
      <c r="D6519" s="1">
        <v>204</v>
      </c>
      <c r="E6519" s="1">
        <v>7</v>
      </c>
      <c r="F6519" s="1">
        <v>7</v>
      </c>
      <c r="G6519" s="1">
        <v>506</v>
      </c>
      <c r="H6519" s="1">
        <v>125092</v>
      </c>
      <c r="I6519" s="1" t="str">
        <f>IFERROR(VLOOKUP(C6519,Sheet3!B$3:G9369,3,FALSE), "")</f>
        <v>广西壮族自治区</v>
      </c>
      <c r="J6519" s="1" t="str">
        <f>IFERROR(VLOOKUP(C6519,Sheet3!B$3:G9369,4,FALSE), "")</f>
        <v>百色市</v>
      </c>
      <c r="K6519" s="1" t="str">
        <f>IFERROR(VLOOKUP(C6519,Sheet3!B$3:G9369,5,FALSE), "")</f>
        <v>本科</v>
      </c>
      <c r="L6519" s="1">
        <f>IFERROR(VLOOKUP(C6519,Sheet3!B$3:G9369,6,FALSE), "")</f>
        <v>0</v>
      </c>
      <c r="M6519" s="1" t="str">
        <f t="shared" si="102"/>
        <v>公办</v>
      </c>
      <c r="N6519" s="1" t="str">
        <f>IFERROR(VLOOKUP(C6519,Sheet4!B:F,4,FALSE), "")</f>
        <v/>
      </c>
    </row>
    <row r="6520" spans="1:14" x14ac:dyDescent="0.2">
      <c r="A6520" s="1">
        <v>2021</v>
      </c>
      <c r="B6520" s="1">
        <v>10599</v>
      </c>
      <c r="C6520" s="1" t="s">
        <v>503</v>
      </c>
      <c r="D6520" s="1">
        <v>205</v>
      </c>
      <c r="E6520" s="1">
        <v>1</v>
      </c>
      <c r="F6520" s="1">
        <v>1</v>
      </c>
      <c r="G6520" s="1">
        <v>538</v>
      </c>
      <c r="H6520" s="1">
        <v>83406</v>
      </c>
      <c r="I6520" s="1" t="str">
        <f>IFERROR(VLOOKUP(C6520,Sheet3!B$3:G9370,3,FALSE), "")</f>
        <v>广西壮族自治区</v>
      </c>
      <c r="J6520" s="1" t="str">
        <f>IFERROR(VLOOKUP(C6520,Sheet3!B$3:G9370,4,FALSE), "")</f>
        <v>百色市</v>
      </c>
      <c r="K6520" s="1" t="str">
        <f>IFERROR(VLOOKUP(C6520,Sheet3!B$3:G9370,5,FALSE), "")</f>
        <v>本科</v>
      </c>
      <c r="L6520" s="1">
        <f>IFERROR(VLOOKUP(C6520,Sheet3!B$3:G9370,6,FALSE), "")</f>
        <v>0</v>
      </c>
      <c r="M6520" s="1" t="str">
        <f t="shared" si="102"/>
        <v>公办</v>
      </c>
      <c r="N6520" s="1" t="str">
        <f>IFERROR(VLOOKUP(C6520,Sheet4!B:F,4,FALSE), "")</f>
        <v/>
      </c>
    </row>
    <row r="6521" spans="1:14" x14ac:dyDescent="0.2">
      <c r="A6521" s="1">
        <v>2021</v>
      </c>
      <c r="B6521" s="1">
        <v>10599</v>
      </c>
      <c r="C6521" s="1" t="s">
        <v>503</v>
      </c>
      <c r="D6521" s="1">
        <v>206</v>
      </c>
      <c r="E6521" s="1">
        <v>4</v>
      </c>
      <c r="F6521" s="1">
        <v>4</v>
      </c>
      <c r="G6521" s="1">
        <v>505</v>
      </c>
      <c r="H6521" s="1">
        <v>126884</v>
      </c>
      <c r="I6521" s="1" t="str">
        <f>IFERROR(VLOOKUP(C6521,Sheet3!B$3:G9371,3,FALSE), "")</f>
        <v>广西壮族自治区</v>
      </c>
      <c r="J6521" s="1" t="str">
        <f>IFERROR(VLOOKUP(C6521,Sheet3!B$3:G9371,4,FALSE), "")</f>
        <v>百色市</v>
      </c>
      <c r="K6521" s="1" t="str">
        <f>IFERROR(VLOOKUP(C6521,Sheet3!B$3:G9371,5,FALSE), "")</f>
        <v>本科</v>
      </c>
      <c r="L6521" s="1">
        <f>IFERROR(VLOOKUP(C6521,Sheet3!B$3:G9371,6,FALSE), "")</f>
        <v>0</v>
      </c>
      <c r="M6521" s="1" t="str">
        <f t="shared" si="102"/>
        <v>公办</v>
      </c>
      <c r="N6521" s="1" t="str">
        <f>IFERROR(VLOOKUP(C6521,Sheet4!B:F,4,FALSE), "")</f>
        <v/>
      </c>
    </row>
    <row r="6522" spans="1:14" x14ac:dyDescent="0.2">
      <c r="A6522" s="1">
        <v>2021</v>
      </c>
      <c r="B6522" s="1">
        <v>10599</v>
      </c>
      <c r="C6522" s="1" t="s">
        <v>503</v>
      </c>
      <c r="D6522" s="1">
        <v>207</v>
      </c>
      <c r="E6522" s="1">
        <v>1</v>
      </c>
      <c r="F6522" s="1">
        <v>1</v>
      </c>
      <c r="G6522" s="1">
        <v>524</v>
      </c>
      <c r="H6522" s="1">
        <v>101213</v>
      </c>
      <c r="I6522" s="1" t="str">
        <f>IFERROR(VLOOKUP(C6522,Sheet3!B$3:G9372,3,FALSE), "")</f>
        <v>广西壮族自治区</v>
      </c>
      <c r="J6522" s="1" t="str">
        <f>IFERROR(VLOOKUP(C6522,Sheet3!B$3:G9372,4,FALSE), "")</f>
        <v>百色市</v>
      </c>
      <c r="K6522" s="1" t="str">
        <f>IFERROR(VLOOKUP(C6522,Sheet3!B$3:G9372,5,FALSE), "")</f>
        <v>本科</v>
      </c>
      <c r="L6522" s="1">
        <f>IFERROR(VLOOKUP(C6522,Sheet3!B$3:G9372,6,FALSE), "")</f>
        <v>0</v>
      </c>
      <c r="M6522" s="1" t="str">
        <f t="shared" si="102"/>
        <v>公办</v>
      </c>
      <c r="N6522" s="1" t="str">
        <f>IFERROR(VLOOKUP(C6522,Sheet4!B:F,4,FALSE), "")</f>
        <v/>
      </c>
    </row>
    <row r="6523" spans="1:14" x14ac:dyDescent="0.2">
      <c r="A6523" s="1">
        <v>2021</v>
      </c>
      <c r="B6523" s="1">
        <v>10599</v>
      </c>
      <c r="C6523" s="1" t="s">
        <v>503</v>
      </c>
      <c r="D6523" s="1">
        <v>208</v>
      </c>
      <c r="E6523" s="1">
        <v>4</v>
      </c>
      <c r="F6523" s="1">
        <v>4</v>
      </c>
      <c r="G6523" s="1">
        <v>491</v>
      </c>
      <c r="H6523" s="1">
        <v>145748</v>
      </c>
      <c r="I6523" s="1" t="str">
        <f>IFERROR(VLOOKUP(C6523,Sheet3!B$3:G9373,3,FALSE), "")</f>
        <v>广西壮族自治区</v>
      </c>
      <c r="J6523" s="1" t="str">
        <f>IFERROR(VLOOKUP(C6523,Sheet3!B$3:G9373,4,FALSE), "")</f>
        <v>百色市</v>
      </c>
      <c r="K6523" s="1" t="str">
        <f>IFERROR(VLOOKUP(C6523,Sheet3!B$3:G9373,5,FALSE), "")</f>
        <v>本科</v>
      </c>
      <c r="L6523" s="1">
        <f>IFERROR(VLOOKUP(C6523,Sheet3!B$3:G9373,6,FALSE), "")</f>
        <v>0</v>
      </c>
      <c r="M6523" s="1" t="str">
        <f t="shared" si="102"/>
        <v>公办</v>
      </c>
      <c r="N6523" s="1" t="str">
        <f>IFERROR(VLOOKUP(C6523,Sheet4!B:F,4,FALSE), "")</f>
        <v/>
      </c>
    </row>
    <row r="6524" spans="1:14" x14ac:dyDescent="0.2">
      <c r="A6524" s="1">
        <v>2021</v>
      </c>
      <c r="B6524" s="1">
        <v>10600</v>
      </c>
      <c r="C6524" s="1" t="s">
        <v>504</v>
      </c>
      <c r="D6524" s="1">
        <v>205</v>
      </c>
      <c r="E6524" s="1">
        <v>5</v>
      </c>
      <c r="F6524" s="1">
        <v>5</v>
      </c>
      <c r="G6524" s="1">
        <v>561</v>
      </c>
      <c r="H6524" s="1">
        <v>57364</v>
      </c>
      <c r="I6524" s="1" t="str">
        <f>IFERROR(VLOOKUP(C6524,Sheet3!B$3:G9374,3,FALSE), "")</f>
        <v>广西壮族自治区</v>
      </c>
      <c r="J6524" s="1" t="str">
        <f>IFERROR(VLOOKUP(C6524,Sheet3!B$3:G9374,4,FALSE), "")</f>
        <v>南宁市</v>
      </c>
      <c r="K6524" s="1" t="str">
        <f>IFERROR(VLOOKUP(C6524,Sheet3!B$3:G9374,5,FALSE), "")</f>
        <v>本科</v>
      </c>
      <c r="L6524" s="1">
        <f>IFERROR(VLOOKUP(C6524,Sheet3!B$3:G9374,6,FALSE), "")</f>
        <v>0</v>
      </c>
      <c r="M6524" s="1" t="str">
        <f t="shared" si="102"/>
        <v>公办</v>
      </c>
      <c r="N6524" s="1" t="str">
        <f>IFERROR(VLOOKUP(C6524,Sheet4!B:F,4,FALSE), "")</f>
        <v/>
      </c>
    </row>
    <row r="6525" spans="1:14" x14ac:dyDescent="0.2">
      <c r="A6525" s="1">
        <v>2021</v>
      </c>
      <c r="B6525" s="1">
        <v>10600</v>
      </c>
      <c r="C6525" s="1" t="s">
        <v>504</v>
      </c>
      <c r="D6525" s="1">
        <v>206</v>
      </c>
      <c r="E6525" s="1">
        <v>6</v>
      </c>
      <c r="F6525" s="1">
        <v>6</v>
      </c>
      <c r="G6525" s="1">
        <v>564</v>
      </c>
      <c r="H6525" s="1">
        <v>54148</v>
      </c>
      <c r="I6525" s="1" t="str">
        <f>IFERROR(VLOOKUP(C6525,Sheet3!B$3:G9375,3,FALSE), "")</f>
        <v>广西壮族自治区</v>
      </c>
      <c r="J6525" s="1" t="str">
        <f>IFERROR(VLOOKUP(C6525,Sheet3!B$3:G9375,4,FALSE), "")</f>
        <v>南宁市</v>
      </c>
      <c r="K6525" s="1" t="str">
        <f>IFERROR(VLOOKUP(C6525,Sheet3!B$3:G9375,5,FALSE), "")</f>
        <v>本科</v>
      </c>
      <c r="L6525" s="1">
        <f>IFERROR(VLOOKUP(C6525,Sheet3!B$3:G9375,6,FALSE), "")</f>
        <v>0</v>
      </c>
      <c r="M6525" s="1" t="str">
        <f t="shared" si="102"/>
        <v>公办</v>
      </c>
      <c r="N6525" s="1" t="str">
        <f>IFERROR(VLOOKUP(C6525,Sheet4!B:F,4,FALSE), "")</f>
        <v/>
      </c>
    </row>
    <row r="6526" spans="1:14" x14ac:dyDescent="0.2">
      <c r="A6526" s="1">
        <v>2021</v>
      </c>
      <c r="B6526" s="1">
        <v>10600</v>
      </c>
      <c r="C6526" s="1" t="s">
        <v>504</v>
      </c>
      <c r="D6526" s="1">
        <v>207</v>
      </c>
      <c r="E6526" s="1">
        <v>3</v>
      </c>
      <c r="F6526" s="1">
        <v>3</v>
      </c>
      <c r="G6526" s="1">
        <v>551</v>
      </c>
      <c r="H6526" s="1">
        <v>68849</v>
      </c>
      <c r="I6526" s="1" t="str">
        <f>IFERROR(VLOOKUP(C6526,Sheet3!B$3:G9376,3,FALSE), "")</f>
        <v>广西壮族自治区</v>
      </c>
      <c r="J6526" s="1" t="str">
        <f>IFERROR(VLOOKUP(C6526,Sheet3!B$3:G9376,4,FALSE), "")</f>
        <v>南宁市</v>
      </c>
      <c r="K6526" s="1" t="str">
        <f>IFERROR(VLOOKUP(C6526,Sheet3!B$3:G9376,5,FALSE), "")</f>
        <v>本科</v>
      </c>
      <c r="L6526" s="1">
        <f>IFERROR(VLOOKUP(C6526,Sheet3!B$3:G9376,6,FALSE), "")</f>
        <v>0</v>
      </c>
      <c r="M6526" s="1" t="str">
        <f t="shared" si="102"/>
        <v>公办</v>
      </c>
      <c r="N6526" s="1" t="str">
        <f>IFERROR(VLOOKUP(C6526,Sheet4!B:F,4,FALSE), "")</f>
        <v/>
      </c>
    </row>
    <row r="6527" spans="1:14" x14ac:dyDescent="0.2">
      <c r="A6527" s="1">
        <v>2021</v>
      </c>
      <c r="B6527" s="1">
        <v>10600</v>
      </c>
      <c r="C6527" s="1" t="s">
        <v>504</v>
      </c>
      <c r="D6527" s="1">
        <v>208</v>
      </c>
      <c r="E6527" s="1">
        <v>2</v>
      </c>
      <c r="F6527" s="1">
        <v>2</v>
      </c>
      <c r="G6527" s="1">
        <v>538</v>
      </c>
      <c r="H6527" s="1">
        <v>83168</v>
      </c>
      <c r="I6527" s="1" t="str">
        <f>IFERROR(VLOOKUP(C6527,Sheet3!B$3:G9377,3,FALSE), "")</f>
        <v>广西壮族自治区</v>
      </c>
      <c r="J6527" s="1" t="str">
        <f>IFERROR(VLOOKUP(C6527,Sheet3!B$3:G9377,4,FALSE), "")</f>
        <v>南宁市</v>
      </c>
      <c r="K6527" s="1" t="str">
        <f>IFERROR(VLOOKUP(C6527,Sheet3!B$3:G9377,5,FALSE), "")</f>
        <v>本科</v>
      </c>
      <c r="L6527" s="1">
        <f>IFERROR(VLOOKUP(C6527,Sheet3!B$3:G9377,6,FALSE), "")</f>
        <v>0</v>
      </c>
      <c r="M6527" s="1" t="str">
        <f t="shared" si="102"/>
        <v>公办</v>
      </c>
      <c r="N6527" s="1" t="str">
        <f>IFERROR(VLOOKUP(C6527,Sheet4!B:F,4,FALSE), "")</f>
        <v/>
      </c>
    </row>
    <row r="6528" spans="1:14" x14ac:dyDescent="0.2">
      <c r="A6528" s="1">
        <v>2021</v>
      </c>
      <c r="B6528" s="1">
        <v>10600</v>
      </c>
      <c r="C6528" s="1" t="s">
        <v>504</v>
      </c>
      <c r="D6528" s="1">
        <v>209</v>
      </c>
      <c r="E6528" s="1">
        <v>4</v>
      </c>
      <c r="F6528" s="1">
        <v>4</v>
      </c>
      <c r="G6528" s="1">
        <v>523</v>
      </c>
      <c r="H6528" s="1">
        <v>102123</v>
      </c>
      <c r="I6528" s="1" t="str">
        <f>IFERROR(VLOOKUP(C6528,Sheet3!B$3:G9378,3,FALSE), "")</f>
        <v>广西壮族自治区</v>
      </c>
      <c r="J6528" s="1" t="str">
        <f>IFERROR(VLOOKUP(C6528,Sheet3!B$3:G9378,4,FALSE), "")</f>
        <v>南宁市</v>
      </c>
      <c r="K6528" s="1" t="str">
        <f>IFERROR(VLOOKUP(C6528,Sheet3!B$3:G9378,5,FALSE), "")</f>
        <v>本科</v>
      </c>
      <c r="L6528" s="1">
        <f>IFERROR(VLOOKUP(C6528,Sheet3!B$3:G9378,6,FALSE), "")</f>
        <v>0</v>
      </c>
      <c r="M6528" s="1" t="str">
        <f t="shared" si="102"/>
        <v>公办</v>
      </c>
      <c r="N6528" s="1" t="str">
        <f>IFERROR(VLOOKUP(C6528,Sheet4!B:F,4,FALSE), "")</f>
        <v/>
      </c>
    </row>
    <row r="6529" spans="1:14" x14ac:dyDescent="0.2">
      <c r="A6529" s="1">
        <v>2021</v>
      </c>
      <c r="B6529" s="1">
        <v>10600</v>
      </c>
      <c r="C6529" s="1" t="s">
        <v>504</v>
      </c>
      <c r="D6529" s="1">
        <v>210</v>
      </c>
      <c r="E6529" s="1">
        <v>1</v>
      </c>
      <c r="F6529" s="1">
        <v>1</v>
      </c>
      <c r="G6529" s="1">
        <v>562</v>
      </c>
      <c r="H6529" s="1">
        <v>56912</v>
      </c>
      <c r="I6529" s="1" t="str">
        <f>IFERROR(VLOOKUP(C6529,Sheet3!B$3:G9379,3,FALSE), "")</f>
        <v>广西壮族自治区</v>
      </c>
      <c r="J6529" s="1" t="str">
        <f>IFERROR(VLOOKUP(C6529,Sheet3!B$3:G9379,4,FALSE), "")</f>
        <v>南宁市</v>
      </c>
      <c r="K6529" s="1" t="str">
        <f>IFERROR(VLOOKUP(C6529,Sheet3!B$3:G9379,5,FALSE), "")</f>
        <v>本科</v>
      </c>
      <c r="L6529" s="1">
        <f>IFERROR(VLOOKUP(C6529,Sheet3!B$3:G9379,6,FALSE), "")</f>
        <v>0</v>
      </c>
      <c r="M6529" s="1" t="str">
        <f t="shared" si="102"/>
        <v>公办</v>
      </c>
      <c r="N6529" s="1" t="str">
        <f>IFERROR(VLOOKUP(C6529,Sheet4!B:F,4,FALSE), "")</f>
        <v/>
      </c>
    </row>
    <row r="6530" spans="1:14" x14ac:dyDescent="0.2">
      <c r="A6530" s="1">
        <v>2021</v>
      </c>
      <c r="B6530" s="1">
        <v>10600</v>
      </c>
      <c r="C6530" s="1" t="s">
        <v>504</v>
      </c>
      <c r="D6530" s="1">
        <v>211</v>
      </c>
      <c r="E6530" s="1">
        <v>1</v>
      </c>
      <c r="F6530" s="1">
        <v>1</v>
      </c>
      <c r="G6530" s="1">
        <v>563</v>
      </c>
      <c r="H6530" s="1">
        <v>55765</v>
      </c>
      <c r="I6530" s="1" t="str">
        <f>IFERROR(VLOOKUP(C6530,Sheet3!B$3:G9380,3,FALSE), "")</f>
        <v>广西壮族自治区</v>
      </c>
      <c r="J6530" s="1" t="str">
        <f>IFERROR(VLOOKUP(C6530,Sheet3!B$3:G9380,4,FALSE), "")</f>
        <v>南宁市</v>
      </c>
      <c r="K6530" s="1" t="str">
        <f>IFERROR(VLOOKUP(C6530,Sheet3!B$3:G9380,5,FALSE), "")</f>
        <v>本科</v>
      </c>
      <c r="L6530" s="1">
        <f>IFERROR(VLOOKUP(C6530,Sheet3!B$3:G9380,6,FALSE), "")</f>
        <v>0</v>
      </c>
      <c r="M6530" s="1" t="str">
        <f t="shared" si="102"/>
        <v>公办</v>
      </c>
      <c r="N6530" s="1" t="str">
        <f>IFERROR(VLOOKUP(C6530,Sheet4!B:F,4,FALSE), "")</f>
        <v/>
      </c>
    </row>
    <row r="6531" spans="1:14" x14ac:dyDescent="0.2">
      <c r="A6531" s="1">
        <v>2021</v>
      </c>
      <c r="B6531" s="1">
        <v>10601</v>
      </c>
      <c r="C6531" s="1" t="s">
        <v>505</v>
      </c>
      <c r="D6531" s="1">
        <v>201</v>
      </c>
      <c r="E6531" s="1">
        <v>15</v>
      </c>
      <c r="F6531" s="1">
        <v>15</v>
      </c>
      <c r="G6531" s="1">
        <v>541</v>
      </c>
      <c r="H6531" s="1">
        <v>80280</v>
      </c>
      <c r="I6531" s="1" t="str">
        <f>IFERROR(VLOOKUP(C6531,Sheet3!B$3:G9381,3,FALSE), "")</f>
        <v>广西壮族自治区</v>
      </c>
      <c r="J6531" s="1" t="str">
        <f>IFERROR(VLOOKUP(C6531,Sheet3!B$3:G9381,4,FALSE), "")</f>
        <v>桂林市</v>
      </c>
      <c r="K6531" s="1" t="str">
        <f>IFERROR(VLOOKUP(C6531,Sheet3!B$3:G9381,5,FALSE), "")</f>
        <v>本科</v>
      </c>
      <c r="L6531" s="1">
        <f>IFERROR(VLOOKUP(C6531,Sheet3!B$3:G9381,6,FALSE), "")</f>
        <v>0</v>
      </c>
      <c r="M6531" s="1" t="str">
        <f t="shared" si="102"/>
        <v>公办</v>
      </c>
      <c r="N6531" s="1" t="str">
        <f>IFERROR(VLOOKUP(C6531,Sheet4!B:F,4,FALSE), "")</f>
        <v/>
      </c>
    </row>
    <row r="6532" spans="1:14" x14ac:dyDescent="0.2">
      <c r="A6532" s="1">
        <v>2021</v>
      </c>
      <c r="B6532" s="1">
        <v>10601</v>
      </c>
      <c r="C6532" s="1" t="s">
        <v>505</v>
      </c>
      <c r="D6532" s="1">
        <v>202</v>
      </c>
      <c r="E6532" s="1">
        <v>2</v>
      </c>
      <c r="F6532" s="1">
        <v>2</v>
      </c>
      <c r="G6532" s="1">
        <v>517</v>
      </c>
      <c r="H6532" s="1">
        <v>110658</v>
      </c>
      <c r="I6532" s="1" t="str">
        <f>IFERROR(VLOOKUP(C6532,Sheet3!B$3:G9382,3,FALSE), "")</f>
        <v>广西壮族自治区</v>
      </c>
      <c r="J6532" s="1" t="str">
        <f>IFERROR(VLOOKUP(C6532,Sheet3!B$3:G9382,4,FALSE), "")</f>
        <v>桂林市</v>
      </c>
      <c r="K6532" s="1" t="str">
        <f>IFERROR(VLOOKUP(C6532,Sheet3!B$3:G9382,5,FALSE), "")</f>
        <v>本科</v>
      </c>
      <c r="L6532" s="1">
        <f>IFERROR(VLOOKUP(C6532,Sheet3!B$3:G9382,6,FALSE), "")</f>
        <v>0</v>
      </c>
      <c r="M6532" s="1" t="str">
        <f t="shared" si="102"/>
        <v>公办</v>
      </c>
      <c r="N6532" s="1" t="str">
        <f>IFERROR(VLOOKUP(C6532,Sheet4!B:F,4,FALSE), "")</f>
        <v/>
      </c>
    </row>
    <row r="6533" spans="1:14" x14ac:dyDescent="0.2">
      <c r="A6533" s="1">
        <v>2021</v>
      </c>
      <c r="B6533" s="1">
        <v>10602</v>
      </c>
      <c r="C6533" s="1" t="s">
        <v>506</v>
      </c>
      <c r="D6533" s="1">
        <v>204</v>
      </c>
      <c r="E6533" s="1">
        <v>24</v>
      </c>
      <c r="F6533" s="1">
        <v>24</v>
      </c>
      <c r="G6533" s="1">
        <v>554</v>
      </c>
      <c r="H6533" s="1">
        <v>64914</v>
      </c>
      <c r="I6533" s="1" t="str">
        <f>IFERROR(VLOOKUP(C6533,Sheet3!B$3:G9383,3,FALSE), "")</f>
        <v>广西壮族自治区</v>
      </c>
      <c r="J6533" s="1" t="str">
        <f>IFERROR(VLOOKUP(C6533,Sheet3!B$3:G9383,4,FALSE), "")</f>
        <v>桂林市</v>
      </c>
      <c r="K6533" s="1" t="str">
        <f>IFERROR(VLOOKUP(C6533,Sheet3!B$3:G9383,5,FALSE), "")</f>
        <v>本科</v>
      </c>
      <c r="L6533" s="1">
        <f>IFERROR(VLOOKUP(C6533,Sheet3!B$3:G9383,6,FALSE), "")</f>
        <v>0</v>
      </c>
      <c r="M6533" s="1" t="str">
        <f t="shared" si="102"/>
        <v>公办</v>
      </c>
      <c r="N6533" s="1" t="str">
        <f>IFERROR(VLOOKUP(C6533,Sheet4!B:F,4,FALSE), "")</f>
        <v/>
      </c>
    </row>
    <row r="6534" spans="1:14" x14ac:dyDescent="0.2">
      <c r="A6534" s="1">
        <v>2021</v>
      </c>
      <c r="B6534" s="1">
        <v>10602</v>
      </c>
      <c r="C6534" s="1" t="s">
        <v>506</v>
      </c>
      <c r="D6534" s="1">
        <v>205</v>
      </c>
      <c r="E6534" s="1">
        <v>5</v>
      </c>
      <c r="F6534" s="1">
        <v>5</v>
      </c>
      <c r="G6534" s="1">
        <v>553</v>
      </c>
      <c r="H6534" s="1">
        <v>65735</v>
      </c>
      <c r="I6534" s="1" t="str">
        <f>IFERROR(VLOOKUP(C6534,Sheet3!B$3:G9384,3,FALSE), "")</f>
        <v>广西壮族自治区</v>
      </c>
      <c r="J6534" s="1" t="str">
        <f>IFERROR(VLOOKUP(C6534,Sheet3!B$3:G9384,4,FALSE), "")</f>
        <v>桂林市</v>
      </c>
      <c r="K6534" s="1" t="str">
        <f>IFERROR(VLOOKUP(C6534,Sheet3!B$3:G9384,5,FALSE), "")</f>
        <v>本科</v>
      </c>
      <c r="L6534" s="1">
        <f>IFERROR(VLOOKUP(C6534,Sheet3!B$3:G9384,6,FALSE), "")</f>
        <v>0</v>
      </c>
      <c r="M6534" s="1" t="str">
        <f t="shared" si="102"/>
        <v>公办</v>
      </c>
      <c r="N6534" s="1" t="str">
        <f>IFERROR(VLOOKUP(C6534,Sheet4!B:F,4,FALSE), "")</f>
        <v/>
      </c>
    </row>
    <row r="6535" spans="1:14" x14ac:dyDescent="0.2">
      <c r="A6535" s="1">
        <v>2021</v>
      </c>
      <c r="B6535" s="1">
        <v>10602</v>
      </c>
      <c r="C6535" s="1" t="s">
        <v>506</v>
      </c>
      <c r="D6535" s="1">
        <v>206</v>
      </c>
      <c r="E6535" s="1">
        <v>4</v>
      </c>
      <c r="F6535" s="1">
        <v>4</v>
      </c>
      <c r="G6535" s="1">
        <v>562</v>
      </c>
      <c r="H6535" s="1">
        <v>56576</v>
      </c>
      <c r="I6535" s="1" t="str">
        <f>IFERROR(VLOOKUP(C6535,Sheet3!B$3:G9385,3,FALSE), "")</f>
        <v>广西壮族自治区</v>
      </c>
      <c r="J6535" s="1" t="str">
        <f>IFERROR(VLOOKUP(C6535,Sheet3!B$3:G9385,4,FALSE), "")</f>
        <v>桂林市</v>
      </c>
      <c r="K6535" s="1" t="str">
        <f>IFERROR(VLOOKUP(C6535,Sheet3!B$3:G9385,5,FALSE), "")</f>
        <v>本科</v>
      </c>
      <c r="L6535" s="1">
        <f>IFERROR(VLOOKUP(C6535,Sheet3!B$3:G9385,6,FALSE), "")</f>
        <v>0</v>
      </c>
      <c r="M6535" s="1" t="str">
        <f t="shared" si="102"/>
        <v>公办</v>
      </c>
      <c r="N6535" s="1" t="str">
        <f>IFERROR(VLOOKUP(C6535,Sheet4!B:F,4,FALSE), "")</f>
        <v/>
      </c>
    </row>
    <row r="6536" spans="1:14" x14ac:dyDescent="0.2">
      <c r="A6536" s="1">
        <v>2021</v>
      </c>
      <c r="B6536" s="1">
        <v>10602</v>
      </c>
      <c r="C6536" s="1" t="s">
        <v>506</v>
      </c>
      <c r="D6536" s="1">
        <v>207</v>
      </c>
      <c r="E6536" s="1">
        <v>2</v>
      </c>
      <c r="F6536" s="1">
        <v>2</v>
      </c>
      <c r="G6536" s="1">
        <v>567</v>
      </c>
      <c r="H6536" s="1">
        <v>51663</v>
      </c>
      <c r="I6536" s="1" t="str">
        <f>IFERROR(VLOOKUP(C6536,Sheet3!B$3:G9386,3,FALSE), "")</f>
        <v>广西壮族自治区</v>
      </c>
      <c r="J6536" s="1" t="str">
        <f>IFERROR(VLOOKUP(C6536,Sheet3!B$3:G9386,4,FALSE), "")</f>
        <v>桂林市</v>
      </c>
      <c r="K6536" s="1" t="str">
        <f>IFERROR(VLOOKUP(C6536,Sheet3!B$3:G9386,5,FALSE), "")</f>
        <v>本科</v>
      </c>
      <c r="L6536" s="1">
        <f>IFERROR(VLOOKUP(C6536,Sheet3!B$3:G9386,6,FALSE), "")</f>
        <v>0</v>
      </c>
      <c r="M6536" s="1" t="str">
        <f t="shared" si="102"/>
        <v>公办</v>
      </c>
      <c r="N6536" s="1" t="str">
        <f>IFERROR(VLOOKUP(C6536,Sheet4!B:F,4,FALSE), "")</f>
        <v/>
      </c>
    </row>
    <row r="6537" spans="1:14" x14ac:dyDescent="0.2">
      <c r="A6537" s="1">
        <v>2021</v>
      </c>
      <c r="B6537" s="1">
        <v>10603</v>
      </c>
      <c r="C6537" s="1" t="s">
        <v>507</v>
      </c>
      <c r="D6537" s="1">
        <v>202</v>
      </c>
      <c r="E6537" s="1">
        <v>19</v>
      </c>
      <c r="F6537" s="1">
        <v>19</v>
      </c>
      <c r="G6537" s="1">
        <v>528</v>
      </c>
      <c r="H6537" s="1">
        <v>96088</v>
      </c>
      <c r="I6537" s="1" t="str">
        <f>IFERROR(VLOOKUP(C6537,Sheet3!B$3:G9387,3,FALSE), "")</f>
        <v>广西壮族自治区</v>
      </c>
      <c r="J6537" s="1" t="str">
        <f>IFERROR(VLOOKUP(C6537,Sheet3!B$3:G9387,4,FALSE), "")</f>
        <v>南宁市</v>
      </c>
      <c r="K6537" s="1" t="str">
        <f>IFERROR(VLOOKUP(C6537,Sheet3!B$3:G9387,5,FALSE), "")</f>
        <v>本科</v>
      </c>
      <c r="L6537" s="1">
        <f>IFERROR(VLOOKUP(C6537,Sheet3!B$3:G9387,6,FALSE), "")</f>
        <v>0</v>
      </c>
      <c r="M6537" s="1" t="str">
        <f t="shared" si="102"/>
        <v>公办</v>
      </c>
      <c r="N6537" s="1" t="str">
        <f>IFERROR(VLOOKUP(C6537,Sheet4!B:F,4,FALSE), "")</f>
        <v/>
      </c>
    </row>
    <row r="6538" spans="1:14" x14ac:dyDescent="0.2">
      <c r="A6538" s="1">
        <v>2021</v>
      </c>
      <c r="B6538" s="1">
        <v>10603</v>
      </c>
      <c r="C6538" s="1" t="s">
        <v>507</v>
      </c>
      <c r="D6538" s="1">
        <v>203</v>
      </c>
      <c r="E6538" s="1">
        <v>5</v>
      </c>
      <c r="F6538" s="1">
        <v>5</v>
      </c>
      <c r="G6538" s="1">
        <v>546</v>
      </c>
      <c r="H6538" s="1">
        <v>73972</v>
      </c>
      <c r="I6538" s="1" t="str">
        <f>IFERROR(VLOOKUP(C6538,Sheet3!B$3:G9388,3,FALSE), "")</f>
        <v>广西壮族自治区</v>
      </c>
      <c r="J6538" s="1" t="str">
        <f>IFERROR(VLOOKUP(C6538,Sheet3!B$3:G9388,4,FALSE), "")</f>
        <v>南宁市</v>
      </c>
      <c r="K6538" s="1" t="str">
        <f>IFERROR(VLOOKUP(C6538,Sheet3!B$3:G9388,5,FALSE), "")</f>
        <v>本科</v>
      </c>
      <c r="L6538" s="1">
        <f>IFERROR(VLOOKUP(C6538,Sheet3!B$3:G9388,6,FALSE), "")</f>
        <v>0</v>
      </c>
      <c r="M6538" s="1" t="str">
        <f t="shared" si="102"/>
        <v>公办</v>
      </c>
      <c r="N6538" s="1" t="str">
        <f>IFERROR(VLOOKUP(C6538,Sheet4!B:F,4,FALSE), "")</f>
        <v/>
      </c>
    </row>
    <row r="6539" spans="1:14" x14ac:dyDescent="0.2">
      <c r="A6539" s="1">
        <v>2021</v>
      </c>
      <c r="B6539" s="1">
        <v>10603</v>
      </c>
      <c r="C6539" s="1" t="s">
        <v>507</v>
      </c>
      <c r="D6539" s="1">
        <v>204</v>
      </c>
      <c r="E6539" s="1">
        <v>2</v>
      </c>
      <c r="F6539" s="1">
        <v>2</v>
      </c>
      <c r="G6539" s="1">
        <v>509</v>
      </c>
      <c r="H6539" s="1">
        <v>121844</v>
      </c>
      <c r="I6539" s="1" t="str">
        <f>IFERROR(VLOOKUP(C6539,Sheet3!B$3:G9389,3,FALSE), "")</f>
        <v>广西壮族自治区</v>
      </c>
      <c r="J6539" s="1" t="str">
        <f>IFERROR(VLOOKUP(C6539,Sheet3!B$3:G9389,4,FALSE), "")</f>
        <v>南宁市</v>
      </c>
      <c r="K6539" s="1" t="str">
        <f>IFERROR(VLOOKUP(C6539,Sheet3!B$3:G9389,5,FALSE), "")</f>
        <v>本科</v>
      </c>
      <c r="L6539" s="1">
        <f>IFERROR(VLOOKUP(C6539,Sheet3!B$3:G9389,6,FALSE), "")</f>
        <v>0</v>
      </c>
      <c r="M6539" s="1" t="str">
        <f t="shared" si="102"/>
        <v>公办</v>
      </c>
      <c r="N6539" s="1" t="str">
        <f>IFERROR(VLOOKUP(C6539,Sheet4!B:F,4,FALSE), "")</f>
        <v/>
      </c>
    </row>
    <row r="6540" spans="1:14" x14ac:dyDescent="0.2">
      <c r="A6540" s="1">
        <v>2021</v>
      </c>
      <c r="B6540" s="1">
        <v>10603</v>
      </c>
      <c r="C6540" s="1" t="s">
        <v>507</v>
      </c>
      <c r="D6540" s="1">
        <v>205</v>
      </c>
      <c r="E6540" s="1">
        <v>4</v>
      </c>
      <c r="F6540" s="1">
        <v>4</v>
      </c>
      <c r="G6540" s="1">
        <v>543</v>
      </c>
      <c r="H6540" s="1">
        <v>77606</v>
      </c>
      <c r="I6540" s="1" t="str">
        <f>IFERROR(VLOOKUP(C6540,Sheet3!B$3:G9390,3,FALSE), "")</f>
        <v>广西壮族自治区</v>
      </c>
      <c r="J6540" s="1" t="str">
        <f>IFERROR(VLOOKUP(C6540,Sheet3!B$3:G9390,4,FALSE), "")</f>
        <v>南宁市</v>
      </c>
      <c r="K6540" s="1" t="str">
        <f>IFERROR(VLOOKUP(C6540,Sheet3!B$3:G9390,5,FALSE), "")</f>
        <v>本科</v>
      </c>
      <c r="L6540" s="1">
        <f>IFERROR(VLOOKUP(C6540,Sheet3!B$3:G9390,6,FALSE), "")</f>
        <v>0</v>
      </c>
      <c r="M6540" s="1" t="str">
        <f t="shared" si="102"/>
        <v>公办</v>
      </c>
      <c r="N6540" s="1" t="str">
        <f>IFERROR(VLOOKUP(C6540,Sheet4!B:F,4,FALSE), "")</f>
        <v/>
      </c>
    </row>
    <row r="6541" spans="1:14" x14ac:dyDescent="0.2">
      <c r="A6541" s="1">
        <v>2021</v>
      </c>
      <c r="B6541" s="1">
        <v>10603</v>
      </c>
      <c r="C6541" s="1" t="s">
        <v>507</v>
      </c>
      <c r="D6541" s="1">
        <v>206</v>
      </c>
      <c r="E6541" s="1">
        <v>4</v>
      </c>
      <c r="F6541" s="1">
        <v>4</v>
      </c>
      <c r="G6541" s="1">
        <v>507</v>
      </c>
      <c r="H6541" s="1">
        <v>123873</v>
      </c>
      <c r="I6541" s="1" t="str">
        <f>IFERROR(VLOOKUP(C6541,Sheet3!B$3:G9391,3,FALSE), "")</f>
        <v>广西壮族自治区</v>
      </c>
      <c r="J6541" s="1" t="str">
        <f>IFERROR(VLOOKUP(C6541,Sheet3!B$3:G9391,4,FALSE), "")</f>
        <v>南宁市</v>
      </c>
      <c r="K6541" s="1" t="str">
        <f>IFERROR(VLOOKUP(C6541,Sheet3!B$3:G9391,5,FALSE), "")</f>
        <v>本科</v>
      </c>
      <c r="L6541" s="1">
        <f>IFERROR(VLOOKUP(C6541,Sheet3!B$3:G9391,6,FALSE), "")</f>
        <v>0</v>
      </c>
      <c r="M6541" s="1" t="str">
        <f t="shared" si="102"/>
        <v>公办</v>
      </c>
      <c r="N6541" s="1" t="str">
        <f>IFERROR(VLOOKUP(C6541,Sheet4!B:F,4,FALSE), "")</f>
        <v/>
      </c>
    </row>
    <row r="6542" spans="1:14" x14ac:dyDescent="0.2">
      <c r="A6542" s="1">
        <v>2021</v>
      </c>
      <c r="B6542" s="1">
        <v>10605</v>
      </c>
      <c r="C6542" s="1" t="s">
        <v>509</v>
      </c>
      <c r="D6542" s="1">
        <v>201</v>
      </c>
      <c r="E6542" s="1">
        <v>5</v>
      </c>
      <c r="F6542" s="1">
        <v>5</v>
      </c>
      <c r="G6542" s="1">
        <v>488</v>
      </c>
      <c r="H6542" s="1">
        <v>151101</v>
      </c>
      <c r="I6542" s="1" t="str">
        <f>IFERROR(VLOOKUP(C6542,Sheet3!B$3:G9392,3,FALSE), "")</f>
        <v>广西壮族自治区</v>
      </c>
      <c r="J6542" s="1" t="str">
        <f>IFERROR(VLOOKUP(C6542,Sheet3!B$3:G9392,4,FALSE), "")</f>
        <v>河池市</v>
      </c>
      <c r="K6542" s="1" t="str">
        <f>IFERROR(VLOOKUP(C6542,Sheet3!B$3:G9392,5,FALSE), "")</f>
        <v>本科</v>
      </c>
      <c r="L6542" s="1">
        <f>IFERROR(VLOOKUP(C6542,Sheet3!B$3:G9392,6,FALSE), "")</f>
        <v>0</v>
      </c>
      <c r="M6542" s="1" t="str">
        <f t="shared" si="102"/>
        <v>公办</v>
      </c>
      <c r="N6542" s="1" t="str">
        <f>IFERROR(VLOOKUP(C6542,Sheet4!B:F,4,FALSE), "")</f>
        <v/>
      </c>
    </row>
    <row r="6543" spans="1:14" x14ac:dyDescent="0.2">
      <c r="A6543" s="1">
        <v>2021</v>
      </c>
      <c r="B6543" s="1">
        <v>10605</v>
      </c>
      <c r="C6543" s="1" t="s">
        <v>509</v>
      </c>
      <c r="D6543" s="1">
        <v>202</v>
      </c>
      <c r="E6543" s="1">
        <v>5</v>
      </c>
      <c r="F6543" s="1">
        <v>5</v>
      </c>
      <c r="G6543" s="1">
        <v>483</v>
      </c>
      <c r="H6543" s="1">
        <v>157968</v>
      </c>
      <c r="I6543" s="1" t="str">
        <f>IFERROR(VLOOKUP(C6543,Sheet3!B$3:G9393,3,FALSE), "")</f>
        <v>广西壮族自治区</v>
      </c>
      <c r="J6543" s="1" t="str">
        <f>IFERROR(VLOOKUP(C6543,Sheet3!B$3:G9393,4,FALSE), "")</f>
        <v>河池市</v>
      </c>
      <c r="K6543" s="1" t="str">
        <f>IFERROR(VLOOKUP(C6543,Sheet3!B$3:G9393,5,FALSE), "")</f>
        <v>本科</v>
      </c>
      <c r="L6543" s="1">
        <f>IFERROR(VLOOKUP(C6543,Sheet3!B$3:G9393,6,FALSE), "")</f>
        <v>0</v>
      </c>
      <c r="M6543" s="1" t="str">
        <f t="shared" si="102"/>
        <v>公办</v>
      </c>
      <c r="N6543" s="1" t="str">
        <f>IFERROR(VLOOKUP(C6543,Sheet4!B:F,4,FALSE), "")</f>
        <v/>
      </c>
    </row>
    <row r="6544" spans="1:14" x14ac:dyDescent="0.2">
      <c r="A6544" s="1">
        <v>2021</v>
      </c>
      <c r="B6544" s="1">
        <v>10606</v>
      </c>
      <c r="C6544" s="1" t="s">
        <v>510</v>
      </c>
      <c r="D6544" s="1">
        <v>202</v>
      </c>
      <c r="E6544" s="1">
        <v>30</v>
      </c>
      <c r="F6544" s="1">
        <v>30</v>
      </c>
      <c r="G6544" s="1">
        <v>488</v>
      </c>
      <c r="H6544" s="1">
        <v>150773</v>
      </c>
      <c r="I6544" s="1" t="str">
        <f>IFERROR(VLOOKUP(C6544,Sheet3!B$3:G9394,3,FALSE), "")</f>
        <v>广西壮族自治区</v>
      </c>
      <c r="J6544" s="1" t="str">
        <f>IFERROR(VLOOKUP(C6544,Sheet3!B$3:G9394,4,FALSE), "")</f>
        <v>玉林市</v>
      </c>
      <c r="K6544" s="1" t="str">
        <f>IFERROR(VLOOKUP(C6544,Sheet3!B$3:G9394,5,FALSE), "")</f>
        <v>本科</v>
      </c>
      <c r="L6544" s="1">
        <f>IFERROR(VLOOKUP(C6544,Sheet3!B$3:G9394,6,FALSE), "")</f>
        <v>0</v>
      </c>
      <c r="M6544" s="1" t="str">
        <f t="shared" si="102"/>
        <v>公办</v>
      </c>
      <c r="N6544" s="1" t="str">
        <f>IFERROR(VLOOKUP(C6544,Sheet4!B:F,4,FALSE), "")</f>
        <v/>
      </c>
    </row>
    <row r="6545" spans="1:14" x14ac:dyDescent="0.2">
      <c r="A6545" s="1">
        <v>2021</v>
      </c>
      <c r="B6545" s="1">
        <v>10606</v>
      </c>
      <c r="C6545" s="1" t="s">
        <v>510</v>
      </c>
      <c r="D6545" s="1">
        <v>203</v>
      </c>
      <c r="E6545" s="1">
        <v>5</v>
      </c>
      <c r="F6545" s="1">
        <v>5</v>
      </c>
      <c r="G6545" s="1">
        <v>485</v>
      </c>
      <c r="H6545" s="1">
        <v>153924</v>
      </c>
      <c r="I6545" s="1" t="str">
        <f>IFERROR(VLOOKUP(C6545,Sheet3!B$3:G9395,3,FALSE), "")</f>
        <v>广西壮族自治区</v>
      </c>
      <c r="J6545" s="1" t="str">
        <f>IFERROR(VLOOKUP(C6545,Sheet3!B$3:G9395,4,FALSE), "")</f>
        <v>玉林市</v>
      </c>
      <c r="K6545" s="1" t="str">
        <f>IFERROR(VLOOKUP(C6545,Sheet3!B$3:G9395,5,FALSE), "")</f>
        <v>本科</v>
      </c>
      <c r="L6545" s="1">
        <f>IFERROR(VLOOKUP(C6545,Sheet3!B$3:G9395,6,FALSE), "")</f>
        <v>0</v>
      </c>
      <c r="M6545" s="1" t="str">
        <f t="shared" si="102"/>
        <v>公办</v>
      </c>
      <c r="N6545" s="1" t="str">
        <f>IFERROR(VLOOKUP(C6545,Sheet4!B:F,4,FALSE), "")</f>
        <v/>
      </c>
    </row>
    <row r="6546" spans="1:14" x14ac:dyDescent="0.2">
      <c r="A6546" s="1">
        <v>2021</v>
      </c>
      <c r="B6546" s="1">
        <v>10606</v>
      </c>
      <c r="C6546" s="1" t="s">
        <v>510</v>
      </c>
      <c r="D6546" s="1">
        <v>204</v>
      </c>
      <c r="E6546" s="1">
        <v>5</v>
      </c>
      <c r="F6546" s="1">
        <v>5</v>
      </c>
      <c r="G6546" s="1">
        <v>486</v>
      </c>
      <c r="H6546" s="1">
        <v>153271</v>
      </c>
      <c r="I6546" s="1" t="str">
        <f>IFERROR(VLOOKUP(C6546,Sheet3!B$3:G9396,3,FALSE), "")</f>
        <v>广西壮族自治区</v>
      </c>
      <c r="J6546" s="1" t="str">
        <f>IFERROR(VLOOKUP(C6546,Sheet3!B$3:G9396,4,FALSE), "")</f>
        <v>玉林市</v>
      </c>
      <c r="K6546" s="1" t="str">
        <f>IFERROR(VLOOKUP(C6546,Sheet3!B$3:G9396,5,FALSE), "")</f>
        <v>本科</v>
      </c>
      <c r="L6546" s="1">
        <f>IFERROR(VLOOKUP(C6546,Sheet3!B$3:G9396,6,FALSE), "")</f>
        <v>0</v>
      </c>
      <c r="M6546" s="1" t="str">
        <f t="shared" si="102"/>
        <v>公办</v>
      </c>
      <c r="N6546" s="1" t="str">
        <f>IFERROR(VLOOKUP(C6546,Sheet4!B:F,4,FALSE), "")</f>
        <v/>
      </c>
    </row>
    <row r="6547" spans="1:14" x14ac:dyDescent="0.2">
      <c r="A6547" s="1">
        <v>2021</v>
      </c>
      <c r="B6547" s="1">
        <v>10606</v>
      </c>
      <c r="C6547" s="1" t="s">
        <v>510</v>
      </c>
      <c r="D6547" s="1">
        <v>205</v>
      </c>
      <c r="E6547" s="1">
        <v>10</v>
      </c>
      <c r="F6547" s="1">
        <v>10</v>
      </c>
      <c r="G6547" s="1">
        <v>485</v>
      </c>
      <c r="H6547" s="1">
        <v>154899</v>
      </c>
      <c r="I6547" s="1" t="str">
        <f>IFERROR(VLOOKUP(C6547,Sheet3!B$3:G9397,3,FALSE), "")</f>
        <v>广西壮族自治区</v>
      </c>
      <c r="J6547" s="1" t="str">
        <f>IFERROR(VLOOKUP(C6547,Sheet3!B$3:G9397,4,FALSE), "")</f>
        <v>玉林市</v>
      </c>
      <c r="K6547" s="1" t="str">
        <f>IFERROR(VLOOKUP(C6547,Sheet3!B$3:G9397,5,FALSE), "")</f>
        <v>本科</v>
      </c>
      <c r="L6547" s="1">
        <f>IFERROR(VLOOKUP(C6547,Sheet3!B$3:G9397,6,FALSE), "")</f>
        <v>0</v>
      </c>
      <c r="M6547" s="1" t="str">
        <f t="shared" si="102"/>
        <v>公办</v>
      </c>
      <c r="N6547" s="1" t="str">
        <f>IFERROR(VLOOKUP(C6547,Sheet4!B:F,4,FALSE), "")</f>
        <v/>
      </c>
    </row>
    <row r="6548" spans="1:14" x14ac:dyDescent="0.2">
      <c r="A6548" s="1">
        <v>2021</v>
      </c>
      <c r="B6548" s="1">
        <v>10607</v>
      </c>
      <c r="C6548" s="1" t="s">
        <v>511</v>
      </c>
      <c r="D6548" s="1">
        <v>202</v>
      </c>
      <c r="E6548" s="1">
        <v>8</v>
      </c>
      <c r="F6548" s="1">
        <v>8</v>
      </c>
      <c r="G6548" s="1">
        <v>500</v>
      </c>
      <c r="H6548" s="1">
        <v>133749</v>
      </c>
      <c r="I6548" s="1" t="str">
        <f>IFERROR(VLOOKUP(C6548,Sheet3!B$3:G9398,3,FALSE), "")</f>
        <v>广西壮族自治区</v>
      </c>
      <c r="J6548" s="1" t="str">
        <f>IFERROR(VLOOKUP(C6548,Sheet3!B$3:G9398,4,FALSE), "")</f>
        <v>南宁市</v>
      </c>
      <c r="K6548" s="1" t="str">
        <f>IFERROR(VLOOKUP(C6548,Sheet3!B$3:G9398,5,FALSE), "")</f>
        <v>本科</v>
      </c>
      <c r="L6548" s="1">
        <f>IFERROR(VLOOKUP(C6548,Sheet3!B$3:G9398,6,FALSE), "")</f>
        <v>0</v>
      </c>
      <c r="M6548" s="1" t="str">
        <f t="shared" si="102"/>
        <v>公办</v>
      </c>
      <c r="N6548" s="1" t="str">
        <f>IFERROR(VLOOKUP(C6548,Sheet4!B:F,4,FALSE), "")</f>
        <v/>
      </c>
    </row>
    <row r="6549" spans="1:14" x14ac:dyDescent="0.2">
      <c r="A6549" s="1">
        <v>2021</v>
      </c>
      <c r="B6549" s="1">
        <v>10608</v>
      </c>
      <c r="C6549" s="1" t="s">
        <v>512</v>
      </c>
      <c r="D6549" s="1">
        <v>203</v>
      </c>
      <c r="E6549" s="1">
        <v>27</v>
      </c>
      <c r="F6549" s="1">
        <v>27</v>
      </c>
      <c r="G6549" s="1">
        <v>527</v>
      </c>
      <c r="H6549" s="1">
        <v>97879</v>
      </c>
      <c r="I6549" s="1" t="str">
        <f>IFERROR(VLOOKUP(C6549,Sheet3!B$3:G9399,3,FALSE), "")</f>
        <v>广西壮族自治区</v>
      </c>
      <c r="J6549" s="1" t="str">
        <f>IFERROR(VLOOKUP(C6549,Sheet3!B$3:G9399,4,FALSE), "")</f>
        <v>南宁市</v>
      </c>
      <c r="K6549" s="1" t="str">
        <f>IFERROR(VLOOKUP(C6549,Sheet3!B$3:G9399,5,FALSE), "")</f>
        <v>本科</v>
      </c>
      <c r="L6549" s="1">
        <f>IFERROR(VLOOKUP(C6549,Sheet3!B$3:G9399,6,FALSE), "")</f>
        <v>0</v>
      </c>
      <c r="M6549" s="1" t="str">
        <f t="shared" si="102"/>
        <v>公办</v>
      </c>
      <c r="N6549" s="1" t="str">
        <f>IFERROR(VLOOKUP(C6549,Sheet4!B:F,4,FALSE), "")</f>
        <v/>
      </c>
    </row>
    <row r="6550" spans="1:14" x14ac:dyDescent="0.2">
      <c r="A6550" s="1">
        <v>2021</v>
      </c>
      <c r="B6550" s="1">
        <v>10608</v>
      </c>
      <c r="C6550" s="1" t="s">
        <v>512</v>
      </c>
      <c r="D6550" s="1">
        <v>204</v>
      </c>
      <c r="E6550" s="1">
        <v>6</v>
      </c>
      <c r="F6550" s="1">
        <v>6</v>
      </c>
      <c r="G6550" s="1">
        <v>519</v>
      </c>
      <c r="H6550" s="1">
        <v>107564</v>
      </c>
      <c r="I6550" s="1" t="str">
        <f>IFERROR(VLOOKUP(C6550,Sheet3!B$3:G9400,3,FALSE), "")</f>
        <v>广西壮族自治区</v>
      </c>
      <c r="J6550" s="1" t="str">
        <f>IFERROR(VLOOKUP(C6550,Sheet3!B$3:G9400,4,FALSE), "")</f>
        <v>南宁市</v>
      </c>
      <c r="K6550" s="1" t="str">
        <f>IFERROR(VLOOKUP(C6550,Sheet3!B$3:G9400,5,FALSE), "")</f>
        <v>本科</v>
      </c>
      <c r="L6550" s="1">
        <f>IFERROR(VLOOKUP(C6550,Sheet3!B$3:G9400,6,FALSE), "")</f>
        <v>0</v>
      </c>
      <c r="M6550" s="1" t="str">
        <f t="shared" si="102"/>
        <v>公办</v>
      </c>
      <c r="N6550" s="1" t="str">
        <f>IFERROR(VLOOKUP(C6550,Sheet4!B:F,4,FALSE), "")</f>
        <v/>
      </c>
    </row>
    <row r="6551" spans="1:14" x14ac:dyDescent="0.2">
      <c r="A6551" s="1">
        <v>2021</v>
      </c>
      <c r="B6551" s="1">
        <v>10608</v>
      </c>
      <c r="C6551" s="1" t="s">
        <v>512</v>
      </c>
      <c r="D6551" s="1">
        <v>205</v>
      </c>
      <c r="E6551" s="1">
        <v>4</v>
      </c>
      <c r="F6551" s="1">
        <v>4</v>
      </c>
      <c r="G6551" s="1">
        <v>531</v>
      </c>
      <c r="H6551" s="1">
        <v>92787</v>
      </c>
      <c r="I6551" s="1" t="str">
        <f>IFERROR(VLOOKUP(C6551,Sheet3!B$3:G9401,3,FALSE), "")</f>
        <v>广西壮族自治区</v>
      </c>
      <c r="J6551" s="1" t="str">
        <f>IFERROR(VLOOKUP(C6551,Sheet3!B$3:G9401,4,FALSE), "")</f>
        <v>南宁市</v>
      </c>
      <c r="K6551" s="1" t="str">
        <f>IFERROR(VLOOKUP(C6551,Sheet3!B$3:G9401,5,FALSE), "")</f>
        <v>本科</v>
      </c>
      <c r="L6551" s="1">
        <f>IFERROR(VLOOKUP(C6551,Sheet3!B$3:G9401,6,FALSE), "")</f>
        <v>0</v>
      </c>
      <c r="M6551" s="1" t="str">
        <f t="shared" si="102"/>
        <v>公办</v>
      </c>
      <c r="N6551" s="1" t="str">
        <f>IFERROR(VLOOKUP(C6551,Sheet4!B:F,4,FALSE), "")</f>
        <v/>
      </c>
    </row>
    <row r="6552" spans="1:14" x14ac:dyDescent="0.2">
      <c r="A6552" s="1">
        <v>2021</v>
      </c>
      <c r="B6552" s="1">
        <v>10608</v>
      </c>
      <c r="C6552" s="1" t="s">
        <v>512</v>
      </c>
      <c r="D6552" s="1">
        <v>206</v>
      </c>
      <c r="E6552" s="1">
        <v>1</v>
      </c>
      <c r="F6552" s="1">
        <v>1</v>
      </c>
      <c r="G6552" s="1">
        <v>521</v>
      </c>
      <c r="H6552" s="1">
        <v>105898</v>
      </c>
      <c r="I6552" s="1" t="str">
        <f>IFERROR(VLOOKUP(C6552,Sheet3!B$3:G9402,3,FALSE), "")</f>
        <v>广西壮族自治区</v>
      </c>
      <c r="J6552" s="1" t="str">
        <f>IFERROR(VLOOKUP(C6552,Sheet3!B$3:G9402,4,FALSE), "")</f>
        <v>南宁市</v>
      </c>
      <c r="K6552" s="1" t="str">
        <f>IFERROR(VLOOKUP(C6552,Sheet3!B$3:G9402,5,FALSE), "")</f>
        <v>本科</v>
      </c>
      <c r="L6552" s="1">
        <f>IFERROR(VLOOKUP(C6552,Sheet3!B$3:G9402,6,FALSE), "")</f>
        <v>0</v>
      </c>
      <c r="M6552" s="1" t="str">
        <f t="shared" si="102"/>
        <v>公办</v>
      </c>
      <c r="N6552" s="1" t="str">
        <f>IFERROR(VLOOKUP(C6552,Sheet4!B:F,4,FALSE), "")</f>
        <v/>
      </c>
    </row>
    <row r="6553" spans="1:14" x14ac:dyDescent="0.2">
      <c r="A6553" s="1">
        <v>2021</v>
      </c>
      <c r="B6553" s="1">
        <v>10608</v>
      </c>
      <c r="C6553" s="1" t="s">
        <v>512</v>
      </c>
      <c r="D6553" s="1">
        <v>207</v>
      </c>
      <c r="E6553" s="1">
        <v>2</v>
      </c>
      <c r="F6553" s="1">
        <v>2</v>
      </c>
      <c r="G6553" s="1">
        <v>512</v>
      </c>
      <c r="H6553" s="1">
        <v>117236</v>
      </c>
      <c r="I6553" s="1" t="str">
        <f>IFERROR(VLOOKUP(C6553,Sheet3!B$3:G9403,3,FALSE), "")</f>
        <v>广西壮族自治区</v>
      </c>
      <c r="J6553" s="1" t="str">
        <f>IFERROR(VLOOKUP(C6553,Sheet3!B$3:G9403,4,FALSE), "")</f>
        <v>南宁市</v>
      </c>
      <c r="K6553" s="1" t="str">
        <f>IFERROR(VLOOKUP(C6553,Sheet3!B$3:G9403,5,FALSE), "")</f>
        <v>本科</v>
      </c>
      <c r="L6553" s="1">
        <f>IFERROR(VLOOKUP(C6553,Sheet3!B$3:G9403,6,FALSE), "")</f>
        <v>0</v>
      </c>
      <c r="M6553" s="1" t="str">
        <f t="shared" si="102"/>
        <v>公办</v>
      </c>
      <c r="N6553" s="1" t="str">
        <f>IFERROR(VLOOKUP(C6553,Sheet4!B:F,4,FALSE), "")</f>
        <v/>
      </c>
    </row>
    <row r="6554" spans="1:14" x14ac:dyDescent="0.2">
      <c r="A6554" s="1">
        <v>2021</v>
      </c>
      <c r="B6554" s="1">
        <v>10608</v>
      </c>
      <c r="C6554" s="1" t="s">
        <v>512</v>
      </c>
      <c r="D6554" s="1">
        <v>208</v>
      </c>
      <c r="E6554" s="1">
        <v>7</v>
      </c>
      <c r="F6554" s="1">
        <v>7</v>
      </c>
      <c r="G6554" s="1">
        <v>520</v>
      </c>
      <c r="H6554" s="1">
        <v>107138</v>
      </c>
      <c r="I6554" s="1" t="str">
        <f>IFERROR(VLOOKUP(C6554,Sheet3!B$3:G9404,3,FALSE), "")</f>
        <v>广西壮族自治区</v>
      </c>
      <c r="J6554" s="1" t="str">
        <f>IFERROR(VLOOKUP(C6554,Sheet3!B$3:G9404,4,FALSE), "")</f>
        <v>南宁市</v>
      </c>
      <c r="K6554" s="1" t="str">
        <f>IFERROR(VLOOKUP(C6554,Sheet3!B$3:G9404,5,FALSE), "")</f>
        <v>本科</v>
      </c>
      <c r="L6554" s="1">
        <f>IFERROR(VLOOKUP(C6554,Sheet3!B$3:G9404,6,FALSE), "")</f>
        <v>0</v>
      </c>
      <c r="M6554" s="1" t="str">
        <f t="shared" si="102"/>
        <v>公办</v>
      </c>
      <c r="N6554" s="1" t="str">
        <f>IFERROR(VLOOKUP(C6554,Sheet4!B:F,4,FALSE), "")</f>
        <v/>
      </c>
    </row>
    <row r="6555" spans="1:14" x14ac:dyDescent="0.2">
      <c r="A6555" s="1">
        <v>2021</v>
      </c>
      <c r="B6555" s="1">
        <v>10610</v>
      </c>
      <c r="C6555" s="1" t="s">
        <v>514</v>
      </c>
      <c r="D6555" s="1">
        <v>202</v>
      </c>
      <c r="E6555" s="1">
        <v>73</v>
      </c>
      <c r="F6555" s="1">
        <v>73</v>
      </c>
      <c r="G6555" s="1">
        <v>625</v>
      </c>
      <c r="H6555" s="1">
        <v>10145</v>
      </c>
      <c r="I6555" s="1" t="str">
        <f>IFERROR(VLOOKUP(C6555,Sheet3!B$3:G9405,3,FALSE), "")</f>
        <v>教育部</v>
      </c>
      <c r="J6555" s="1" t="str">
        <f>IFERROR(VLOOKUP(C6555,Sheet3!B$3:G9405,4,FALSE), "")</f>
        <v>成都市</v>
      </c>
      <c r="K6555" s="1" t="str">
        <f>IFERROR(VLOOKUP(C6555,Sheet3!B$3:G9405,5,FALSE), "")</f>
        <v>本科</v>
      </c>
      <c r="L6555" s="1">
        <f>IFERROR(VLOOKUP(C6555,Sheet3!B$3:G9405,6,FALSE), "")</f>
        <v>0</v>
      </c>
      <c r="M6555" s="1" t="str">
        <f t="shared" si="102"/>
        <v>公办</v>
      </c>
      <c r="N6555" s="1" t="str">
        <f>IFERROR(VLOOKUP(C6555,Sheet4!B:F,4,FALSE), "")</f>
        <v>是</v>
      </c>
    </row>
    <row r="6556" spans="1:14" x14ac:dyDescent="0.2">
      <c r="A6556" s="1">
        <v>2021</v>
      </c>
      <c r="B6556" s="1">
        <v>10610</v>
      </c>
      <c r="C6556" s="1" t="s">
        <v>514</v>
      </c>
      <c r="D6556" s="1">
        <v>203</v>
      </c>
      <c r="E6556" s="1">
        <v>27</v>
      </c>
      <c r="F6556" s="1">
        <v>27</v>
      </c>
      <c r="G6556" s="1">
        <v>629</v>
      </c>
      <c r="H6556" s="1">
        <v>8448</v>
      </c>
      <c r="I6556" s="1" t="str">
        <f>IFERROR(VLOOKUP(C6556,Sheet3!B$3:G9406,3,FALSE), "")</f>
        <v>教育部</v>
      </c>
      <c r="J6556" s="1" t="str">
        <f>IFERROR(VLOOKUP(C6556,Sheet3!B$3:G9406,4,FALSE), "")</f>
        <v>成都市</v>
      </c>
      <c r="K6556" s="1" t="str">
        <f>IFERROR(VLOOKUP(C6556,Sheet3!B$3:G9406,5,FALSE), "")</f>
        <v>本科</v>
      </c>
      <c r="L6556" s="1">
        <f>IFERROR(VLOOKUP(C6556,Sheet3!B$3:G9406,6,FALSE), "")</f>
        <v>0</v>
      </c>
      <c r="M6556" s="1" t="str">
        <f t="shared" si="102"/>
        <v>公办</v>
      </c>
      <c r="N6556" s="1" t="str">
        <f>IFERROR(VLOOKUP(C6556,Sheet4!B:F,4,FALSE), "")</f>
        <v>是</v>
      </c>
    </row>
    <row r="6557" spans="1:14" x14ac:dyDescent="0.2">
      <c r="A6557" s="1">
        <v>2021</v>
      </c>
      <c r="B6557" s="1">
        <v>10610</v>
      </c>
      <c r="C6557" s="1" t="s">
        <v>514</v>
      </c>
      <c r="D6557" s="1">
        <v>204</v>
      </c>
      <c r="E6557" s="1">
        <v>6</v>
      </c>
      <c r="F6557" s="1">
        <v>6</v>
      </c>
      <c r="G6557" s="1">
        <v>632</v>
      </c>
      <c r="H6557" s="1">
        <v>7507</v>
      </c>
      <c r="I6557" s="1" t="str">
        <f>IFERROR(VLOOKUP(C6557,Sheet3!B$3:G9407,3,FALSE), "")</f>
        <v>教育部</v>
      </c>
      <c r="J6557" s="1" t="str">
        <f>IFERROR(VLOOKUP(C6557,Sheet3!B$3:G9407,4,FALSE), "")</f>
        <v>成都市</v>
      </c>
      <c r="K6557" s="1" t="str">
        <f>IFERROR(VLOOKUP(C6557,Sheet3!B$3:G9407,5,FALSE), "")</f>
        <v>本科</v>
      </c>
      <c r="L6557" s="1">
        <f>IFERROR(VLOOKUP(C6557,Sheet3!B$3:G9407,6,FALSE), "")</f>
        <v>0</v>
      </c>
      <c r="M6557" s="1" t="str">
        <f t="shared" si="102"/>
        <v>公办</v>
      </c>
      <c r="N6557" s="1" t="str">
        <f>IFERROR(VLOOKUP(C6557,Sheet4!B:F,4,FALSE), "")</f>
        <v>是</v>
      </c>
    </row>
    <row r="6558" spans="1:14" x14ac:dyDescent="0.2">
      <c r="A6558" s="1">
        <v>2021</v>
      </c>
      <c r="B6558" s="1">
        <v>10610</v>
      </c>
      <c r="C6558" s="1" t="s">
        <v>514</v>
      </c>
      <c r="D6558" s="1">
        <v>205</v>
      </c>
      <c r="E6558" s="1">
        <v>16</v>
      </c>
      <c r="F6558" s="1">
        <v>16</v>
      </c>
      <c r="G6558" s="1">
        <v>627</v>
      </c>
      <c r="H6558" s="1">
        <v>9426</v>
      </c>
      <c r="I6558" s="1" t="str">
        <f>IFERROR(VLOOKUP(C6558,Sheet3!B$3:G9408,3,FALSE), "")</f>
        <v>教育部</v>
      </c>
      <c r="J6558" s="1" t="str">
        <f>IFERROR(VLOOKUP(C6558,Sheet3!B$3:G9408,4,FALSE), "")</f>
        <v>成都市</v>
      </c>
      <c r="K6558" s="1" t="str">
        <f>IFERROR(VLOOKUP(C6558,Sheet3!B$3:G9408,5,FALSE), "")</f>
        <v>本科</v>
      </c>
      <c r="L6558" s="1">
        <f>IFERROR(VLOOKUP(C6558,Sheet3!B$3:G9408,6,FALSE), "")</f>
        <v>0</v>
      </c>
      <c r="M6558" s="1" t="str">
        <f t="shared" si="102"/>
        <v>公办</v>
      </c>
      <c r="N6558" s="1" t="str">
        <f>IFERROR(VLOOKUP(C6558,Sheet4!B:F,4,FALSE), "")</f>
        <v>是</v>
      </c>
    </row>
    <row r="6559" spans="1:14" x14ac:dyDescent="0.2">
      <c r="A6559" s="1">
        <v>2021</v>
      </c>
      <c r="B6559" s="1">
        <v>10610</v>
      </c>
      <c r="C6559" s="1" t="s">
        <v>514</v>
      </c>
      <c r="D6559" s="1">
        <v>206</v>
      </c>
      <c r="E6559" s="1">
        <v>6</v>
      </c>
      <c r="F6559" s="1">
        <v>6</v>
      </c>
      <c r="G6559" s="1">
        <v>615</v>
      </c>
      <c r="H6559" s="1">
        <v>14869</v>
      </c>
      <c r="I6559" s="1" t="str">
        <f>IFERROR(VLOOKUP(C6559,Sheet3!B$3:G9409,3,FALSE), "")</f>
        <v>教育部</v>
      </c>
      <c r="J6559" s="1" t="str">
        <f>IFERROR(VLOOKUP(C6559,Sheet3!B$3:G9409,4,FALSE), "")</f>
        <v>成都市</v>
      </c>
      <c r="K6559" s="1" t="str">
        <f>IFERROR(VLOOKUP(C6559,Sheet3!B$3:G9409,5,FALSE), "")</f>
        <v>本科</v>
      </c>
      <c r="L6559" s="1">
        <f>IFERROR(VLOOKUP(C6559,Sheet3!B$3:G9409,6,FALSE), "")</f>
        <v>0</v>
      </c>
      <c r="M6559" s="1" t="str">
        <f t="shared" si="102"/>
        <v>公办</v>
      </c>
      <c r="N6559" s="1" t="str">
        <f>IFERROR(VLOOKUP(C6559,Sheet4!B:F,4,FALSE), "")</f>
        <v>是</v>
      </c>
    </row>
    <row r="6560" spans="1:14" x14ac:dyDescent="0.2">
      <c r="A6560" s="1">
        <v>2021</v>
      </c>
      <c r="B6560" s="1">
        <v>10611</v>
      </c>
      <c r="C6560" s="1" t="s">
        <v>516</v>
      </c>
      <c r="D6560" s="1">
        <v>202</v>
      </c>
      <c r="E6560" s="1">
        <v>104</v>
      </c>
      <c r="F6560" s="1">
        <v>104</v>
      </c>
      <c r="G6560" s="1">
        <v>617</v>
      </c>
      <c r="H6560" s="1">
        <v>13422</v>
      </c>
      <c r="I6560" s="1" t="str">
        <f>IFERROR(VLOOKUP(C6560,Sheet3!B$3:G9410,3,FALSE), "")</f>
        <v>教育部</v>
      </c>
      <c r="J6560" s="1" t="str">
        <f>IFERROR(VLOOKUP(C6560,Sheet3!B$3:G9410,4,FALSE), "")</f>
        <v>重庆市</v>
      </c>
      <c r="K6560" s="1" t="str">
        <f>IFERROR(VLOOKUP(C6560,Sheet3!B$3:G9410,5,FALSE), "")</f>
        <v>本科</v>
      </c>
      <c r="L6560" s="1">
        <f>IFERROR(VLOOKUP(C6560,Sheet3!B$3:G9410,6,FALSE), "")</f>
        <v>0</v>
      </c>
      <c r="M6560" s="1" t="str">
        <f t="shared" si="102"/>
        <v>公办</v>
      </c>
      <c r="N6560" s="1" t="str">
        <f>IFERROR(VLOOKUP(C6560,Sheet4!B:F,4,FALSE), "")</f>
        <v>是</v>
      </c>
    </row>
    <row r="6561" spans="1:14" x14ac:dyDescent="0.2">
      <c r="A6561" s="1">
        <v>2021</v>
      </c>
      <c r="B6561" s="1">
        <v>10611</v>
      </c>
      <c r="C6561" s="1" t="s">
        <v>516</v>
      </c>
      <c r="D6561" s="1">
        <v>203</v>
      </c>
      <c r="E6561" s="1">
        <v>6</v>
      </c>
      <c r="F6561" s="1">
        <v>6</v>
      </c>
      <c r="G6561" s="1">
        <v>615</v>
      </c>
      <c r="H6561" s="1">
        <v>14339</v>
      </c>
      <c r="I6561" s="1" t="str">
        <f>IFERROR(VLOOKUP(C6561,Sheet3!B$3:G9411,3,FALSE), "")</f>
        <v>教育部</v>
      </c>
      <c r="J6561" s="1" t="str">
        <f>IFERROR(VLOOKUP(C6561,Sheet3!B$3:G9411,4,FALSE), "")</f>
        <v>重庆市</v>
      </c>
      <c r="K6561" s="1" t="str">
        <f>IFERROR(VLOOKUP(C6561,Sheet3!B$3:G9411,5,FALSE), "")</f>
        <v>本科</v>
      </c>
      <c r="L6561" s="1">
        <f>IFERROR(VLOOKUP(C6561,Sheet3!B$3:G9411,6,FALSE), "")</f>
        <v>0</v>
      </c>
      <c r="M6561" s="1" t="str">
        <f t="shared" si="102"/>
        <v>公办</v>
      </c>
      <c r="N6561" s="1" t="str">
        <f>IFERROR(VLOOKUP(C6561,Sheet4!B:F,4,FALSE), "")</f>
        <v>是</v>
      </c>
    </row>
    <row r="6562" spans="1:14" x14ac:dyDescent="0.2">
      <c r="A6562" s="1">
        <v>2021</v>
      </c>
      <c r="B6562" s="1">
        <v>10611</v>
      </c>
      <c r="C6562" s="1" t="s">
        <v>516</v>
      </c>
      <c r="D6562" s="1">
        <v>204</v>
      </c>
      <c r="E6562" s="1">
        <v>5</v>
      </c>
      <c r="F6562" s="1">
        <v>5</v>
      </c>
      <c r="G6562" s="1">
        <v>613</v>
      </c>
      <c r="H6562" s="1">
        <v>15670</v>
      </c>
      <c r="I6562" s="1" t="str">
        <f>IFERROR(VLOOKUP(C6562,Sheet3!B$3:G9412,3,FALSE), "")</f>
        <v>教育部</v>
      </c>
      <c r="J6562" s="1" t="str">
        <f>IFERROR(VLOOKUP(C6562,Sheet3!B$3:G9412,4,FALSE), "")</f>
        <v>重庆市</v>
      </c>
      <c r="K6562" s="1" t="str">
        <f>IFERROR(VLOOKUP(C6562,Sheet3!B$3:G9412,5,FALSE), "")</f>
        <v>本科</v>
      </c>
      <c r="L6562" s="1">
        <f>IFERROR(VLOOKUP(C6562,Sheet3!B$3:G9412,6,FALSE), "")</f>
        <v>0</v>
      </c>
      <c r="M6562" s="1" t="str">
        <f t="shared" si="102"/>
        <v>公办</v>
      </c>
      <c r="N6562" s="1" t="str">
        <f>IFERROR(VLOOKUP(C6562,Sheet4!B:F,4,FALSE), "")</f>
        <v>是</v>
      </c>
    </row>
    <row r="6563" spans="1:14" x14ac:dyDescent="0.2">
      <c r="A6563" s="1">
        <v>2021</v>
      </c>
      <c r="B6563" s="1">
        <v>10613</v>
      </c>
      <c r="C6563" s="1" t="s">
        <v>518</v>
      </c>
      <c r="D6563" s="1">
        <v>203</v>
      </c>
      <c r="E6563" s="1">
        <v>8</v>
      </c>
      <c r="F6563" s="1">
        <v>8</v>
      </c>
      <c r="G6563" s="1">
        <v>602</v>
      </c>
      <c r="H6563" s="1">
        <v>22249</v>
      </c>
      <c r="I6563" s="1" t="str">
        <f>IFERROR(VLOOKUP(C6563,Sheet3!B$3:G9413,3,FALSE), "")</f>
        <v>教育部</v>
      </c>
      <c r="J6563" s="1" t="str">
        <f>IFERROR(VLOOKUP(C6563,Sheet3!B$3:G9413,4,FALSE), "")</f>
        <v>成都市</v>
      </c>
      <c r="K6563" s="1" t="str">
        <f>IFERROR(VLOOKUP(C6563,Sheet3!B$3:G9413,5,FALSE), "")</f>
        <v>本科</v>
      </c>
      <c r="L6563" s="1">
        <f>IFERROR(VLOOKUP(C6563,Sheet3!B$3:G9413,6,FALSE), "")</f>
        <v>0</v>
      </c>
      <c r="M6563" s="1" t="str">
        <f t="shared" si="102"/>
        <v>公办</v>
      </c>
      <c r="N6563" s="1" t="str">
        <f>IFERROR(VLOOKUP(C6563,Sheet4!B:F,4,FALSE), "")</f>
        <v>是</v>
      </c>
    </row>
    <row r="6564" spans="1:14" x14ac:dyDescent="0.2">
      <c r="A6564" s="1">
        <v>2021</v>
      </c>
      <c r="B6564" s="1">
        <v>10613</v>
      </c>
      <c r="C6564" s="1" t="s">
        <v>518</v>
      </c>
      <c r="D6564" s="1">
        <v>204</v>
      </c>
      <c r="E6564" s="1">
        <v>2</v>
      </c>
      <c r="F6564" s="1">
        <v>2</v>
      </c>
      <c r="G6564" s="1">
        <v>592</v>
      </c>
      <c r="H6564" s="1">
        <v>29441</v>
      </c>
      <c r="I6564" s="1" t="str">
        <f>IFERROR(VLOOKUP(C6564,Sheet3!B$3:G9414,3,FALSE), "")</f>
        <v>教育部</v>
      </c>
      <c r="J6564" s="1" t="str">
        <f>IFERROR(VLOOKUP(C6564,Sheet3!B$3:G9414,4,FALSE), "")</f>
        <v>成都市</v>
      </c>
      <c r="K6564" s="1" t="str">
        <f>IFERROR(VLOOKUP(C6564,Sheet3!B$3:G9414,5,FALSE), "")</f>
        <v>本科</v>
      </c>
      <c r="L6564" s="1">
        <f>IFERROR(VLOOKUP(C6564,Sheet3!B$3:G9414,6,FALSE), "")</f>
        <v>0</v>
      </c>
      <c r="M6564" s="1" t="str">
        <f t="shared" si="102"/>
        <v>公办</v>
      </c>
      <c r="N6564" s="1" t="str">
        <f>IFERROR(VLOOKUP(C6564,Sheet4!B:F,4,FALSE), "")</f>
        <v>是</v>
      </c>
    </row>
    <row r="6565" spans="1:14" x14ac:dyDescent="0.2">
      <c r="A6565" s="1">
        <v>2021</v>
      </c>
      <c r="B6565" s="1">
        <v>10613</v>
      </c>
      <c r="C6565" s="1" t="s">
        <v>518</v>
      </c>
      <c r="D6565" s="1">
        <v>205</v>
      </c>
      <c r="E6565" s="1">
        <v>92</v>
      </c>
      <c r="F6565" s="1">
        <v>92</v>
      </c>
      <c r="G6565" s="1">
        <v>606</v>
      </c>
      <c r="H6565" s="1">
        <v>19959</v>
      </c>
      <c r="I6565" s="1" t="str">
        <f>IFERROR(VLOOKUP(C6565,Sheet3!B$3:G9415,3,FALSE), "")</f>
        <v>教育部</v>
      </c>
      <c r="J6565" s="1" t="str">
        <f>IFERROR(VLOOKUP(C6565,Sheet3!B$3:G9415,4,FALSE), "")</f>
        <v>成都市</v>
      </c>
      <c r="K6565" s="1" t="str">
        <f>IFERROR(VLOOKUP(C6565,Sheet3!B$3:G9415,5,FALSE), "")</f>
        <v>本科</v>
      </c>
      <c r="L6565" s="1">
        <f>IFERROR(VLOOKUP(C6565,Sheet3!B$3:G9415,6,FALSE), "")</f>
        <v>0</v>
      </c>
      <c r="M6565" s="1" t="str">
        <f t="shared" si="102"/>
        <v>公办</v>
      </c>
      <c r="N6565" s="1" t="str">
        <f>IFERROR(VLOOKUP(C6565,Sheet4!B:F,4,FALSE), "")</f>
        <v>是</v>
      </c>
    </row>
    <row r="6566" spans="1:14" x14ac:dyDescent="0.2">
      <c r="A6566" s="1">
        <v>2021</v>
      </c>
      <c r="B6566" s="1">
        <v>10613</v>
      </c>
      <c r="C6566" s="1" t="s">
        <v>518</v>
      </c>
      <c r="D6566" s="1">
        <v>206</v>
      </c>
      <c r="E6566" s="1">
        <v>9</v>
      </c>
      <c r="F6566" s="1">
        <v>9</v>
      </c>
      <c r="G6566" s="1">
        <v>606</v>
      </c>
      <c r="H6566" s="1">
        <v>19517</v>
      </c>
      <c r="I6566" s="1" t="str">
        <f>IFERROR(VLOOKUP(C6566,Sheet3!B$3:G9416,3,FALSE), "")</f>
        <v>教育部</v>
      </c>
      <c r="J6566" s="1" t="str">
        <f>IFERROR(VLOOKUP(C6566,Sheet3!B$3:G9416,4,FALSE), "")</f>
        <v>成都市</v>
      </c>
      <c r="K6566" s="1" t="str">
        <f>IFERROR(VLOOKUP(C6566,Sheet3!B$3:G9416,5,FALSE), "")</f>
        <v>本科</v>
      </c>
      <c r="L6566" s="1">
        <f>IFERROR(VLOOKUP(C6566,Sheet3!B$3:G9416,6,FALSE), "")</f>
        <v>0</v>
      </c>
      <c r="M6566" s="1" t="str">
        <f t="shared" si="102"/>
        <v>公办</v>
      </c>
      <c r="N6566" s="1" t="str">
        <f>IFERROR(VLOOKUP(C6566,Sheet4!B:F,4,FALSE), "")</f>
        <v>是</v>
      </c>
    </row>
    <row r="6567" spans="1:14" x14ac:dyDescent="0.2">
      <c r="A6567" s="1">
        <v>2021</v>
      </c>
      <c r="B6567" s="1">
        <v>10613</v>
      </c>
      <c r="C6567" s="1" t="s">
        <v>518</v>
      </c>
      <c r="D6567" s="1">
        <v>207</v>
      </c>
      <c r="E6567" s="1">
        <v>3</v>
      </c>
      <c r="F6567" s="1">
        <v>3</v>
      </c>
      <c r="G6567" s="1">
        <v>609</v>
      </c>
      <c r="H6567" s="1">
        <v>17954</v>
      </c>
      <c r="I6567" s="1" t="str">
        <f>IFERROR(VLOOKUP(C6567,Sheet3!B$3:G9417,3,FALSE), "")</f>
        <v>教育部</v>
      </c>
      <c r="J6567" s="1" t="str">
        <f>IFERROR(VLOOKUP(C6567,Sheet3!B$3:G9417,4,FALSE), "")</f>
        <v>成都市</v>
      </c>
      <c r="K6567" s="1" t="str">
        <f>IFERROR(VLOOKUP(C6567,Sheet3!B$3:G9417,5,FALSE), "")</f>
        <v>本科</v>
      </c>
      <c r="L6567" s="1">
        <f>IFERROR(VLOOKUP(C6567,Sheet3!B$3:G9417,6,FALSE), "")</f>
        <v>0</v>
      </c>
      <c r="M6567" s="1" t="str">
        <f t="shared" si="102"/>
        <v>公办</v>
      </c>
      <c r="N6567" s="1" t="str">
        <f>IFERROR(VLOOKUP(C6567,Sheet4!B:F,4,FALSE), "")</f>
        <v>是</v>
      </c>
    </row>
    <row r="6568" spans="1:14" x14ac:dyDescent="0.2">
      <c r="A6568" s="1">
        <v>2021</v>
      </c>
      <c r="B6568" s="1">
        <v>10613</v>
      </c>
      <c r="C6568" s="1" t="s">
        <v>518</v>
      </c>
      <c r="D6568" s="1">
        <v>208</v>
      </c>
      <c r="E6568" s="1">
        <v>5</v>
      </c>
      <c r="F6568" s="1">
        <v>5</v>
      </c>
      <c r="G6568" s="1">
        <v>605</v>
      </c>
      <c r="H6568" s="1">
        <v>20176</v>
      </c>
      <c r="I6568" s="1" t="str">
        <f>IFERROR(VLOOKUP(C6568,Sheet3!B$3:G9418,3,FALSE), "")</f>
        <v>教育部</v>
      </c>
      <c r="J6568" s="1" t="str">
        <f>IFERROR(VLOOKUP(C6568,Sheet3!B$3:G9418,4,FALSE), "")</f>
        <v>成都市</v>
      </c>
      <c r="K6568" s="1" t="str">
        <f>IFERROR(VLOOKUP(C6568,Sheet3!B$3:G9418,5,FALSE), "")</f>
        <v>本科</v>
      </c>
      <c r="L6568" s="1">
        <f>IFERROR(VLOOKUP(C6568,Sheet3!B$3:G9418,6,FALSE), "")</f>
        <v>0</v>
      </c>
      <c r="M6568" s="1" t="str">
        <f t="shared" si="102"/>
        <v>公办</v>
      </c>
      <c r="N6568" s="1" t="str">
        <f>IFERROR(VLOOKUP(C6568,Sheet4!B:F,4,FALSE), "")</f>
        <v>是</v>
      </c>
    </row>
    <row r="6569" spans="1:14" x14ac:dyDescent="0.2">
      <c r="A6569" s="1">
        <v>2021</v>
      </c>
      <c r="B6569" s="1">
        <v>10613</v>
      </c>
      <c r="C6569" s="1" t="s">
        <v>518</v>
      </c>
      <c r="D6569" s="1">
        <v>209</v>
      </c>
      <c r="E6569" s="1">
        <v>1</v>
      </c>
      <c r="F6569" s="1">
        <v>1</v>
      </c>
      <c r="G6569" s="1">
        <v>606</v>
      </c>
      <c r="H6569" s="1">
        <v>19925</v>
      </c>
      <c r="I6569" s="1" t="str">
        <f>IFERROR(VLOOKUP(C6569,Sheet3!B$3:G9419,3,FALSE), "")</f>
        <v>教育部</v>
      </c>
      <c r="J6569" s="1" t="str">
        <f>IFERROR(VLOOKUP(C6569,Sheet3!B$3:G9419,4,FALSE), "")</f>
        <v>成都市</v>
      </c>
      <c r="K6569" s="1" t="str">
        <f>IFERROR(VLOOKUP(C6569,Sheet3!B$3:G9419,5,FALSE), "")</f>
        <v>本科</v>
      </c>
      <c r="L6569" s="1">
        <f>IFERROR(VLOOKUP(C6569,Sheet3!B$3:G9419,6,FALSE), "")</f>
        <v>0</v>
      </c>
      <c r="M6569" s="1" t="str">
        <f t="shared" si="102"/>
        <v>公办</v>
      </c>
      <c r="N6569" s="1" t="str">
        <f>IFERROR(VLOOKUP(C6569,Sheet4!B:F,4,FALSE), "")</f>
        <v>是</v>
      </c>
    </row>
    <row r="6570" spans="1:14" x14ac:dyDescent="0.2">
      <c r="A6570" s="1">
        <v>2021</v>
      </c>
      <c r="B6570" s="1">
        <v>10614</v>
      </c>
      <c r="C6570" s="1" t="s">
        <v>520</v>
      </c>
      <c r="D6570" s="1">
        <v>201</v>
      </c>
      <c r="E6570" s="1">
        <v>127</v>
      </c>
      <c r="F6570" s="1">
        <v>127</v>
      </c>
      <c r="G6570" s="1">
        <v>635</v>
      </c>
      <c r="H6570" s="1">
        <v>6467</v>
      </c>
      <c r="I6570" s="1" t="str">
        <f>IFERROR(VLOOKUP(C6570,Sheet3!B$3:G9420,3,FALSE), "")</f>
        <v>教育部</v>
      </c>
      <c r="J6570" s="1" t="str">
        <f>IFERROR(VLOOKUP(C6570,Sheet3!B$3:G9420,4,FALSE), "")</f>
        <v>成都市</v>
      </c>
      <c r="K6570" s="1" t="str">
        <f>IFERROR(VLOOKUP(C6570,Sheet3!B$3:G9420,5,FALSE), "")</f>
        <v>本科</v>
      </c>
      <c r="L6570" s="1">
        <f>IFERROR(VLOOKUP(C6570,Sheet3!B$3:G9420,6,FALSE), "")</f>
        <v>0</v>
      </c>
      <c r="M6570" s="1" t="str">
        <f t="shared" si="102"/>
        <v>公办</v>
      </c>
      <c r="N6570" s="1" t="str">
        <f>IFERROR(VLOOKUP(C6570,Sheet4!B:F,4,FALSE), "")</f>
        <v>是</v>
      </c>
    </row>
    <row r="6571" spans="1:14" x14ac:dyDescent="0.2">
      <c r="A6571" s="1">
        <v>2021</v>
      </c>
      <c r="B6571" s="1">
        <v>10615</v>
      </c>
      <c r="C6571" s="1" t="s">
        <v>521</v>
      </c>
      <c r="D6571" s="1">
        <v>204</v>
      </c>
      <c r="E6571" s="1">
        <v>48</v>
      </c>
      <c r="F6571" s="1">
        <v>48</v>
      </c>
      <c r="G6571" s="1">
        <v>560</v>
      </c>
      <c r="H6571" s="1">
        <v>59092</v>
      </c>
      <c r="I6571" s="1" t="str">
        <f>IFERROR(VLOOKUP(C6571,Sheet3!B$3:G9421,3,FALSE), "")</f>
        <v>四川省</v>
      </c>
      <c r="J6571" s="1" t="str">
        <f>IFERROR(VLOOKUP(C6571,Sheet3!B$3:G9421,4,FALSE), "")</f>
        <v>成都市</v>
      </c>
      <c r="K6571" s="1" t="str">
        <f>IFERROR(VLOOKUP(C6571,Sheet3!B$3:G9421,5,FALSE), "")</f>
        <v>本科</v>
      </c>
      <c r="L6571" s="1">
        <f>IFERROR(VLOOKUP(C6571,Sheet3!B$3:G9421,6,FALSE), "")</f>
        <v>0</v>
      </c>
      <c r="M6571" s="1" t="str">
        <f t="shared" si="102"/>
        <v>公办</v>
      </c>
      <c r="N6571" s="1" t="str">
        <f>IFERROR(VLOOKUP(C6571,Sheet4!B:F,4,FALSE), "")</f>
        <v/>
      </c>
    </row>
    <row r="6572" spans="1:14" x14ac:dyDescent="0.2">
      <c r="A6572" s="1">
        <v>2021</v>
      </c>
      <c r="B6572" s="1">
        <v>10615</v>
      </c>
      <c r="C6572" s="1" t="s">
        <v>521</v>
      </c>
      <c r="D6572" s="1">
        <v>205</v>
      </c>
      <c r="E6572" s="1">
        <v>19</v>
      </c>
      <c r="F6572" s="1">
        <v>19</v>
      </c>
      <c r="G6572" s="1">
        <v>564</v>
      </c>
      <c r="H6572" s="1">
        <v>53907</v>
      </c>
      <c r="I6572" s="1" t="str">
        <f>IFERROR(VLOOKUP(C6572,Sheet3!B$3:G9422,3,FALSE), "")</f>
        <v>四川省</v>
      </c>
      <c r="J6572" s="1" t="str">
        <f>IFERROR(VLOOKUP(C6572,Sheet3!B$3:G9422,4,FALSE), "")</f>
        <v>成都市</v>
      </c>
      <c r="K6572" s="1" t="str">
        <f>IFERROR(VLOOKUP(C6572,Sheet3!B$3:G9422,5,FALSE), "")</f>
        <v>本科</v>
      </c>
      <c r="L6572" s="1">
        <f>IFERROR(VLOOKUP(C6572,Sheet3!B$3:G9422,6,FALSE), "")</f>
        <v>0</v>
      </c>
      <c r="M6572" s="1" t="str">
        <f t="shared" si="102"/>
        <v>公办</v>
      </c>
      <c r="N6572" s="1" t="str">
        <f>IFERROR(VLOOKUP(C6572,Sheet4!B:F,4,FALSE), "")</f>
        <v/>
      </c>
    </row>
    <row r="6573" spans="1:14" x14ac:dyDescent="0.2">
      <c r="A6573" s="1">
        <v>2021</v>
      </c>
      <c r="B6573" s="1">
        <v>10615</v>
      </c>
      <c r="C6573" s="1" t="s">
        <v>521</v>
      </c>
      <c r="D6573" s="1">
        <v>206</v>
      </c>
      <c r="E6573" s="1">
        <v>4</v>
      </c>
      <c r="F6573" s="1">
        <v>4</v>
      </c>
      <c r="G6573" s="1">
        <v>565</v>
      </c>
      <c r="H6573" s="1">
        <v>53362</v>
      </c>
      <c r="I6573" s="1" t="str">
        <f>IFERROR(VLOOKUP(C6573,Sheet3!B$3:G9423,3,FALSE), "")</f>
        <v>四川省</v>
      </c>
      <c r="J6573" s="1" t="str">
        <f>IFERROR(VLOOKUP(C6573,Sheet3!B$3:G9423,4,FALSE), "")</f>
        <v>成都市</v>
      </c>
      <c r="K6573" s="1" t="str">
        <f>IFERROR(VLOOKUP(C6573,Sheet3!B$3:G9423,5,FALSE), "")</f>
        <v>本科</v>
      </c>
      <c r="L6573" s="1">
        <f>IFERROR(VLOOKUP(C6573,Sheet3!B$3:G9423,6,FALSE), "")</f>
        <v>0</v>
      </c>
      <c r="M6573" s="1" t="str">
        <f t="shared" si="102"/>
        <v>公办</v>
      </c>
      <c r="N6573" s="1" t="str">
        <f>IFERROR(VLOOKUP(C6573,Sheet4!B:F,4,FALSE), "")</f>
        <v/>
      </c>
    </row>
    <row r="6574" spans="1:14" x14ac:dyDescent="0.2">
      <c r="A6574" s="1">
        <v>2021</v>
      </c>
      <c r="B6574" s="1">
        <v>10615</v>
      </c>
      <c r="C6574" s="1" t="s">
        <v>521</v>
      </c>
      <c r="D6574" s="1">
        <v>207</v>
      </c>
      <c r="E6574" s="1">
        <v>8</v>
      </c>
      <c r="F6574" s="1">
        <v>8</v>
      </c>
      <c r="G6574" s="1">
        <v>557</v>
      </c>
      <c r="H6574" s="1">
        <v>61422</v>
      </c>
      <c r="I6574" s="1" t="str">
        <f>IFERROR(VLOOKUP(C6574,Sheet3!B$3:G9424,3,FALSE), "")</f>
        <v>四川省</v>
      </c>
      <c r="J6574" s="1" t="str">
        <f>IFERROR(VLOOKUP(C6574,Sheet3!B$3:G9424,4,FALSE), "")</f>
        <v>成都市</v>
      </c>
      <c r="K6574" s="1" t="str">
        <f>IFERROR(VLOOKUP(C6574,Sheet3!B$3:G9424,5,FALSE), "")</f>
        <v>本科</v>
      </c>
      <c r="L6574" s="1">
        <f>IFERROR(VLOOKUP(C6574,Sheet3!B$3:G9424,6,FALSE), "")</f>
        <v>0</v>
      </c>
      <c r="M6574" s="1" t="str">
        <f t="shared" si="102"/>
        <v>公办</v>
      </c>
      <c r="N6574" s="1" t="str">
        <f>IFERROR(VLOOKUP(C6574,Sheet4!B:F,4,FALSE), "")</f>
        <v/>
      </c>
    </row>
    <row r="6575" spans="1:14" x14ac:dyDescent="0.2">
      <c r="A6575" s="1">
        <v>2021</v>
      </c>
      <c r="B6575" s="1">
        <v>10615</v>
      </c>
      <c r="C6575" s="1" t="s">
        <v>521</v>
      </c>
      <c r="D6575" s="1">
        <v>208</v>
      </c>
      <c r="E6575" s="1">
        <v>13</v>
      </c>
      <c r="F6575" s="1">
        <v>13</v>
      </c>
      <c r="G6575" s="1">
        <v>556</v>
      </c>
      <c r="H6575" s="1">
        <v>63083</v>
      </c>
      <c r="I6575" s="1" t="str">
        <f>IFERROR(VLOOKUP(C6575,Sheet3!B$3:G9425,3,FALSE), "")</f>
        <v>四川省</v>
      </c>
      <c r="J6575" s="1" t="str">
        <f>IFERROR(VLOOKUP(C6575,Sheet3!B$3:G9425,4,FALSE), "")</f>
        <v>成都市</v>
      </c>
      <c r="K6575" s="1" t="str">
        <f>IFERROR(VLOOKUP(C6575,Sheet3!B$3:G9425,5,FALSE), "")</f>
        <v>本科</v>
      </c>
      <c r="L6575" s="1">
        <f>IFERROR(VLOOKUP(C6575,Sheet3!B$3:G9425,6,FALSE), "")</f>
        <v>0</v>
      </c>
      <c r="M6575" s="1" t="str">
        <f t="shared" si="102"/>
        <v>公办</v>
      </c>
      <c r="N6575" s="1" t="str">
        <f>IFERROR(VLOOKUP(C6575,Sheet4!B:F,4,FALSE), "")</f>
        <v/>
      </c>
    </row>
    <row r="6576" spans="1:14" x14ac:dyDescent="0.2">
      <c r="A6576" s="1">
        <v>2021</v>
      </c>
      <c r="B6576" s="1">
        <v>10616</v>
      </c>
      <c r="C6576" s="1" t="s">
        <v>522</v>
      </c>
      <c r="D6576" s="1">
        <v>204</v>
      </c>
      <c r="E6576" s="1">
        <v>21</v>
      </c>
      <c r="F6576" s="1">
        <v>21</v>
      </c>
      <c r="G6576" s="1">
        <v>578</v>
      </c>
      <c r="H6576" s="1">
        <v>40248</v>
      </c>
      <c r="I6576" s="1" t="str">
        <f>IFERROR(VLOOKUP(C6576,Sheet3!B$3:G9426,3,FALSE), "")</f>
        <v>四川省</v>
      </c>
      <c r="J6576" s="1" t="str">
        <f>IFERROR(VLOOKUP(C6576,Sheet3!B$3:G9426,4,FALSE), "")</f>
        <v>成都市</v>
      </c>
      <c r="K6576" s="1" t="str">
        <f>IFERROR(VLOOKUP(C6576,Sheet3!B$3:G9426,5,FALSE), "")</f>
        <v>本科</v>
      </c>
      <c r="L6576" s="1">
        <f>IFERROR(VLOOKUP(C6576,Sheet3!B$3:G9426,6,FALSE), "")</f>
        <v>0</v>
      </c>
      <c r="M6576" s="1" t="str">
        <f t="shared" si="102"/>
        <v>公办</v>
      </c>
      <c r="N6576" s="1" t="str">
        <f>IFERROR(VLOOKUP(C6576,Sheet4!B:F,4,FALSE), "")</f>
        <v/>
      </c>
    </row>
    <row r="6577" spans="1:14" x14ac:dyDescent="0.2">
      <c r="A6577" s="1">
        <v>2021</v>
      </c>
      <c r="B6577" s="1">
        <v>10616</v>
      </c>
      <c r="C6577" s="1" t="s">
        <v>522</v>
      </c>
      <c r="D6577" s="1">
        <v>205</v>
      </c>
      <c r="E6577" s="1">
        <v>25</v>
      </c>
      <c r="F6577" s="1">
        <v>25</v>
      </c>
      <c r="G6577" s="1">
        <v>571</v>
      </c>
      <c r="H6577" s="1">
        <v>47511</v>
      </c>
      <c r="I6577" s="1" t="str">
        <f>IFERROR(VLOOKUP(C6577,Sheet3!B$3:G9427,3,FALSE), "")</f>
        <v>四川省</v>
      </c>
      <c r="J6577" s="1" t="str">
        <f>IFERROR(VLOOKUP(C6577,Sheet3!B$3:G9427,4,FALSE), "")</f>
        <v>成都市</v>
      </c>
      <c r="K6577" s="1" t="str">
        <f>IFERROR(VLOOKUP(C6577,Sheet3!B$3:G9427,5,FALSE), "")</f>
        <v>本科</v>
      </c>
      <c r="L6577" s="1">
        <f>IFERROR(VLOOKUP(C6577,Sheet3!B$3:G9427,6,FALSE), "")</f>
        <v>0</v>
      </c>
      <c r="M6577" s="1" t="str">
        <f t="shared" si="102"/>
        <v>公办</v>
      </c>
      <c r="N6577" s="1" t="str">
        <f>IFERROR(VLOOKUP(C6577,Sheet4!B:F,4,FALSE), "")</f>
        <v/>
      </c>
    </row>
    <row r="6578" spans="1:14" x14ac:dyDescent="0.2">
      <c r="A6578" s="1">
        <v>2021</v>
      </c>
      <c r="B6578" s="1">
        <v>10616</v>
      </c>
      <c r="C6578" s="1" t="s">
        <v>522</v>
      </c>
      <c r="D6578" s="1">
        <v>206</v>
      </c>
      <c r="E6578" s="1">
        <v>32</v>
      </c>
      <c r="F6578" s="1">
        <v>32</v>
      </c>
      <c r="G6578" s="1">
        <v>566</v>
      </c>
      <c r="H6578" s="1">
        <v>52568</v>
      </c>
      <c r="I6578" s="1" t="str">
        <f>IFERROR(VLOOKUP(C6578,Sheet3!B$3:G9428,3,FALSE), "")</f>
        <v>四川省</v>
      </c>
      <c r="J6578" s="1" t="str">
        <f>IFERROR(VLOOKUP(C6578,Sheet3!B$3:G9428,4,FALSE), "")</f>
        <v>成都市</v>
      </c>
      <c r="K6578" s="1" t="str">
        <f>IFERROR(VLOOKUP(C6578,Sheet3!B$3:G9428,5,FALSE), "")</f>
        <v>本科</v>
      </c>
      <c r="L6578" s="1">
        <f>IFERROR(VLOOKUP(C6578,Sheet3!B$3:G9428,6,FALSE), "")</f>
        <v>0</v>
      </c>
      <c r="M6578" s="1" t="str">
        <f t="shared" si="102"/>
        <v>公办</v>
      </c>
      <c r="N6578" s="1" t="str">
        <f>IFERROR(VLOOKUP(C6578,Sheet4!B:F,4,FALSE), "")</f>
        <v/>
      </c>
    </row>
    <row r="6579" spans="1:14" x14ac:dyDescent="0.2">
      <c r="A6579" s="1">
        <v>2021</v>
      </c>
      <c r="B6579" s="1">
        <v>10616</v>
      </c>
      <c r="C6579" s="1" t="s">
        <v>522</v>
      </c>
      <c r="D6579" s="1">
        <v>207</v>
      </c>
      <c r="E6579" s="1">
        <v>33</v>
      </c>
      <c r="F6579" s="1">
        <v>33</v>
      </c>
      <c r="G6579" s="1">
        <v>566</v>
      </c>
      <c r="H6579" s="1">
        <v>52268</v>
      </c>
      <c r="I6579" s="1" t="str">
        <f>IFERROR(VLOOKUP(C6579,Sheet3!B$3:G9429,3,FALSE), "")</f>
        <v>四川省</v>
      </c>
      <c r="J6579" s="1" t="str">
        <f>IFERROR(VLOOKUP(C6579,Sheet3!B$3:G9429,4,FALSE), "")</f>
        <v>成都市</v>
      </c>
      <c r="K6579" s="1" t="str">
        <f>IFERROR(VLOOKUP(C6579,Sheet3!B$3:G9429,5,FALSE), "")</f>
        <v>本科</v>
      </c>
      <c r="L6579" s="1">
        <f>IFERROR(VLOOKUP(C6579,Sheet3!B$3:G9429,6,FALSE), "")</f>
        <v>0</v>
      </c>
      <c r="M6579" s="1" t="str">
        <f t="shared" ref="M6579:M6642" si="103">IF(L6579=0, "公办", L6579)</f>
        <v>公办</v>
      </c>
      <c r="N6579" s="1" t="str">
        <f>IFERROR(VLOOKUP(C6579,Sheet4!B:F,4,FALSE), "")</f>
        <v/>
      </c>
    </row>
    <row r="6580" spans="1:14" x14ac:dyDescent="0.2">
      <c r="A6580" s="1">
        <v>2021</v>
      </c>
      <c r="B6580" s="1">
        <v>10616</v>
      </c>
      <c r="C6580" s="1" t="s">
        <v>522</v>
      </c>
      <c r="D6580" s="1">
        <v>208</v>
      </c>
      <c r="E6580" s="1">
        <v>4</v>
      </c>
      <c r="F6580" s="1">
        <v>4</v>
      </c>
      <c r="G6580" s="1">
        <v>572</v>
      </c>
      <c r="H6580" s="1">
        <v>46747</v>
      </c>
      <c r="I6580" s="1" t="str">
        <f>IFERROR(VLOOKUP(C6580,Sheet3!B$3:G9430,3,FALSE), "")</f>
        <v>四川省</v>
      </c>
      <c r="J6580" s="1" t="str">
        <f>IFERROR(VLOOKUP(C6580,Sheet3!B$3:G9430,4,FALSE), "")</f>
        <v>成都市</v>
      </c>
      <c r="K6580" s="1" t="str">
        <f>IFERROR(VLOOKUP(C6580,Sheet3!B$3:G9430,5,FALSE), "")</f>
        <v>本科</v>
      </c>
      <c r="L6580" s="1">
        <f>IFERROR(VLOOKUP(C6580,Sheet3!B$3:G9430,6,FALSE), "")</f>
        <v>0</v>
      </c>
      <c r="M6580" s="1" t="str">
        <f t="shared" si="103"/>
        <v>公办</v>
      </c>
      <c r="N6580" s="1" t="str">
        <f>IFERROR(VLOOKUP(C6580,Sheet4!B:F,4,FALSE), "")</f>
        <v/>
      </c>
    </row>
    <row r="6581" spans="1:14" x14ac:dyDescent="0.2">
      <c r="A6581" s="1">
        <v>2021</v>
      </c>
      <c r="B6581" s="1">
        <v>10616</v>
      </c>
      <c r="C6581" s="1" t="s">
        <v>522</v>
      </c>
      <c r="D6581" s="1">
        <v>209</v>
      </c>
      <c r="E6581" s="1">
        <v>3</v>
      </c>
      <c r="F6581" s="1">
        <v>3</v>
      </c>
      <c r="G6581" s="1">
        <v>566</v>
      </c>
      <c r="H6581" s="1">
        <v>52059</v>
      </c>
      <c r="I6581" s="1" t="str">
        <f>IFERROR(VLOOKUP(C6581,Sheet3!B$3:G9431,3,FALSE), "")</f>
        <v>四川省</v>
      </c>
      <c r="J6581" s="1" t="str">
        <f>IFERROR(VLOOKUP(C6581,Sheet3!B$3:G9431,4,FALSE), "")</f>
        <v>成都市</v>
      </c>
      <c r="K6581" s="1" t="str">
        <f>IFERROR(VLOOKUP(C6581,Sheet3!B$3:G9431,5,FALSE), "")</f>
        <v>本科</v>
      </c>
      <c r="L6581" s="1">
        <f>IFERROR(VLOOKUP(C6581,Sheet3!B$3:G9431,6,FALSE), "")</f>
        <v>0</v>
      </c>
      <c r="M6581" s="1" t="str">
        <f t="shared" si="103"/>
        <v>公办</v>
      </c>
      <c r="N6581" s="1" t="str">
        <f>IFERROR(VLOOKUP(C6581,Sheet4!B:F,4,FALSE), "")</f>
        <v/>
      </c>
    </row>
    <row r="6582" spans="1:14" x14ac:dyDescent="0.2">
      <c r="A6582" s="1">
        <v>2021</v>
      </c>
      <c r="B6582" s="1">
        <v>10617</v>
      </c>
      <c r="C6582" s="1" t="s">
        <v>524</v>
      </c>
      <c r="D6582" s="1">
        <v>201</v>
      </c>
      <c r="E6582" s="1">
        <v>114</v>
      </c>
      <c r="F6582" s="1">
        <v>114</v>
      </c>
      <c r="G6582" s="1">
        <v>585</v>
      </c>
      <c r="H6582" s="1">
        <v>34989</v>
      </c>
      <c r="I6582" s="1" t="str">
        <f>IFERROR(VLOOKUP(C6582,Sheet3!B$3:G9432,3,FALSE), "")</f>
        <v>重庆市</v>
      </c>
      <c r="J6582" s="1" t="str">
        <f>IFERROR(VLOOKUP(C6582,Sheet3!B$3:G9432,4,FALSE), "")</f>
        <v>重庆市</v>
      </c>
      <c r="K6582" s="1" t="str">
        <f>IFERROR(VLOOKUP(C6582,Sheet3!B$3:G9432,5,FALSE), "")</f>
        <v>本科</v>
      </c>
      <c r="L6582" s="1">
        <f>IFERROR(VLOOKUP(C6582,Sheet3!B$3:G9432,6,FALSE), "")</f>
        <v>0</v>
      </c>
      <c r="M6582" s="1" t="str">
        <f t="shared" si="103"/>
        <v>公办</v>
      </c>
      <c r="N6582" s="1" t="str">
        <f>IFERROR(VLOOKUP(C6582,Sheet4!B:F,4,FALSE), "")</f>
        <v/>
      </c>
    </row>
    <row r="6583" spans="1:14" x14ac:dyDescent="0.2">
      <c r="A6583" s="1">
        <v>2021</v>
      </c>
      <c r="B6583" s="1">
        <v>10617</v>
      </c>
      <c r="C6583" s="1" t="s">
        <v>524</v>
      </c>
      <c r="D6583" s="1">
        <v>202</v>
      </c>
      <c r="E6583" s="1">
        <v>10</v>
      </c>
      <c r="F6583" s="1">
        <v>10</v>
      </c>
      <c r="G6583" s="1">
        <v>568</v>
      </c>
      <c r="H6583" s="1">
        <v>50178</v>
      </c>
      <c r="I6583" s="1" t="str">
        <f>IFERROR(VLOOKUP(C6583,Sheet3!B$3:G9433,3,FALSE), "")</f>
        <v>重庆市</v>
      </c>
      <c r="J6583" s="1" t="str">
        <f>IFERROR(VLOOKUP(C6583,Sheet3!B$3:G9433,4,FALSE), "")</f>
        <v>重庆市</v>
      </c>
      <c r="K6583" s="1" t="str">
        <f>IFERROR(VLOOKUP(C6583,Sheet3!B$3:G9433,5,FALSE), "")</f>
        <v>本科</v>
      </c>
      <c r="L6583" s="1">
        <f>IFERROR(VLOOKUP(C6583,Sheet3!B$3:G9433,6,FALSE), "")</f>
        <v>0</v>
      </c>
      <c r="M6583" s="1" t="str">
        <f t="shared" si="103"/>
        <v>公办</v>
      </c>
      <c r="N6583" s="1" t="str">
        <f>IFERROR(VLOOKUP(C6583,Sheet4!B:F,4,FALSE), "")</f>
        <v/>
      </c>
    </row>
    <row r="6584" spans="1:14" x14ac:dyDescent="0.2">
      <c r="A6584" s="1">
        <v>2021</v>
      </c>
      <c r="B6584" s="1">
        <v>10617</v>
      </c>
      <c r="C6584" s="1" t="s">
        <v>524</v>
      </c>
      <c r="D6584" s="1">
        <v>205</v>
      </c>
      <c r="E6584" s="1">
        <v>2</v>
      </c>
      <c r="F6584" s="1">
        <v>2</v>
      </c>
      <c r="G6584" s="1">
        <v>584</v>
      </c>
      <c r="H6584" s="1">
        <v>35571</v>
      </c>
      <c r="I6584" s="1" t="str">
        <f>IFERROR(VLOOKUP(C6584,Sheet3!B$3:G9434,3,FALSE), "")</f>
        <v>重庆市</v>
      </c>
      <c r="J6584" s="1" t="str">
        <f>IFERROR(VLOOKUP(C6584,Sheet3!B$3:G9434,4,FALSE), "")</f>
        <v>重庆市</v>
      </c>
      <c r="K6584" s="1" t="str">
        <f>IFERROR(VLOOKUP(C6584,Sheet3!B$3:G9434,5,FALSE), "")</f>
        <v>本科</v>
      </c>
      <c r="L6584" s="1">
        <f>IFERROR(VLOOKUP(C6584,Sheet3!B$3:G9434,6,FALSE), "")</f>
        <v>0</v>
      </c>
      <c r="M6584" s="1" t="str">
        <f t="shared" si="103"/>
        <v>公办</v>
      </c>
      <c r="N6584" s="1" t="str">
        <f>IFERROR(VLOOKUP(C6584,Sheet4!B:F,4,FALSE), "")</f>
        <v/>
      </c>
    </row>
    <row r="6585" spans="1:14" x14ac:dyDescent="0.2">
      <c r="A6585" s="1">
        <v>2021</v>
      </c>
      <c r="B6585" s="1">
        <v>10618</v>
      </c>
      <c r="C6585" s="1" t="s">
        <v>526</v>
      </c>
      <c r="D6585" s="1">
        <v>204</v>
      </c>
      <c r="E6585" s="1">
        <v>104</v>
      </c>
      <c r="F6585" s="1">
        <v>104</v>
      </c>
      <c r="G6585" s="1">
        <v>550</v>
      </c>
      <c r="H6585" s="1">
        <v>69511</v>
      </c>
      <c r="I6585" s="1" t="str">
        <f>IFERROR(VLOOKUP(C6585,Sheet3!B$3:G9435,3,FALSE), "")</f>
        <v>重庆市</v>
      </c>
      <c r="J6585" s="1" t="str">
        <f>IFERROR(VLOOKUP(C6585,Sheet3!B$3:G9435,4,FALSE), "")</f>
        <v>重庆市</v>
      </c>
      <c r="K6585" s="1" t="str">
        <f>IFERROR(VLOOKUP(C6585,Sheet3!B$3:G9435,5,FALSE), "")</f>
        <v>本科</v>
      </c>
      <c r="L6585" s="1">
        <f>IFERROR(VLOOKUP(C6585,Sheet3!B$3:G9435,6,FALSE), "")</f>
        <v>0</v>
      </c>
      <c r="M6585" s="1" t="str">
        <f t="shared" si="103"/>
        <v>公办</v>
      </c>
      <c r="N6585" s="1" t="str">
        <f>IFERROR(VLOOKUP(C6585,Sheet4!B:F,4,FALSE), "")</f>
        <v/>
      </c>
    </row>
    <row r="6586" spans="1:14" x14ac:dyDescent="0.2">
      <c r="A6586" s="1">
        <v>2021</v>
      </c>
      <c r="B6586" s="1">
        <v>10618</v>
      </c>
      <c r="C6586" s="1" t="s">
        <v>526</v>
      </c>
      <c r="D6586" s="1">
        <v>205</v>
      </c>
      <c r="E6586" s="1">
        <v>13</v>
      </c>
      <c r="F6586" s="1">
        <v>13</v>
      </c>
      <c r="G6586" s="1">
        <v>549</v>
      </c>
      <c r="H6586" s="1">
        <v>70509</v>
      </c>
      <c r="I6586" s="1" t="str">
        <f>IFERROR(VLOOKUP(C6586,Sheet3!B$3:G9436,3,FALSE), "")</f>
        <v>重庆市</v>
      </c>
      <c r="J6586" s="1" t="str">
        <f>IFERROR(VLOOKUP(C6586,Sheet3!B$3:G9436,4,FALSE), "")</f>
        <v>重庆市</v>
      </c>
      <c r="K6586" s="1" t="str">
        <f>IFERROR(VLOOKUP(C6586,Sheet3!B$3:G9436,5,FALSE), "")</f>
        <v>本科</v>
      </c>
      <c r="L6586" s="1">
        <f>IFERROR(VLOOKUP(C6586,Sheet3!B$3:G9436,6,FALSE), "")</f>
        <v>0</v>
      </c>
      <c r="M6586" s="1" t="str">
        <f t="shared" si="103"/>
        <v>公办</v>
      </c>
      <c r="N6586" s="1" t="str">
        <f>IFERROR(VLOOKUP(C6586,Sheet4!B:F,4,FALSE), "")</f>
        <v/>
      </c>
    </row>
    <row r="6587" spans="1:14" x14ac:dyDescent="0.2">
      <c r="A6587" s="1">
        <v>2021</v>
      </c>
      <c r="B6587" s="1">
        <v>10618</v>
      </c>
      <c r="C6587" s="1" t="s">
        <v>526</v>
      </c>
      <c r="D6587" s="1">
        <v>206</v>
      </c>
      <c r="E6587" s="1">
        <v>6</v>
      </c>
      <c r="F6587" s="1">
        <v>6</v>
      </c>
      <c r="G6587" s="1">
        <v>550</v>
      </c>
      <c r="H6587" s="1">
        <v>69857</v>
      </c>
      <c r="I6587" s="1" t="str">
        <f>IFERROR(VLOOKUP(C6587,Sheet3!B$3:G9437,3,FALSE), "")</f>
        <v>重庆市</v>
      </c>
      <c r="J6587" s="1" t="str">
        <f>IFERROR(VLOOKUP(C6587,Sheet3!B$3:G9437,4,FALSE), "")</f>
        <v>重庆市</v>
      </c>
      <c r="K6587" s="1" t="str">
        <f>IFERROR(VLOOKUP(C6587,Sheet3!B$3:G9437,5,FALSE), "")</f>
        <v>本科</v>
      </c>
      <c r="L6587" s="1">
        <f>IFERROR(VLOOKUP(C6587,Sheet3!B$3:G9437,6,FALSE), "")</f>
        <v>0</v>
      </c>
      <c r="M6587" s="1" t="str">
        <f t="shared" si="103"/>
        <v>公办</v>
      </c>
      <c r="N6587" s="1" t="str">
        <f>IFERROR(VLOOKUP(C6587,Sheet4!B:F,4,FALSE), "")</f>
        <v/>
      </c>
    </row>
    <row r="6588" spans="1:14" x14ac:dyDescent="0.2">
      <c r="A6588" s="1">
        <v>2021</v>
      </c>
      <c r="B6588" s="1">
        <v>10618</v>
      </c>
      <c r="C6588" s="1" t="s">
        <v>526</v>
      </c>
      <c r="D6588" s="1">
        <v>207</v>
      </c>
      <c r="E6588" s="1">
        <v>3</v>
      </c>
      <c r="F6588" s="1">
        <v>3</v>
      </c>
      <c r="G6588" s="1">
        <v>559</v>
      </c>
      <c r="H6588" s="1">
        <v>60089</v>
      </c>
      <c r="I6588" s="1" t="str">
        <f>IFERROR(VLOOKUP(C6588,Sheet3!B$3:G9438,3,FALSE), "")</f>
        <v>重庆市</v>
      </c>
      <c r="J6588" s="1" t="str">
        <f>IFERROR(VLOOKUP(C6588,Sheet3!B$3:G9438,4,FALSE), "")</f>
        <v>重庆市</v>
      </c>
      <c r="K6588" s="1" t="str">
        <f>IFERROR(VLOOKUP(C6588,Sheet3!B$3:G9438,5,FALSE), "")</f>
        <v>本科</v>
      </c>
      <c r="L6588" s="1">
        <f>IFERROR(VLOOKUP(C6588,Sheet3!B$3:G9438,6,FALSE), "")</f>
        <v>0</v>
      </c>
      <c r="M6588" s="1" t="str">
        <f t="shared" si="103"/>
        <v>公办</v>
      </c>
      <c r="N6588" s="1" t="str">
        <f>IFERROR(VLOOKUP(C6588,Sheet4!B:F,4,FALSE), "")</f>
        <v/>
      </c>
    </row>
    <row r="6589" spans="1:14" x14ac:dyDescent="0.2">
      <c r="A6589" s="1">
        <v>2021</v>
      </c>
      <c r="B6589" s="1">
        <v>10619</v>
      </c>
      <c r="C6589" s="1" t="s">
        <v>527</v>
      </c>
      <c r="D6589" s="1">
        <v>203</v>
      </c>
      <c r="E6589" s="1">
        <v>48</v>
      </c>
      <c r="F6589" s="1">
        <v>48</v>
      </c>
      <c r="G6589" s="1">
        <v>546</v>
      </c>
      <c r="H6589" s="1">
        <v>74245</v>
      </c>
      <c r="I6589" s="1" t="str">
        <f>IFERROR(VLOOKUP(C6589,Sheet3!B$3:G9439,3,FALSE), "")</f>
        <v>四川省</v>
      </c>
      <c r="J6589" s="1" t="str">
        <f>IFERROR(VLOOKUP(C6589,Sheet3!B$3:G9439,4,FALSE), "")</f>
        <v>绵阳市</v>
      </c>
      <c r="K6589" s="1" t="str">
        <f>IFERROR(VLOOKUP(C6589,Sheet3!B$3:G9439,5,FALSE), "")</f>
        <v>本科</v>
      </c>
      <c r="L6589" s="1">
        <f>IFERROR(VLOOKUP(C6589,Sheet3!B$3:G9439,6,FALSE), "")</f>
        <v>0</v>
      </c>
      <c r="M6589" s="1" t="str">
        <f t="shared" si="103"/>
        <v>公办</v>
      </c>
      <c r="N6589" s="1" t="str">
        <f>IFERROR(VLOOKUP(C6589,Sheet4!B:F,4,FALSE), "")</f>
        <v/>
      </c>
    </row>
    <row r="6590" spans="1:14" x14ac:dyDescent="0.2">
      <c r="A6590" s="1">
        <v>2021</v>
      </c>
      <c r="B6590" s="1">
        <v>10619</v>
      </c>
      <c r="C6590" s="1" t="s">
        <v>527</v>
      </c>
      <c r="D6590" s="1">
        <v>204</v>
      </c>
      <c r="E6590" s="1">
        <v>12</v>
      </c>
      <c r="F6590" s="1">
        <v>12</v>
      </c>
      <c r="G6590" s="1">
        <v>541</v>
      </c>
      <c r="H6590" s="1">
        <v>80393</v>
      </c>
      <c r="I6590" s="1" t="str">
        <f>IFERROR(VLOOKUP(C6590,Sheet3!B$3:G9440,3,FALSE), "")</f>
        <v>四川省</v>
      </c>
      <c r="J6590" s="1" t="str">
        <f>IFERROR(VLOOKUP(C6590,Sheet3!B$3:G9440,4,FALSE), "")</f>
        <v>绵阳市</v>
      </c>
      <c r="K6590" s="1" t="str">
        <f>IFERROR(VLOOKUP(C6590,Sheet3!B$3:G9440,5,FALSE), "")</f>
        <v>本科</v>
      </c>
      <c r="L6590" s="1">
        <f>IFERROR(VLOOKUP(C6590,Sheet3!B$3:G9440,6,FALSE), "")</f>
        <v>0</v>
      </c>
      <c r="M6590" s="1" t="str">
        <f t="shared" si="103"/>
        <v>公办</v>
      </c>
      <c r="N6590" s="1" t="str">
        <f>IFERROR(VLOOKUP(C6590,Sheet4!B:F,4,FALSE), "")</f>
        <v/>
      </c>
    </row>
    <row r="6591" spans="1:14" x14ac:dyDescent="0.2">
      <c r="A6591" s="1">
        <v>2021</v>
      </c>
      <c r="B6591" s="1">
        <v>10619</v>
      </c>
      <c r="C6591" s="1" t="s">
        <v>527</v>
      </c>
      <c r="D6591" s="1">
        <v>205</v>
      </c>
      <c r="E6591" s="1">
        <v>14</v>
      </c>
      <c r="F6591" s="1">
        <v>14</v>
      </c>
      <c r="G6591" s="1">
        <v>541</v>
      </c>
      <c r="H6591" s="1">
        <v>79967</v>
      </c>
      <c r="I6591" s="1" t="str">
        <f>IFERROR(VLOOKUP(C6591,Sheet3!B$3:G9441,3,FALSE), "")</f>
        <v>四川省</v>
      </c>
      <c r="J6591" s="1" t="str">
        <f>IFERROR(VLOOKUP(C6591,Sheet3!B$3:G9441,4,FALSE), "")</f>
        <v>绵阳市</v>
      </c>
      <c r="K6591" s="1" t="str">
        <f>IFERROR(VLOOKUP(C6591,Sheet3!B$3:G9441,5,FALSE), "")</f>
        <v>本科</v>
      </c>
      <c r="L6591" s="1">
        <f>IFERROR(VLOOKUP(C6591,Sheet3!B$3:G9441,6,FALSE), "")</f>
        <v>0</v>
      </c>
      <c r="M6591" s="1" t="str">
        <f t="shared" si="103"/>
        <v>公办</v>
      </c>
      <c r="N6591" s="1" t="str">
        <f>IFERROR(VLOOKUP(C6591,Sheet4!B:F,4,FALSE), "")</f>
        <v/>
      </c>
    </row>
    <row r="6592" spans="1:14" x14ac:dyDescent="0.2">
      <c r="A6592" s="1">
        <v>2021</v>
      </c>
      <c r="B6592" s="1">
        <v>10621</v>
      </c>
      <c r="C6592" s="1" t="s">
        <v>529</v>
      </c>
      <c r="D6592" s="1">
        <v>202</v>
      </c>
      <c r="E6592" s="1">
        <v>63</v>
      </c>
      <c r="F6592" s="1">
        <v>63</v>
      </c>
      <c r="G6592" s="1">
        <v>557</v>
      </c>
      <c r="H6592" s="1">
        <v>61457</v>
      </c>
      <c r="I6592" s="1" t="str">
        <f>IFERROR(VLOOKUP(C6592,Sheet3!B$3:G9442,3,FALSE), "")</f>
        <v>四川省</v>
      </c>
      <c r="J6592" s="1" t="str">
        <f>IFERROR(VLOOKUP(C6592,Sheet3!B$3:G9442,4,FALSE), "")</f>
        <v>成都市</v>
      </c>
      <c r="K6592" s="1" t="str">
        <f>IFERROR(VLOOKUP(C6592,Sheet3!B$3:G9442,5,FALSE), "")</f>
        <v>本科</v>
      </c>
      <c r="L6592" s="1">
        <f>IFERROR(VLOOKUP(C6592,Sheet3!B$3:G9442,6,FALSE), "")</f>
        <v>0</v>
      </c>
      <c r="M6592" s="1" t="str">
        <f t="shared" si="103"/>
        <v>公办</v>
      </c>
      <c r="N6592" s="1" t="str">
        <f>IFERROR(VLOOKUP(C6592,Sheet4!B:F,4,FALSE), "")</f>
        <v/>
      </c>
    </row>
    <row r="6593" spans="1:14" x14ac:dyDescent="0.2">
      <c r="A6593" s="1">
        <v>2021</v>
      </c>
      <c r="B6593" s="1">
        <v>10622</v>
      </c>
      <c r="C6593" s="1" t="s">
        <v>530</v>
      </c>
      <c r="D6593" s="1">
        <v>203</v>
      </c>
      <c r="E6593" s="1">
        <v>2</v>
      </c>
      <c r="F6593" s="1">
        <v>2</v>
      </c>
      <c r="G6593" s="1">
        <v>538</v>
      </c>
      <c r="H6593" s="1">
        <v>84066</v>
      </c>
      <c r="I6593" s="1" t="str">
        <f>IFERROR(VLOOKUP(C6593,Sheet3!B$3:G9443,3,FALSE), "")</f>
        <v>四川省</v>
      </c>
      <c r="J6593" s="1" t="str">
        <f>IFERROR(VLOOKUP(C6593,Sheet3!B$3:G9443,4,FALSE), "")</f>
        <v>自贡市</v>
      </c>
      <c r="K6593" s="1" t="str">
        <f>IFERROR(VLOOKUP(C6593,Sheet3!B$3:G9443,5,FALSE), "")</f>
        <v>本科</v>
      </c>
      <c r="L6593" s="1">
        <f>IFERROR(VLOOKUP(C6593,Sheet3!B$3:G9443,6,FALSE), "")</f>
        <v>0</v>
      </c>
      <c r="M6593" s="1" t="str">
        <f t="shared" si="103"/>
        <v>公办</v>
      </c>
      <c r="N6593" s="1" t="str">
        <f>IFERROR(VLOOKUP(C6593,Sheet4!B:F,4,FALSE), "")</f>
        <v/>
      </c>
    </row>
    <row r="6594" spans="1:14" x14ac:dyDescent="0.2">
      <c r="A6594" s="1">
        <v>2021</v>
      </c>
      <c r="B6594" s="1">
        <v>10622</v>
      </c>
      <c r="C6594" s="1" t="s">
        <v>530</v>
      </c>
      <c r="D6594" s="1">
        <v>204</v>
      </c>
      <c r="E6594" s="1">
        <v>2</v>
      </c>
      <c r="F6594" s="1">
        <v>2</v>
      </c>
      <c r="G6594" s="1">
        <v>516</v>
      </c>
      <c r="H6594" s="1">
        <v>111844</v>
      </c>
      <c r="I6594" s="1" t="str">
        <f>IFERROR(VLOOKUP(C6594,Sheet3!B$3:G9444,3,FALSE), "")</f>
        <v>四川省</v>
      </c>
      <c r="J6594" s="1" t="str">
        <f>IFERROR(VLOOKUP(C6594,Sheet3!B$3:G9444,4,FALSE), "")</f>
        <v>自贡市</v>
      </c>
      <c r="K6594" s="1" t="str">
        <f>IFERROR(VLOOKUP(C6594,Sheet3!B$3:G9444,5,FALSE), "")</f>
        <v>本科</v>
      </c>
      <c r="L6594" s="1">
        <f>IFERROR(VLOOKUP(C6594,Sheet3!B$3:G9444,6,FALSE), "")</f>
        <v>0</v>
      </c>
      <c r="M6594" s="1" t="str">
        <f t="shared" si="103"/>
        <v>公办</v>
      </c>
      <c r="N6594" s="1" t="str">
        <f>IFERROR(VLOOKUP(C6594,Sheet4!B:F,4,FALSE), "")</f>
        <v/>
      </c>
    </row>
    <row r="6595" spans="1:14" x14ac:dyDescent="0.2">
      <c r="A6595" s="1">
        <v>2021</v>
      </c>
      <c r="B6595" s="1">
        <v>10622</v>
      </c>
      <c r="C6595" s="1" t="s">
        <v>530</v>
      </c>
      <c r="D6595" s="1">
        <v>205</v>
      </c>
      <c r="E6595" s="1">
        <v>2</v>
      </c>
      <c r="F6595" s="1">
        <v>2</v>
      </c>
      <c r="G6595" s="1">
        <v>531</v>
      </c>
      <c r="H6595" s="1">
        <v>92892</v>
      </c>
      <c r="I6595" s="1" t="str">
        <f>IFERROR(VLOOKUP(C6595,Sheet3!B$3:G9445,3,FALSE), "")</f>
        <v>四川省</v>
      </c>
      <c r="J6595" s="1" t="str">
        <f>IFERROR(VLOOKUP(C6595,Sheet3!B$3:G9445,4,FALSE), "")</f>
        <v>自贡市</v>
      </c>
      <c r="K6595" s="1" t="str">
        <f>IFERROR(VLOOKUP(C6595,Sheet3!B$3:G9445,5,FALSE), "")</f>
        <v>本科</v>
      </c>
      <c r="L6595" s="1">
        <f>IFERROR(VLOOKUP(C6595,Sheet3!B$3:G9445,6,FALSE), "")</f>
        <v>0</v>
      </c>
      <c r="M6595" s="1" t="str">
        <f t="shared" si="103"/>
        <v>公办</v>
      </c>
      <c r="N6595" s="1" t="str">
        <f>IFERROR(VLOOKUP(C6595,Sheet4!B:F,4,FALSE), "")</f>
        <v/>
      </c>
    </row>
    <row r="6596" spans="1:14" x14ac:dyDescent="0.2">
      <c r="A6596" s="1">
        <v>2021</v>
      </c>
      <c r="B6596" s="1">
        <v>10622</v>
      </c>
      <c r="C6596" s="1" t="s">
        <v>530</v>
      </c>
      <c r="D6596" s="1">
        <v>206</v>
      </c>
      <c r="E6596" s="1">
        <v>2</v>
      </c>
      <c r="F6596" s="1">
        <v>2</v>
      </c>
      <c r="G6596" s="1">
        <v>527</v>
      </c>
      <c r="H6596" s="1">
        <v>98016</v>
      </c>
      <c r="I6596" s="1" t="str">
        <f>IFERROR(VLOOKUP(C6596,Sheet3!B$3:G9446,3,FALSE), "")</f>
        <v>四川省</v>
      </c>
      <c r="J6596" s="1" t="str">
        <f>IFERROR(VLOOKUP(C6596,Sheet3!B$3:G9446,4,FALSE), "")</f>
        <v>自贡市</v>
      </c>
      <c r="K6596" s="1" t="str">
        <f>IFERROR(VLOOKUP(C6596,Sheet3!B$3:G9446,5,FALSE), "")</f>
        <v>本科</v>
      </c>
      <c r="L6596" s="1">
        <f>IFERROR(VLOOKUP(C6596,Sheet3!B$3:G9446,6,FALSE), "")</f>
        <v>0</v>
      </c>
      <c r="M6596" s="1" t="str">
        <f t="shared" si="103"/>
        <v>公办</v>
      </c>
      <c r="N6596" s="1" t="str">
        <f>IFERROR(VLOOKUP(C6596,Sheet4!B:F,4,FALSE), "")</f>
        <v/>
      </c>
    </row>
    <row r="6597" spans="1:14" x14ac:dyDescent="0.2">
      <c r="A6597" s="1">
        <v>2021</v>
      </c>
      <c r="B6597" s="1">
        <v>10622</v>
      </c>
      <c r="C6597" s="1" t="s">
        <v>530</v>
      </c>
      <c r="D6597" s="1">
        <v>207</v>
      </c>
      <c r="E6597" s="1">
        <v>4</v>
      </c>
      <c r="F6597" s="1">
        <v>4</v>
      </c>
      <c r="G6597" s="1">
        <v>523</v>
      </c>
      <c r="H6597" s="1">
        <v>102696</v>
      </c>
      <c r="I6597" s="1" t="str">
        <f>IFERROR(VLOOKUP(C6597,Sheet3!B$3:G9447,3,FALSE), "")</f>
        <v>四川省</v>
      </c>
      <c r="J6597" s="1" t="str">
        <f>IFERROR(VLOOKUP(C6597,Sheet3!B$3:G9447,4,FALSE), "")</f>
        <v>自贡市</v>
      </c>
      <c r="K6597" s="1" t="str">
        <f>IFERROR(VLOOKUP(C6597,Sheet3!B$3:G9447,5,FALSE), "")</f>
        <v>本科</v>
      </c>
      <c r="L6597" s="1">
        <f>IFERROR(VLOOKUP(C6597,Sheet3!B$3:G9447,6,FALSE), "")</f>
        <v>0</v>
      </c>
      <c r="M6597" s="1" t="str">
        <f t="shared" si="103"/>
        <v>公办</v>
      </c>
      <c r="N6597" s="1" t="str">
        <f>IFERROR(VLOOKUP(C6597,Sheet4!B:F,4,FALSE), "")</f>
        <v/>
      </c>
    </row>
    <row r="6598" spans="1:14" x14ac:dyDescent="0.2">
      <c r="A6598" s="1">
        <v>2021</v>
      </c>
      <c r="B6598" s="1">
        <v>10622</v>
      </c>
      <c r="C6598" s="1" t="s">
        <v>530</v>
      </c>
      <c r="D6598" s="1">
        <v>208</v>
      </c>
      <c r="E6598" s="1">
        <v>2</v>
      </c>
      <c r="F6598" s="1">
        <v>2</v>
      </c>
      <c r="G6598" s="1">
        <v>541</v>
      </c>
      <c r="H6598" s="1">
        <v>79475</v>
      </c>
      <c r="I6598" s="1" t="str">
        <f>IFERROR(VLOOKUP(C6598,Sheet3!B$3:G9448,3,FALSE), "")</f>
        <v>四川省</v>
      </c>
      <c r="J6598" s="1" t="str">
        <f>IFERROR(VLOOKUP(C6598,Sheet3!B$3:G9448,4,FALSE), "")</f>
        <v>自贡市</v>
      </c>
      <c r="K6598" s="1" t="str">
        <f>IFERROR(VLOOKUP(C6598,Sheet3!B$3:G9448,5,FALSE), "")</f>
        <v>本科</v>
      </c>
      <c r="L6598" s="1">
        <f>IFERROR(VLOOKUP(C6598,Sheet3!B$3:G9448,6,FALSE), "")</f>
        <v>0</v>
      </c>
      <c r="M6598" s="1" t="str">
        <f t="shared" si="103"/>
        <v>公办</v>
      </c>
      <c r="N6598" s="1" t="str">
        <f>IFERROR(VLOOKUP(C6598,Sheet4!B:F,4,FALSE), "")</f>
        <v/>
      </c>
    </row>
    <row r="6599" spans="1:14" x14ac:dyDescent="0.2">
      <c r="A6599" s="1">
        <v>2021</v>
      </c>
      <c r="B6599" s="1">
        <v>10623</v>
      </c>
      <c r="C6599" s="1" t="s">
        <v>532</v>
      </c>
      <c r="D6599" s="1">
        <v>202</v>
      </c>
      <c r="E6599" s="1">
        <v>4</v>
      </c>
      <c r="F6599" s="1">
        <v>4</v>
      </c>
      <c r="G6599" s="1">
        <v>539</v>
      </c>
      <c r="H6599" s="1">
        <v>82283</v>
      </c>
      <c r="I6599" s="1" t="str">
        <f>IFERROR(VLOOKUP(C6599,Sheet3!B$3:G9449,3,FALSE), "")</f>
        <v>四川省</v>
      </c>
      <c r="J6599" s="1" t="str">
        <f>IFERROR(VLOOKUP(C6599,Sheet3!B$3:G9449,4,FALSE), "")</f>
        <v>成都市</v>
      </c>
      <c r="K6599" s="1" t="str">
        <f>IFERROR(VLOOKUP(C6599,Sheet3!B$3:G9449,5,FALSE), "")</f>
        <v>本科</v>
      </c>
      <c r="L6599" s="1">
        <f>IFERROR(VLOOKUP(C6599,Sheet3!B$3:G9449,6,FALSE), "")</f>
        <v>0</v>
      </c>
      <c r="M6599" s="1" t="str">
        <f t="shared" si="103"/>
        <v>公办</v>
      </c>
      <c r="N6599" s="1" t="str">
        <f>IFERROR(VLOOKUP(C6599,Sheet4!B:F,4,FALSE), "")</f>
        <v/>
      </c>
    </row>
    <row r="6600" spans="1:14" x14ac:dyDescent="0.2">
      <c r="A6600" s="1">
        <v>2021</v>
      </c>
      <c r="B6600" s="1">
        <v>10623</v>
      </c>
      <c r="C6600" s="1" t="s">
        <v>532</v>
      </c>
      <c r="D6600" s="1">
        <v>203</v>
      </c>
      <c r="E6600" s="1">
        <v>28</v>
      </c>
      <c r="F6600" s="1">
        <v>28</v>
      </c>
      <c r="G6600" s="1">
        <v>544</v>
      </c>
      <c r="H6600" s="1">
        <v>76389</v>
      </c>
      <c r="I6600" s="1" t="str">
        <f>IFERROR(VLOOKUP(C6600,Sheet3!B$3:G9450,3,FALSE), "")</f>
        <v>四川省</v>
      </c>
      <c r="J6600" s="1" t="str">
        <f>IFERROR(VLOOKUP(C6600,Sheet3!B$3:G9450,4,FALSE), "")</f>
        <v>成都市</v>
      </c>
      <c r="K6600" s="1" t="str">
        <f>IFERROR(VLOOKUP(C6600,Sheet3!B$3:G9450,5,FALSE), "")</f>
        <v>本科</v>
      </c>
      <c r="L6600" s="1">
        <f>IFERROR(VLOOKUP(C6600,Sheet3!B$3:G9450,6,FALSE), "")</f>
        <v>0</v>
      </c>
      <c r="M6600" s="1" t="str">
        <f t="shared" si="103"/>
        <v>公办</v>
      </c>
      <c r="N6600" s="1" t="str">
        <f>IFERROR(VLOOKUP(C6600,Sheet4!B:F,4,FALSE), "")</f>
        <v/>
      </c>
    </row>
    <row r="6601" spans="1:14" x14ac:dyDescent="0.2">
      <c r="A6601" s="1">
        <v>2021</v>
      </c>
      <c r="B6601" s="1">
        <v>10623</v>
      </c>
      <c r="C6601" s="1" t="s">
        <v>532</v>
      </c>
      <c r="D6601" s="1">
        <v>204</v>
      </c>
      <c r="E6601" s="1">
        <v>1</v>
      </c>
      <c r="F6601" s="1">
        <v>1</v>
      </c>
      <c r="G6601" s="1">
        <v>433</v>
      </c>
      <c r="H6601" s="1">
        <v>220760</v>
      </c>
      <c r="I6601" s="1" t="str">
        <f>IFERROR(VLOOKUP(C6601,Sheet3!B$3:G9451,3,FALSE), "")</f>
        <v>四川省</v>
      </c>
      <c r="J6601" s="1" t="str">
        <f>IFERROR(VLOOKUP(C6601,Sheet3!B$3:G9451,4,FALSE), "")</f>
        <v>成都市</v>
      </c>
      <c r="K6601" s="1" t="str">
        <f>IFERROR(VLOOKUP(C6601,Sheet3!B$3:G9451,5,FALSE), "")</f>
        <v>本科</v>
      </c>
      <c r="L6601" s="1">
        <f>IFERROR(VLOOKUP(C6601,Sheet3!B$3:G9451,6,FALSE), "")</f>
        <v>0</v>
      </c>
      <c r="M6601" s="1" t="str">
        <f t="shared" si="103"/>
        <v>公办</v>
      </c>
      <c r="N6601" s="1" t="str">
        <f>IFERROR(VLOOKUP(C6601,Sheet4!B:F,4,FALSE), "")</f>
        <v/>
      </c>
    </row>
    <row r="6602" spans="1:14" x14ac:dyDescent="0.2">
      <c r="A6602" s="1">
        <v>2021</v>
      </c>
      <c r="B6602" s="1">
        <v>10624</v>
      </c>
      <c r="C6602" s="1" t="s">
        <v>533</v>
      </c>
      <c r="D6602" s="1">
        <v>203</v>
      </c>
      <c r="E6602" s="1">
        <v>27</v>
      </c>
      <c r="F6602" s="1">
        <v>27</v>
      </c>
      <c r="G6602" s="1">
        <v>521</v>
      </c>
      <c r="H6602" s="1">
        <v>105515</v>
      </c>
      <c r="I6602" s="1" t="str">
        <f>IFERROR(VLOOKUP(C6602,Sheet3!B$3:G9452,3,FALSE), "")</f>
        <v>交通运输部（中国民用航空局）</v>
      </c>
      <c r="J6602" s="1" t="str">
        <f>IFERROR(VLOOKUP(C6602,Sheet3!B$3:G9452,4,FALSE), "")</f>
        <v>德阳市</v>
      </c>
      <c r="K6602" s="1" t="str">
        <f>IFERROR(VLOOKUP(C6602,Sheet3!B$3:G9452,5,FALSE), "")</f>
        <v>本科</v>
      </c>
      <c r="L6602" s="1">
        <f>IFERROR(VLOOKUP(C6602,Sheet3!B$3:G9452,6,FALSE), "")</f>
        <v>0</v>
      </c>
      <c r="M6602" s="1" t="str">
        <f t="shared" si="103"/>
        <v>公办</v>
      </c>
      <c r="N6602" s="1" t="str">
        <f>IFERROR(VLOOKUP(C6602,Sheet4!B:F,4,FALSE), "")</f>
        <v/>
      </c>
    </row>
    <row r="6603" spans="1:14" x14ac:dyDescent="0.2">
      <c r="A6603" s="1">
        <v>2021</v>
      </c>
      <c r="B6603" s="1">
        <v>10624</v>
      </c>
      <c r="C6603" s="1" t="s">
        <v>533</v>
      </c>
      <c r="D6603" s="1">
        <v>204</v>
      </c>
      <c r="E6603" s="1">
        <v>39</v>
      </c>
      <c r="F6603" s="1">
        <v>39</v>
      </c>
      <c r="G6603" s="1">
        <v>514</v>
      </c>
      <c r="H6603" s="1">
        <v>114988</v>
      </c>
      <c r="I6603" s="1" t="str">
        <f>IFERROR(VLOOKUP(C6603,Sheet3!B$3:G9453,3,FALSE), "")</f>
        <v>交通运输部（中国民用航空局）</v>
      </c>
      <c r="J6603" s="1" t="str">
        <f>IFERROR(VLOOKUP(C6603,Sheet3!B$3:G9453,4,FALSE), "")</f>
        <v>德阳市</v>
      </c>
      <c r="K6603" s="1" t="str">
        <f>IFERROR(VLOOKUP(C6603,Sheet3!B$3:G9453,5,FALSE), "")</f>
        <v>本科</v>
      </c>
      <c r="L6603" s="1">
        <f>IFERROR(VLOOKUP(C6603,Sheet3!B$3:G9453,6,FALSE), "")</f>
        <v>0</v>
      </c>
      <c r="M6603" s="1" t="str">
        <f t="shared" si="103"/>
        <v>公办</v>
      </c>
      <c r="N6603" s="1" t="str">
        <f>IFERROR(VLOOKUP(C6603,Sheet4!B:F,4,FALSE), "")</f>
        <v/>
      </c>
    </row>
    <row r="6604" spans="1:14" x14ac:dyDescent="0.2">
      <c r="A6604" s="1">
        <v>2021</v>
      </c>
      <c r="B6604" s="1">
        <v>10624</v>
      </c>
      <c r="C6604" s="1" t="s">
        <v>533</v>
      </c>
      <c r="D6604" s="1">
        <v>205</v>
      </c>
      <c r="E6604" s="1">
        <v>38</v>
      </c>
      <c r="F6604" s="1">
        <v>38</v>
      </c>
      <c r="G6604" s="1">
        <v>512</v>
      </c>
      <c r="H6604" s="1">
        <v>117400</v>
      </c>
      <c r="I6604" s="1" t="str">
        <f>IFERROR(VLOOKUP(C6604,Sheet3!B$3:G9454,3,FALSE), "")</f>
        <v>交通运输部（中国民用航空局）</v>
      </c>
      <c r="J6604" s="1" t="str">
        <f>IFERROR(VLOOKUP(C6604,Sheet3!B$3:G9454,4,FALSE), "")</f>
        <v>德阳市</v>
      </c>
      <c r="K6604" s="1" t="str">
        <f>IFERROR(VLOOKUP(C6604,Sheet3!B$3:G9454,5,FALSE), "")</f>
        <v>本科</v>
      </c>
      <c r="L6604" s="1">
        <f>IFERROR(VLOOKUP(C6604,Sheet3!B$3:G9454,6,FALSE), "")</f>
        <v>0</v>
      </c>
      <c r="M6604" s="1" t="str">
        <f t="shared" si="103"/>
        <v>公办</v>
      </c>
      <c r="N6604" s="1" t="str">
        <f>IFERROR(VLOOKUP(C6604,Sheet4!B:F,4,FALSE), "")</f>
        <v/>
      </c>
    </row>
    <row r="6605" spans="1:14" x14ac:dyDescent="0.2">
      <c r="A6605" s="1">
        <v>2021</v>
      </c>
      <c r="B6605" s="1">
        <v>10624</v>
      </c>
      <c r="C6605" s="1" t="s">
        <v>533</v>
      </c>
      <c r="D6605" s="1">
        <v>206</v>
      </c>
      <c r="E6605" s="1">
        <v>25</v>
      </c>
      <c r="F6605" s="1">
        <v>25</v>
      </c>
      <c r="G6605" s="1">
        <v>521</v>
      </c>
      <c r="H6605" s="1">
        <v>104846</v>
      </c>
      <c r="I6605" s="1" t="str">
        <f>IFERROR(VLOOKUP(C6605,Sheet3!B$3:G9455,3,FALSE), "")</f>
        <v>交通运输部（中国民用航空局）</v>
      </c>
      <c r="J6605" s="1" t="str">
        <f>IFERROR(VLOOKUP(C6605,Sheet3!B$3:G9455,4,FALSE), "")</f>
        <v>德阳市</v>
      </c>
      <c r="K6605" s="1" t="str">
        <f>IFERROR(VLOOKUP(C6605,Sheet3!B$3:G9455,5,FALSE), "")</f>
        <v>本科</v>
      </c>
      <c r="L6605" s="1">
        <f>IFERROR(VLOOKUP(C6605,Sheet3!B$3:G9455,6,FALSE), "")</f>
        <v>0</v>
      </c>
      <c r="M6605" s="1" t="str">
        <f t="shared" si="103"/>
        <v>公办</v>
      </c>
      <c r="N6605" s="1" t="str">
        <f>IFERROR(VLOOKUP(C6605,Sheet4!B:F,4,FALSE), "")</f>
        <v/>
      </c>
    </row>
    <row r="6606" spans="1:14" x14ac:dyDescent="0.2">
      <c r="A6606" s="1">
        <v>2021</v>
      </c>
      <c r="B6606" s="1">
        <v>10624</v>
      </c>
      <c r="C6606" s="1" t="s">
        <v>533</v>
      </c>
      <c r="D6606" s="1">
        <v>207</v>
      </c>
      <c r="E6606" s="1">
        <v>11</v>
      </c>
      <c r="F6606" s="1">
        <v>11</v>
      </c>
      <c r="G6606" s="1">
        <v>482</v>
      </c>
      <c r="H6606" s="1">
        <v>158240</v>
      </c>
      <c r="I6606" s="1" t="str">
        <f>IFERROR(VLOOKUP(C6606,Sheet3!B$3:G9456,3,FALSE), "")</f>
        <v>交通运输部（中国民用航空局）</v>
      </c>
      <c r="J6606" s="1" t="str">
        <f>IFERROR(VLOOKUP(C6606,Sheet3!B$3:G9456,4,FALSE), "")</f>
        <v>德阳市</v>
      </c>
      <c r="K6606" s="1" t="str">
        <f>IFERROR(VLOOKUP(C6606,Sheet3!B$3:G9456,5,FALSE), "")</f>
        <v>本科</v>
      </c>
      <c r="L6606" s="1">
        <f>IFERROR(VLOOKUP(C6606,Sheet3!B$3:G9456,6,FALSE), "")</f>
        <v>0</v>
      </c>
      <c r="M6606" s="1" t="str">
        <f t="shared" si="103"/>
        <v>公办</v>
      </c>
      <c r="N6606" s="1" t="str">
        <f>IFERROR(VLOOKUP(C6606,Sheet4!B:F,4,FALSE), "")</f>
        <v/>
      </c>
    </row>
    <row r="6607" spans="1:14" x14ac:dyDescent="0.2">
      <c r="A6607" s="1">
        <v>2021</v>
      </c>
      <c r="B6607" s="1">
        <v>10624</v>
      </c>
      <c r="C6607" s="1" t="s">
        <v>533</v>
      </c>
      <c r="D6607" s="1">
        <v>208</v>
      </c>
      <c r="E6607" s="1">
        <v>7</v>
      </c>
      <c r="F6607" s="1">
        <v>7</v>
      </c>
      <c r="G6607" s="1">
        <v>516</v>
      </c>
      <c r="H6607" s="1">
        <v>112305</v>
      </c>
      <c r="I6607" s="1" t="str">
        <f>IFERROR(VLOOKUP(C6607,Sheet3!B$3:G9457,3,FALSE), "")</f>
        <v>交通运输部（中国民用航空局）</v>
      </c>
      <c r="J6607" s="1" t="str">
        <f>IFERROR(VLOOKUP(C6607,Sheet3!B$3:G9457,4,FALSE), "")</f>
        <v>德阳市</v>
      </c>
      <c r="K6607" s="1" t="str">
        <f>IFERROR(VLOOKUP(C6607,Sheet3!B$3:G9457,5,FALSE), "")</f>
        <v>本科</v>
      </c>
      <c r="L6607" s="1">
        <f>IFERROR(VLOOKUP(C6607,Sheet3!B$3:G9457,6,FALSE), "")</f>
        <v>0</v>
      </c>
      <c r="M6607" s="1" t="str">
        <f t="shared" si="103"/>
        <v>公办</v>
      </c>
      <c r="N6607" s="1" t="str">
        <f>IFERROR(VLOOKUP(C6607,Sheet4!B:F,4,FALSE), "")</f>
        <v/>
      </c>
    </row>
    <row r="6608" spans="1:14" x14ac:dyDescent="0.2">
      <c r="A6608" s="1">
        <v>2021</v>
      </c>
      <c r="B6608" s="1">
        <v>10624</v>
      </c>
      <c r="C6608" s="1" t="s">
        <v>533</v>
      </c>
      <c r="D6608" s="1">
        <v>209</v>
      </c>
      <c r="E6608" s="1">
        <v>1</v>
      </c>
      <c r="F6608" s="1">
        <v>1</v>
      </c>
      <c r="G6608" s="1">
        <v>506</v>
      </c>
      <c r="H6608" s="1">
        <v>125658</v>
      </c>
      <c r="I6608" s="1" t="str">
        <f>IFERROR(VLOOKUP(C6608,Sheet3!B$3:G9458,3,FALSE), "")</f>
        <v>交通运输部（中国民用航空局）</v>
      </c>
      <c r="J6608" s="1" t="str">
        <f>IFERROR(VLOOKUP(C6608,Sheet3!B$3:G9458,4,FALSE), "")</f>
        <v>德阳市</v>
      </c>
      <c r="K6608" s="1" t="str">
        <f>IFERROR(VLOOKUP(C6608,Sheet3!B$3:G9458,5,FALSE), "")</f>
        <v>本科</v>
      </c>
      <c r="L6608" s="1">
        <f>IFERROR(VLOOKUP(C6608,Sheet3!B$3:G9458,6,FALSE), "")</f>
        <v>0</v>
      </c>
      <c r="M6608" s="1" t="str">
        <f t="shared" si="103"/>
        <v>公办</v>
      </c>
      <c r="N6608" s="1" t="str">
        <f>IFERROR(VLOOKUP(C6608,Sheet4!B:F,4,FALSE), "")</f>
        <v/>
      </c>
    </row>
    <row r="6609" spans="1:14" x14ac:dyDescent="0.2">
      <c r="A6609" s="1">
        <v>2021</v>
      </c>
      <c r="B6609" s="1">
        <v>10624</v>
      </c>
      <c r="C6609" s="1" t="s">
        <v>533</v>
      </c>
      <c r="D6609" s="1">
        <v>210</v>
      </c>
      <c r="E6609" s="1">
        <v>1</v>
      </c>
      <c r="F6609" s="1">
        <v>1</v>
      </c>
      <c r="G6609" s="1">
        <v>548</v>
      </c>
      <c r="H6609" s="1">
        <v>72403</v>
      </c>
      <c r="I6609" s="1" t="str">
        <f>IFERROR(VLOOKUP(C6609,Sheet3!B$3:G9459,3,FALSE), "")</f>
        <v>交通运输部（中国民用航空局）</v>
      </c>
      <c r="J6609" s="1" t="str">
        <f>IFERROR(VLOOKUP(C6609,Sheet3!B$3:G9459,4,FALSE), "")</f>
        <v>德阳市</v>
      </c>
      <c r="K6609" s="1" t="str">
        <f>IFERROR(VLOOKUP(C6609,Sheet3!B$3:G9459,5,FALSE), "")</f>
        <v>本科</v>
      </c>
      <c r="L6609" s="1">
        <f>IFERROR(VLOOKUP(C6609,Sheet3!B$3:G9459,6,FALSE), "")</f>
        <v>0</v>
      </c>
      <c r="M6609" s="1" t="str">
        <f t="shared" si="103"/>
        <v>公办</v>
      </c>
      <c r="N6609" s="1" t="str">
        <f>IFERROR(VLOOKUP(C6609,Sheet4!B:F,4,FALSE), "")</f>
        <v/>
      </c>
    </row>
    <row r="6610" spans="1:14" x14ac:dyDescent="0.2">
      <c r="A6610" s="1">
        <v>2021</v>
      </c>
      <c r="B6610" s="1">
        <v>10626</v>
      </c>
      <c r="C6610" s="1" t="s">
        <v>534</v>
      </c>
      <c r="D6610" s="1">
        <v>201</v>
      </c>
      <c r="E6610" s="1">
        <v>46</v>
      </c>
      <c r="F6610" s="1">
        <v>46</v>
      </c>
      <c r="G6610" s="1">
        <v>582</v>
      </c>
      <c r="H6610" s="1">
        <v>36860</v>
      </c>
      <c r="I6610" s="1" t="str">
        <f>IFERROR(VLOOKUP(C6610,Sheet3!B$3:G9460,3,FALSE), "")</f>
        <v>四川省</v>
      </c>
      <c r="J6610" s="1" t="str">
        <f>IFERROR(VLOOKUP(C6610,Sheet3!B$3:G9460,4,FALSE), "")</f>
        <v>雅安市</v>
      </c>
      <c r="K6610" s="1" t="str">
        <f>IFERROR(VLOOKUP(C6610,Sheet3!B$3:G9460,5,FALSE), "")</f>
        <v>本科</v>
      </c>
      <c r="L6610" s="1">
        <f>IFERROR(VLOOKUP(C6610,Sheet3!B$3:G9460,6,FALSE), "")</f>
        <v>0</v>
      </c>
      <c r="M6610" s="1" t="str">
        <f t="shared" si="103"/>
        <v>公办</v>
      </c>
      <c r="N6610" s="1" t="str">
        <f>IFERROR(VLOOKUP(C6610,Sheet4!B:F,4,FALSE), "")</f>
        <v>是</v>
      </c>
    </row>
    <row r="6611" spans="1:14" x14ac:dyDescent="0.2">
      <c r="A6611" s="1">
        <v>2021</v>
      </c>
      <c r="B6611" s="1">
        <v>10626</v>
      </c>
      <c r="C6611" s="1" t="s">
        <v>534</v>
      </c>
      <c r="D6611" s="1">
        <v>202</v>
      </c>
      <c r="E6611" s="1">
        <v>3</v>
      </c>
      <c r="F6611" s="1">
        <v>3</v>
      </c>
      <c r="G6611" s="1">
        <v>577</v>
      </c>
      <c r="H6611" s="1">
        <v>41735</v>
      </c>
      <c r="I6611" s="1" t="str">
        <f>IFERROR(VLOOKUP(C6611,Sheet3!B$3:G9461,3,FALSE), "")</f>
        <v>四川省</v>
      </c>
      <c r="J6611" s="1" t="str">
        <f>IFERROR(VLOOKUP(C6611,Sheet3!B$3:G9461,4,FALSE), "")</f>
        <v>雅安市</v>
      </c>
      <c r="K6611" s="1" t="str">
        <f>IFERROR(VLOOKUP(C6611,Sheet3!B$3:G9461,5,FALSE), "")</f>
        <v>本科</v>
      </c>
      <c r="L6611" s="1">
        <f>IFERROR(VLOOKUP(C6611,Sheet3!B$3:G9461,6,FALSE), "")</f>
        <v>0</v>
      </c>
      <c r="M6611" s="1" t="str">
        <f t="shared" si="103"/>
        <v>公办</v>
      </c>
      <c r="N6611" s="1" t="str">
        <f>IFERROR(VLOOKUP(C6611,Sheet4!B:F,4,FALSE), "")</f>
        <v>是</v>
      </c>
    </row>
    <row r="6612" spans="1:14" x14ac:dyDescent="0.2">
      <c r="A6612" s="1">
        <v>2021</v>
      </c>
      <c r="B6612" s="1">
        <v>10626</v>
      </c>
      <c r="C6612" s="1" t="s">
        <v>534</v>
      </c>
      <c r="D6612" s="1">
        <v>203</v>
      </c>
      <c r="E6612" s="1">
        <v>22</v>
      </c>
      <c r="F6612" s="1">
        <v>22</v>
      </c>
      <c r="G6612" s="1">
        <v>580</v>
      </c>
      <c r="H6612" s="1">
        <v>39342</v>
      </c>
      <c r="I6612" s="1" t="str">
        <f>IFERROR(VLOOKUP(C6612,Sheet3!B$3:G9462,3,FALSE), "")</f>
        <v>四川省</v>
      </c>
      <c r="J6612" s="1" t="str">
        <f>IFERROR(VLOOKUP(C6612,Sheet3!B$3:G9462,4,FALSE), "")</f>
        <v>雅安市</v>
      </c>
      <c r="K6612" s="1" t="str">
        <f>IFERROR(VLOOKUP(C6612,Sheet3!B$3:G9462,5,FALSE), "")</f>
        <v>本科</v>
      </c>
      <c r="L6612" s="1">
        <f>IFERROR(VLOOKUP(C6612,Sheet3!B$3:G9462,6,FALSE), "")</f>
        <v>0</v>
      </c>
      <c r="M6612" s="1" t="str">
        <f t="shared" si="103"/>
        <v>公办</v>
      </c>
      <c r="N6612" s="1" t="str">
        <f>IFERROR(VLOOKUP(C6612,Sheet4!B:F,4,FALSE), "")</f>
        <v>是</v>
      </c>
    </row>
    <row r="6613" spans="1:14" x14ac:dyDescent="0.2">
      <c r="A6613" s="1">
        <v>2021</v>
      </c>
      <c r="B6613" s="1">
        <v>10626</v>
      </c>
      <c r="C6613" s="1" t="s">
        <v>534</v>
      </c>
      <c r="D6613" s="1">
        <v>204</v>
      </c>
      <c r="E6613" s="1">
        <v>3</v>
      </c>
      <c r="F6613" s="1">
        <v>3</v>
      </c>
      <c r="G6613" s="1">
        <v>590</v>
      </c>
      <c r="H6613" s="1">
        <v>30279</v>
      </c>
      <c r="I6613" s="1" t="str">
        <f>IFERROR(VLOOKUP(C6613,Sheet3!B$3:G9463,3,FALSE), "")</f>
        <v>四川省</v>
      </c>
      <c r="J6613" s="1" t="str">
        <f>IFERROR(VLOOKUP(C6613,Sheet3!B$3:G9463,4,FALSE), "")</f>
        <v>雅安市</v>
      </c>
      <c r="K6613" s="1" t="str">
        <f>IFERROR(VLOOKUP(C6613,Sheet3!B$3:G9463,5,FALSE), "")</f>
        <v>本科</v>
      </c>
      <c r="L6613" s="1">
        <f>IFERROR(VLOOKUP(C6613,Sheet3!B$3:G9463,6,FALSE), "")</f>
        <v>0</v>
      </c>
      <c r="M6613" s="1" t="str">
        <f t="shared" si="103"/>
        <v>公办</v>
      </c>
      <c r="N6613" s="1" t="str">
        <f>IFERROR(VLOOKUP(C6613,Sheet4!B:F,4,FALSE), "")</f>
        <v>是</v>
      </c>
    </row>
    <row r="6614" spans="1:14" x14ac:dyDescent="0.2">
      <c r="A6614" s="1">
        <v>2021</v>
      </c>
      <c r="B6614" s="1">
        <v>10631</v>
      </c>
      <c r="C6614" s="1" t="s">
        <v>536</v>
      </c>
      <c r="D6614" s="1">
        <v>202</v>
      </c>
      <c r="E6614" s="1">
        <v>23</v>
      </c>
      <c r="F6614" s="1">
        <v>23</v>
      </c>
      <c r="G6614" s="1">
        <v>590</v>
      </c>
      <c r="H6614" s="1">
        <v>30981</v>
      </c>
      <c r="I6614" s="1" t="str">
        <f>IFERROR(VLOOKUP(C6614,Sheet3!B$3:G9464,3,FALSE), "")</f>
        <v>重庆市</v>
      </c>
      <c r="J6614" s="1" t="str">
        <f>IFERROR(VLOOKUP(C6614,Sheet3!B$3:G9464,4,FALSE), "")</f>
        <v>重庆市</v>
      </c>
      <c r="K6614" s="1" t="str">
        <f>IFERROR(VLOOKUP(C6614,Sheet3!B$3:G9464,5,FALSE), "")</f>
        <v>本科</v>
      </c>
      <c r="L6614" s="1">
        <f>IFERROR(VLOOKUP(C6614,Sheet3!B$3:G9464,6,FALSE), "")</f>
        <v>0</v>
      </c>
      <c r="M6614" s="1" t="str">
        <f t="shared" si="103"/>
        <v>公办</v>
      </c>
      <c r="N6614" s="1" t="str">
        <f>IFERROR(VLOOKUP(C6614,Sheet4!B:F,4,FALSE), "")</f>
        <v/>
      </c>
    </row>
    <row r="6615" spans="1:14" x14ac:dyDescent="0.2">
      <c r="A6615" s="1">
        <v>2021</v>
      </c>
      <c r="B6615" s="1">
        <v>10631</v>
      </c>
      <c r="C6615" s="1" t="s">
        <v>536</v>
      </c>
      <c r="D6615" s="1">
        <v>203</v>
      </c>
      <c r="E6615" s="1">
        <v>4</v>
      </c>
      <c r="F6615" s="1">
        <v>4</v>
      </c>
      <c r="G6615" s="1">
        <v>574</v>
      </c>
      <c r="H6615" s="1">
        <v>44758</v>
      </c>
      <c r="I6615" s="1" t="str">
        <f>IFERROR(VLOOKUP(C6615,Sheet3!B$3:G9465,3,FALSE), "")</f>
        <v>重庆市</v>
      </c>
      <c r="J6615" s="1" t="str">
        <f>IFERROR(VLOOKUP(C6615,Sheet3!B$3:G9465,4,FALSE), "")</f>
        <v>重庆市</v>
      </c>
      <c r="K6615" s="1" t="str">
        <f>IFERROR(VLOOKUP(C6615,Sheet3!B$3:G9465,5,FALSE), "")</f>
        <v>本科</v>
      </c>
      <c r="L6615" s="1">
        <f>IFERROR(VLOOKUP(C6615,Sheet3!B$3:G9465,6,FALSE), "")</f>
        <v>0</v>
      </c>
      <c r="M6615" s="1" t="str">
        <f t="shared" si="103"/>
        <v>公办</v>
      </c>
      <c r="N6615" s="1" t="str">
        <f>IFERROR(VLOOKUP(C6615,Sheet4!B:F,4,FALSE), "")</f>
        <v/>
      </c>
    </row>
    <row r="6616" spans="1:14" x14ac:dyDescent="0.2">
      <c r="A6616" s="1">
        <v>2021</v>
      </c>
      <c r="B6616" s="1">
        <v>10631</v>
      </c>
      <c r="C6616" s="1" t="s">
        <v>536</v>
      </c>
      <c r="D6616" s="1">
        <v>204</v>
      </c>
      <c r="E6616" s="1">
        <v>3</v>
      </c>
      <c r="F6616" s="1">
        <v>3</v>
      </c>
      <c r="G6616" s="1">
        <v>592</v>
      </c>
      <c r="H6616" s="1">
        <v>29316</v>
      </c>
      <c r="I6616" s="1" t="str">
        <f>IFERROR(VLOOKUP(C6616,Sheet3!B$3:G9466,3,FALSE), "")</f>
        <v>重庆市</v>
      </c>
      <c r="J6616" s="1" t="str">
        <f>IFERROR(VLOOKUP(C6616,Sheet3!B$3:G9466,4,FALSE), "")</f>
        <v>重庆市</v>
      </c>
      <c r="K6616" s="1" t="str">
        <f>IFERROR(VLOOKUP(C6616,Sheet3!B$3:G9466,5,FALSE), "")</f>
        <v>本科</v>
      </c>
      <c r="L6616" s="1">
        <f>IFERROR(VLOOKUP(C6616,Sheet3!B$3:G9466,6,FALSE), "")</f>
        <v>0</v>
      </c>
      <c r="M6616" s="1" t="str">
        <f t="shared" si="103"/>
        <v>公办</v>
      </c>
      <c r="N6616" s="1" t="str">
        <f>IFERROR(VLOOKUP(C6616,Sheet4!B:F,4,FALSE), "")</f>
        <v/>
      </c>
    </row>
    <row r="6617" spans="1:14" x14ac:dyDescent="0.2">
      <c r="A6617" s="1">
        <v>2021</v>
      </c>
      <c r="B6617" s="1">
        <v>10631</v>
      </c>
      <c r="C6617" s="1" t="s">
        <v>536</v>
      </c>
      <c r="D6617" s="1">
        <v>205</v>
      </c>
      <c r="E6617" s="1">
        <v>1</v>
      </c>
      <c r="F6617" s="1">
        <v>1</v>
      </c>
      <c r="G6617" s="1">
        <v>633</v>
      </c>
      <c r="H6617" s="1">
        <v>7179</v>
      </c>
      <c r="I6617" s="1" t="str">
        <f>IFERROR(VLOOKUP(C6617,Sheet3!B$3:G9467,3,FALSE), "")</f>
        <v>重庆市</v>
      </c>
      <c r="J6617" s="1" t="str">
        <f>IFERROR(VLOOKUP(C6617,Sheet3!B$3:G9467,4,FALSE), "")</f>
        <v>重庆市</v>
      </c>
      <c r="K6617" s="1" t="str">
        <f>IFERROR(VLOOKUP(C6617,Sheet3!B$3:G9467,5,FALSE), "")</f>
        <v>本科</v>
      </c>
      <c r="L6617" s="1">
        <f>IFERROR(VLOOKUP(C6617,Sheet3!B$3:G9467,6,FALSE), "")</f>
        <v>0</v>
      </c>
      <c r="M6617" s="1" t="str">
        <f t="shared" si="103"/>
        <v>公办</v>
      </c>
      <c r="N6617" s="1" t="str">
        <f>IFERROR(VLOOKUP(C6617,Sheet4!B:F,4,FALSE), "")</f>
        <v/>
      </c>
    </row>
    <row r="6618" spans="1:14" x14ac:dyDescent="0.2">
      <c r="A6618" s="1">
        <v>2021</v>
      </c>
      <c r="B6618" s="1">
        <v>10632</v>
      </c>
      <c r="C6618" s="1" t="s">
        <v>538</v>
      </c>
      <c r="D6618" s="1">
        <v>201</v>
      </c>
      <c r="E6618" s="1">
        <v>5</v>
      </c>
      <c r="F6618" s="1">
        <v>5</v>
      </c>
      <c r="G6618" s="1">
        <v>563</v>
      </c>
      <c r="H6618" s="1">
        <v>55136</v>
      </c>
      <c r="I6618" s="1" t="str">
        <f>IFERROR(VLOOKUP(C6618,Sheet3!B$3:G9468,3,FALSE), "")</f>
        <v>四川省</v>
      </c>
      <c r="J6618" s="1" t="str">
        <f>IFERROR(VLOOKUP(C6618,Sheet3!B$3:G9468,4,FALSE), "")</f>
        <v>泸州市</v>
      </c>
      <c r="K6618" s="1" t="str">
        <f>IFERROR(VLOOKUP(C6618,Sheet3!B$3:G9468,5,FALSE), "")</f>
        <v>本科</v>
      </c>
      <c r="L6618" s="1">
        <f>IFERROR(VLOOKUP(C6618,Sheet3!B$3:G9468,6,FALSE), "")</f>
        <v>0</v>
      </c>
      <c r="M6618" s="1" t="str">
        <f t="shared" si="103"/>
        <v>公办</v>
      </c>
      <c r="N6618" s="1" t="str">
        <f>IFERROR(VLOOKUP(C6618,Sheet4!B:F,4,FALSE), "")</f>
        <v/>
      </c>
    </row>
    <row r="6619" spans="1:14" x14ac:dyDescent="0.2">
      <c r="A6619" s="1">
        <v>2021</v>
      </c>
      <c r="B6619" s="1">
        <v>10633</v>
      </c>
      <c r="C6619" s="1" t="s">
        <v>539</v>
      </c>
      <c r="D6619" s="1">
        <v>203</v>
      </c>
      <c r="E6619" s="1">
        <v>12</v>
      </c>
      <c r="F6619" s="1">
        <v>12</v>
      </c>
      <c r="G6619" s="1">
        <v>570</v>
      </c>
      <c r="H6619" s="1">
        <v>48187</v>
      </c>
      <c r="I6619" s="1" t="str">
        <f>IFERROR(VLOOKUP(C6619,Sheet3!B$3:G9469,3,FALSE), "")</f>
        <v>四川省</v>
      </c>
      <c r="J6619" s="1" t="str">
        <f>IFERROR(VLOOKUP(C6619,Sheet3!B$3:G9469,4,FALSE), "")</f>
        <v>成都市</v>
      </c>
      <c r="K6619" s="1" t="str">
        <f>IFERROR(VLOOKUP(C6619,Sheet3!B$3:G9469,5,FALSE), "")</f>
        <v>本科</v>
      </c>
      <c r="L6619" s="1">
        <f>IFERROR(VLOOKUP(C6619,Sheet3!B$3:G9469,6,FALSE), "")</f>
        <v>0</v>
      </c>
      <c r="M6619" s="1" t="str">
        <f t="shared" si="103"/>
        <v>公办</v>
      </c>
      <c r="N6619" s="1" t="str">
        <f>IFERROR(VLOOKUP(C6619,Sheet4!B:F,4,FALSE), "")</f>
        <v/>
      </c>
    </row>
    <row r="6620" spans="1:14" x14ac:dyDescent="0.2">
      <c r="A6620" s="1">
        <v>2021</v>
      </c>
      <c r="B6620" s="1">
        <v>10633</v>
      </c>
      <c r="C6620" s="1" t="s">
        <v>539</v>
      </c>
      <c r="D6620" s="1">
        <v>204</v>
      </c>
      <c r="E6620" s="1">
        <v>10</v>
      </c>
      <c r="F6620" s="1">
        <v>10</v>
      </c>
      <c r="G6620" s="1">
        <v>548</v>
      </c>
      <c r="H6620" s="1">
        <v>71934</v>
      </c>
      <c r="I6620" s="1" t="str">
        <f>IFERROR(VLOOKUP(C6620,Sheet3!B$3:G9470,3,FALSE), "")</f>
        <v>四川省</v>
      </c>
      <c r="J6620" s="1" t="str">
        <f>IFERROR(VLOOKUP(C6620,Sheet3!B$3:G9470,4,FALSE), "")</f>
        <v>成都市</v>
      </c>
      <c r="K6620" s="1" t="str">
        <f>IFERROR(VLOOKUP(C6620,Sheet3!B$3:G9470,5,FALSE), "")</f>
        <v>本科</v>
      </c>
      <c r="L6620" s="1">
        <f>IFERROR(VLOOKUP(C6620,Sheet3!B$3:G9470,6,FALSE), "")</f>
        <v>0</v>
      </c>
      <c r="M6620" s="1" t="str">
        <f t="shared" si="103"/>
        <v>公办</v>
      </c>
      <c r="N6620" s="1" t="str">
        <f>IFERROR(VLOOKUP(C6620,Sheet4!B:F,4,FALSE), "")</f>
        <v/>
      </c>
    </row>
    <row r="6621" spans="1:14" x14ac:dyDescent="0.2">
      <c r="A6621" s="1">
        <v>2021</v>
      </c>
      <c r="B6621" s="1">
        <v>10633</v>
      </c>
      <c r="C6621" s="1" t="s">
        <v>539</v>
      </c>
      <c r="D6621" s="1">
        <v>205</v>
      </c>
      <c r="E6621" s="1">
        <v>4</v>
      </c>
      <c r="F6621" s="1">
        <v>4</v>
      </c>
      <c r="G6621" s="1">
        <v>546</v>
      </c>
      <c r="H6621" s="1">
        <v>74488</v>
      </c>
      <c r="I6621" s="1" t="str">
        <f>IFERROR(VLOOKUP(C6621,Sheet3!B$3:G9471,3,FALSE), "")</f>
        <v>四川省</v>
      </c>
      <c r="J6621" s="1" t="str">
        <f>IFERROR(VLOOKUP(C6621,Sheet3!B$3:G9471,4,FALSE), "")</f>
        <v>成都市</v>
      </c>
      <c r="K6621" s="1" t="str">
        <f>IFERROR(VLOOKUP(C6621,Sheet3!B$3:G9471,5,FALSE), "")</f>
        <v>本科</v>
      </c>
      <c r="L6621" s="1">
        <f>IFERROR(VLOOKUP(C6621,Sheet3!B$3:G9471,6,FALSE), "")</f>
        <v>0</v>
      </c>
      <c r="M6621" s="1" t="str">
        <f t="shared" si="103"/>
        <v>公办</v>
      </c>
      <c r="N6621" s="1" t="str">
        <f>IFERROR(VLOOKUP(C6621,Sheet4!B:F,4,FALSE), "")</f>
        <v/>
      </c>
    </row>
    <row r="6622" spans="1:14" x14ac:dyDescent="0.2">
      <c r="A6622" s="1">
        <v>2021</v>
      </c>
      <c r="B6622" s="1">
        <v>10634</v>
      </c>
      <c r="C6622" s="1" t="s">
        <v>542</v>
      </c>
      <c r="D6622" s="1">
        <v>202</v>
      </c>
      <c r="E6622" s="1">
        <v>15</v>
      </c>
      <c r="F6622" s="1">
        <v>15</v>
      </c>
      <c r="G6622" s="1">
        <v>543</v>
      </c>
      <c r="H6622" s="1">
        <v>77474</v>
      </c>
      <c r="I6622" s="1" t="str">
        <f>IFERROR(VLOOKUP(C6622,Sheet3!B$3:G9472,3,FALSE), "")</f>
        <v>四川省</v>
      </c>
      <c r="J6622" s="1" t="str">
        <f>IFERROR(VLOOKUP(C6622,Sheet3!B$3:G9472,4,FALSE), "")</f>
        <v>南充市</v>
      </c>
      <c r="K6622" s="1" t="str">
        <f>IFERROR(VLOOKUP(C6622,Sheet3!B$3:G9472,5,FALSE), "")</f>
        <v>本科</v>
      </c>
      <c r="L6622" s="1">
        <f>IFERROR(VLOOKUP(C6622,Sheet3!B$3:G9472,6,FALSE), "")</f>
        <v>0</v>
      </c>
      <c r="M6622" s="1" t="str">
        <f t="shared" si="103"/>
        <v>公办</v>
      </c>
      <c r="N6622" s="1" t="str">
        <f>IFERROR(VLOOKUP(C6622,Sheet4!B:F,4,FALSE), "")</f>
        <v/>
      </c>
    </row>
    <row r="6623" spans="1:14" x14ac:dyDescent="0.2">
      <c r="A6623" s="1">
        <v>2021</v>
      </c>
      <c r="B6623" s="1">
        <v>10635</v>
      </c>
      <c r="C6623" s="1" t="s">
        <v>543</v>
      </c>
      <c r="D6623" s="1">
        <v>204</v>
      </c>
      <c r="E6623" s="1">
        <v>19</v>
      </c>
      <c r="F6623" s="1">
        <v>19</v>
      </c>
      <c r="G6623" s="1">
        <v>606</v>
      </c>
      <c r="H6623" s="1">
        <v>19970</v>
      </c>
      <c r="I6623" s="1" t="str">
        <f>IFERROR(VLOOKUP(C6623,Sheet3!B$3:G9473,3,FALSE), "")</f>
        <v>教育部</v>
      </c>
      <c r="J6623" s="1" t="str">
        <f>IFERROR(VLOOKUP(C6623,Sheet3!B$3:G9473,4,FALSE), "")</f>
        <v>重庆市</v>
      </c>
      <c r="K6623" s="1" t="str">
        <f>IFERROR(VLOOKUP(C6623,Sheet3!B$3:G9473,5,FALSE), "")</f>
        <v>本科</v>
      </c>
      <c r="L6623" s="1">
        <f>IFERROR(VLOOKUP(C6623,Sheet3!B$3:G9473,6,FALSE), "")</f>
        <v>0</v>
      </c>
      <c r="M6623" s="1" t="str">
        <f t="shared" si="103"/>
        <v>公办</v>
      </c>
      <c r="N6623" s="1" t="str">
        <f>IFERROR(VLOOKUP(C6623,Sheet4!B:F,4,FALSE), "")</f>
        <v>是</v>
      </c>
    </row>
    <row r="6624" spans="1:14" x14ac:dyDescent="0.2">
      <c r="A6624" s="1">
        <v>2021</v>
      </c>
      <c r="B6624" s="1">
        <v>10635</v>
      </c>
      <c r="C6624" s="1" t="s">
        <v>543</v>
      </c>
      <c r="D6624" s="1">
        <v>205</v>
      </c>
      <c r="E6624" s="1">
        <v>4</v>
      </c>
      <c r="F6624" s="1">
        <v>4</v>
      </c>
      <c r="G6624" s="1">
        <v>603</v>
      </c>
      <c r="H6624" s="1">
        <v>21523</v>
      </c>
      <c r="I6624" s="1" t="str">
        <f>IFERROR(VLOOKUP(C6624,Sheet3!B$3:G9474,3,FALSE), "")</f>
        <v>教育部</v>
      </c>
      <c r="J6624" s="1" t="str">
        <f>IFERROR(VLOOKUP(C6624,Sheet3!B$3:G9474,4,FALSE), "")</f>
        <v>重庆市</v>
      </c>
      <c r="K6624" s="1" t="str">
        <f>IFERROR(VLOOKUP(C6624,Sheet3!B$3:G9474,5,FALSE), "")</f>
        <v>本科</v>
      </c>
      <c r="L6624" s="1">
        <f>IFERROR(VLOOKUP(C6624,Sheet3!B$3:G9474,6,FALSE), "")</f>
        <v>0</v>
      </c>
      <c r="M6624" s="1" t="str">
        <f t="shared" si="103"/>
        <v>公办</v>
      </c>
      <c r="N6624" s="1" t="str">
        <f>IFERROR(VLOOKUP(C6624,Sheet4!B:F,4,FALSE), "")</f>
        <v>是</v>
      </c>
    </row>
    <row r="6625" spans="1:14" x14ac:dyDescent="0.2">
      <c r="A6625" s="1">
        <v>2021</v>
      </c>
      <c r="B6625" s="1">
        <v>10635</v>
      </c>
      <c r="C6625" s="1" t="s">
        <v>543</v>
      </c>
      <c r="D6625" s="1">
        <v>206</v>
      </c>
      <c r="E6625" s="1">
        <v>4</v>
      </c>
      <c r="F6625" s="1">
        <v>4</v>
      </c>
      <c r="G6625" s="1">
        <v>602</v>
      </c>
      <c r="H6625" s="1">
        <v>22398</v>
      </c>
      <c r="I6625" s="1" t="str">
        <f>IFERROR(VLOOKUP(C6625,Sheet3!B$3:G9475,3,FALSE), "")</f>
        <v>教育部</v>
      </c>
      <c r="J6625" s="1" t="str">
        <f>IFERROR(VLOOKUP(C6625,Sheet3!B$3:G9475,4,FALSE), "")</f>
        <v>重庆市</v>
      </c>
      <c r="K6625" s="1" t="str">
        <f>IFERROR(VLOOKUP(C6625,Sheet3!B$3:G9475,5,FALSE), "")</f>
        <v>本科</v>
      </c>
      <c r="L6625" s="1">
        <f>IFERROR(VLOOKUP(C6625,Sheet3!B$3:G9475,6,FALSE), "")</f>
        <v>0</v>
      </c>
      <c r="M6625" s="1" t="str">
        <f t="shared" si="103"/>
        <v>公办</v>
      </c>
      <c r="N6625" s="1" t="str">
        <f>IFERROR(VLOOKUP(C6625,Sheet4!B:F,4,FALSE), "")</f>
        <v>是</v>
      </c>
    </row>
    <row r="6626" spans="1:14" x14ac:dyDescent="0.2">
      <c r="A6626" s="1">
        <v>2021</v>
      </c>
      <c r="B6626" s="1">
        <v>10635</v>
      </c>
      <c r="C6626" s="1" t="s">
        <v>543</v>
      </c>
      <c r="D6626" s="1">
        <v>207</v>
      </c>
      <c r="E6626" s="1">
        <v>26</v>
      </c>
      <c r="F6626" s="1">
        <v>26</v>
      </c>
      <c r="G6626" s="1">
        <v>590</v>
      </c>
      <c r="H6626" s="1">
        <v>30526</v>
      </c>
      <c r="I6626" s="1" t="str">
        <f>IFERROR(VLOOKUP(C6626,Sheet3!B$3:G9476,3,FALSE), "")</f>
        <v>教育部</v>
      </c>
      <c r="J6626" s="1" t="str">
        <f>IFERROR(VLOOKUP(C6626,Sheet3!B$3:G9476,4,FALSE), "")</f>
        <v>重庆市</v>
      </c>
      <c r="K6626" s="1" t="str">
        <f>IFERROR(VLOOKUP(C6626,Sheet3!B$3:G9476,5,FALSE), "")</f>
        <v>本科</v>
      </c>
      <c r="L6626" s="1">
        <f>IFERROR(VLOOKUP(C6626,Sheet3!B$3:G9476,6,FALSE), "")</f>
        <v>0</v>
      </c>
      <c r="M6626" s="1" t="str">
        <f t="shared" si="103"/>
        <v>公办</v>
      </c>
      <c r="N6626" s="1" t="str">
        <f>IFERROR(VLOOKUP(C6626,Sheet4!B:F,4,FALSE), "")</f>
        <v>是</v>
      </c>
    </row>
    <row r="6627" spans="1:14" x14ac:dyDescent="0.2">
      <c r="A6627" s="1">
        <v>2021</v>
      </c>
      <c r="B6627" s="1">
        <v>10635</v>
      </c>
      <c r="C6627" s="1" t="s">
        <v>543</v>
      </c>
      <c r="D6627" s="1">
        <v>208</v>
      </c>
      <c r="E6627" s="1">
        <v>13</v>
      </c>
      <c r="F6627" s="1">
        <v>13</v>
      </c>
      <c r="G6627" s="1">
        <v>573</v>
      </c>
      <c r="H6627" s="1">
        <v>45670</v>
      </c>
      <c r="I6627" s="1" t="str">
        <f>IFERROR(VLOOKUP(C6627,Sheet3!B$3:G9477,3,FALSE), "")</f>
        <v>教育部</v>
      </c>
      <c r="J6627" s="1" t="str">
        <f>IFERROR(VLOOKUP(C6627,Sheet3!B$3:G9477,4,FALSE), "")</f>
        <v>重庆市</v>
      </c>
      <c r="K6627" s="1" t="str">
        <f>IFERROR(VLOOKUP(C6627,Sheet3!B$3:G9477,5,FALSE), "")</f>
        <v>本科</v>
      </c>
      <c r="L6627" s="1">
        <f>IFERROR(VLOOKUP(C6627,Sheet3!B$3:G9477,6,FALSE), "")</f>
        <v>0</v>
      </c>
      <c r="M6627" s="1" t="str">
        <f t="shared" si="103"/>
        <v>公办</v>
      </c>
      <c r="N6627" s="1" t="str">
        <f>IFERROR(VLOOKUP(C6627,Sheet4!B:F,4,FALSE), "")</f>
        <v>是</v>
      </c>
    </row>
    <row r="6628" spans="1:14" x14ac:dyDescent="0.2">
      <c r="A6628" s="1">
        <v>2021</v>
      </c>
      <c r="B6628" s="1">
        <v>10636</v>
      </c>
      <c r="C6628" s="1" t="s">
        <v>545</v>
      </c>
      <c r="D6628" s="1">
        <v>206</v>
      </c>
      <c r="E6628" s="1">
        <v>21</v>
      </c>
      <c r="F6628" s="1">
        <v>21</v>
      </c>
      <c r="G6628" s="1">
        <v>559</v>
      </c>
      <c r="H6628" s="1">
        <v>59832</v>
      </c>
      <c r="I6628" s="1" t="str">
        <f>IFERROR(VLOOKUP(C6628,Sheet3!B$3:G9478,3,FALSE), "")</f>
        <v>四川省</v>
      </c>
      <c r="J6628" s="1" t="str">
        <f>IFERROR(VLOOKUP(C6628,Sheet3!B$3:G9478,4,FALSE), "")</f>
        <v>成都市</v>
      </c>
      <c r="K6628" s="1" t="str">
        <f>IFERROR(VLOOKUP(C6628,Sheet3!B$3:G9478,5,FALSE), "")</f>
        <v>本科</v>
      </c>
      <c r="L6628" s="1">
        <f>IFERROR(VLOOKUP(C6628,Sheet3!B$3:G9478,6,FALSE), "")</f>
        <v>0</v>
      </c>
      <c r="M6628" s="1" t="str">
        <f t="shared" si="103"/>
        <v>公办</v>
      </c>
      <c r="N6628" s="1" t="str">
        <f>IFERROR(VLOOKUP(C6628,Sheet4!B:F,4,FALSE), "")</f>
        <v/>
      </c>
    </row>
    <row r="6629" spans="1:14" x14ac:dyDescent="0.2">
      <c r="A6629" s="1">
        <v>2021</v>
      </c>
      <c r="B6629" s="1">
        <v>10636</v>
      </c>
      <c r="C6629" s="1" t="s">
        <v>545</v>
      </c>
      <c r="D6629" s="1">
        <v>207</v>
      </c>
      <c r="E6629" s="1">
        <v>42</v>
      </c>
      <c r="F6629" s="1">
        <v>42</v>
      </c>
      <c r="G6629" s="1">
        <v>557</v>
      </c>
      <c r="H6629" s="1">
        <v>62217</v>
      </c>
      <c r="I6629" s="1" t="str">
        <f>IFERROR(VLOOKUP(C6629,Sheet3!B$3:G9479,3,FALSE), "")</f>
        <v>四川省</v>
      </c>
      <c r="J6629" s="1" t="str">
        <f>IFERROR(VLOOKUP(C6629,Sheet3!B$3:G9479,4,FALSE), "")</f>
        <v>成都市</v>
      </c>
      <c r="K6629" s="1" t="str">
        <f>IFERROR(VLOOKUP(C6629,Sheet3!B$3:G9479,5,FALSE), "")</f>
        <v>本科</v>
      </c>
      <c r="L6629" s="1">
        <f>IFERROR(VLOOKUP(C6629,Sheet3!B$3:G9479,6,FALSE), "")</f>
        <v>0</v>
      </c>
      <c r="M6629" s="1" t="str">
        <f t="shared" si="103"/>
        <v>公办</v>
      </c>
      <c r="N6629" s="1" t="str">
        <f>IFERROR(VLOOKUP(C6629,Sheet4!B:F,4,FALSE), "")</f>
        <v/>
      </c>
    </row>
    <row r="6630" spans="1:14" x14ac:dyDescent="0.2">
      <c r="A6630" s="1">
        <v>2021</v>
      </c>
      <c r="B6630" s="1">
        <v>10636</v>
      </c>
      <c r="C6630" s="1" t="s">
        <v>545</v>
      </c>
      <c r="D6630" s="1">
        <v>208</v>
      </c>
      <c r="E6630" s="1">
        <v>2</v>
      </c>
      <c r="F6630" s="1">
        <v>2</v>
      </c>
      <c r="G6630" s="1">
        <v>559</v>
      </c>
      <c r="H6630" s="1">
        <v>59409</v>
      </c>
      <c r="I6630" s="1" t="str">
        <f>IFERROR(VLOOKUP(C6630,Sheet3!B$3:G9480,3,FALSE), "")</f>
        <v>四川省</v>
      </c>
      <c r="J6630" s="1" t="str">
        <f>IFERROR(VLOOKUP(C6630,Sheet3!B$3:G9480,4,FALSE), "")</f>
        <v>成都市</v>
      </c>
      <c r="K6630" s="1" t="str">
        <f>IFERROR(VLOOKUP(C6630,Sheet3!B$3:G9480,5,FALSE), "")</f>
        <v>本科</v>
      </c>
      <c r="L6630" s="1">
        <f>IFERROR(VLOOKUP(C6630,Sheet3!B$3:G9480,6,FALSE), "")</f>
        <v>0</v>
      </c>
      <c r="M6630" s="1" t="str">
        <f t="shared" si="103"/>
        <v>公办</v>
      </c>
      <c r="N6630" s="1" t="str">
        <f>IFERROR(VLOOKUP(C6630,Sheet4!B:F,4,FALSE), "")</f>
        <v/>
      </c>
    </row>
    <row r="6631" spans="1:14" x14ac:dyDescent="0.2">
      <c r="A6631" s="1">
        <v>2021</v>
      </c>
      <c r="B6631" s="1">
        <v>10636</v>
      </c>
      <c r="C6631" s="1" t="s">
        <v>545</v>
      </c>
      <c r="D6631" s="1">
        <v>209</v>
      </c>
      <c r="E6631" s="1">
        <v>6</v>
      </c>
      <c r="F6631" s="1">
        <v>6</v>
      </c>
      <c r="G6631" s="1">
        <v>564</v>
      </c>
      <c r="H6631" s="1">
        <v>53998</v>
      </c>
      <c r="I6631" s="1" t="str">
        <f>IFERROR(VLOOKUP(C6631,Sheet3!B$3:G9481,3,FALSE), "")</f>
        <v>四川省</v>
      </c>
      <c r="J6631" s="1" t="str">
        <f>IFERROR(VLOOKUP(C6631,Sheet3!B$3:G9481,4,FALSE), "")</f>
        <v>成都市</v>
      </c>
      <c r="K6631" s="1" t="str">
        <f>IFERROR(VLOOKUP(C6631,Sheet3!B$3:G9481,5,FALSE), "")</f>
        <v>本科</v>
      </c>
      <c r="L6631" s="1">
        <f>IFERROR(VLOOKUP(C6631,Sheet3!B$3:G9481,6,FALSE), "")</f>
        <v>0</v>
      </c>
      <c r="M6631" s="1" t="str">
        <f t="shared" si="103"/>
        <v>公办</v>
      </c>
      <c r="N6631" s="1" t="str">
        <f>IFERROR(VLOOKUP(C6631,Sheet4!B:F,4,FALSE), "")</f>
        <v/>
      </c>
    </row>
    <row r="6632" spans="1:14" x14ac:dyDescent="0.2">
      <c r="A6632" s="1">
        <v>2021</v>
      </c>
      <c r="B6632" s="1">
        <v>10636</v>
      </c>
      <c r="C6632" s="1" t="s">
        <v>545</v>
      </c>
      <c r="D6632" s="1">
        <v>210</v>
      </c>
      <c r="E6632" s="1">
        <v>5</v>
      </c>
      <c r="F6632" s="1">
        <v>5</v>
      </c>
      <c r="G6632" s="1">
        <v>564</v>
      </c>
      <c r="H6632" s="1">
        <v>54577</v>
      </c>
      <c r="I6632" s="1" t="str">
        <f>IFERROR(VLOOKUP(C6632,Sheet3!B$3:G9482,3,FALSE), "")</f>
        <v>四川省</v>
      </c>
      <c r="J6632" s="1" t="str">
        <f>IFERROR(VLOOKUP(C6632,Sheet3!B$3:G9482,4,FALSE), "")</f>
        <v>成都市</v>
      </c>
      <c r="K6632" s="1" t="str">
        <f>IFERROR(VLOOKUP(C6632,Sheet3!B$3:G9482,5,FALSE), "")</f>
        <v>本科</v>
      </c>
      <c r="L6632" s="1">
        <f>IFERROR(VLOOKUP(C6632,Sheet3!B$3:G9482,6,FALSE), "")</f>
        <v>0</v>
      </c>
      <c r="M6632" s="1" t="str">
        <f t="shared" si="103"/>
        <v>公办</v>
      </c>
      <c r="N6632" s="1" t="str">
        <f>IFERROR(VLOOKUP(C6632,Sheet4!B:F,4,FALSE), "")</f>
        <v/>
      </c>
    </row>
    <row r="6633" spans="1:14" x14ac:dyDescent="0.2">
      <c r="A6633" s="1">
        <v>2021</v>
      </c>
      <c r="B6633" s="1">
        <v>10636</v>
      </c>
      <c r="C6633" s="1" t="s">
        <v>545</v>
      </c>
      <c r="D6633" s="1">
        <v>211</v>
      </c>
      <c r="E6633" s="1">
        <v>10</v>
      </c>
      <c r="F6633" s="1">
        <v>10</v>
      </c>
      <c r="G6633" s="1">
        <v>557</v>
      </c>
      <c r="H6633" s="1">
        <v>62367</v>
      </c>
      <c r="I6633" s="1" t="str">
        <f>IFERROR(VLOOKUP(C6633,Sheet3!B$3:G9483,3,FALSE), "")</f>
        <v>四川省</v>
      </c>
      <c r="J6633" s="1" t="str">
        <f>IFERROR(VLOOKUP(C6633,Sheet3!B$3:G9483,4,FALSE), "")</f>
        <v>成都市</v>
      </c>
      <c r="K6633" s="1" t="str">
        <f>IFERROR(VLOOKUP(C6633,Sheet3!B$3:G9483,5,FALSE), "")</f>
        <v>本科</v>
      </c>
      <c r="L6633" s="1">
        <f>IFERROR(VLOOKUP(C6633,Sheet3!B$3:G9483,6,FALSE), "")</f>
        <v>0</v>
      </c>
      <c r="M6633" s="1" t="str">
        <f t="shared" si="103"/>
        <v>公办</v>
      </c>
      <c r="N6633" s="1" t="str">
        <f>IFERROR(VLOOKUP(C6633,Sheet4!B:F,4,FALSE), "")</f>
        <v/>
      </c>
    </row>
    <row r="6634" spans="1:14" x14ac:dyDescent="0.2">
      <c r="A6634" s="1">
        <v>2021</v>
      </c>
      <c r="B6634" s="1">
        <v>10637</v>
      </c>
      <c r="C6634" s="1" t="s">
        <v>546</v>
      </c>
      <c r="D6634" s="1">
        <v>203</v>
      </c>
      <c r="E6634" s="1">
        <v>1</v>
      </c>
      <c r="F6634" s="1">
        <v>1</v>
      </c>
      <c r="G6634" s="1">
        <v>584</v>
      </c>
      <c r="H6634" s="1">
        <v>35483</v>
      </c>
      <c r="I6634" s="1" t="str">
        <f>IFERROR(VLOOKUP(C6634,Sheet3!B$3:G9484,3,FALSE), "")</f>
        <v>重庆市</v>
      </c>
      <c r="J6634" s="1" t="str">
        <f>IFERROR(VLOOKUP(C6634,Sheet3!B$3:G9484,4,FALSE), "")</f>
        <v>重庆市</v>
      </c>
      <c r="K6634" s="1" t="str">
        <f>IFERROR(VLOOKUP(C6634,Sheet3!B$3:G9484,5,FALSE), "")</f>
        <v>本科</v>
      </c>
      <c r="L6634" s="1">
        <f>IFERROR(VLOOKUP(C6634,Sheet3!B$3:G9484,6,FALSE), "")</f>
        <v>0</v>
      </c>
      <c r="M6634" s="1" t="str">
        <f t="shared" si="103"/>
        <v>公办</v>
      </c>
      <c r="N6634" s="1" t="str">
        <f>IFERROR(VLOOKUP(C6634,Sheet4!B:F,4,FALSE), "")</f>
        <v/>
      </c>
    </row>
    <row r="6635" spans="1:14" x14ac:dyDescent="0.2">
      <c r="A6635" s="1">
        <v>2021</v>
      </c>
      <c r="B6635" s="1">
        <v>10637</v>
      </c>
      <c r="C6635" s="1" t="s">
        <v>546</v>
      </c>
      <c r="D6635" s="1">
        <v>204</v>
      </c>
      <c r="E6635" s="1">
        <v>18</v>
      </c>
      <c r="F6635" s="1">
        <v>18</v>
      </c>
      <c r="G6635" s="1">
        <v>554</v>
      </c>
      <c r="H6635" s="1">
        <v>64796</v>
      </c>
      <c r="I6635" s="1" t="str">
        <f>IFERROR(VLOOKUP(C6635,Sheet3!B$3:G9485,3,FALSE), "")</f>
        <v>重庆市</v>
      </c>
      <c r="J6635" s="1" t="str">
        <f>IFERROR(VLOOKUP(C6635,Sheet3!B$3:G9485,4,FALSE), "")</f>
        <v>重庆市</v>
      </c>
      <c r="K6635" s="1" t="str">
        <f>IFERROR(VLOOKUP(C6635,Sheet3!B$3:G9485,5,FALSE), "")</f>
        <v>本科</v>
      </c>
      <c r="L6635" s="1">
        <f>IFERROR(VLOOKUP(C6635,Sheet3!B$3:G9485,6,FALSE), "")</f>
        <v>0</v>
      </c>
      <c r="M6635" s="1" t="str">
        <f t="shared" si="103"/>
        <v>公办</v>
      </c>
      <c r="N6635" s="1" t="str">
        <f>IFERROR(VLOOKUP(C6635,Sheet4!B:F,4,FALSE), "")</f>
        <v/>
      </c>
    </row>
    <row r="6636" spans="1:14" x14ac:dyDescent="0.2">
      <c r="A6636" s="1">
        <v>2021</v>
      </c>
      <c r="B6636" s="1">
        <v>10637</v>
      </c>
      <c r="C6636" s="1" t="s">
        <v>546</v>
      </c>
      <c r="D6636" s="1">
        <v>205</v>
      </c>
      <c r="E6636" s="1">
        <v>6</v>
      </c>
      <c r="F6636" s="1">
        <v>6</v>
      </c>
      <c r="G6636" s="1">
        <v>547</v>
      </c>
      <c r="H6636" s="1">
        <v>73545</v>
      </c>
      <c r="I6636" s="1" t="str">
        <f>IFERROR(VLOOKUP(C6636,Sheet3!B$3:G9486,3,FALSE), "")</f>
        <v>重庆市</v>
      </c>
      <c r="J6636" s="1" t="str">
        <f>IFERROR(VLOOKUP(C6636,Sheet3!B$3:G9486,4,FALSE), "")</f>
        <v>重庆市</v>
      </c>
      <c r="K6636" s="1" t="str">
        <f>IFERROR(VLOOKUP(C6636,Sheet3!B$3:G9486,5,FALSE), "")</f>
        <v>本科</v>
      </c>
      <c r="L6636" s="1">
        <f>IFERROR(VLOOKUP(C6636,Sheet3!B$3:G9486,6,FALSE), "")</f>
        <v>0</v>
      </c>
      <c r="M6636" s="1" t="str">
        <f t="shared" si="103"/>
        <v>公办</v>
      </c>
      <c r="N6636" s="1" t="str">
        <f>IFERROR(VLOOKUP(C6636,Sheet4!B:F,4,FALSE), "")</f>
        <v/>
      </c>
    </row>
    <row r="6637" spans="1:14" x14ac:dyDescent="0.2">
      <c r="A6637" s="1">
        <v>2021</v>
      </c>
      <c r="B6637" s="1">
        <v>10638</v>
      </c>
      <c r="C6637" s="1" t="s">
        <v>547</v>
      </c>
      <c r="D6637" s="1">
        <v>203</v>
      </c>
      <c r="E6637" s="1">
        <v>34</v>
      </c>
      <c r="F6637" s="1">
        <v>34</v>
      </c>
      <c r="G6637" s="1">
        <v>516</v>
      </c>
      <c r="H6637" s="1">
        <v>112316</v>
      </c>
      <c r="I6637" s="1" t="str">
        <f>IFERROR(VLOOKUP(C6637,Sheet3!B$3:G9487,3,FALSE), "")</f>
        <v>四川省</v>
      </c>
      <c r="J6637" s="1" t="str">
        <f>IFERROR(VLOOKUP(C6637,Sheet3!B$3:G9487,4,FALSE), "")</f>
        <v>南充市</v>
      </c>
      <c r="K6637" s="1" t="str">
        <f>IFERROR(VLOOKUP(C6637,Sheet3!B$3:G9487,5,FALSE), "")</f>
        <v>本科</v>
      </c>
      <c r="L6637" s="1">
        <f>IFERROR(VLOOKUP(C6637,Sheet3!B$3:G9487,6,FALSE), "")</f>
        <v>0</v>
      </c>
      <c r="M6637" s="1" t="str">
        <f t="shared" si="103"/>
        <v>公办</v>
      </c>
      <c r="N6637" s="1" t="str">
        <f>IFERROR(VLOOKUP(C6637,Sheet4!B:F,4,FALSE), "")</f>
        <v/>
      </c>
    </row>
    <row r="6638" spans="1:14" x14ac:dyDescent="0.2">
      <c r="A6638" s="1">
        <v>2021</v>
      </c>
      <c r="B6638" s="1">
        <v>10638</v>
      </c>
      <c r="C6638" s="1" t="s">
        <v>547</v>
      </c>
      <c r="D6638" s="1">
        <v>204</v>
      </c>
      <c r="E6638" s="1">
        <v>8</v>
      </c>
      <c r="F6638" s="1">
        <v>8</v>
      </c>
      <c r="G6638" s="1">
        <v>529</v>
      </c>
      <c r="H6638" s="1">
        <v>94573</v>
      </c>
      <c r="I6638" s="1" t="str">
        <f>IFERROR(VLOOKUP(C6638,Sheet3!B$3:G9488,3,FALSE), "")</f>
        <v>四川省</v>
      </c>
      <c r="J6638" s="1" t="str">
        <f>IFERROR(VLOOKUP(C6638,Sheet3!B$3:G9488,4,FALSE), "")</f>
        <v>南充市</v>
      </c>
      <c r="K6638" s="1" t="str">
        <f>IFERROR(VLOOKUP(C6638,Sheet3!B$3:G9488,5,FALSE), "")</f>
        <v>本科</v>
      </c>
      <c r="L6638" s="1">
        <f>IFERROR(VLOOKUP(C6638,Sheet3!B$3:G9488,6,FALSE), "")</f>
        <v>0</v>
      </c>
      <c r="M6638" s="1" t="str">
        <f t="shared" si="103"/>
        <v>公办</v>
      </c>
      <c r="N6638" s="1" t="str">
        <f>IFERROR(VLOOKUP(C6638,Sheet4!B:F,4,FALSE), "")</f>
        <v/>
      </c>
    </row>
    <row r="6639" spans="1:14" x14ac:dyDescent="0.2">
      <c r="A6639" s="1">
        <v>2021</v>
      </c>
      <c r="B6639" s="1">
        <v>10638</v>
      </c>
      <c r="C6639" s="1" t="s">
        <v>547</v>
      </c>
      <c r="D6639" s="1">
        <v>205</v>
      </c>
      <c r="E6639" s="1">
        <v>5</v>
      </c>
      <c r="F6639" s="1">
        <v>5</v>
      </c>
      <c r="G6639" s="1">
        <v>515</v>
      </c>
      <c r="H6639" s="1">
        <v>113396</v>
      </c>
      <c r="I6639" s="1" t="str">
        <f>IFERROR(VLOOKUP(C6639,Sheet3!B$3:G9489,3,FALSE), "")</f>
        <v>四川省</v>
      </c>
      <c r="J6639" s="1" t="str">
        <f>IFERROR(VLOOKUP(C6639,Sheet3!B$3:G9489,4,FALSE), "")</f>
        <v>南充市</v>
      </c>
      <c r="K6639" s="1" t="str">
        <f>IFERROR(VLOOKUP(C6639,Sheet3!B$3:G9489,5,FALSE), "")</f>
        <v>本科</v>
      </c>
      <c r="L6639" s="1">
        <f>IFERROR(VLOOKUP(C6639,Sheet3!B$3:G9489,6,FALSE), "")</f>
        <v>0</v>
      </c>
      <c r="M6639" s="1" t="str">
        <f t="shared" si="103"/>
        <v>公办</v>
      </c>
      <c r="N6639" s="1" t="str">
        <f>IFERROR(VLOOKUP(C6639,Sheet4!B:F,4,FALSE), "")</f>
        <v/>
      </c>
    </row>
    <row r="6640" spans="1:14" x14ac:dyDescent="0.2">
      <c r="A6640" s="1">
        <v>2021</v>
      </c>
      <c r="B6640" s="1">
        <v>10638</v>
      </c>
      <c r="C6640" s="1" t="s">
        <v>547</v>
      </c>
      <c r="D6640" s="1">
        <v>206</v>
      </c>
      <c r="E6640" s="1">
        <v>3</v>
      </c>
      <c r="F6640" s="1">
        <v>3</v>
      </c>
      <c r="G6640" s="1">
        <v>538</v>
      </c>
      <c r="H6640" s="1">
        <v>83362</v>
      </c>
      <c r="I6640" s="1" t="str">
        <f>IFERROR(VLOOKUP(C6640,Sheet3!B$3:G9490,3,FALSE), "")</f>
        <v>四川省</v>
      </c>
      <c r="J6640" s="1" t="str">
        <f>IFERROR(VLOOKUP(C6640,Sheet3!B$3:G9490,4,FALSE), "")</f>
        <v>南充市</v>
      </c>
      <c r="K6640" s="1" t="str">
        <f>IFERROR(VLOOKUP(C6640,Sheet3!B$3:G9490,5,FALSE), "")</f>
        <v>本科</v>
      </c>
      <c r="L6640" s="1">
        <f>IFERROR(VLOOKUP(C6640,Sheet3!B$3:G9490,6,FALSE), "")</f>
        <v>0</v>
      </c>
      <c r="M6640" s="1" t="str">
        <f t="shared" si="103"/>
        <v>公办</v>
      </c>
      <c r="N6640" s="1" t="str">
        <f>IFERROR(VLOOKUP(C6640,Sheet4!B:F,4,FALSE), "")</f>
        <v/>
      </c>
    </row>
    <row r="6641" spans="1:14" x14ac:dyDescent="0.2">
      <c r="A6641" s="1">
        <v>2021</v>
      </c>
      <c r="B6641" s="1">
        <v>10644</v>
      </c>
      <c r="C6641" s="1" t="s">
        <v>550</v>
      </c>
      <c r="D6641" s="1">
        <v>202</v>
      </c>
      <c r="E6641" s="1">
        <v>3</v>
      </c>
      <c r="F6641" s="1">
        <v>3</v>
      </c>
      <c r="G6641" s="1">
        <v>491</v>
      </c>
      <c r="H6641" s="1">
        <v>146924</v>
      </c>
      <c r="I6641" s="1" t="str">
        <f>IFERROR(VLOOKUP(C6641,Sheet3!B$3:G9491,3,FALSE), "")</f>
        <v>四川省</v>
      </c>
      <c r="J6641" s="1" t="str">
        <f>IFERROR(VLOOKUP(C6641,Sheet3!B$3:G9491,4,FALSE), "")</f>
        <v>达州市</v>
      </c>
      <c r="K6641" s="1" t="str">
        <f>IFERROR(VLOOKUP(C6641,Sheet3!B$3:G9491,5,FALSE), "")</f>
        <v>本科</v>
      </c>
      <c r="L6641" s="1">
        <f>IFERROR(VLOOKUP(C6641,Sheet3!B$3:G9491,6,FALSE), "")</f>
        <v>0</v>
      </c>
      <c r="M6641" s="1" t="str">
        <f t="shared" si="103"/>
        <v>公办</v>
      </c>
      <c r="N6641" s="1" t="str">
        <f>IFERROR(VLOOKUP(C6641,Sheet4!B:F,4,FALSE), "")</f>
        <v/>
      </c>
    </row>
    <row r="6642" spans="1:14" x14ac:dyDescent="0.2">
      <c r="A6642" s="1">
        <v>2021</v>
      </c>
      <c r="B6642" s="1">
        <v>10647</v>
      </c>
      <c r="C6642" s="1" t="s">
        <v>551</v>
      </c>
      <c r="D6642" s="1">
        <v>202</v>
      </c>
      <c r="E6642" s="1">
        <v>9</v>
      </c>
      <c r="F6642" s="1">
        <v>9</v>
      </c>
      <c r="G6642" s="1">
        <v>481</v>
      </c>
      <c r="H6642" s="1">
        <v>159705</v>
      </c>
      <c r="I6642" s="1" t="str">
        <f>IFERROR(VLOOKUP(C6642,Sheet3!B$3:G9492,3,FALSE), "")</f>
        <v>重庆市</v>
      </c>
      <c r="J6642" s="1" t="str">
        <f>IFERROR(VLOOKUP(C6642,Sheet3!B$3:G9492,4,FALSE), "")</f>
        <v>重庆市</v>
      </c>
      <c r="K6642" s="1" t="str">
        <f>IFERROR(VLOOKUP(C6642,Sheet3!B$3:G9492,5,FALSE), "")</f>
        <v>本科</v>
      </c>
      <c r="L6642" s="1">
        <f>IFERROR(VLOOKUP(C6642,Sheet3!B$3:G9492,6,FALSE), "")</f>
        <v>0</v>
      </c>
      <c r="M6642" s="1" t="str">
        <f t="shared" si="103"/>
        <v>公办</v>
      </c>
      <c r="N6642" s="1" t="str">
        <f>IFERROR(VLOOKUP(C6642,Sheet4!B:F,4,FALSE), "")</f>
        <v/>
      </c>
    </row>
    <row r="6643" spans="1:14" x14ac:dyDescent="0.2">
      <c r="A6643" s="1">
        <v>2021</v>
      </c>
      <c r="B6643" s="1">
        <v>10647</v>
      </c>
      <c r="C6643" s="1" t="s">
        <v>551</v>
      </c>
      <c r="D6643" s="1">
        <v>203</v>
      </c>
      <c r="E6643" s="1">
        <v>2</v>
      </c>
      <c r="F6643" s="1">
        <v>2</v>
      </c>
      <c r="G6643" s="1">
        <v>511</v>
      </c>
      <c r="H6643" s="1">
        <v>118159</v>
      </c>
      <c r="I6643" s="1" t="str">
        <f>IFERROR(VLOOKUP(C6643,Sheet3!B$3:G9493,3,FALSE), "")</f>
        <v>重庆市</v>
      </c>
      <c r="J6643" s="1" t="str">
        <f>IFERROR(VLOOKUP(C6643,Sheet3!B$3:G9493,4,FALSE), "")</f>
        <v>重庆市</v>
      </c>
      <c r="K6643" s="1" t="str">
        <f>IFERROR(VLOOKUP(C6643,Sheet3!B$3:G9493,5,FALSE), "")</f>
        <v>本科</v>
      </c>
      <c r="L6643" s="1">
        <f>IFERROR(VLOOKUP(C6643,Sheet3!B$3:G9493,6,FALSE), "")</f>
        <v>0</v>
      </c>
      <c r="M6643" s="1" t="str">
        <f t="shared" ref="M6643:M6706" si="104">IF(L6643=0, "公办", L6643)</f>
        <v>公办</v>
      </c>
      <c r="N6643" s="1" t="str">
        <f>IFERROR(VLOOKUP(C6643,Sheet4!B:F,4,FALSE), "")</f>
        <v/>
      </c>
    </row>
    <row r="6644" spans="1:14" x14ac:dyDescent="0.2">
      <c r="A6644" s="1">
        <v>2021</v>
      </c>
      <c r="B6644" s="1">
        <v>10649</v>
      </c>
      <c r="C6644" s="1" t="s">
        <v>553</v>
      </c>
      <c r="D6644" s="1">
        <v>203</v>
      </c>
      <c r="E6644" s="1">
        <v>10</v>
      </c>
      <c r="F6644" s="1">
        <v>10</v>
      </c>
      <c r="G6644" s="1">
        <v>490</v>
      </c>
      <c r="H6644" s="1">
        <v>147964</v>
      </c>
      <c r="I6644" s="1" t="str">
        <f>IFERROR(VLOOKUP(C6644,Sheet3!B$3:G9494,3,FALSE), "")</f>
        <v>四川省</v>
      </c>
      <c r="J6644" s="1" t="str">
        <f>IFERROR(VLOOKUP(C6644,Sheet3!B$3:G9494,4,FALSE), "")</f>
        <v>乐山市</v>
      </c>
      <c r="K6644" s="1" t="str">
        <f>IFERROR(VLOOKUP(C6644,Sheet3!B$3:G9494,5,FALSE), "")</f>
        <v>本科</v>
      </c>
      <c r="L6644" s="1">
        <f>IFERROR(VLOOKUP(C6644,Sheet3!B$3:G9494,6,FALSE), "")</f>
        <v>0</v>
      </c>
      <c r="M6644" s="1" t="str">
        <f t="shared" si="104"/>
        <v>公办</v>
      </c>
      <c r="N6644" s="1" t="str">
        <f>IFERROR(VLOOKUP(C6644,Sheet4!B:F,4,FALSE), "")</f>
        <v/>
      </c>
    </row>
    <row r="6645" spans="1:14" x14ac:dyDescent="0.2">
      <c r="A6645" s="1">
        <v>2021</v>
      </c>
      <c r="B6645" s="1">
        <v>10649</v>
      </c>
      <c r="C6645" s="1" t="s">
        <v>553</v>
      </c>
      <c r="D6645" s="1">
        <v>204</v>
      </c>
      <c r="E6645" s="1">
        <v>3</v>
      </c>
      <c r="F6645" s="1">
        <v>3</v>
      </c>
      <c r="G6645" s="1">
        <v>490</v>
      </c>
      <c r="H6645" s="1">
        <v>147539</v>
      </c>
      <c r="I6645" s="1" t="str">
        <f>IFERROR(VLOOKUP(C6645,Sheet3!B$3:G9495,3,FALSE), "")</f>
        <v>四川省</v>
      </c>
      <c r="J6645" s="1" t="str">
        <f>IFERROR(VLOOKUP(C6645,Sheet3!B$3:G9495,4,FALSE), "")</f>
        <v>乐山市</v>
      </c>
      <c r="K6645" s="1" t="str">
        <f>IFERROR(VLOOKUP(C6645,Sheet3!B$3:G9495,5,FALSE), "")</f>
        <v>本科</v>
      </c>
      <c r="L6645" s="1">
        <f>IFERROR(VLOOKUP(C6645,Sheet3!B$3:G9495,6,FALSE), "")</f>
        <v>0</v>
      </c>
      <c r="M6645" s="1" t="str">
        <f t="shared" si="104"/>
        <v>公办</v>
      </c>
      <c r="N6645" s="1" t="str">
        <f>IFERROR(VLOOKUP(C6645,Sheet4!B:F,4,FALSE), "")</f>
        <v/>
      </c>
    </row>
    <row r="6646" spans="1:14" x14ac:dyDescent="0.2">
      <c r="A6646" s="1">
        <v>2021</v>
      </c>
      <c r="B6646" s="1">
        <v>10649</v>
      </c>
      <c r="C6646" s="1" t="s">
        <v>553</v>
      </c>
      <c r="D6646" s="1">
        <v>205</v>
      </c>
      <c r="E6646" s="1">
        <v>3</v>
      </c>
      <c r="F6646" s="1">
        <v>3</v>
      </c>
      <c r="G6646" s="1">
        <v>492</v>
      </c>
      <c r="H6646" s="1">
        <v>145561</v>
      </c>
      <c r="I6646" s="1" t="str">
        <f>IFERROR(VLOOKUP(C6646,Sheet3!B$3:G9496,3,FALSE), "")</f>
        <v>四川省</v>
      </c>
      <c r="J6646" s="1" t="str">
        <f>IFERROR(VLOOKUP(C6646,Sheet3!B$3:G9496,4,FALSE), "")</f>
        <v>乐山市</v>
      </c>
      <c r="K6646" s="1" t="str">
        <f>IFERROR(VLOOKUP(C6646,Sheet3!B$3:G9496,5,FALSE), "")</f>
        <v>本科</v>
      </c>
      <c r="L6646" s="1">
        <f>IFERROR(VLOOKUP(C6646,Sheet3!B$3:G9496,6,FALSE), "")</f>
        <v>0</v>
      </c>
      <c r="M6646" s="1" t="str">
        <f t="shared" si="104"/>
        <v>公办</v>
      </c>
      <c r="N6646" s="1" t="str">
        <f>IFERROR(VLOOKUP(C6646,Sheet4!B:F,4,FALSE), "")</f>
        <v/>
      </c>
    </row>
    <row r="6647" spans="1:14" x14ac:dyDescent="0.2">
      <c r="A6647" s="1">
        <v>2021</v>
      </c>
      <c r="B6647" s="1">
        <v>10650</v>
      </c>
      <c r="C6647" s="1" t="s">
        <v>554</v>
      </c>
      <c r="D6647" s="1">
        <v>205</v>
      </c>
      <c r="E6647" s="1">
        <v>9</v>
      </c>
      <c r="F6647" s="1">
        <v>9</v>
      </c>
      <c r="G6647" s="1">
        <v>576</v>
      </c>
      <c r="H6647" s="1">
        <v>42671</v>
      </c>
      <c r="I6647" s="1" t="str">
        <f>IFERROR(VLOOKUP(C6647,Sheet3!B$3:G9497,3,FALSE), "")</f>
        <v>重庆市</v>
      </c>
      <c r="J6647" s="1" t="str">
        <f>IFERROR(VLOOKUP(C6647,Sheet3!B$3:G9497,4,FALSE), "")</f>
        <v>重庆市</v>
      </c>
      <c r="K6647" s="1" t="str">
        <f>IFERROR(VLOOKUP(C6647,Sheet3!B$3:G9497,5,FALSE), "")</f>
        <v>本科</v>
      </c>
      <c r="L6647" s="1">
        <f>IFERROR(VLOOKUP(C6647,Sheet3!B$3:G9497,6,FALSE), "")</f>
        <v>0</v>
      </c>
      <c r="M6647" s="1" t="str">
        <f t="shared" si="104"/>
        <v>公办</v>
      </c>
      <c r="N6647" s="1" t="str">
        <f>IFERROR(VLOOKUP(C6647,Sheet4!B:F,4,FALSE), "")</f>
        <v/>
      </c>
    </row>
    <row r="6648" spans="1:14" x14ac:dyDescent="0.2">
      <c r="A6648" s="1">
        <v>2021</v>
      </c>
      <c r="B6648" s="1">
        <v>10650</v>
      </c>
      <c r="C6648" s="1" t="s">
        <v>554</v>
      </c>
      <c r="D6648" s="1">
        <v>206</v>
      </c>
      <c r="E6648" s="1">
        <v>4</v>
      </c>
      <c r="F6648" s="1">
        <v>4</v>
      </c>
      <c r="G6648" s="1">
        <v>568</v>
      </c>
      <c r="H6648" s="1">
        <v>50162</v>
      </c>
      <c r="I6648" s="1" t="str">
        <f>IFERROR(VLOOKUP(C6648,Sheet3!B$3:G9498,3,FALSE), "")</f>
        <v>重庆市</v>
      </c>
      <c r="J6648" s="1" t="str">
        <f>IFERROR(VLOOKUP(C6648,Sheet3!B$3:G9498,4,FALSE), "")</f>
        <v>重庆市</v>
      </c>
      <c r="K6648" s="1" t="str">
        <f>IFERROR(VLOOKUP(C6648,Sheet3!B$3:G9498,5,FALSE), "")</f>
        <v>本科</v>
      </c>
      <c r="L6648" s="1">
        <f>IFERROR(VLOOKUP(C6648,Sheet3!B$3:G9498,6,FALSE), "")</f>
        <v>0</v>
      </c>
      <c r="M6648" s="1" t="str">
        <f t="shared" si="104"/>
        <v>公办</v>
      </c>
      <c r="N6648" s="1" t="str">
        <f>IFERROR(VLOOKUP(C6648,Sheet4!B:F,4,FALSE), "")</f>
        <v/>
      </c>
    </row>
    <row r="6649" spans="1:14" x14ac:dyDescent="0.2">
      <c r="A6649" s="1">
        <v>2021</v>
      </c>
      <c r="B6649" s="1">
        <v>10650</v>
      </c>
      <c r="C6649" s="1" t="s">
        <v>554</v>
      </c>
      <c r="D6649" s="1">
        <v>207</v>
      </c>
      <c r="E6649" s="1">
        <v>2</v>
      </c>
      <c r="F6649" s="1">
        <v>2</v>
      </c>
      <c r="G6649" s="1">
        <v>561</v>
      </c>
      <c r="H6649" s="1">
        <v>57596</v>
      </c>
      <c r="I6649" s="1" t="str">
        <f>IFERROR(VLOOKUP(C6649,Sheet3!B$3:G9499,3,FALSE), "")</f>
        <v>重庆市</v>
      </c>
      <c r="J6649" s="1" t="str">
        <f>IFERROR(VLOOKUP(C6649,Sheet3!B$3:G9499,4,FALSE), "")</f>
        <v>重庆市</v>
      </c>
      <c r="K6649" s="1" t="str">
        <f>IFERROR(VLOOKUP(C6649,Sheet3!B$3:G9499,5,FALSE), "")</f>
        <v>本科</v>
      </c>
      <c r="L6649" s="1">
        <f>IFERROR(VLOOKUP(C6649,Sheet3!B$3:G9499,6,FALSE), "")</f>
        <v>0</v>
      </c>
      <c r="M6649" s="1" t="str">
        <f t="shared" si="104"/>
        <v>公办</v>
      </c>
      <c r="N6649" s="1" t="str">
        <f>IFERROR(VLOOKUP(C6649,Sheet4!B:F,4,FALSE), "")</f>
        <v/>
      </c>
    </row>
    <row r="6650" spans="1:14" x14ac:dyDescent="0.2">
      <c r="A6650" s="1">
        <v>2021</v>
      </c>
      <c r="B6650" s="1">
        <v>10650</v>
      </c>
      <c r="C6650" s="1" t="s">
        <v>554</v>
      </c>
      <c r="D6650" s="1">
        <v>208</v>
      </c>
      <c r="E6650" s="1">
        <v>3</v>
      </c>
      <c r="F6650" s="1">
        <v>3</v>
      </c>
      <c r="G6650" s="1">
        <v>536</v>
      </c>
      <c r="H6650" s="1">
        <v>86189</v>
      </c>
      <c r="I6650" s="1" t="str">
        <f>IFERROR(VLOOKUP(C6650,Sheet3!B$3:G9500,3,FALSE), "")</f>
        <v>重庆市</v>
      </c>
      <c r="J6650" s="1" t="str">
        <f>IFERROR(VLOOKUP(C6650,Sheet3!B$3:G9500,4,FALSE), "")</f>
        <v>重庆市</v>
      </c>
      <c r="K6650" s="1" t="str">
        <f>IFERROR(VLOOKUP(C6650,Sheet3!B$3:G9500,5,FALSE), "")</f>
        <v>本科</v>
      </c>
      <c r="L6650" s="1">
        <f>IFERROR(VLOOKUP(C6650,Sheet3!B$3:G9500,6,FALSE), "")</f>
        <v>0</v>
      </c>
      <c r="M6650" s="1" t="str">
        <f t="shared" si="104"/>
        <v>公办</v>
      </c>
      <c r="N6650" s="1" t="str">
        <f>IFERROR(VLOOKUP(C6650,Sheet4!B:F,4,FALSE), "")</f>
        <v/>
      </c>
    </row>
    <row r="6651" spans="1:14" x14ac:dyDescent="0.2">
      <c r="A6651" s="1">
        <v>2021</v>
      </c>
      <c r="B6651" s="1">
        <v>10651</v>
      </c>
      <c r="C6651" s="1" t="s">
        <v>556</v>
      </c>
      <c r="D6651" s="1">
        <v>206</v>
      </c>
      <c r="E6651" s="1">
        <v>45</v>
      </c>
      <c r="F6651" s="1">
        <v>45</v>
      </c>
      <c r="G6651" s="1">
        <v>612</v>
      </c>
      <c r="H6651" s="1">
        <v>16236</v>
      </c>
      <c r="I6651" s="1" t="str">
        <f>IFERROR(VLOOKUP(C6651,Sheet3!B$3:G9501,3,FALSE), "")</f>
        <v>教育部</v>
      </c>
      <c r="J6651" s="1" t="str">
        <f>IFERROR(VLOOKUP(C6651,Sheet3!B$3:G9501,4,FALSE), "")</f>
        <v>成都市</v>
      </c>
      <c r="K6651" s="1" t="str">
        <f>IFERROR(VLOOKUP(C6651,Sheet3!B$3:G9501,5,FALSE), "")</f>
        <v>本科</v>
      </c>
      <c r="L6651" s="1">
        <f>IFERROR(VLOOKUP(C6651,Sheet3!B$3:G9501,6,FALSE), "")</f>
        <v>0</v>
      </c>
      <c r="M6651" s="1" t="str">
        <f t="shared" si="104"/>
        <v>公办</v>
      </c>
      <c r="N6651" s="1" t="str">
        <f>IFERROR(VLOOKUP(C6651,Sheet4!B:F,4,FALSE), "")</f>
        <v>是</v>
      </c>
    </row>
    <row r="6652" spans="1:14" x14ac:dyDescent="0.2">
      <c r="A6652" s="1">
        <v>2021</v>
      </c>
      <c r="B6652" s="1">
        <v>10651</v>
      </c>
      <c r="C6652" s="1" t="s">
        <v>556</v>
      </c>
      <c r="D6652" s="1">
        <v>207</v>
      </c>
      <c r="E6652" s="1">
        <v>3</v>
      </c>
      <c r="F6652" s="1">
        <v>3</v>
      </c>
      <c r="G6652" s="1">
        <v>599</v>
      </c>
      <c r="H6652" s="1">
        <v>23896</v>
      </c>
      <c r="I6652" s="1" t="str">
        <f>IFERROR(VLOOKUP(C6652,Sheet3!B$3:G9502,3,FALSE), "")</f>
        <v>教育部</v>
      </c>
      <c r="J6652" s="1" t="str">
        <f>IFERROR(VLOOKUP(C6652,Sheet3!B$3:G9502,4,FALSE), "")</f>
        <v>成都市</v>
      </c>
      <c r="K6652" s="1" t="str">
        <f>IFERROR(VLOOKUP(C6652,Sheet3!B$3:G9502,5,FALSE), "")</f>
        <v>本科</v>
      </c>
      <c r="L6652" s="1">
        <f>IFERROR(VLOOKUP(C6652,Sheet3!B$3:G9502,6,FALSE), "")</f>
        <v>0</v>
      </c>
      <c r="M6652" s="1" t="str">
        <f t="shared" si="104"/>
        <v>公办</v>
      </c>
      <c r="N6652" s="1" t="str">
        <f>IFERROR(VLOOKUP(C6652,Sheet4!B:F,4,FALSE), "")</f>
        <v>是</v>
      </c>
    </row>
    <row r="6653" spans="1:14" x14ac:dyDescent="0.2">
      <c r="A6653" s="1">
        <v>2021</v>
      </c>
      <c r="B6653" s="1">
        <v>10651</v>
      </c>
      <c r="C6653" s="1" t="s">
        <v>556</v>
      </c>
      <c r="D6653" s="1">
        <v>208</v>
      </c>
      <c r="E6653" s="1">
        <v>2</v>
      </c>
      <c r="F6653" s="1">
        <v>2</v>
      </c>
      <c r="G6653" s="1">
        <v>609</v>
      </c>
      <c r="H6653" s="1">
        <v>17813</v>
      </c>
      <c r="I6653" s="1" t="str">
        <f>IFERROR(VLOOKUP(C6653,Sheet3!B$3:G9503,3,FALSE), "")</f>
        <v>教育部</v>
      </c>
      <c r="J6653" s="1" t="str">
        <f>IFERROR(VLOOKUP(C6653,Sheet3!B$3:G9503,4,FALSE), "")</f>
        <v>成都市</v>
      </c>
      <c r="K6653" s="1" t="str">
        <f>IFERROR(VLOOKUP(C6653,Sheet3!B$3:G9503,5,FALSE), "")</f>
        <v>本科</v>
      </c>
      <c r="L6653" s="1">
        <f>IFERROR(VLOOKUP(C6653,Sheet3!B$3:G9503,6,FALSE), "")</f>
        <v>0</v>
      </c>
      <c r="M6653" s="1" t="str">
        <f t="shared" si="104"/>
        <v>公办</v>
      </c>
      <c r="N6653" s="1" t="str">
        <f>IFERROR(VLOOKUP(C6653,Sheet4!B:F,4,FALSE), "")</f>
        <v>是</v>
      </c>
    </row>
    <row r="6654" spans="1:14" x14ac:dyDescent="0.2">
      <c r="A6654" s="1">
        <v>2021</v>
      </c>
      <c r="B6654" s="1">
        <v>10651</v>
      </c>
      <c r="C6654" s="1" t="s">
        <v>556</v>
      </c>
      <c r="D6654" s="1">
        <v>209</v>
      </c>
      <c r="E6654" s="1">
        <v>4</v>
      </c>
      <c r="F6654" s="1">
        <v>4</v>
      </c>
      <c r="G6654" s="1">
        <v>607</v>
      </c>
      <c r="H6654" s="1">
        <v>18823</v>
      </c>
      <c r="I6654" s="1" t="str">
        <f>IFERROR(VLOOKUP(C6654,Sheet3!B$3:G9504,3,FALSE), "")</f>
        <v>教育部</v>
      </c>
      <c r="J6654" s="1" t="str">
        <f>IFERROR(VLOOKUP(C6654,Sheet3!B$3:G9504,4,FALSE), "")</f>
        <v>成都市</v>
      </c>
      <c r="K6654" s="1" t="str">
        <f>IFERROR(VLOOKUP(C6654,Sheet3!B$3:G9504,5,FALSE), "")</f>
        <v>本科</v>
      </c>
      <c r="L6654" s="1">
        <f>IFERROR(VLOOKUP(C6654,Sheet3!B$3:G9504,6,FALSE), "")</f>
        <v>0</v>
      </c>
      <c r="M6654" s="1" t="str">
        <f t="shared" si="104"/>
        <v>公办</v>
      </c>
      <c r="N6654" s="1" t="str">
        <f>IFERROR(VLOOKUP(C6654,Sheet4!B:F,4,FALSE), "")</f>
        <v>是</v>
      </c>
    </row>
    <row r="6655" spans="1:14" x14ac:dyDescent="0.2">
      <c r="A6655" s="1">
        <v>2021</v>
      </c>
      <c r="B6655" s="1">
        <v>10651</v>
      </c>
      <c r="C6655" s="1" t="s">
        <v>556</v>
      </c>
      <c r="D6655" s="1">
        <v>210</v>
      </c>
      <c r="E6655" s="1">
        <v>4</v>
      </c>
      <c r="F6655" s="1">
        <v>4</v>
      </c>
      <c r="G6655" s="1">
        <v>606</v>
      </c>
      <c r="H6655" s="1">
        <v>19655</v>
      </c>
      <c r="I6655" s="1" t="str">
        <f>IFERROR(VLOOKUP(C6655,Sheet3!B$3:G9505,3,FALSE), "")</f>
        <v>教育部</v>
      </c>
      <c r="J6655" s="1" t="str">
        <f>IFERROR(VLOOKUP(C6655,Sheet3!B$3:G9505,4,FALSE), "")</f>
        <v>成都市</v>
      </c>
      <c r="K6655" s="1" t="str">
        <f>IFERROR(VLOOKUP(C6655,Sheet3!B$3:G9505,5,FALSE), "")</f>
        <v>本科</v>
      </c>
      <c r="L6655" s="1">
        <f>IFERROR(VLOOKUP(C6655,Sheet3!B$3:G9505,6,FALSE), "")</f>
        <v>0</v>
      </c>
      <c r="M6655" s="1" t="str">
        <f t="shared" si="104"/>
        <v>公办</v>
      </c>
      <c r="N6655" s="1" t="str">
        <f>IFERROR(VLOOKUP(C6655,Sheet4!B:F,4,FALSE), "")</f>
        <v>是</v>
      </c>
    </row>
    <row r="6656" spans="1:14" x14ac:dyDescent="0.2">
      <c r="A6656" s="1">
        <v>2021</v>
      </c>
      <c r="B6656" s="1">
        <v>10651</v>
      </c>
      <c r="C6656" s="1" t="s">
        <v>556</v>
      </c>
      <c r="D6656" s="1">
        <v>211</v>
      </c>
      <c r="E6656" s="1">
        <v>2</v>
      </c>
      <c r="F6656" s="1">
        <v>2</v>
      </c>
      <c r="G6656" s="1">
        <v>601</v>
      </c>
      <c r="H6656" s="1">
        <v>23048</v>
      </c>
      <c r="I6656" s="1" t="str">
        <f>IFERROR(VLOOKUP(C6656,Sheet3!B$3:G9506,3,FALSE), "")</f>
        <v>教育部</v>
      </c>
      <c r="J6656" s="1" t="str">
        <f>IFERROR(VLOOKUP(C6656,Sheet3!B$3:G9506,4,FALSE), "")</f>
        <v>成都市</v>
      </c>
      <c r="K6656" s="1" t="str">
        <f>IFERROR(VLOOKUP(C6656,Sheet3!B$3:G9506,5,FALSE), "")</f>
        <v>本科</v>
      </c>
      <c r="L6656" s="1">
        <f>IFERROR(VLOOKUP(C6656,Sheet3!B$3:G9506,6,FALSE), "")</f>
        <v>0</v>
      </c>
      <c r="M6656" s="1" t="str">
        <f t="shared" si="104"/>
        <v>公办</v>
      </c>
      <c r="N6656" s="1" t="str">
        <f>IFERROR(VLOOKUP(C6656,Sheet4!B:F,4,FALSE), "")</f>
        <v>是</v>
      </c>
    </row>
    <row r="6657" spans="1:14" x14ac:dyDescent="0.2">
      <c r="A6657" s="1">
        <v>2021</v>
      </c>
      <c r="B6657" s="1">
        <v>10652</v>
      </c>
      <c r="C6657" s="1" t="s">
        <v>558</v>
      </c>
      <c r="D6657" s="1">
        <v>203</v>
      </c>
      <c r="E6657" s="1">
        <v>80</v>
      </c>
      <c r="F6657" s="1">
        <v>80</v>
      </c>
      <c r="G6657" s="1">
        <v>618</v>
      </c>
      <c r="H6657" s="1">
        <v>13320</v>
      </c>
      <c r="I6657" s="1" t="str">
        <f>IFERROR(VLOOKUP(C6657,Sheet3!B$3:G9507,3,FALSE), "")</f>
        <v>重庆市</v>
      </c>
      <c r="J6657" s="1" t="str">
        <f>IFERROR(VLOOKUP(C6657,Sheet3!B$3:G9507,4,FALSE), "")</f>
        <v>重庆市</v>
      </c>
      <c r="K6657" s="1" t="str">
        <f>IFERROR(VLOOKUP(C6657,Sheet3!B$3:G9507,5,FALSE), "")</f>
        <v>本科</v>
      </c>
      <c r="L6657" s="1">
        <f>IFERROR(VLOOKUP(C6657,Sheet3!B$3:G9507,6,FALSE), "")</f>
        <v>0</v>
      </c>
      <c r="M6657" s="1" t="str">
        <f t="shared" si="104"/>
        <v>公办</v>
      </c>
      <c r="N6657" s="1" t="str">
        <f>IFERROR(VLOOKUP(C6657,Sheet4!B:F,4,FALSE), "")</f>
        <v/>
      </c>
    </row>
    <row r="6658" spans="1:14" x14ac:dyDescent="0.2">
      <c r="A6658" s="1">
        <v>2021</v>
      </c>
      <c r="B6658" s="1">
        <v>10652</v>
      </c>
      <c r="C6658" s="1" t="s">
        <v>558</v>
      </c>
      <c r="D6658" s="1">
        <v>204</v>
      </c>
      <c r="E6658" s="1">
        <v>4</v>
      </c>
      <c r="F6658" s="1">
        <v>4</v>
      </c>
      <c r="G6658" s="1">
        <v>619</v>
      </c>
      <c r="H6658" s="1">
        <v>12551</v>
      </c>
      <c r="I6658" s="1" t="str">
        <f>IFERROR(VLOOKUP(C6658,Sheet3!B$3:G9508,3,FALSE), "")</f>
        <v>重庆市</v>
      </c>
      <c r="J6658" s="1" t="str">
        <f>IFERROR(VLOOKUP(C6658,Sheet3!B$3:G9508,4,FALSE), "")</f>
        <v>重庆市</v>
      </c>
      <c r="K6658" s="1" t="str">
        <f>IFERROR(VLOOKUP(C6658,Sheet3!B$3:G9508,5,FALSE), "")</f>
        <v>本科</v>
      </c>
      <c r="L6658" s="1">
        <f>IFERROR(VLOOKUP(C6658,Sheet3!B$3:G9508,6,FALSE), "")</f>
        <v>0</v>
      </c>
      <c r="M6658" s="1" t="str">
        <f t="shared" si="104"/>
        <v>公办</v>
      </c>
      <c r="N6658" s="1" t="str">
        <f>IFERROR(VLOOKUP(C6658,Sheet4!B:F,4,FALSE), "")</f>
        <v/>
      </c>
    </row>
    <row r="6659" spans="1:14" x14ac:dyDescent="0.2">
      <c r="A6659" s="1">
        <v>2021</v>
      </c>
      <c r="B6659" s="1">
        <v>10654</v>
      </c>
      <c r="C6659" s="1" t="s">
        <v>560</v>
      </c>
      <c r="D6659" s="1">
        <v>203</v>
      </c>
      <c r="E6659" s="1">
        <v>5</v>
      </c>
      <c r="F6659" s="1">
        <v>5</v>
      </c>
      <c r="G6659" s="1">
        <v>517</v>
      </c>
      <c r="H6659" s="1">
        <v>110827</v>
      </c>
      <c r="I6659" s="1" t="str">
        <f>IFERROR(VLOOKUP(C6659,Sheet3!B$3:G9509,3,FALSE), "")</f>
        <v>四川省</v>
      </c>
      <c r="J6659" s="1" t="str">
        <f>IFERROR(VLOOKUP(C6659,Sheet3!B$3:G9509,4,FALSE), "")</f>
        <v>成都市</v>
      </c>
      <c r="K6659" s="1" t="str">
        <f>IFERROR(VLOOKUP(C6659,Sheet3!B$3:G9509,5,FALSE), "")</f>
        <v>本科</v>
      </c>
      <c r="L6659" s="1">
        <f>IFERROR(VLOOKUP(C6659,Sheet3!B$3:G9509,6,FALSE), "")</f>
        <v>0</v>
      </c>
      <c r="M6659" s="1" t="str">
        <f t="shared" si="104"/>
        <v>公办</v>
      </c>
      <c r="N6659" s="1" t="str">
        <f>IFERROR(VLOOKUP(C6659,Sheet4!B:F,4,FALSE), "")</f>
        <v/>
      </c>
    </row>
    <row r="6660" spans="1:14" x14ac:dyDescent="0.2">
      <c r="A6660" s="1">
        <v>2021</v>
      </c>
      <c r="B6660" s="1">
        <v>10654</v>
      </c>
      <c r="C6660" s="1" t="s">
        <v>560</v>
      </c>
      <c r="D6660" s="1">
        <v>204</v>
      </c>
      <c r="E6660" s="1">
        <v>2</v>
      </c>
      <c r="F6660" s="1">
        <v>2</v>
      </c>
      <c r="G6660" s="1">
        <v>540</v>
      </c>
      <c r="H6660" s="1">
        <v>80914</v>
      </c>
      <c r="I6660" s="1" t="str">
        <f>IFERROR(VLOOKUP(C6660,Sheet3!B$3:G9510,3,FALSE), "")</f>
        <v>四川省</v>
      </c>
      <c r="J6660" s="1" t="str">
        <f>IFERROR(VLOOKUP(C6660,Sheet3!B$3:G9510,4,FALSE), "")</f>
        <v>成都市</v>
      </c>
      <c r="K6660" s="1" t="str">
        <f>IFERROR(VLOOKUP(C6660,Sheet3!B$3:G9510,5,FALSE), "")</f>
        <v>本科</v>
      </c>
      <c r="L6660" s="1">
        <f>IFERROR(VLOOKUP(C6660,Sheet3!B$3:G9510,6,FALSE), "")</f>
        <v>0</v>
      </c>
      <c r="M6660" s="1" t="str">
        <f t="shared" si="104"/>
        <v>公办</v>
      </c>
      <c r="N6660" s="1" t="str">
        <f>IFERROR(VLOOKUP(C6660,Sheet4!B:F,4,FALSE), "")</f>
        <v/>
      </c>
    </row>
    <row r="6661" spans="1:14" x14ac:dyDescent="0.2">
      <c r="A6661" s="1">
        <v>2021</v>
      </c>
      <c r="B6661" s="1">
        <v>10655</v>
      </c>
      <c r="C6661" s="1" t="s">
        <v>562</v>
      </c>
      <c r="D6661" s="1">
        <v>202</v>
      </c>
      <c r="E6661" s="1">
        <v>1</v>
      </c>
      <c r="F6661" s="1">
        <v>1</v>
      </c>
      <c r="G6661" s="1">
        <v>573</v>
      </c>
      <c r="H6661" s="1">
        <v>45512</v>
      </c>
      <c r="I6661" s="1" t="str">
        <f>IFERROR(VLOOKUP(C6661,Sheet3!B$3:G9511,3,FALSE), "")</f>
        <v>重庆市</v>
      </c>
      <c r="J6661" s="1" t="str">
        <f>IFERROR(VLOOKUP(C6661,Sheet3!B$3:G9511,4,FALSE), "")</f>
        <v>重庆市</v>
      </c>
      <c r="K6661" s="1" t="str">
        <f>IFERROR(VLOOKUP(C6661,Sheet3!B$3:G9511,5,FALSE), "")</f>
        <v>本科</v>
      </c>
      <c r="L6661" s="1">
        <f>IFERROR(VLOOKUP(C6661,Sheet3!B$3:G9511,6,FALSE), "")</f>
        <v>0</v>
      </c>
      <c r="M6661" s="1" t="str">
        <f t="shared" si="104"/>
        <v>公办</v>
      </c>
      <c r="N6661" s="1" t="str">
        <f>IFERROR(VLOOKUP(C6661,Sheet4!B:F,4,FALSE), "")</f>
        <v/>
      </c>
    </row>
    <row r="6662" spans="1:14" x14ac:dyDescent="0.2">
      <c r="A6662" s="1">
        <v>2021</v>
      </c>
      <c r="B6662" s="1">
        <v>10655</v>
      </c>
      <c r="C6662" s="1" t="s">
        <v>562</v>
      </c>
      <c r="D6662" s="1">
        <v>203</v>
      </c>
      <c r="E6662" s="1">
        <v>3</v>
      </c>
      <c r="F6662" s="1">
        <v>3</v>
      </c>
      <c r="G6662" s="1">
        <v>552</v>
      </c>
      <c r="H6662" s="1">
        <v>67449</v>
      </c>
      <c r="I6662" s="1" t="str">
        <f>IFERROR(VLOOKUP(C6662,Sheet3!B$3:G9512,3,FALSE), "")</f>
        <v>重庆市</v>
      </c>
      <c r="J6662" s="1" t="str">
        <f>IFERROR(VLOOKUP(C6662,Sheet3!B$3:G9512,4,FALSE), "")</f>
        <v>重庆市</v>
      </c>
      <c r="K6662" s="1" t="str">
        <f>IFERROR(VLOOKUP(C6662,Sheet3!B$3:G9512,5,FALSE), "")</f>
        <v>本科</v>
      </c>
      <c r="L6662" s="1">
        <f>IFERROR(VLOOKUP(C6662,Sheet3!B$3:G9512,6,FALSE), "")</f>
        <v>0</v>
      </c>
      <c r="M6662" s="1" t="str">
        <f t="shared" si="104"/>
        <v>公办</v>
      </c>
      <c r="N6662" s="1" t="str">
        <f>IFERROR(VLOOKUP(C6662,Sheet4!B:F,4,FALSE), "")</f>
        <v/>
      </c>
    </row>
    <row r="6663" spans="1:14" x14ac:dyDescent="0.2">
      <c r="A6663" s="1">
        <v>2021</v>
      </c>
      <c r="B6663" s="1">
        <v>10656</v>
      </c>
      <c r="C6663" s="1" t="s">
        <v>563</v>
      </c>
      <c r="D6663" s="1">
        <v>202</v>
      </c>
      <c r="E6663" s="1">
        <v>40</v>
      </c>
      <c r="F6663" s="1">
        <v>40</v>
      </c>
      <c r="G6663" s="1">
        <v>542</v>
      </c>
      <c r="H6663" s="1">
        <v>78991</v>
      </c>
      <c r="I6663" s="1" t="str">
        <f>IFERROR(VLOOKUP(C6663,Sheet3!B$3:G9513,3,FALSE), "")</f>
        <v>国家民委</v>
      </c>
      <c r="J6663" s="1" t="str">
        <f>IFERROR(VLOOKUP(C6663,Sheet3!B$3:G9513,4,FALSE), "")</f>
        <v>成都市</v>
      </c>
      <c r="K6663" s="1" t="str">
        <f>IFERROR(VLOOKUP(C6663,Sheet3!B$3:G9513,5,FALSE), "")</f>
        <v>本科</v>
      </c>
      <c r="L6663" s="1">
        <f>IFERROR(VLOOKUP(C6663,Sheet3!B$3:G9513,6,FALSE), "")</f>
        <v>0</v>
      </c>
      <c r="M6663" s="1" t="str">
        <f t="shared" si="104"/>
        <v>公办</v>
      </c>
      <c r="N6663" s="1" t="str">
        <f>IFERROR(VLOOKUP(C6663,Sheet4!B:F,4,FALSE), "")</f>
        <v/>
      </c>
    </row>
    <row r="6664" spans="1:14" x14ac:dyDescent="0.2">
      <c r="A6664" s="1">
        <v>2021</v>
      </c>
      <c r="B6664" s="1">
        <v>10656</v>
      </c>
      <c r="C6664" s="1" t="s">
        <v>563</v>
      </c>
      <c r="D6664" s="1">
        <v>205</v>
      </c>
      <c r="E6664" s="1">
        <v>21</v>
      </c>
      <c r="F6664" s="1">
        <v>21</v>
      </c>
      <c r="G6664" s="1">
        <v>541</v>
      </c>
      <c r="H6664" s="1">
        <v>80369</v>
      </c>
      <c r="I6664" s="1" t="str">
        <f>IFERROR(VLOOKUP(C6664,Sheet3!B$3:G9514,3,FALSE), "")</f>
        <v>国家民委</v>
      </c>
      <c r="J6664" s="1" t="str">
        <f>IFERROR(VLOOKUP(C6664,Sheet3!B$3:G9514,4,FALSE), "")</f>
        <v>成都市</v>
      </c>
      <c r="K6664" s="1" t="str">
        <f>IFERROR(VLOOKUP(C6664,Sheet3!B$3:G9514,5,FALSE), "")</f>
        <v>本科</v>
      </c>
      <c r="L6664" s="1">
        <f>IFERROR(VLOOKUP(C6664,Sheet3!B$3:G9514,6,FALSE), "")</f>
        <v>0</v>
      </c>
      <c r="M6664" s="1" t="str">
        <f t="shared" si="104"/>
        <v>公办</v>
      </c>
      <c r="N6664" s="1" t="str">
        <f>IFERROR(VLOOKUP(C6664,Sheet4!B:F,4,FALSE), "")</f>
        <v/>
      </c>
    </row>
    <row r="6665" spans="1:14" x14ac:dyDescent="0.2">
      <c r="A6665" s="1">
        <v>2021</v>
      </c>
      <c r="B6665" s="1">
        <v>10656</v>
      </c>
      <c r="C6665" s="1" t="s">
        <v>563</v>
      </c>
      <c r="D6665" s="1">
        <v>206</v>
      </c>
      <c r="E6665" s="1">
        <v>4</v>
      </c>
      <c r="F6665" s="1">
        <v>4</v>
      </c>
      <c r="G6665" s="1">
        <v>543</v>
      </c>
      <c r="H6665" s="1">
        <v>77342</v>
      </c>
      <c r="I6665" s="1" t="str">
        <f>IFERROR(VLOOKUP(C6665,Sheet3!B$3:G9515,3,FALSE), "")</f>
        <v>国家民委</v>
      </c>
      <c r="J6665" s="1" t="str">
        <f>IFERROR(VLOOKUP(C6665,Sheet3!B$3:G9515,4,FALSE), "")</f>
        <v>成都市</v>
      </c>
      <c r="K6665" s="1" t="str">
        <f>IFERROR(VLOOKUP(C6665,Sheet3!B$3:G9515,5,FALSE), "")</f>
        <v>本科</v>
      </c>
      <c r="L6665" s="1">
        <f>IFERROR(VLOOKUP(C6665,Sheet3!B$3:G9515,6,FALSE), "")</f>
        <v>0</v>
      </c>
      <c r="M6665" s="1" t="str">
        <f t="shared" si="104"/>
        <v>公办</v>
      </c>
      <c r="N6665" s="1" t="str">
        <f>IFERROR(VLOOKUP(C6665,Sheet4!B:F,4,FALSE), "")</f>
        <v/>
      </c>
    </row>
    <row r="6666" spans="1:14" x14ac:dyDescent="0.2">
      <c r="A6666" s="1">
        <v>2021</v>
      </c>
      <c r="B6666" s="1">
        <v>10657</v>
      </c>
      <c r="C6666" s="1" t="s">
        <v>564</v>
      </c>
      <c r="D6666" s="1">
        <v>202</v>
      </c>
      <c r="E6666" s="1">
        <v>12</v>
      </c>
      <c r="F6666" s="1">
        <v>12</v>
      </c>
      <c r="G6666" s="1">
        <v>588</v>
      </c>
      <c r="H6666" s="1">
        <v>32055</v>
      </c>
      <c r="I6666" s="1" t="str">
        <f>IFERROR(VLOOKUP(C6666,Sheet3!B$3:G9516,3,FALSE), "")</f>
        <v>贵州省</v>
      </c>
      <c r="J6666" s="1" t="str">
        <f>IFERROR(VLOOKUP(C6666,Sheet3!B$3:G9516,4,FALSE), "")</f>
        <v>贵阳市</v>
      </c>
      <c r="K6666" s="1" t="str">
        <f>IFERROR(VLOOKUP(C6666,Sheet3!B$3:G9516,5,FALSE), "")</f>
        <v>本科</v>
      </c>
      <c r="L6666" s="1">
        <f>IFERROR(VLOOKUP(C6666,Sheet3!B$3:G9516,6,FALSE), "")</f>
        <v>0</v>
      </c>
      <c r="M6666" s="1" t="str">
        <f t="shared" si="104"/>
        <v>公办</v>
      </c>
      <c r="N6666" s="1" t="str">
        <f>IFERROR(VLOOKUP(C6666,Sheet4!B:F,4,FALSE), "")</f>
        <v>是</v>
      </c>
    </row>
    <row r="6667" spans="1:14" x14ac:dyDescent="0.2">
      <c r="A6667" s="1">
        <v>2021</v>
      </c>
      <c r="B6667" s="1">
        <v>10657</v>
      </c>
      <c r="C6667" s="1" t="s">
        <v>564</v>
      </c>
      <c r="D6667" s="1">
        <v>203</v>
      </c>
      <c r="E6667" s="1">
        <v>2</v>
      </c>
      <c r="F6667" s="1">
        <v>2</v>
      </c>
      <c r="G6667" s="1">
        <v>587</v>
      </c>
      <c r="H6667" s="1">
        <v>32849</v>
      </c>
      <c r="I6667" s="1" t="str">
        <f>IFERROR(VLOOKUP(C6667,Sheet3!B$3:G9517,3,FALSE), "")</f>
        <v>贵州省</v>
      </c>
      <c r="J6667" s="1" t="str">
        <f>IFERROR(VLOOKUP(C6667,Sheet3!B$3:G9517,4,FALSE), "")</f>
        <v>贵阳市</v>
      </c>
      <c r="K6667" s="1" t="str">
        <f>IFERROR(VLOOKUP(C6667,Sheet3!B$3:G9517,5,FALSE), "")</f>
        <v>本科</v>
      </c>
      <c r="L6667" s="1">
        <f>IFERROR(VLOOKUP(C6667,Sheet3!B$3:G9517,6,FALSE), "")</f>
        <v>0</v>
      </c>
      <c r="M6667" s="1" t="str">
        <f t="shared" si="104"/>
        <v>公办</v>
      </c>
      <c r="N6667" s="1" t="str">
        <f>IFERROR(VLOOKUP(C6667,Sheet4!B:F,4,FALSE), "")</f>
        <v>是</v>
      </c>
    </row>
    <row r="6668" spans="1:14" x14ac:dyDescent="0.2">
      <c r="A6668" s="1">
        <v>2021</v>
      </c>
      <c r="B6668" s="1">
        <v>10657</v>
      </c>
      <c r="C6668" s="1" t="s">
        <v>564</v>
      </c>
      <c r="D6668" s="1">
        <v>204</v>
      </c>
      <c r="E6668" s="1">
        <v>2</v>
      </c>
      <c r="F6668" s="1">
        <v>2</v>
      </c>
      <c r="G6668" s="1">
        <v>587</v>
      </c>
      <c r="H6668" s="1">
        <v>33062</v>
      </c>
      <c r="I6668" s="1" t="str">
        <f>IFERROR(VLOOKUP(C6668,Sheet3!B$3:G9518,3,FALSE), "")</f>
        <v>贵州省</v>
      </c>
      <c r="J6668" s="1" t="str">
        <f>IFERROR(VLOOKUP(C6668,Sheet3!B$3:G9518,4,FALSE), "")</f>
        <v>贵阳市</v>
      </c>
      <c r="K6668" s="1" t="str">
        <f>IFERROR(VLOOKUP(C6668,Sheet3!B$3:G9518,5,FALSE), "")</f>
        <v>本科</v>
      </c>
      <c r="L6668" s="1">
        <f>IFERROR(VLOOKUP(C6668,Sheet3!B$3:G9518,6,FALSE), "")</f>
        <v>0</v>
      </c>
      <c r="M6668" s="1" t="str">
        <f t="shared" si="104"/>
        <v>公办</v>
      </c>
      <c r="N6668" s="1" t="str">
        <f>IFERROR(VLOOKUP(C6668,Sheet4!B:F,4,FALSE), "")</f>
        <v>是</v>
      </c>
    </row>
    <row r="6669" spans="1:14" x14ac:dyDescent="0.2">
      <c r="A6669" s="1">
        <v>2021</v>
      </c>
      <c r="B6669" s="1">
        <v>10657</v>
      </c>
      <c r="C6669" s="1" t="s">
        <v>564</v>
      </c>
      <c r="D6669" s="1">
        <v>205</v>
      </c>
      <c r="E6669" s="1">
        <v>5</v>
      </c>
      <c r="F6669" s="1">
        <v>5</v>
      </c>
      <c r="G6669" s="1">
        <v>584</v>
      </c>
      <c r="H6669" s="1">
        <v>35845</v>
      </c>
      <c r="I6669" s="1" t="str">
        <f>IFERROR(VLOOKUP(C6669,Sheet3!B$3:G9519,3,FALSE), "")</f>
        <v>贵州省</v>
      </c>
      <c r="J6669" s="1" t="str">
        <f>IFERROR(VLOOKUP(C6669,Sheet3!B$3:G9519,4,FALSE), "")</f>
        <v>贵阳市</v>
      </c>
      <c r="K6669" s="1" t="str">
        <f>IFERROR(VLOOKUP(C6669,Sheet3!B$3:G9519,5,FALSE), "")</f>
        <v>本科</v>
      </c>
      <c r="L6669" s="1">
        <f>IFERROR(VLOOKUP(C6669,Sheet3!B$3:G9519,6,FALSE), "")</f>
        <v>0</v>
      </c>
      <c r="M6669" s="1" t="str">
        <f t="shared" si="104"/>
        <v>公办</v>
      </c>
      <c r="N6669" s="1" t="str">
        <f>IFERROR(VLOOKUP(C6669,Sheet4!B:F,4,FALSE), "")</f>
        <v>是</v>
      </c>
    </row>
    <row r="6670" spans="1:14" x14ac:dyDescent="0.2">
      <c r="A6670" s="1">
        <v>2021</v>
      </c>
      <c r="B6670" s="1">
        <v>10657</v>
      </c>
      <c r="C6670" s="1" t="s">
        <v>564</v>
      </c>
      <c r="D6670" s="1">
        <v>206</v>
      </c>
      <c r="E6670" s="1">
        <v>3</v>
      </c>
      <c r="F6670" s="1">
        <v>3</v>
      </c>
      <c r="G6670" s="1">
        <v>579</v>
      </c>
      <c r="H6670" s="1">
        <v>39590</v>
      </c>
      <c r="I6670" s="1" t="str">
        <f>IFERROR(VLOOKUP(C6670,Sheet3!B$3:G9520,3,FALSE), "")</f>
        <v>贵州省</v>
      </c>
      <c r="J6670" s="1" t="str">
        <f>IFERROR(VLOOKUP(C6670,Sheet3!B$3:G9520,4,FALSE), "")</f>
        <v>贵阳市</v>
      </c>
      <c r="K6670" s="1" t="str">
        <f>IFERROR(VLOOKUP(C6670,Sheet3!B$3:G9520,5,FALSE), "")</f>
        <v>本科</v>
      </c>
      <c r="L6670" s="1">
        <f>IFERROR(VLOOKUP(C6670,Sheet3!B$3:G9520,6,FALSE), "")</f>
        <v>0</v>
      </c>
      <c r="M6670" s="1" t="str">
        <f t="shared" si="104"/>
        <v>公办</v>
      </c>
      <c r="N6670" s="1" t="str">
        <f>IFERROR(VLOOKUP(C6670,Sheet4!B:F,4,FALSE), "")</f>
        <v>是</v>
      </c>
    </row>
    <row r="6671" spans="1:14" x14ac:dyDescent="0.2">
      <c r="A6671" s="1">
        <v>2021</v>
      </c>
      <c r="B6671" s="1">
        <v>10660</v>
      </c>
      <c r="C6671" s="1" t="s">
        <v>566</v>
      </c>
      <c r="D6671" s="1">
        <v>201</v>
      </c>
      <c r="E6671" s="1">
        <v>5</v>
      </c>
      <c r="F6671" s="1">
        <v>5</v>
      </c>
      <c r="G6671" s="1">
        <v>570</v>
      </c>
      <c r="H6671" s="1">
        <v>48321</v>
      </c>
      <c r="I6671" s="1" t="str">
        <f>IFERROR(VLOOKUP(C6671,Sheet3!B$3:G9521,3,FALSE), "")</f>
        <v>贵州省</v>
      </c>
      <c r="J6671" s="1" t="str">
        <f>IFERROR(VLOOKUP(C6671,Sheet3!B$3:G9521,4,FALSE), "")</f>
        <v>贵阳市</v>
      </c>
      <c r="K6671" s="1" t="str">
        <f>IFERROR(VLOOKUP(C6671,Sheet3!B$3:G9521,5,FALSE), "")</f>
        <v>本科</v>
      </c>
      <c r="L6671" s="1">
        <f>IFERROR(VLOOKUP(C6671,Sheet3!B$3:G9521,6,FALSE), "")</f>
        <v>0</v>
      </c>
      <c r="M6671" s="1" t="str">
        <f t="shared" si="104"/>
        <v>公办</v>
      </c>
      <c r="N6671" s="1" t="str">
        <f>IFERROR(VLOOKUP(C6671,Sheet4!B:F,4,FALSE), "")</f>
        <v/>
      </c>
    </row>
    <row r="6672" spans="1:14" x14ac:dyDescent="0.2">
      <c r="A6672" s="1">
        <v>2021</v>
      </c>
      <c r="B6672" s="1">
        <v>10660</v>
      </c>
      <c r="C6672" s="1" t="s">
        <v>566</v>
      </c>
      <c r="D6672" s="1">
        <v>202</v>
      </c>
      <c r="E6672" s="1">
        <v>2</v>
      </c>
      <c r="F6672" s="1">
        <v>2</v>
      </c>
      <c r="G6672" s="1">
        <v>541</v>
      </c>
      <c r="H6672" s="1">
        <v>79645</v>
      </c>
      <c r="I6672" s="1" t="str">
        <f>IFERROR(VLOOKUP(C6672,Sheet3!B$3:G9522,3,FALSE), "")</f>
        <v>贵州省</v>
      </c>
      <c r="J6672" s="1" t="str">
        <f>IFERROR(VLOOKUP(C6672,Sheet3!B$3:G9522,4,FALSE), "")</f>
        <v>贵阳市</v>
      </c>
      <c r="K6672" s="1" t="str">
        <f>IFERROR(VLOOKUP(C6672,Sheet3!B$3:G9522,5,FALSE), "")</f>
        <v>本科</v>
      </c>
      <c r="L6672" s="1">
        <f>IFERROR(VLOOKUP(C6672,Sheet3!B$3:G9522,6,FALSE), "")</f>
        <v>0</v>
      </c>
      <c r="M6672" s="1" t="str">
        <f t="shared" si="104"/>
        <v>公办</v>
      </c>
      <c r="N6672" s="1" t="str">
        <f>IFERROR(VLOOKUP(C6672,Sheet4!B:F,4,FALSE), "")</f>
        <v/>
      </c>
    </row>
    <row r="6673" spans="1:14" x14ac:dyDescent="0.2">
      <c r="A6673" s="1">
        <v>2021</v>
      </c>
      <c r="B6673" s="1">
        <v>10661</v>
      </c>
      <c r="C6673" s="1" t="s">
        <v>568</v>
      </c>
      <c r="D6673" s="1">
        <v>204</v>
      </c>
      <c r="E6673" s="1">
        <v>253</v>
      </c>
      <c r="F6673" s="1">
        <v>253</v>
      </c>
      <c r="G6673" s="1">
        <v>539</v>
      </c>
      <c r="H6673" s="1">
        <v>82863</v>
      </c>
      <c r="I6673" s="1" t="str">
        <f>IFERROR(VLOOKUP(C6673,Sheet3!B$3:G9523,3,FALSE), "")</f>
        <v>贵州省</v>
      </c>
      <c r="J6673" s="1" t="str">
        <f>IFERROR(VLOOKUP(C6673,Sheet3!B$3:G9523,4,FALSE), "")</f>
        <v>遵义市</v>
      </c>
      <c r="K6673" s="1" t="str">
        <f>IFERROR(VLOOKUP(C6673,Sheet3!B$3:G9523,5,FALSE), "")</f>
        <v>本科</v>
      </c>
      <c r="L6673" s="1">
        <f>IFERROR(VLOOKUP(C6673,Sheet3!B$3:G9523,6,FALSE), "")</f>
        <v>0</v>
      </c>
      <c r="M6673" s="1" t="str">
        <f t="shared" si="104"/>
        <v>公办</v>
      </c>
      <c r="N6673" s="1" t="str">
        <f>IFERROR(VLOOKUP(C6673,Sheet4!B:F,4,FALSE), "")</f>
        <v/>
      </c>
    </row>
    <row r="6674" spans="1:14" x14ac:dyDescent="0.2">
      <c r="A6674" s="1">
        <v>2021</v>
      </c>
      <c r="B6674" s="1">
        <v>10661</v>
      </c>
      <c r="C6674" s="1" t="s">
        <v>568</v>
      </c>
      <c r="D6674" s="1">
        <v>205</v>
      </c>
      <c r="E6674" s="1">
        <v>3</v>
      </c>
      <c r="F6674" s="1">
        <v>3</v>
      </c>
      <c r="G6674" s="1">
        <v>519</v>
      </c>
      <c r="H6674" s="1">
        <v>108520</v>
      </c>
      <c r="I6674" s="1" t="str">
        <f>IFERROR(VLOOKUP(C6674,Sheet3!B$3:G9524,3,FALSE), "")</f>
        <v>贵州省</v>
      </c>
      <c r="J6674" s="1" t="str">
        <f>IFERROR(VLOOKUP(C6674,Sheet3!B$3:G9524,4,FALSE), "")</f>
        <v>遵义市</v>
      </c>
      <c r="K6674" s="1" t="str">
        <f>IFERROR(VLOOKUP(C6674,Sheet3!B$3:G9524,5,FALSE), "")</f>
        <v>本科</v>
      </c>
      <c r="L6674" s="1">
        <f>IFERROR(VLOOKUP(C6674,Sheet3!B$3:G9524,6,FALSE), "")</f>
        <v>0</v>
      </c>
      <c r="M6674" s="1" t="str">
        <f t="shared" si="104"/>
        <v>公办</v>
      </c>
      <c r="N6674" s="1" t="str">
        <f>IFERROR(VLOOKUP(C6674,Sheet4!B:F,4,FALSE), "")</f>
        <v/>
      </c>
    </row>
    <row r="6675" spans="1:14" x14ac:dyDescent="0.2">
      <c r="A6675" s="1">
        <v>2021</v>
      </c>
      <c r="B6675" s="1">
        <v>10661</v>
      </c>
      <c r="C6675" s="1" t="s">
        <v>568</v>
      </c>
      <c r="D6675" s="1">
        <v>206</v>
      </c>
      <c r="E6675" s="1">
        <v>5</v>
      </c>
      <c r="F6675" s="1">
        <v>5</v>
      </c>
      <c r="G6675" s="1">
        <v>526</v>
      </c>
      <c r="H6675" s="1">
        <v>98816</v>
      </c>
      <c r="I6675" s="1" t="str">
        <f>IFERROR(VLOOKUP(C6675,Sheet3!B$3:G9525,3,FALSE), "")</f>
        <v>贵州省</v>
      </c>
      <c r="J6675" s="1" t="str">
        <f>IFERROR(VLOOKUP(C6675,Sheet3!B$3:G9525,4,FALSE), "")</f>
        <v>遵义市</v>
      </c>
      <c r="K6675" s="1" t="str">
        <f>IFERROR(VLOOKUP(C6675,Sheet3!B$3:G9525,5,FALSE), "")</f>
        <v>本科</v>
      </c>
      <c r="L6675" s="1">
        <f>IFERROR(VLOOKUP(C6675,Sheet3!B$3:G9525,6,FALSE), "")</f>
        <v>0</v>
      </c>
      <c r="M6675" s="1" t="str">
        <f t="shared" si="104"/>
        <v>公办</v>
      </c>
      <c r="N6675" s="1" t="str">
        <f>IFERROR(VLOOKUP(C6675,Sheet4!B:F,4,FALSE), "")</f>
        <v/>
      </c>
    </row>
    <row r="6676" spans="1:14" x14ac:dyDescent="0.2">
      <c r="A6676" s="1">
        <v>2021</v>
      </c>
      <c r="B6676" s="1">
        <v>10661</v>
      </c>
      <c r="C6676" s="1" t="s">
        <v>568</v>
      </c>
      <c r="D6676" s="1">
        <v>207</v>
      </c>
      <c r="E6676" s="1">
        <v>38</v>
      </c>
      <c r="F6676" s="1">
        <v>38</v>
      </c>
      <c r="G6676" s="1">
        <v>502</v>
      </c>
      <c r="H6676" s="1">
        <v>131490</v>
      </c>
      <c r="I6676" s="1" t="str">
        <f>IFERROR(VLOOKUP(C6676,Sheet3!B$3:G9526,3,FALSE), "")</f>
        <v>贵州省</v>
      </c>
      <c r="J6676" s="1" t="str">
        <f>IFERROR(VLOOKUP(C6676,Sheet3!B$3:G9526,4,FALSE), "")</f>
        <v>遵义市</v>
      </c>
      <c r="K6676" s="1" t="str">
        <f>IFERROR(VLOOKUP(C6676,Sheet3!B$3:G9526,5,FALSE), "")</f>
        <v>本科</v>
      </c>
      <c r="L6676" s="1">
        <f>IFERROR(VLOOKUP(C6676,Sheet3!B$3:G9526,6,FALSE), "")</f>
        <v>0</v>
      </c>
      <c r="M6676" s="1" t="str">
        <f t="shared" si="104"/>
        <v>公办</v>
      </c>
      <c r="N6676" s="1" t="str">
        <f>IFERROR(VLOOKUP(C6676,Sheet4!B:F,4,FALSE), "")</f>
        <v/>
      </c>
    </row>
    <row r="6677" spans="1:14" x14ac:dyDescent="0.2">
      <c r="A6677" s="1">
        <v>2021</v>
      </c>
      <c r="B6677" s="1">
        <v>10662</v>
      </c>
      <c r="C6677" s="1" t="s">
        <v>569</v>
      </c>
      <c r="D6677" s="1">
        <v>203</v>
      </c>
      <c r="E6677" s="1">
        <v>2</v>
      </c>
      <c r="F6677" s="1">
        <v>2</v>
      </c>
      <c r="G6677" s="1">
        <v>532</v>
      </c>
      <c r="H6677" s="1">
        <v>90908</v>
      </c>
      <c r="I6677" s="1" t="str">
        <f>IFERROR(VLOOKUP(C6677,Sheet3!B$3:G9527,3,FALSE), "")</f>
        <v>贵州省</v>
      </c>
      <c r="J6677" s="1" t="str">
        <f>IFERROR(VLOOKUP(C6677,Sheet3!B$3:G9527,4,FALSE), "")</f>
        <v>贵阳市</v>
      </c>
      <c r="K6677" s="1" t="str">
        <f>IFERROR(VLOOKUP(C6677,Sheet3!B$3:G9527,5,FALSE), "")</f>
        <v>本科</v>
      </c>
      <c r="L6677" s="1">
        <f>IFERROR(VLOOKUP(C6677,Sheet3!B$3:G9527,6,FALSE), "")</f>
        <v>0</v>
      </c>
      <c r="M6677" s="1" t="str">
        <f t="shared" si="104"/>
        <v>公办</v>
      </c>
      <c r="N6677" s="1" t="str">
        <f>IFERROR(VLOOKUP(C6677,Sheet4!B:F,4,FALSE), "")</f>
        <v/>
      </c>
    </row>
    <row r="6678" spans="1:14" x14ac:dyDescent="0.2">
      <c r="A6678" s="1">
        <v>2021</v>
      </c>
      <c r="B6678" s="1">
        <v>10662</v>
      </c>
      <c r="C6678" s="1" t="s">
        <v>569</v>
      </c>
      <c r="D6678" s="1">
        <v>204</v>
      </c>
      <c r="E6678" s="1">
        <v>4</v>
      </c>
      <c r="F6678" s="1">
        <v>4</v>
      </c>
      <c r="G6678" s="1">
        <v>549</v>
      </c>
      <c r="H6678" s="1">
        <v>70419</v>
      </c>
      <c r="I6678" s="1" t="str">
        <f>IFERROR(VLOOKUP(C6678,Sheet3!B$3:G9528,3,FALSE), "")</f>
        <v>贵州省</v>
      </c>
      <c r="J6678" s="1" t="str">
        <f>IFERROR(VLOOKUP(C6678,Sheet3!B$3:G9528,4,FALSE), "")</f>
        <v>贵阳市</v>
      </c>
      <c r="K6678" s="1" t="str">
        <f>IFERROR(VLOOKUP(C6678,Sheet3!B$3:G9528,5,FALSE), "")</f>
        <v>本科</v>
      </c>
      <c r="L6678" s="1">
        <f>IFERROR(VLOOKUP(C6678,Sheet3!B$3:G9528,6,FALSE), "")</f>
        <v>0</v>
      </c>
      <c r="M6678" s="1" t="str">
        <f t="shared" si="104"/>
        <v>公办</v>
      </c>
      <c r="N6678" s="1" t="str">
        <f>IFERROR(VLOOKUP(C6678,Sheet4!B:F,4,FALSE), "")</f>
        <v/>
      </c>
    </row>
    <row r="6679" spans="1:14" x14ac:dyDescent="0.2">
      <c r="A6679" s="1">
        <v>2021</v>
      </c>
      <c r="B6679" s="1">
        <v>10662</v>
      </c>
      <c r="C6679" s="1" t="s">
        <v>569</v>
      </c>
      <c r="D6679" s="1">
        <v>205</v>
      </c>
      <c r="E6679" s="1">
        <v>6</v>
      </c>
      <c r="F6679" s="1">
        <v>6</v>
      </c>
      <c r="G6679" s="1">
        <v>521</v>
      </c>
      <c r="H6679" s="1">
        <v>104671</v>
      </c>
      <c r="I6679" s="1" t="str">
        <f>IFERROR(VLOOKUP(C6679,Sheet3!B$3:G9529,3,FALSE), "")</f>
        <v>贵州省</v>
      </c>
      <c r="J6679" s="1" t="str">
        <f>IFERROR(VLOOKUP(C6679,Sheet3!B$3:G9529,4,FALSE), "")</f>
        <v>贵阳市</v>
      </c>
      <c r="K6679" s="1" t="str">
        <f>IFERROR(VLOOKUP(C6679,Sheet3!B$3:G9529,5,FALSE), "")</f>
        <v>本科</v>
      </c>
      <c r="L6679" s="1">
        <f>IFERROR(VLOOKUP(C6679,Sheet3!B$3:G9529,6,FALSE), "")</f>
        <v>0</v>
      </c>
      <c r="M6679" s="1" t="str">
        <f t="shared" si="104"/>
        <v>公办</v>
      </c>
      <c r="N6679" s="1" t="str">
        <f>IFERROR(VLOOKUP(C6679,Sheet4!B:F,4,FALSE), "")</f>
        <v/>
      </c>
    </row>
    <row r="6680" spans="1:14" x14ac:dyDescent="0.2">
      <c r="A6680" s="1">
        <v>2021</v>
      </c>
      <c r="B6680" s="1">
        <v>10662</v>
      </c>
      <c r="C6680" s="1" t="s">
        <v>569</v>
      </c>
      <c r="D6680" s="1">
        <v>206</v>
      </c>
      <c r="E6680" s="1">
        <v>2</v>
      </c>
      <c r="F6680" s="1">
        <v>2</v>
      </c>
      <c r="G6680" s="1">
        <v>479</v>
      </c>
      <c r="H6680" s="1">
        <v>163197</v>
      </c>
      <c r="I6680" s="1" t="str">
        <f>IFERROR(VLOOKUP(C6680,Sheet3!B$3:G9530,3,FALSE), "")</f>
        <v>贵州省</v>
      </c>
      <c r="J6680" s="1" t="str">
        <f>IFERROR(VLOOKUP(C6680,Sheet3!B$3:G9530,4,FALSE), "")</f>
        <v>贵阳市</v>
      </c>
      <c r="K6680" s="1" t="str">
        <f>IFERROR(VLOOKUP(C6680,Sheet3!B$3:G9530,5,FALSE), "")</f>
        <v>本科</v>
      </c>
      <c r="L6680" s="1">
        <f>IFERROR(VLOOKUP(C6680,Sheet3!B$3:G9530,6,FALSE), "")</f>
        <v>0</v>
      </c>
      <c r="M6680" s="1" t="str">
        <f t="shared" si="104"/>
        <v>公办</v>
      </c>
      <c r="N6680" s="1" t="str">
        <f>IFERROR(VLOOKUP(C6680,Sheet4!B:F,4,FALSE), "")</f>
        <v/>
      </c>
    </row>
    <row r="6681" spans="1:14" x14ac:dyDescent="0.2">
      <c r="A6681" s="1">
        <v>2021</v>
      </c>
      <c r="B6681" s="1">
        <v>10667</v>
      </c>
      <c r="C6681" s="1" t="s">
        <v>573</v>
      </c>
      <c r="D6681" s="1">
        <v>203</v>
      </c>
      <c r="E6681" s="1">
        <v>1</v>
      </c>
      <c r="F6681" s="1">
        <v>1</v>
      </c>
      <c r="G6681" s="1">
        <v>506</v>
      </c>
      <c r="H6681" s="1">
        <v>125099</v>
      </c>
      <c r="I6681" s="1" t="str">
        <f>IFERROR(VLOOKUP(C6681,Sheet3!B$3:G9531,3,FALSE), "")</f>
        <v>贵州省</v>
      </c>
      <c r="J6681" s="1" t="str">
        <f>IFERROR(VLOOKUP(C6681,Sheet3!B$3:G9531,4,FALSE), "")</f>
        <v>安顺市</v>
      </c>
      <c r="K6681" s="1" t="str">
        <f>IFERROR(VLOOKUP(C6681,Sheet3!B$3:G9531,5,FALSE), "")</f>
        <v>本科</v>
      </c>
      <c r="L6681" s="1">
        <f>IFERROR(VLOOKUP(C6681,Sheet3!B$3:G9531,6,FALSE), "")</f>
        <v>0</v>
      </c>
      <c r="M6681" s="1" t="str">
        <f t="shared" si="104"/>
        <v>公办</v>
      </c>
      <c r="N6681" s="1" t="str">
        <f>IFERROR(VLOOKUP(C6681,Sheet4!B:F,4,FALSE), "")</f>
        <v/>
      </c>
    </row>
    <row r="6682" spans="1:14" x14ac:dyDescent="0.2">
      <c r="A6682" s="1">
        <v>2021</v>
      </c>
      <c r="B6682" s="1">
        <v>10667</v>
      </c>
      <c r="C6682" s="1" t="s">
        <v>573</v>
      </c>
      <c r="D6682" s="1">
        <v>204</v>
      </c>
      <c r="E6682" s="1">
        <v>1</v>
      </c>
      <c r="F6682" s="1">
        <v>1</v>
      </c>
      <c r="G6682" s="1">
        <v>517</v>
      </c>
      <c r="H6682" s="1">
        <v>110414</v>
      </c>
      <c r="I6682" s="1" t="str">
        <f>IFERROR(VLOOKUP(C6682,Sheet3!B$3:G9532,3,FALSE), "")</f>
        <v>贵州省</v>
      </c>
      <c r="J6682" s="1" t="str">
        <f>IFERROR(VLOOKUP(C6682,Sheet3!B$3:G9532,4,FALSE), "")</f>
        <v>安顺市</v>
      </c>
      <c r="K6682" s="1" t="str">
        <f>IFERROR(VLOOKUP(C6682,Sheet3!B$3:G9532,5,FALSE), "")</f>
        <v>本科</v>
      </c>
      <c r="L6682" s="1">
        <f>IFERROR(VLOOKUP(C6682,Sheet3!B$3:G9532,6,FALSE), "")</f>
        <v>0</v>
      </c>
      <c r="M6682" s="1" t="str">
        <f t="shared" si="104"/>
        <v>公办</v>
      </c>
      <c r="N6682" s="1" t="str">
        <f>IFERROR(VLOOKUP(C6682,Sheet4!B:F,4,FALSE), "")</f>
        <v/>
      </c>
    </row>
    <row r="6683" spans="1:14" x14ac:dyDescent="0.2">
      <c r="A6683" s="1">
        <v>2021</v>
      </c>
      <c r="B6683" s="1">
        <v>10667</v>
      </c>
      <c r="C6683" s="1" t="s">
        <v>573</v>
      </c>
      <c r="D6683" s="1">
        <v>205</v>
      </c>
      <c r="E6683" s="1">
        <v>1</v>
      </c>
      <c r="F6683" s="1">
        <v>1</v>
      </c>
      <c r="G6683" s="1">
        <v>488</v>
      </c>
      <c r="H6683" s="1">
        <v>150604</v>
      </c>
      <c r="I6683" s="1" t="str">
        <f>IFERROR(VLOOKUP(C6683,Sheet3!B$3:G9533,3,FALSE), "")</f>
        <v>贵州省</v>
      </c>
      <c r="J6683" s="1" t="str">
        <f>IFERROR(VLOOKUP(C6683,Sheet3!B$3:G9533,4,FALSE), "")</f>
        <v>安顺市</v>
      </c>
      <c r="K6683" s="1" t="str">
        <f>IFERROR(VLOOKUP(C6683,Sheet3!B$3:G9533,5,FALSE), "")</f>
        <v>本科</v>
      </c>
      <c r="L6683" s="1">
        <f>IFERROR(VLOOKUP(C6683,Sheet3!B$3:G9533,6,FALSE), "")</f>
        <v>0</v>
      </c>
      <c r="M6683" s="1" t="str">
        <f t="shared" si="104"/>
        <v>公办</v>
      </c>
      <c r="N6683" s="1" t="str">
        <f>IFERROR(VLOOKUP(C6683,Sheet4!B:F,4,FALSE), "")</f>
        <v/>
      </c>
    </row>
    <row r="6684" spans="1:14" x14ac:dyDescent="0.2">
      <c r="A6684" s="1">
        <v>2021</v>
      </c>
      <c r="B6684" s="1">
        <v>10667</v>
      </c>
      <c r="C6684" s="1" t="s">
        <v>573</v>
      </c>
      <c r="D6684" s="1">
        <v>206</v>
      </c>
      <c r="E6684" s="1">
        <v>1</v>
      </c>
      <c r="F6684" s="1">
        <v>1</v>
      </c>
      <c r="G6684" s="1">
        <v>492</v>
      </c>
      <c r="H6684" s="1">
        <v>144497</v>
      </c>
      <c r="I6684" s="1" t="str">
        <f>IFERROR(VLOOKUP(C6684,Sheet3!B$3:G9534,3,FALSE), "")</f>
        <v>贵州省</v>
      </c>
      <c r="J6684" s="1" t="str">
        <f>IFERROR(VLOOKUP(C6684,Sheet3!B$3:G9534,4,FALSE), "")</f>
        <v>安顺市</v>
      </c>
      <c r="K6684" s="1" t="str">
        <f>IFERROR(VLOOKUP(C6684,Sheet3!B$3:G9534,5,FALSE), "")</f>
        <v>本科</v>
      </c>
      <c r="L6684" s="1">
        <f>IFERROR(VLOOKUP(C6684,Sheet3!B$3:G9534,6,FALSE), "")</f>
        <v>0</v>
      </c>
      <c r="M6684" s="1" t="str">
        <f t="shared" si="104"/>
        <v>公办</v>
      </c>
      <c r="N6684" s="1" t="str">
        <f>IFERROR(VLOOKUP(C6684,Sheet4!B:F,4,FALSE), "")</f>
        <v/>
      </c>
    </row>
    <row r="6685" spans="1:14" x14ac:dyDescent="0.2">
      <c r="A6685" s="1">
        <v>2021</v>
      </c>
      <c r="B6685" s="1">
        <v>10669</v>
      </c>
      <c r="C6685" s="1" t="s">
        <v>3256</v>
      </c>
      <c r="D6685" s="1">
        <v>202</v>
      </c>
      <c r="E6685" s="1">
        <v>7</v>
      </c>
      <c r="F6685" s="1">
        <v>7</v>
      </c>
      <c r="G6685" s="1">
        <v>487</v>
      </c>
      <c r="H6685" s="1">
        <v>152355</v>
      </c>
      <c r="I6685" s="1" t="str">
        <f>IFERROR(VLOOKUP(C6685,Sheet3!B$3:G9535,3,FALSE), "")</f>
        <v>贵州省</v>
      </c>
      <c r="J6685" s="1" t="str">
        <f>IFERROR(VLOOKUP(C6685,Sheet3!B$3:G9535,4,FALSE), "")</f>
        <v>黔东南苗族侗族自治州</v>
      </c>
      <c r="K6685" s="1" t="str">
        <f>IFERROR(VLOOKUP(C6685,Sheet3!B$3:G9535,5,FALSE), "")</f>
        <v>本科</v>
      </c>
      <c r="L6685" s="1">
        <f>IFERROR(VLOOKUP(C6685,Sheet3!B$3:G9535,6,FALSE), "")</f>
        <v>0</v>
      </c>
      <c r="M6685" s="1" t="str">
        <f t="shared" si="104"/>
        <v>公办</v>
      </c>
      <c r="N6685" s="1" t="str">
        <f>IFERROR(VLOOKUP(C6685,Sheet4!B:F,4,FALSE), "")</f>
        <v/>
      </c>
    </row>
    <row r="6686" spans="1:14" x14ac:dyDescent="0.2">
      <c r="A6686" s="1">
        <v>2021</v>
      </c>
      <c r="B6686" s="1">
        <v>10669</v>
      </c>
      <c r="C6686" s="1" t="s">
        <v>3256</v>
      </c>
      <c r="D6686" s="1">
        <v>203</v>
      </c>
      <c r="E6686" s="1">
        <v>6</v>
      </c>
      <c r="F6686" s="1">
        <v>6</v>
      </c>
      <c r="G6686" s="1">
        <v>482</v>
      </c>
      <c r="H6686" s="1">
        <v>159389</v>
      </c>
      <c r="I6686" s="1" t="str">
        <f>IFERROR(VLOOKUP(C6686,Sheet3!B$3:G9536,3,FALSE), "")</f>
        <v>贵州省</v>
      </c>
      <c r="J6686" s="1" t="str">
        <f>IFERROR(VLOOKUP(C6686,Sheet3!B$3:G9536,4,FALSE), "")</f>
        <v>黔东南苗族侗族自治州</v>
      </c>
      <c r="K6686" s="1" t="str">
        <f>IFERROR(VLOOKUP(C6686,Sheet3!B$3:G9536,5,FALSE), "")</f>
        <v>本科</v>
      </c>
      <c r="L6686" s="1">
        <f>IFERROR(VLOOKUP(C6686,Sheet3!B$3:G9536,6,FALSE), "")</f>
        <v>0</v>
      </c>
      <c r="M6686" s="1" t="str">
        <f t="shared" si="104"/>
        <v>公办</v>
      </c>
      <c r="N6686" s="1" t="str">
        <f>IFERROR(VLOOKUP(C6686,Sheet4!B:F,4,FALSE), "")</f>
        <v/>
      </c>
    </row>
    <row r="6687" spans="1:14" x14ac:dyDescent="0.2">
      <c r="A6687" s="1">
        <v>2021</v>
      </c>
      <c r="B6687" s="1">
        <v>10670</v>
      </c>
      <c r="C6687" s="1" t="s">
        <v>3258</v>
      </c>
      <c r="D6687" s="1">
        <v>201</v>
      </c>
      <c r="E6687" s="1">
        <v>2</v>
      </c>
      <c r="F6687" s="1">
        <v>2</v>
      </c>
      <c r="G6687" s="1">
        <v>482</v>
      </c>
      <c r="H6687" s="1">
        <v>158977</v>
      </c>
      <c r="I6687" s="1" t="str">
        <f>IFERROR(VLOOKUP(C6687,Sheet3!B$3:G9537,3,FALSE), "")</f>
        <v>贵州省</v>
      </c>
      <c r="J6687" s="1" t="str">
        <f>IFERROR(VLOOKUP(C6687,Sheet3!B$3:G9537,4,FALSE), "")</f>
        <v>黔南布依族苗族自治州</v>
      </c>
      <c r="K6687" s="1" t="str">
        <f>IFERROR(VLOOKUP(C6687,Sheet3!B$3:G9537,5,FALSE), "")</f>
        <v>本科</v>
      </c>
      <c r="L6687" s="1">
        <f>IFERROR(VLOOKUP(C6687,Sheet3!B$3:G9537,6,FALSE), "")</f>
        <v>0</v>
      </c>
      <c r="M6687" s="1" t="str">
        <f t="shared" si="104"/>
        <v>公办</v>
      </c>
      <c r="N6687" s="1" t="str">
        <f>IFERROR(VLOOKUP(C6687,Sheet4!B:F,4,FALSE), "")</f>
        <v/>
      </c>
    </row>
    <row r="6688" spans="1:14" x14ac:dyDescent="0.2">
      <c r="A6688" s="1">
        <v>2021</v>
      </c>
      <c r="B6688" s="1">
        <v>10671</v>
      </c>
      <c r="C6688" s="1" t="s">
        <v>576</v>
      </c>
      <c r="D6688" s="1">
        <v>202</v>
      </c>
      <c r="E6688" s="1">
        <v>1</v>
      </c>
      <c r="F6688" s="1">
        <v>1</v>
      </c>
      <c r="G6688" s="1">
        <v>546</v>
      </c>
      <c r="H6688" s="1">
        <v>74419</v>
      </c>
      <c r="I6688" s="1" t="str">
        <f>IFERROR(VLOOKUP(C6688,Sheet3!B$3:G9538,3,FALSE), "")</f>
        <v>贵州省</v>
      </c>
      <c r="J6688" s="1" t="str">
        <f>IFERROR(VLOOKUP(C6688,Sheet3!B$3:G9538,4,FALSE), "")</f>
        <v>贵阳市</v>
      </c>
      <c r="K6688" s="1" t="str">
        <f>IFERROR(VLOOKUP(C6688,Sheet3!B$3:G9538,5,FALSE), "")</f>
        <v>本科</v>
      </c>
      <c r="L6688" s="1">
        <f>IFERROR(VLOOKUP(C6688,Sheet3!B$3:G9538,6,FALSE), "")</f>
        <v>0</v>
      </c>
      <c r="M6688" s="1" t="str">
        <f t="shared" si="104"/>
        <v>公办</v>
      </c>
      <c r="N6688" s="1" t="str">
        <f>IFERROR(VLOOKUP(C6688,Sheet4!B:F,4,FALSE), "")</f>
        <v/>
      </c>
    </row>
    <row r="6689" spans="1:14" x14ac:dyDescent="0.2">
      <c r="A6689" s="1">
        <v>2021</v>
      </c>
      <c r="B6689" s="1">
        <v>10671</v>
      </c>
      <c r="C6689" s="1" t="s">
        <v>576</v>
      </c>
      <c r="D6689" s="1">
        <v>203</v>
      </c>
      <c r="E6689" s="1">
        <v>2</v>
      </c>
      <c r="F6689" s="1">
        <v>2</v>
      </c>
      <c r="G6689" s="1">
        <v>524</v>
      </c>
      <c r="H6689" s="1">
        <v>101795</v>
      </c>
      <c r="I6689" s="1" t="str">
        <f>IFERROR(VLOOKUP(C6689,Sheet3!B$3:G9539,3,FALSE), "")</f>
        <v>贵州省</v>
      </c>
      <c r="J6689" s="1" t="str">
        <f>IFERROR(VLOOKUP(C6689,Sheet3!B$3:G9539,4,FALSE), "")</f>
        <v>贵阳市</v>
      </c>
      <c r="K6689" s="1" t="str">
        <f>IFERROR(VLOOKUP(C6689,Sheet3!B$3:G9539,5,FALSE), "")</f>
        <v>本科</v>
      </c>
      <c r="L6689" s="1">
        <f>IFERROR(VLOOKUP(C6689,Sheet3!B$3:G9539,6,FALSE), "")</f>
        <v>0</v>
      </c>
      <c r="M6689" s="1" t="str">
        <f t="shared" si="104"/>
        <v>公办</v>
      </c>
      <c r="N6689" s="1" t="str">
        <f>IFERROR(VLOOKUP(C6689,Sheet4!B:F,4,FALSE), "")</f>
        <v/>
      </c>
    </row>
    <row r="6690" spans="1:14" x14ac:dyDescent="0.2">
      <c r="A6690" s="1">
        <v>2021</v>
      </c>
      <c r="B6690" s="1">
        <v>10673</v>
      </c>
      <c r="C6690" s="1" t="s">
        <v>577</v>
      </c>
      <c r="D6690" s="1">
        <v>202</v>
      </c>
      <c r="E6690" s="1">
        <v>34</v>
      </c>
      <c r="F6690" s="1">
        <v>34</v>
      </c>
      <c r="G6690" s="1">
        <v>595</v>
      </c>
      <c r="H6690" s="1">
        <v>26977</v>
      </c>
      <c r="I6690" s="1" t="str">
        <f>IFERROR(VLOOKUP(C6690,Sheet3!B$3:G9540,3,FALSE), "")</f>
        <v>云南省</v>
      </c>
      <c r="J6690" s="1" t="str">
        <f>IFERROR(VLOOKUP(C6690,Sheet3!B$3:G9540,4,FALSE), "")</f>
        <v>昆明市</v>
      </c>
      <c r="K6690" s="1" t="str">
        <f>IFERROR(VLOOKUP(C6690,Sheet3!B$3:G9540,5,FALSE), "")</f>
        <v>本科</v>
      </c>
      <c r="L6690" s="1">
        <f>IFERROR(VLOOKUP(C6690,Sheet3!B$3:G9540,6,FALSE), "")</f>
        <v>0</v>
      </c>
      <c r="M6690" s="1" t="str">
        <f t="shared" si="104"/>
        <v>公办</v>
      </c>
      <c r="N6690" s="1" t="str">
        <f>IFERROR(VLOOKUP(C6690,Sheet4!B:F,4,FALSE), "")</f>
        <v>是</v>
      </c>
    </row>
    <row r="6691" spans="1:14" x14ac:dyDescent="0.2">
      <c r="A6691" s="1">
        <v>2021</v>
      </c>
      <c r="B6691" s="1">
        <v>10673</v>
      </c>
      <c r="C6691" s="1" t="s">
        <v>577</v>
      </c>
      <c r="D6691" s="1">
        <v>203</v>
      </c>
      <c r="E6691" s="1">
        <v>10</v>
      </c>
      <c r="F6691" s="1">
        <v>10</v>
      </c>
      <c r="G6691" s="1">
        <v>592</v>
      </c>
      <c r="H6691" s="1">
        <v>29089</v>
      </c>
      <c r="I6691" s="1" t="str">
        <f>IFERROR(VLOOKUP(C6691,Sheet3!B$3:G9541,3,FALSE), "")</f>
        <v>云南省</v>
      </c>
      <c r="J6691" s="1" t="str">
        <f>IFERROR(VLOOKUP(C6691,Sheet3!B$3:G9541,4,FALSE), "")</f>
        <v>昆明市</v>
      </c>
      <c r="K6691" s="1" t="str">
        <f>IFERROR(VLOOKUP(C6691,Sheet3!B$3:G9541,5,FALSE), "")</f>
        <v>本科</v>
      </c>
      <c r="L6691" s="1">
        <f>IFERROR(VLOOKUP(C6691,Sheet3!B$3:G9541,6,FALSE), "")</f>
        <v>0</v>
      </c>
      <c r="M6691" s="1" t="str">
        <f t="shared" si="104"/>
        <v>公办</v>
      </c>
      <c r="N6691" s="1" t="str">
        <f>IFERROR(VLOOKUP(C6691,Sheet4!B:F,4,FALSE), "")</f>
        <v>是</v>
      </c>
    </row>
    <row r="6692" spans="1:14" x14ac:dyDescent="0.2">
      <c r="A6692" s="1">
        <v>2021</v>
      </c>
      <c r="B6692" s="1">
        <v>10673</v>
      </c>
      <c r="C6692" s="1" t="s">
        <v>577</v>
      </c>
      <c r="D6692" s="1">
        <v>204</v>
      </c>
      <c r="E6692" s="1">
        <v>1</v>
      </c>
      <c r="F6692" s="1">
        <v>1</v>
      </c>
      <c r="G6692" s="1">
        <v>594</v>
      </c>
      <c r="H6692" s="1">
        <v>27884</v>
      </c>
      <c r="I6692" s="1" t="str">
        <f>IFERROR(VLOOKUP(C6692,Sheet3!B$3:G9542,3,FALSE), "")</f>
        <v>云南省</v>
      </c>
      <c r="J6692" s="1" t="str">
        <f>IFERROR(VLOOKUP(C6692,Sheet3!B$3:G9542,4,FALSE), "")</f>
        <v>昆明市</v>
      </c>
      <c r="K6692" s="1" t="str">
        <f>IFERROR(VLOOKUP(C6692,Sheet3!B$3:G9542,5,FALSE), "")</f>
        <v>本科</v>
      </c>
      <c r="L6692" s="1">
        <f>IFERROR(VLOOKUP(C6692,Sheet3!B$3:G9542,6,FALSE), "")</f>
        <v>0</v>
      </c>
      <c r="M6692" s="1" t="str">
        <f t="shared" si="104"/>
        <v>公办</v>
      </c>
      <c r="N6692" s="1" t="str">
        <f>IFERROR(VLOOKUP(C6692,Sheet4!B:F,4,FALSE), "")</f>
        <v>是</v>
      </c>
    </row>
    <row r="6693" spans="1:14" x14ac:dyDescent="0.2">
      <c r="A6693" s="1">
        <v>2021</v>
      </c>
      <c r="B6693" s="1">
        <v>10673</v>
      </c>
      <c r="C6693" s="1" t="s">
        <v>577</v>
      </c>
      <c r="D6693" s="1">
        <v>205</v>
      </c>
      <c r="E6693" s="1">
        <v>5</v>
      </c>
      <c r="F6693" s="1">
        <v>5</v>
      </c>
      <c r="G6693" s="1">
        <v>599</v>
      </c>
      <c r="H6693" s="1">
        <v>23868</v>
      </c>
      <c r="I6693" s="1" t="str">
        <f>IFERROR(VLOOKUP(C6693,Sheet3!B$3:G9543,3,FALSE), "")</f>
        <v>云南省</v>
      </c>
      <c r="J6693" s="1" t="str">
        <f>IFERROR(VLOOKUP(C6693,Sheet3!B$3:G9543,4,FALSE), "")</f>
        <v>昆明市</v>
      </c>
      <c r="K6693" s="1" t="str">
        <f>IFERROR(VLOOKUP(C6693,Sheet3!B$3:G9543,5,FALSE), "")</f>
        <v>本科</v>
      </c>
      <c r="L6693" s="1">
        <f>IFERROR(VLOOKUP(C6693,Sheet3!B$3:G9543,6,FALSE), "")</f>
        <v>0</v>
      </c>
      <c r="M6693" s="1" t="str">
        <f t="shared" si="104"/>
        <v>公办</v>
      </c>
      <c r="N6693" s="1" t="str">
        <f>IFERROR(VLOOKUP(C6693,Sheet4!B:F,4,FALSE), "")</f>
        <v>是</v>
      </c>
    </row>
    <row r="6694" spans="1:14" x14ac:dyDescent="0.2">
      <c r="A6694" s="1">
        <v>2021</v>
      </c>
      <c r="B6694" s="1">
        <v>10674</v>
      </c>
      <c r="C6694" s="1" t="s">
        <v>579</v>
      </c>
      <c r="D6694" s="1">
        <v>202</v>
      </c>
      <c r="E6694" s="1">
        <v>36</v>
      </c>
      <c r="F6694" s="1">
        <v>36</v>
      </c>
      <c r="G6694" s="1">
        <v>556</v>
      </c>
      <c r="H6694" s="1">
        <v>62842</v>
      </c>
      <c r="I6694" s="1" t="str">
        <f>IFERROR(VLOOKUP(C6694,Sheet3!B$3:G9544,3,FALSE), "")</f>
        <v>云南省</v>
      </c>
      <c r="J6694" s="1" t="str">
        <f>IFERROR(VLOOKUP(C6694,Sheet3!B$3:G9544,4,FALSE), "")</f>
        <v>昆明市</v>
      </c>
      <c r="K6694" s="1" t="str">
        <f>IFERROR(VLOOKUP(C6694,Sheet3!B$3:G9544,5,FALSE), "")</f>
        <v>本科</v>
      </c>
      <c r="L6694" s="1">
        <f>IFERROR(VLOOKUP(C6694,Sheet3!B$3:G9544,6,FALSE), "")</f>
        <v>0</v>
      </c>
      <c r="M6694" s="1" t="str">
        <f t="shared" si="104"/>
        <v>公办</v>
      </c>
      <c r="N6694" s="1" t="str">
        <f>IFERROR(VLOOKUP(C6694,Sheet4!B:F,4,FALSE), "")</f>
        <v/>
      </c>
    </row>
    <row r="6695" spans="1:14" x14ac:dyDescent="0.2">
      <c r="A6695" s="1">
        <v>2021</v>
      </c>
      <c r="B6695" s="1">
        <v>10674</v>
      </c>
      <c r="C6695" s="1" t="s">
        <v>579</v>
      </c>
      <c r="D6695" s="1">
        <v>203</v>
      </c>
      <c r="E6695" s="1">
        <v>9</v>
      </c>
      <c r="F6695" s="1">
        <v>9</v>
      </c>
      <c r="G6695" s="1">
        <v>553</v>
      </c>
      <c r="H6695" s="1">
        <v>65605</v>
      </c>
      <c r="I6695" s="1" t="str">
        <f>IFERROR(VLOOKUP(C6695,Sheet3!B$3:G9545,3,FALSE), "")</f>
        <v>云南省</v>
      </c>
      <c r="J6695" s="1" t="str">
        <f>IFERROR(VLOOKUP(C6695,Sheet3!B$3:G9545,4,FALSE), "")</f>
        <v>昆明市</v>
      </c>
      <c r="K6695" s="1" t="str">
        <f>IFERROR(VLOOKUP(C6695,Sheet3!B$3:G9545,5,FALSE), "")</f>
        <v>本科</v>
      </c>
      <c r="L6695" s="1">
        <f>IFERROR(VLOOKUP(C6695,Sheet3!B$3:G9545,6,FALSE), "")</f>
        <v>0</v>
      </c>
      <c r="M6695" s="1" t="str">
        <f t="shared" si="104"/>
        <v>公办</v>
      </c>
      <c r="N6695" s="1" t="str">
        <f>IFERROR(VLOOKUP(C6695,Sheet4!B:F,4,FALSE), "")</f>
        <v/>
      </c>
    </row>
    <row r="6696" spans="1:14" x14ac:dyDescent="0.2">
      <c r="A6696" s="1">
        <v>2021</v>
      </c>
      <c r="B6696" s="1">
        <v>10674</v>
      </c>
      <c r="C6696" s="1" t="s">
        <v>579</v>
      </c>
      <c r="D6696" s="1">
        <v>204</v>
      </c>
      <c r="E6696" s="1">
        <v>3</v>
      </c>
      <c r="F6696" s="1">
        <v>3</v>
      </c>
      <c r="G6696" s="1">
        <v>554</v>
      </c>
      <c r="H6696" s="1">
        <v>64721</v>
      </c>
      <c r="I6696" s="1" t="str">
        <f>IFERROR(VLOOKUP(C6696,Sheet3!B$3:G9546,3,FALSE), "")</f>
        <v>云南省</v>
      </c>
      <c r="J6696" s="1" t="str">
        <f>IFERROR(VLOOKUP(C6696,Sheet3!B$3:G9546,4,FALSE), "")</f>
        <v>昆明市</v>
      </c>
      <c r="K6696" s="1" t="str">
        <f>IFERROR(VLOOKUP(C6696,Sheet3!B$3:G9546,5,FALSE), "")</f>
        <v>本科</v>
      </c>
      <c r="L6696" s="1">
        <f>IFERROR(VLOOKUP(C6696,Sheet3!B$3:G9546,6,FALSE), "")</f>
        <v>0</v>
      </c>
      <c r="M6696" s="1" t="str">
        <f t="shared" si="104"/>
        <v>公办</v>
      </c>
      <c r="N6696" s="1" t="str">
        <f>IFERROR(VLOOKUP(C6696,Sheet4!B:F,4,FALSE), "")</f>
        <v/>
      </c>
    </row>
    <row r="6697" spans="1:14" x14ac:dyDescent="0.2">
      <c r="A6697" s="1">
        <v>2021</v>
      </c>
      <c r="B6697" s="1">
        <v>10676</v>
      </c>
      <c r="C6697" s="1" t="s">
        <v>580</v>
      </c>
      <c r="D6697" s="1">
        <v>201</v>
      </c>
      <c r="E6697" s="1">
        <v>10</v>
      </c>
      <c r="F6697" s="1">
        <v>10</v>
      </c>
      <c r="G6697" s="1">
        <v>529</v>
      </c>
      <c r="H6697" s="1">
        <v>95135</v>
      </c>
      <c r="I6697" s="1" t="str">
        <f>IFERROR(VLOOKUP(C6697,Sheet3!B$3:G9547,3,FALSE), "")</f>
        <v>云南省</v>
      </c>
      <c r="J6697" s="1" t="str">
        <f>IFERROR(VLOOKUP(C6697,Sheet3!B$3:G9547,4,FALSE), "")</f>
        <v>昆明市</v>
      </c>
      <c r="K6697" s="1" t="str">
        <f>IFERROR(VLOOKUP(C6697,Sheet3!B$3:G9547,5,FALSE), "")</f>
        <v>本科</v>
      </c>
      <c r="L6697" s="1">
        <f>IFERROR(VLOOKUP(C6697,Sheet3!B$3:G9547,6,FALSE), "")</f>
        <v>0</v>
      </c>
      <c r="M6697" s="1" t="str">
        <f t="shared" si="104"/>
        <v>公办</v>
      </c>
      <c r="N6697" s="1" t="str">
        <f>IFERROR(VLOOKUP(C6697,Sheet4!B:F,4,FALSE), "")</f>
        <v/>
      </c>
    </row>
    <row r="6698" spans="1:14" x14ac:dyDescent="0.2">
      <c r="A6698" s="1">
        <v>2021</v>
      </c>
      <c r="B6698" s="1">
        <v>10676</v>
      </c>
      <c r="C6698" s="1" t="s">
        <v>580</v>
      </c>
      <c r="D6698" s="1">
        <v>202</v>
      </c>
      <c r="E6698" s="1">
        <v>2</v>
      </c>
      <c r="F6698" s="1">
        <v>2</v>
      </c>
      <c r="G6698" s="1">
        <v>529</v>
      </c>
      <c r="H6698" s="1">
        <v>94528</v>
      </c>
      <c r="I6698" s="1" t="str">
        <f>IFERROR(VLOOKUP(C6698,Sheet3!B$3:G9548,3,FALSE), "")</f>
        <v>云南省</v>
      </c>
      <c r="J6698" s="1" t="str">
        <f>IFERROR(VLOOKUP(C6698,Sheet3!B$3:G9548,4,FALSE), "")</f>
        <v>昆明市</v>
      </c>
      <c r="K6698" s="1" t="str">
        <f>IFERROR(VLOOKUP(C6698,Sheet3!B$3:G9548,5,FALSE), "")</f>
        <v>本科</v>
      </c>
      <c r="L6698" s="1">
        <f>IFERROR(VLOOKUP(C6698,Sheet3!B$3:G9548,6,FALSE), "")</f>
        <v>0</v>
      </c>
      <c r="M6698" s="1" t="str">
        <f t="shared" si="104"/>
        <v>公办</v>
      </c>
      <c r="N6698" s="1" t="str">
        <f>IFERROR(VLOOKUP(C6698,Sheet4!B:F,4,FALSE), "")</f>
        <v/>
      </c>
    </row>
    <row r="6699" spans="1:14" x14ac:dyDescent="0.2">
      <c r="A6699" s="1">
        <v>2021</v>
      </c>
      <c r="B6699" s="1">
        <v>10676</v>
      </c>
      <c r="C6699" s="1" t="s">
        <v>580</v>
      </c>
      <c r="D6699" s="1">
        <v>203</v>
      </c>
      <c r="E6699" s="1">
        <v>1</v>
      </c>
      <c r="F6699" s="1">
        <v>1</v>
      </c>
      <c r="G6699" s="1">
        <v>524</v>
      </c>
      <c r="H6699" s="1">
        <v>100875</v>
      </c>
      <c r="I6699" s="1" t="str">
        <f>IFERROR(VLOOKUP(C6699,Sheet3!B$3:G9549,3,FALSE), "")</f>
        <v>云南省</v>
      </c>
      <c r="J6699" s="1" t="str">
        <f>IFERROR(VLOOKUP(C6699,Sheet3!B$3:G9549,4,FALSE), "")</f>
        <v>昆明市</v>
      </c>
      <c r="K6699" s="1" t="str">
        <f>IFERROR(VLOOKUP(C6699,Sheet3!B$3:G9549,5,FALSE), "")</f>
        <v>本科</v>
      </c>
      <c r="L6699" s="1">
        <f>IFERROR(VLOOKUP(C6699,Sheet3!B$3:G9549,6,FALSE), "")</f>
        <v>0</v>
      </c>
      <c r="M6699" s="1" t="str">
        <f t="shared" si="104"/>
        <v>公办</v>
      </c>
      <c r="N6699" s="1" t="str">
        <f>IFERROR(VLOOKUP(C6699,Sheet4!B:F,4,FALSE), "")</f>
        <v/>
      </c>
    </row>
    <row r="6700" spans="1:14" x14ac:dyDescent="0.2">
      <c r="A6700" s="1">
        <v>2021</v>
      </c>
      <c r="B6700" s="1">
        <v>10676</v>
      </c>
      <c r="C6700" s="1" t="s">
        <v>580</v>
      </c>
      <c r="D6700" s="1">
        <v>204</v>
      </c>
      <c r="E6700" s="1">
        <v>1</v>
      </c>
      <c r="F6700" s="1">
        <v>1</v>
      </c>
      <c r="G6700" s="1">
        <v>511</v>
      </c>
      <c r="H6700" s="1">
        <v>119169</v>
      </c>
      <c r="I6700" s="1" t="str">
        <f>IFERROR(VLOOKUP(C6700,Sheet3!B$3:G9550,3,FALSE), "")</f>
        <v>云南省</v>
      </c>
      <c r="J6700" s="1" t="str">
        <f>IFERROR(VLOOKUP(C6700,Sheet3!B$3:G9550,4,FALSE), "")</f>
        <v>昆明市</v>
      </c>
      <c r="K6700" s="1" t="str">
        <f>IFERROR(VLOOKUP(C6700,Sheet3!B$3:G9550,5,FALSE), "")</f>
        <v>本科</v>
      </c>
      <c r="L6700" s="1">
        <f>IFERROR(VLOOKUP(C6700,Sheet3!B$3:G9550,6,FALSE), "")</f>
        <v>0</v>
      </c>
      <c r="M6700" s="1" t="str">
        <f t="shared" si="104"/>
        <v>公办</v>
      </c>
      <c r="N6700" s="1" t="str">
        <f>IFERROR(VLOOKUP(C6700,Sheet4!B:F,4,FALSE), "")</f>
        <v/>
      </c>
    </row>
    <row r="6701" spans="1:14" x14ac:dyDescent="0.2">
      <c r="A6701" s="1">
        <v>2021</v>
      </c>
      <c r="B6701" s="1">
        <v>10676</v>
      </c>
      <c r="C6701" s="1" t="s">
        <v>580</v>
      </c>
      <c r="D6701" s="1">
        <v>205</v>
      </c>
      <c r="E6701" s="1">
        <v>1</v>
      </c>
      <c r="F6701" s="1">
        <v>1</v>
      </c>
      <c r="G6701" s="1">
        <v>492</v>
      </c>
      <c r="H6701" s="1">
        <v>144702</v>
      </c>
      <c r="I6701" s="1" t="str">
        <f>IFERROR(VLOOKUP(C6701,Sheet3!B$3:G9551,3,FALSE), "")</f>
        <v>云南省</v>
      </c>
      <c r="J6701" s="1" t="str">
        <f>IFERROR(VLOOKUP(C6701,Sheet3!B$3:G9551,4,FALSE), "")</f>
        <v>昆明市</v>
      </c>
      <c r="K6701" s="1" t="str">
        <f>IFERROR(VLOOKUP(C6701,Sheet3!B$3:G9551,5,FALSE), "")</f>
        <v>本科</v>
      </c>
      <c r="L6701" s="1">
        <f>IFERROR(VLOOKUP(C6701,Sheet3!B$3:G9551,6,FALSE), "")</f>
        <v>0</v>
      </c>
      <c r="M6701" s="1" t="str">
        <f t="shared" si="104"/>
        <v>公办</v>
      </c>
      <c r="N6701" s="1" t="str">
        <f>IFERROR(VLOOKUP(C6701,Sheet4!B:F,4,FALSE), "")</f>
        <v/>
      </c>
    </row>
    <row r="6702" spans="1:14" x14ac:dyDescent="0.2">
      <c r="A6702" s="1">
        <v>2021</v>
      </c>
      <c r="B6702" s="1">
        <v>10677</v>
      </c>
      <c r="C6702" s="1" t="s">
        <v>582</v>
      </c>
      <c r="D6702" s="1">
        <v>201</v>
      </c>
      <c r="E6702" s="1">
        <v>6</v>
      </c>
      <c r="F6702" s="1">
        <v>6</v>
      </c>
      <c r="G6702" s="1">
        <v>522</v>
      </c>
      <c r="H6702" s="1">
        <v>103573</v>
      </c>
      <c r="I6702" s="1" t="str">
        <f>IFERROR(VLOOKUP(C6702,Sheet3!B$3:G9552,3,FALSE), "")</f>
        <v>云南省</v>
      </c>
      <c r="J6702" s="1" t="str">
        <f>IFERROR(VLOOKUP(C6702,Sheet3!B$3:G9552,4,FALSE), "")</f>
        <v>昆明市</v>
      </c>
      <c r="K6702" s="1" t="str">
        <f>IFERROR(VLOOKUP(C6702,Sheet3!B$3:G9552,5,FALSE), "")</f>
        <v>本科</v>
      </c>
      <c r="L6702" s="1">
        <f>IFERROR(VLOOKUP(C6702,Sheet3!B$3:G9552,6,FALSE), "")</f>
        <v>0</v>
      </c>
      <c r="M6702" s="1" t="str">
        <f t="shared" si="104"/>
        <v>公办</v>
      </c>
      <c r="N6702" s="1" t="str">
        <f>IFERROR(VLOOKUP(C6702,Sheet4!B:F,4,FALSE), "")</f>
        <v/>
      </c>
    </row>
    <row r="6703" spans="1:14" x14ac:dyDescent="0.2">
      <c r="A6703" s="1">
        <v>2021</v>
      </c>
      <c r="B6703" s="1">
        <v>10677</v>
      </c>
      <c r="C6703" s="1" t="s">
        <v>582</v>
      </c>
      <c r="D6703" s="1">
        <v>202</v>
      </c>
      <c r="E6703" s="1">
        <v>9</v>
      </c>
      <c r="F6703" s="1">
        <v>9</v>
      </c>
      <c r="G6703" s="1">
        <v>522</v>
      </c>
      <c r="H6703" s="1">
        <v>103545</v>
      </c>
      <c r="I6703" s="1" t="str">
        <f>IFERROR(VLOOKUP(C6703,Sheet3!B$3:G9553,3,FALSE), "")</f>
        <v>云南省</v>
      </c>
      <c r="J6703" s="1" t="str">
        <f>IFERROR(VLOOKUP(C6703,Sheet3!B$3:G9553,4,FALSE), "")</f>
        <v>昆明市</v>
      </c>
      <c r="K6703" s="1" t="str">
        <f>IFERROR(VLOOKUP(C6703,Sheet3!B$3:G9553,5,FALSE), "")</f>
        <v>本科</v>
      </c>
      <c r="L6703" s="1">
        <f>IFERROR(VLOOKUP(C6703,Sheet3!B$3:G9553,6,FALSE), "")</f>
        <v>0</v>
      </c>
      <c r="M6703" s="1" t="str">
        <f t="shared" si="104"/>
        <v>公办</v>
      </c>
      <c r="N6703" s="1" t="str">
        <f>IFERROR(VLOOKUP(C6703,Sheet4!B:F,4,FALSE), "")</f>
        <v/>
      </c>
    </row>
    <row r="6704" spans="1:14" x14ac:dyDescent="0.2">
      <c r="A6704" s="1">
        <v>2021</v>
      </c>
      <c r="B6704" s="1">
        <v>10677</v>
      </c>
      <c r="C6704" s="1" t="s">
        <v>582</v>
      </c>
      <c r="D6704" s="1">
        <v>203</v>
      </c>
      <c r="E6704" s="1">
        <v>3</v>
      </c>
      <c r="F6704" s="1">
        <v>3</v>
      </c>
      <c r="G6704" s="1">
        <v>520</v>
      </c>
      <c r="H6704" s="1">
        <v>107085</v>
      </c>
      <c r="I6704" s="1" t="str">
        <f>IFERROR(VLOOKUP(C6704,Sheet3!B$3:G9554,3,FALSE), "")</f>
        <v>云南省</v>
      </c>
      <c r="J6704" s="1" t="str">
        <f>IFERROR(VLOOKUP(C6704,Sheet3!B$3:G9554,4,FALSE), "")</f>
        <v>昆明市</v>
      </c>
      <c r="K6704" s="1" t="str">
        <f>IFERROR(VLOOKUP(C6704,Sheet3!B$3:G9554,5,FALSE), "")</f>
        <v>本科</v>
      </c>
      <c r="L6704" s="1">
        <f>IFERROR(VLOOKUP(C6704,Sheet3!B$3:G9554,6,FALSE), "")</f>
        <v>0</v>
      </c>
      <c r="M6704" s="1" t="str">
        <f t="shared" si="104"/>
        <v>公办</v>
      </c>
      <c r="N6704" s="1" t="str">
        <f>IFERROR(VLOOKUP(C6704,Sheet4!B:F,4,FALSE), "")</f>
        <v/>
      </c>
    </row>
    <row r="6705" spans="1:14" x14ac:dyDescent="0.2">
      <c r="A6705" s="1">
        <v>2021</v>
      </c>
      <c r="B6705" s="1">
        <v>10677</v>
      </c>
      <c r="C6705" s="1" t="s">
        <v>582</v>
      </c>
      <c r="D6705" s="1">
        <v>204</v>
      </c>
      <c r="E6705" s="1">
        <v>1</v>
      </c>
      <c r="F6705" s="1">
        <v>1</v>
      </c>
      <c r="G6705" s="1">
        <v>534</v>
      </c>
      <c r="H6705" s="1">
        <v>88615</v>
      </c>
      <c r="I6705" s="1" t="str">
        <f>IFERROR(VLOOKUP(C6705,Sheet3!B$3:G9555,3,FALSE), "")</f>
        <v>云南省</v>
      </c>
      <c r="J6705" s="1" t="str">
        <f>IFERROR(VLOOKUP(C6705,Sheet3!B$3:G9555,4,FALSE), "")</f>
        <v>昆明市</v>
      </c>
      <c r="K6705" s="1" t="str">
        <f>IFERROR(VLOOKUP(C6705,Sheet3!B$3:G9555,5,FALSE), "")</f>
        <v>本科</v>
      </c>
      <c r="L6705" s="1">
        <f>IFERROR(VLOOKUP(C6705,Sheet3!B$3:G9555,6,FALSE), "")</f>
        <v>0</v>
      </c>
      <c r="M6705" s="1" t="str">
        <f t="shared" si="104"/>
        <v>公办</v>
      </c>
      <c r="N6705" s="1" t="str">
        <f>IFERROR(VLOOKUP(C6705,Sheet4!B:F,4,FALSE), "")</f>
        <v/>
      </c>
    </row>
    <row r="6706" spans="1:14" x14ac:dyDescent="0.2">
      <c r="A6706" s="1">
        <v>2021</v>
      </c>
      <c r="B6706" s="1">
        <v>10677</v>
      </c>
      <c r="C6706" s="1" t="s">
        <v>582</v>
      </c>
      <c r="D6706" s="1">
        <v>205</v>
      </c>
      <c r="E6706" s="1">
        <v>1</v>
      </c>
      <c r="F6706" s="1">
        <v>1</v>
      </c>
      <c r="G6706" s="1">
        <v>539</v>
      </c>
      <c r="H6706" s="1">
        <v>82750</v>
      </c>
      <c r="I6706" s="1" t="str">
        <f>IFERROR(VLOOKUP(C6706,Sheet3!B$3:G9556,3,FALSE), "")</f>
        <v>云南省</v>
      </c>
      <c r="J6706" s="1" t="str">
        <f>IFERROR(VLOOKUP(C6706,Sheet3!B$3:G9556,4,FALSE), "")</f>
        <v>昆明市</v>
      </c>
      <c r="K6706" s="1" t="str">
        <f>IFERROR(VLOOKUP(C6706,Sheet3!B$3:G9556,5,FALSE), "")</f>
        <v>本科</v>
      </c>
      <c r="L6706" s="1">
        <f>IFERROR(VLOOKUP(C6706,Sheet3!B$3:G9556,6,FALSE), "")</f>
        <v>0</v>
      </c>
      <c r="M6706" s="1" t="str">
        <f t="shared" si="104"/>
        <v>公办</v>
      </c>
      <c r="N6706" s="1" t="str">
        <f>IFERROR(VLOOKUP(C6706,Sheet4!B:F,4,FALSE), "")</f>
        <v/>
      </c>
    </row>
    <row r="6707" spans="1:14" x14ac:dyDescent="0.2">
      <c r="A6707" s="1">
        <v>2021</v>
      </c>
      <c r="B6707" s="1">
        <v>10678</v>
      </c>
      <c r="C6707" s="1" t="s">
        <v>584</v>
      </c>
      <c r="D6707" s="1">
        <v>201</v>
      </c>
      <c r="E6707" s="1">
        <v>8</v>
      </c>
      <c r="F6707" s="1">
        <v>8</v>
      </c>
      <c r="G6707" s="1">
        <v>581</v>
      </c>
      <c r="H6707" s="1">
        <v>37723</v>
      </c>
      <c r="I6707" s="1" t="str">
        <f>IFERROR(VLOOKUP(C6707,Sheet3!B$3:G9557,3,FALSE), "")</f>
        <v>云南省</v>
      </c>
      <c r="J6707" s="1" t="str">
        <f>IFERROR(VLOOKUP(C6707,Sheet3!B$3:G9557,4,FALSE), "")</f>
        <v>昆明市</v>
      </c>
      <c r="K6707" s="1" t="str">
        <f>IFERROR(VLOOKUP(C6707,Sheet3!B$3:G9557,5,FALSE), "")</f>
        <v>本科</v>
      </c>
      <c r="L6707" s="1">
        <f>IFERROR(VLOOKUP(C6707,Sheet3!B$3:G9557,6,FALSE), "")</f>
        <v>0</v>
      </c>
      <c r="M6707" s="1" t="str">
        <f t="shared" ref="M6707:M6770" si="105">IF(L6707=0, "公办", L6707)</f>
        <v>公办</v>
      </c>
      <c r="N6707" s="1" t="str">
        <f>IFERROR(VLOOKUP(C6707,Sheet4!B:F,4,FALSE), "")</f>
        <v/>
      </c>
    </row>
    <row r="6708" spans="1:14" x14ac:dyDescent="0.2">
      <c r="A6708" s="1">
        <v>2021</v>
      </c>
      <c r="B6708" s="1">
        <v>10678</v>
      </c>
      <c r="C6708" s="1" t="s">
        <v>584</v>
      </c>
      <c r="D6708" s="1">
        <v>202</v>
      </c>
      <c r="E6708" s="1">
        <v>3</v>
      </c>
      <c r="F6708" s="1">
        <v>3</v>
      </c>
      <c r="G6708" s="1">
        <v>545</v>
      </c>
      <c r="H6708" s="1">
        <v>75483</v>
      </c>
      <c r="I6708" s="1" t="str">
        <f>IFERROR(VLOOKUP(C6708,Sheet3!B$3:G9558,3,FALSE), "")</f>
        <v>云南省</v>
      </c>
      <c r="J6708" s="1" t="str">
        <f>IFERROR(VLOOKUP(C6708,Sheet3!B$3:G9558,4,FALSE), "")</f>
        <v>昆明市</v>
      </c>
      <c r="K6708" s="1" t="str">
        <f>IFERROR(VLOOKUP(C6708,Sheet3!B$3:G9558,5,FALSE), "")</f>
        <v>本科</v>
      </c>
      <c r="L6708" s="1">
        <f>IFERROR(VLOOKUP(C6708,Sheet3!B$3:G9558,6,FALSE), "")</f>
        <v>0</v>
      </c>
      <c r="M6708" s="1" t="str">
        <f t="shared" si="105"/>
        <v>公办</v>
      </c>
      <c r="N6708" s="1" t="str">
        <f>IFERROR(VLOOKUP(C6708,Sheet4!B:F,4,FALSE), "")</f>
        <v/>
      </c>
    </row>
    <row r="6709" spans="1:14" x14ac:dyDescent="0.2">
      <c r="A6709" s="1">
        <v>2021</v>
      </c>
      <c r="B6709" s="1">
        <v>10678</v>
      </c>
      <c r="C6709" s="1" t="s">
        <v>584</v>
      </c>
      <c r="D6709" s="1">
        <v>203</v>
      </c>
      <c r="E6709" s="1">
        <v>4</v>
      </c>
      <c r="F6709" s="1">
        <v>4</v>
      </c>
      <c r="G6709" s="1">
        <v>577</v>
      </c>
      <c r="H6709" s="1">
        <v>41483</v>
      </c>
      <c r="I6709" s="1" t="str">
        <f>IFERROR(VLOOKUP(C6709,Sheet3!B$3:G9559,3,FALSE), "")</f>
        <v>云南省</v>
      </c>
      <c r="J6709" s="1" t="str">
        <f>IFERROR(VLOOKUP(C6709,Sheet3!B$3:G9559,4,FALSE), "")</f>
        <v>昆明市</v>
      </c>
      <c r="K6709" s="1" t="str">
        <f>IFERROR(VLOOKUP(C6709,Sheet3!B$3:G9559,5,FALSE), "")</f>
        <v>本科</v>
      </c>
      <c r="L6709" s="1">
        <f>IFERROR(VLOOKUP(C6709,Sheet3!B$3:G9559,6,FALSE), "")</f>
        <v>0</v>
      </c>
      <c r="M6709" s="1" t="str">
        <f t="shared" si="105"/>
        <v>公办</v>
      </c>
      <c r="N6709" s="1" t="str">
        <f>IFERROR(VLOOKUP(C6709,Sheet4!B:F,4,FALSE), "")</f>
        <v/>
      </c>
    </row>
    <row r="6710" spans="1:14" x14ac:dyDescent="0.2">
      <c r="A6710" s="1">
        <v>2021</v>
      </c>
      <c r="B6710" s="1">
        <v>10678</v>
      </c>
      <c r="C6710" s="1" t="s">
        <v>584</v>
      </c>
      <c r="D6710" s="1">
        <v>204</v>
      </c>
      <c r="E6710" s="1">
        <v>2</v>
      </c>
      <c r="F6710" s="1">
        <v>2</v>
      </c>
      <c r="G6710" s="1">
        <v>501</v>
      </c>
      <c r="H6710" s="1">
        <v>132380</v>
      </c>
      <c r="I6710" s="1" t="str">
        <f>IFERROR(VLOOKUP(C6710,Sheet3!B$3:G9560,3,FALSE), "")</f>
        <v>云南省</v>
      </c>
      <c r="J6710" s="1" t="str">
        <f>IFERROR(VLOOKUP(C6710,Sheet3!B$3:G9560,4,FALSE), "")</f>
        <v>昆明市</v>
      </c>
      <c r="K6710" s="1" t="str">
        <f>IFERROR(VLOOKUP(C6710,Sheet3!B$3:G9560,5,FALSE), "")</f>
        <v>本科</v>
      </c>
      <c r="L6710" s="1">
        <f>IFERROR(VLOOKUP(C6710,Sheet3!B$3:G9560,6,FALSE), "")</f>
        <v>0</v>
      </c>
      <c r="M6710" s="1" t="str">
        <f t="shared" si="105"/>
        <v>公办</v>
      </c>
      <c r="N6710" s="1" t="str">
        <f>IFERROR(VLOOKUP(C6710,Sheet4!B:F,4,FALSE), "")</f>
        <v/>
      </c>
    </row>
    <row r="6711" spans="1:14" x14ac:dyDescent="0.2">
      <c r="A6711" s="1">
        <v>2021</v>
      </c>
      <c r="B6711" s="1">
        <v>10679</v>
      </c>
      <c r="C6711" s="1" t="s">
        <v>586</v>
      </c>
      <c r="D6711" s="1">
        <v>203</v>
      </c>
      <c r="E6711" s="1">
        <v>6</v>
      </c>
      <c r="F6711" s="1">
        <v>6</v>
      </c>
      <c r="G6711" s="1">
        <v>533</v>
      </c>
      <c r="H6711" s="1">
        <v>90174</v>
      </c>
      <c r="I6711" s="1" t="str">
        <f>IFERROR(VLOOKUP(C6711,Sheet3!B$3:G9561,3,FALSE), "")</f>
        <v>云南省</v>
      </c>
      <c r="J6711" s="1" t="str">
        <f>IFERROR(VLOOKUP(C6711,Sheet3!B$3:G9561,4,FALSE), "")</f>
        <v>大理白族自治州</v>
      </c>
      <c r="K6711" s="1" t="str">
        <f>IFERROR(VLOOKUP(C6711,Sheet3!B$3:G9561,5,FALSE), "")</f>
        <v>本科</v>
      </c>
      <c r="L6711" s="1">
        <f>IFERROR(VLOOKUP(C6711,Sheet3!B$3:G9561,6,FALSE), "")</f>
        <v>0</v>
      </c>
      <c r="M6711" s="1" t="str">
        <f t="shared" si="105"/>
        <v>公办</v>
      </c>
      <c r="N6711" s="1" t="str">
        <f>IFERROR(VLOOKUP(C6711,Sheet4!B:F,4,FALSE), "")</f>
        <v/>
      </c>
    </row>
    <row r="6712" spans="1:14" x14ac:dyDescent="0.2">
      <c r="A6712" s="1">
        <v>2021</v>
      </c>
      <c r="B6712" s="1">
        <v>10679</v>
      </c>
      <c r="C6712" s="1" t="s">
        <v>586</v>
      </c>
      <c r="D6712" s="1">
        <v>204</v>
      </c>
      <c r="E6712" s="1">
        <v>2</v>
      </c>
      <c r="F6712" s="1">
        <v>2</v>
      </c>
      <c r="G6712" s="1">
        <v>526</v>
      </c>
      <c r="H6712" s="1">
        <v>99209</v>
      </c>
      <c r="I6712" s="1" t="str">
        <f>IFERROR(VLOOKUP(C6712,Sheet3!B$3:G9562,3,FALSE), "")</f>
        <v>云南省</v>
      </c>
      <c r="J6712" s="1" t="str">
        <f>IFERROR(VLOOKUP(C6712,Sheet3!B$3:G9562,4,FALSE), "")</f>
        <v>大理白族自治州</v>
      </c>
      <c r="K6712" s="1" t="str">
        <f>IFERROR(VLOOKUP(C6712,Sheet3!B$3:G9562,5,FALSE), "")</f>
        <v>本科</v>
      </c>
      <c r="L6712" s="1">
        <f>IFERROR(VLOOKUP(C6712,Sheet3!B$3:G9562,6,FALSE), "")</f>
        <v>0</v>
      </c>
      <c r="M6712" s="1" t="str">
        <f t="shared" si="105"/>
        <v>公办</v>
      </c>
      <c r="N6712" s="1" t="str">
        <f>IFERROR(VLOOKUP(C6712,Sheet4!B:F,4,FALSE), "")</f>
        <v/>
      </c>
    </row>
    <row r="6713" spans="1:14" x14ac:dyDescent="0.2">
      <c r="A6713" s="1">
        <v>2021</v>
      </c>
      <c r="B6713" s="1">
        <v>10679</v>
      </c>
      <c r="C6713" s="1" t="s">
        <v>586</v>
      </c>
      <c r="D6713" s="1">
        <v>205</v>
      </c>
      <c r="E6713" s="1">
        <v>4</v>
      </c>
      <c r="F6713" s="1">
        <v>4</v>
      </c>
      <c r="G6713" s="1">
        <v>509</v>
      </c>
      <c r="H6713" s="1">
        <v>121185</v>
      </c>
      <c r="I6713" s="1" t="str">
        <f>IFERROR(VLOOKUP(C6713,Sheet3!B$3:G9563,3,FALSE), "")</f>
        <v>云南省</v>
      </c>
      <c r="J6713" s="1" t="str">
        <f>IFERROR(VLOOKUP(C6713,Sheet3!B$3:G9563,4,FALSE), "")</f>
        <v>大理白族自治州</v>
      </c>
      <c r="K6713" s="1" t="str">
        <f>IFERROR(VLOOKUP(C6713,Sheet3!B$3:G9563,5,FALSE), "")</f>
        <v>本科</v>
      </c>
      <c r="L6713" s="1">
        <f>IFERROR(VLOOKUP(C6713,Sheet3!B$3:G9563,6,FALSE), "")</f>
        <v>0</v>
      </c>
      <c r="M6713" s="1" t="str">
        <f t="shared" si="105"/>
        <v>公办</v>
      </c>
      <c r="N6713" s="1" t="str">
        <f>IFERROR(VLOOKUP(C6713,Sheet4!B:F,4,FALSE), "")</f>
        <v/>
      </c>
    </row>
    <row r="6714" spans="1:14" x14ac:dyDescent="0.2">
      <c r="A6714" s="1">
        <v>2021</v>
      </c>
      <c r="B6714" s="1">
        <v>10680</v>
      </c>
      <c r="C6714" s="1" t="s">
        <v>587</v>
      </c>
      <c r="D6714" s="1">
        <v>203</v>
      </c>
      <c r="E6714" s="1">
        <v>1</v>
      </c>
      <c r="F6714" s="1">
        <v>1</v>
      </c>
      <c r="G6714" s="1">
        <v>546</v>
      </c>
      <c r="H6714" s="1">
        <v>73914</v>
      </c>
      <c r="I6714" s="1" t="str">
        <f>IFERROR(VLOOKUP(C6714,Sheet3!B$3:G9564,3,FALSE), "")</f>
        <v>云南省</v>
      </c>
      <c r="J6714" s="1" t="str">
        <f>IFERROR(VLOOKUP(C6714,Sheet3!B$3:G9564,4,FALSE), "")</f>
        <v>昆明市</v>
      </c>
      <c r="K6714" s="1" t="str">
        <f>IFERROR(VLOOKUP(C6714,Sheet3!B$3:G9564,5,FALSE), "")</f>
        <v>本科</v>
      </c>
      <c r="L6714" s="1">
        <f>IFERROR(VLOOKUP(C6714,Sheet3!B$3:G9564,6,FALSE), "")</f>
        <v>0</v>
      </c>
      <c r="M6714" s="1" t="str">
        <f t="shared" si="105"/>
        <v>公办</v>
      </c>
      <c r="N6714" s="1" t="str">
        <f>IFERROR(VLOOKUP(C6714,Sheet4!B:F,4,FALSE), "")</f>
        <v/>
      </c>
    </row>
    <row r="6715" spans="1:14" x14ac:dyDescent="0.2">
      <c r="A6715" s="1">
        <v>2021</v>
      </c>
      <c r="B6715" s="1">
        <v>10680</v>
      </c>
      <c r="C6715" s="1" t="s">
        <v>587</v>
      </c>
      <c r="D6715" s="1">
        <v>204</v>
      </c>
      <c r="E6715" s="1">
        <v>2</v>
      </c>
      <c r="F6715" s="1">
        <v>2</v>
      </c>
      <c r="G6715" s="1">
        <v>533</v>
      </c>
      <c r="H6715" s="1">
        <v>89336</v>
      </c>
      <c r="I6715" s="1" t="str">
        <f>IFERROR(VLOOKUP(C6715,Sheet3!B$3:G9565,3,FALSE), "")</f>
        <v>云南省</v>
      </c>
      <c r="J6715" s="1" t="str">
        <f>IFERROR(VLOOKUP(C6715,Sheet3!B$3:G9565,4,FALSE), "")</f>
        <v>昆明市</v>
      </c>
      <c r="K6715" s="1" t="str">
        <f>IFERROR(VLOOKUP(C6715,Sheet3!B$3:G9565,5,FALSE), "")</f>
        <v>本科</v>
      </c>
      <c r="L6715" s="1">
        <f>IFERROR(VLOOKUP(C6715,Sheet3!B$3:G9565,6,FALSE), "")</f>
        <v>0</v>
      </c>
      <c r="M6715" s="1" t="str">
        <f t="shared" si="105"/>
        <v>公办</v>
      </c>
      <c r="N6715" s="1" t="str">
        <f>IFERROR(VLOOKUP(C6715,Sheet4!B:F,4,FALSE), "")</f>
        <v/>
      </c>
    </row>
    <row r="6716" spans="1:14" x14ac:dyDescent="0.2">
      <c r="A6716" s="1">
        <v>2021</v>
      </c>
      <c r="B6716" s="1">
        <v>10681</v>
      </c>
      <c r="C6716" s="1" t="s">
        <v>588</v>
      </c>
      <c r="D6716" s="1">
        <v>203</v>
      </c>
      <c r="E6716" s="1">
        <v>7</v>
      </c>
      <c r="F6716" s="1">
        <v>7</v>
      </c>
      <c r="G6716" s="1">
        <v>552</v>
      </c>
      <c r="H6716" s="1">
        <v>67269</v>
      </c>
      <c r="I6716" s="1" t="str">
        <f>IFERROR(VLOOKUP(C6716,Sheet3!B$3:G9566,3,FALSE), "")</f>
        <v>云南省</v>
      </c>
      <c r="J6716" s="1" t="str">
        <f>IFERROR(VLOOKUP(C6716,Sheet3!B$3:G9566,4,FALSE), "")</f>
        <v>昆明市</v>
      </c>
      <c r="K6716" s="1" t="str">
        <f>IFERROR(VLOOKUP(C6716,Sheet3!B$3:G9566,5,FALSE), "")</f>
        <v>本科</v>
      </c>
      <c r="L6716" s="1">
        <f>IFERROR(VLOOKUP(C6716,Sheet3!B$3:G9566,6,FALSE), "")</f>
        <v>0</v>
      </c>
      <c r="M6716" s="1" t="str">
        <f t="shared" si="105"/>
        <v>公办</v>
      </c>
      <c r="N6716" s="1" t="str">
        <f>IFERROR(VLOOKUP(C6716,Sheet4!B:F,4,FALSE), "")</f>
        <v/>
      </c>
    </row>
    <row r="6717" spans="1:14" x14ac:dyDescent="0.2">
      <c r="A6717" s="1">
        <v>2021</v>
      </c>
      <c r="B6717" s="1">
        <v>10681</v>
      </c>
      <c r="C6717" s="1" t="s">
        <v>588</v>
      </c>
      <c r="D6717" s="1">
        <v>204</v>
      </c>
      <c r="E6717" s="1">
        <v>2</v>
      </c>
      <c r="F6717" s="1">
        <v>2</v>
      </c>
      <c r="G6717" s="1">
        <v>559</v>
      </c>
      <c r="H6717" s="1">
        <v>59893</v>
      </c>
      <c r="I6717" s="1" t="str">
        <f>IFERROR(VLOOKUP(C6717,Sheet3!B$3:G9567,3,FALSE), "")</f>
        <v>云南省</v>
      </c>
      <c r="J6717" s="1" t="str">
        <f>IFERROR(VLOOKUP(C6717,Sheet3!B$3:G9567,4,FALSE), "")</f>
        <v>昆明市</v>
      </c>
      <c r="K6717" s="1" t="str">
        <f>IFERROR(VLOOKUP(C6717,Sheet3!B$3:G9567,5,FALSE), "")</f>
        <v>本科</v>
      </c>
      <c r="L6717" s="1">
        <f>IFERROR(VLOOKUP(C6717,Sheet3!B$3:G9567,6,FALSE), "")</f>
        <v>0</v>
      </c>
      <c r="M6717" s="1" t="str">
        <f t="shared" si="105"/>
        <v>公办</v>
      </c>
      <c r="N6717" s="1" t="str">
        <f>IFERROR(VLOOKUP(C6717,Sheet4!B:F,4,FALSE), "")</f>
        <v/>
      </c>
    </row>
    <row r="6718" spans="1:14" x14ac:dyDescent="0.2">
      <c r="A6718" s="1">
        <v>2021</v>
      </c>
      <c r="B6718" s="1">
        <v>10681</v>
      </c>
      <c r="C6718" s="1" t="s">
        <v>588</v>
      </c>
      <c r="D6718" s="1">
        <v>205</v>
      </c>
      <c r="E6718" s="1">
        <v>3</v>
      </c>
      <c r="F6718" s="1">
        <v>3</v>
      </c>
      <c r="G6718" s="1">
        <v>565</v>
      </c>
      <c r="H6718" s="1">
        <v>52807</v>
      </c>
      <c r="I6718" s="1" t="str">
        <f>IFERROR(VLOOKUP(C6718,Sheet3!B$3:G9568,3,FALSE), "")</f>
        <v>云南省</v>
      </c>
      <c r="J6718" s="1" t="str">
        <f>IFERROR(VLOOKUP(C6718,Sheet3!B$3:G9568,4,FALSE), "")</f>
        <v>昆明市</v>
      </c>
      <c r="K6718" s="1" t="str">
        <f>IFERROR(VLOOKUP(C6718,Sheet3!B$3:G9568,5,FALSE), "")</f>
        <v>本科</v>
      </c>
      <c r="L6718" s="1">
        <f>IFERROR(VLOOKUP(C6718,Sheet3!B$3:G9568,6,FALSE), "")</f>
        <v>0</v>
      </c>
      <c r="M6718" s="1" t="str">
        <f t="shared" si="105"/>
        <v>公办</v>
      </c>
      <c r="N6718" s="1" t="str">
        <f>IFERROR(VLOOKUP(C6718,Sheet4!B:F,4,FALSE), "")</f>
        <v/>
      </c>
    </row>
    <row r="6719" spans="1:14" x14ac:dyDescent="0.2">
      <c r="A6719" s="1">
        <v>2021</v>
      </c>
      <c r="B6719" s="1">
        <v>10687</v>
      </c>
      <c r="C6719" s="1" t="s">
        <v>590</v>
      </c>
      <c r="D6719" s="1">
        <v>202</v>
      </c>
      <c r="E6719" s="1">
        <v>6</v>
      </c>
      <c r="F6719" s="1">
        <v>6</v>
      </c>
      <c r="G6719" s="1">
        <v>484</v>
      </c>
      <c r="H6719" s="1">
        <v>156210</v>
      </c>
      <c r="I6719" s="1" t="str">
        <f>IFERROR(VLOOKUP(C6719,Sheet3!B$3:G9569,3,FALSE), "")</f>
        <v>云南省</v>
      </c>
      <c r="J6719" s="1" t="str">
        <f>IFERROR(VLOOKUP(C6719,Sheet3!B$3:G9569,4,FALSE), "")</f>
        <v>红河哈尼族彝族自治州</v>
      </c>
      <c r="K6719" s="1" t="str">
        <f>IFERROR(VLOOKUP(C6719,Sheet3!B$3:G9569,5,FALSE), "")</f>
        <v>本科</v>
      </c>
      <c r="L6719" s="1">
        <f>IFERROR(VLOOKUP(C6719,Sheet3!B$3:G9569,6,FALSE), "")</f>
        <v>0</v>
      </c>
      <c r="M6719" s="1" t="str">
        <f t="shared" si="105"/>
        <v>公办</v>
      </c>
      <c r="N6719" s="1" t="str">
        <f>IFERROR(VLOOKUP(C6719,Sheet4!B:F,4,FALSE), "")</f>
        <v/>
      </c>
    </row>
    <row r="6720" spans="1:14" x14ac:dyDescent="0.2">
      <c r="A6720" s="1">
        <v>2021</v>
      </c>
      <c r="B6720" s="1">
        <v>10687</v>
      </c>
      <c r="C6720" s="1" t="s">
        <v>590</v>
      </c>
      <c r="D6720" s="1">
        <v>203</v>
      </c>
      <c r="E6720" s="1">
        <v>8</v>
      </c>
      <c r="F6720" s="1">
        <v>8</v>
      </c>
      <c r="G6720" s="1">
        <v>487</v>
      </c>
      <c r="H6720" s="1">
        <v>151687</v>
      </c>
      <c r="I6720" s="1" t="str">
        <f>IFERROR(VLOOKUP(C6720,Sheet3!B$3:G9570,3,FALSE), "")</f>
        <v>云南省</v>
      </c>
      <c r="J6720" s="1" t="str">
        <f>IFERROR(VLOOKUP(C6720,Sheet3!B$3:G9570,4,FALSE), "")</f>
        <v>红河哈尼族彝族自治州</v>
      </c>
      <c r="K6720" s="1" t="str">
        <f>IFERROR(VLOOKUP(C6720,Sheet3!B$3:G9570,5,FALSE), "")</f>
        <v>本科</v>
      </c>
      <c r="L6720" s="1">
        <f>IFERROR(VLOOKUP(C6720,Sheet3!B$3:G9570,6,FALSE), "")</f>
        <v>0</v>
      </c>
      <c r="M6720" s="1" t="str">
        <f t="shared" si="105"/>
        <v>公办</v>
      </c>
      <c r="N6720" s="1" t="str">
        <f>IFERROR(VLOOKUP(C6720,Sheet4!B:F,4,FALSE), "")</f>
        <v/>
      </c>
    </row>
    <row r="6721" spans="1:14" x14ac:dyDescent="0.2">
      <c r="A6721" s="1">
        <v>2021</v>
      </c>
      <c r="B6721" s="1">
        <v>10689</v>
      </c>
      <c r="C6721" s="1" t="s">
        <v>591</v>
      </c>
      <c r="D6721" s="1">
        <v>203</v>
      </c>
      <c r="E6721" s="1">
        <v>31</v>
      </c>
      <c r="F6721" s="1">
        <v>31</v>
      </c>
      <c r="G6721" s="1">
        <v>524</v>
      </c>
      <c r="H6721" s="1">
        <v>101124</v>
      </c>
      <c r="I6721" s="1" t="str">
        <f>IFERROR(VLOOKUP(C6721,Sheet3!B$3:G9571,3,FALSE), "")</f>
        <v>云南省</v>
      </c>
      <c r="J6721" s="1" t="str">
        <f>IFERROR(VLOOKUP(C6721,Sheet3!B$3:G9571,4,FALSE), "")</f>
        <v>昆明市</v>
      </c>
      <c r="K6721" s="1" t="str">
        <f>IFERROR(VLOOKUP(C6721,Sheet3!B$3:G9571,5,FALSE), "")</f>
        <v>本科</v>
      </c>
      <c r="L6721" s="1">
        <f>IFERROR(VLOOKUP(C6721,Sheet3!B$3:G9571,6,FALSE), "")</f>
        <v>0</v>
      </c>
      <c r="M6721" s="1" t="str">
        <f t="shared" si="105"/>
        <v>公办</v>
      </c>
      <c r="N6721" s="1" t="str">
        <f>IFERROR(VLOOKUP(C6721,Sheet4!B:F,4,FALSE), "")</f>
        <v/>
      </c>
    </row>
    <row r="6722" spans="1:14" x14ac:dyDescent="0.2">
      <c r="A6722" s="1">
        <v>2021</v>
      </c>
      <c r="B6722" s="1">
        <v>10689</v>
      </c>
      <c r="C6722" s="1" t="s">
        <v>591</v>
      </c>
      <c r="D6722" s="1">
        <v>204</v>
      </c>
      <c r="E6722" s="1">
        <v>25</v>
      </c>
      <c r="F6722" s="1">
        <v>25</v>
      </c>
      <c r="G6722" s="1">
        <v>503</v>
      </c>
      <c r="H6722" s="1">
        <v>130178</v>
      </c>
      <c r="I6722" s="1" t="str">
        <f>IFERROR(VLOOKUP(C6722,Sheet3!B$3:G9572,3,FALSE), "")</f>
        <v>云南省</v>
      </c>
      <c r="J6722" s="1" t="str">
        <f>IFERROR(VLOOKUP(C6722,Sheet3!B$3:G9572,4,FALSE), "")</f>
        <v>昆明市</v>
      </c>
      <c r="K6722" s="1" t="str">
        <f>IFERROR(VLOOKUP(C6722,Sheet3!B$3:G9572,5,FALSE), "")</f>
        <v>本科</v>
      </c>
      <c r="L6722" s="1">
        <f>IFERROR(VLOOKUP(C6722,Sheet3!B$3:G9572,6,FALSE), "")</f>
        <v>0</v>
      </c>
      <c r="M6722" s="1" t="str">
        <f t="shared" si="105"/>
        <v>公办</v>
      </c>
      <c r="N6722" s="1" t="str">
        <f>IFERROR(VLOOKUP(C6722,Sheet4!B:F,4,FALSE), "")</f>
        <v/>
      </c>
    </row>
    <row r="6723" spans="1:14" x14ac:dyDescent="0.2">
      <c r="A6723" s="1">
        <v>2021</v>
      </c>
      <c r="B6723" s="1">
        <v>10694</v>
      </c>
      <c r="C6723" s="1" t="s">
        <v>593</v>
      </c>
      <c r="D6723" s="1">
        <v>205</v>
      </c>
      <c r="E6723" s="1">
        <v>16</v>
      </c>
      <c r="F6723" s="1">
        <v>16</v>
      </c>
      <c r="G6723" s="1">
        <v>541</v>
      </c>
      <c r="H6723" s="1">
        <v>80556</v>
      </c>
      <c r="I6723" s="1" t="str">
        <f>IFERROR(VLOOKUP(C6723,Sheet3!B$3:G9573,3,FALSE), "")</f>
        <v>西藏自治区</v>
      </c>
      <c r="J6723" s="1" t="str">
        <f>IFERROR(VLOOKUP(C6723,Sheet3!B$3:G9573,4,FALSE), "")</f>
        <v>拉萨市</v>
      </c>
      <c r="K6723" s="1" t="str">
        <f>IFERROR(VLOOKUP(C6723,Sheet3!B$3:G9573,5,FALSE), "")</f>
        <v>本科</v>
      </c>
      <c r="L6723" s="1">
        <f>IFERROR(VLOOKUP(C6723,Sheet3!B$3:G9573,6,FALSE), "")</f>
        <v>0</v>
      </c>
      <c r="M6723" s="1" t="str">
        <f t="shared" si="105"/>
        <v>公办</v>
      </c>
      <c r="N6723" s="1" t="str">
        <f>IFERROR(VLOOKUP(C6723,Sheet4!B:F,4,FALSE), "")</f>
        <v>是</v>
      </c>
    </row>
    <row r="6724" spans="1:14" x14ac:dyDescent="0.2">
      <c r="A6724" s="1">
        <v>2021</v>
      </c>
      <c r="B6724" s="1">
        <v>10694</v>
      </c>
      <c r="C6724" s="1" t="s">
        <v>593</v>
      </c>
      <c r="D6724" s="1">
        <v>206</v>
      </c>
      <c r="E6724" s="1">
        <v>2</v>
      </c>
      <c r="F6724" s="1">
        <v>2</v>
      </c>
      <c r="G6724" s="1">
        <v>515</v>
      </c>
      <c r="H6724" s="1">
        <v>113753</v>
      </c>
      <c r="I6724" s="1" t="str">
        <f>IFERROR(VLOOKUP(C6724,Sheet3!B$3:G9574,3,FALSE), "")</f>
        <v>西藏自治区</v>
      </c>
      <c r="J6724" s="1" t="str">
        <f>IFERROR(VLOOKUP(C6724,Sheet3!B$3:G9574,4,FALSE), "")</f>
        <v>拉萨市</v>
      </c>
      <c r="K6724" s="1" t="str">
        <f>IFERROR(VLOOKUP(C6724,Sheet3!B$3:G9574,5,FALSE), "")</f>
        <v>本科</v>
      </c>
      <c r="L6724" s="1">
        <f>IFERROR(VLOOKUP(C6724,Sheet3!B$3:G9574,6,FALSE), "")</f>
        <v>0</v>
      </c>
      <c r="M6724" s="1" t="str">
        <f t="shared" si="105"/>
        <v>公办</v>
      </c>
      <c r="N6724" s="1" t="str">
        <f>IFERROR(VLOOKUP(C6724,Sheet4!B:F,4,FALSE), "")</f>
        <v>是</v>
      </c>
    </row>
    <row r="6725" spans="1:14" x14ac:dyDescent="0.2">
      <c r="A6725" s="1">
        <v>2021</v>
      </c>
      <c r="B6725" s="1">
        <v>10694</v>
      </c>
      <c r="C6725" s="1" t="s">
        <v>593</v>
      </c>
      <c r="D6725" s="1">
        <v>207</v>
      </c>
      <c r="E6725" s="1">
        <v>2</v>
      </c>
      <c r="F6725" s="1">
        <v>2</v>
      </c>
      <c r="G6725" s="1">
        <v>544</v>
      </c>
      <c r="H6725" s="1">
        <v>76743</v>
      </c>
      <c r="I6725" s="1" t="str">
        <f>IFERROR(VLOOKUP(C6725,Sheet3!B$3:G9575,3,FALSE), "")</f>
        <v>西藏自治区</v>
      </c>
      <c r="J6725" s="1" t="str">
        <f>IFERROR(VLOOKUP(C6725,Sheet3!B$3:G9575,4,FALSE), "")</f>
        <v>拉萨市</v>
      </c>
      <c r="K6725" s="1" t="str">
        <f>IFERROR(VLOOKUP(C6725,Sheet3!B$3:G9575,5,FALSE), "")</f>
        <v>本科</v>
      </c>
      <c r="L6725" s="1">
        <f>IFERROR(VLOOKUP(C6725,Sheet3!B$3:G9575,6,FALSE), "")</f>
        <v>0</v>
      </c>
      <c r="M6725" s="1" t="str">
        <f t="shared" si="105"/>
        <v>公办</v>
      </c>
      <c r="N6725" s="1" t="str">
        <f>IFERROR(VLOOKUP(C6725,Sheet4!B:F,4,FALSE), "")</f>
        <v>是</v>
      </c>
    </row>
    <row r="6726" spans="1:14" x14ac:dyDescent="0.2">
      <c r="A6726" s="1">
        <v>2021</v>
      </c>
      <c r="B6726" s="1">
        <v>10697</v>
      </c>
      <c r="C6726" s="1" t="s">
        <v>594</v>
      </c>
      <c r="D6726" s="1">
        <v>203</v>
      </c>
      <c r="E6726" s="1">
        <v>22</v>
      </c>
      <c r="F6726" s="1">
        <v>22</v>
      </c>
      <c r="G6726" s="1">
        <v>603</v>
      </c>
      <c r="H6726" s="1">
        <v>21355</v>
      </c>
      <c r="I6726" s="1" t="str">
        <f>IFERROR(VLOOKUP(C6726,Sheet3!B$3:G9576,3,FALSE), "")</f>
        <v>陕西省</v>
      </c>
      <c r="J6726" s="1" t="str">
        <f>IFERROR(VLOOKUP(C6726,Sheet3!B$3:G9576,4,FALSE), "")</f>
        <v>西安市</v>
      </c>
      <c r="K6726" s="1" t="str">
        <f>IFERROR(VLOOKUP(C6726,Sheet3!B$3:G9576,5,FALSE), "")</f>
        <v>本科</v>
      </c>
      <c r="L6726" s="1">
        <f>IFERROR(VLOOKUP(C6726,Sheet3!B$3:G9576,6,FALSE), "")</f>
        <v>0</v>
      </c>
      <c r="M6726" s="1" t="str">
        <f t="shared" si="105"/>
        <v>公办</v>
      </c>
      <c r="N6726" s="1" t="str">
        <f>IFERROR(VLOOKUP(C6726,Sheet4!B:F,4,FALSE), "")</f>
        <v>是</v>
      </c>
    </row>
    <row r="6727" spans="1:14" x14ac:dyDescent="0.2">
      <c r="A6727" s="1">
        <v>2021</v>
      </c>
      <c r="B6727" s="1">
        <v>10697</v>
      </c>
      <c r="C6727" s="1" t="s">
        <v>594</v>
      </c>
      <c r="D6727" s="1">
        <v>204</v>
      </c>
      <c r="E6727" s="1">
        <v>2</v>
      </c>
      <c r="F6727" s="1">
        <v>2</v>
      </c>
      <c r="G6727" s="1">
        <v>608</v>
      </c>
      <c r="H6727" s="1">
        <v>18629</v>
      </c>
      <c r="I6727" s="1" t="str">
        <f>IFERROR(VLOOKUP(C6727,Sheet3!B$3:G9577,3,FALSE), "")</f>
        <v>陕西省</v>
      </c>
      <c r="J6727" s="1" t="str">
        <f>IFERROR(VLOOKUP(C6727,Sheet3!B$3:G9577,4,FALSE), "")</f>
        <v>西安市</v>
      </c>
      <c r="K6727" s="1" t="str">
        <f>IFERROR(VLOOKUP(C6727,Sheet3!B$3:G9577,5,FALSE), "")</f>
        <v>本科</v>
      </c>
      <c r="L6727" s="1">
        <f>IFERROR(VLOOKUP(C6727,Sheet3!B$3:G9577,6,FALSE), "")</f>
        <v>0</v>
      </c>
      <c r="M6727" s="1" t="str">
        <f t="shared" si="105"/>
        <v>公办</v>
      </c>
      <c r="N6727" s="1" t="str">
        <f>IFERROR(VLOOKUP(C6727,Sheet4!B:F,4,FALSE), "")</f>
        <v>是</v>
      </c>
    </row>
    <row r="6728" spans="1:14" x14ac:dyDescent="0.2">
      <c r="A6728" s="1">
        <v>2021</v>
      </c>
      <c r="B6728" s="1">
        <v>10697</v>
      </c>
      <c r="C6728" s="1" t="s">
        <v>594</v>
      </c>
      <c r="D6728" s="1">
        <v>205</v>
      </c>
      <c r="E6728" s="1">
        <v>2</v>
      </c>
      <c r="F6728" s="1">
        <v>2</v>
      </c>
      <c r="G6728" s="1">
        <v>576</v>
      </c>
      <c r="H6728" s="1">
        <v>42168</v>
      </c>
      <c r="I6728" s="1" t="str">
        <f>IFERROR(VLOOKUP(C6728,Sheet3!B$3:G9578,3,FALSE), "")</f>
        <v>陕西省</v>
      </c>
      <c r="J6728" s="1" t="str">
        <f>IFERROR(VLOOKUP(C6728,Sheet3!B$3:G9578,4,FALSE), "")</f>
        <v>西安市</v>
      </c>
      <c r="K6728" s="1" t="str">
        <f>IFERROR(VLOOKUP(C6728,Sheet3!B$3:G9578,5,FALSE), "")</f>
        <v>本科</v>
      </c>
      <c r="L6728" s="1">
        <f>IFERROR(VLOOKUP(C6728,Sheet3!B$3:G9578,6,FALSE), "")</f>
        <v>0</v>
      </c>
      <c r="M6728" s="1" t="str">
        <f t="shared" si="105"/>
        <v>公办</v>
      </c>
      <c r="N6728" s="1" t="str">
        <f>IFERROR(VLOOKUP(C6728,Sheet4!B:F,4,FALSE), "")</f>
        <v>是</v>
      </c>
    </row>
    <row r="6729" spans="1:14" x14ac:dyDescent="0.2">
      <c r="A6729" s="1">
        <v>2021</v>
      </c>
      <c r="B6729" s="1">
        <v>10698</v>
      </c>
      <c r="C6729" s="1" t="s">
        <v>596</v>
      </c>
      <c r="D6729" s="1">
        <v>203</v>
      </c>
      <c r="E6729" s="1">
        <v>125</v>
      </c>
      <c r="F6729" s="1">
        <v>126</v>
      </c>
      <c r="G6729" s="1">
        <v>644</v>
      </c>
      <c r="H6729" s="1">
        <v>4288</v>
      </c>
      <c r="I6729" s="1" t="str">
        <f>IFERROR(VLOOKUP(C6729,Sheet3!B$3:G9579,3,FALSE), "")</f>
        <v>教育部</v>
      </c>
      <c r="J6729" s="1" t="str">
        <f>IFERROR(VLOOKUP(C6729,Sheet3!B$3:G9579,4,FALSE), "")</f>
        <v>西安市</v>
      </c>
      <c r="K6729" s="1" t="str">
        <f>IFERROR(VLOOKUP(C6729,Sheet3!B$3:G9579,5,FALSE), "")</f>
        <v>本科</v>
      </c>
      <c r="L6729" s="1">
        <f>IFERROR(VLOOKUP(C6729,Sheet3!B$3:G9579,6,FALSE), "")</f>
        <v>0</v>
      </c>
      <c r="M6729" s="1" t="str">
        <f t="shared" si="105"/>
        <v>公办</v>
      </c>
      <c r="N6729" s="1" t="str">
        <f>IFERROR(VLOOKUP(C6729,Sheet4!B:F,4,FALSE), "")</f>
        <v>是</v>
      </c>
    </row>
    <row r="6730" spans="1:14" x14ac:dyDescent="0.2">
      <c r="A6730" s="1">
        <v>2021</v>
      </c>
      <c r="B6730" s="1">
        <v>10698</v>
      </c>
      <c r="C6730" s="1" t="s">
        <v>596</v>
      </c>
      <c r="D6730" s="1">
        <v>204</v>
      </c>
      <c r="E6730" s="1">
        <v>16</v>
      </c>
      <c r="F6730" s="1">
        <v>17</v>
      </c>
      <c r="G6730" s="1">
        <v>644</v>
      </c>
      <c r="H6730" s="1">
        <v>4294</v>
      </c>
      <c r="I6730" s="1" t="str">
        <f>IFERROR(VLOOKUP(C6730,Sheet3!B$3:G9580,3,FALSE), "")</f>
        <v>教育部</v>
      </c>
      <c r="J6730" s="1" t="str">
        <f>IFERROR(VLOOKUP(C6730,Sheet3!B$3:G9580,4,FALSE), "")</f>
        <v>西安市</v>
      </c>
      <c r="K6730" s="1" t="str">
        <f>IFERROR(VLOOKUP(C6730,Sheet3!B$3:G9580,5,FALSE), "")</f>
        <v>本科</v>
      </c>
      <c r="L6730" s="1">
        <f>IFERROR(VLOOKUP(C6730,Sheet3!B$3:G9580,6,FALSE), "")</f>
        <v>0</v>
      </c>
      <c r="M6730" s="1" t="str">
        <f t="shared" si="105"/>
        <v>公办</v>
      </c>
      <c r="N6730" s="1" t="str">
        <f>IFERROR(VLOOKUP(C6730,Sheet4!B:F,4,FALSE), "")</f>
        <v>是</v>
      </c>
    </row>
    <row r="6731" spans="1:14" x14ac:dyDescent="0.2">
      <c r="A6731" s="1">
        <v>2021</v>
      </c>
      <c r="B6731" s="1">
        <v>10699</v>
      </c>
      <c r="C6731" s="1" t="s">
        <v>599</v>
      </c>
      <c r="D6731" s="1">
        <v>202</v>
      </c>
      <c r="E6731" s="1">
        <v>85</v>
      </c>
      <c r="F6731" s="1">
        <v>85</v>
      </c>
      <c r="G6731" s="1">
        <v>622</v>
      </c>
      <c r="H6731" s="1">
        <v>11314</v>
      </c>
      <c r="I6731" s="1" t="str">
        <f>IFERROR(VLOOKUP(C6731,Sheet3!B$3:G9581,3,FALSE), "")</f>
        <v>工业和信息化部</v>
      </c>
      <c r="J6731" s="1" t="str">
        <f>IFERROR(VLOOKUP(C6731,Sheet3!B$3:G9581,4,FALSE), "")</f>
        <v>西安市</v>
      </c>
      <c r="K6731" s="1" t="str">
        <f>IFERROR(VLOOKUP(C6731,Sheet3!B$3:G9581,5,FALSE), "")</f>
        <v>本科</v>
      </c>
      <c r="L6731" s="1">
        <f>IFERROR(VLOOKUP(C6731,Sheet3!B$3:G9581,6,FALSE), "")</f>
        <v>0</v>
      </c>
      <c r="M6731" s="1" t="str">
        <f t="shared" si="105"/>
        <v>公办</v>
      </c>
      <c r="N6731" s="1" t="str">
        <f>IFERROR(VLOOKUP(C6731,Sheet4!B:F,4,FALSE), "")</f>
        <v>是</v>
      </c>
    </row>
    <row r="6732" spans="1:14" x14ac:dyDescent="0.2">
      <c r="A6732" s="1">
        <v>2021</v>
      </c>
      <c r="B6732" s="1">
        <v>10699</v>
      </c>
      <c r="C6732" s="1" t="s">
        <v>599</v>
      </c>
      <c r="D6732" s="1">
        <v>203</v>
      </c>
      <c r="E6732" s="1">
        <v>5</v>
      </c>
      <c r="F6732" s="1">
        <v>5</v>
      </c>
      <c r="G6732" s="1">
        <v>620</v>
      </c>
      <c r="H6732" s="1">
        <v>12193</v>
      </c>
      <c r="I6732" s="1" t="str">
        <f>IFERROR(VLOOKUP(C6732,Sheet3!B$3:G9582,3,FALSE), "")</f>
        <v>工业和信息化部</v>
      </c>
      <c r="J6732" s="1" t="str">
        <f>IFERROR(VLOOKUP(C6732,Sheet3!B$3:G9582,4,FALSE), "")</f>
        <v>西安市</v>
      </c>
      <c r="K6732" s="1" t="str">
        <f>IFERROR(VLOOKUP(C6732,Sheet3!B$3:G9582,5,FALSE), "")</f>
        <v>本科</v>
      </c>
      <c r="L6732" s="1">
        <f>IFERROR(VLOOKUP(C6732,Sheet3!B$3:G9582,6,FALSE), "")</f>
        <v>0</v>
      </c>
      <c r="M6732" s="1" t="str">
        <f t="shared" si="105"/>
        <v>公办</v>
      </c>
      <c r="N6732" s="1" t="str">
        <f>IFERROR(VLOOKUP(C6732,Sheet4!B:F,4,FALSE), "")</f>
        <v>是</v>
      </c>
    </row>
    <row r="6733" spans="1:14" x14ac:dyDescent="0.2">
      <c r="A6733" s="1">
        <v>2021</v>
      </c>
      <c r="B6733" s="1">
        <v>10700</v>
      </c>
      <c r="C6733" s="1" t="s">
        <v>600</v>
      </c>
      <c r="D6733" s="1">
        <v>201</v>
      </c>
      <c r="E6733" s="1">
        <v>44</v>
      </c>
      <c r="F6733" s="1">
        <v>44</v>
      </c>
      <c r="G6733" s="1">
        <v>563</v>
      </c>
      <c r="H6733" s="1">
        <v>55182</v>
      </c>
      <c r="I6733" s="1" t="str">
        <f>IFERROR(VLOOKUP(C6733,Sheet3!B$3:G9583,3,FALSE), "")</f>
        <v>陕西省</v>
      </c>
      <c r="J6733" s="1" t="str">
        <f>IFERROR(VLOOKUP(C6733,Sheet3!B$3:G9583,4,FALSE), "")</f>
        <v>西安市</v>
      </c>
      <c r="K6733" s="1" t="str">
        <f>IFERROR(VLOOKUP(C6733,Sheet3!B$3:G9583,5,FALSE), "")</f>
        <v>本科</v>
      </c>
      <c r="L6733" s="1">
        <f>IFERROR(VLOOKUP(C6733,Sheet3!B$3:G9583,6,FALSE), "")</f>
        <v>0</v>
      </c>
      <c r="M6733" s="1" t="str">
        <f t="shared" si="105"/>
        <v>公办</v>
      </c>
      <c r="N6733" s="1" t="str">
        <f>IFERROR(VLOOKUP(C6733,Sheet4!B:F,4,FALSE), "")</f>
        <v/>
      </c>
    </row>
    <row r="6734" spans="1:14" x14ac:dyDescent="0.2">
      <c r="A6734" s="1">
        <v>2021</v>
      </c>
      <c r="B6734" s="1">
        <v>10701</v>
      </c>
      <c r="C6734" s="1" t="s">
        <v>602</v>
      </c>
      <c r="D6734" s="1">
        <v>201</v>
      </c>
      <c r="E6734" s="1">
        <v>116</v>
      </c>
      <c r="F6734" s="1">
        <v>119</v>
      </c>
      <c r="G6734" s="1">
        <v>625</v>
      </c>
      <c r="H6734" s="1">
        <v>9963</v>
      </c>
      <c r="I6734" s="1" t="str">
        <f>IFERROR(VLOOKUP(C6734,Sheet3!B$3:G9584,3,FALSE), "")</f>
        <v>教育部</v>
      </c>
      <c r="J6734" s="1" t="str">
        <f>IFERROR(VLOOKUP(C6734,Sheet3!B$3:G9584,4,FALSE), "")</f>
        <v>西安市</v>
      </c>
      <c r="K6734" s="1" t="str">
        <f>IFERROR(VLOOKUP(C6734,Sheet3!B$3:G9584,5,FALSE), "")</f>
        <v>本科</v>
      </c>
      <c r="L6734" s="1">
        <f>IFERROR(VLOOKUP(C6734,Sheet3!B$3:G9584,6,FALSE), "")</f>
        <v>0</v>
      </c>
      <c r="M6734" s="1" t="str">
        <f t="shared" si="105"/>
        <v>公办</v>
      </c>
      <c r="N6734" s="1" t="str">
        <f>IFERROR(VLOOKUP(C6734,Sheet4!B:F,4,FALSE), "")</f>
        <v>是</v>
      </c>
    </row>
    <row r="6735" spans="1:14" x14ac:dyDescent="0.2">
      <c r="A6735" s="1">
        <v>2021</v>
      </c>
      <c r="B6735" s="1">
        <v>10701</v>
      </c>
      <c r="C6735" s="1" t="s">
        <v>602</v>
      </c>
      <c r="D6735" s="1">
        <v>202</v>
      </c>
      <c r="E6735" s="1">
        <v>10</v>
      </c>
      <c r="F6735" s="1">
        <v>10</v>
      </c>
      <c r="G6735" s="1">
        <v>611</v>
      </c>
      <c r="H6735" s="1">
        <v>16586</v>
      </c>
      <c r="I6735" s="1" t="str">
        <f>IFERROR(VLOOKUP(C6735,Sheet3!B$3:G9585,3,FALSE), "")</f>
        <v>教育部</v>
      </c>
      <c r="J6735" s="1" t="str">
        <f>IFERROR(VLOOKUP(C6735,Sheet3!B$3:G9585,4,FALSE), "")</f>
        <v>西安市</v>
      </c>
      <c r="K6735" s="1" t="str">
        <f>IFERROR(VLOOKUP(C6735,Sheet3!B$3:G9585,5,FALSE), "")</f>
        <v>本科</v>
      </c>
      <c r="L6735" s="1">
        <f>IFERROR(VLOOKUP(C6735,Sheet3!B$3:G9585,6,FALSE), "")</f>
        <v>0</v>
      </c>
      <c r="M6735" s="1" t="str">
        <f t="shared" si="105"/>
        <v>公办</v>
      </c>
      <c r="N6735" s="1" t="str">
        <f>IFERROR(VLOOKUP(C6735,Sheet4!B:F,4,FALSE), "")</f>
        <v>是</v>
      </c>
    </row>
    <row r="6736" spans="1:14" x14ac:dyDescent="0.2">
      <c r="A6736" s="1">
        <v>2021</v>
      </c>
      <c r="B6736" s="1">
        <v>10702</v>
      </c>
      <c r="C6736" s="1" t="s">
        <v>604</v>
      </c>
      <c r="D6736" s="1">
        <v>202</v>
      </c>
      <c r="E6736" s="1">
        <v>11</v>
      </c>
      <c r="F6736" s="1">
        <v>11</v>
      </c>
      <c r="G6736" s="1">
        <v>546</v>
      </c>
      <c r="H6736" s="1">
        <v>74710</v>
      </c>
      <c r="I6736" s="1" t="str">
        <f>IFERROR(VLOOKUP(C6736,Sheet3!B$3:G9586,3,FALSE), "")</f>
        <v>陕西省</v>
      </c>
      <c r="J6736" s="1" t="str">
        <f>IFERROR(VLOOKUP(C6736,Sheet3!B$3:G9586,4,FALSE), "")</f>
        <v>西安市</v>
      </c>
      <c r="K6736" s="1" t="str">
        <f>IFERROR(VLOOKUP(C6736,Sheet3!B$3:G9586,5,FALSE), "")</f>
        <v>本科</v>
      </c>
      <c r="L6736" s="1">
        <f>IFERROR(VLOOKUP(C6736,Sheet3!B$3:G9586,6,FALSE), "")</f>
        <v>0</v>
      </c>
      <c r="M6736" s="1" t="str">
        <f t="shared" si="105"/>
        <v>公办</v>
      </c>
      <c r="N6736" s="1" t="str">
        <f>IFERROR(VLOOKUP(C6736,Sheet4!B:F,4,FALSE), "")</f>
        <v/>
      </c>
    </row>
    <row r="6737" spans="1:14" x14ac:dyDescent="0.2">
      <c r="A6737" s="1">
        <v>2021</v>
      </c>
      <c r="B6737" s="1">
        <v>10703</v>
      </c>
      <c r="C6737" s="1" t="s">
        <v>606</v>
      </c>
      <c r="D6737" s="1">
        <v>201</v>
      </c>
      <c r="E6737" s="1">
        <v>23</v>
      </c>
      <c r="F6737" s="1">
        <v>23</v>
      </c>
      <c r="G6737" s="1">
        <v>580</v>
      </c>
      <c r="H6737" s="1">
        <v>39255</v>
      </c>
      <c r="I6737" s="1" t="str">
        <f>IFERROR(VLOOKUP(C6737,Sheet3!B$3:G9587,3,FALSE), "")</f>
        <v>陕西省</v>
      </c>
      <c r="J6737" s="1" t="str">
        <f>IFERROR(VLOOKUP(C6737,Sheet3!B$3:G9587,4,FALSE), "")</f>
        <v>西安市</v>
      </c>
      <c r="K6737" s="1" t="str">
        <f>IFERROR(VLOOKUP(C6737,Sheet3!B$3:G9587,5,FALSE), "")</f>
        <v>本科</v>
      </c>
      <c r="L6737" s="1">
        <f>IFERROR(VLOOKUP(C6737,Sheet3!B$3:G9587,6,FALSE), "")</f>
        <v>0</v>
      </c>
      <c r="M6737" s="1" t="str">
        <f t="shared" si="105"/>
        <v>公办</v>
      </c>
      <c r="N6737" s="1" t="str">
        <f>IFERROR(VLOOKUP(C6737,Sheet4!B:F,4,FALSE), "")</f>
        <v/>
      </c>
    </row>
    <row r="6738" spans="1:14" x14ac:dyDescent="0.2">
      <c r="A6738" s="1">
        <v>2021</v>
      </c>
      <c r="B6738" s="1">
        <v>10703</v>
      </c>
      <c r="C6738" s="1" t="s">
        <v>606</v>
      </c>
      <c r="D6738" s="1">
        <v>202</v>
      </c>
      <c r="E6738" s="1">
        <v>5</v>
      </c>
      <c r="F6738" s="1">
        <v>5</v>
      </c>
      <c r="G6738" s="1">
        <v>604</v>
      </c>
      <c r="H6738" s="1">
        <v>20714</v>
      </c>
      <c r="I6738" s="1" t="str">
        <f>IFERROR(VLOOKUP(C6738,Sheet3!B$3:G9588,3,FALSE), "")</f>
        <v>陕西省</v>
      </c>
      <c r="J6738" s="1" t="str">
        <f>IFERROR(VLOOKUP(C6738,Sheet3!B$3:G9588,4,FALSE), "")</f>
        <v>西安市</v>
      </c>
      <c r="K6738" s="1" t="str">
        <f>IFERROR(VLOOKUP(C6738,Sheet3!B$3:G9588,5,FALSE), "")</f>
        <v>本科</v>
      </c>
      <c r="L6738" s="1">
        <f>IFERROR(VLOOKUP(C6738,Sheet3!B$3:G9588,6,FALSE), "")</f>
        <v>0</v>
      </c>
      <c r="M6738" s="1" t="str">
        <f t="shared" si="105"/>
        <v>公办</v>
      </c>
      <c r="N6738" s="1" t="str">
        <f>IFERROR(VLOOKUP(C6738,Sheet4!B:F,4,FALSE), "")</f>
        <v/>
      </c>
    </row>
    <row r="6739" spans="1:14" x14ac:dyDescent="0.2">
      <c r="A6739" s="1">
        <v>2021</v>
      </c>
      <c r="B6739" s="1">
        <v>10703</v>
      </c>
      <c r="C6739" s="1" t="s">
        <v>606</v>
      </c>
      <c r="D6739" s="1">
        <v>203</v>
      </c>
      <c r="E6739" s="1">
        <v>14</v>
      </c>
      <c r="F6739" s="1">
        <v>14</v>
      </c>
      <c r="G6739" s="1">
        <v>567</v>
      </c>
      <c r="H6739" s="1">
        <v>50750</v>
      </c>
      <c r="I6739" s="1" t="str">
        <f>IFERROR(VLOOKUP(C6739,Sheet3!B$3:G9589,3,FALSE), "")</f>
        <v>陕西省</v>
      </c>
      <c r="J6739" s="1" t="str">
        <f>IFERROR(VLOOKUP(C6739,Sheet3!B$3:G9589,4,FALSE), "")</f>
        <v>西安市</v>
      </c>
      <c r="K6739" s="1" t="str">
        <f>IFERROR(VLOOKUP(C6739,Sheet3!B$3:G9589,5,FALSE), "")</f>
        <v>本科</v>
      </c>
      <c r="L6739" s="1">
        <f>IFERROR(VLOOKUP(C6739,Sheet3!B$3:G9589,6,FALSE), "")</f>
        <v>0</v>
      </c>
      <c r="M6739" s="1" t="str">
        <f t="shared" si="105"/>
        <v>公办</v>
      </c>
      <c r="N6739" s="1" t="str">
        <f>IFERROR(VLOOKUP(C6739,Sheet4!B:F,4,FALSE), "")</f>
        <v/>
      </c>
    </row>
    <row r="6740" spans="1:14" x14ac:dyDescent="0.2">
      <c r="A6740" s="1">
        <v>2021</v>
      </c>
      <c r="B6740" s="1">
        <v>10703</v>
      </c>
      <c r="C6740" s="1" t="s">
        <v>606</v>
      </c>
      <c r="D6740" s="1">
        <v>204</v>
      </c>
      <c r="E6740" s="1">
        <v>3</v>
      </c>
      <c r="F6740" s="1">
        <v>3</v>
      </c>
      <c r="G6740" s="1">
        <v>563</v>
      </c>
      <c r="H6740" s="1">
        <v>55531</v>
      </c>
      <c r="I6740" s="1" t="str">
        <f>IFERROR(VLOOKUP(C6740,Sheet3!B$3:G9590,3,FALSE), "")</f>
        <v>陕西省</v>
      </c>
      <c r="J6740" s="1" t="str">
        <f>IFERROR(VLOOKUP(C6740,Sheet3!B$3:G9590,4,FALSE), "")</f>
        <v>西安市</v>
      </c>
      <c r="K6740" s="1" t="str">
        <f>IFERROR(VLOOKUP(C6740,Sheet3!B$3:G9590,5,FALSE), "")</f>
        <v>本科</v>
      </c>
      <c r="L6740" s="1">
        <f>IFERROR(VLOOKUP(C6740,Sheet3!B$3:G9590,6,FALSE), "")</f>
        <v>0</v>
      </c>
      <c r="M6740" s="1" t="str">
        <f t="shared" si="105"/>
        <v>公办</v>
      </c>
      <c r="N6740" s="1" t="str">
        <f>IFERROR(VLOOKUP(C6740,Sheet4!B:F,4,FALSE), "")</f>
        <v/>
      </c>
    </row>
    <row r="6741" spans="1:14" x14ac:dyDescent="0.2">
      <c r="A6741" s="1">
        <v>2021</v>
      </c>
      <c r="B6741" s="1">
        <v>10703</v>
      </c>
      <c r="C6741" s="1" t="s">
        <v>606</v>
      </c>
      <c r="D6741" s="1">
        <v>205</v>
      </c>
      <c r="E6741" s="1">
        <v>2</v>
      </c>
      <c r="F6741" s="1">
        <v>2</v>
      </c>
      <c r="G6741" s="1">
        <v>563</v>
      </c>
      <c r="H6741" s="1">
        <v>55007</v>
      </c>
      <c r="I6741" s="1" t="str">
        <f>IFERROR(VLOOKUP(C6741,Sheet3!B$3:G9591,3,FALSE), "")</f>
        <v>陕西省</v>
      </c>
      <c r="J6741" s="1" t="str">
        <f>IFERROR(VLOOKUP(C6741,Sheet3!B$3:G9591,4,FALSE), "")</f>
        <v>西安市</v>
      </c>
      <c r="K6741" s="1" t="str">
        <f>IFERROR(VLOOKUP(C6741,Sheet3!B$3:G9591,5,FALSE), "")</f>
        <v>本科</v>
      </c>
      <c r="L6741" s="1">
        <f>IFERROR(VLOOKUP(C6741,Sheet3!B$3:G9591,6,FALSE), "")</f>
        <v>0</v>
      </c>
      <c r="M6741" s="1" t="str">
        <f t="shared" si="105"/>
        <v>公办</v>
      </c>
      <c r="N6741" s="1" t="str">
        <f>IFERROR(VLOOKUP(C6741,Sheet4!B:F,4,FALSE), "")</f>
        <v/>
      </c>
    </row>
    <row r="6742" spans="1:14" x14ac:dyDescent="0.2">
      <c r="A6742" s="1">
        <v>2021</v>
      </c>
      <c r="B6742" s="1">
        <v>10704</v>
      </c>
      <c r="C6742" s="1" t="s">
        <v>608</v>
      </c>
      <c r="D6742" s="1">
        <v>201</v>
      </c>
      <c r="E6742" s="1">
        <v>36</v>
      </c>
      <c r="F6742" s="1">
        <v>36</v>
      </c>
      <c r="G6742" s="1">
        <v>551</v>
      </c>
      <c r="H6742" s="1">
        <v>68595</v>
      </c>
      <c r="I6742" s="1" t="str">
        <f>IFERROR(VLOOKUP(C6742,Sheet3!B$3:G9592,3,FALSE), "")</f>
        <v>陕西省</v>
      </c>
      <c r="J6742" s="1" t="str">
        <f>IFERROR(VLOOKUP(C6742,Sheet3!B$3:G9592,4,FALSE), "")</f>
        <v>西安市</v>
      </c>
      <c r="K6742" s="1" t="str">
        <f>IFERROR(VLOOKUP(C6742,Sheet3!B$3:G9592,5,FALSE), "")</f>
        <v>本科</v>
      </c>
      <c r="L6742" s="1">
        <f>IFERROR(VLOOKUP(C6742,Sheet3!B$3:G9592,6,FALSE), "")</f>
        <v>0</v>
      </c>
      <c r="M6742" s="1" t="str">
        <f t="shared" si="105"/>
        <v>公办</v>
      </c>
      <c r="N6742" s="1" t="str">
        <f>IFERROR(VLOOKUP(C6742,Sheet4!B:F,4,FALSE), "")</f>
        <v/>
      </c>
    </row>
    <row r="6743" spans="1:14" x14ac:dyDescent="0.2">
      <c r="A6743" s="1">
        <v>2021</v>
      </c>
      <c r="B6743" s="1">
        <v>10704</v>
      </c>
      <c r="C6743" s="1" t="s">
        <v>608</v>
      </c>
      <c r="D6743" s="1">
        <v>202</v>
      </c>
      <c r="E6743" s="1">
        <v>2</v>
      </c>
      <c r="F6743" s="1">
        <v>2</v>
      </c>
      <c r="G6743" s="1">
        <v>552</v>
      </c>
      <c r="H6743" s="1">
        <v>66950</v>
      </c>
      <c r="I6743" s="1" t="str">
        <f>IFERROR(VLOOKUP(C6743,Sheet3!B$3:G9593,3,FALSE), "")</f>
        <v>陕西省</v>
      </c>
      <c r="J6743" s="1" t="str">
        <f>IFERROR(VLOOKUP(C6743,Sheet3!B$3:G9593,4,FALSE), "")</f>
        <v>西安市</v>
      </c>
      <c r="K6743" s="1" t="str">
        <f>IFERROR(VLOOKUP(C6743,Sheet3!B$3:G9593,5,FALSE), "")</f>
        <v>本科</v>
      </c>
      <c r="L6743" s="1">
        <f>IFERROR(VLOOKUP(C6743,Sheet3!B$3:G9593,6,FALSE), "")</f>
        <v>0</v>
      </c>
      <c r="M6743" s="1" t="str">
        <f t="shared" si="105"/>
        <v>公办</v>
      </c>
      <c r="N6743" s="1" t="str">
        <f>IFERROR(VLOOKUP(C6743,Sheet4!B:F,4,FALSE), "")</f>
        <v/>
      </c>
    </row>
    <row r="6744" spans="1:14" x14ac:dyDescent="0.2">
      <c r="A6744" s="1">
        <v>2021</v>
      </c>
      <c r="B6744" s="1">
        <v>10704</v>
      </c>
      <c r="C6744" s="1" t="s">
        <v>608</v>
      </c>
      <c r="D6744" s="1">
        <v>203</v>
      </c>
      <c r="E6744" s="1">
        <v>2</v>
      </c>
      <c r="F6744" s="1">
        <v>2</v>
      </c>
      <c r="G6744" s="1">
        <v>550</v>
      </c>
      <c r="H6744" s="1">
        <v>69066</v>
      </c>
      <c r="I6744" s="1" t="str">
        <f>IFERROR(VLOOKUP(C6744,Sheet3!B$3:G9594,3,FALSE), "")</f>
        <v>陕西省</v>
      </c>
      <c r="J6744" s="1" t="str">
        <f>IFERROR(VLOOKUP(C6744,Sheet3!B$3:G9594,4,FALSE), "")</f>
        <v>西安市</v>
      </c>
      <c r="K6744" s="1" t="str">
        <f>IFERROR(VLOOKUP(C6744,Sheet3!B$3:G9594,5,FALSE), "")</f>
        <v>本科</v>
      </c>
      <c r="L6744" s="1">
        <f>IFERROR(VLOOKUP(C6744,Sheet3!B$3:G9594,6,FALSE), "")</f>
        <v>0</v>
      </c>
      <c r="M6744" s="1" t="str">
        <f t="shared" si="105"/>
        <v>公办</v>
      </c>
      <c r="N6744" s="1" t="str">
        <f>IFERROR(VLOOKUP(C6744,Sheet4!B:F,4,FALSE), "")</f>
        <v/>
      </c>
    </row>
    <row r="6745" spans="1:14" x14ac:dyDescent="0.2">
      <c r="A6745" s="1">
        <v>2021</v>
      </c>
      <c r="B6745" s="1">
        <v>10704</v>
      </c>
      <c r="C6745" s="1" t="s">
        <v>608</v>
      </c>
      <c r="D6745" s="1">
        <v>204</v>
      </c>
      <c r="E6745" s="1">
        <v>6</v>
      </c>
      <c r="F6745" s="1">
        <v>6</v>
      </c>
      <c r="G6745" s="1">
        <v>546</v>
      </c>
      <c r="H6745" s="1">
        <v>74037</v>
      </c>
      <c r="I6745" s="1" t="str">
        <f>IFERROR(VLOOKUP(C6745,Sheet3!B$3:G9595,3,FALSE), "")</f>
        <v>陕西省</v>
      </c>
      <c r="J6745" s="1" t="str">
        <f>IFERROR(VLOOKUP(C6745,Sheet3!B$3:G9595,4,FALSE), "")</f>
        <v>西安市</v>
      </c>
      <c r="K6745" s="1" t="str">
        <f>IFERROR(VLOOKUP(C6745,Sheet3!B$3:G9595,5,FALSE), "")</f>
        <v>本科</v>
      </c>
      <c r="L6745" s="1">
        <f>IFERROR(VLOOKUP(C6745,Sheet3!B$3:G9595,6,FALSE), "")</f>
        <v>0</v>
      </c>
      <c r="M6745" s="1" t="str">
        <f t="shared" si="105"/>
        <v>公办</v>
      </c>
      <c r="N6745" s="1" t="str">
        <f>IFERROR(VLOOKUP(C6745,Sheet4!B:F,4,FALSE), "")</f>
        <v/>
      </c>
    </row>
    <row r="6746" spans="1:14" x14ac:dyDescent="0.2">
      <c r="A6746" s="1">
        <v>2021</v>
      </c>
      <c r="B6746" s="1">
        <v>10705</v>
      </c>
      <c r="C6746" s="1" t="s">
        <v>610</v>
      </c>
      <c r="D6746" s="1">
        <v>203</v>
      </c>
      <c r="E6746" s="1">
        <v>14</v>
      </c>
      <c r="F6746" s="1">
        <v>14</v>
      </c>
      <c r="G6746" s="1">
        <v>543</v>
      </c>
      <c r="H6746" s="1">
        <v>77542</v>
      </c>
      <c r="I6746" s="1" t="str">
        <f>IFERROR(VLOOKUP(C6746,Sheet3!B$3:G9596,3,FALSE), "")</f>
        <v>陕西省</v>
      </c>
      <c r="J6746" s="1" t="str">
        <f>IFERROR(VLOOKUP(C6746,Sheet3!B$3:G9596,4,FALSE), "")</f>
        <v>西安市</v>
      </c>
      <c r="K6746" s="1" t="str">
        <f>IFERROR(VLOOKUP(C6746,Sheet3!B$3:G9596,5,FALSE), "")</f>
        <v>本科</v>
      </c>
      <c r="L6746" s="1">
        <f>IFERROR(VLOOKUP(C6746,Sheet3!B$3:G9596,6,FALSE), "")</f>
        <v>0</v>
      </c>
      <c r="M6746" s="1" t="str">
        <f t="shared" si="105"/>
        <v>公办</v>
      </c>
      <c r="N6746" s="1" t="str">
        <f>IFERROR(VLOOKUP(C6746,Sheet4!B:F,4,FALSE), "")</f>
        <v/>
      </c>
    </row>
    <row r="6747" spans="1:14" x14ac:dyDescent="0.2">
      <c r="A6747" s="1">
        <v>2021</v>
      </c>
      <c r="B6747" s="1">
        <v>10705</v>
      </c>
      <c r="C6747" s="1" t="s">
        <v>610</v>
      </c>
      <c r="D6747" s="1">
        <v>204</v>
      </c>
      <c r="E6747" s="1">
        <v>2</v>
      </c>
      <c r="F6747" s="1">
        <v>2</v>
      </c>
      <c r="G6747" s="1">
        <v>547</v>
      </c>
      <c r="H6747" s="1">
        <v>72897</v>
      </c>
      <c r="I6747" s="1" t="str">
        <f>IFERROR(VLOOKUP(C6747,Sheet3!B$3:G9597,3,FALSE), "")</f>
        <v>陕西省</v>
      </c>
      <c r="J6747" s="1" t="str">
        <f>IFERROR(VLOOKUP(C6747,Sheet3!B$3:G9597,4,FALSE), "")</f>
        <v>西安市</v>
      </c>
      <c r="K6747" s="1" t="str">
        <f>IFERROR(VLOOKUP(C6747,Sheet3!B$3:G9597,5,FALSE), "")</f>
        <v>本科</v>
      </c>
      <c r="L6747" s="1">
        <f>IFERROR(VLOOKUP(C6747,Sheet3!B$3:G9597,6,FALSE), "")</f>
        <v>0</v>
      </c>
      <c r="M6747" s="1" t="str">
        <f t="shared" si="105"/>
        <v>公办</v>
      </c>
      <c r="N6747" s="1" t="str">
        <f>IFERROR(VLOOKUP(C6747,Sheet4!B:F,4,FALSE), "")</f>
        <v/>
      </c>
    </row>
    <row r="6748" spans="1:14" x14ac:dyDescent="0.2">
      <c r="A6748" s="1">
        <v>2021</v>
      </c>
      <c r="B6748" s="1">
        <v>10708</v>
      </c>
      <c r="C6748" s="1" t="s">
        <v>611</v>
      </c>
      <c r="D6748" s="1">
        <v>202</v>
      </c>
      <c r="E6748" s="1">
        <v>13</v>
      </c>
      <c r="F6748" s="1">
        <v>13</v>
      </c>
      <c r="G6748" s="1">
        <v>550</v>
      </c>
      <c r="H6748" s="1">
        <v>70104</v>
      </c>
      <c r="I6748" s="1" t="str">
        <f>IFERROR(VLOOKUP(C6748,Sheet3!B$3:G9598,3,FALSE), "")</f>
        <v>陕西省</v>
      </c>
      <c r="J6748" s="1" t="str">
        <f>IFERROR(VLOOKUP(C6748,Sheet3!B$3:G9598,4,FALSE), "")</f>
        <v>西安市</v>
      </c>
      <c r="K6748" s="1" t="str">
        <f>IFERROR(VLOOKUP(C6748,Sheet3!B$3:G9598,5,FALSE), "")</f>
        <v>本科</v>
      </c>
      <c r="L6748" s="1">
        <f>IFERROR(VLOOKUP(C6748,Sheet3!B$3:G9598,6,FALSE), "")</f>
        <v>0</v>
      </c>
      <c r="M6748" s="1" t="str">
        <f t="shared" si="105"/>
        <v>公办</v>
      </c>
      <c r="N6748" s="1" t="str">
        <f>IFERROR(VLOOKUP(C6748,Sheet4!B:F,4,FALSE), "")</f>
        <v/>
      </c>
    </row>
    <row r="6749" spans="1:14" x14ac:dyDescent="0.2">
      <c r="A6749" s="1">
        <v>2021</v>
      </c>
      <c r="B6749" s="1">
        <v>10708</v>
      </c>
      <c r="C6749" s="1" t="s">
        <v>611</v>
      </c>
      <c r="D6749" s="1">
        <v>203</v>
      </c>
      <c r="E6749" s="1">
        <v>3</v>
      </c>
      <c r="F6749" s="1">
        <v>3</v>
      </c>
      <c r="G6749" s="1">
        <v>546</v>
      </c>
      <c r="H6749" s="1">
        <v>74675</v>
      </c>
      <c r="I6749" s="1" t="str">
        <f>IFERROR(VLOOKUP(C6749,Sheet3!B$3:G9599,3,FALSE), "")</f>
        <v>陕西省</v>
      </c>
      <c r="J6749" s="1" t="str">
        <f>IFERROR(VLOOKUP(C6749,Sheet3!B$3:G9599,4,FALSE), "")</f>
        <v>西安市</v>
      </c>
      <c r="K6749" s="1" t="str">
        <f>IFERROR(VLOOKUP(C6749,Sheet3!B$3:G9599,5,FALSE), "")</f>
        <v>本科</v>
      </c>
      <c r="L6749" s="1">
        <f>IFERROR(VLOOKUP(C6749,Sheet3!B$3:G9599,6,FALSE), "")</f>
        <v>0</v>
      </c>
      <c r="M6749" s="1" t="str">
        <f t="shared" si="105"/>
        <v>公办</v>
      </c>
      <c r="N6749" s="1" t="str">
        <f>IFERROR(VLOOKUP(C6749,Sheet4!B:F,4,FALSE), "")</f>
        <v/>
      </c>
    </row>
    <row r="6750" spans="1:14" x14ac:dyDescent="0.2">
      <c r="A6750" s="1">
        <v>2021</v>
      </c>
      <c r="B6750" s="1">
        <v>10708</v>
      </c>
      <c r="C6750" s="1" t="s">
        <v>611</v>
      </c>
      <c r="D6750" s="1">
        <v>204</v>
      </c>
      <c r="E6750" s="1">
        <v>4</v>
      </c>
      <c r="F6750" s="1">
        <v>4</v>
      </c>
      <c r="G6750" s="1">
        <v>523</v>
      </c>
      <c r="H6750" s="1">
        <v>102663</v>
      </c>
      <c r="I6750" s="1" t="str">
        <f>IFERROR(VLOOKUP(C6750,Sheet3!B$3:G9600,3,FALSE), "")</f>
        <v>陕西省</v>
      </c>
      <c r="J6750" s="1" t="str">
        <f>IFERROR(VLOOKUP(C6750,Sheet3!B$3:G9600,4,FALSE), "")</f>
        <v>西安市</v>
      </c>
      <c r="K6750" s="1" t="str">
        <f>IFERROR(VLOOKUP(C6750,Sheet3!B$3:G9600,5,FALSE), "")</f>
        <v>本科</v>
      </c>
      <c r="L6750" s="1">
        <f>IFERROR(VLOOKUP(C6750,Sheet3!B$3:G9600,6,FALSE), "")</f>
        <v>0</v>
      </c>
      <c r="M6750" s="1" t="str">
        <f t="shared" si="105"/>
        <v>公办</v>
      </c>
      <c r="N6750" s="1" t="str">
        <f>IFERROR(VLOOKUP(C6750,Sheet4!B:F,4,FALSE), "")</f>
        <v/>
      </c>
    </row>
    <row r="6751" spans="1:14" x14ac:dyDescent="0.2">
      <c r="A6751" s="1">
        <v>2021</v>
      </c>
      <c r="B6751" s="1">
        <v>10709</v>
      </c>
      <c r="C6751" s="1" t="s">
        <v>613</v>
      </c>
      <c r="D6751" s="1">
        <v>201</v>
      </c>
      <c r="E6751" s="1">
        <v>12</v>
      </c>
      <c r="F6751" s="1">
        <v>12</v>
      </c>
      <c r="G6751" s="1">
        <v>542</v>
      </c>
      <c r="H6751" s="1">
        <v>78292</v>
      </c>
      <c r="I6751" s="1" t="str">
        <f>IFERROR(VLOOKUP(C6751,Sheet3!B$3:G9601,3,FALSE), "")</f>
        <v>陕西省</v>
      </c>
      <c r="J6751" s="1" t="str">
        <f>IFERROR(VLOOKUP(C6751,Sheet3!B$3:G9601,4,FALSE), "")</f>
        <v>西安市</v>
      </c>
      <c r="K6751" s="1" t="str">
        <f>IFERROR(VLOOKUP(C6751,Sheet3!B$3:G9601,5,FALSE), "")</f>
        <v>本科</v>
      </c>
      <c r="L6751" s="1">
        <f>IFERROR(VLOOKUP(C6751,Sheet3!B$3:G9601,6,FALSE), "")</f>
        <v>0</v>
      </c>
      <c r="M6751" s="1" t="str">
        <f t="shared" si="105"/>
        <v>公办</v>
      </c>
      <c r="N6751" s="1" t="str">
        <f>IFERROR(VLOOKUP(C6751,Sheet4!B:F,4,FALSE), "")</f>
        <v/>
      </c>
    </row>
    <row r="6752" spans="1:14" x14ac:dyDescent="0.2">
      <c r="A6752" s="1">
        <v>2021</v>
      </c>
      <c r="B6752" s="1">
        <v>10709</v>
      </c>
      <c r="C6752" s="1" t="s">
        <v>613</v>
      </c>
      <c r="D6752" s="1">
        <v>202</v>
      </c>
      <c r="E6752" s="1">
        <v>9</v>
      </c>
      <c r="F6752" s="1">
        <v>9</v>
      </c>
      <c r="G6752" s="1">
        <v>528</v>
      </c>
      <c r="H6752" s="1">
        <v>96139</v>
      </c>
      <c r="I6752" s="1" t="str">
        <f>IFERROR(VLOOKUP(C6752,Sheet3!B$3:G9602,3,FALSE), "")</f>
        <v>陕西省</v>
      </c>
      <c r="J6752" s="1" t="str">
        <f>IFERROR(VLOOKUP(C6752,Sheet3!B$3:G9602,4,FALSE), "")</f>
        <v>西安市</v>
      </c>
      <c r="K6752" s="1" t="str">
        <f>IFERROR(VLOOKUP(C6752,Sheet3!B$3:G9602,5,FALSE), "")</f>
        <v>本科</v>
      </c>
      <c r="L6752" s="1">
        <f>IFERROR(VLOOKUP(C6752,Sheet3!B$3:G9602,6,FALSE), "")</f>
        <v>0</v>
      </c>
      <c r="M6752" s="1" t="str">
        <f t="shared" si="105"/>
        <v>公办</v>
      </c>
      <c r="N6752" s="1" t="str">
        <f>IFERROR(VLOOKUP(C6752,Sheet4!B:F,4,FALSE), "")</f>
        <v/>
      </c>
    </row>
    <row r="6753" spans="1:14" x14ac:dyDescent="0.2">
      <c r="A6753" s="1">
        <v>2021</v>
      </c>
      <c r="B6753" s="1">
        <v>10710</v>
      </c>
      <c r="C6753" s="1" t="s">
        <v>614</v>
      </c>
      <c r="D6753" s="1">
        <v>202</v>
      </c>
      <c r="E6753" s="1">
        <v>113</v>
      </c>
      <c r="F6753" s="1">
        <v>113</v>
      </c>
      <c r="G6753" s="1">
        <v>590</v>
      </c>
      <c r="H6753" s="1">
        <v>30492</v>
      </c>
      <c r="I6753" s="1" t="str">
        <f>IFERROR(VLOOKUP(C6753,Sheet3!B$3:G9603,3,FALSE), "")</f>
        <v>教育部</v>
      </c>
      <c r="J6753" s="1" t="str">
        <f>IFERROR(VLOOKUP(C6753,Sheet3!B$3:G9603,4,FALSE), "")</f>
        <v>西安市</v>
      </c>
      <c r="K6753" s="1" t="str">
        <f>IFERROR(VLOOKUP(C6753,Sheet3!B$3:G9603,5,FALSE), "")</f>
        <v>本科</v>
      </c>
      <c r="L6753" s="1">
        <f>IFERROR(VLOOKUP(C6753,Sheet3!B$3:G9603,6,FALSE), "")</f>
        <v>0</v>
      </c>
      <c r="M6753" s="1" t="str">
        <f t="shared" si="105"/>
        <v>公办</v>
      </c>
      <c r="N6753" s="1" t="str">
        <f>IFERROR(VLOOKUP(C6753,Sheet4!B:F,4,FALSE), "")</f>
        <v>是</v>
      </c>
    </row>
    <row r="6754" spans="1:14" x14ac:dyDescent="0.2">
      <c r="A6754" s="1">
        <v>2021</v>
      </c>
      <c r="B6754" s="1">
        <v>10710</v>
      </c>
      <c r="C6754" s="1" t="s">
        <v>614</v>
      </c>
      <c r="D6754" s="1">
        <v>203</v>
      </c>
      <c r="E6754" s="1">
        <v>80</v>
      </c>
      <c r="F6754" s="1">
        <v>80</v>
      </c>
      <c r="G6754" s="1">
        <v>588</v>
      </c>
      <c r="H6754" s="1">
        <v>32380</v>
      </c>
      <c r="I6754" s="1" t="str">
        <f>IFERROR(VLOOKUP(C6754,Sheet3!B$3:G9604,3,FALSE), "")</f>
        <v>教育部</v>
      </c>
      <c r="J6754" s="1" t="str">
        <f>IFERROR(VLOOKUP(C6754,Sheet3!B$3:G9604,4,FALSE), "")</f>
        <v>西安市</v>
      </c>
      <c r="K6754" s="1" t="str">
        <f>IFERROR(VLOOKUP(C6754,Sheet3!B$3:G9604,5,FALSE), "")</f>
        <v>本科</v>
      </c>
      <c r="L6754" s="1">
        <f>IFERROR(VLOOKUP(C6754,Sheet3!B$3:G9604,6,FALSE), "")</f>
        <v>0</v>
      </c>
      <c r="M6754" s="1" t="str">
        <f t="shared" si="105"/>
        <v>公办</v>
      </c>
      <c r="N6754" s="1" t="str">
        <f>IFERROR(VLOOKUP(C6754,Sheet4!B:F,4,FALSE), "")</f>
        <v>是</v>
      </c>
    </row>
    <row r="6755" spans="1:14" x14ac:dyDescent="0.2">
      <c r="A6755" s="1">
        <v>2021</v>
      </c>
      <c r="B6755" s="1">
        <v>10710</v>
      </c>
      <c r="C6755" s="1" t="s">
        <v>614</v>
      </c>
      <c r="D6755" s="1">
        <v>204</v>
      </c>
      <c r="E6755" s="1">
        <v>5</v>
      </c>
      <c r="F6755" s="1">
        <v>5</v>
      </c>
      <c r="G6755" s="1">
        <v>589</v>
      </c>
      <c r="H6755" s="1">
        <v>31502</v>
      </c>
      <c r="I6755" s="1" t="str">
        <f>IFERROR(VLOOKUP(C6755,Sheet3!B$3:G9605,3,FALSE), "")</f>
        <v>教育部</v>
      </c>
      <c r="J6755" s="1" t="str">
        <f>IFERROR(VLOOKUP(C6755,Sheet3!B$3:G9605,4,FALSE), "")</f>
        <v>西安市</v>
      </c>
      <c r="K6755" s="1" t="str">
        <f>IFERROR(VLOOKUP(C6755,Sheet3!B$3:G9605,5,FALSE), "")</f>
        <v>本科</v>
      </c>
      <c r="L6755" s="1">
        <f>IFERROR(VLOOKUP(C6755,Sheet3!B$3:G9605,6,FALSE), "")</f>
        <v>0</v>
      </c>
      <c r="M6755" s="1" t="str">
        <f t="shared" si="105"/>
        <v>公办</v>
      </c>
      <c r="N6755" s="1" t="str">
        <f>IFERROR(VLOOKUP(C6755,Sheet4!B:F,4,FALSE), "")</f>
        <v>是</v>
      </c>
    </row>
    <row r="6756" spans="1:14" x14ac:dyDescent="0.2">
      <c r="A6756" s="1">
        <v>2021</v>
      </c>
      <c r="B6756" s="1">
        <v>10710</v>
      </c>
      <c r="C6756" s="1" t="s">
        <v>614</v>
      </c>
      <c r="D6756" s="1">
        <v>205</v>
      </c>
      <c r="E6756" s="1">
        <v>20</v>
      </c>
      <c r="F6756" s="1">
        <v>20</v>
      </c>
      <c r="G6756" s="1">
        <v>570</v>
      </c>
      <c r="H6756" s="1">
        <v>47763</v>
      </c>
      <c r="I6756" s="1" t="str">
        <f>IFERROR(VLOOKUP(C6756,Sheet3!B$3:G9606,3,FALSE), "")</f>
        <v>教育部</v>
      </c>
      <c r="J6756" s="1" t="str">
        <f>IFERROR(VLOOKUP(C6756,Sheet3!B$3:G9606,4,FALSE), "")</f>
        <v>西安市</v>
      </c>
      <c r="K6756" s="1" t="str">
        <f>IFERROR(VLOOKUP(C6756,Sheet3!B$3:G9606,5,FALSE), "")</f>
        <v>本科</v>
      </c>
      <c r="L6756" s="1">
        <f>IFERROR(VLOOKUP(C6756,Sheet3!B$3:G9606,6,FALSE), "")</f>
        <v>0</v>
      </c>
      <c r="M6756" s="1" t="str">
        <f t="shared" si="105"/>
        <v>公办</v>
      </c>
      <c r="N6756" s="1" t="str">
        <f>IFERROR(VLOOKUP(C6756,Sheet4!B:F,4,FALSE), "")</f>
        <v>是</v>
      </c>
    </row>
    <row r="6757" spans="1:14" x14ac:dyDescent="0.2">
      <c r="A6757" s="1">
        <v>2021</v>
      </c>
      <c r="B6757" s="1">
        <v>10712</v>
      </c>
      <c r="C6757" s="1" t="s">
        <v>616</v>
      </c>
      <c r="D6757" s="1">
        <v>205</v>
      </c>
      <c r="E6757" s="1">
        <v>18</v>
      </c>
      <c r="F6757" s="1">
        <v>18</v>
      </c>
      <c r="G6757" s="1">
        <v>600</v>
      </c>
      <c r="H6757" s="1">
        <v>23375</v>
      </c>
      <c r="I6757" s="1" t="str">
        <f>IFERROR(VLOOKUP(C6757,Sheet3!B$3:G9607,3,FALSE), "")</f>
        <v>教育部</v>
      </c>
      <c r="J6757" s="1" t="str">
        <f>IFERROR(VLOOKUP(C6757,Sheet3!B$3:G9607,4,FALSE), "")</f>
        <v>咸阳市</v>
      </c>
      <c r="K6757" s="1" t="str">
        <f>IFERROR(VLOOKUP(C6757,Sheet3!B$3:G9607,5,FALSE), "")</f>
        <v>本科</v>
      </c>
      <c r="L6757" s="1">
        <f>IFERROR(VLOOKUP(C6757,Sheet3!B$3:G9607,6,FALSE), "")</f>
        <v>0</v>
      </c>
      <c r="M6757" s="1" t="str">
        <f t="shared" si="105"/>
        <v>公办</v>
      </c>
      <c r="N6757" s="1" t="str">
        <f>IFERROR(VLOOKUP(C6757,Sheet4!B:F,4,FALSE), "")</f>
        <v>是</v>
      </c>
    </row>
    <row r="6758" spans="1:14" x14ac:dyDescent="0.2">
      <c r="A6758" s="1">
        <v>2021</v>
      </c>
      <c r="B6758" s="1">
        <v>10712</v>
      </c>
      <c r="C6758" s="1" t="s">
        <v>616</v>
      </c>
      <c r="D6758" s="1">
        <v>206</v>
      </c>
      <c r="E6758" s="1">
        <v>1</v>
      </c>
      <c r="F6758" s="1">
        <v>1</v>
      </c>
      <c r="G6758" s="1">
        <v>610</v>
      </c>
      <c r="H6758" s="1">
        <v>17353</v>
      </c>
      <c r="I6758" s="1" t="str">
        <f>IFERROR(VLOOKUP(C6758,Sheet3!B$3:G9608,3,FALSE), "")</f>
        <v>教育部</v>
      </c>
      <c r="J6758" s="1" t="str">
        <f>IFERROR(VLOOKUP(C6758,Sheet3!B$3:G9608,4,FALSE), "")</f>
        <v>咸阳市</v>
      </c>
      <c r="K6758" s="1" t="str">
        <f>IFERROR(VLOOKUP(C6758,Sheet3!B$3:G9608,5,FALSE), "")</f>
        <v>本科</v>
      </c>
      <c r="L6758" s="1">
        <f>IFERROR(VLOOKUP(C6758,Sheet3!B$3:G9608,6,FALSE), "")</f>
        <v>0</v>
      </c>
      <c r="M6758" s="1" t="str">
        <f t="shared" si="105"/>
        <v>公办</v>
      </c>
      <c r="N6758" s="1" t="str">
        <f>IFERROR(VLOOKUP(C6758,Sheet4!B:F,4,FALSE), "")</f>
        <v>是</v>
      </c>
    </row>
    <row r="6759" spans="1:14" x14ac:dyDescent="0.2">
      <c r="A6759" s="1">
        <v>2021</v>
      </c>
      <c r="B6759" s="1">
        <v>10712</v>
      </c>
      <c r="C6759" s="1" t="s">
        <v>616</v>
      </c>
      <c r="D6759" s="1">
        <v>207</v>
      </c>
      <c r="E6759" s="1">
        <v>3</v>
      </c>
      <c r="F6759" s="1">
        <v>3</v>
      </c>
      <c r="G6759" s="1">
        <v>598</v>
      </c>
      <c r="H6759" s="1">
        <v>24730</v>
      </c>
      <c r="I6759" s="1" t="str">
        <f>IFERROR(VLOOKUP(C6759,Sheet3!B$3:G9609,3,FALSE), "")</f>
        <v>教育部</v>
      </c>
      <c r="J6759" s="1" t="str">
        <f>IFERROR(VLOOKUP(C6759,Sheet3!B$3:G9609,4,FALSE), "")</f>
        <v>咸阳市</v>
      </c>
      <c r="K6759" s="1" t="str">
        <f>IFERROR(VLOOKUP(C6759,Sheet3!B$3:G9609,5,FALSE), "")</f>
        <v>本科</v>
      </c>
      <c r="L6759" s="1">
        <f>IFERROR(VLOOKUP(C6759,Sheet3!B$3:G9609,6,FALSE), "")</f>
        <v>0</v>
      </c>
      <c r="M6759" s="1" t="str">
        <f t="shared" si="105"/>
        <v>公办</v>
      </c>
      <c r="N6759" s="1" t="str">
        <f>IFERROR(VLOOKUP(C6759,Sheet4!B:F,4,FALSE), "")</f>
        <v>是</v>
      </c>
    </row>
    <row r="6760" spans="1:14" x14ac:dyDescent="0.2">
      <c r="A6760" s="1">
        <v>2021</v>
      </c>
      <c r="B6760" s="1">
        <v>10712</v>
      </c>
      <c r="C6760" s="1" t="s">
        <v>616</v>
      </c>
      <c r="D6760" s="1">
        <v>208</v>
      </c>
      <c r="E6760" s="1">
        <v>6</v>
      </c>
      <c r="F6760" s="1">
        <v>6</v>
      </c>
      <c r="G6760" s="1">
        <v>593</v>
      </c>
      <c r="H6760" s="1">
        <v>28333</v>
      </c>
      <c r="I6760" s="1" t="str">
        <f>IFERROR(VLOOKUP(C6760,Sheet3!B$3:G9610,3,FALSE), "")</f>
        <v>教育部</v>
      </c>
      <c r="J6760" s="1" t="str">
        <f>IFERROR(VLOOKUP(C6760,Sheet3!B$3:G9610,4,FALSE), "")</f>
        <v>咸阳市</v>
      </c>
      <c r="K6760" s="1" t="str">
        <f>IFERROR(VLOOKUP(C6760,Sheet3!B$3:G9610,5,FALSE), "")</f>
        <v>本科</v>
      </c>
      <c r="L6760" s="1">
        <f>IFERROR(VLOOKUP(C6760,Sheet3!B$3:G9610,6,FALSE), "")</f>
        <v>0</v>
      </c>
      <c r="M6760" s="1" t="str">
        <f t="shared" si="105"/>
        <v>公办</v>
      </c>
      <c r="N6760" s="1" t="str">
        <f>IFERROR(VLOOKUP(C6760,Sheet4!B:F,4,FALSE), "")</f>
        <v>是</v>
      </c>
    </row>
    <row r="6761" spans="1:14" x14ac:dyDescent="0.2">
      <c r="A6761" s="1">
        <v>2021</v>
      </c>
      <c r="B6761" s="1">
        <v>10712</v>
      </c>
      <c r="C6761" s="1" t="s">
        <v>616</v>
      </c>
      <c r="D6761" s="1">
        <v>209</v>
      </c>
      <c r="E6761" s="1">
        <v>2</v>
      </c>
      <c r="F6761" s="1">
        <v>2</v>
      </c>
      <c r="G6761" s="1">
        <v>597</v>
      </c>
      <c r="H6761" s="1">
        <v>25667</v>
      </c>
      <c r="I6761" s="1" t="str">
        <f>IFERROR(VLOOKUP(C6761,Sheet3!B$3:G9611,3,FALSE), "")</f>
        <v>教育部</v>
      </c>
      <c r="J6761" s="1" t="str">
        <f>IFERROR(VLOOKUP(C6761,Sheet3!B$3:G9611,4,FALSE), "")</f>
        <v>咸阳市</v>
      </c>
      <c r="K6761" s="1" t="str">
        <f>IFERROR(VLOOKUP(C6761,Sheet3!B$3:G9611,5,FALSE), "")</f>
        <v>本科</v>
      </c>
      <c r="L6761" s="1">
        <f>IFERROR(VLOOKUP(C6761,Sheet3!B$3:G9611,6,FALSE), "")</f>
        <v>0</v>
      </c>
      <c r="M6761" s="1" t="str">
        <f t="shared" si="105"/>
        <v>公办</v>
      </c>
      <c r="N6761" s="1" t="str">
        <f>IFERROR(VLOOKUP(C6761,Sheet4!B:F,4,FALSE), "")</f>
        <v>是</v>
      </c>
    </row>
    <row r="6762" spans="1:14" x14ac:dyDescent="0.2">
      <c r="A6762" s="1">
        <v>2021</v>
      </c>
      <c r="B6762" s="1">
        <v>10712</v>
      </c>
      <c r="C6762" s="1" t="s">
        <v>616</v>
      </c>
      <c r="D6762" s="1">
        <v>210</v>
      </c>
      <c r="E6762" s="1">
        <v>8</v>
      </c>
      <c r="F6762" s="1">
        <v>8</v>
      </c>
      <c r="G6762" s="1">
        <v>595</v>
      </c>
      <c r="H6762" s="1">
        <v>27150</v>
      </c>
      <c r="I6762" s="1" t="str">
        <f>IFERROR(VLOOKUP(C6762,Sheet3!B$3:G9612,3,FALSE), "")</f>
        <v>教育部</v>
      </c>
      <c r="J6762" s="1" t="str">
        <f>IFERROR(VLOOKUP(C6762,Sheet3!B$3:G9612,4,FALSE), "")</f>
        <v>咸阳市</v>
      </c>
      <c r="K6762" s="1" t="str">
        <f>IFERROR(VLOOKUP(C6762,Sheet3!B$3:G9612,5,FALSE), "")</f>
        <v>本科</v>
      </c>
      <c r="L6762" s="1">
        <f>IFERROR(VLOOKUP(C6762,Sheet3!B$3:G9612,6,FALSE), "")</f>
        <v>0</v>
      </c>
      <c r="M6762" s="1" t="str">
        <f t="shared" si="105"/>
        <v>公办</v>
      </c>
      <c r="N6762" s="1" t="str">
        <f>IFERROR(VLOOKUP(C6762,Sheet4!B:F,4,FALSE), "")</f>
        <v>是</v>
      </c>
    </row>
    <row r="6763" spans="1:14" x14ac:dyDescent="0.2">
      <c r="A6763" s="1">
        <v>2021</v>
      </c>
      <c r="B6763" s="1">
        <v>10712</v>
      </c>
      <c r="C6763" s="1" t="s">
        <v>616</v>
      </c>
      <c r="D6763" s="1">
        <v>211</v>
      </c>
      <c r="E6763" s="1">
        <v>7</v>
      </c>
      <c r="F6763" s="1">
        <v>7</v>
      </c>
      <c r="G6763" s="1">
        <v>595</v>
      </c>
      <c r="H6763" s="1">
        <v>27038</v>
      </c>
      <c r="I6763" s="1" t="str">
        <f>IFERROR(VLOOKUP(C6763,Sheet3!B$3:G9613,3,FALSE), "")</f>
        <v>教育部</v>
      </c>
      <c r="J6763" s="1" t="str">
        <f>IFERROR(VLOOKUP(C6763,Sheet3!B$3:G9613,4,FALSE), "")</f>
        <v>咸阳市</v>
      </c>
      <c r="K6763" s="1" t="str">
        <f>IFERROR(VLOOKUP(C6763,Sheet3!B$3:G9613,5,FALSE), "")</f>
        <v>本科</v>
      </c>
      <c r="L6763" s="1">
        <f>IFERROR(VLOOKUP(C6763,Sheet3!B$3:G9613,6,FALSE), "")</f>
        <v>0</v>
      </c>
      <c r="M6763" s="1" t="str">
        <f t="shared" si="105"/>
        <v>公办</v>
      </c>
      <c r="N6763" s="1" t="str">
        <f>IFERROR(VLOOKUP(C6763,Sheet4!B:F,4,FALSE), "")</f>
        <v>是</v>
      </c>
    </row>
    <row r="6764" spans="1:14" x14ac:dyDescent="0.2">
      <c r="A6764" s="1">
        <v>2021</v>
      </c>
      <c r="B6764" s="1">
        <v>10712</v>
      </c>
      <c r="C6764" s="1" t="s">
        <v>616</v>
      </c>
      <c r="D6764" s="1">
        <v>212</v>
      </c>
      <c r="E6764" s="1">
        <v>2</v>
      </c>
      <c r="F6764" s="1">
        <v>2</v>
      </c>
      <c r="G6764" s="1">
        <v>595</v>
      </c>
      <c r="H6764" s="1">
        <v>26720</v>
      </c>
      <c r="I6764" s="1" t="str">
        <f>IFERROR(VLOOKUP(C6764,Sheet3!B$3:G9614,3,FALSE), "")</f>
        <v>教育部</v>
      </c>
      <c r="J6764" s="1" t="str">
        <f>IFERROR(VLOOKUP(C6764,Sheet3!B$3:G9614,4,FALSE), "")</f>
        <v>咸阳市</v>
      </c>
      <c r="K6764" s="1" t="str">
        <f>IFERROR(VLOOKUP(C6764,Sheet3!B$3:G9614,5,FALSE), "")</f>
        <v>本科</v>
      </c>
      <c r="L6764" s="1">
        <f>IFERROR(VLOOKUP(C6764,Sheet3!B$3:G9614,6,FALSE), "")</f>
        <v>0</v>
      </c>
      <c r="M6764" s="1" t="str">
        <f t="shared" si="105"/>
        <v>公办</v>
      </c>
      <c r="N6764" s="1" t="str">
        <f>IFERROR(VLOOKUP(C6764,Sheet4!B:F,4,FALSE), "")</f>
        <v>是</v>
      </c>
    </row>
    <row r="6765" spans="1:14" x14ac:dyDescent="0.2">
      <c r="A6765" s="1">
        <v>2021</v>
      </c>
      <c r="B6765" s="1">
        <v>10712</v>
      </c>
      <c r="C6765" s="1" t="s">
        <v>616</v>
      </c>
      <c r="D6765" s="1">
        <v>213</v>
      </c>
      <c r="E6765" s="1">
        <v>2</v>
      </c>
      <c r="F6765" s="1">
        <v>2</v>
      </c>
      <c r="G6765" s="1">
        <v>597</v>
      </c>
      <c r="H6765" s="1">
        <v>25507</v>
      </c>
      <c r="I6765" s="1" t="str">
        <f>IFERROR(VLOOKUP(C6765,Sheet3!B$3:G9615,3,FALSE), "")</f>
        <v>教育部</v>
      </c>
      <c r="J6765" s="1" t="str">
        <f>IFERROR(VLOOKUP(C6765,Sheet3!B$3:G9615,4,FALSE), "")</f>
        <v>咸阳市</v>
      </c>
      <c r="K6765" s="1" t="str">
        <f>IFERROR(VLOOKUP(C6765,Sheet3!B$3:G9615,5,FALSE), "")</f>
        <v>本科</v>
      </c>
      <c r="L6765" s="1">
        <f>IFERROR(VLOOKUP(C6765,Sheet3!B$3:G9615,6,FALSE), "")</f>
        <v>0</v>
      </c>
      <c r="M6765" s="1" t="str">
        <f t="shared" si="105"/>
        <v>公办</v>
      </c>
      <c r="N6765" s="1" t="str">
        <f>IFERROR(VLOOKUP(C6765,Sheet4!B:F,4,FALSE), "")</f>
        <v>是</v>
      </c>
    </row>
    <row r="6766" spans="1:14" x14ac:dyDescent="0.2">
      <c r="A6766" s="1">
        <v>2021</v>
      </c>
      <c r="B6766" s="1">
        <v>10716</v>
      </c>
      <c r="C6766" s="1" t="s">
        <v>618</v>
      </c>
      <c r="D6766" s="1">
        <v>202</v>
      </c>
      <c r="E6766" s="1">
        <v>4</v>
      </c>
      <c r="F6766" s="1">
        <v>4</v>
      </c>
      <c r="G6766" s="1">
        <v>541</v>
      </c>
      <c r="H6766" s="1">
        <v>79688</v>
      </c>
      <c r="I6766" s="1" t="str">
        <f>IFERROR(VLOOKUP(C6766,Sheet3!B$3:G9616,3,FALSE), "")</f>
        <v>陕西省</v>
      </c>
      <c r="J6766" s="1" t="str">
        <f>IFERROR(VLOOKUP(C6766,Sheet3!B$3:G9616,4,FALSE), "")</f>
        <v>咸阳市</v>
      </c>
      <c r="K6766" s="1" t="str">
        <f>IFERROR(VLOOKUP(C6766,Sheet3!B$3:G9616,5,FALSE), "")</f>
        <v>本科</v>
      </c>
      <c r="L6766" s="1">
        <f>IFERROR(VLOOKUP(C6766,Sheet3!B$3:G9616,6,FALSE), "")</f>
        <v>0</v>
      </c>
      <c r="M6766" s="1" t="str">
        <f t="shared" si="105"/>
        <v>公办</v>
      </c>
      <c r="N6766" s="1" t="str">
        <f>IFERROR(VLOOKUP(C6766,Sheet4!B:F,4,FALSE), "")</f>
        <v/>
      </c>
    </row>
    <row r="6767" spans="1:14" x14ac:dyDescent="0.2">
      <c r="A6767" s="1">
        <v>2021</v>
      </c>
      <c r="B6767" s="1">
        <v>10716</v>
      </c>
      <c r="C6767" s="1" t="s">
        <v>618</v>
      </c>
      <c r="D6767" s="1">
        <v>203</v>
      </c>
      <c r="E6767" s="1">
        <v>6</v>
      </c>
      <c r="F6767" s="1">
        <v>6</v>
      </c>
      <c r="G6767" s="1">
        <v>534</v>
      </c>
      <c r="H6767" s="1">
        <v>87940</v>
      </c>
      <c r="I6767" s="1" t="str">
        <f>IFERROR(VLOOKUP(C6767,Sheet3!B$3:G9617,3,FALSE), "")</f>
        <v>陕西省</v>
      </c>
      <c r="J6767" s="1" t="str">
        <f>IFERROR(VLOOKUP(C6767,Sheet3!B$3:G9617,4,FALSE), "")</f>
        <v>咸阳市</v>
      </c>
      <c r="K6767" s="1" t="str">
        <f>IFERROR(VLOOKUP(C6767,Sheet3!B$3:G9617,5,FALSE), "")</f>
        <v>本科</v>
      </c>
      <c r="L6767" s="1">
        <f>IFERROR(VLOOKUP(C6767,Sheet3!B$3:G9617,6,FALSE), "")</f>
        <v>0</v>
      </c>
      <c r="M6767" s="1" t="str">
        <f t="shared" si="105"/>
        <v>公办</v>
      </c>
      <c r="N6767" s="1" t="str">
        <f>IFERROR(VLOOKUP(C6767,Sheet4!B:F,4,FALSE), "")</f>
        <v/>
      </c>
    </row>
    <row r="6768" spans="1:14" x14ac:dyDescent="0.2">
      <c r="A6768" s="1">
        <v>2021</v>
      </c>
      <c r="B6768" s="1">
        <v>10716</v>
      </c>
      <c r="C6768" s="1" t="s">
        <v>618</v>
      </c>
      <c r="D6768" s="1">
        <v>204</v>
      </c>
      <c r="E6768" s="1">
        <v>2</v>
      </c>
      <c r="F6768" s="1">
        <v>2</v>
      </c>
      <c r="G6768" s="1">
        <v>533</v>
      </c>
      <c r="H6768" s="1">
        <v>89619</v>
      </c>
      <c r="I6768" s="1" t="str">
        <f>IFERROR(VLOOKUP(C6768,Sheet3!B$3:G9618,3,FALSE), "")</f>
        <v>陕西省</v>
      </c>
      <c r="J6768" s="1" t="str">
        <f>IFERROR(VLOOKUP(C6768,Sheet3!B$3:G9618,4,FALSE), "")</f>
        <v>咸阳市</v>
      </c>
      <c r="K6768" s="1" t="str">
        <f>IFERROR(VLOOKUP(C6768,Sheet3!B$3:G9618,5,FALSE), "")</f>
        <v>本科</v>
      </c>
      <c r="L6768" s="1">
        <f>IFERROR(VLOOKUP(C6768,Sheet3!B$3:G9618,6,FALSE), "")</f>
        <v>0</v>
      </c>
      <c r="M6768" s="1" t="str">
        <f t="shared" si="105"/>
        <v>公办</v>
      </c>
      <c r="N6768" s="1" t="str">
        <f>IFERROR(VLOOKUP(C6768,Sheet4!B:F,4,FALSE), "")</f>
        <v/>
      </c>
    </row>
    <row r="6769" spans="1:14" x14ac:dyDescent="0.2">
      <c r="A6769" s="1">
        <v>2021</v>
      </c>
      <c r="B6769" s="1">
        <v>10716</v>
      </c>
      <c r="C6769" s="1" t="s">
        <v>618</v>
      </c>
      <c r="D6769" s="1">
        <v>205</v>
      </c>
      <c r="E6769" s="1">
        <v>6</v>
      </c>
      <c r="F6769" s="1">
        <v>6</v>
      </c>
      <c r="G6769" s="1">
        <v>541</v>
      </c>
      <c r="H6769" s="1">
        <v>80383</v>
      </c>
      <c r="I6769" s="1" t="str">
        <f>IFERROR(VLOOKUP(C6769,Sheet3!B$3:G9619,3,FALSE), "")</f>
        <v>陕西省</v>
      </c>
      <c r="J6769" s="1" t="str">
        <f>IFERROR(VLOOKUP(C6769,Sheet3!B$3:G9619,4,FALSE), "")</f>
        <v>咸阳市</v>
      </c>
      <c r="K6769" s="1" t="str">
        <f>IFERROR(VLOOKUP(C6769,Sheet3!B$3:G9619,5,FALSE), "")</f>
        <v>本科</v>
      </c>
      <c r="L6769" s="1">
        <f>IFERROR(VLOOKUP(C6769,Sheet3!B$3:G9619,6,FALSE), "")</f>
        <v>0</v>
      </c>
      <c r="M6769" s="1" t="str">
        <f t="shared" si="105"/>
        <v>公办</v>
      </c>
      <c r="N6769" s="1" t="str">
        <f>IFERROR(VLOOKUP(C6769,Sheet4!B:F,4,FALSE), "")</f>
        <v/>
      </c>
    </row>
    <row r="6770" spans="1:14" x14ac:dyDescent="0.2">
      <c r="A6770" s="1">
        <v>2021</v>
      </c>
      <c r="B6770" s="1">
        <v>10718</v>
      </c>
      <c r="C6770" s="1" t="s">
        <v>619</v>
      </c>
      <c r="D6770" s="1">
        <v>203</v>
      </c>
      <c r="E6770" s="1">
        <v>68</v>
      </c>
      <c r="F6770" s="1">
        <v>68</v>
      </c>
      <c r="G6770" s="1">
        <v>594</v>
      </c>
      <c r="H6770" s="1">
        <v>27475</v>
      </c>
      <c r="I6770" s="1" t="str">
        <f>IFERROR(VLOOKUP(C6770,Sheet3!B$3:G9620,3,FALSE), "")</f>
        <v>教育部</v>
      </c>
      <c r="J6770" s="1" t="str">
        <f>IFERROR(VLOOKUP(C6770,Sheet3!B$3:G9620,4,FALSE), "")</f>
        <v>西安市</v>
      </c>
      <c r="K6770" s="1" t="str">
        <f>IFERROR(VLOOKUP(C6770,Sheet3!B$3:G9620,5,FALSE), "")</f>
        <v>本科</v>
      </c>
      <c r="L6770" s="1">
        <f>IFERROR(VLOOKUP(C6770,Sheet3!B$3:G9620,6,FALSE), "")</f>
        <v>0</v>
      </c>
      <c r="M6770" s="1" t="str">
        <f t="shared" si="105"/>
        <v>公办</v>
      </c>
      <c r="N6770" s="1" t="str">
        <f>IFERROR(VLOOKUP(C6770,Sheet4!B:F,4,FALSE), "")</f>
        <v>是</v>
      </c>
    </row>
    <row r="6771" spans="1:14" x14ac:dyDescent="0.2">
      <c r="A6771" s="1">
        <v>2021</v>
      </c>
      <c r="B6771" s="1">
        <v>10718</v>
      </c>
      <c r="C6771" s="1" t="s">
        <v>619</v>
      </c>
      <c r="D6771" s="1">
        <v>204</v>
      </c>
      <c r="E6771" s="1">
        <v>6</v>
      </c>
      <c r="F6771" s="1">
        <v>6</v>
      </c>
      <c r="G6771" s="1">
        <v>601</v>
      </c>
      <c r="H6771" s="1">
        <v>22633</v>
      </c>
      <c r="I6771" s="1" t="str">
        <f>IFERROR(VLOOKUP(C6771,Sheet3!B$3:G9621,3,FALSE), "")</f>
        <v>教育部</v>
      </c>
      <c r="J6771" s="1" t="str">
        <f>IFERROR(VLOOKUP(C6771,Sheet3!B$3:G9621,4,FALSE), "")</f>
        <v>西安市</v>
      </c>
      <c r="K6771" s="1" t="str">
        <f>IFERROR(VLOOKUP(C6771,Sheet3!B$3:G9621,5,FALSE), "")</f>
        <v>本科</v>
      </c>
      <c r="L6771" s="1">
        <f>IFERROR(VLOOKUP(C6771,Sheet3!B$3:G9621,6,FALSE), "")</f>
        <v>0</v>
      </c>
      <c r="M6771" s="1" t="str">
        <f t="shared" ref="M6771:M6834" si="106">IF(L6771=0, "公办", L6771)</f>
        <v>公办</v>
      </c>
      <c r="N6771" s="1" t="str">
        <f>IFERROR(VLOOKUP(C6771,Sheet4!B:F,4,FALSE), "")</f>
        <v>是</v>
      </c>
    </row>
    <row r="6772" spans="1:14" x14ac:dyDescent="0.2">
      <c r="A6772" s="1">
        <v>2021</v>
      </c>
      <c r="B6772" s="1">
        <v>10718</v>
      </c>
      <c r="C6772" s="1" t="s">
        <v>619</v>
      </c>
      <c r="D6772" s="1">
        <v>205</v>
      </c>
      <c r="E6772" s="1">
        <v>9</v>
      </c>
      <c r="F6772" s="1">
        <v>9</v>
      </c>
      <c r="G6772" s="1">
        <v>600</v>
      </c>
      <c r="H6772" s="1">
        <v>23407</v>
      </c>
      <c r="I6772" s="1" t="str">
        <f>IFERROR(VLOOKUP(C6772,Sheet3!B$3:G9622,3,FALSE), "")</f>
        <v>教育部</v>
      </c>
      <c r="J6772" s="1" t="str">
        <f>IFERROR(VLOOKUP(C6772,Sheet3!B$3:G9622,4,FALSE), "")</f>
        <v>西安市</v>
      </c>
      <c r="K6772" s="1" t="str">
        <f>IFERROR(VLOOKUP(C6772,Sheet3!B$3:G9622,5,FALSE), "")</f>
        <v>本科</v>
      </c>
      <c r="L6772" s="1">
        <f>IFERROR(VLOOKUP(C6772,Sheet3!B$3:G9622,6,FALSE), "")</f>
        <v>0</v>
      </c>
      <c r="M6772" s="1" t="str">
        <f t="shared" si="106"/>
        <v>公办</v>
      </c>
      <c r="N6772" s="1" t="str">
        <f>IFERROR(VLOOKUP(C6772,Sheet4!B:F,4,FALSE), "")</f>
        <v>是</v>
      </c>
    </row>
    <row r="6773" spans="1:14" x14ac:dyDescent="0.2">
      <c r="A6773" s="1">
        <v>2021</v>
      </c>
      <c r="B6773" s="1">
        <v>10718</v>
      </c>
      <c r="C6773" s="1" t="s">
        <v>619</v>
      </c>
      <c r="D6773" s="1">
        <v>206</v>
      </c>
      <c r="E6773" s="1">
        <v>11</v>
      </c>
      <c r="F6773" s="1">
        <v>11</v>
      </c>
      <c r="G6773" s="1">
        <v>600</v>
      </c>
      <c r="H6773" s="1">
        <v>23371</v>
      </c>
      <c r="I6773" s="1" t="str">
        <f>IFERROR(VLOOKUP(C6773,Sheet3!B$3:G9623,3,FALSE), "")</f>
        <v>教育部</v>
      </c>
      <c r="J6773" s="1" t="str">
        <f>IFERROR(VLOOKUP(C6773,Sheet3!B$3:G9623,4,FALSE), "")</f>
        <v>西安市</v>
      </c>
      <c r="K6773" s="1" t="str">
        <f>IFERROR(VLOOKUP(C6773,Sheet3!B$3:G9623,5,FALSE), "")</f>
        <v>本科</v>
      </c>
      <c r="L6773" s="1">
        <f>IFERROR(VLOOKUP(C6773,Sheet3!B$3:G9623,6,FALSE), "")</f>
        <v>0</v>
      </c>
      <c r="M6773" s="1" t="str">
        <f t="shared" si="106"/>
        <v>公办</v>
      </c>
      <c r="N6773" s="1" t="str">
        <f>IFERROR(VLOOKUP(C6773,Sheet4!B:F,4,FALSE), "")</f>
        <v>是</v>
      </c>
    </row>
    <row r="6774" spans="1:14" x14ac:dyDescent="0.2">
      <c r="A6774" s="1">
        <v>2021</v>
      </c>
      <c r="B6774" s="1">
        <v>10718</v>
      </c>
      <c r="C6774" s="1" t="s">
        <v>619</v>
      </c>
      <c r="D6774" s="1">
        <v>207</v>
      </c>
      <c r="E6774" s="1">
        <v>7</v>
      </c>
      <c r="F6774" s="1">
        <v>7</v>
      </c>
      <c r="G6774" s="1">
        <v>598</v>
      </c>
      <c r="H6774" s="1">
        <v>24461</v>
      </c>
      <c r="I6774" s="1" t="str">
        <f>IFERROR(VLOOKUP(C6774,Sheet3!B$3:G9624,3,FALSE), "")</f>
        <v>教育部</v>
      </c>
      <c r="J6774" s="1" t="str">
        <f>IFERROR(VLOOKUP(C6774,Sheet3!B$3:G9624,4,FALSE), "")</f>
        <v>西安市</v>
      </c>
      <c r="K6774" s="1" t="str">
        <f>IFERROR(VLOOKUP(C6774,Sheet3!B$3:G9624,5,FALSE), "")</f>
        <v>本科</v>
      </c>
      <c r="L6774" s="1">
        <f>IFERROR(VLOOKUP(C6774,Sheet3!B$3:G9624,6,FALSE), "")</f>
        <v>0</v>
      </c>
      <c r="M6774" s="1" t="str">
        <f t="shared" si="106"/>
        <v>公办</v>
      </c>
      <c r="N6774" s="1" t="str">
        <f>IFERROR(VLOOKUP(C6774,Sheet4!B:F,4,FALSE), "")</f>
        <v>是</v>
      </c>
    </row>
    <row r="6775" spans="1:14" x14ac:dyDescent="0.2">
      <c r="A6775" s="1">
        <v>2021</v>
      </c>
      <c r="B6775" s="1">
        <v>10719</v>
      </c>
      <c r="C6775" s="1" t="s">
        <v>620</v>
      </c>
      <c r="D6775" s="1">
        <v>205</v>
      </c>
      <c r="E6775" s="1">
        <v>4</v>
      </c>
      <c r="F6775" s="1">
        <v>4</v>
      </c>
      <c r="G6775" s="1">
        <v>507</v>
      </c>
      <c r="H6775" s="1">
        <v>124054</v>
      </c>
      <c r="I6775" s="1" t="str">
        <f>IFERROR(VLOOKUP(C6775,Sheet3!B$3:G9625,3,FALSE), "")</f>
        <v>陕西省</v>
      </c>
      <c r="J6775" s="1" t="str">
        <f>IFERROR(VLOOKUP(C6775,Sheet3!B$3:G9625,4,FALSE), "")</f>
        <v>延安市</v>
      </c>
      <c r="K6775" s="1" t="str">
        <f>IFERROR(VLOOKUP(C6775,Sheet3!B$3:G9625,5,FALSE), "")</f>
        <v>本科</v>
      </c>
      <c r="L6775" s="1">
        <f>IFERROR(VLOOKUP(C6775,Sheet3!B$3:G9625,6,FALSE), "")</f>
        <v>0</v>
      </c>
      <c r="M6775" s="1" t="str">
        <f t="shared" si="106"/>
        <v>公办</v>
      </c>
      <c r="N6775" s="1" t="str">
        <f>IFERROR(VLOOKUP(C6775,Sheet4!B:F,4,FALSE), "")</f>
        <v/>
      </c>
    </row>
    <row r="6776" spans="1:14" x14ac:dyDescent="0.2">
      <c r="A6776" s="1">
        <v>2021</v>
      </c>
      <c r="B6776" s="1">
        <v>10719</v>
      </c>
      <c r="C6776" s="1" t="s">
        <v>620</v>
      </c>
      <c r="D6776" s="1">
        <v>206</v>
      </c>
      <c r="E6776" s="1">
        <v>2</v>
      </c>
      <c r="F6776" s="1">
        <v>2</v>
      </c>
      <c r="G6776" s="1">
        <v>524</v>
      </c>
      <c r="H6776" s="1">
        <v>101141</v>
      </c>
      <c r="I6776" s="1" t="str">
        <f>IFERROR(VLOOKUP(C6776,Sheet3!B$3:G9626,3,FALSE), "")</f>
        <v>陕西省</v>
      </c>
      <c r="J6776" s="1" t="str">
        <f>IFERROR(VLOOKUP(C6776,Sheet3!B$3:G9626,4,FALSE), "")</f>
        <v>延安市</v>
      </c>
      <c r="K6776" s="1" t="str">
        <f>IFERROR(VLOOKUP(C6776,Sheet3!B$3:G9626,5,FALSE), "")</f>
        <v>本科</v>
      </c>
      <c r="L6776" s="1">
        <f>IFERROR(VLOOKUP(C6776,Sheet3!B$3:G9626,6,FALSE), "")</f>
        <v>0</v>
      </c>
      <c r="M6776" s="1" t="str">
        <f t="shared" si="106"/>
        <v>公办</v>
      </c>
      <c r="N6776" s="1" t="str">
        <f>IFERROR(VLOOKUP(C6776,Sheet4!B:F,4,FALSE), "")</f>
        <v/>
      </c>
    </row>
    <row r="6777" spans="1:14" x14ac:dyDescent="0.2">
      <c r="A6777" s="1">
        <v>2021</v>
      </c>
      <c r="B6777" s="1">
        <v>10720</v>
      </c>
      <c r="C6777" s="1" t="s">
        <v>621</v>
      </c>
      <c r="D6777" s="1">
        <v>203</v>
      </c>
      <c r="E6777" s="1">
        <v>6</v>
      </c>
      <c r="F6777" s="1">
        <v>6</v>
      </c>
      <c r="G6777" s="1">
        <v>525</v>
      </c>
      <c r="H6777" s="1">
        <v>99573</v>
      </c>
      <c r="I6777" s="1" t="str">
        <f>IFERROR(VLOOKUP(C6777,Sheet3!B$3:G9627,3,FALSE), "")</f>
        <v>陕西省</v>
      </c>
      <c r="J6777" s="1" t="str">
        <f>IFERROR(VLOOKUP(C6777,Sheet3!B$3:G9627,4,FALSE), "")</f>
        <v>汉中市</v>
      </c>
      <c r="K6777" s="1" t="str">
        <f>IFERROR(VLOOKUP(C6777,Sheet3!B$3:G9627,5,FALSE), "")</f>
        <v>本科</v>
      </c>
      <c r="L6777" s="1">
        <f>IFERROR(VLOOKUP(C6777,Sheet3!B$3:G9627,6,FALSE), "")</f>
        <v>0</v>
      </c>
      <c r="M6777" s="1" t="str">
        <f t="shared" si="106"/>
        <v>公办</v>
      </c>
      <c r="N6777" s="1" t="str">
        <f>IFERROR(VLOOKUP(C6777,Sheet4!B:F,4,FALSE), "")</f>
        <v/>
      </c>
    </row>
    <row r="6778" spans="1:14" x14ac:dyDescent="0.2">
      <c r="A6778" s="1">
        <v>2021</v>
      </c>
      <c r="B6778" s="1">
        <v>10720</v>
      </c>
      <c r="C6778" s="1" t="s">
        <v>621</v>
      </c>
      <c r="D6778" s="1">
        <v>204</v>
      </c>
      <c r="E6778" s="1">
        <v>9</v>
      </c>
      <c r="F6778" s="1">
        <v>9</v>
      </c>
      <c r="G6778" s="1">
        <v>522</v>
      </c>
      <c r="H6778" s="1">
        <v>103400</v>
      </c>
      <c r="I6778" s="1" t="str">
        <f>IFERROR(VLOOKUP(C6778,Sheet3!B$3:G9628,3,FALSE), "")</f>
        <v>陕西省</v>
      </c>
      <c r="J6778" s="1" t="str">
        <f>IFERROR(VLOOKUP(C6778,Sheet3!B$3:G9628,4,FALSE), "")</f>
        <v>汉中市</v>
      </c>
      <c r="K6778" s="1" t="str">
        <f>IFERROR(VLOOKUP(C6778,Sheet3!B$3:G9628,5,FALSE), "")</f>
        <v>本科</v>
      </c>
      <c r="L6778" s="1">
        <f>IFERROR(VLOOKUP(C6778,Sheet3!B$3:G9628,6,FALSE), "")</f>
        <v>0</v>
      </c>
      <c r="M6778" s="1" t="str">
        <f t="shared" si="106"/>
        <v>公办</v>
      </c>
      <c r="N6778" s="1" t="str">
        <f>IFERROR(VLOOKUP(C6778,Sheet4!B:F,4,FALSE), "")</f>
        <v/>
      </c>
    </row>
    <row r="6779" spans="1:14" x14ac:dyDescent="0.2">
      <c r="A6779" s="1">
        <v>2021</v>
      </c>
      <c r="B6779" s="1">
        <v>10720</v>
      </c>
      <c r="C6779" s="1" t="s">
        <v>621</v>
      </c>
      <c r="D6779" s="1">
        <v>205</v>
      </c>
      <c r="E6779" s="1">
        <v>1</v>
      </c>
      <c r="F6779" s="1">
        <v>1</v>
      </c>
      <c r="G6779" s="1">
        <v>529</v>
      </c>
      <c r="H6779" s="1">
        <v>95307</v>
      </c>
      <c r="I6779" s="1" t="str">
        <f>IFERROR(VLOOKUP(C6779,Sheet3!B$3:G9629,3,FALSE), "")</f>
        <v>陕西省</v>
      </c>
      <c r="J6779" s="1" t="str">
        <f>IFERROR(VLOOKUP(C6779,Sheet3!B$3:G9629,4,FALSE), "")</f>
        <v>汉中市</v>
      </c>
      <c r="K6779" s="1" t="str">
        <f>IFERROR(VLOOKUP(C6779,Sheet3!B$3:G9629,5,FALSE), "")</f>
        <v>本科</v>
      </c>
      <c r="L6779" s="1">
        <f>IFERROR(VLOOKUP(C6779,Sheet3!B$3:G9629,6,FALSE), "")</f>
        <v>0</v>
      </c>
      <c r="M6779" s="1" t="str">
        <f t="shared" si="106"/>
        <v>公办</v>
      </c>
      <c r="N6779" s="1" t="str">
        <f>IFERROR(VLOOKUP(C6779,Sheet4!B:F,4,FALSE), "")</f>
        <v/>
      </c>
    </row>
    <row r="6780" spans="1:14" x14ac:dyDescent="0.2">
      <c r="A6780" s="1">
        <v>2021</v>
      </c>
      <c r="B6780" s="1">
        <v>10720</v>
      </c>
      <c r="C6780" s="1" t="s">
        <v>621</v>
      </c>
      <c r="D6780" s="1">
        <v>206</v>
      </c>
      <c r="E6780" s="1">
        <v>2</v>
      </c>
      <c r="F6780" s="1">
        <v>2</v>
      </c>
      <c r="G6780" s="1">
        <v>523</v>
      </c>
      <c r="H6780" s="1">
        <v>103357</v>
      </c>
      <c r="I6780" s="1" t="str">
        <f>IFERROR(VLOOKUP(C6780,Sheet3!B$3:G9630,3,FALSE), "")</f>
        <v>陕西省</v>
      </c>
      <c r="J6780" s="1" t="str">
        <f>IFERROR(VLOOKUP(C6780,Sheet3!B$3:G9630,4,FALSE), "")</f>
        <v>汉中市</v>
      </c>
      <c r="K6780" s="1" t="str">
        <f>IFERROR(VLOOKUP(C6780,Sheet3!B$3:G9630,5,FALSE), "")</f>
        <v>本科</v>
      </c>
      <c r="L6780" s="1">
        <f>IFERROR(VLOOKUP(C6780,Sheet3!B$3:G9630,6,FALSE), "")</f>
        <v>0</v>
      </c>
      <c r="M6780" s="1" t="str">
        <f t="shared" si="106"/>
        <v>公办</v>
      </c>
      <c r="N6780" s="1" t="str">
        <f>IFERROR(VLOOKUP(C6780,Sheet4!B:F,4,FALSE), "")</f>
        <v/>
      </c>
    </row>
    <row r="6781" spans="1:14" x14ac:dyDescent="0.2">
      <c r="A6781" s="1">
        <v>2021</v>
      </c>
      <c r="B6781" s="1">
        <v>10721</v>
      </c>
      <c r="C6781" s="1" t="s">
        <v>623</v>
      </c>
      <c r="D6781" s="1">
        <v>203</v>
      </c>
      <c r="E6781" s="1">
        <v>2</v>
      </c>
      <c r="F6781" s="1">
        <v>2</v>
      </c>
      <c r="G6781" s="1">
        <v>496</v>
      </c>
      <c r="H6781" s="1">
        <v>139877</v>
      </c>
      <c r="I6781" s="1" t="str">
        <f>IFERROR(VLOOKUP(C6781,Sheet3!B$3:G9631,3,FALSE), "")</f>
        <v>陕西省</v>
      </c>
      <c r="J6781" s="1" t="str">
        <f>IFERROR(VLOOKUP(C6781,Sheet3!B$3:G9631,4,FALSE), "")</f>
        <v>宝鸡市</v>
      </c>
      <c r="K6781" s="1" t="str">
        <f>IFERROR(VLOOKUP(C6781,Sheet3!B$3:G9631,5,FALSE), "")</f>
        <v>本科</v>
      </c>
      <c r="L6781" s="1">
        <f>IFERROR(VLOOKUP(C6781,Sheet3!B$3:G9631,6,FALSE), "")</f>
        <v>0</v>
      </c>
      <c r="M6781" s="1" t="str">
        <f t="shared" si="106"/>
        <v>公办</v>
      </c>
      <c r="N6781" s="1" t="str">
        <f>IFERROR(VLOOKUP(C6781,Sheet4!B:F,4,FALSE), "")</f>
        <v/>
      </c>
    </row>
    <row r="6782" spans="1:14" x14ac:dyDescent="0.2">
      <c r="A6782" s="1">
        <v>2021</v>
      </c>
      <c r="B6782" s="1">
        <v>10722</v>
      </c>
      <c r="C6782" s="1" t="s">
        <v>624</v>
      </c>
      <c r="D6782" s="1">
        <v>203</v>
      </c>
      <c r="E6782" s="1">
        <v>3</v>
      </c>
      <c r="F6782" s="1">
        <v>3</v>
      </c>
      <c r="G6782" s="1">
        <v>497</v>
      </c>
      <c r="H6782" s="1">
        <v>138500</v>
      </c>
      <c r="I6782" s="1" t="str">
        <f>IFERROR(VLOOKUP(C6782,Sheet3!B$3:G9632,3,FALSE), "")</f>
        <v>陕西省</v>
      </c>
      <c r="J6782" s="1" t="str">
        <f>IFERROR(VLOOKUP(C6782,Sheet3!B$3:G9632,4,FALSE), "")</f>
        <v>咸阳市</v>
      </c>
      <c r="K6782" s="1" t="str">
        <f>IFERROR(VLOOKUP(C6782,Sheet3!B$3:G9632,5,FALSE), "")</f>
        <v>本科</v>
      </c>
      <c r="L6782" s="1">
        <f>IFERROR(VLOOKUP(C6782,Sheet3!B$3:G9632,6,FALSE), "")</f>
        <v>0</v>
      </c>
      <c r="M6782" s="1" t="str">
        <f t="shared" si="106"/>
        <v>公办</v>
      </c>
      <c r="N6782" s="1" t="str">
        <f>IFERROR(VLOOKUP(C6782,Sheet4!B:F,4,FALSE), "")</f>
        <v/>
      </c>
    </row>
    <row r="6783" spans="1:14" x14ac:dyDescent="0.2">
      <c r="A6783" s="1">
        <v>2021</v>
      </c>
      <c r="B6783" s="1">
        <v>10722</v>
      </c>
      <c r="C6783" s="1" t="s">
        <v>624</v>
      </c>
      <c r="D6783" s="1">
        <v>204</v>
      </c>
      <c r="E6783" s="1">
        <v>2</v>
      </c>
      <c r="F6783" s="1">
        <v>2</v>
      </c>
      <c r="G6783" s="1">
        <v>502</v>
      </c>
      <c r="H6783" s="1">
        <v>131106</v>
      </c>
      <c r="I6783" s="1" t="str">
        <f>IFERROR(VLOOKUP(C6783,Sheet3!B$3:G9633,3,FALSE), "")</f>
        <v>陕西省</v>
      </c>
      <c r="J6783" s="1" t="str">
        <f>IFERROR(VLOOKUP(C6783,Sheet3!B$3:G9633,4,FALSE), "")</f>
        <v>咸阳市</v>
      </c>
      <c r="K6783" s="1" t="str">
        <f>IFERROR(VLOOKUP(C6783,Sheet3!B$3:G9633,5,FALSE), "")</f>
        <v>本科</v>
      </c>
      <c r="L6783" s="1">
        <f>IFERROR(VLOOKUP(C6783,Sheet3!B$3:G9633,6,FALSE), "")</f>
        <v>0</v>
      </c>
      <c r="M6783" s="1" t="str">
        <f t="shared" si="106"/>
        <v>公办</v>
      </c>
      <c r="N6783" s="1" t="str">
        <f>IFERROR(VLOOKUP(C6783,Sheet4!B:F,4,FALSE), "")</f>
        <v/>
      </c>
    </row>
    <row r="6784" spans="1:14" x14ac:dyDescent="0.2">
      <c r="A6784" s="1">
        <v>2021</v>
      </c>
      <c r="B6784" s="1">
        <v>10726</v>
      </c>
      <c r="C6784" s="1" t="s">
        <v>626</v>
      </c>
      <c r="D6784" s="1">
        <v>202</v>
      </c>
      <c r="E6784" s="1">
        <v>4</v>
      </c>
      <c r="F6784" s="1">
        <v>4</v>
      </c>
      <c r="G6784" s="1">
        <v>613</v>
      </c>
      <c r="H6784" s="1">
        <v>15500</v>
      </c>
      <c r="I6784" s="1" t="str">
        <f>IFERROR(VLOOKUP(C6784,Sheet3!B$3:G9634,3,FALSE), "")</f>
        <v>陕西省</v>
      </c>
      <c r="J6784" s="1" t="str">
        <f>IFERROR(VLOOKUP(C6784,Sheet3!B$3:G9634,4,FALSE), "")</f>
        <v>西安市</v>
      </c>
      <c r="K6784" s="1" t="str">
        <f>IFERROR(VLOOKUP(C6784,Sheet3!B$3:G9634,5,FALSE), "")</f>
        <v>本科</v>
      </c>
      <c r="L6784" s="1">
        <f>IFERROR(VLOOKUP(C6784,Sheet3!B$3:G9634,6,FALSE), "")</f>
        <v>0</v>
      </c>
      <c r="M6784" s="1" t="str">
        <f t="shared" si="106"/>
        <v>公办</v>
      </c>
      <c r="N6784" s="1" t="str">
        <f>IFERROR(VLOOKUP(C6784,Sheet4!B:F,4,FALSE), "")</f>
        <v/>
      </c>
    </row>
    <row r="6785" spans="1:14" x14ac:dyDescent="0.2">
      <c r="A6785" s="1">
        <v>2021</v>
      </c>
      <c r="B6785" s="1">
        <v>10730</v>
      </c>
      <c r="C6785" s="1" t="s">
        <v>627</v>
      </c>
      <c r="D6785" s="1">
        <v>205</v>
      </c>
      <c r="E6785" s="1">
        <v>37</v>
      </c>
      <c r="F6785" s="1">
        <v>37</v>
      </c>
      <c r="G6785" s="1">
        <v>607</v>
      </c>
      <c r="H6785" s="1">
        <v>19154</v>
      </c>
      <c r="I6785" s="1" t="str">
        <f>IFERROR(VLOOKUP(C6785,Sheet3!B$3:G9635,3,FALSE), "")</f>
        <v>教育部</v>
      </c>
      <c r="J6785" s="1" t="str">
        <f>IFERROR(VLOOKUP(C6785,Sheet3!B$3:G9635,4,FALSE), "")</f>
        <v>兰州市</v>
      </c>
      <c r="K6785" s="1" t="str">
        <f>IFERROR(VLOOKUP(C6785,Sheet3!B$3:G9635,5,FALSE), "")</f>
        <v>本科</v>
      </c>
      <c r="L6785" s="1">
        <f>IFERROR(VLOOKUP(C6785,Sheet3!B$3:G9635,6,FALSE), "")</f>
        <v>0</v>
      </c>
      <c r="M6785" s="1" t="str">
        <f t="shared" si="106"/>
        <v>公办</v>
      </c>
      <c r="N6785" s="1" t="str">
        <f>IFERROR(VLOOKUP(C6785,Sheet4!B:F,4,FALSE), "")</f>
        <v>是</v>
      </c>
    </row>
    <row r="6786" spans="1:14" x14ac:dyDescent="0.2">
      <c r="A6786" s="1">
        <v>2021</v>
      </c>
      <c r="B6786" s="1">
        <v>10730</v>
      </c>
      <c r="C6786" s="1" t="s">
        <v>627</v>
      </c>
      <c r="D6786" s="1">
        <v>206</v>
      </c>
      <c r="E6786" s="1">
        <v>12</v>
      </c>
      <c r="F6786" s="1">
        <v>12</v>
      </c>
      <c r="G6786" s="1">
        <v>606</v>
      </c>
      <c r="H6786" s="1">
        <v>19691</v>
      </c>
      <c r="I6786" s="1" t="str">
        <f>IFERROR(VLOOKUP(C6786,Sheet3!B$3:G9636,3,FALSE), "")</f>
        <v>教育部</v>
      </c>
      <c r="J6786" s="1" t="str">
        <f>IFERROR(VLOOKUP(C6786,Sheet3!B$3:G9636,4,FALSE), "")</f>
        <v>兰州市</v>
      </c>
      <c r="K6786" s="1" t="str">
        <f>IFERROR(VLOOKUP(C6786,Sheet3!B$3:G9636,5,FALSE), "")</f>
        <v>本科</v>
      </c>
      <c r="L6786" s="1">
        <f>IFERROR(VLOOKUP(C6786,Sheet3!B$3:G9636,6,FALSE), "")</f>
        <v>0</v>
      </c>
      <c r="M6786" s="1" t="str">
        <f t="shared" si="106"/>
        <v>公办</v>
      </c>
      <c r="N6786" s="1" t="str">
        <f>IFERROR(VLOOKUP(C6786,Sheet4!B:F,4,FALSE), "")</f>
        <v>是</v>
      </c>
    </row>
    <row r="6787" spans="1:14" x14ac:dyDescent="0.2">
      <c r="A6787" s="1">
        <v>2021</v>
      </c>
      <c r="B6787" s="1">
        <v>10730</v>
      </c>
      <c r="C6787" s="1" t="s">
        <v>627</v>
      </c>
      <c r="D6787" s="1">
        <v>207</v>
      </c>
      <c r="E6787" s="1">
        <v>10</v>
      </c>
      <c r="F6787" s="1">
        <v>10</v>
      </c>
      <c r="G6787" s="1">
        <v>604</v>
      </c>
      <c r="H6787" s="1">
        <v>21266</v>
      </c>
      <c r="I6787" s="1" t="str">
        <f>IFERROR(VLOOKUP(C6787,Sheet3!B$3:G9637,3,FALSE), "")</f>
        <v>教育部</v>
      </c>
      <c r="J6787" s="1" t="str">
        <f>IFERROR(VLOOKUP(C6787,Sheet3!B$3:G9637,4,FALSE), "")</f>
        <v>兰州市</v>
      </c>
      <c r="K6787" s="1" t="str">
        <f>IFERROR(VLOOKUP(C6787,Sheet3!B$3:G9637,5,FALSE), "")</f>
        <v>本科</v>
      </c>
      <c r="L6787" s="1">
        <f>IFERROR(VLOOKUP(C6787,Sheet3!B$3:G9637,6,FALSE), "")</f>
        <v>0</v>
      </c>
      <c r="M6787" s="1" t="str">
        <f t="shared" si="106"/>
        <v>公办</v>
      </c>
      <c r="N6787" s="1" t="str">
        <f>IFERROR(VLOOKUP(C6787,Sheet4!B:F,4,FALSE), "")</f>
        <v>是</v>
      </c>
    </row>
    <row r="6788" spans="1:14" x14ac:dyDescent="0.2">
      <c r="A6788" s="1">
        <v>2021</v>
      </c>
      <c r="B6788" s="1">
        <v>10730</v>
      </c>
      <c r="C6788" s="1" t="s">
        <v>627</v>
      </c>
      <c r="D6788" s="1">
        <v>208</v>
      </c>
      <c r="E6788" s="1">
        <v>12</v>
      </c>
      <c r="F6788" s="1">
        <v>12</v>
      </c>
      <c r="G6788" s="1">
        <v>612</v>
      </c>
      <c r="H6788" s="1">
        <v>16252</v>
      </c>
      <c r="I6788" s="1" t="str">
        <f>IFERROR(VLOOKUP(C6788,Sheet3!B$3:G9638,3,FALSE), "")</f>
        <v>教育部</v>
      </c>
      <c r="J6788" s="1" t="str">
        <f>IFERROR(VLOOKUP(C6788,Sheet3!B$3:G9638,4,FALSE), "")</f>
        <v>兰州市</v>
      </c>
      <c r="K6788" s="1" t="str">
        <f>IFERROR(VLOOKUP(C6788,Sheet3!B$3:G9638,5,FALSE), "")</f>
        <v>本科</v>
      </c>
      <c r="L6788" s="1">
        <f>IFERROR(VLOOKUP(C6788,Sheet3!B$3:G9638,6,FALSE), "")</f>
        <v>0</v>
      </c>
      <c r="M6788" s="1" t="str">
        <f t="shared" si="106"/>
        <v>公办</v>
      </c>
      <c r="N6788" s="1" t="str">
        <f>IFERROR(VLOOKUP(C6788,Sheet4!B:F,4,FALSE), "")</f>
        <v>是</v>
      </c>
    </row>
    <row r="6789" spans="1:14" x14ac:dyDescent="0.2">
      <c r="A6789" s="1">
        <v>2021</v>
      </c>
      <c r="B6789" s="1">
        <v>10730</v>
      </c>
      <c r="C6789" s="1" t="s">
        <v>627</v>
      </c>
      <c r="D6789" s="1">
        <v>209</v>
      </c>
      <c r="E6789" s="1">
        <v>24</v>
      </c>
      <c r="F6789" s="1">
        <v>24</v>
      </c>
      <c r="G6789" s="1">
        <v>614</v>
      </c>
      <c r="H6789" s="1">
        <v>15106</v>
      </c>
      <c r="I6789" s="1" t="str">
        <f>IFERROR(VLOOKUP(C6789,Sheet3!B$3:G9639,3,FALSE), "")</f>
        <v>教育部</v>
      </c>
      <c r="J6789" s="1" t="str">
        <f>IFERROR(VLOOKUP(C6789,Sheet3!B$3:G9639,4,FALSE), "")</f>
        <v>兰州市</v>
      </c>
      <c r="K6789" s="1" t="str">
        <f>IFERROR(VLOOKUP(C6789,Sheet3!B$3:G9639,5,FALSE), "")</f>
        <v>本科</v>
      </c>
      <c r="L6789" s="1">
        <f>IFERROR(VLOOKUP(C6789,Sheet3!B$3:G9639,6,FALSE), "")</f>
        <v>0</v>
      </c>
      <c r="M6789" s="1" t="str">
        <f t="shared" si="106"/>
        <v>公办</v>
      </c>
      <c r="N6789" s="1" t="str">
        <f>IFERROR(VLOOKUP(C6789,Sheet4!B:F,4,FALSE), "")</f>
        <v>是</v>
      </c>
    </row>
    <row r="6790" spans="1:14" x14ac:dyDescent="0.2">
      <c r="A6790" s="1">
        <v>2021</v>
      </c>
      <c r="B6790" s="1">
        <v>10730</v>
      </c>
      <c r="C6790" s="1" t="s">
        <v>627</v>
      </c>
      <c r="D6790" s="1">
        <v>210</v>
      </c>
      <c r="E6790" s="1">
        <v>13</v>
      </c>
      <c r="F6790" s="1">
        <v>13</v>
      </c>
      <c r="G6790" s="1">
        <v>608</v>
      </c>
      <c r="H6790" s="1">
        <v>18195</v>
      </c>
      <c r="I6790" s="1" t="str">
        <f>IFERROR(VLOOKUP(C6790,Sheet3!B$3:G9640,3,FALSE), "")</f>
        <v>教育部</v>
      </c>
      <c r="J6790" s="1" t="str">
        <f>IFERROR(VLOOKUP(C6790,Sheet3!B$3:G9640,4,FALSE), "")</f>
        <v>兰州市</v>
      </c>
      <c r="K6790" s="1" t="str">
        <f>IFERROR(VLOOKUP(C6790,Sheet3!B$3:G9640,5,FALSE), "")</f>
        <v>本科</v>
      </c>
      <c r="L6790" s="1">
        <f>IFERROR(VLOOKUP(C6790,Sheet3!B$3:G9640,6,FALSE), "")</f>
        <v>0</v>
      </c>
      <c r="M6790" s="1" t="str">
        <f t="shared" si="106"/>
        <v>公办</v>
      </c>
      <c r="N6790" s="1" t="str">
        <f>IFERROR(VLOOKUP(C6790,Sheet4!B:F,4,FALSE), "")</f>
        <v>是</v>
      </c>
    </row>
    <row r="6791" spans="1:14" x14ac:dyDescent="0.2">
      <c r="A6791" s="1">
        <v>2021</v>
      </c>
      <c r="B6791" s="1">
        <v>10731</v>
      </c>
      <c r="C6791" s="1" t="s">
        <v>629</v>
      </c>
      <c r="D6791" s="1">
        <v>202</v>
      </c>
      <c r="E6791" s="1">
        <v>45</v>
      </c>
      <c r="F6791" s="1">
        <v>45</v>
      </c>
      <c r="G6791" s="1">
        <v>531</v>
      </c>
      <c r="H6791" s="1">
        <v>92445</v>
      </c>
      <c r="I6791" s="1" t="str">
        <f>IFERROR(VLOOKUP(C6791,Sheet3!B$3:G9641,3,FALSE), "")</f>
        <v>甘肃省</v>
      </c>
      <c r="J6791" s="1" t="str">
        <f>IFERROR(VLOOKUP(C6791,Sheet3!B$3:G9641,4,FALSE), "")</f>
        <v>兰州市</v>
      </c>
      <c r="K6791" s="1" t="str">
        <f>IFERROR(VLOOKUP(C6791,Sheet3!B$3:G9641,5,FALSE), "")</f>
        <v>本科</v>
      </c>
      <c r="L6791" s="1">
        <f>IFERROR(VLOOKUP(C6791,Sheet3!B$3:G9641,6,FALSE), "")</f>
        <v>0</v>
      </c>
      <c r="M6791" s="1" t="str">
        <f t="shared" si="106"/>
        <v>公办</v>
      </c>
      <c r="N6791" s="1" t="str">
        <f>IFERROR(VLOOKUP(C6791,Sheet4!B:F,4,FALSE), "")</f>
        <v/>
      </c>
    </row>
    <row r="6792" spans="1:14" x14ac:dyDescent="0.2">
      <c r="A6792" s="1">
        <v>2021</v>
      </c>
      <c r="B6792" s="1">
        <v>10731</v>
      </c>
      <c r="C6792" s="1" t="s">
        <v>629</v>
      </c>
      <c r="D6792" s="1">
        <v>203</v>
      </c>
      <c r="E6792" s="1">
        <v>2</v>
      </c>
      <c r="F6792" s="1">
        <v>2</v>
      </c>
      <c r="G6792" s="1">
        <v>533</v>
      </c>
      <c r="H6792" s="1">
        <v>89572</v>
      </c>
      <c r="I6792" s="1" t="str">
        <f>IFERROR(VLOOKUP(C6792,Sheet3!B$3:G9642,3,FALSE), "")</f>
        <v>甘肃省</v>
      </c>
      <c r="J6792" s="1" t="str">
        <f>IFERROR(VLOOKUP(C6792,Sheet3!B$3:G9642,4,FALSE), "")</f>
        <v>兰州市</v>
      </c>
      <c r="K6792" s="1" t="str">
        <f>IFERROR(VLOOKUP(C6792,Sheet3!B$3:G9642,5,FALSE), "")</f>
        <v>本科</v>
      </c>
      <c r="L6792" s="1">
        <f>IFERROR(VLOOKUP(C6792,Sheet3!B$3:G9642,6,FALSE), "")</f>
        <v>0</v>
      </c>
      <c r="M6792" s="1" t="str">
        <f t="shared" si="106"/>
        <v>公办</v>
      </c>
      <c r="N6792" s="1" t="str">
        <f>IFERROR(VLOOKUP(C6792,Sheet4!B:F,4,FALSE), "")</f>
        <v/>
      </c>
    </row>
    <row r="6793" spans="1:14" x14ac:dyDescent="0.2">
      <c r="A6793" s="1">
        <v>2021</v>
      </c>
      <c r="B6793" s="1">
        <v>10731</v>
      </c>
      <c r="C6793" s="1" t="s">
        <v>629</v>
      </c>
      <c r="D6793" s="1">
        <v>204</v>
      </c>
      <c r="E6793" s="1">
        <v>8</v>
      </c>
      <c r="F6793" s="1">
        <v>8</v>
      </c>
      <c r="G6793" s="1">
        <v>523</v>
      </c>
      <c r="H6793" s="1">
        <v>102989</v>
      </c>
      <c r="I6793" s="1" t="str">
        <f>IFERROR(VLOOKUP(C6793,Sheet3!B$3:G9643,3,FALSE), "")</f>
        <v>甘肃省</v>
      </c>
      <c r="J6793" s="1" t="str">
        <f>IFERROR(VLOOKUP(C6793,Sheet3!B$3:G9643,4,FALSE), "")</f>
        <v>兰州市</v>
      </c>
      <c r="K6793" s="1" t="str">
        <f>IFERROR(VLOOKUP(C6793,Sheet3!B$3:G9643,5,FALSE), "")</f>
        <v>本科</v>
      </c>
      <c r="L6793" s="1">
        <f>IFERROR(VLOOKUP(C6793,Sheet3!B$3:G9643,6,FALSE), "")</f>
        <v>0</v>
      </c>
      <c r="M6793" s="1" t="str">
        <f t="shared" si="106"/>
        <v>公办</v>
      </c>
      <c r="N6793" s="1" t="str">
        <f>IFERROR(VLOOKUP(C6793,Sheet4!B:F,4,FALSE), "")</f>
        <v/>
      </c>
    </row>
    <row r="6794" spans="1:14" x14ac:dyDescent="0.2">
      <c r="A6794" s="1">
        <v>2021</v>
      </c>
      <c r="B6794" s="1">
        <v>10732</v>
      </c>
      <c r="C6794" s="1" t="s">
        <v>630</v>
      </c>
      <c r="D6794" s="1">
        <v>202</v>
      </c>
      <c r="E6794" s="1">
        <v>5</v>
      </c>
      <c r="F6794" s="1">
        <v>5</v>
      </c>
      <c r="G6794" s="1">
        <v>540</v>
      </c>
      <c r="H6794" s="1">
        <v>80703</v>
      </c>
      <c r="I6794" s="1" t="str">
        <f>IFERROR(VLOOKUP(C6794,Sheet3!B$3:G9644,3,FALSE), "")</f>
        <v>甘肃省</v>
      </c>
      <c r="J6794" s="1" t="str">
        <f>IFERROR(VLOOKUP(C6794,Sheet3!B$3:G9644,4,FALSE), "")</f>
        <v>兰州市</v>
      </c>
      <c r="K6794" s="1" t="str">
        <f>IFERROR(VLOOKUP(C6794,Sheet3!B$3:G9644,5,FALSE), "")</f>
        <v>本科</v>
      </c>
      <c r="L6794" s="1">
        <f>IFERROR(VLOOKUP(C6794,Sheet3!B$3:G9644,6,FALSE), "")</f>
        <v>0</v>
      </c>
      <c r="M6794" s="1" t="str">
        <f t="shared" si="106"/>
        <v>公办</v>
      </c>
      <c r="N6794" s="1" t="str">
        <f>IFERROR(VLOOKUP(C6794,Sheet4!B:F,4,FALSE), "")</f>
        <v/>
      </c>
    </row>
    <row r="6795" spans="1:14" x14ac:dyDescent="0.2">
      <c r="A6795" s="1">
        <v>2021</v>
      </c>
      <c r="B6795" s="1">
        <v>10732</v>
      </c>
      <c r="C6795" s="1" t="s">
        <v>630</v>
      </c>
      <c r="D6795" s="1">
        <v>203</v>
      </c>
      <c r="E6795" s="1">
        <v>9</v>
      </c>
      <c r="F6795" s="1">
        <v>9</v>
      </c>
      <c r="G6795" s="1">
        <v>549</v>
      </c>
      <c r="H6795" s="1">
        <v>70426</v>
      </c>
      <c r="I6795" s="1" t="str">
        <f>IFERROR(VLOOKUP(C6795,Sheet3!B$3:G9645,3,FALSE), "")</f>
        <v>甘肃省</v>
      </c>
      <c r="J6795" s="1" t="str">
        <f>IFERROR(VLOOKUP(C6795,Sheet3!B$3:G9645,4,FALSE), "")</f>
        <v>兰州市</v>
      </c>
      <c r="K6795" s="1" t="str">
        <f>IFERROR(VLOOKUP(C6795,Sheet3!B$3:G9645,5,FALSE), "")</f>
        <v>本科</v>
      </c>
      <c r="L6795" s="1">
        <f>IFERROR(VLOOKUP(C6795,Sheet3!B$3:G9645,6,FALSE), "")</f>
        <v>0</v>
      </c>
      <c r="M6795" s="1" t="str">
        <f t="shared" si="106"/>
        <v>公办</v>
      </c>
      <c r="N6795" s="1" t="str">
        <f>IFERROR(VLOOKUP(C6795,Sheet4!B:F,4,FALSE), "")</f>
        <v/>
      </c>
    </row>
    <row r="6796" spans="1:14" x14ac:dyDescent="0.2">
      <c r="A6796" s="1">
        <v>2021</v>
      </c>
      <c r="B6796" s="1">
        <v>10733</v>
      </c>
      <c r="C6796" s="1" t="s">
        <v>631</v>
      </c>
      <c r="D6796" s="1">
        <v>202</v>
      </c>
      <c r="E6796" s="1">
        <v>6</v>
      </c>
      <c r="F6796" s="1">
        <v>6</v>
      </c>
      <c r="G6796" s="1">
        <v>490</v>
      </c>
      <c r="H6796" s="1">
        <v>147729</v>
      </c>
      <c r="I6796" s="1" t="str">
        <f>IFERROR(VLOOKUP(C6796,Sheet3!B$3:G9646,3,FALSE), "")</f>
        <v>甘肃省</v>
      </c>
      <c r="J6796" s="1" t="str">
        <f>IFERROR(VLOOKUP(C6796,Sheet3!B$3:G9646,4,FALSE), "")</f>
        <v>兰州市</v>
      </c>
      <c r="K6796" s="1" t="str">
        <f>IFERROR(VLOOKUP(C6796,Sheet3!B$3:G9646,5,FALSE), "")</f>
        <v>本科</v>
      </c>
      <c r="L6796" s="1">
        <f>IFERROR(VLOOKUP(C6796,Sheet3!B$3:G9646,6,FALSE), "")</f>
        <v>0</v>
      </c>
      <c r="M6796" s="1" t="str">
        <f t="shared" si="106"/>
        <v>公办</v>
      </c>
      <c r="N6796" s="1" t="str">
        <f>IFERROR(VLOOKUP(C6796,Sheet4!B:F,4,FALSE), "")</f>
        <v/>
      </c>
    </row>
    <row r="6797" spans="1:14" x14ac:dyDescent="0.2">
      <c r="A6797" s="1">
        <v>2021</v>
      </c>
      <c r="B6797" s="1">
        <v>10735</v>
      </c>
      <c r="C6797" s="1" t="s">
        <v>632</v>
      </c>
      <c r="D6797" s="1">
        <v>201</v>
      </c>
      <c r="E6797" s="1">
        <v>5</v>
      </c>
      <c r="F6797" s="1">
        <v>5</v>
      </c>
      <c r="G6797" s="1">
        <v>547</v>
      </c>
      <c r="H6797" s="1">
        <v>73056</v>
      </c>
      <c r="I6797" s="1" t="str">
        <f>IFERROR(VLOOKUP(C6797,Sheet3!B$3:G9647,3,FALSE), "")</f>
        <v>甘肃省</v>
      </c>
      <c r="J6797" s="1" t="str">
        <f>IFERROR(VLOOKUP(C6797,Sheet3!B$3:G9647,4,FALSE), "")</f>
        <v>兰州市</v>
      </c>
      <c r="K6797" s="1" t="str">
        <f>IFERROR(VLOOKUP(C6797,Sheet3!B$3:G9647,5,FALSE), "")</f>
        <v>本科</v>
      </c>
      <c r="L6797" s="1">
        <f>IFERROR(VLOOKUP(C6797,Sheet3!B$3:G9647,6,FALSE), "")</f>
        <v>0</v>
      </c>
      <c r="M6797" s="1" t="str">
        <f t="shared" si="106"/>
        <v>公办</v>
      </c>
      <c r="N6797" s="1" t="str">
        <f>IFERROR(VLOOKUP(C6797,Sheet4!B:F,4,FALSE), "")</f>
        <v/>
      </c>
    </row>
    <row r="6798" spans="1:14" x14ac:dyDescent="0.2">
      <c r="A6798" s="1">
        <v>2021</v>
      </c>
      <c r="B6798" s="1">
        <v>10735</v>
      </c>
      <c r="C6798" s="1" t="s">
        <v>632</v>
      </c>
      <c r="D6798" s="1">
        <v>202</v>
      </c>
      <c r="E6798" s="1">
        <v>3</v>
      </c>
      <c r="F6798" s="1">
        <v>3</v>
      </c>
      <c r="G6798" s="1">
        <v>514</v>
      </c>
      <c r="H6798" s="1">
        <v>115377</v>
      </c>
      <c r="I6798" s="1" t="str">
        <f>IFERROR(VLOOKUP(C6798,Sheet3!B$3:G9648,3,FALSE), "")</f>
        <v>甘肃省</v>
      </c>
      <c r="J6798" s="1" t="str">
        <f>IFERROR(VLOOKUP(C6798,Sheet3!B$3:G9648,4,FALSE), "")</f>
        <v>兰州市</v>
      </c>
      <c r="K6798" s="1" t="str">
        <f>IFERROR(VLOOKUP(C6798,Sheet3!B$3:G9648,5,FALSE), "")</f>
        <v>本科</v>
      </c>
      <c r="L6798" s="1">
        <f>IFERROR(VLOOKUP(C6798,Sheet3!B$3:G9648,6,FALSE), "")</f>
        <v>0</v>
      </c>
      <c r="M6798" s="1" t="str">
        <f t="shared" si="106"/>
        <v>公办</v>
      </c>
      <c r="N6798" s="1" t="str">
        <f>IFERROR(VLOOKUP(C6798,Sheet4!B:F,4,FALSE), "")</f>
        <v/>
      </c>
    </row>
    <row r="6799" spans="1:14" x14ac:dyDescent="0.2">
      <c r="A6799" s="1">
        <v>2021</v>
      </c>
      <c r="B6799" s="1">
        <v>10735</v>
      </c>
      <c r="C6799" s="1" t="s">
        <v>632</v>
      </c>
      <c r="D6799" s="1">
        <v>203</v>
      </c>
      <c r="E6799" s="1">
        <v>1</v>
      </c>
      <c r="F6799" s="1">
        <v>1</v>
      </c>
      <c r="G6799" s="1">
        <v>509</v>
      </c>
      <c r="H6799" s="1">
        <v>121495</v>
      </c>
      <c r="I6799" s="1" t="str">
        <f>IFERROR(VLOOKUP(C6799,Sheet3!B$3:G9649,3,FALSE), "")</f>
        <v>甘肃省</v>
      </c>
      <c r="J6799" s="1" t="str">
        <f>IFERROR(VLOOKUP(C6799,Sheet3!B$3:G9649,4,FALSE), "")</f>
        <v>兰州市</v>
      </c>
      <c r="K6799" s="1" t="str">
        <f>IFERROR(VLOOKUP(C6799,Sheet3!B$3:G9649,5,FALSE), "")</f>
        <v>本科</v>
      </c>
      <c r="L6799" s="1">
        <f>IFERROR(VLOOKUP(C6799,Sheet3!B$3:G9649,6,FALSE), "")</f>
        <v>0</v>
      </c>
      <c r="M6799" s="1" t="str">
        <f t="shared" si="106"/>
        <v>公办</v>
      </c>
      <c r="N6799" s="1" t="str">
        <f>IFERROR(VLOOKUP(C6799,Sheet4!B:F,4,FALSE), "")</f>
        <v/>
      </c>
    </row>
    <row r="6800" spans="1:14" x14ac:dyDescent="0.2">
      <c r="A6800" s="1">
        <v>2021</v>
      </c>
      <c r="B6800" s="1">
        <v>10735</v>
      </c>
      <c r="C6800" s="1" t="s">
        <v>632</v>
      </c>
      <c r="D6800" s="1">
        <v>204</v>
      </c>
      <c r="E6800" s="1">
        <v>2</v>
      </c>
      <c r="F6800" s="1">
        <v>2</v>
      </c>
      <c r="G6800" s="1">
        <v>507</v>
      </c>
      <c r="H6800" s="1">
        <v>124771</v>
      </c>
      <c r="I6800" s="1" t="str">
        <f>IFERROR(VLOOKUP(C6800,Sheet3!B$3:G9650,3,FALSE), "")</f>
        <v>甘肃省</v>
      </c>
      <c r="J6800" s="1" t="str">
        <f>IFERROR(VLOOKUP(C6800,Sheet3!B$3:G9650,4,FALSE), "")</f>
        <v>兰州市</v>
      </c>
      <c r="K6800" s="1" t="str">
        <f>IFERROR(VLOOKUP(C6800,Sheet3!B$3:G9650,5,FALSE), "")</f>
        <v>本科</v>
      </c>
      <c r="L6800" s="1">
        <f>IFERROR(VLOOKUP(C6800,Sheet3!B$3:G9650,6,FALSE), "")</f>
        <v>0</v>
      </c>
      <c r="M6800" s="1" t="str">
        <f t="shared" si="106"/>
        <v>公办</v>
      </c>
      <c r="N6800" s="1" t="str">
        <f>IFERROR(VLOOKUP(C6800,Sheet4!B:F,4,FALSE), "")</f>
        <v/>
      </c>
    </row>
    <row r="6801" spans="1:14" x14ac:dyDescent="0.2">
      <c r="A6801" s="1">
        <v>2021</v>
      </c>
      <c r="B6801" s="1">
        <v>10735</v>
      </c>
      <c r="C6801" s="1" t="s">
        <v>632</v>
      </c>
      <c r="D6801" s="1">
        <v>205</v>
      </c>
      <c r="E6801" s="1">
        <v>1</v>
      </c>
      <c r="F6801" s="1">
        <v>1</v>
      </c>
      <c r="G6801" s="1">
        <v>514</v>
      </c>
      <c r="H6801" s="1">
        <v>114164</v>
      </c>
      <c r="I6801" s="1" t="str">
        <f>IFERROR(VLOOKUP(C6801,Sheet3!B$3:G9651,3,FALSE), "")</f>
        <v>甘肃省</v>
      </c>
      <c r="J6801" s="1" t="str">
        <f>IFERROR(VLOOKUP(C6801,Sheet3!B$3:G9651,4,FALSE), "")</f>
        <v>兰州市</v>
      </c>
      <c r="K6801" s="1" t="str">
        <f>IFERROR(VLOOKUP(C6801,Sheet3!B$3:G9651,5,FALSE), "")</f>
        <v>本科</v>
      </c>
      <c r="L6801" s="1">
        <f>IFERROR(VLOOKUP(C6801,Sheet3!B$3:G9651,6,FALSE), "")</f>
        <v>0</v>
      </c>
      <c r="M6801" s="1" t="str">
        <f t="shared" si="106"/>
        <v>公办</v>
      </c>
      <c r="N6801" s="1" t="str">
        <f>IFERROR(VLOOKUP(C6801,Sheet4!B:F,4,FALSE), "")</f>
        <v/>
      </c>
    </row>
    <row r="6802" spans="1:14" x14ac:dyDescent="0.2">
      <c r="A6802" s="1">
        <v>2021</v>
      </c>
      <c r="B6802" s="1">
        <v>10735</v>
      </c>
      <c r="C6802" s="1" t="s">
        <v>632</v>
      </c>
      <c r="D6802" s="1">
        <v>206</v>
      </c>
      <c r="E6802" s="1">
        <v>1</v>
      </c>
      <c r="F6802" s="1">
        <v>1</v>
      </c>
      <c r="G6802" s="1">
        <v>532</v>
      </c>
      <c r="H6802" s="1">
        <v>90988</v>
      </c>
      <c r="I6802" s="1" t="str">
        <f>IFERROR(VLOOKUP(C6802,Sheet3!B$3:G9652,3,FALSE), "")</f>
        <v>甘肃省</v>
      </c>
      <c r="J6802" s="1" t="str">
        <f>IFERROR(VLOOKUP(C6802,Sheet3!B$3:G9652,4,FALSE), "")</f>
        <v>兰州市</v>
      </c>
      <c r="K6802" s="1" t="str">
        <f>IFERROR(VLOOKUP(C6802,Sheet3!B$3:G9652,5,FALSE), "")</f>
        <v>本科</v>
      </c>
      <c r="L6802" s="1">
        <f>IFERROR(VLOOKUP(C6802,Sheet3!B$3:G9652,6,FALSE), "")</f>
        <v>0</v>
      </c>
      <c r="M6802" s="1" t="str">
        <f t="shared" si="106"/>
        <v>公办</v>
      </c>
      <c r="N6802" s="1" t="str">
        <f>IFERROR(VLOOKUP(C6802,Sheet4!B:F,4,FALSE), "")</f>
        <v/>
      </c>
    </row>
    <row r="6803" spans="1:14" x14ac:dyDescent="0.2">
      <c r="A6803" s="1">
        <v>2021</v>
      </c>
      <c r="B6803" s="1">
        <v>10735</v>
      </c>
      <c r="C6803" s="1" t="s">
        <v>632</v>
      </c>
      <c r="D6803" s="1">
        <v>207</v>
      </c>
      <c r="E6803" s="1">
        <v>1</v>
      </c>
      <c r="F6803" s="1">
        <v>1</v>
      </c>
      <c r="G6803" s="1">
        <v>492</v>
      </c>
      <c r="H6803" s="1">
        <v>144410</v>
      </c>
      <c r="I6803" s="1" t="str">
        <f>IFERROR(VLOOKUP(C6803,Sheet3!B$3:G9653,3,FALSE), "")</f>
        <v>甘肃省</v>
      </c>
      <c r="J6803" s="1" t="str">
        <f>IFERROR(VLOOKUP(C6803,Sheet3!B$3:G9653,4,FALSE), "")</f>
        <v>兰州市</v>
      </c>
      <c r="K6803" s="1" t="str">
        <f>IFERROR(VLOOKUP(C6803,Sheet3!B$3:G9653,5,FALSE), "")</f>
        <v>本科</v>
      </c>
      <c r="L6803" s="1">
        <f>IFERROR(VLOOKUP(C6803,Sheet3!B$3:G9653,6,FALSE), "")</f>
        <v>0</v>
      </c>
      <c r="M6803" s="1" t="str">
        <f t="shared" si="106"/>
        <v>公办</v>
      </c>
      <c r="N6803" s="1" t="str">
        <f>IFERROR(VLOOKUP(C6803,Sheet4!B:F,4,FALSE), "")</f>
        <v/>
      </c>
    </row>
    <row r="6804" spans="1:14" x14ac:dyDescent="0.2">
      <c r="A6804" s="1">
        <v>2021</v>
      </c>
      <c r="B6804" s="1">
        <v>10736</v>
      </c>
      <c r="C6804" s="1" t="s">
        <v>633</v>
      </c>
      <c r="D6804" s="1">
        <v>202</v>
      </c>
      <c r="E6804" s="1">
        <v>3</v>
      </c>
      <c r="F6804" s="1">
        <v>3</v>
      </c>
      <c r="G6804" s="1">
        <v>553</v>
      </c>
      <c r="H6804" s="1">
        <v>66119</v>
      </c>
      <c r="I6804" s="1" t="str">
        <f>IFERROR(VLOOKUP(C6804,Sheet3!B$3:G9654,3,FALSE), "")</f>
        <v>甘肃省</v>
      </c>
      <c r="J6804" s="1" t="str">
        <f>IFERROR(VLOOKUP(C6804,Sheet3!B$3:G9654,4,FALSE), "")</f>
        <v>兰州市</v>
      </c>
      <c r="K6804" s="1" t="str">
        <f>IFERROR(VLOOKUP(C6804,Sheet3!B$3:G9654,5,FALSE), "")</f>
        <v>本科</v>
      </c>
      <c r="L6804" s="1">
        <f>IFERROR(VLOOKUP(C6804,Sheet3!B$3:G9654,6,FALSE), "")</f>
        <v>0</v>
      </c>
      <c r="M6804" s="1" t="str">
        <f t="shared" si="106"/>
        <v>公办</v>
      </c>
      <c r="N6804" s="1" t="str">
        <f>IFERROR(VLOOKUP(C6804,Sheet4!B:F,4,FALSE), "")</f>
        <v/>
      </c>
    </row>
    <row r="6805" spans="1:14" x14ac:dyDescent="0.2">
      <c r="A6805" s="1">
        <v>2021</v>
      </c>
      <c r="B6805" s="1">
        <v>10736</v>
      </c>
      <c r="C6805" s="1" t="s">
        <v>633</v>
      </c>
      <c r="D6805" s="1">
        <v>203</v>
      </c>
      <c r="E6805" s="1">
        <v>16</v>
      </c>
      <c r="F6805" s="1">
        <v>16</v>
      </c>
      <c r="G6805" s="1">
        <v>533</v>
      </c>
      <c r="H6805" s="1">
        <v>89605</v>
      </c>
      <c r="I6805" s="1" t="str">
        <f>IFERROR(VLOOKUP(C6805,Sheet3!B$3:G9655,3,FALSE), "")</f>
        <v>甘肃省</v>
      </c>
      <c r="J6805" s="1" t="str">
        <f>IFERROR(VLOOKUP(C6805,Sheet3!B$3:G9655,4,FALSE), "")</f>
        <v>兰州市</v>
      </c>
      <c r="K6805" s="1" t="str">
        <f>IFERROR(VLOOKUP(C6805,Sheet3!B$3:G9655,5,FALSE), "")</f>
        <v>本科</v>
      </c>
      <c r="L6805" s="1">
        <f>IFERROR(VLOOKUP(C6805,Sheet3!B$3:G9655,6,FALSE), "")</f>
        <v>0</v>
      </c>
      <c r="M6805" s="1" t="str">
        <f t="shared" si="106"/>
        <v>公办</v>
      </c>
      <c r="N6805" s="1" t="str">
        <f>IFERROR(VLOOKUP(C6805,Sheet4!B:F,4,FALSE), "")</f>
        <v/>
      </c>
    </row>
    <row r="6806" spans="1:14" x14ac:dyDescent="0.2">
      <c r="A6806" s="1">
        <v>2021</v>
      </c>
      <c r="B6806" s="1">
        <v>10738</v>
      </c>
      <c r="C6806" s="1" t="s">
        <v>634</v>
      </c>
      <c r="D6806" s="1">
        <v>203</v>
      </c>
      <c r="E6806" s="1">
        <v>8</v>
      </c>
      <c r="F6806" s="1">
        <v>8</v>
      </c>
      <c r="G6806" s="1">
        <v>480</v>
      </c>
      <c r="H6806" s="1">
        <v>161218</v>
      </c>
      <c r="I6806" s="1" t="str">
        <f>IFERROR(VLOOKUP(C6806,Sheet3!B$3:G9656,3,FALSE), "")</f>
        <v>甘肃省</v>
      </c>
      <c r="J6806" s="1" t="str">
        <f>IFERROR(VLOOKUP(C6806,Sheet3!B$3:G9656,4,FALSE), "")</f>
        <v>庆阳市</v>
      </c>
      <c r="K6806" s="1" t="str">
        <f>IFERROR(VLOOKUP(C6806,Sheet3!B$3:G9656,5,FALSE), "")</f>
        <v>本科</v>
      </c>
      <c r="L6806" s="1">
        <f>IFERROR(VLOOKUP(C6806,Sheet3!B$3:G9656,6,FALSE), "")</f>
        <v>0</v>
      </c>
      <c r="M6806" s="1" t="str">
        <f t="shared" si="106"/>
        <v>公办</v>
      </c>
      <c r="N6806" s="1" t="str">
        <f>IFERROR(VLOOKUP(C6806,Sheet4!B:F,4,FALSE), "")</f>
        <v/>
      </c>
    </row>
    <row r="6807" spans="1:14" x14ac:dyDescent="0.2">
      <c r="A6807" s="1">
        <v>2021</v>
      </c>
      <c r="B6807" s="1">
        <v>10738</v>
      </c>
      <c r="C6807" s="1" t="s">
        <v>634</v>
      </c>
      <c r="D6807" s="1">
        <v>204</v>
      </c>
      <c r="E6807" s="1">
        <v>4</v>
      </c>
      <c r="F6807" s="1">
        <v>4</v>
      </c>
      <c r="G6807" s="1">
        <v>479</v>
      </c>
      <c r="H6807" s="1">
        <v>162921</v>
      </c>
      <c r="I6807" s="1" t="str">
        <f>IFERROR(VLOOKUP(C6807,Sheet3!B$3:G9657,3,FALSE), "")</f>
        <v>甘肃省</v>
      </c>
      <c r="J6807" s="1" t="str">
        <f>IFERROR(VLOOKUP(C6807,Sheet3!B$3:G9657,4,FALSE), "")</f>
        <v>庆阳市</v>
      </c>
      <c r="K6807" s="1" t="str">
        <f>IFERROR(VLOOKUP(C6807,Sheet3!B$3:G9657,5,FALSE), "")</f>
        <v>本科</v>
      </c>
      <c r="L6807" s="1">
        <f>IFERROR(VLOOKUP(C6807,Sheet3!B$3:G9657,6,FALSE), "")</f>
        <v>0</v>
      </c>
      <c r="M6807" s="1" t="str">
        <f t="shared" si="106"/>
        <v>公办</v>
      </c>
      <c r="N6807" s="1" t="str">
        <f>IFERROR(VLOOKUP(C6807,Sheet4!B:F,4,FALSE), "")</f>
        <v/>
      </c>
    </row>
    <row r="6808" spans="1:14" x14ac:dyDescent="0.2">
      <c r="A6808" s="1">
        <v>2021</v>
      </c>
      <c r="B6808" s="1">
        <v>10738</v>
      </c>
      <c r="C6808" s="1" t="s">
        <v>634</v>
      </c>
      <c r="D6808" s="1">
        <v>206</v>
      </c>
      <c r="E6808" s="1">
        <v>2</v>
      </c>
      <c r="F6808" s="1">
        <v>2</v>
      </c>
      <c r="G6808" s="1">
        <v>479</v>
      </c>
      <c r="H6808" s="1">
        <v>163163</v>
      </c>
      <c r="I6808" s="1" t="str">
        <f>IFERROR(VLOOKUP(C6808,Sheet3!B$3:G9658,3,FALSE), "")</f>
        <v>甘肃省</v>
      </c>
      <c r="J6808" s="1" t="str">
        <f>IFERROR(VLOOKUP(C6808,Sheet3!B$3:G9658,4,FALSE), "")</f>
        <v>庆阳市</v>
      </c>
      <c r="K6808" s="1" t="str">
        <f>IFERROR(VLOOKUP(C6808,Sheet3!B$3:G9658,5,FALSE), "")</f>
        <v>本科</v>
      </c>
      <c r="L6808" s="1">
        <f>IFERROR(VLOOKUP(C6808,Sheet3!B$3:G9658,6,FALSE), "")</f>
        <v>0</v>
      </c>
      <c r="M6808" s="1" t="str">
        <f t="shared" si="106"/>
        <v>公办</v>
      </c>
      <c r="N6808" s="1" t="str">
        <f>IFERROR(VLOOKUP(C6808,Sheet4!B:F,4,FALSE), "")</f>
        <v/>
      </c>
    </row>
    <row r="6809" spans="1:14" x14ac:dyDescent="0.2">
      <c r="A6809" s="1">
        <v>2021</v>
      </c>
      <c r="B6809" s="1">
        <v>10739</v>
      </c>
      <c r="C6809" s="1" t="s">
        <v>635</v>
      </c>
      <c r="D6809" s="1">
        <v>204</v>
      </c>
      <c r="E6809" s="1">
        <v>3</v>
      </c>
      <c r="F6809" s="1">
        <v>3</v>
      </c>
      <c r="G6809" s="1">
        <v>484</v>
      </c>
      <c r="H6809" s="1">
        <v>155837</v>
      </c>
      <c r="I6809" s="1" t="str">
        <f>IFERROR(VLOOKUP(C6809,Sheet3!B$3:G9659,3,FALSE), "")</f>
        <v>甘肃省</v>
      </c>
      <c r="J6809" s="1" t="str">
        <f>IFERROR(VLOOKUP(C6809,Sheet3!B$3:G9659,4,FALSE), "")</f>
        <v>天水市</v>
      </c>
      <c r="K6809" s="1" t="str">
        <f>IFERROR(VLOOKUP(C6809,Sheet3!B$3:G9659,5,FALSE), "")</f>
        <v>本科</v>
      </c>
      <c r="L6809" s="1">
        <f>IFERROR(VLOOKUP(C6809,Sheet3!B$3:G9659,6,FALSE), "")</f>
        <v>0</v>
      </c>
      <c r="M6809" s="1" t="str">
        <f t="shared" si="106"/>
        <v>公办</v>
      </c>
      <c r="N6809" s="1" t="str">
        <f>IFERROR(VLOOKUP(C6809,Sheet4!B:F,4,FALSE), "")</f>
        <v/>
      </c>
    </row>
    <row r="6810" spans="1:14" x14ac:dyDescent="0.2">
      <c r="A6810" s="1">
        <v>2021</v>
      </c>
      <c r="B6810" s="1">
        <v>10741</v>
      </c>
      <c r="C6810" s="1" t="s">
        <v>636</v>
      </c>
      <c r="D6810" s="1">
        <v>202</v>
      </c>
      <c r="E6810" s="1">
        <v>33</v>
      </c>
      <c r="F6810" s="1">
        <v>33</v>
      </c>
      <c r="G6810" s="1">
        <v>513</v>
      </c>
      <c r="H6810" s="1">
        <v>115949</v>
      </c>
      <c r="I6810" s="1" t="str">
        <f>IFERROR(VLOOKUP(C6810,Sheet3!B$3:G9660,3,FALSE), "")</f>
        <v>甘肃省</v>
      </c>
      <c r="J6810" s="1" t="str">
        <f>IFERROR(VLOOKUP(C6810,Sheet3!B$3:G9660,4,FALSE), "")</f>
        <v>兰州市</v>
      </c>
      <c r="K6810" s="1" t="str">
        <f>IFERROR(VLOOKUP(C6810,Sheet3!B$3:G9660,5,FALSE), "")</f>
        <v>本科</v>
      </c>
      <c r="L6810" s="1">
        <f>IFERROR(VLOOKUP(C6810,Sheet3!B$3:G9660,6,FALSE), "")</f>
        <v>0</v>
      </c>
      <c r="M6810" s="1" t="str">
        <f t="shared" si="106"/>
        <v>公办</v>
      </c>
      <c r="N6810" s="1" t="str">
        <f>IFERROR(VLOOKUP(C6810,Sheet4!B:F,4,FALSE), "")</f>
        <v/>
      </c>
    </row>
    <row r="6811" spans="1:14" x14ac:dyDescent="0.2">
      <c r="A6811" s="1">
        <v>2021</v>
      </c>
      <c r="B6811" s="1">
        <v>10742</v>
      </c>
      <c r="C6811" s="1" t="s">
        <v>638</v>
      </c>
      <c r="D6811" s="1">
        <v>203</v>
      </c>
      <c r="E6811" s="1">
        <v>12</v>
      </c>
      <c r="F6811" s="1">
        <v>12</v>
      </c>
      <c r="G6811" s="1">
        <v>503</v>
      </c>
      <c r="H6811" s="1">
        <v>129135</v>
      </c>
      <c r="I6811" s="1" t="str">
        <f>IFERROR(VLOOKUP(C6811,Sheet3!B$3:G9661,3,FALSE), "")</f>
        <v>国家民委</v>
      </c>
      <c r="J6811" s="1" t="str">
        <f>IFERROR(VLOOKUP(C6811,Sheet3!B$3:G9661,4,FALSE), "")</f>
        <v>兰州市</v>
      </c>
      <c r="K6811" s="1" t="str">
        <f>IFERROR(VLOOKUP(C6811,Sheet3!B$3:G9661,5,FALSE), "")</f>
        <v>本科</v>
      </c>
      <c r="L6811" s="1">
        <f>IFERROR(VLOOKUP(C6811,Sheet3!B$3:G9661,6,FALSE), "")</f>
        <v>0</v>
      </c>
      <c r="M6811" s="1" t="str">
        <f t="shared" si="106"/>
        <v>公办</v>
      </c>
      <c r="N6811" s="1" t="str">
        <f>IFERROR(VLOOKUP(C6811,Sheet4!B:F,4,FALSE), "")</f>
        <v/>
      </c>
    </row>
    <row r="6812" spans="1:14" x14ac:dyDescent="0.2">
      <c r="A6812" s="1">
        <v>2021</v>
      </c>
      <c r="B6812" s="1">
        <v>10743</v>
      </c>
      <c r="C6812" s="1" t="s">
        <v>639</v>
      </c>
      <c r="D6812" s="1">
        <v>201</v>
      </c>
      <c r="E6812" s="1">
        <v>5</v>
      </c>
      <c r="F6812" s="1">
        <v>5</v>
      </c>
      <c r="G6812" s="1">
        <v>531</v>
      </c>
      <c r="H6812" s="1">
        <v>91988</v>
      </c>
      <c r="I6812" s="1" t="str">
        <f>IFERROR(VLOOKUP(C6812,Sheet3!B$3:G9662,3,FALSE), "")</f>
        <v>青海省</v>
      </c>
      <c r="J6812" s="1" t="str">
        <f>IFERROR(VLOOKUP(C6812,Sheet3!B$3:G9662,4,FALSE), "")</f>
        <v>西宁市</v>
      </c>
      <c r="K6812" s="1" t="str">
        <f>IFERROR(VLOOKUP(C6812,Sheet3!B$3:G9662,5,FALSE), "")</f>
        <v>本科</v>
      </c>
      <c r="L6812" s="1">
        <f>IFERROR(VLOOKUP(C6812,Sheet3!B$3:G9662,6,FALSE), "")</f>
        <v>0</v>
      </c>
      <c r="M6812" s="1" t="str">
        <f t="shared" si="106"/>
        <v>公办</v>
      </c>
      <c r="N6812" s="1" t="str">
        <f>IFERROR(VLOOKUP(C6812,Sheet4!B:F,4,FALSE), "")</f>
        <v>是</v>
      </c>
    </row>
    <row r="6813" spans="1:14" x14ac:dyDescent="0.2">
      <c r="A6813" s="1">
        <v>2021</v>
      </c>
      <c r="B6813" s="1">
        <v>10743</v>
      </c>
      <c r="C6813" s="1" t="s">
        <v>639</v>
      </c>
      <c r="D6813" s="1">
        <v>202</v>
      </c>
      <c r="E6813" s="1">
        <v>3</v>
      </c>
      <c r="F6813" s="1">
        <v>3</v>
      </c>
      <c r="G6813" s="1">
        <v>556</v>
      </c>
      <c r="H6813" s="1">
        <v>63175</v>
      </c>
      <c r="I6813" s="1" t="str">
        <f>IFERROR(VLOOKUP(C6813,Sheet3!B$3:G9663,3,FALSE), "")</f>
        <v>青海省</v>
      </c>
      <c r="J6813" s="1" t="str">
        <f>IFERROR(VLOOKUP(C6813,Sheet3!B$3:G9663,4,FALSE), "")</f>
        <v>西宁市</v>
      </c>
      <c r="K6813" s="1" t="str">
        <f>IFERROR(VLOOKUP(C6813,Sheet3!B$3:G9663,5,FALSE), "")</f>
        <v>本科</v>
      </c>
      <c r="L6813" s="1">
        <f>IFERROR(VLOOKUP(C6813,Sheet3!B$3:G9663,6,FALSE), "")</f>
        <v>0</v>
      </c>
      <c r="M6813" s="1" t="str">
        <f t="shared" si="106"/>
        <v>公办</v>
      </c>
      <c r="N6813" s="1" t="str">
        <f>IFERROR(VLOOKUP(C6813,Sheet4!B:F,4,FALSE), "")</f>
        <v>是</v>
      </c>
    </row>
    <row r="6814" spans="1:14" x14ac:dyDescent="0.2">
      <c r="A6814" s="1">
        <v>2021</v>
      </c>
      <c r="B6814" s="1">
        <v>10743</v>
      </c>
      <c r="C6814" s="1" t="s">
        <v>639</v>
      </c>
      <c r="D6814" s="1">
        <v>203</v>
      </c>
      <c r="E6814" s="1">
        <v>7</v>
      </c>
      <c r="F6814" s="1">
        <v>7</v>
      </c>
      <c r="G6814" s="1">
        <v>550</v>
      </c>
      <c r="H6814" s="1">
        <v>70037</v>
      </c>
      <c r="I6814" s="1" t="str">
        <f>IFERROR(VLOOKUP(C6814,Sheet3!B$3:G9664,3,FALSE), "")</f>
        <v>青海省</v>
      </c>
      <c r="J6814" s="1" t="str">
        <f>IFERROR(VLOOKUP(C6814,Sheet3!B$3:G9664,4,FALSE), "")</f>
        <v>西宁市</v>
      </c>
      <c r="K6814" s="1" t="str">
        <f>IFERROR(VLOOKUP(C6814,Sheet3!B$3:G9664,5,FALSE), "")</f>
        <v>本科</v>
      </c>
      <c r="L6814" s="1">
        <f>IFERROR(VLOOKUP(C6814,Sheet3!B$3:G9664,6,FALSE), "")</f>
        <v>0</v>
      </c>
      <c r="M6814" s="1" t="str">
        <f t="shared" si="106"/>
        <v>公办</v>
      </c>
      <c r="N6814" s="1" t="str">
        <f>IFERROR(VLOOKUP(C6814,Sheet4!B:F,4,FALSE), "")</f>
        <v>是</v>
      </c>
    </row>
    <row r="6815" spans="1:14" x14ac:dyDescent="0.2">
      <c r="A6815" s="1">
        <v>2021</v>
      </c>
      <c r="B6815" s="1">
        <v>10743</v>
      </c>
      <c r="C6815" s="1" t="s">
        <v>639</v>
      </c>
      <c r="D6815" s="1">
        <v>204</v>
      </c>
      <c r="E6815" s="1">
        <v>35</v>
      </c>
      <c r="F6815" s="1">
        <v>35</v>
      </c>
      <c r="G6815" s="1">
        <v>555</v>
      </c>
      <c r="H6815" s="1">
        <v>63494</v>
      </c>
      <c r="I6815" s="1" t="str">
        <f>IFERROR(VLOOKUP(C6815,Sheet3!B$3:G9665,3,FALSE), "")</f>
        <v>青海省</v>
      </c>
      <c r="J6815" s="1" t="str">
        <f>IFERROR(VLOOKUP(C6815,Sheet3!B$3:G9665,4,FALSE), "")</f>
        <v>西宁市</v>
      </c>
      <c r="K6815" s="1" t="str">
        <f>IFERROR(VLOOKUP(C6815,Sheet3!B$3:G9665,5,FALSE), "")</f>
        <v>本科</v>
      </c>
      <c r="L6815" s="1">
        <f>IFERROR(VLOOKUP(C6815,Sheet3!B$3:G9665,6,FALSE), "")</f>
        <v>0</v>
      </c>
      <c r="M6815" s="1" t="str">
        <f t="shared" si="106"/>
        <v>公办</v>
      </c>
      <c r="N6815" s="1" t="str">
        <f>IFERROR(VLOOKUP(C6815,Sheet4!B:F,4,FALSE), "")</f>
        <v>是</v>
      </c>
    </row>
    <row r="6816" spans="1:14" x14ac:dyDescent="0.2">
      <c r="A6816" s="1">
        <v>2021</v>
      </c>
      <c r="B6816" s="1">
        <v>10743</v>
      </c>
      <c r="C6816" s="1" t="s">
        <v>639</v>
      </c>
      <c r="D6816" s="1">
        <v>205</v>
      </c>
      <c r="E6816" s="1">
        <v>1</v>
      </c>
      <c r="F6816" s="1">
        <v>1</v>
      </c>
      <c r="G6816" s="1">
        <v>549</v>
      </c>
      <c r="H6816" s="1">
        <v>70420</v>
      </c>
      <c r="I6816" s="1" t="str">
        <f>IFERROR(VLOOKUP(C6816,Sheet3!B$3:G9666,3,FALSE), "")</f>
        <v>青海省</v>
      </c>
      <c r="J6816" s="1" t="str">
        <f>IFERROR(VLOOKUP(C6816,Sheet3!B$3:G9666,4,FALSE), "")</f>
        <v>西宁市</v>
      </c>
      <c r="K6816" s="1" t="str">
        <f>IFERROR(VLOOKUP(C6816,Sheet3!B$3:G9666,5,FALSE), "")</f>
        <v>本科</v>
      </c>
      <c r="L6816" s="1">
        <f>IFERROR(VLOOKUP(C6816,Sheet3!B$3:G9666,6,FALSE), "")</f>
        <v>0</v>
      </c>
      <c r="M6816" s="1" t="str">
        <f t="shared" si="106"/>
        <v>公办</v>
      </c>
      <c r="N6816" s="1" t="str">
        <f>IFERROR(VLOOKUP(C6816,Sheet4!B:F,4,FALSE), "")</f>
        <v>是</v>
      </c>
    </row>
    <row r="6817" spans="1:14" x14ac:dyDescent="0.2">
      <c r="A6817" s="1">
        <v>2021</v>
      </c>
      <c r="B6817" s="1">
        <v>10743</v>
      </c>
      <c r="C6817" s="1" t="s">
        <v>639</v>
      </c>
      <c r="D6817" s="1">
        <v>206</v>
      </c>
      <c r="E6817" s="1">
        <v>3</v>
      </c>
      <c r="F6817" s="1">
        <v>3</v>
      </c>
      <c r="G6817" s="1">
        <v>544</v>
      </c>
      <c r="H6817" s="1">
        <v>76512</v>
      </c>
      <c r="I6817" s="1" t="str">
        <f>IFERROR(VLOOKUP(C6817,Sheet3!B$3:G9667,3,FALSE), "")</f>
        <v>青海省</v>
      </c>
      <c r="J6817" s="1" t="str">
        <f>IFERROR(VLOOKUP(C6817,Sheet3!B$3:G9667,4,FALSE), "")</f>
        <v>西宁市</v>
      </c>
      <c r="K6817" s="1" t="str">
        <f>IFERROR(VLOOKUP(C6817,Sheet3!B$3:G9667,5,FALSE), "")</f>
        <v>本科</v>
      </c>
      <c r="L6817" s="1">
        <f>IFERROR(VLOOKUP(C6817,Sheet3!B$3:G9667,6,FALSE), "")</f>
        <v>0</v>
      </c>
      <c r="M6817" s="1" t="str">
        <f t="shared" si="106"/>
        <v>公办</v>
      </c>
      <c r="N6817" s="1" t="str">
        <f>IFERROR(VLOOKUP(C6817,Sheet4!B:F,4,FALSE), "")</f>
        <v>是</v>
      </c>
    </row>
    <row r="6818" spans="1:14" x14ac:dyDescent="0.2">
      <c r="A6818" s="1">
        <v>2021</v>
      </c>
      <c r="B6818" s="1">
        <v>10743</v>
      </c>
      <c r="C6818" s="1" t="s">
        <v>639</v>
      </c>
      <c r="D6818" s="1">
        <v>207</v>
      </c>
      <c r="E6818" s="1">
        <v>1</v>
      </c>
      <c r="F6818" s="1">
        <v>1</v>
      </c>
      <c r="G6818" s="1">
        <v>561</v>
      </c>
      <c r="H6818" s="1">
        <v>57498</v>
      </c>
      <c r="I6818" s="1" t="str">
        <f>IFERROR(VLOOKUP(C6818,Sheet3!B$3:G9668,3,FALSE), "")</f>
        <v>青海省</v>
      </c>
      <c r="J6818" s="1" t="str">
        <f>IFERROR(VLOOKUP(C6818,Sheet3!B$3:G9668,4,FALSE), "")</f>
        <v>西宁市</v>
      </c>
      <c r="K6818" s="1" t="str">
        <f>IFERROR(VLOOKUP(C6818,Sheet3!B$3:G9668,5,FALSE), "")</f>
        <v>本科</v>
      </c>
      <c r="L6818" s="1">
        <f>IFERROR(VLOOKUP(C6818,Sheet3!B$3:G9668,6,FALSE), "")</f>
        <v>0</v>
      </c>
      <c r="M6818" s="1" t="str">
        <f t="shared" si="106"/>
        <v>公办</v>
      </c>
      <c r="N6818" s="1" t="str">
        <f>IFERROR(VLOOKUP(C6818,Sheet4!B:F,4,FALSE), "")</f>
        <v>是</v>
      </c>
    </row>
    <row r="6819" spans="1:14" x14ac:dyDescent="0.2">
      <c r="A6819" s="1">
        <v>2021</v>
      </c>
      <c r="B6819" s="1">
        <v>10743</v>
      </c>
      <c r="C6819" s="1" t="s">
        <v>639</v>
      </c>
      <c r="D6819" s="1">
        <v>208</v>
      </c>
      <c r="E6819" s="1">
        <v>2</v>
      </c>
      <c r="F6819" s="1">
        <v>2</v>
      </c>
      <c r="G6819" s="1">
        <v>573</v>
      </c>
      <c r="H6819" s="1">
        <v>45434</v>
      </c>
      <c r="I6819" s="1" t="str">
        <f>IFERROR(VLOOKUP(C6819,Sheet3!B$3:G9669,3,FALSE), "")</f>
        <v>青海省</v>
      </c>
      <c r="J6819" s="1" t="str">
        <f>IFERROR(VLOOKUP(C6819,Sheet3!B$3:G9669,4,FALSE), "")</f>
        <v>西宁市</v>
      </c>
      <c r="K6819" s="1" t="str">
        <f>IFERROR(VLOOKUP(C6819,Sheet3!B$3:G9669,5,FALSE), "")</f>
        <v>本科</v>
      </c>
      <c r="L6819" s="1">
        <f>IFERROR(VLOOKUP(C6819,Sheet3!B$3:G9669,6,FALSE), "")</f>
        <v>0</v>
      </c>
      <c r="M6819" s="1" t="str">
        <f t="shared" si="106"/>
        <v>公办</v>
      </c>
      <c r="N6819" s="1" t="str">
        <f>IFERROR(VLOOKUP(C6819,Sheet4!B:F,4,FALSE), "")</f>
        <v>是</v>
      </c>
    </row>
    <row r="6820" spans="1:14" x14ac:dyDescent="0.2">
      <c r="A6820" s="1">
        <v>2021</v>
      </c>
      <c r="B6820" s="1">
        <v>10743</v>
      </c>
      <c r="C6820" s="1" t="s">
        <v>639</v>
      </c>
      <c r="D6820" s="1">
        <v>209</v>
      </c>
      <c r="E6820" s="1">
        <v>2</v>
      </c>
      <c r="F6820" s="1">
        <v>2</v>
      </c>
      <c r="G6820" s="1">
        <v>558</v>
      </c>
      <c r="H6820" s="1">
        <v>61199</v>
      </c>
      <c r="I6820" s="1" t="str">
        <f>IFERROR(VLOOKUP(C6820,Sheet3!B$3:G9670,3,FALSE), "")</f>
        <v>青海省</v>
      </c>
      <c r="J6820" s="1" t="str">
        <f>IFERROR(VLOOKUP(C6820,Sheet3!B$3:G9670,4,FALSE), "")</f>
        <v>西宁市</v>
      </c>
      <c r="K6820" s="1" t="str">
        <f>IFERROR(VLOOKUP(C6820,Sheet3!B$3:G9670,5,FALSE), "")</f>
        <v>本科</v>
      </c>
      <c r="L6820" s="1">
        <f>IFERROR(VLOOKUP(C6820,Sheet3!B$3:G9670,6,FALSE), "")</f>
        <v>0</v>
      </c>
      <c r="M6820" s="1" t="str">
        <f t="shared" si="106"/>
        <v>公办</v>
      </c>
      <c r="N6820" s="1" t="str">
        <f>IFERROR(VLOOKUP(C6820,Sheet4!B:F,4,FALSE), "")</f>
        <v>是</v>
      </c>
    </row>
    <row r="6821" spans="1:14" x14ac:dyDescent="0.2">
      <c r="A6821" s="1">
        <v>2021</v>
      </c>
      <c r="B6821" s="1">
        <v>10746</v>
      </c>
      <c r="C6821" s="1" t="s">
        <v>640</v>
      </c>
      <c r="D6821" s="1">
        <v>203</v>
      </c>
      <c r="E6821" s="1">
        <v>21</v>
      </c>
      <c r="F6821" s="1">
        <v>21</v>
      </c>
      <c r="G6821" s="1">
        <v>490</v>
      </c>
      <c r="H6821" s="1">
        <v>147421</v>
      </c>
      <c r="I6821" s="1" t="str">
        <f>IFERROR(VLOOKUP(C6821,Sheet3!B$3:G9671,3,FALSE), "")</f>
        <v>青海省</v>
      </c>
      <c r="J6821" s="1" t="str">
        <f>IFERROR(VLOOKUP(C6821,Sheet3!B$3:G9671,4,FALSE), "")</f>
        <v>西宁市</v>
      </c>
      <c r="K6821" s="1" t="str">
        <f>IFERROR(VLOOKUP(C6821,Sheet3!B$3:G9671,5,FALSE), "")</f>
        <v>本科</v>
      </c>
      <c r="L6821" s="1">
        <f>IFERROR(VLOOKUP(C6821,Sheet3!B$3:G9671,6,FALSE), "")</f>
        <v>0</v>
      </c>
      <c r="M6821" s="1" t="str">
        <f t="shared" si="106"/>
        <v>公办</v>
      </c>
      <c r="N6821" s="1" t="str">
        <f>IFERROR(VLOOKUP(C6821,Sheet4!B:F,4,FALSE), "")</f>
        <v/>
      </c>
    </row>
    <row r="6822" spans="1:14" x14ac:dyDescent="0.2">
      <c r="A6822" s="1">
        <v>2021</v>
      </c>
      <c r="B6822" s="1">
        <v>10746</v>
      </c>
      <c r="C6822" s="1" t="s">
        <v>640</v>
      </c>
      <c r="D6822" s="1">
        <v>204</v>
      </c>
      <c r="E6822" s="1">
        <v>3</v>
      </c>
      <c r="F6822" s="1">
        <v>3</v>
      </c>
      <c r="G6822" s="1">
        <v>497</v>
      </c>
      <c r="H6822" s="1">
        <v>137776</v>
      </c>
      <c r="I6822" s="1" t="str">
        <f>IFERROR(VLOOKUP(C6822,Sheet3!B$3:G9672,3,FALSE), "")</f>
        <v>青海省</v>
      </c>
      <c r="J6822" s="1" t="str">
        <f>IFERROR(VLOOKUP(C6822,Sheet3!B$3:G9672,4,FALSE), "")</f>
        <v>西宁市</v>
      </c>
      <c r="K6822" s="1" t="str">
        <f>IFERROR(VLOOKUP(C6822,Sheet3!B$3:G9672,5,FALSE), "")</f>
        <v>本科</v>
      </c>
      <c r="L6822" s="1">
        <f>IFERROR(VLOOKUP(C6822,Sheet3!B$3:G9672,6,FALSE), "")</f>
        <v>0</v>
      </c>
      <c r="M6822" s="1" t="str">
        <f t="shared" si="106"/>
        <v>公办</v>
      </c>
      <c r="N6822" s="1" t="str">
        <f>IFERROR(VLOOKUP(C6822,Sheet4!B:F,4,FALSE), "")</f>
        <v/>
      </c>
    </row>
    <row r="6823" spans="1:14" x14ac:dyDescent="0.2">
      <c r="A6823" s="1">
        <v>2021</v>
      </c>
      <c r="B6823" s="1">
        <v>10746</v>
      </c>
      <c r="C6823" s="1" t="s">
        <v>640</v>
      </c>
      <c r="D6823" s="1">
        <v>205</v>
      </c>
      <c r="E6823" s="1">
        <v>3</v>
      </c>
      <c r="F6823" s="1">
        <v>3</v>
      </c>
      <c r="G6823" s="1">
        <v>487</v>
      </c>
      <c r="H6823" s="1">
        <v>151525</v>
      </c>
      <c r="I6823" s="1" t="str">
        <f>IFERROR(VLOOKUP(C6823,Sheet3!B$3:G9673,3,FALSE), "")</f>
        <v>青海省</v>
      </c>
      <c r="J6823" s="1" t="str">
        <f>IFERROR(VLOOKUP(C6823,Sheet3!B$3:G9673,4,FALSE), "")</f>
        <v>西宁市</v>
      </c>
      <c r="K6823" s="1" t="str">
        <f>IFERROR(VLOOKUP(C6823,Sheet3!B$3:G9673,5,FALSE), "")</f>
        <v>本科</v>
      </c>
      <c r="L6823" s="1">
        <f>IFERROR(VLOOKUP(C6823,Sheet3!B$3:G9673,6,FALSE), "")</f>
        <v>0</v>
      </c>
      <c r="M6823" s="1" t="str">
        <f t="shared" si="106"/>
        <v>公办</v>
      </c>
      <c r="N6823" s="1" t="str">
        <f>IFERROR(VLOOKUP(C6823,Sheet4!B:F,4,FALSE), "")</f>
        <v/>
      </c>
    </row>
    <row r="6824" spans="1:14" x14ac:dyDescent="0.2">
      <c r="A6824" s="1">
        <v>2021</v>
      </c>
      <c r="B6824" s="1">
        <v>10749</v>
      </c>
      <c r="C6824" s="1" t="s">
        <v>641</v>
      </c>
      <c r="D6824" s="1">
        <v>202</v>
      </c>
      <c r="E6824" s="1">
        <v>14</v>
      </c>
      <c r="F6824" s="1">
        <v>14</v>
      </c>
      <c r="G6824" s="1">
        <v>556</v>
      </c>
      <c r="H6824" s="1">
        <v>62843</v>
      </c>
      <c r="I6824" s="1" t="str">
        <f>IFERROR(VLOOKUP(C6824,Sheet3!B$3:G9674,3,FALSE), "")</f>
        <v>宁夏回族自治区</v>
      </c>
      <c r="J6824" s="1" t="str">
        <f>IFERROR(VLOOKUP(C6824,Sheet3!B$3:G9674,4,FALSE), "")</f>
        <v>银川市</v>
      </c>
      <c r="K6824" s="1" t="str">
        <f>IFERROR(VLOOKUP(C6824,Sheet3!B$3:G9674,5,FALSE), "")</f>
        <v>本科</v>
      </c>
      <c r="L6824" s="1">
        <f>IFERROR(VLOOKUP(C6824,Sheet3!B$3:G9674,6,FALSE), "")</f>
        <v>0</v>
      </c>
      <c r="M6824" s="1" t="str">
        <f t="shared" si="106"/>
        <v>公办</v>
      </c>
      <c r="N6824" s="1" t="str">
        <f>IFERROR(VLOOKUP(C6824,Sheet4!B:F,4,FALSE), "")</f>
        <v>是</v>
      </c>
    </row>
    <row r="6825" spans="1:14" x14ac:dyDescent="0.2">
      <c r="A6825" s="1">
        <v>2021</v>
      </c>
      <c r="B6825" s="1">
        <v>10755</v>
      </c>
      <c r="C6825" s="1" t="s">
        <v>644</v>
      </c>
      <c r="D6825" s="1">
        <v>201</v>
      </c>
      <c r="E6825" s="1">
        <v>44</v>
      </c>
      <c r="F6825" s="1">
        <v>44</v>
      </c>
      <c r="G6825" s="1">
        <v>555</v>
      </c>
      <c r="H6825" s="1">
        <v>64538</v>
      </c>
      <c r="I6825" s="1" t="str">
        <f>IFERROR(VLOOKUP(C6825,Sheet3!B$3:G9675,3,FALSE), "")</f>
        <v>新疆维吾尔自治区</v>
      </c>
      <c r="J6825" s="1" t="str">
        <f>IFERROR(VLOOKUP(C6825,Sheet3!B$3:G9675,4,FALSE), "")</f>
        <v>乌鲁木齐市</v>
      </c>
      <c r="K6825" s="1" t="str">
        <f>IFERROR(VLOOKUP(C6825,Sheet3!B$3:G9675,5,FALSE), "")</f>
        <v>本科</v>
      </c>
      <c r="L6825" s="1">
        <f>IFERROR(VLOOKUP(C6825,Sheet3!B$3:G9675,6,FALSE), "")</f>
        <v>0</v>
      </c>
      <c r="M6825" s="1" t="str">
        <f t="shared" si="106"/>
        <v>公办</v>
      </c>
      <c r="N6825" s="1" t="str">
        <f>IFERROR(VLOOKUP(C6825,Sheet4!B:F,4,FALSE), "")</f>
        <v>是</v>
      </c>
    </row>
    <row r="6826" spans="1:14" x14ac:dyDescent="0.2">
      <c r="A6826" s="1">
        <v>2021</v>
      </c>
      <c r="B6826" s="1">
        <v>10757</v>
      </c>
      <c r="C6826" s="1" t="s">
        <v>645</v>
      </c>
      <c r="D6826" s="1">
        <v>201</v>
      </c>
      <c r="E6826" s="1">
        <v>20</v>
      </c>
      <c r="F6826" s="1">
        <v>20</v>
      </c>
      <c r="G6826" s="1">
        <v>481</v>
      </c>
      <c r="H6826" s="1">
        <v>160693</v>
      </c>
      <c r="I6826" s="1" t="str">
        <f>IFERROR(VLOOKUP(C6826,Sheet3!B$3:G9676,3,FALSE), "")</f>
        <v>新疆生产建设兵团</v>
      </c>
      <c r="J6826" s="1" t="str">
        <f>IFERROR(VLOOKUP(C6826,Sheet3!B$3:G9676,4,FALSE), "")</f>
        <v>阿拉尔市</v>
      </c>
      <c r="K6826" s="1" t="str">
        <f>IFERROR(VLOOKUP(C6826,Sheet3!B$3:G9676,5,FALSE), "")</f>
        <v>本科</v>
      </c>
      <c r="L6826" s="1">
        <f>IFERROR(VLOOKUP(C6826,Sheet3!B$3:G9676,6,FALSE), "")</f>
        <v>0</v>
      </c>
      <c r="M6826" s="1" t="str">
        <f t="shared" si="106"/>
        <v>公办</v>
      </c>
      <c r="N6826" s="1" t="str">
        <f>IFERROR(VLOOKUP(C6826,Sheet4!B:F,4,FALSE), "")</f>
        <v/>
      </c>
    </row>
    <row r="6827" spans="1:14" x14ac:dyDescent="0.2">
      <c r="A6827" s="1">
        <v>2021</v>
      </c>
      <c r="B6827" s="1">
        <v>10757</v>
      </c>
      <c r="C6827" s="1" t="s">
        <v>645</v>
      </c>
      <c r="D6827" s="1">
        <v>202</v>
      </c>
      <c r="E6827" s="1">
        <v>5</v>
      </c>
      <c r="F6827" s="1">
        <v>5</v>
      </c>
      <c r="G6827" s="1">
        <v>482</v>
      </c>
      <c r="H6827" s="1">
        <v>158878</v>
      </c>
      <c r="I6827" s="1" t="str">
        <f>IFERROR(VLOOKUP(C6827,Sheet3!B$3:G9677,3,FALSE), "")</f>
        <v>新疆生产建设兵团</v>
      </c>
      <c r="J6827" s="1" t="str">
        <f>IFERROR(VLOOKUP(C6827,Sheet3!B$3:G9677,4,FALSE), "")</f>
        <v>阿拉尔市</v>
      </c>
      <c r="K6827" s="1" t="str">
        <f>IFERROR(VLOOKUP(C6827,Sheet3!B$3:G9677,5,FALSE), "")</f>
        <v>本科</v>
      </c>
      <c r="L6827" s="1">
        <f>IFERROR(VLOOKUP(C6827,Sheet3!B$3:G9677,6,FALSE), "")</f>
        <v>0</v>
      </c>
      <c r="M6827" s="1" t="str">
        <f t="shared" si="106"/>
        <v>公办</v>
      </c>
      <c r="N6827" s="1" t="str">
        <f>IFERROR(VLOOKUP(C6827,Sheet4!B:F,4,FALSE), "")</f>
        <v/>
      </c>
    </row>
    <row r="6828" spans="1:14" x14ac:dyDescent="0.2">
      <c r="A6828" s="1">
        <v>2021</v>
      </c>
      <c r="B6828" s="1">
        <v>10758</v>
      </c>
      <c r="C6828" s="1" t="s">
        <v>646</v>
      </c>
      <c r="D6828" s="1">
        <v>203</v>
      </c>
      <c r="E6828" s="1">
        <v>60</v>
      </c>
      <c r="F6828" s="1">
        <v>60</v>
      </c>
      <c r="G6828" s="1">
        <v>480</v>
      </c>
      <c r="H6828" s="1">
        <v>161455</v>
      </c>
      <c r="I6828" s="1" t="str">
        <f>IFERROR(VLOOKUP(C6828,Sheet3!B$3:G9678,3,FALSE), "")</f>
        <v>新疆维吾尔自治区</v>
      </c>
      <c r="J6828" s="1" t="str">
        <f>IFERROR(VLOOKUP(C6828,Sheet3!B$3:G9678,4,FALSE), "")</f>
        <v>乌鲁木齐市</v>
      </c>
      <c r="K6828" s="1" t="str">
        <f>IFERROR(VLOOKUP(C6828,Sheet3!B$3:G9678,5,FALSE), "")</f>
        <v>本科</v>
      </c>
      <c r="L6828" s="1">
        <f>IFERROR(VLOOKUP(C6828,Sheet3!B$3:G9678,6,FALSE), "")</f>
        <v>0</v>
      </c>
      <c r="M6828" s="1" t="str">
        <f t="shared" si="106"/>
        <v>公办</v>
      </c>
      <c r="N6828" s="1" t="str">
        <f>IFERROR(VLOOKUP(C6828,Sheet4!B:F,4,FALSE), "")</f>
        <v/>
      </c>
    </row>
    <row r="6829" spans="1:14" x14ac:dyDescent="0.2">
      <c r="A6829" s="1">
        <v>2021</v>
      </c>
      <c r="B6829" s="1">
        <v>10758</v>
      </c>
      <c r="C6829" s="1" t="s">
        <v>646</v>
      </c>
      <c r="D6829" s="1">
        <v>204</v>
      </c>
      <c r="E6829" s="1">
        <v>5</v>
      </c>
      <c r="F6829" s="1">
        <v>5</v>
      </c>
      <c r="G6829" s="1">
        <v>478</v>
      </c>
      <c r="H6829" s="1">
        <v>164759</v>
      </c>
      <c r="I6829" s="1" t="str">
        <f>IFERROR(VLOOKUP(C6829,Sheet3!B$3:G9679,3,FALSE), "")</f>
        <v>新疆维吾尔自治区</v>
      </c>
      <c r="J6829" s="1" t="str">
        <f>IFERROR(VLOOKUP(C6829,Sheet3!B$3:G9679,4,FALSE), "")</f>
        <v>乌鲁木齐市</v>
      </c>
      <c r="K6829" s="1" t="str">
        <f>IFERROR(VLOOKUP(C6829,Sheet3!B$3:G9679,5,FALSE), "")</f>
        <v>本科</v>
      </c>
      <c r="L6829" s="1">
        <f>IFERROR(VLOOKUP(C6829,Sheet3!B$3:G9679,6,FALSE), "")</f>
        <v>0</v>
      </c>
      <c r="M6829" s="1" t="str">
        <f t="shared" si="106"/>
        <v>公办</v>
      </c>
      <c r="N6829" s="1" t="str">
        <f>IFERROR(VLOOKUP(C6829,Sheet4!B:F,4,FALSE), "")</f>
        <v/>
      </c>
    </row>
    <row r="6830" spans="1:14" x14ac:dyDescent="0.2">
      <c r="A6830" s="1">
        <v>2021</v>
      </c>
      <c r="B6830" s="1">
        <v>10758</v>
      </c>
      <c r="C6830" s="1" t="s">
        <v>646</v>
      </c>
      <c r="D6830" s="1">
        <v>205</v>
      </c>
      <c r="E6830" s="1">
        <v>5</v>
      </c>
      <c r="F6830" s="1">
        <v>5</v>
      </c>
      <c r="G6830" s="1">
        <v>472</v>
      </c>
      <c r="H6830" s="1">
        <v>172801</v>
      </c>
      <c r="I6830" s="1" t="str">
        <f>IFERROR(VLOOKUP(C6830,Sheet3!B$3:G9680,3,FALSE), "")</f>
        <v>新疆维吾尔自治区</v>
      </c>
      <c r="J6830" s="1" t="str">
        <f>IFERROR(VLOOKUP(C6830,Sheet3!B$3:G9680,4,FALSE), "")</f>
        <v>乌鲁木齐市</v>
      </c>
      <c r="K6830" s="1" t="str">
        <f>IFERROR(VLOOKUP(C6830,Sheet3!B$3:G9680,5,FALSE), "")</f>
        <v>本科</v>
      </c>
      <c r="L6830" s="1">
        <f>IFERROR(VLOOKUP(C6830,Sheet3!B$3:G9680,6,FALSE), "")</f>
        <v>0</v>
      </c>
      <c r="M6830" s="1" t="str">
        <f t="shared" si="106"/>
        <v>公办</v>
      </c>
      <c r="N6830" s="1" t="str">
        <f>IFERROR(VLOOKUP(C6830,Sheet4!B:F,4,FALSE), "")</f>
        <v/>
      </c>
    </row>
    <row r="6831" spans="1:14" x14ac:dyDescent="0.2">
      <c r="A6831" s="1">
        <v>2021</v>
      </c>
      <c r="B6831" s="1">
        <v>10759</v>
      </c>
      <c r="C6831" s="1" t="s">
        <v>648</v>
      </c>
      <c r="D6831" s="1">
        <v>201</v>
      </c>
      <c r="E6831" s="1">
        <v>7</v>
      </c>
      <c r="F6831" s="1">
        <v>7</v>
      </c>
      <c r="G6831" s="1">
        <v>546</v>
      </c>
      <c r="H6831" s="1">
        <v>73977</v>
      </c>
      <c r="I6831" s="1" t="str">
        <f>IFERROR(VLOOKUP(C6831,Sheet3!B$3:G9681,3,FALSE), "")</f>
        <v>新疆生产建设兵团</v>
      </c>
      <c r="J6831" s="1" t="str">
        <f>IFERROR(VLOOKUP(C6831,Sheet3!B$3:G9681,4,FALSE), "")</f>
        <v>石河子市</v>
      </c>
      <c r="K6831" s="1" t="str">
        <f>IFERROR(VLOOKUP(C6831,Sheet3!B$3:G9681,5,FALSE), "")</f>
        <v>本科</v>
      </c>
      <c r="L6831" s="1">
        <f>IFERROR(VLOOKUP(C6831,Sheet3!B$3:G9681,6,FALSE), "")</f>
        <v>0</v>
      </c>
      <c r="M6831" s="1" t="str">
        <f t="shared" si="106"/>
        <v>公办</v>
      </c>
      <c r="N6831" s="1" t="str">
        <f>IFERROR(VLOOKUP(C6831,Sheet4!B:F,4,FALSE), "")</f>
        <v>是</v>
      </c>
    </row>
    <row r="6832" spans="1:14" x14ac:dyDescent="0.2">
      <c r="A6832" s="1">
        <v>2021</v>
      </c>
      <c r="B6832" s="1">
        <v>10759</v>
      </c>
      <c r="C6832" s="1" t="s">
        <v>648</v>
      </c>
      <c r="D6832" s="1">
        <v>202</v>
      </c>
      <c r="E6832" s="1">
        <v>10</v>
      </c>
      <c r="F6832" s="1">
        <v>10</v>
      </c>
      <c r="G6832" s="1">
        <v>549</v>
      </c>
      <c r="H6832" s="1">
        <v>70441</v>
      </c>
      <c r="I6832" s="1" t="str">
        <f>IFERROR(VLOOKUP(C6832,Sheet3!B$3:G9682,3,FALSE), "")</f>
        <v>新疆生产建设兵团</v>
      </c>
      <c r="J6832" s="1" t="str">
        <f>IFERROR(VLOOKUP(C6832,Sheet3!B$3:G9682,4,FALSE), "")</f>
        <v>石河子市</v>
      </c>
      <c r="K6832" s="1" t="str">
        <f>IFERROR(VLOOKUP(C6832,Sheet3!B$3:G9682,5,FALSE), "")</f>
        <v>本科</v>
      </c>
      <c r="L6832" s="1">
        <f>IFERROR(VLOOKUP(C6832,Sheet3!B$3:G9682,6,FALSE), "")</f>
        <v>0</v>
      </c>
      <c r="M6832" s="1" t="str">
        <f t="shared" si="106"/>
        <v>公办</v>
      </c>
      <c r="N6832" s="1" t="str">
        <f>IFERROR(VLOOKUP(C6832,Sheet4!B:F,4,FALSE), "")</f>
        <v>是</v>
      </c>
    </row>
    <row r="6833" spans="1:14" x14ac:dyDescent="0.2">
      <c r="A6833" s="1">
        <v>2021</v>
      </c>
      <c r="B6833" s="1">
        <v>10759</v>
      </c>
      <c r="C6833" s="1" t="s">
        <v>648</v>
      </c>
      <c r="D6833" s="1">
        <v>203</v>
      </c>
      <c r="E6833" s="1">
        <v>4</v>
      </c>
      <c r="F6833" s="1">
        <v>4</v>
      </c>
      <c r="G6833" s="1">
        <v>543</v>
      </c>
      <c r="H6833" s="1">
        <v>77708</v>
      </c>
      <c r="I6833" s="1" t="str">
        <f>IFERROR(VLOOKUP(C6833,Sheet3!B$3:G9683,3,FALSE), "")</f>
        <v>新疆生产建设兵团</v>
      </c>
      <c r="J6833" s="1" t="str">
        <f>IFERROR(VLOOKUP(C6833,Sheet3!B$3:G9683,4,FALSE), "")</f>
        <v>石河子市</v>
      </c>
      <c r="K6833" s="1" t="str">
        <f>IFERROR(VLOOKUP(C6833,Sheet3!B$3:G9683,5,FALSE), "")</f>
        <v>本科</v>
      </c>
      <c r="L6833" s="1">
        <f>IFERROR(VLOOKUP(C6833,Sheet3!B$3:G9683,6,FALSE), "")</f>
        <v>0</v>
      </c>
      <c r="M6833" s="1" t="str">
        <f t="shared" si="106"/>
        <v>公办</v>
      </c>
      <c r="N6833" s="1" t="str">
        <f>IFERROR(VLOOKUP(C6833,Sheet4!B:F,4,FALSE), "")</f>
        <v>是</v>
      </c>
    </row>
    <row r="6834" spans="1:14" x14ac:dyDescent="0.2">
      <c r="A6834" s="1">
        <v>2021</v>
      </c>
      <c r="B6834" s="1">
        <v>10759</v>
      </c>
      <c r="C6834" s="1" t="s">
        <v>648</v>
      </c>
      <c r="D6834" s="1">
        <v>204</v>
      </c>
      <c r="E6834" s="1">
        <v>8</v>
      </c>
      <c r="F6834" s="1">
        <v>8</v>
      </c>
      <c r="G6834" s="1">
        <v>547</v>
      </c>
      <c r="H6834" s="1">
        <v>73057</v>
      </c>
      <c r="I6834" s="1" t="str">
        <f>IFERROR(VLOOKUP(C6834,Sheet3!B$3:G9684,3,FALSE), "")</f>
        <v>新疆生产建设兵团</v>
      </c>
      <c r="J6834" s="1" t="str">
        <f>IFERROR(VLOOKUP(C6834,Sheet3!B$3:G9684,4,FALSE), "")</f>
        <v>石河子市</v>
      </c>
      <c r="K6834" s="1" t="str">
        <f>IFERROR(VLOOKUP(C6834,Sheet3!B$3:G9684,5,FALSE), "")</f>
        <v>本科</v>
      </c>
      <c r="L6834" s="1">
        <f>IFERROR(VLOOKUP(C6834,Sheet3!B$3:G9684,6,FALSE), "")</f>
        <v>0</v>
      </c>
      <c r="M6834" s="1" t="str">
        <f t="shared" si="106"/>
        <v>公办</v>
      </c>
      <c r="N6834" s="1" t="str">
        <f>IFERROR(VLOOKUP(C6834,Sheet4!B:F,4,FALSE), "")</f>
        <v>是</v>
      </c>
    </row>
    <row r="6835" spans="1:14" x14ac:dyDescent="0.2">
      <c r="A6835" s="1">
        <v>2021</v>
      </c>
      <c r="B6835" s="1">
        <v>10759</v>
      </c>
      <c r="C6835" s="1" t="s">
        <v>648</v>
      </c>
      <c r="D6835" s="1">
        <v>205</v>
      </c>
      <c r="E6835" s="1">
        <v>2</v>
      </c>
      <c r="F6835" s="1">
        <v>2</v>
      </c>
      <c r="G6835" s="1">
        <v>549</v>
      </c>
      <c r="H6835" s="1">
        <v>71221</v>
      </c>
      <c r="I6835" s="1" t="str">
        <f>IFERROR(VLOOKUP(C6835,Sheet3!B$3:G9685,3,FALSE), "")</f>
        <v>新疆生产建设兵团</v>
      </c>
      <c r="J6835" s="1" t="str">
        <f>IFERROR(VLOOKUP(C6835,Sheet3!B$3:G9685,4,FALSE), "")</f>
        <v>石河子市</v>
      </c>
      <c r="K6835" s="1" t="str">
        <f>IFERROR(VLOOKUP(C6835,Sheet3!B$3:G9685,5,FALSE), "")</f>
        <v>本科</v>
      </c>
      <c r="L6835" s="1">
        <f>IFERROR(VLOOKUP(C6835,Sheet3!B$3:G9685,6,FALSE), "")</f>
        <v>0</v>
      </c>
      <c r="M6835" s="1" t="str">
        <f t="shared" ref="M6835:M6898" si="107">IF(L6835=0, "公办", L6835)</f>
        <v>公办</v>
      </c>
      <c r="N6835" s="1" t="str">
        <f>IFERROR(VLOOKUP(C6835,Sheet4!B:F,4,FALSE), "")</f>
        <v>是</v>
      </c>
    </row>
    <row r="6836" spans="1:14" x14ac:dyDescent="0.2">
      <c r="A6836" s="1">
        <v>2021</v>
      </c>
      <c r="B6836" s="1">
        <v>10760</v>
      </c>
      <c r="C6836" s="1" t="s">
        <v>649</v>
      </c>
      <c r="D6836" s="1">
        <v>201</v>
      </c>
      <c r="E6836" s="1">
        <v>31</v>
      </c>
      <c r="F6836" s="1">
        <v>31</v>
      </c>
      <c r="G6836" s="1">
        <v>540</v>
      </c>
      <c r="H6836" s="1">
        <v>81269</v>
      </c>
      <c r="I6836" s="1" t="str">
        <f>IFERROR(VLOOKUP(C6836,Sheet3!B$3:G9686,3,FALSE), "")</f>
        <v>新疆维吾尔自治区</v>
      </c>
      <c r="J6836" s="1" t="str">
        <f>IFERROR(VLOOKUP(C6836,Sheet3!B$3:G9686,4,FALSE), "")</f>
        <v>乌鲁木齐市</v>
      </c>
      <c r="K6836" s="1" t="str">
        <f>IFERROR(VLOOKUP(C6836,Sheet3!B$3:G9686,5,FALSE), "")</f>
        <v>本科</v>
      </c>
      <c r="L6836" s="1">
        <f>IFERROR(VLOOKUP(C6836,Sheet3!B$3:G9686,6,FALSE), "")</f>
        <v>0</v>
      </c>
      <c r="M6836" s="1" t="str">
        <f t="shared" si="107"/>
        <v>公办</v>
      </c>
      <c r="N6836" s="1" t="str">
        <f>IFERROR(VLOOKUP(C6836,Sheet4!B:F,4,FALSE), "")</f>
        <v/>
      </c>
    </row>
    <row r="6837" spans="1:14" x14ac:dyDescent="0.2">
      <c r="A6837" s="1">
        <v>2021</v>
      </c>
      <c r="B6837" s="1">
        <v>10760</v>
      </c>
      <c r="C6837" s="1" t="s">
        <v>649</v>
      </c>
      <c r="D6837" s="1">
        <v>202</v>
      </c>
      <c r="E6837" s="1">
        <v>2</v>
      </c>
      <c r="F6837" s="1">
        <v>2</v>
      </c>
      <c r="G6837" s="1">
        <v>503</v>
      </c>
      <c r="H6837" s="1">
        <v>129888</v>
      </c>
      <c r="I6837" s="1" t="str">
        <f>IFERROR(VLOOKUP(C6837,Sheet3!B$3:G9687,3,FALSE), "")</f>
        <v>新疆维吾尔自治区</v>
      </c>
      <c r="J6837" s="1" t="str">
        <f>IFERROR(VLOOKUP(C6837,Sheet3!B$3:G9687,4,FALSE), "")</f>
        <v>乌鲁木齐市</v>
      </c>
      <c r="K6837" s="1" t="str">
        <f>IFERROR(VLOOKUP(C6837,Sheet3!B$3:G9687,5,FALSE), "")</f>
        <v>本科</v>
      </c>
      <c r="L6837" s="1">
        <f>IFERROR(VLOOKUP(C6837,Sheet3!B$3:G9687,6,FALSE), "")</f>
        <v>0</v>
      </c>
      <c r="M6837" s="1" t="str">
        <f t="shared" si="107"/>
        <v>公办</v>
      </c>
      <c r="N6837" s="1" t="str">
        <f>IFERROR(VLOOKUP(C6837,Sheet4!B:F,4,FALSE), "")</f>
        <v/>
      </c>
    </row>
    <row r="6838" spans="1:14" x14ac:dyDescent="0.2">
      <c r="A6838" s="1">
        <v>2021</v>
      </c>
      <c r="B6838" s="1">
        <v>10760</v>
      </c>
      <c r="C6838" s="1" t="s">
        <v>649</v>
      </c>
      <c r="D6838" s="1">
        <v>203</v>
      </c>
      <c r="E6838" s="1">
        <v>6</v>
      </c>
      <c r="F6838" s="1">
        <v>6</v>
      </c>
      <c r="G6838" s="1">
        <v>535</v>
      </c>
      <c r="H6838" s="1">
        <v>86769</v>
      </c>
      <c r="I6838" s="1" t="str">
        <f>IFERROR(VLOOKUP(C6838,Sheet3!B$3:G9688,3,FALSE), "")</f>
        <v>新疆维吾尔自治区</v>
      </c>
      <c r="J6838" s="1" t="str">
        <f>IFERROR(VLOOKUP(C6838,Sheet3!B$3:G9688,4,FALSE), "")</f>
        <v>乌鲁木齐市</v>
      </c>
      <c r="K6838" s="1" t="str">
        <f>IFERROR(VLOOKUP(C6838,Sheet3!B$3:G9688,5,FALSE), "")</f>
        <v>本科</v>
      </c>
      <c r="L6838" s="1">
        <f>IFERROR(VLOOKUP(C6838,Sheet3!B$3:G9688,6,FALSE), "")</f>
        <v>0</v>
      </c>
      <c r="M6838" s="1" t="str">
        <f t="shared" si="107"/>
        <v>公办</v>
      </c>
      <c r="N6838" s="1" t="str">
        <f>IFERROR(VLOOKUP(C6838,Sheet4!B:F,4,FALSE), "")</f>
        <v/>
      </c>
    </row>
    <row r="6839" spans="1:14" x14ac:dyDescent="0.2">
      <c r="A6839" s="1">
        <v>2021</v>
      </c>
      <c r="B6839" s="1">
        <v>10760</v>
      </c>
      <c r="C6839" s="1" t="s">
        <v>649</v>
      </c>
      <c r="D6839" s="1">
        <v>204</v>
      </c>
      <c r="E6839" s="1">
        <v>2</v>
      </c>
      <c r="F6839" s="1">
        <v>2</v>
      </c>
      <c r="G6839" s="1">
        <v>494</v>
      </c>
      <c r="H6839" s="1">
        <v>141591</v>
      </c>
      <c r="I6839" s="1" t="str">
        <f>IFERROR(VLOOKUP(C6839,Sheet3!B$3:G9689,3,FALSE), "")</f>
        <v>新疆维吾尔自治区</v>
      </c>
      <c r="J6839" s="1" t="str">
        <f>IFERROR(VLOOKUP(C6839,Sheet3!B$3:G9689,4,FALSE), "")</f>
        <v>乌鲁木齐市</v>
      </c>
      <c r="K6839" s="1" t="str">
        <f>IFERROR(VLOOKUP(C6839,Sheet3!B$3:G9689,5,FALSE), "")</f>
        <v>本科</v>
      </c>
      <c r="L6839" s="1">
        <f>IFERROR(VLOOKUP(C6839,Sheet3!B$3:G9689,6,FALSE), "")</f>
        <v>0</v>
      </c>
      <c r="M6839" s="1" t="str">
        <f t="shared" si="107"/>
        <v>公办</v>
      </c>
      <c r="N6839" s="1" t="str">
        <f>IFERROR(VLOOKUP(C6839,Sheet4!B:F,4,FALSE), "")</f>
        <v/>
      </c>
    </row>
    <row r="6840" spans="1:14" x14ac:dyDescent="0.2">
      <c r="A6840" s="1">
        <v>2021</v>
      </c>
      <c r="B6840" s="1">
        <v>10760</v>
      </c>
      <c r="C6840" s="1" t="s">
        <v>649</v>
      </c>
      <c r="D6840" s="1">
        <v>205</v>
      </c>
      <c r="E6840" s="1">
        <v>14</v>
      </c>
      <c r="F6840" s="1">
        <v>14</v>
      </c>
      <c r="G6840" s="1">
        <v>517</v>
      </c>
      <c r="H6840" s="1">
        <v>110871</v>
      </c>
      <c r="I6840" s="1" t="str">
        <f>IFERROR(VLOOKUP(C6840,Sheet3!B$3:G9690,3,FALSE), "")</f>
        <v>新疆维吾尔自治区</v>
      </c>
      <c r="J6840" s="1" t="str">
        <f>IFERROR(VLOOKUP(C6840,Sheet3!B$3:G9690,4,FALSE), "")</f>
        <v>乌鲁木齐市</v>
      </c>
      <c r="K6840" s="1" t="str">
        <f>IFERROR(VLOOKUP(C6840,Sheet3!B$3:G9690,5,FALSE), "")</f>
        <v>本科</v>
      </c>
      <c r="L6840" s="1">
        <f>IFERROR(VLOOKUP(C6840,Sheet3!B$3:G9690,6,FALSE), "")</f>
        <v>0</v>
      </c>
      <c r="M6840" s="1" t="str">
        <f t="shared" si="107"/>
        <v>公办</v>
      </c>
      <c r="N6840" s="1" t="str">
        <f>IFERROR(VLOOKUP(C6840,Sheet4!B:F,4,FALSE), "")</f>
        <v/>
      </c>
    </row>
    <row r="6841" spans="1:14" x14ac:dyDescent="0.2">
      <c r="A6841" s="1">
        <v>2021</v>
      </c>
      <c r="B6841" s="1">
        <v>10762</v>
      </c>
      <c r="C6841" s="1" t="s">
        <v>650</v>
      </c>
      <c r="D6841" s="1">
        <v>203</v>
      </c>
      <c r="E6841" s="1">
        <v>3</v>
      </c>
      <c r="F6841" s="1">
        <v>3</v>
      </c>
      <c r="G6841" s="1">
        <v>522</v>
      </c>
      <c r="H6841" s="1">
        <v>104297</v>
      </c>
      <c r="I6841" s="1" t="str">
        <f>IFERROR(VLOOKUP(C6841,Sheet3!B$3:G9691,3,FALSE), "")</f>
        <v>新疆维吾尔自治区</v>
      </c>
      <c r="J6841" s="1" t="str">
        <f>IFERROR(VLOOKUP(C6841,Sheet3!B$3:G9691,4,FALSE), "")</f>
        <v>乌鲁木齐市</v>
      </c>
      <c r="K6841" s="1" t="str">
        <f>IFERROR(VLOOKUP(C6841,Sheet3!B$3:G9691,5,FALSE), "")</f>
        <v>本科</v>
      </c>
      <c r="L6841" s="1">
        <f>IFERROR(VLOOKUP(C6841,Sheet3!B$3:G9691,6,FALSE), "")</f>
        <v>0</v>
      </c>
      <c r="M6841" s="1" t="str">
        <f t="shared" si="107"/>
        <v>公办</v>
      </c>
      <c r="N6841" s="1" t="str">
        <f>IFERROR(VLOOKUP(C6841,Sheet4!B:F,4,FALSE), "")</f>
        <v/>
      </c>
    </row>
    <row r="6842" spans="1:14" x14ac:dyDescent="0.2">
      <c r="A6842" s="1">
        <v>2021</v>
      </c>
      <c r="B6842" s="1">
        <v>10762</v>
      </c>
      <c r="C6842" s="1" t="s">
        <v>650</v>
      </c>
      <c r="D6842" s="1">
        <v>204</v>
      </c>
      <c r="E6842" s="1">
        <v>3</v>
      </c>
      <c r="F6842" s="1">
        <v>3</v>
      </c>
      <c r="G6842" s="1">
        <v>516</v>
      </c>
      <c r="H6842" s="1">
        <v>111920</v>
      </c>
      <c r="I6842" s="1" t="str">
        <f>IFERROR(VLOOKUP(C6842,Sheet3!B$3:G9692,3,FALSE), "")</f>
        <v>新疆维吾尔自治区</v>
      </c>
      <c r="J6842" s="1" t="str">
        <f>IFERROR(VLOOKUP(C6842,Sheet3!B$3:G9692,4,FALSE), "")</f>
        <v>乌鲁木齐市</v>
      </c>
      <c r="K6842" s="1" t="str">
        <f>IFERROR(VLOOKUP(C6842,Sheet3!B$3:G9692,5,FALSE), "")</f>
        <v>本科</v>
      </c>
      <c r="L6842" s="1">
        <f>IFERROR(VLOOKUP(C6842,Sheet3!B$3:G9692,6,FALSE), "")</f>
        <v>0</v>
      </c>
      <c r="M6842" s="1" t="str">
        <f t="shared" si="107"/>
        <v>公办</v>
      </c>
      <c r="N6842" s="1" t="str">
        <f>IFERROR(VLOOKUP(C6842,Sheet4!B:F,4,FALSE), "")</f>
        <v/>
      </c>
    </row>
    <row r="6843" spans="1:14" x14ac:dyDescent="0.2">
      <c r="A6843" s="1">
        <v>2021</v>
      </c>
      <c r="B6843" s="1">
        <v>10762</v>
      </c>
      <c r="C6843" s="1" t="s">
        <v>650</v>
      </c>
      <c r="D6843" s="1">
        <v>205</v>
      </c>
      <c r="E6843" s="1">
        <v>6</v>
      </c>
      <c r="F6843" s="1">
        <v>6</v>
      </c>
      <c r="G6843" s="1">
        <v>502</v>
      </c>
      <c r="H6843" s="1">
        <v>131509</v>
      </c>
      <c r="I6843" s="1" t="str">
        <f>IFERROR(VLOOKUP(C6843,Sheet3!B$3:G9693,3,FALSE), "")</f>
        <v>新疆维吾尔自治区</v>
      </c>
      <c r="J6843" s="1" t="str">
        <f>IFERROR(VLOOKUP(C6843,Sheet3!B$3:G9693,4,FALSE), "")</f>
        <v>乌鲁木齐市</v>
      </c>
      <c r="K6843" s="1" t="str">
        <f>IFERROR(VLOOKUP(C6843,Sheet3!B$3:G9693,5,FALSE), "")</f>
        <v>本科</v>
      </c>
      <c r="L6843" s="1">
        <f>IFERROR(VLOOKUP(C6843,Sheet3!B$3:G9693,6,FALSE), "")</f>
        <v>0</v>
      </c>
      <c r="M6843" s="1" t="str">
        <f t="shared" si="107"/>
        <v>公办</v>
      </c>
      <c r="N6843" s="1" t="str">
        <f>IFERROR(VLOOKUP(C6843,Sheet4!B:F,4,FALSE), "")</f>
        <v/>
      </c>
    </row>
    <row r="6844" spans="1:14" x14ac:dyDescent="0.2">
      <c r="A6844" s="1">
        <v>2021</v>
      </c>
      <c r="B6844" s="1">
        <v>10766</v>
      </c>
      <c r="C6844" s="1" t="s">
        <v>653</v>
      </c>
      <c r="D6844" s="1">
        <v>202</v>
      </c>
      <c r="E6844" s="1">
        <v>7</v>
      </c>
      <c r="F6844" s="1">
        <v>7</v>
      </c>
      <c r="G6844" s="1">
        <v>495</v>
      </c>
      <c r="H6844" s="1">
        <v>141388</v>
      </c>
      <c r="I6844" s="1" t="str">
        <f>IFERROR(VLOOKUP(C6844,Sheet3!B$3:G9694,3,FALSE), "")</f>
        <v>新疆维吾尔自治区</v>
      </c>
      <c r="J6844" s="1" t="str">
        <f>IFERROR(VLOOKUP(C6844,Sheet3!B$3:G9694,4,FALSE), "")</f>
        <v>乌鲁木齐市</v>
      </c>
      <c r="K6844" s="1" t="str">
        <f>IFERROR(VLOOKUP(C6844,Sheet3!B$3:G9694,5,FALSE), "")</f>
        <v>本科</v>
      </c>
      <c r="L6844" s="1">
        <f>IFERROR(VLOOKUP(C6844,Sheet3!B$3:G9694,6,FALSE), "")</f>
        <v>0</v>
      </c>
      <c r="M6844" s="1" t="str">
        <f t="shared" si="107"/>
        <v>公办</v>
      </c>
      <c r="N6844" s="1" t="str">
        <f>IFERROR(VLOOKUP(C6844,Sheet4!B:F,4,FALSE), "")</f>
        <v/>
      </c>
    </row>
    <row r="6845" spans="1:14" x14ac:dyDescent="0.2">
      <c r="A6845" s="1">
        <v>2021</v>
      </c>
      <c r="B6845" s="1">
        <v>10766</v>
      </c>
      <c r="C6845" s="1" t="s">
        <v>653</v>
      </c>
      <c r="D6845" s="1">
        <v>203</v>
      </c>
      <c r="E6845" s="1">
        <v>6</v>
      </c>
      <c r="F6845" s="1">
        <v>6</v>
      </c>
      <c r="G6845" s="1">
        <v>493</v>
      </c>
      <c r="H6845" s="1">
        <v>143158</v>
      </c>
      <c r="I6845" s="1" t="str">
        <f>IFERROR(VLOOKUP(C6845,Sheet3!B$3:G9695,3,FALSE), "")</f>
        <v>新疆维吾尔自治区</v>
      </c>
      <c r="J6845" s="1" t="str">
        <f>IFERROR(VLOOKUP(C6845,Sheet3!B$3:G9695,4,FALSE), "")</f>
        <v>乌鲁木齐市</v>
      </c>
      <c r="K6845" s="1" t="str">
        <f>IFERROR(VLOOKUP(C6845,Sheet3!B$3:G9695,5,FALSE), "")</f>
        <v>本科</v>
      </c>
      <c r="L6845" s="1">
        <f>IFERROR(VLOOKUP(C6845,Sheet3!B$3:G9695,6,FALSE), "")</f>
        <v>0</v>
      </c>
      <c r="M6845" s="1" t="str">
        <f t="shared" si="107"/>
        <v>公办</v>
      </c>
      <c r="N6845" s="1" t="str">
        <f>IFERROR(VLOOKUP(C6845,Sheet4!B:F,4,FALSE), "")</f>
        <v/>
      </c>
    </row>
    <row r="6846" spans="1:14" x14ac:dyDescent="0.2">
      <c r="A6846" s="1">
        <v>2021</v>
      </c>
      <c r="B6846" s="1">
        <v>10792</v>
      </c>
      <c r="C6846" s="1" t="s">
        <v>654</v>
      </c>
      <c r="D6846" s="1">
        <v>201</v>
      </c>
      <c r="E6846" s="1">
        <v>53</v>
      </c>
      <c r="F6846" s="1">
        <v>53</v>
      </c>
      <c r="G6846" s="1">
        <v>523</v>
      </c>
      <c r="H6846" s="1">
        <v>102180</v>
      </c>
      <c r="I6846" s="1" t="str">
        <f>IFERROR(VLOOKUP(C6846,Sheet3!B$3:G9696,3,FALSE), "")</f>
        <v>天津市</v>
      </c>
      <c r="J6846" s="1" t="str">
        <f>IFERROR(VLOOKUP(C6846,Sheet3!B$3:G9696,4,FALSE), "")</f>
        <v>天津市</v>
      </c>
      <c r="K6846" s="1" t="str">
        <f>IFERROR(VLOOKUP(C6846,Sheet3!B$3:G9696,5,FALSE), "")</f>
        <v>本科</v>
      </c>
      <c r="L6846" s="1">
        <f>IFERROR(VLOOKUP(C6846,Sheet3!B$3:G9696,6,FALSE), "")</f>
        <v>0</v>
      </c>
      <c r="M6846" s="1" t="str">
        <f t="shared" si="107"/>
        <v>公办</v>
      </c>
      <c r="N6846" s="1" t="str">
        <f>IFERROR(VLOOKUP(C6846,Sheet4!B:F,4,FALSE), "")</f>
        <v/>
      </c>
    </row>
    <row r="6847" spans="1:14" x14ac:dyDescent="0.2">
      <c r="A6847" s="1">
        <v>2021</v>
      </c>
      <c r="B6847" s="1">
        <v>10792</v>
      </c>
      <c r="C6847" s="1" t="s">
        <v>654</v>
      </c>
      <c r="D6847" s="1">
        <v>202</v>
      </c>
      <c r="E6847" s="1">
        <v>3</v>
      </c>
      <c r="F6847" s="1">
        <v>3</v>
      </c>
      <c r="G6847" s="1">
        <v>522</v>
      </c>
      <c r="H6847" s="1">
        <v>104502</v>
      </c>
      <c r="I6847" s="1" t="str">
        <f>IFERROR(VLOOKUP(C6847,Sheet3!B$3:G9697,3,FALSE), "")</f>
        <v>天津市</v>
      </c>
      <c r="J6847" s="1" t="str">
        <f>IFERROR(VLOOKUP(C6847,Sheet3!B$3:G9697,4,FALSE), "")</f>
        <v>天津市</v>
      </c>
      <c r="K6847" s="1" t="str">
        <f>IFERROR(VLOOKUP(C6847,Sheet3!B$3:G9697,5,FALSE), "")</f>
        <v>本科</v>
      </c>
      <c r="L6847" s="1">
        <f>IFERROR(VLOOKUP(C6847,Sheet3!B$3:G9697,6,FALSE), "")</f>
        <v>0</v>
      </c>
      <c r="M6847" s="1" t="str">
        <f t="shared" si="107"/>
        <v>公办</v>
      </c>
      <c r="N6847" s="1" t="str">
        <f>IFERROR(VLOOKUP(C6847,Sheet4!B:F,4,FALSE), "")</f>
        <v/>
      </c>
    </row>
    <row r="6848" spans="1:14" x14ac:dyDescent="0.2">
      <c r="A6848" s="1">
        <v>2021</v>
      </c>
      <c r="B6848" s="1">
        <v>10792</v>
      </c>
      <c r="C6848" s="1" t="s">
        <v>654</v>
      </c>
      <c r="D6848" s="1">
        <v>203</v>
      </c>
      <c r="E6848" s="1">
        <v>2</v>
      </c>
      <c r="F6848" s="1">
        <v>2</v>
      </c>
      <c r="G6848" s="1">
        <v>524</v>
      </c>
      <c r="H6848" s="1">
        <v>101290</v>
      </c>
      <c r="I6848" s="1" t="str">
        <f>IFERROR(VLOOKUP(C6848,Sheet3!B$3:G9698,3,FALSE), "")</f>
        <v>天津市</v>
      </c>
      <c r="J6848" s="1" t="str">
        <f>IFERROR(VLOOKUP(C6848,Sheet3!B$3:G9698,4,FALSE), "")</f>
        <v>天津市</v>
      </c>
      <c r="K6848" s="1" t="str">
        <f>IFERROR(VLOOKUP(C6848,Sheet3!B$3:G9698,5,FALSE), "")</f>
        <v>本科</v>
      </c>
      <c r="L6848" s="1">
        <f>IFERROR(VLOOKUP(C6848,Sheet3!B$3:G9698,6,FALSE), "")</f>
        <v>0</v>
      </c>
      <c r="M6848" s="1" t="str">
        <f t="shared" si="107"/>
        <v>公办</v>
      </c>
      <c r="N6848" s="1" t="str">
        <f>IFERROR(VLOOKUP(C6848,Sheet4!B:F,4,FALSE), "")</f>
        <v/>
      </c>
    </row>
    <row r="6849" spans="1:14" x14ac:dyDescent="0.2">
      <c r="A6849" s="1">
        <v>2021</v>
      </c>
      <c r="B6849" s="1">
        <v>10792</v>
      </c>
      <c r="C6849" s="1" t="s">
        <v>654</v>
      </c>
      <c r="D6849" s="1">
        <v>204</v>
      </c>
      <c r="E6849" s="1">
        <v>9</v>
      </c>
      <c r="F6849" s="1">
        <v>9</v>
      </c>
      <c r="G6849" s="1">
        <v>494</v>
      </c>
      <c r="H6849" s="1">
        <v>142527</v>
      </c>
      <c r="I6849" s="1" t="str">
        <f>IFERROR(VLOOKUP(C6849,Sheet3!B$3:G9699,3,FALSE), "")</f>
        <v>天津市</v>
      </c>
      <c r="J6849" s="1" t="str">
        <f>IFERROR(VLOOKUP(C6849,Sheet3!B$3:G9699,4,FALSE), "")</f>
        <v>天津市</v>
      </c>
      <c r="K6849" s="1" t="str">
        <f>IFERROR(VLOOKUP(C6849,Sheet3!B$3:G9699,5,FALSE), "")</f>
        <v>本科</v>
      </c>
      <c r="L6849" s="1">
        <f>IFERROR(VLOOKUP(C6849,Sheet3!B$3:G9699,6,FALSE), "")</f>
        <v>0</v>
      </c>
      <c r="M6849" s="1" t="str">
        <f t="shared" si="107"/>
        <v>公办</v>
      </c>
      <c r="N6849" s="1" t="str">
        <f>IFERROR(VLOOKUP(C6849,Sheet4!B:F,4,FALSE), "")</f>
        <v/>
      </c>
    </row>
    <row r="6850" spans="1:14" x14ac:dyDescent="0.2">
      <c r="A6850" s="1">
        <v>2021</v>
      </c>
      <c r="B6850" s="1">
        <v>10809</v>
      </c>
      <c r="C6850" s="1" t="s">
        <v>656</v>
      </c>
      <c r="D6850" s="1">
        <v>205</v>
      </c>
      <c r="E6850" s="1">
        <v>5</v>
      </c>
      <c r="F6850" s="1">
        <v>5</v>
      </c>
      <c r="G6850" s="1">
        <v>540</v>
      </c>
      <c r="H6850" s="1">
        <v>81069</v>
      </c>
      <c r="I6850" s="1" t="str">
        <f>IFERROR(VLOOKUP(C6850,Sheet3!B$3:G9700,3,FALSE), "")</f>
        <v>山西省</v>
      </c>
      <c r="J6850" s="1" t="str">
        <f>IFERROR(VLOOKUP(C6850,Sheet3!B$3:G9700,4,FALSE), "")</f>
        <v>太原市</v>
      </c>
      <c r="K6850" s="1" t="str">
        <f>IFERROR(VLOOKUP(C6850,Sheet3!B$3:G9700,5,FALSE), "")</f>
        <v>本科</v>
      </c>
      <c r="L6850" s="1">
        <f>IFERROR(VLOOKUP(C6850,Sheet3!B$3:G9700,6,FALSE), "")</f>
        <v>0</v>
      </c>
      <c r="M6850" s="1" t="str">
        <f t="shared" si="107"/>
        <v>公办</v>
      </c>
      <c r="N6850" s="1" t="str">
        <f>IFERROR(VLOOKUP(C6850,Sheet4!B:F,4,FALSE), "")</f>
        <v/>
      </c>
    </row>
    <row r="6851" spans="1:14" x14ac:dyDescent="0.2">
      <c r="A6851" s="1">
        <v>2021</v>
      </c>
      <c r="B6851" s="1">
        <v>10809</v>
      </c>
      <c r="C6851" s="1" t="s">
        <v>656</v>
      </c>
      <c r="D6851" s="1">
        <v>206</v>
      </c>
      <c r="E6851" s="1">
        <v>1</v>
      </c>
      <c r="F6851" s="1">
        <v>1</v>
      </c>
      <c r="G6851" s="1">
        <v>490</v>
      </c>
      <c r="H6851" s="1">
        <v>148307</v>
      </c>
      <c r="I6851" s="1" t="str">
        <f>IFERROR(VLOOKUP(C6851,Sheet3!B$3:G9701,3,FALSE), "")</f>
        <v>山西省</v>
      </c>
      <c r="J6851" s="1" t="str">
        <f>IFERROR(VLOOKUP(C6851,Sheet3!B$3:G9701,4,FALSE), "")</f>
        <v>太原市</v>
      </c>
      <c r="K6851" s="1" t="str">
        <f>IFERROR(VLOOKUP(C6851,Sheet3!B$3:G9701,5,FALSE), "")</f>
        <v>本科</v>
      </c>
      <c r="L6851" s="1">
        <f>IFERROR(VLOOKUP(C6851,Sheet3!B$3:G9701,6,FALSE), "")</f>
        <v>0</v>
      </c>
      <c r="M6851" s="1" t="str">
        <f t="shared" si="107"/>
        <v>公办</v>
      </c>
      <c r="N6851" s="1" t="str">
        <f>IFERROR(VLOOKUP(C6851,Sheet4!B:F,4,FALSE), "")</f>
        <v/>
      </c>
    </row>
    <row r="6852" spans="1:14" x14ac:dyDescent="0.2">
      <c r="A6852" s="1">
        <v>2021</v>
      </c>
      <c r="B6852" s="1">
        <v>10809</v>
      </c>
      <c r="C6852" s="1" t="s">
        <v>656</v>
      </c>
      <c r="D6852" s="1">
        <v>207</v>
      </c>
      <c r="E6852" s="1">
        <v>2</v>
      </c>
      <c r="F6852" s="1">
        <v>2</v>
      </c>
      <c r="G6852" s="1">
        <v>539</v>
      </c>
      <c r="H6852" s="1">
        <v>82907</v>
      </c>
      <c r="I6852" s="1" t="str">
        <f>IFERROR(VLOOKUP(C6852,Sheet3!B$3:G9702,3,FALSE), "")</f>
        <v>山西省</v>
      </c>
      <c r="J6852" s="1" t="str">
        <f>IFERROR(VLOOKUP(C6852,Sheet3!B$3:G9702,4,FALSE), "")</f>
        <v>太原市</v>
      </c>
      <c r="K6852" s="1" t="str">
        <f>IFERROR(VLOOKUP(C6852,Sheet3!B$3:G9702,5,FALSE), "")</f>
        <v>本科</v>
      </c>
      <c r="L6852" s="1">
        <f>IFERROR(VLOOKUP(C6852,Sheet3!B$3:G9702,6,FALSE), "")</f>
        <v>0</v>
      </c>
      <c r="M6852" s="1" t="str">
        <f t="shared" si="107"/>
        <v>公办</v>
      </c>
      <c r="N6852" s="1" t="str">
        <f>IFERROR(VLOOKUP(C6852,Sheet4!B:F,4,FALSE), "")</f>
        <v/>
      </c>
    </row>
    <row r="6853" spans="1:14" x14ac:dyDescent="0.2">
      <c r="A6853" s="1">
        <v>2021</v>
      </c>
      <c r="B6853" s="1">
        <v>10809</v>
      </c>
      <c r="C6853" s="1" t="s">
        <v>656</v>
      </c>
      <c r="D6853" s="1">
        <v>208</v>
      </c>
      <c r="E6853" s="1">
        <v>2</v>
      </c>
      <c r="F6853" s="1">
        <v>2</v>
      </c>
      <c r="G6853" s="1">
        <v>529</v>
      </c>
      <c r="H6853" s="1">
        <v>94971</v>
      </c>
      <c r="I6853" s="1" t="str">
        <f>IFERROR(VLOOKUP(C6853,Sheet3!B$3:G9703,3,FALSE), "")</f>
        <v>山西省</v>
      </c>
      <c r="J6853" s="1" t="str">
        <f>IFERROR(VLOOKUP(C6853,Sheet3!B$3:G9703,4,FALSE), "")</f>
        <v>太原市</v>
      </c>
      <c r="K6853" s="1" t="str">
        <f>IFERROR(VLOOKUP(C6853,Sheet3!B$3:G9703,5,FALSE), "")</f>
        <v>本科</v>
      </c>
      <c r="L6853" s="1">
        <f>IFERROR(VLOOKUP(C6853,Sheet3!B$3:G9703,6,FALSE), "")</f>
        <v>0</v>
      </c>
      <c r="M6853" s="1" t="str">
        <f t="shared" si="107"/>
        <v>公办</v>
      </c>
      <c r="N6853" s="1" t="str">
        <f>IFERROR(VLOOKUP(C6853,Sheet4!B:F,4,FALSE), "")</f>
        <v/>
      </c>
    </row>
    <row r="6854" spans="1:14" x14ac:dyDescent="0.2">
      <c r="A6854" s="1">
        <v>2021</v>
      </c>
      <c r="B6854" s="1">
        <v>10812</v>
      </c>
      <c r="C6854" s="1" t="s">
        <v>657</v>
      </c>
      <c r="D6854" s="1">
        <v>202</v>
      </c>
      <c r="E6854" s="1">
        <v>4</v>
      </c>
      <c r="F6854" s="1">
        <v>4</v>
      </c>
      <c r="G6854" s="1">
        <v>489</v>
      </c>
      <c r="H6854" s="1">
        <v>148496</v>
      </c>
      <c r="I6854" s="1" t="str">
        <f>IFERROR(VLOOKUP(C6854,Sheet3!B$3:G9704,3,FALSE), "")</f>
        <v>山西省</v>
      </c>
      <c r="J6854" s="1" t="str">
        <f>IFERROR(VLOOKUP(C6854,Sheet3!B$3:G9704,4,FALSE), "")</f>
        <v>吕梁市</v>
      </c>
      <c r="K6854" s="1" t="str">
        <f>IFERROR(VLOOKUP(C6854,Sheet3!B$3:G9704,5,FALSE), "")</f>
        <v>本科</v>
      </c>
      <c r="L6854" s="1">
        <f>IFERROR(VLOOKUP(C6854,Sheet3!B$3:G9704,6,FALSE), "")</f>
        <v>0</v>
      </c>
      <c r="M6854" s="1" t="str">
        <f t="shared" si="107"/>
        <v>公办</v>
      </c>
      <c r="N6854" s="1" t="str">
        <f>IFERROR(VLOOKUP(C6854,Sheet4!B:F,4,FALSE), "")</f>
        <v/>
      </c>
    </row>
    <row r="6855" spans="1:14" x14ac:dyDescent="0.2">
      <c r="A6855" s="1">
        <v>2021</v>
      </c>
      <c r="B6855" s="1">
        <v>10822</v>
      </c>
      <c r="C6855" s="1" t="s">
        <v>658</v>
      </c>
      <c r="D6855" s="1">
        <v>201</v>
      </c>
      <c r="E6855" s="1">
        <v>90</v>
      </c>
      <c r="F6855" s="1">
        <v>90</v>
      </c>
      <c r="G6855" s="1">
        <v>458</v>
      </c>
      <c r="H6855" s="1">
        <v>190735</v>
      </c>
      <c r="I6855" s="1" t="str">
        <f>IFERROR(VLOOKUP(C6855,Sheet3!B$3:G9705,3,FALSE), "")</f>
        <v>广东省教育厅</v>
      </c>
      <c r="J6855" s="1" t="str">
        <f>IFERROR(VLOOKUP(C6855,Sheet3!B$3:G9705,4,FALSE), "")</f>
        <v>广州市</v>
      </c>
      <c r="K6855" s="1" t="str">
        <f>IFERROR(VLOOKUP(C6855,Sheet3!B$3:G9705,5,FALSE), "")</f>
        <v>本科</v>
      </c>
      <c r="L6855" s="1" t="str">
        <f>IFERROR(VLOOKUP(C6855,Sheet3!B$3:G9705,6,FALSE), "")</f>
        <v>民办</v>
      </c>
      <c r="M6855" s="1" t="str">
        <f t="shared" si="107"/>
        <v>民办</v>
      </c>
      <c r="N6855" s="1" t="str">
        <f>IFERROR(VLOOKUP(C6855,Sheet4!B:F,4,FALSE), "")</f>
        <v/>
      </c>
    </row>
    <row r="6856" spans="1:14" x14ac:dyDescent="0.2">
      <c r="A6856" s="1">
        <v>2021</v>
      </c>
      <c r="B6856" s="1">
        <v>10822</v>
      </c>
      <c r="C6856" s="1" t="s">
        <v>658</v>
      </c>
      <c r="D6856" s="1">
        <v>202</v>
      </c>
      <c r="E6856" s="1">
        <v>100</v>
      </c>
      <c r="F6856" s="1">
        <v>100</v>
      </c>
      <c r="G6856" s="1">
        <v>448</v>
      </c>
      <c r="H6856" s="1">
        <v>203259</v>
      </c>
      <c r="I6856" s="1" t="str">
        <f>IFERROR(VLOOKUP(C6856,Sheet3!B$3:G9706,3,FALSE), "")</f>
        <v>广东省教育厅</v>
      </c>
      <c r="J6856" s="1" t="str">
        <f>IFERROR(VLOOKUP(C6856,Sheet3!B$3:G9706,4,FALSE), "")</f>
        <v>广州市</v>
      </c>
      <c r="K6856" s="1" t="str">
        <f>IFERROR(VLOOKUP(C6856,Sheet3!B$3:G9706,5,FALSE), "")</f>
        <v>本科</v>
      </c>
      <c r="L6856" s="1" t="str">
        <f>IFERROR(VLOOKUP(C6856,Sheet3!B$3:G9706,6,FALSE), "")</f>
        <v>民办</v>
      </c>
      <c r="M6856" s="1" t="str">
        <f t="shared" si="107"/>
        <v>民办</v>
      </c>
      <c r="N6856" s="1" t="str">
        <f>IFERROR(VLOOKUP(C6856,Sheet4!B:F,4,FALSE), "")</f>
        <v/>
      </c>
    </row>
    <row r="6857" spans="1:14" x14ac:dyDescent="0.2">
      <c r="A6857" s="1">
        <v>2021</v>
      </c>
      <c r="B6857" s="1">
        <v>10822</v>
      </c>
      <c r="C6857" s="1" t="s">
        <v>658</v>
      </c>
      <c r="D6857" s="1">
        <v>203</v>
      </c>
      <c r="E6857" s="1">
        <v>470</v>
      </c>
      <c r="F6857" s="1">
        <v>470</v>
      </c>
      <c r="G6857" s="1">
        <v>455</v>
      </c>
      <c r="H6857" s="1">
        <v>194237</v>
      </c>
      <c r="I6857" s="1" t="str">
        <f>IFERROR(VLOOKUP(C6857,Sheet3!B$3:G9707,3,FALSE), "")</f>
        <v>广东省教育厅</v>
      </c>
      <c r="J6857" s="1" t="str">
        <f>IFERROR(VLOOKUP(C6857,Sheet3!B$3:G9707,4,FALSE), "")</f>
        <v>广州市</v>
      </c>
      <c r="K6857" s="1" t="str">
        <f>IFERROR(VLOOKUP(C6857,Sheet3!B$3:G9707,5,FALSE), "")</f>
        <v>本科</v>
      </c>
      <c r="L6857" s="1" t="str">
        <f>IFERROR(VLOOKUP(C6857,Sheet3!B$3:G9707,6,FALSE), "")</f>
        <v>民办</v>
      </c>
      <c r="M6857" s="1" t="str">
        <f t="shared" si="107"/>
        <v>民办</v>
      </c>
      <c r="N6857" s="1" t="str">
        <f>IFERROR(VLOOKUP(C6857,Sheet4!B:F,4,FALSE), "")</f>
        <v/>
      </c>
    </row>
    <row r="6858" spans="1:14" x14ac:dyDescent="0.2">
      <c r="A6858" s="1">
        <v>2021</v>
      </c>
      <c r="B6858" s="1">
        <v>10822</v>
      </c>
      <c r="C6858" s="1" t="s">
        <v>658</v>
      </c>
      <c r="D6858" s="1">
        <v>204</v>
      </c>
      <c r="E6858" s="1">
        <v>20</v>
      </c>
      <c r="F6858" s="1">
        <v>20</v>
      </c>
      <c r="G6858" s="1">
        <v>454</v>
      </c>
      <c r="H6858" s="1">
        <v>195387</v>
      </c>
      <c r="I6858" s="1" t="str">
        <f>IFERROR(VLOOKUP(C6858,Sheet3!B$3:G9708,3,FALSE), "")</f>
        <v>广东省教育厅</v>
      </c>
      <c r="J6858" s="1" t="str">
        <f>IFERROR(VLOOKUP(C6858,Sheet3!B$3:G9708,4,FALSE), "")</f>
        <v>广州市</v>
      </c>
      <c r="K6858" s="1" t="str">
        <f>IFERROR(VLOOKUP(C6858,Sheet3!B$3:G9708,5,FALSE), "")</f>
        <v>本科</v>
      </c>
      <c r="L6858" s="1" t="str">
        <f>IFERROR(VLOOKUP(C6858,Sheet3!B$3:G9708,6,FALSE), "")</f>
        <v>民办</v>
      </c>
      <c r="M6858" s="1" t="str">
        <f t="shared" si="107"/>
        <v>民办</v>
      </c>
      <c r="N6858" s="1" t="str">
        <f>IFERROR(VLOOKUP(C6858,Sheet4!B:F,4,FALSE), "")</f>
        <v/>
      </c>
    </row>
    <row r="6859" spans="1:14" x14ac:dyDescent="0.2">
      <c r="A6859" s="1">
        <v>2021</v>
      </c>
      <c r="B6859" s="1">
        <v>10822</v>
      </c>
      <c r="C6859" s="1" t="s">
        <v>658</v>
      </c>
      <c r="D6859" s="1">
        <v>205</v>
      </c>
      <c r="E6859" s="1">
        <v>33</v>
      </c>
      <c r="F6859" s="1">
        <v>33</v>
      </c>
      <c r="G6859" s="1">
        <v>459</v>
      </c>
      <c r="H6859" s="1">
        <v>189560</v>
      </c>
      <c r="I6859" s="1" t="str">
        <f>IFERROR(VLOOKUP(C6859,Sheet3!B$3:G9709,3,FALSE), "")</f>
        <v>广东省教育厅</v>
      </c>
      <c r="J6859" s="1" t="str">
        <f>IFERROR(VLOOKUP(C6859,Sheet3!B$3:G9709,4,FALSE), "")</f>
        <v>广州市</v>
      </c>
      <c r="K6859" s="1" t="str">
        <f>IFERROR(VLOOKUP(C6859,Sheet3!B$3:G9709,5,FALSE), "")</f>
        <v>本科</v>
      </c>
      <c r="L6859" s="1" t="str">
        <f>IFERROR(VLOOKUP(C6859,Sheet3!B$3:G9709,6,FALSE), "")</f>
        <v>民办</v>
      </c>
      <c r="M6859" s="1" t="str">
        <f t="shared" si="107"/>
        <v>民办</v>
      </c>
      <c r="N6859" s="1" t="str">
        <f>IFERROR(VLOOKUP(C6859,Sheet4!B:F,4,FALSE), "")</f>
        <v/>
      </c>
    </row>
    <row r="6860" spans="1:14" x14ac:dyDescent="0.2">
      <c r="A6860" s="1">
        <v>2021</v>
      </c>
      <c r="B6860" s="1">
        <v>10822</v>
      </c>
      <c r="C6860" s="1" t="s">
        <v>658</v>
      </c>
      <c r="D6860" s="1">
        <v>206</v>
      </c>
      <c r="E6860" s="1">
        <v>1977</v>
      </c>
      <c r="F6860" s="1">
        <v>1977</v>
      </c>
      <c r="G6860" s="1">
        <v>453</v>
      </c>
      <c r="H6860" s="1">
        <v>197435</v>
      </c>
      <c r="I6860" s="1" t="str">
        <f>IFERROR(VLOOKUP(C6860,Sheet3!B$3:G9710,3,FALSE), "")</f>
        <v>广东省教育厅</v>
      </c>
      <c r="J6860" s="1" t="str">
        <f>IFERROR(VLOOKUP(C6860,Sheet3!B$3:G9710,4,FALSE), "")</f>
        <v>广州市</v>
      </c>
      <c r="K6860" s="1" t="str">
        <f>IFERROR(VLOOKUP(C6860,Sheet3!B$3:G9710,5,FALSE), "")</f>
        <v>本科</v>
      </c>
      <c r="L6860" s="1" t="str">
        <f>IFERROR(VLOOKUP(C6860,Sheet3!B$3:G9710,6,FALSE), "")</f>
        <v>民办</v>
      </c>
      <c r="M6860" s="1" t="str">
        <f t="shared" si="107"/>
        <v>民办</v>
      </c>
      <c r="N6860" s="1" t="str">
        <f>IFERROR(VLOOKUP(C6860,Sheet4!B:F,4,FALSE), "")</f>
        <v/>
      </c>
    </row>
    <row r="6861" spans="1:14" x14ac:dyDescent="0.2">
      <c r="A6861" s="1">
        <v>2021</v>
      </c>
      <c r="B6861" s="1">
        <v>10823</v>
      </c>
      <c r="C6861" s="1" t="s">
        <v>660</v>
      </c>
      <c r="D6861" s="1">
        <v>203</v>
      </c>
      <c r="E6861" s="1">
        <v>18</v>
      </c>
      <c r="F6861" s="1">
        <v>18</v>
      </c>
      <c r="G6861" s="1">
        <v>491</v>
      </c>
      <c r="H6861" s="1">
        <v>146746</v>
      </c>
      <c r="I6861" s="1" t="str">
        <f>IFERROR(VLOOKUP(C6861,Sheet3!B$3:G9711,3,FALSE), "")</f>
        <v>湖南省教育厅</v>
      </c>
      <c r="J6861" s="1" t="str">
        <f>IFERROR(VLOOKUP(C6861,Sheet3!B$3:G9711,4,FALSE), "")</f>
        <v>长沙市</v>
      </c>
      <c r="K6861" s="1" t="str">
        <f>IFERROR(VLOOKUP(C6861,Sheet3!B$3:G9711,5,FALSE), "")</f>
        <v>本科</v>
      </c>
      <c r="L6861" s="1" t="str">
        <f>IFERROR(VLOOKUP(C6861,Sheet3!B$3:G9711,6,FALSE), "")</f>
        <v>民办</v>
      </c>
      <c r="M6861" s="1" t="str">
        <f t="shared" si="107"/>
        <v>民办</v>
      </c>
      <c r="N6861" s="1" t="str">
        <f>IFERROR(VLOOKUP(C6861,Sheet4!B:F,4,FALSE), "")</f>
        <v/>
      </c>
    </row>
    <row r="6862" spans="1:14" x14ac:dyDescent="0.2">
      <c r="A6862" s="1">
        <v>2021</v>
      </c>
      <c r="B6862" s="1">
        <v>10823</v>
      </c>
      <c r="C6862" s="1" t="s">
        <v>660</v>
      </c>
      <c r="D6862" s="1">
        <v>204</v>
      </c>
      <c r="E6862" s="1">
        <v>60</v>
      </c>
      <c r="F6862" s="1">
        <v>60</v>
      </c>
      <c r="G6862" s="1">
        <v>507</v>
      </c>
      <c r="H6862" s="1">
        <v>124015</v>
      </c>
      <c r="I6862" s="1" t="str">
        <f>IFERROR(VLOOKUP(C6862,Sheet3!B$3:G9712,3,FALSE), "")</f>
        <v>湖南省教育厅</v>
      </c>
      <c r="J6862" s="1" t="str">
        <f>IFERROR(VLOOKUP(C6862,Sheet3!B$3:G9712,4,FALSE), "")</f>
        <v>长沙市</v>
      </c>
      <c r="K6862" s="1" t="str">
        <f>IFERROR(VLOOKUP(C6862,Sheet3!B$3:G9712,5,FALSE), "")</f>
        <v>本科</v>
      </c>
      <c r="L6862" s="1" t="str">
        <f>IFERROR(VLOOKUP(C6862,Sheet3!B$3:G9712,6,FALSE), "")</f>
        <v>民办</v>
      </c>
      <c r="M6862" s="1" t="str">
        <f t="shared" si="107"/>
        <v>民办</v>
      </c>
      <c r="N6862" s="1" t="str">
        <f>IFERROR(VLOOKUP(C6862,Sheet4!B:F,4,FALSE), "")</f>
        <v/>
      </c>
    </row>
    <row r="6863" spans="1:14" x14ac:dyDescent="0.2">
      <c r="A6863" s="1">
        <v>2021</v>
      </c>
      <c r="B6863" s="1">
        <v>10823</v>
      </c>
      <c r="C6863" s="1" t="s">
        <v>660</v>
      </c>
      <c r="D6863" s="1">
        <v>205</v>
      </c>
      <c r="E6863" s="1">
        <v>10</v>
      </c>
      <c r="F6863" s="1">
        <v>10</v>
      </c>
      <c r="G6863" s="1">
        <v>482</v>
      </c>
      <c r="H6863" s="1">
        <v>158337</v>
      </c>
      <c r="I6863" s="1" t="str">
        <f>IFERROR(VLOOKUP(C6863,Sheet3!B$3:G9713,3,FALSE), "")</f>
        <v>湖南省教育厅</v>
      </c>
      <c r="J6863" s="1" t="str">
        <f>IFERROR(VLOOKUP(C6863,Sheet3!B$3:G9713,4,FALSE), "")</f>
        <v>长沙市</v>
      </c>
      <c r="K6863" s="1" t="str">
        <f>IFERROR(VLOOKUP(C6863,Sheet3!B$3:G9713,5,FALSE), "")</f>
        <v>本科</v>
      </c>
      <c r="L6863" s="1" t="str">
        <f>IFERROR(VLOOKUP(C6863,Sheet3!B$3:G9713,6,FALSE), "")</f>
        <v>民办</v>
      </c>
      <c r="M6863" s="1" t="str">
        <f t="shared" si="107"/>
        <v>民办</v>
      </c>
      <c r="N6863" s="1" t="str">
        <f>IFERROR(VLOOKUP(C6863,Sheet4!B:F,4,FALSE), "")</f>
        <v/>
      </c>
    </row>
    <row r="6864" spans="1:14" x14ac:dyDescent="0.2">
      <c r="A6864" s="1">
        <v>2021</v>
      </c>
      <c r="B6864" s="1">
        <v>10841</v>
      </c>
      <c r="C6864" s="1" t="s">
        <v>661</v>
      </c>
      <c r="D6864" s="1">
        <v>202</v>
      </c>
      <c r="E6864" s="1">
        <v>4</v>
      </c>
      <c r="F6864" s="1">
        <v>4</v>
      </c>
      <c r="G6864" s="1">
        <v>451</v>
      </c>
      <c r="H6864" s="1">
        <v>199042</v>
      </c>
      <c r="I6864" s="1" t="str">
        <f>IFERROR(VLOOKUP(C6864,Sheet3!B$3:G9714,3,FALSE), "")</f>
        <v>辽宁省教育厅</v>
      </c>
      <c r="J6864" s="1" t="str">
        <f>IFERROR(VLOOKUP(C6864,Sheet3!B$3:G9714,4,FALSE), "")</f>
        <v>大连市</v>
      </c>
      <c r="K6864" s="1" t="str">
        <f>IFERROR(VLOOKUP(C6864,Sheet3!B$3:G9714,5,FALSE), "")</f>
        <v>本科</v>
      </c>
      <c r="L6864" s="1" t="str">
        <f>IFERROR(VLOOKUP(C6864,Sheet3!B$3:G9714,6,FALSE), "")</f>
        <v>民办</v>
      </c>
      <c r="M6864" s="1" t="str">
        <f t="shared" si="107"/>
        <v>民办</v>
      </c>
      <c r="N6864" s="1" t="str">
        <f>IFERROR(VLOOKUP(C6864,Sheet4!B:F,4,FALSE), "")</f>
        <v/>
      </c>
    </row>
    <row r="6865" spans="1:14" x14ac:dyDescent="0.2">
      <c r="A6865" s="1">
        <v>2021</v>
      </c>
      <c r="B6865" s="1">
        <v>10846</v>
      </c>
      <c r="C6865" s="1" t="s">
        <v>662</v>
      </c>
      <c r="D6865" s="1">
        <v>202</v>
      </c>
      <c r="E6865" s="1">
        <v>4</v>
      </c>
      <c r="F6865" s="1">
        <v>4</v>
      </c>
      <c r="G6865" s="1">
        <v>473</v>
      </c>
      <c r="H6865" s="1">
        <v>170760</v>
      </c>
      <c r="I6865" s="1" t="str">
        <f>IFERROR(VLOOKUP(C6865,Sheet3!B$3:G9715,3,FALSE), "")</f>
        <v>江西省教育厅</v>
      </c>
      <c r="J6865" s="1" t="str">
        <f>IFERROR(VLOOKUP(C6865,Sheet3!B$3:G9715,4,FALSE), "")</f>
        <v>南昌市</v>
      </c>
      <c r="K6865" s="1" t="str">
        <f>IFERROR(VLOOKUP(C6865,Sheet3!B$3:G9715,5,FALSE), "")</f>
        <v>本科</v>
      </c>
      <c r="L6865" s="1" t="str">
        <f>IFERROR(VLOOKUP(C6865,Sheet3!B$3:G9715,6,FALSE), "")</f>
        <v>民办</v>
      </c>
      <c r="M6865" s="1" t="str">
        <f t="shared" si="107"/>
        <v>民办</v>
      </c>
      <c r="N6865" s="1" t="str">
        <f>IFERROR(VLOOKUP(C6865,Sheet4!B:F,4,FALSE), "")</f>
        <v/>
      </c>
    </row>
    <row r="6866" spans="1:14" x14ac:dyDescent="0.2">
      <c r="A6866" s="1">
        <v>2021</v>
      </c>
      <c r="B6866" s="1">
        <v>10856</v>
      </c>
      <c r="C6866" s="1" t="s">
        <v>664</v>
      </c>
      <c r="D6866" s="1">
        <v>202</v>
      </c>
      <c r="E6866" s="1">
        <v>31</v>
      </c>
      <c r="F6866" s="1">
        <v>31</v>
      </c>
      <c r="G6866" s="1">
        <v>552</v>
      </c>
      <c r="H6866" s="1">
        <v>67281</v>
      </c>
      <c r="I6866" s="1" t="str">
        <f>IFERROR(VLOOKUP(C6866,Sheet3!B$3:G9716,3,FALSE), "")</f>
        <v>上海市</v>
      </c>
      <c r="J6866" s="1" t="str">
        <f>IFERROR(VLOOKUP(C6866,Sheet3!B$3:G9716,4,FALSE), "")</f>
        <v>上海市</v>
      </c>
      <c r="K6866" s="1" t="str">
        <f>IFERROR(VLOOKUP(C6866,Sheet3!B$3:G9716,5,FALSE), "")</f>
        <v>本科</v>
      </c>
      <c r="L6866" s="1">
        <f>IFERROR(VLOOKUP(C6866,Sheet3!B$3:G9716,6,FALSE), "")</f>
        <v>0</v>
      </c>
      <c r="M6866" s="1" t="str">
        <f t="shared" si="107"/>
        <v>公办</v>
      </c>
      <c r="N6866" s="1" t="str">
        <f>IFERROR(VLOOKUP(C6866,Sheet4!B:F,4,FALSE), "")</f>
        <v/>
      </c>
    </row>
    <row r="6867" spans="1:14" x14ac:dyDescent="0.2">
      <c r="A6867" s="1">
        <v>2021</v>
      </c>
      <c r="B6867" s="1">
        <v>10856</v>
      </c>
      <c r="C6867" s="1" t="s">
        <v>664</v>
      </c>
      <c r="D6867" s="1">
        <v>203</v>
      </c>
      <c r="E6867" s="1">
        <v>11</v>
      </c>
      <c r="F6867" s="1">
        <v>11</v>
      </c>
      <c r="G6867" s="1">
        <v>544</v>
      </c>
      <c r="H6867" s="1">
        <v>77016</v>
      </c>
      <c r="I6867" s="1" t="str">
        <f>IFERROR(VLOOKUP(C6867,Sheet3!B$3:G9717,3,FALSE), "")</f>
        <v>上海市</v>
      </c>
      <c r="J6867" s="1" t="str">
        <f>IFERROR(VLOOKUP(C6867,Sheet3!B$3:G9717,4,FALSE), "")</f>
        <v>上海市</v>
      </c>
      <c r="K6867" s="1" t="str">
        <f>IFERROR(VLOOKUP(C6867,Sheet3!B$3:G9717,5,FALSE), "")</f>
        <v>本科</v>
      </c>
      <c r="L6867" s="1">
        <f>IFERROR(VLOOKUP(C6867,Sheet3!B$3:G9717,6,FALSE), "")</f>
        <v>0</v>
      </c>
      <c r="M6867" s="1" t="str">
        <f t="shared" si="107"/>
        <v>公办</v>
      </c>
      <c r="N6867" s="1" t="str">
        <f>IFERROR(VLOOKUP(C6867,Sheet4!B:F,4,FALSE), "")</f>
        <v/>
      </c>
    </row>
    <row r="6868" spans="1:14" x14ac:dyDescent="0.2">
      <c r="A6868" s="1">
        <v>2021</v>
      </c>
      <c r="B6868" s="1">
        <v>10876</v>
      </c>
      <c r="C6868" s="1" t="s">
        <v>665</v>
      </c>
      <c r="D6868" s="1">
        <v>202</v>
      </c>
      <c r="E6868" s="1">
        <v>10</v>
      </c>
      <c r="F6868" s="1">
        <v>10</v>
      </c>
      <c r="G6868" s="1">
        <v>495</v>
      </c>
      <c r="H6868" s="1">
        <v>141466</v>
      </c>
      <c r="I6868" s="1" t="str">
        <f>IFERROR(VLOOKUP(C6868,Sheet3!B$3:G9718,3,FALSE), "")</f>
        <v>浙江省</v>
      </c>
      <c r="J6868" s="1" t="str">
        <f>IFERROR(VLOOKUP(C6868,Sheet3!B$3:G9718,4,FALSE), "")</f>
        <v>宁波市</v>
      </c>
      <c r="K6868" s="1" t="str">
        <f>IFERROR(VLOOKUP(C6868,Sheet3!B$3:G9718,5,FALSE), "")</f>
        <v>本科</v>
      </c>
      <c r="L6868" s="1">
        <f>IFERROR(VLOOKUP(C6868,Sheet3!B$3:G9718,6,FALSE), "")</f>
        <v>0</v>
      </c>
      <c r="M6868" s="1" t="str">
        <f t="shared" si="107"/>
        <v>公办</v>
      </c>
      <c r="N6868" s="1" t="str">
        <f>IFERROR(VLOOKUP(C6868,Sheet4!B:F,4,FALSE), "")</f>
        <v/>
      </c>
    </row>
    <row r="6869" spans="1:14" x14ac:dyDescent="0.2">
      <c r="A6869" s="1">
        <v>2021</v>
      </c>
      <c r="B6869" s="1">
        <v>10878</v>
      </c>
      <c r="C6869" s="1" t="s">
        <v>666</v>
      </c>
      <c r="D6869" s="1">
        <v>201</v>
      </c>
      <c r="E6869" s="1">
        <v>4</v>
      </c>
      <c r="F6869" s="1">
        <v>4</v>
      </c>
      <c r="G6869" s="1">
        <v>529</v>
      </c>
      <c r="H6869" s="1">
        <v>94981</v>
      </c>
      <c r="I6869" s="1" t="str">
        <f>IFERROR(VLOOKUP(C6869,Sheet3!B$3:G9719,3,FALSE), "")</f>
        <v>安徽省</v>
      </c>
      <c r="J6869" s="1" t="str">
        <f>IFERROR(VLOOKUP(C6869,Sheet3!B$3:G9719,4,FALSE), "")</f>
        <v>合肥市</v>
      </c>
      <c r="K6869" s="1" t="str">
        <f>IFERROR(VLOOKUP(C6869,Sheet3!B$3:G9719,5,FALSE), "")</f>
        <v>本科</v>
      </c>
      <c r="L6869" s="1">
        <f>IFERROR(VLOOKUP(C6869,Sheet3!B$3:G9719,6,FALSE), "")</f>
        <v>0</v>
      </c>
      <c r="M6869" s="1" t="str">
        <f t="shared" si="107"/>
        <v>公办</v>
      </c>
      <c r="N6869" s="1" t="str">
        <f>IFERROR(VLOOKUP(C6869,Sheet4!B:F,4,FALSE), "")</f>
        <v/>
      </c>
    </row>
    <row r="6870" spans="1:14" x14ac:dyDescent="0.2">
      <c r="A6870" s="1">
        <v>2021</v>
      </c>
      <c r="B6870" s="1">
        <v>10878</v>
      </c>
      <c r="C6870" s="1" t="s">
        <v>666</v>
      </c>
      <c r="D6870" s="1">
        <v>202</v>
      </c>
      <c r="E6870" s="1">
        <v>12</v>
      </c>
      <c r="F6870" s="1">
        <v>12</v>
      </c>
      <c r="G6870" s="1">
        <v>540</v>
      </c>
      <c r="H6870" s="1">
        <v>80955</v>
      </c>
      <c r="I6870" s="1" t="str">
        <f>IFERROR(VLOOKUP(C6870,Sheet3!B$3:G9720,3,FALSE), "")</f>
        <v>安徽省</v>
      </c>
      <c r="J6870" s="1" t="str">
        <f>IFERROR(VLOOKUP(C6870,Sheet3!B$3:G9720,4,FALSE), "")</f>
        <v>合肥市</v>
      </c>
      <c r="K6870" s="1" t="str">
        <f>IFERROR(VLOOKUP(C6870,Sheet3!B$3:G9720,5,FALSE), "")</f>
        <v>本科</v>
      </c>
      <c r="L6870" s="1">
        <f>IFERROR(VLOOKUP(C6870,Sheet3!B$3:G9720,6,FALSE), "")</f>
        <v>0</v>
      </c>
      <c r="M6870" s="1" t="str">
        <f t="shared" si="107"/>
        <v>公办</v>
      </c>
      <c r="N6870" s="1" t="str">
        <f>IFERROR(VLOOKUP(C6870,Sheet4!B:F,4,FALSE), "")</f>
        <v/>
      </c>
    </row>
    <row r="6871" spans="1:14" x14ac:dyDescent="0.2">
      <c r="A6871" s="1">
        <v>2021</v>
      </c>
      <c r="B6871" s="1">
        <v>10878</v>
      </c>
      <c r="C6871" s="1" t="s">
        <v>666</v>
      </c>
      <c r="D6871" s="1">
        <v>203</v>
      </c>
      <c r="E6871" s="1">
        <v>2</v>
      </c>
      <c r="F6871" s="1">
        <v>2</v>
      </c>
      <c r="G6871" s="1">
        <v>528</v>
      </c>
      <c r="H6871" s="1">
        <v>96662</v>
      </c>
      <c r="I6871" s="1" t="str">
        <f>IFERROR(VLOOKUP(C6871,Sheet3!B$3:G9721,3,FALSE), "")</f>
        <v>安徽省</v>
      </c>
      <c r="J6871" s="1" t="str">
        <f>IFERROR(VLOOKUP(C6871,Sheet3!B$3:G9721,4,FALSE), "")</f>
        <v>合肥市</v>
      </c>
      <c r="K6871" s="1" t="str">
        <f>IFERROR(VLOOKUP(C6871,Sheet3!B$3:G9721,5,FALSE), "")</f>
        <v>本科</v>
      </c>
      <c r="L6871" s="1">
        <f>IFERROR(VLOOKUP(C6871,Sheet3!B$3:G9721,6,FALSE), "")</f>
        <v>0</v>
      </c>
      <c r="M6871" s="1" t="str">
        <f t="shared" si="107"/>
        <v>公办</v>
      </c>
      <c r="N6871" s="1" t="str">
        <f>IFERROR(VLOOKUP(C6871,Sheet4!B:F,4,FALSE), "")</f>
        <v/>
      </c>
    </row>
    <row r="6872" spans="1:14" x14ac:dyDescent="0.2">
      <c r="A6872" s="1">
        <v>2021</v>
      </c>
      <c r="B6872" s="1">
        <v>10878</v>
      </c>
      <c r="C6872" s="1" t="s">
        <v>666</v>
      </c>
      <c r="D6872" s="1">
        <v>204</v>
      </c>
      <c r="E6872" s="1">
        <v>2</v>
      </c>
      <c r="F6872" s="1">
        <v>2</v>
      </c>
      <c r="G6872" s="1">
        <v>529</v>
      </c>
      <c r="H6872" s="1">
        <v>94869</v>
      </c>
      <c r="I6872" s="1" t="str">
        <f>IFERROR(VLOOKUP(C6872,Sheet3!B$3:G9722,3,FALSE), "")</f>
        <v>安徽省</v>
      </c>
      <c r="J6872" s="1" t="str">
        <f>IFERROR(VLOOKUP(C6872,Sheet3!B$3:G9722,4,FALSE), "")</f>
        <v>合肥市</v>
      </c>
      <c r="K6872" s="1" t="str">
        <f>IFERROR(VLOOKUP(C6872,Sheet3!B$3:G9722,5,FALSE), "")</f>
        <v>本科</v>
      </c>
      <c r="L6872" s="1">
        <f>IFERROR(VLOOKUP(C6872,Sheet3!B$3:G9722,6,FALSE), "")</f>
        <v>0</v>
      </c>
      <c r="M6872" s="1" t="str">
        <f t="shared" si="107"/>
        <v>公办</v>
      </c>
      <c r="N6872" s="1" t="str">
        <f>IFERROR(VLOOKUP(C6872,Sheet4!B:F,4,FALSE), "")</f>
        <v/>
      </c>
    </row>
    <row r="6873" spans="1:14" x14ac:dyDescent="0.2">
      <c r="A6873" s="1">
        <v>2021</v>
      </c>
      <c r="B6873" s="1">
        <v>10895</v>
      </c>
      <c r="C6873" s="1" t="s">
        <v>668</v>
      </c>
      <c r="D6873" s="1">
        <v>202</v>
      </c>
      <c r="E6873" s="1">
        <v>5</v>
      </c>
      <c r="F6873" s="1">
        <v>5</v>
      </c>
      <c r="G6873" s="1">
        <v>490</v>
      </c>
      <c r="H6873" s="1">
        <v>147366</v>
      </c>
      <c r="I6873" s="1" t="str">
        <f>IFERROR(VLOOKUP(C6873,Sheet3!B$3:G9723,3,FALSE), "")</f>
        <v>江西省</v>
      </c>
      <c r="J6873" s="1" t="str">
        <f>IFERROR(VLOOKUP(C6873,Sheet3!B$3:G9723,4,FALSE), "")</f>
        <v>萍乡市</v>
      </c>
      <c r="K6873" s="1" t="str">
        <f>IFERROR(VLOOKUP(C6873,Sheet3!B$3:G9723,5,FALSE), "")</f>
        <v>本科</v>
      </c>
      <c r="L6873" s="1">
        <f>IFERROR(VLOOKUP(C6873,Sheet3!B$3:G9723,6,FALSE), "")</f>
        <v>0</v>
      </c>
      <c r="M6873" s="1" t="str">
        <f t="shared" si="107"/>
        <v>公办</v>
      </c>
      <c r="N6873" s="1" t="str">
        <f>IFERROR(VLOOKUP(C6873,Sheet4!B:F,4,FALSE), "")</f>
        <v/>
      </c>
    </row>
    <row r="6874" spans="1:14" x14ac:dyDescent="0.2">
      <c r="A6874" s="1">
        <v>2021</v>
      </c>
      <c r="B6874" s="1">
        <v>10895</v>
      </c>
      <c r="C6874" s="1" t="s">
        <v>668</v>
      </c>
      <c r="D6874" s="1">
        <v>203</v>
      </c>
      <c r="E6874" s="1">
        <v>2</v>
      </c>
      <c r="F6874" s="1">
        <v>2</v>
      </c>
      <c r="G6874" s="1">
        <v>484</v>
      </c>
      <c r="H6874" s="1">
        <v>156450</v>
      </c>
      <c r="I6874" s="1" t="str">
        <f>IFERROR(VLOOKUP(C6874,Sheet3!B$3:G9724,3,FALSE), "")</f>
        <v>江西省</v>
      </c>
      <c r="J6874" s="1" t="str">
        <f>IFERROR(VLOOKUP(C6874,Sheet3!B$3:G9724,4,FALSE), "")</f>
        <v>萍乡市</v>
      </c>
      <c r="K6874" s="1" t="str">
        <f>IFERROR(VLOOKUP(C6874,Sheet3!B$3:G9724,5,FALSE), "")</f>
        <v>本科</v>
      </c>
      <c r="L6874" s="1">
        <f>IFERROR(VLOOKUP(C6874,Sheet3!B$3:G9724,6,FALSE), "")</f>
        <v>0</v>
      </c>
      <c r="M6874" s="1" t="str">
        <f t="shared" si="107"/>
        <v>公办</v>
      </c>
      <c r="N6874" s="1" t="str">
        <f>IFERROR(VLOOKUP(C6874,Sheet4!B:F,4,FALSE), "")</f>
        <v/>
      </c>
    </row>
    <row r="6875" spans="1:14" x14ac:dyDescent="0.2">
      <c r="A6875" s="1">
        <v>2021</v>
      </c>
      <c r="B6875" s="1">
        <v>10895</v>
      </c>
      <c r="C6875" s="1" t="s">
        <v>668</v>
      </c>
      <c r="D6875" s="1">
        <v>204</v>
      </c>
      <c r="E6875" s="1">
        <v>2</v>
      </c>
      <c r="F6875" s="1">
        <v>2</v>
      </c>
      <c r="G6875" s="1">
        <v>484</v>
      </c>
      <c r="H6875" s="1">
        <v>155669</v>
      </c>
      <c r="I6875" s="1" t="str">
        <f>IFERROR(VLOOKUP(C6875,Sheet3!B$3:G9725,3,FALSE), "")</f>
        <v>江西省</v>
      </c>
      <c r="J6875" s="1" t="str">
        <f>IFERROR(VLOOKUP(C6875,Sheet3!B$3:G9725,4,FALSE), "")</f>
        <v>萍乡市</v>
      </c>
      <c r="K6875" s="1" t="str">
        <f>IFERROR(VLOOKUP(C6875,Sheet3!B$3:G9725,5,FALSE), "")</f>
        <v>本科</v>
      </c>
      <c r="L6875" s="1">
        <f>IFERROR(VLOOKUP(C6875,Sheet3!B$3:G9725,6,FALSE), "")</f>
        <v>0</v>
      </c>
      <c r="M6875" s="1" t="str">
        <f t="shared" si="107"/>
        <v>公办</v>
      </c>
      <c r="N6875" s="1" t="str">
        <f>IFERROR(VLOOKUP(C6875,Sheet4!B:F,4,FALSE), "")</f>
        <v/>
      </c>
    </row>
    <row r="6876" spans="1:14" x14ac:dyDescent="0.2">
      <c r="A6876" s="1">
        <v>2021</v>
      </c>
      <c r="B6876" s="1">
        <v>10904</v>
      </c>
      <c r="C6876" s="1" t="s">
        <v>669</v>
      </c>
      <c r="D6876" s="1">
        <v>201</v>
      </c>
      <c r="E6876" s="1">
        <v>5</v>
      </c>
      <c r="F6876" s="1">
        <v>5</v>
      </c>
      <c r="G6876" s="1">
        <v>486</v>
      </c>
      <c r="H6876" s="1">
        <v>152716</v>
      </c>
      <c r="I6876" s="1" t="str">
        <f>IFERROR(VLOOKUP(C6876,Sheet3!B$3:G9726,3,FALSE), "")</f>
        <v>山东省</v>
      </c>
      <c r="J6876" s="1" t="str">
        <f>IFERROR(VLOOKUP(C6876,Sheet3!B$3:G9726,4,FALSE), "")</f>
        <v>枣庄市</v>
      </c>
      <c r="K6876" s="1" t="str">
        <f>IFERROR(VLOOKUP(C6876,Sheet3!B$3:G9726,5,FALSE), "")</f>
        <v>本科</v>
      </c>
      <c r="L6876" s="1">
        <f>IFERROR(VLOOKUP(C6876,Sheet3!B$3:G9726,6,FALSE), "")</f>
        <v>0</v>
      </c>
      <c r="M6876" s="1" t="str">
        <f t="shared" si="107"/>
        <v>公办</v>
      </c>
      <c r="N6876" s="1" t="str">
        <f>IFERROR(VLOOKUP(C6876,Sheet4!B:F,4,FALSE), "")</f>
        <v/>
      </c>
    </row>
    <row r="6877" spans="1:14" x14ac:dyDescent="0.2">
      <c r="A6877" s="1">
        <v>2021</v>
      </c>
      <c r="B6877" s="1">
        <v>10908</v>
      </c>
      <c r="C6877" s="1" t="s">
        <v>670</v>
      </c>
      <c r="D6877" s="1">
        <v>201</v>
      </c>
      <c r="E6877" s="1">
        <v>5</v>
      </c>
      <c r="F6877" s="1">
        <v>5</v>
      </c>
      <c r="G6877" s="1">
        <v>482</v>
      </c>
      <c r="H6877" s="1">
        <v>158305</v>
      </c>
      <c r="I6877" s="1" t="str">
        <f>IFERROR(VLOOKUP(C6877,Sheet3!B$3:G9727,3,FALSE), "")</f>
        <v>山东省</v>
      </c>
      <c r="J6877" s="1" t="str">
        <f>IFERROR(VLOOKUP(C6877,Sheet3!B$3:G9727,4,FALSE), "")</f>
        <v>济南市</v>
      </c>
      <c r="K6877" s="1" t="str">
        <f>IFERROR(VLOOKUP(C6877,Sheet3!B$3:G9727,5,FALSE), "")</f>
        <v>本科</v>
      </c>
      <c r="L6877" s="1">
        <f>IFERROR(VLOOKUP(C6877,Sheet3!B$3:G9727,6,FALSE), "")</f>
        <v>0</v>
      </c>
      <c r="M6877" s="1" t="str">
        <f t="shared" si="107"/>
        <v>公办</v>
      </c>
      <c r="N6877" s="1" t="str">
        <f>IFERROR(VLOOKUP(C6877,Sheet4!B:F,4,FALSE), "")</f>
        <v/>
      </c>
    </row>
    <row r="6878" spans="1:14" x14ac:dyDescent="0.2">
      <c r="A6878" s="1">
        <v>2021</v>
      </c>
      <c r="B6878" s="1">
        <v>10908</v>
      </c>
      <c r="C6878" s="1" t="s">
        <v>670</v>
      </c>
      <c r="D6878" s="1">
        <v>202</v>
      </c>
      <c r="E6878" s="1">
        <v>4</v>
      </c>
      <c r="F6878" s="1">
        <v>4</v>
      </c>
      <c r="G6878" s="1">
        <v>494</v>
      </c>
      <c r="H6878" s="1">
        <v>142604</v>
      </c>
      <c r="I6878" s="1" t="str">
        <f>IFERROR(VLOOKUP(C6878,Sheet3!B$3:G9728,3,FALSE), "")</f>
        <v>山东省</v>
      </c>
      <c r="J6878" s="1" t="str">
        <f>IFERROR(VLOOKUP(C6878,Sheet3!B$3:G9728,4,FALSE), "")</f>
        <v>济南市</v>
      </c>
      <c r="K6878" s="1" t="str">
        <f>IFERROR(VLOOKUP(C6878,Sheet3!B$3:G9728,5,FALSE), "")</f>
        <v>本科</v>
      </c>
      <c r="L6878" s="1">
        <f>IFERROR(VLOOKUP(C6878,Sheet3!B$3:G9728,6,FALSE), "")</f>
        <v>0</v>
      </c>
      <c r="M6878" s="1" t="str">
        <f t="shared" si="107"/>
        <v>公办</v>
      </c>
      <c r="N6878" s="1" t="str">
        <f>IFERROR(VLOOKUP(C6878,Sheet4!B:F,4,FALSE), "")</f>
        <v/>
      </c>
    </row>
    <row r="6879" spans="1:14" x14ac:dyDescent="0.2">
      <c r="A6879" s="1">
        <v>2021</v>
      </c>
      <c r="B6879" s="1">
        <v>10918</v>
      </c>
      <c r="C6879" s="1" t="s">
        <v>671</v>
      </c>
      <c r="D6879" s="1">
        <v>202</v>
      </c>
      <c r="E6879" s="1">
        <v>10</v>
      </c>
      <c r="F6879" s="1">
        <v>10</v>
      </c>
      <c r="G6879" s="1">
        <v>483</v>
      </c>
      <c r="H6879" s="1">
        <v>157537</v>
      </c>
      <c r="I6879" s="1" t="str">
        <f>IFERROR(VLOOKUP(C6879,Sheet3!B$3:G9729,3,FALSE), "")</f>
        <v>河南省</v>
      </c>
      <c r="J6879" s="1" t="str">
        <f>IFERROR(VLOOKUP(C6879,Sheet3!B$3:G9729,4,FALSE), "")</f>
        <v>驻马店市</v>
      </c>
      <c r="K6879" s="1" t="str">
        <f>IFERROR(VLOOKUP(C6879,Sheet3!B$3:G9729,5,FALSE), "")</f>
        <v>本科</v>
      </c>
      <c r="L6879" s="1">
        <f>IFERROR(VLOOKUP(C6879,Sheet3!B$3:G9729,6,FALSE), "")</f>
        <v>0</v>
      </c>
      <c r="M6879" s="1" t="str">
        <f t="shared" si="107"/>
        <v>公办</v>
      </c>
      <c r="N6879" s="1" t="str">
        <f>IFERROR(VLOOKUP(C6879,Sheet4!B:F,4,FALSE), "")</f>
        <v/>
      </c>
    </row>
    <row r="6880" spans="1:14" x14ac:dyDescent="0.2">
      <c r="A6880" s="1">
        <v>2021</v>
      </c>
      <c r="B6880" s="1">
        <v>10918</v>
      </c>
      <c r="C6880" s="1" t="s">
        <v>671</v>
      </c>
      <c r="D6880" s="1">
        <v>203</v>
      </c>
      <c r="E6880" s="1">
        <v>9</v>
      </c>
      <c r="F6880" s="1">
        <v>9</v>
      </c>
      <c r="G6880" s="1">
        <v>479</v>
      </c>
      <c r="H6880" s="1">
        <v>163117</v>
      </c>
      <c r="I6880" s="1" t="str">
        <f>IFERROR(VLOOKUP(C6880,Sheet3!B$3:G9730,3,FALSE), "")</f>
        <v>河南省</v>
      </c>
      <c r="J6880" s="1" t="str">
        <f>IFERROR(VLOOKUP(C6880,Sheet3!B$3:G9730,4,FALSE), "")</f>
        <v>驻马店市</v>
      </c>
      <c r="K6880" s="1" t="str">
        <f>IFERROR(VLOOKUP(C6880,Sheet3!B$3:G9730,5,FALSE), "")</f>
        <v>本科</v>
      </c>
      <c r="L6880" s="1">
        <f>IFERROR(VLOOKUP(C6880,Sheet3!B$3:G9730,6,FALSE), "")</f>
        <v>0</v>
      </c>
      <c r="M6880" s="1" t="str">
        <f t="shared" si="107"/>
        <v>公办</v>
      </c>
      <c r="N6880" s="1" t="str">
        <f>IFERROR(VLOOKUP(C6880,Sheet4!B:F,4,FALSE), "")</f>
        <v/>
      </c>
    </row>
    <row r="6881" spans="1:14" x14ac:dyDescent="0.2">
      <c r="A6881" s="1">
        <v>2021</v>
      </c>
      <c r="B6881" s="1">
        <v>10919</v>
      </c>
      <c r="C6881" s="1" t="s">
        <v>673</v>
      </c>
      <c r="D6881" s="1">
        <v>201</v>
      </c>
      <c r="E6881" s="1">
        <v>4</v>
      </c>
      <c r="F6881" s="1">
        <v>4</v>
      </c>
      <c r="G6881" s="1">
        <v>489</v>
      </c>
      <c r="H6881" s="1">
        <v>149326</v>
      </c>
      <c r="I6881" s="1" t="str">
        <f>IFERROR(VLOOKUP(C6881,Sheet3!B$3:G9731,3,FALSE), "")</f>
        <v>河南省</v>
      </c>
      <c r="J6881" s="1" t="str">
        <f>IFERROR(VLOOKUP(C6881,Sheet3!B$3:G9731,4,FALSE), "")</f>
        <v>平顶山市</v>
      </c>
      <c r="K6881" s="1" t="str">
        <f>IFERROR(VLOOKUP(C6881,Sheet3!B$3:G9731,5,FALSE), "")</f>
        <v>本科</v>
      </c>
      <c r="L6881" s="1">
        <f>IFERROR(VLOOKUP(C6881,Sheet3!B$3:G9731,6,FALSE), "")</f>
        <v>0</v>
      </c>
      <c r="M6881" s="1" t="str">
        <f t="shared" si="107"/>
        <v>公办</v>
      </c>
      <c r="N6881" s="1" t="str">
        <f>IFERROR(VLOOKUP(C6881,Sheet4!B:F,4,FALSE), "")</f>
        <v/>
      </c>
    </row>
    <row r="6882" spans="1:14" x14ac:dyDescent="0.2">
      <c r="A6882" s="1">
        <v>2021</v>
      </c>
      <c r="B6882" s="1">
        <v>10920</v>
      </c>
      <c r="C6882" s="1" t="s">
        <v>674</v>
      </c>
      <c r="D6882" s="1">
        <v>202</v>
      </c>
      <c r="E6882" s="1">
        <v>3</v>
      </c>
      <c r="F6882" s="1">
        <v>3</v>
      </c>
      <c r="G6882" s="1">
        <v>520</v>
      </c>
      <c r="H6882" s="1">
        <v>106359</v>
      </c>
      <c r="I6882" s="1" t="str">
        <f>IFERROR(VLOOKUP(C6882,Sheet3!B$3:G9732,3,FALSE), "")</f>
        <v>湖北省</v>
      </c>
      <c r="J6882" s="1" t="str">
        <f>IFERROR(VLOOKUP(C6882,Sheet3!B$3:G9732,4,FALSE), "")</f>
        <v>黄石市</v>
      </c>
      <c r="K6882" s="1" t="str">
        <f>IFERROR(VLOOKUP(C6882,Sheet3!B$3:G9732,5,FALSE), "")</f>
        <v>本科</v>
      </c>
      <c r="L6882" s="1">
        <f>IFERROR(VLOOKUP(C6882,Sheet3!B$3:G9732,6,FALSE), "")</f>
        <v>0</v>
      </c>
      <c r="M6882" s="1" t="str">
        <f t="shared" si="107"/>
        <v>公办</v>
      </c>
      <c r="N6882" s="1" t="str">
        <f>IFERROR(VLOOKUP(C6882,Sheet4!B:F,4,FALSE), "")</f>
        <v/>
      </c>
    </row>
    <row r="6883" spans="1:14" x14ac:dyDescent="0.2">
      <c r="A6883" s="1">
        <v>2021</v>
      </c>
      <c r="B6883" s="1">
        <v>10920</v>
      </c>
      <c r="C6883" s="1" t="s">
        <v>674</v>
      </c>
      <c r="D6883" s="1">
        <v>203</v>
      </c>
      <c r="E6883" s="1">
        <v>6</v>
      </c>
      <c r="F6883" s="1">
        <v>6</v>
      </c>
      <c r="G6883" s="1">
        <v>524</v>
      </c>
      <c r="H6883" s="1">
        <v>101515</v>
      </c>
      <c r="I6883" s="1" t="str">
        <f>IFERROR(VLOOKUP(C6883,Sheet3!B$3:G9733,3,FALSE), "")</f>
        <v>湖北省</v>
      </c>
      <c r="J6883" s="1" t="str">
        <f>IFERROR(VLOOKUP(C6883,Sheet3!B$3:G9733,4,FALSE), "")</f>
        <v>黄石市</v>
      </c>
      <c r="K6883" s="1" t="str">
        <f>IFERROR(VLOOKUP(C6883,Sheet3!B$3:G9733,5,FALSE), "")</f>
        <v>本科</v>
      </c>
      <c r="L6883" s="1">
        <f>IFERROR(VLOOKUP(C6883,Sheet3!B$3:G9733,6,FALSE), "")</f>
        <v>0</v>
      </c>
      <c r="M6883" s="1" t="str">
        <f t="shared" si="107"/>
        <v>公办</v>
      </c>
      <c r="N6883" s="1" t="str">
        <f>IFERROR(VLOOKUP(C6883,Sheet4!B:F,4,FALSE), "")</f>
        <v/>
      </c>
    </row>
    <row r="6884" spans="1:14" x14ac:dyDescent="0.2">
      <c r="A6884" s="1">
        <v>2021</v>
      </c>
      <c r="B6884" s="1">
        <v>10927</v>
      </c>
      <c r="C6884" s="1" t="s">
        <v>675</v>
      </c>
      <c r="D6884" s="1">
        <v>201</v>
      </c>
      <c r="E6884" s="1">
        <v>6</v>
      </c>
      <c r="F6884" s="1">
        <v>6</v>
      </c>
      <c r="G6884" s="1">
        <v>536</v>
      </c>
      <c r="H6884" s="1">
        <v>85737</v>
      </c>
      <c r="I6884" s="1" t="str">
        <f>IFERROR(VLOOKUP(C6884,Sheet3!B$3:G9734,3,FALSE), "")</f>
        <v>湖北省</v>
      </c>
      <c r="J6884" s="1" t="str">
        <f>IFERROR(VLOOKUP(C6884,Sheet3!B$3:G9734,4,FALSE), "")</f>
        <v>咸宁市</v>
      </c>
      <c r="K6884" s="1" t="str">
        <f>IFERROR(VLOOKUP(C6884,Sheet3!B$3:G9734,5,FALSE), "")</f>
        <v>本科</v>
      </c>
      <c r="L6884" s="1">
        <f>IFERROR(VLOOKUP(C6884,Sheet3!B$3:G9734,6,FALSE), "")</f>
        <v>0</v>
      </c>
      <c r="M6884" s="1" t="str">
        <f t="shared" si="107"/>
        <v>公办</v>
      </c>
      <c r="N6884" s="1" t="str">
        <f>IFERROR(VLOOKUP(C6884,Sheet4!B:F,4,FALSE), "")</f>
        <v/>
      </c>
    </row>
    <row r="6885" spans="1:14" x14ac:dyDescent="0.2">
      <c r="A6885" s="1">
        <v>2021</v>
      </c>
      <c r="B6885" s="1">
        <v>10927</v>
      </c>
      <c r="C6885" s="1" t="s">
        <v>675</v>
      </c>
      <c r="D6885" s="1">
        <v>202</v>
      </c>
      <c r="E6885" s="1">
        <v>3</v>
      </c>
      <c r="F6885" s="1">
        <v>3</v>
      </c>
      <c r="G6885" s="1">
        <v>507</v>
      </c>
      <c r="H6885" s="1">
        <v>124438</v>
      </c>
      <c r="I6885" s="1" t="str">
        <f>IFERROR(VLOOKUP(C6885,Sheet3!B$3:G9735,3,FALSE), "")</f>
        <v>湖北省</v>
      </c>
      <c r="J6885" s="1" t="str">
        <f>IFERROR(VLOOKUP(C6885,Sheet3!B$3:G9735,4,FALSE), "")</f>
        <v>咸宁市</v>
      </c>
      <c r="K6885" s="1" t="str">
        <f>IFERROR(VLOOKUP(C6885,Sheet3!B$3:G9735,5,FALSE), "")</f>
        <v>本科</v>
      </c>
      <c r="L6885" s="1">
        <f>IFERROR(VLOOKUP(C6885,Sheet3!B$3:G9735,6,FALSE), "")</f>
        <v>0</v>
      </c>
      <c r="M6885" s="1" t="str">
        <f t="shared" si="107"/>
        <v>公办</v>
      </c>
      <c r="N6885" s="1" t="str">
        <f>IFERROR(VLOOKUP(C6885,Sheet4!B:F,4,FALSE), "")</f>
        <v/>
      </c>
    </row>
    <row r="6886" spans="1:14" x14ac:dyDescent="0.2">
      <c r="A6886" s="1">
        <v>2021</v>
      </c>
      <c r="B6886" s="1">
        <v>10927</v>
      </c>
      <c r="C6886" s="1" t="s">
        <v>675</v>
      </c>
      <c r="D6886" s="1">
        <v>203</v>
      </c>
      <c r="E6886" s="1">
        <v>4</v>
      </c>
      <c r="F6886" s="1">
        <v>4</v>
      </c>
      <c r="G6886" s="1">
        <v>511</v>
      </c>
      <c r="H6886" s="1">
        <v>118554</v>
      </c>
      <c r="I6886" s="1" t="str">
        <f>IFERROR(VLOOKUP(C6886,Sheet3!B$3:G9736,3,FALSE), "")</f>
        <v>湖北省</v>
      </c>
      <c r="J6886" s="1" t="str">
        <f>IFERROR(VLOOKUP(C6886,Sheet3!B$3:G9736,4,FALSE), "")</f>
        <v>咸宁市</v>
      </c>
      <c r="K6886" s="1" t="str">
        <f>IFERROR(VLOOKUP(C6886,Sheet3!B$3:G9736,5,FALSE), "")</f>
        <v>本科</v>
      </c>
      <c r="L6886" s="1">
        <f>IFERROR(VLOOKUP(C6886,Sheet3!B$3:G9736,6,FALSE), "")</f>
        <v>0</v>
      </c>
      <c r="M6886" s="1" t="str">
        <f t="shared" si="107"/>
        <v>公办</v>
      </c>
      <c r="N6886" s="1" t="str">
        <f>IFERROR(VLOOKUP(C6886,Sheet4!B:F,4,FALSE), "")</f>
        <v/>
      </c>
    </row>
    <row r="6887" spans="1:14" x14ac:dyDescent="0.2">
      <c r="A6887" s="1">
        <v>2021</v>
      </c>
      <c r="B6887" s="1">
        <v>10929</v>
      </c>
      <c r="C6887" s="1" t="s">
        <v>676</v>
      </c>
      <c r="D6887" s="1">
        <v>201</v>
      </c>
      <c r="E6887" s="1">
        <v>9</v>
      </c>
      <c r="F6887" s="1">
        <v>9</v>
      </c>
      <c r="G6887" s="1">
        <v>534</v>
      </c>
      <c r="H6887" s="1">
        <v>88306</v>
      </c>
      <c r="I6887" s="1" t="str">
        <f>IFERROR(VLOOKUP(C6887,Sheet3!B$3:G9737,3,FALSE), "")</f>
        <v>湖北省</v>
      </c>
      <c r="J6887" s="1" t="str">
        <f>IFERROR(VLOOKUP(C6887,Sheet3!B$3:G9737,4,FALSE), "")</f>
        <v>十堰市</v>
      </c>
      <c r="K6887" s="1" t="str">
        <f>IFERROR(VLOOKUP(C6887,Sheet3!B$3:G9737,5,FALSE), "")</f>
        <v>本科</v>
      </c>
      <c r="L6887" s="1">
        <f>IFERROR(VLOOKUP(C6887,Sheet3!B$3:G9737,6,FALSE), "")</f>
        <v>0</v>
      </c>
      <c r="M6887" s="1" t="str">
        <f t="shared" si="107"/>
        <v>公办</v>
      </c>
      <c r="N6887" s="1" t="str">
        <f>IFERROR(VLOOKUP(C6887,Sheet4!B:F,4,FALSE), "")</f>
        <v/>
      </c>
    </row>
    <row r="6888" spans="1:14" x14ac:dyDescent="0.2">
      <c r="A6888" s="1">
        <v>2021</v>
      </c>
      <c r="B6888" s="1">
        <v>10964</v>
      </c>
      <c r="C6888" s="1" t="s">
        <v>677</v>
      </c>
      <c r="D6888" s="1">
        <v>203</v>
      </c>
      <c r="E6888" s="1">
        <v>26</v>
      </c>
      <c r="F6888" s="1">
        <v>26</v>
      </c>
      <c r="G6888" s="1">
        <v>477</v>
      </c>
      <c r="H6888" s="1">
        <v>165176</v>
      </c>
      <c r="I6888" s="1" t="str">
        <f>IFERROR(VLOOKUP(C6888,Sheet3!B$3:G9738,3,FALSE), "")</f>
        <v>吉林省教育厅</v>
      </c>
      <c r="J6888" s="1" t="str">
        <f>IFERROR(VLOOKUP(C6888,Sheet3!B$3:G9738,4,FALSE), "")</f>
        <v>长春市</v>
      </c>
      <c r="K6888" s="1" t="str">
        <f>IFERROR(VLOOKUP(C6888,Sheet3!B$3:G9738,5,FALSE), "")</f>
        <v>本科</v>
      </c>
      <c r="L6888" s="1" t="str">
        <f>IFERROR(VLOOKUP(C6888,Sheet3!B$3:G9738,6,FALSE), "")</f>
        <v>民办</v>
      </c>
      <c r="M6888" s="1" t="str">
        <f t="shared" si="107"/>
        <v>民办</v>
      </c>
      <c r="N6888" s="1" t="str">
        <f>IFERROR(VLOOKUP(C6888,Sheet4!B:F,4,FALSE), "")</f>
        <v/>
      </c>
    </row>
    <row r="6889" spans="1:14" x14ac:dyDescent="0.2">
      <c r="A6889" s="1">
        <v>2021</v>
      </c>
      <c r="B6889" s="1">
        <v>10964</v>
      </c>
      <c r="C6889" s="1" t="s">
        <v>677</v>
      </c>
      <c r="D6889" s="1">
        <v>204</v>
      </c>
      <c r="E6889" s="1">
        <v>3</v>
      </c>
      <c r="F6889" s="1">
        <v>3</v>
      </c>
      <c r="G6889" s="1">
        <v>471</v>
      </c>
      <c r="H6889" s="1">
        <v>174199</v>
      </c>
      <c r="I6889" s="1" t="str">
        <f>IFERROR(VLOOKUP(C6889,Sheet3!B$3:G9739,3,FALSE), "")</f>
        <v>吉林省教育厅</v>
      </c>
      <c r="J6889" s="1" t="str">
        <f>IFERROR(VLOOKUP(C6889,Sheet3!B$3:G9739,4,FALSE), "")</f>
        <v>长春市</v>
      </c>
      <c r="K6889" s="1" t="str">
        <f>IFERROR(VLOOKUP(C6889,Sheet3!B$3:G9739,5,FALSE), "")</f>
        <v>本科</v>
      </c>
      <c r="L6889" s="1" t="str">
        <f>IFERROR(VLOOKUP(C6889,Sheet3!B$3:G9739,6,FALSE), "")</f>
        <v>民办</v>
      </c>
      <c r="M6889" s="1" t="str">
        <f t="shared" si="107"/>
        <v>民办</v>
      </c>
      <c r="N6889" s="1" t="str">
        <f>IFERROR(VLOOKUP(C6889,Sheet4!B:F,4,FALSE), "")</f>
        <v/>
      </c>
    </row>
    <row r="6890" spans="1:14" x14ac:dyDescent="0.2">
      <c r="A6890" s="1">
        <v>2021</v>
      </c>
      <c r="B6890" s="1">
        <v>10994</v>
      </c>
      <c r="C6890" s="1" t="s">
        <v>679</v>
      </c>
      <c r="D6890" s="1">
        <v>201</v>
      </c>
      <c r="E6890" s="1">
        <v>22</v>
      </c>
      <c r="F6890" s="1">
        <v>22</v>
      </c>
      <c r="G6890" s="1">
        <v>482</v>
      </c>
      <c r="H6890" s="1">
        <v>158842</v>
      </c>
      <c r="I6890" s="1" t="str">
        <f>IFERROR(VLOOKUP(C6890,Sheet3!B$3:G9740,3,FALSE), "")</f>
        <v>新疆维吾尔自治区</v>
      </c>
      <c r="J6890" s="1" t="str">
        <f>IFERROR(VLOOKUP(C6890,Sheet3!B$3:G9740,4,FALSE), "")</f>
        <v>乌鲁木齐市</v>
      </c>
      <c r="K6890" s="1" t="str">
        <f>IFERROR(VLOOKUP(C6890,Sheet3!B$3:G9740,5,FALSE), "")</f>
        <v>本科</v>
      </c>
      <c r="L6890" s="1">
        <f>IFERROR(VLOOKUP(C6890,Sheet3!B$3:G9740,6,FALSE), "")</f>
        <v>0</v>
      </c>
      <c r="M6890" s="1" t="str">
        <f t="shared" si="107"/>
        <v>公办</v>
      </c>
      <c r="N6890" s="1" t="str">
        <f>IFERROR(VLOOKUP(C6890,Sheet4!B:F,4,FALSE), "")</f>
        <v/>
      </c>
    </row>
    <row r="6891" spans="1:14" x14ac:dyDescent="0.2">
      <c r="A6891" s="1">
        <v>2021</v>
      </c>
      <c r="B6891" s="1">
        <v>10994</v>
      </c>
      <c r="C6891" s="1" t="s">
        <v>679</v>
      </c>
      <c r="D6891" s="1">
        <v>202</v>
      </c>
      <c r="E6891" s="1">
        <v>3</v>
      </c>
      <c r="F6891" s="1">
        <v>3</v>
      </c>
      <c r="G6891" s="1">
        <v>478</v>
      </c>
      <c r="H6891" s="1">
        <v>163699</v>
      </c>
      <c r="I6891" s="1" t="str">
        <f>IFERROR(VLOOKUP(C6891,Sheet3!B$3:G9741,3,FALSE), "")</f>
        <v>新疆维吾尔自治区</v>
      </c>
      <c r="J6891" s="1" t="str">
        <f>IFERROR(VLOOKUP(C6891,Sheet3!B$3:G9741,4,FALSE), "")</f>
        <v>乌鲁木齐市</v>
      </c>
      <c r="K6891" s="1" t="str">
        <f>IFERROR(VLOOKUP(C6891,Sheet3!B$3:G9741,5,FALSE), "")</f>
        <v>本科</v>
      </c>
      <c r="L6891" s="1">
        <f>IFERROR(VLOOKUP(C6891,Sheet3!B$3:G9741,6,FALSE), "")</f>
        <v>0</v>
      </c>
      <c r="M6891" s="1" t="str">
        <f t="shared" si="107"/>
        <v>公办</v>
      </c>
      <c r="N6891" s="1" t="str">
        <f>IFERROR(VLOOKUP(C6891,Sheet4!B:F,4,FALSE), "")</f>
        <v/>
      </c>
    </row>
    <row r="6892" spans="1:14" x14ac:dyDescent="0.2">
      <c r="A6892" s="1">
        <v>2021</v>
      </c>
      <c r="B6892" s="1">
        <v>11035</v>
      </c>
      <c r="C6892" s="1" t="s">
        <v>680</v>
      </c>
      <c r="D6892" s="1">
        <v>202</v>
      </c>
      <c r="E6892" s="1">
        <v>12</v>
      </c>
      <c r="F6892" s="1">
        <v>12</v>
      </c>
      <c r="G6892" s="1">
        <v>521</v>
      </c>
      <c r="H6892" s="1">
        <v>105531</v>
      </c>
      <c r="I6892" s="1" t="str">
        <f>IFERROR(VLOOKUP(C6892,Sheet3!B$3:G9742,3,FALSE), "")</f>
        <v>辽宁省</v>
      </c>
      <c r="J6892" s="1" t="str">
        <f>IFERROR(VLOOKUP(C6892,Sheet3!B$3:G9742,4,FALSE), "")</f>
        <v>沈阳市</v>
      </c>
      <c r="K6892" s="1" t="str">
        <f>IFERROR(VLOOKUP(C6892,Sheet3!B$3:G9742,5,FALSE), "")</f>
        <v>本科</v>
      </c>
      <c r="L6892" s="1">
        <f>IFERROR(VLOOKUP(C6892,Sheet3!B$3:G9742,6,FALSE), "")</f>
        <v>0</v>
      </c>
      <c r="M6892" s="1" t="str">
        <f t="shared" si="107"/>
        <v>公办</v>
      </c>
      <c r="N6892" s="1" t="str">
        <f>IFERROR(VLOOKUP(C6892,Sheet4!B:F,4,FALSE), "")</f>
        <v/>
      </c>
    </row>
    <row r="6893" spans="1:14" x14ac:dyDescent="0.2">
      <c r="A6893" s="1">
        <v>2021</v>
      </c>
      <c r="B6893" s="1">
        <v>11035</v>
      </c>
      <c r="C6893" s="1" t="s">
        <v>680</v>
      </c>
      <c r="D6893" s="1">
        <v>203</v>
      </c>
      <c r="E6893" s="1">
        <v>6</v>
      </c>
      <c r="F6893" s="1">
        <v>6</v>
      </c>
      <c r="G6893" s="1">
        <v>508</v>
      </c>
      <c r="H6893" s="1">
        <v>123408</v>
      </c>
      <c r="I6893" s="1" t="str">
        <f>IFERROR(VLOOKUP(C6893,Sheet3!B$3:G9743,3,FALSE), "")</f>
        <v>辽宁省</v>
      </c>
      <c r="J6893" s="1" t="str">
        <f>IFERROR(VLOOKUP(C6893,Sheet3!B$3:G9743,4,FALSE), "")</f>
        <v>沈阳市</v>
      </c>
      <c r="K6893" s="1" t="str">
        <f>IFERROR(VLOOKUP(C6893,Sheet3!B$3:G9743,5,FALSE), "")</f>
        <v>本科</v>
      </c>
      <c r="L6893" s="1">
        <f>IFERROR(VLOOKUP(C6893,Sheet3!B$3:G9743,6,FALSE), "")</f>
        <v>0</v>
      </c>
      <c r="M6893" s="1" t="str">
        <f t="shared" si="107"/>
        <v>公办</v>
      </c>
      <c r="N6893" s="1" t="str">
        <f>IFERROR(VLOOKUP(C6893,Sheet4!B:F,4,FALSE), "")</f>
        <v/>
      </c>
    </row>
    <row r="6894" spans="1:14" x14ac:dyDescent="0.2">
      <c r="A6894" s="1">
        <v>2021</v>
      </c>
      <c r="B6894" s="1">
        <v>11035</v>
      </c>
      <c r="C6894" s="1" t="s">
        <v>680</v>
      </c>
      <c r="D6894" s="1">
        <v>204</v>
      </c>
      <c r="E6894" s="1">
        <v>8</v>
      </c>
      <c r="F6894" s="1">
        <v>8</v>
      </c>
      <c r="G6894" s="1">
        <v>500</v>
      </c>
      <c r="H6894" s="1">
        <v>133939</v>
      </c>
      <c r="I6894" s="1" t="str">
        <f>IFERROR(VLOOKUP(C6894,Sheet3!B$3:G9744,3,FALSE), "")</f>
        <v>辽宁省</v>
      </c>
      <c r="J6894" s="1" t="str">
        <f>IFERROR(VLOOKUP(C6894,Sheet3!B$3:G9744,4,FALSE), "")</f>
        <v>沈阳市</v>
      </c>
      <c r="K6894" s="1" t="str">
        <f>IFERROR(VLOOKUP(C6894,Sheet3!B$3:G9744,5,FALSE), "")</f>
        <v>本科</v>
      </c>
      <c r="L6894" s="1">
        <f>IFERROR(VLOOKUP(C6894,Sheet3!B$3:G9744,6,FALSE), "")</f>
        <v>0</v>
      </c>
      <c r="M6894" s="1" t="str">
        <f t="shared" si="107"/>
        <v>公办</v>
      </c>
      <c r="N6894" s="1" t="str">
        <f>IFERROR(VLOOKUP(C6894,Sheet4!B:F,4,FALSE), "")</f>
        <v/>
      </c>
    </row>
    <row r="6895" spans="1:14" x14ac:dyDescent="0.2">
      <c r="A6895" s="1">
        <v>2021</v>
      </c>
      <c r="B6895" s="1">
        <v>11047</v>
      </c>
      <c r="C6895" s="1" t="s">
        <v>682</v>
      </c>
      <c r="D6895" s="1">
        <v>202</v>
      </c>
      <c r="E6895" s="1">
        <v>7</v>
      </c>
      <c r="F6895" s="1">
        <v>7</v>
      </c>
      <c r="G6895" s="1">
        <v>571</v>
      </c>
      <c r="H6895" s="1">
        <v>47567</v>
      </c>
      <c r="I6895" s="1" t="str">
        <f>IFERROR(VLOOKUP(C6895,Sheet3!B$3:G9745,3,FALSE), "")</f>
        <v>上海市</v>
      </c>
      <c r="J6895" s="1" t="str">
        <f>IFERROR(VLOOKUP(C6895,Sheet3!B$3:G9745,4,FALSE), "")</f>
        <v>上海市</v>
      </c>
      <c r="K6895" s="1" t="str">
        <f>IFERROR(VLOOKUP(C6895,Sheet3!B$3:G9745,5,FALSE), "")</f>
        <v>本科</v>
      </c>
      <c r="L6895" s="1">
        <f>IFERROR(VLOOKUP(C6895,Sheet3!B$3:G9745,6,FALSE), "")</f>
        <v>0</v>
      </c>
      <c r="M6895" s="1" t="str">
        <f t="shared" si="107"/>
        <v>公办</v>
      </c>
      <c r="N6895" s="1" t="str">
        <f>IFERROR(VLOOKUP(C6895,Sheet4!B:F,4,FALSE), "")</f>
        <v/>
      </c>
    </row>
    <row r="6896" spans="1:14" x14ac:dyDescent="0.2">
      <c r="A6896" s="1">
        <v>2021</v>
      </c>
      <c r="B6896" s="1">
        <v>11047</v>
      </c>
      <c r="C6896" s="1" t="s">
        <v>682</v>
      </c>
      <c r="D6896" s="1">
        <v>203</v>
      </c>
      <c r="E6896" s="1">
        <v>7</v>
      </c>
      <c r="F6896" s="1">
        <v>7</v>
      </c>
      <c r="G6896" s="1">
        <v>559</v>
      </c>
      <c r="H6896" s="1">
        <v>60000</v>
      </c>
      <c r="I6896" s="1" t="str">
        <f>IFERROR(VLOOKUP(C6896,Sheet3!B$3:G9746,3,FALSE), "")</f>
        <v>上海市</v>
      </c>
      <c r="J6896" s="1" t="str">
        <f>IFERROR(VLOOKUP(C6896,Sheet3!B$3:G9746,4,FALSE), "")</f>
        <v>上海市</v>
      </c>
      <c r="K6896" s="1" t="str">
        <f>IFERROR(VLOOKUP(C6896,Sheet3!B$3:G9746,5,FALSE), "")</f>
        <v>本科</v>
      </c>
      <c r="L6896" s="1">
        <f>IFERROR(VLOOKUP(C6896,Sheet3!B$3:G9746,6,FALSE), "")</f>
        <v>0</v>
      </c>
      <c r="M6896" s="1" t="str">
        <f t="shared" si="107"/>
        <v>公办</v>
      </c>
      <c r="N6896" s="1" t="str">
        <f>IFERROR(VLOOKUP(C6896,Sheet4!B:F,4,FALSE), "")</f>
        <v/>
      </c>
    </row>
    <row r="6897" spans="1:14" x14ac:dyDescent="0.2">
      <c r="A6897" s="1">
        <v>2021</v>
      </c>
      <c r="B6897" s="1">
        <v>11047</v>
      </c>
      <c r="C6897" s="1" t="s">
        <v>682</v>
      </c>
      <c r="D6897" s="1">
        <v>204</v>
      </c>
      <c r="E6897" s="1">
        <v>5</v>
      </c>
      <c r="F6897" s="1">
        <v>5</v>
      </c>
      <c r="G6897" s="1">
        <v>551</v>
      </c>
      <c r="H6897" s="1">
        <v>68478</v>
      </c>
      <c r="I6897" s="1" t="str">
        <f>IFERROR(VLOOKUP(C6897,Sheet3!B$3:G9747,3,FALSE), "")</f>
        <v>上海市</v>
      </c>
      <c r="J6897" s="1" t="str">
        <f>IFERROR(VLOOKUP(C6897,Sheet3!B$3:G9747,4,FALSE), "")</f>
        <v>上海市</v>
      </c>
      <c r="K6897" s="1" t="str">
        <f>IFERROR(VLOOKUP(C6897,Sheet3!B$3:G9747,5,FALSE), "")</f>
        <v>本科</v>
      </c>
      <c r="L6897" s="1">
        <f>IFERROR(VLOOKUP(C6897,Sheet3!B$3:G9747,6,FALSE), "")</f>
        <v>0</v>
      </c>
      <c r="M6897" s="1" t="str">
        <f t="shared" si="107"/>
        <v>公办</v>
      </c>
      <c r="N6897" s="1" t="str">
        <f>IFERROR(VLOOKUP(C6897,Sheet4!B:F,4,FALSE), "")</f>
        <v/>
      </c>
    </row>
    <row r="6898" spans="1:14" x14ac:dyDescent="0.2">
      <c r="A6898" s="1">
        <v>2021</v>
      </c>
      <c r="B6898" s="1">
        <v>11048</v>
      </c>
      <c r="C6898" s="1" t="s">
        <v>683</v>
      </c>
      <c r="D6898" s="1">
        <v>202</v>
      </c>
      <c r="E6898" s="1">
        <v>14</v>
      </c>
      <c r="F6898" s="1">
        <v>14</v>
      </c>
      <c r="G6898" s="1">
        <v>526</v>
      </c>
      <c r="H6898" s="1">
        <v>99183</v>
      </c>
      <c r="I6898" s="1" t="str">
        <f>IFERROR(VLOOKUP(C6898,Sheet3!B$3:G9748,3,FALSE), "")</f>
        <v>江苏省</v>
      </c>
      <c r="J6898" s="1" t="str">
        <f>IFERROR(VLOOKUP(C6898,Sheet3!B$3:G9748,4,FALSE), "")</f>
        <v>南京市</v>
      </c>
      <c r="K6898" s="1" t="str">
        <f>IFERROR(VLOOKUP(C6898,Sheet3!B$3:G9748,5,FALSE), "")</f>
        <v>本科</v>
      </c>
      <c r="L6898" s="1">
        <f>IFERROR(VLOOKUP(C6898,Sheet3!B$3:G9748,6,FALSE), "")</f>
        <v>0</v>
      </c>
      <c r="M6898" s="1" t="str">
        <f t="shared" si="107"/>
        <v>公办</v>
      </c>
      <c r="N6898" s="1" t="str">
        <f>IFERROR(VLOOKUP(C6898,Sheet4!B:F,4,FALSE), "")</f>
        <v/>
      </c>
    </row>
    <row r="6899" spans="1:14" x14ac:dyDescent="0.2">
      <c r="A6899" s="1">
        <v>2021</v>
      </c>
      <c r="B6899" s="1">
        <v>11049</v>
      </c>
      <c r="C6899" s="1" t="s">
        <v>684</v>
      </c>
      <c r="D6899" s="1">
        <v>201</v>
      </c>
      <c r="E6899" s="1">
        <v>2</v>
      </c>
      <c r="F6899" s="1">
        <v>2</v>
      </c>
      <c r="G6899" s="1">
        <v>525</v>
      </c>
      <c r="H6899" s="1">
        <v>100732</v>
      </c>
      <c r="I6899" s="1" t="str">
        <f>IFERROR(VLOOKUP(C6899,Sheet3!B$3:G9749,3,FALSE), "")</f>
        <v>江苏省</v>
      </c>
      <c r="J6899" s="1" t="str">
        <f>IFERROR(VLOOKUP(C6899,Sheet3!B$3:G9749,4,FALSE), "")</f>
        <v>淮安市</v>
      </c>
      <c r="K6899" s="1" t="str">
        <f>IFERROR(VLOOKUP(C6899,Sheet3!B$3:G9749,5,FALSE), "")</f>
        <v>本科</v>
      </c>
      <c r="L6899" s="1">
        <f>IFERROR(VLOOKUP(C6899,Sheet3!B$3:G9749,6,FALSE), "")</f>
        <v>0</v>
      </c>
      <c r="M6899" s="1" t="str">
        <f t="shared" ref="M6899:M6962" si="108">IF(L6899=0, "公办", L6899)</f>
        <v>公办</v>
      </c>
      <c r="N6899" s="1" t="str">
        <f>IFERROR(VLOOKUP(C6899,Sheet4!B:F,4,FALSE), "")</f>
        <v/>
      </c>
    </row>
    <row r="6900" spans="1:14" x14ac:dyDescent="0.2">
      <c r="A6900" s="1">
        <v>2021</v>
      </c>
      <c r="B6900" s="1">
        <v>11049</v>
      </c>
      <c r="C6900" s="1" t="s">
        <v>684</v>
      </c>
      <c r="D6900" s="1">
        <v>202</v>
      </c>
      <c r="E6900" s="1">
        <v>2</v>
      </c>
      <c r="F6900" s="1">
        <v>2</v>
      </c>
      <c r="G6900" s="1">
        <v>490</v>
      </c>
      <c r="H6900" s="1">
        <v>147814</v>
      </c>
      <c r="I6900" s="1" t="str">
        <f>IFERROR(VLOOKUP(C6900,Sheet3!B$3:G9750,3,FALSE), "")</f>
        <v>江苏省</v>
      </c>
      <c r="J6900" s="1" t="str">
        <f>IFERROR(VLOOKUP(C6900,Sheet3!B$3:G9750,4,FALSE), "")</f>
        <v>淮安市</v>
      </c>
      <c r="K6900" s="1" t="str">
        <f>IFERROR(VLOOKUP(C6900,Sheet3!B$3:G9750,5,FALSE), "")</f>
        <v>本科</v>
      </c>
      <c r="L6900" s="1">
        <f>IFERROR(VLOOKUP(C6900,Sheet3!B$3:G9750,6,FALSE), "")</f>
        <v>0</v>
      </c>
      <c r="M6900" s="1" t="str">
        <f t="shared" si="108"/>
        <v>公办</v>
      </c>
      <c r="N6900" s="1" t="str">
        <f>IFERROR(VLOOKUP(C6900,Sheet4!B:F,4,FALSE), "")</f>
        <v/>
      </c>
    </row>
    <row r="6901" spans="1:14" x14ac:dyDescent="0.2">
      <c r="A6901" s="1">
        <v>2021</v>
      </c>
      <c r="B6901" s="1">
        <v>11049</v>
      </c>
      <c r="C6901" s="1" t="s">
        <v>684</v>
      </c>
      <c r="D6901" s="1">
        <v>203</v>
      </c>
      <c r="E6901" s="1">
        <v>2</v>
      </c>
      <c r="F6901" s="1">
        <v>2</v>
      </c>
      <c r="G6901" s="1">
        <v>496</v>
      </c>
      <c r="H6901" s="1">
        <v>139287</v>
      </c>
      <c r="I6901" s="1" t="str">
        <f>IFERROR(VLOOKUP(C6901,Sheet3!B$3:G9751,3,FALSE), "")</f>
        <v>江苏省</v>
      </c>
      <c r="J6901" s="1" t="str">
        <f>IFERROR(VLOOKUP(C6901,Sheet3!B$3:G9751,4,FALSE), "")</f>
        <v>淮安市</v>
      </c>
      <c r="K6901" s="1" t="str">
        <f>IFERROR(VLOOKUP(C6901,Sheet3!B$3:G9751,5,FALSE), "")</f>
        <v>本科</v>
      </c>
      <c r="L6901" s="1">
        <f>IFERROR(VLOOKUP(C6901,Sheet3!B$3:G9751,6,FALSE), "")</f>
        <v>0</v>
      </c>
      <c r="M6901" s="1" t="str">
        <f t="shared" si="108"/>
        <v>公办</v>
      </c>
      <c r="N6901" s="1" t="str">
        <f>IFERROR(VLOOKUP(C6901,Sheet4!B:F,4,FALSE), "")</f>
        <v/>
      </c>
    </row>
    <row r="6902" spans="1:14" x14ac:dyDescent="0.2">
      <c r="A6902" s="1">
        <v>2021</v>
      </c>
      <c r="B6902" s="1">
        <v>11049</v>
      </c>
      <c r="C6902" s="1" t="s">
        <v>684</v>
      </c>
      <c r="D6902" s="1">
        <v>204</v>
      </c>
      <c r="E6902" s="1">
        <v>2</v>
      </c>
      <c r="F6902" s="1">
        <v>2</v>
      </c>
      <c r="G6902" s="1">
        <v>483</v>
      </c>
      <c r="H6902" s="1">
        <v>157028</v>
      </c>
      <c r="I6902" s="1" t="str">
        <f>IFERROR(VLOOKUP(C6902,Sheet3!B$3:G9752,3,FALSE), "")</f>
        <v>江苏省</v>
      </c>
      <c r="J6902" s="1" t="str">
        <f>IFERROR(VLOOKUP(C6902,Sheet3!B$3:G9752,4,FALSE), "")</f>
        <v>淮安市</v>
      </c>
      <c r="K6902" s="1" t="str">
        <f>IFERROR(VLOOKUP(C6902,Sheet3!B$3:G9752,5,FALSE), "")</f>
        <v>本科</v>
      </c>
      <c r="L6902" s="1">
        <f>IFERROR(VLOOKUP(C6902,Sheet3!B$3:G9752,6,FALSE), "")</f>
        <v>0</v>
      </c>
      <c r="M6902" s="1" t="str">
        <f t="shared" si="108"/>
        <v>公办</v>
      </c>
      <c r="N6902" s="1" t="str">
        <f>IFERROR(VLOOKUP(C6902,Sheet4!B:F,4,FALSE), "")</f>
        <v/>
      </c>
    </row>
    <row r="6903" spans="1:14" x14ac:dyDescent="0.2">
      <c r="A6903" s="1">
        <v>2021</v>
      </c>
      <c r="B6903" s="1">
        <v>11049</v>
      </c>
      <c r="C6903" s="1" t="s">
        <v>684</v>
      </c>
      <c r="D6903" s="1">
        <v>205</v>
      </c>
      <c r="E6903" s="1">
        <v>2</v>
      </c>
      <c r="F6903" s="1">
        <v>2</v>
      </c>
      <c r="G6903" s="1">
        <v>495</v>
      </c>
      <c r="H6903" s="1">
        <v>141217</v>
      </c>
      <c r="I6903" s="1" t="str">
        <f>IFERROR(VLOOKUP(C6903,Sheet3!B$3:G9753,3,FALSE), "")</f>
        <v>江苏省</v>
      </c>
      <c r="J6903" s="1" t="str">
        <f>IFERROR(VLOOKUP(C6903,Sheet3!B$3:G9753,4,FALSE), "")</f>
        <v>淮安市</v>
      </c>
      <c r="K6903" s="1" t="str">
        <f>IFERROR(VLOOKUP(C6903,Sheet3!B$3:G9753,5,FALSE), "")</f>
        <v>本科</v>
      </c>
      <c r="L6903" s="1">
        <f>IFERROR(VLOOKUP(C6903,Sheet3!B$3:G9753,6,FALSE), "")</f>
        <v>0</v>
      </c>
      <c r="M6903" s="1" t="str">
        <f t="shared" si="108"/>
        <v>公办</v>
      </c>
      <c r="N6903" s="1" t="str">
        <f>IFERROR(VLOOKUP(C6903,Sheet4!B:F,4,FALSE), "")</f>
        <v/>
      </c>
    </row>
    <row r="6904" spans="1:14" x14ac:dyDescent="0.2">
      <c r="A6904" s="1">
        <v>2021</v>
      </c>
      <c r="B6904" s="1">
        <v>11053</v>
      </c>
      <c r="C6904" s="1" t="s">
        <v>685</v>
      </c>
      <c r="D6904" s="1">
        <v>202</v>
      </c>
      <c r="E6904" s="1">
        <v>2</v>
      </c>
      <c r="F6904" s="1">
        <v>2</v>
      </c>
      <c r="G6904" s="1">
        <v>500</v>
      </c>
      <c r="H6904" s="1">
        <v>133523</v>
      </c>
      <c r="I6904" s="1" t="str">
        <f>IFERROR(VLOOKUP(C6904,Sheet3!B$3:G9754,3,FALSE), "")</f>
        <v>江苏省</v>
      </c>
      <c r="J6904" s="1" t="str">
        <f>IFERROR(VLOOKUP(C6904,Sheet3!B$3:G9754,4,FALSE), "")</f>
        <v>徐州市</v>
      </c>
      <c r="K6904" s="1" t="str">
        <f>IFERROR(VLOOKUP(C6904,Sheet3!B$3:G9754,5,FALSE), "")</f>
        <v>本科</v>
      </c>
      <c r="L6904" s="1">
        <f>IFERROR(VLOOKUP(C6904,Sheet3!B$3:G9754,6,FALSE), "")</f>
        <v>0</v>
      </c>
      <c r="M6904" s="1" t="str">
        <f t="shared" si="108"/>
        <v>公办</v>
      </c>
      <c r="N6904" s="1" t="str">
        <f>IFERROR(VLOOKUP(C6904,Sheet4!B:F,4,FALSE), "")</f>
        <v/>
      </c>
    </row>
    <row r="6905" spans="1:14" x14ac:dyDescent="0.2">
      <c r="A6905" s="1">
        <v>2021</v>
      </c>
      <c r="B6905" s="1">
        <v>11053</v>
      </c>
      <c r="C6905" s="1" t="s">
        <v>685</v>
      </c>
      <c r="D6905" s="1">
        <v>204</v>
      </c>
      <c r="E6905" s="1">
        <v>1</v>
      </c>
      <c r="F6905" s="1">
        <v>1</v>
      </c>
      <c r="G6905" s="1">
        <v>513</v>
      </c>
      <c r="H6905" s="1">
        <v>115743</v>
      </c>
      <c r="I6905" s="1" t="str">
        <f>IFERROR(VLOOKUP(C6905,Sheet3!B$3:G9755,3,FALSE), "")</f>
        <v>江苏省</v>
      </c>
      <c r="J6905" s="1" t="str">
        <f>IFERROR(VLOOKUP(C6905,Sheet3!B$3:G9755,4,FALSE), "")</f>
        <v>徐州市</v>
      </c>
      <c r="K6905" s="1" t="str">
        <f>IFERROR(VLOOKUP(C6905,Sheet3!B$3:G9755,5,FALSE), "")</f>
        <v>本科</v>
      </c>
      <c r="L6905" s="1">
        <f>IFERROR(VLOOKUP(C6905,Sheet3!B$3:G9755,6,FALSE), "")</f>
        <v>0</v>
      </c>
      <c r="M6905" s="1" t="str">
        <f t="shared" si="108"/>
        <v>公办</v>
      </c>
      <c r="N6905" s="1" t="str">
        <f>IFERROR(VLOOKUP(C6905,Sheet4!B:F,4,FALSE), "")</f>
        <v/>
      </c>
    </row>
    <row r="6906" spans="1:14" x14ac:dyDescent="0.2">
      <c r="A6906" s="1">
        <v>2021</v>
      </c>
      <c r="B6906" s="1">
        <v>11055</v>
      </c>
      <c r="C6906" s="1" t="s">
        <v>686</v>
      </c>
      <c r="D6906" s="1">
        <v>201</v>
      </c>
      <c r="E6906" s="1">
        <v>15</v>
      </c>
      <c r="F6906" s="1">
        <v>15</v>
      </c>
      <c r="G6906" s="1">
        <v>494</v>
      </c>
      <c r="H6906" s="1">
        <v>142721</v>
      </c>
      <c r="I6906" s="1" t="str">
        <f>IFERROR(VLOOKUP(C6906,Sheet3!B$3:G9756,3,FALSE), "")</f>
        <v>江苏省</v>
      </c>
      <c r="J6906" s="1" t="str">
        <f>IFERROR(VLOOKUP(C6906,Sheet3!B$3:G9756,4,FALSE), "")</f>
        <v>常州市</v>
      </c>
      <c r="K6906" s="1" t="str">
        <f>IFERROR(VLOOKUP(C6906,Sheet3!B$3:G9756,5,FALSE), "")</f>
        <v>本科</v>
      </c>
      <c r="L6906" s="1">
        <f>IFERROR(VLOOKUP(C6906,Sheet3!B$3:G9756,6,FALSE), "")</f>
        <v>0</v>
      </c>
      <c r="M6906" s="1" t="str">
        <f t="shared" si="108"/>
        <v>公办</v>
      </c>
      <c r="N6906" s="1" t="str">
        <f>IFERROR(VLOOKUP(C6906,Sheet4!B:F,4,FALSE), "")</f>
        <v/>
      </c>
    </row>
    <row r="6907" spans="1:14" x14ac:dyDescent="0.2">
      <c r="A6907" s="1">
        <v>2021</v>
      </c>
      <c r="B6907" s="1">
        <v>11057</v>
      </c>
      <c r="C6907" s="1" t="s">
        <v>688</v>
      </c>
      <c r="D6907" s="1">
        <v>201</v>
      </c>
      <c r="E6907" s="1">
        <v>34</v>
      </c>
      <c r="F6907" s="1">
        <v>34</v>
      </c>
      <c r="G6907" s="1">
        <v>543</v>
      </c>
      <c r="H6907" s="1">
        <v>77120</v>
      </c>
      <c r="I6907" s="1" t="str">
        <f>IFERROR(VLOOKUP(C6907,Sheet3!B$3:G9757,3,FALSE), "")</f>
        <v>浙江省</v>
      </c>
      <c r="J6907" s="1" t="str">
        <f>IFERROR(VLOOKUP(C6907,Sheet3!B$3:G9757,4,FALSE), "")</f>
        <v>杭州市</v>
      </c>
      <c r="K6907" s="1" t="str">
        <f>IFERROR(VLOOKUP(C6907,Sheet3!B$3:G9757,5,FALSE), "")</f>
        <v>本科</v>
      </c>
      <c r="L6907" s="1">
        <f>IFERROR(VLOOKUP(C6907,Sheet3!B$3:G9757,6,FALSE), "")</f>
        <v>0</v>
      </c>
      <c r="M6907" s="1" t="str">
        <f t="shared" si="108"/>
        <v>公办</v>
      </c>
      <c r="N6907" s="1" t="str">
        <f>IFERROR(VLOOKUP(C6907,Sheet4!B:F,4,FALSE), "")</f>
        <v/>
      </c>
    </row>
    <row r="6908" spans="1:14" x14ac:dyDescent="0.2">
      <c r="A6908" s="1">
        <v>2021</v>
      </c>
      <c r="B6908" s="1">
        <v>11058</v>
      </c>
      <c r="C6908" s="1" t="s">
        <v>689</v>
      </c>
      <c r="D6908" s="1">
        <v>201</v>
      </c>
      <c r="E6908" s="1">
        <v>4</v>
      </c>
      <c r="F6908" s="1">
        <v>4</v>
      </c>
      <c r="G6908" s="1">
        <v>522</v>
      </c>
      <c r="H6908" s="1">
        <v>103404</v>
      </c>
      <c r="I6908" s="1" t="str">
        <f>IFERROR(VLOOKUP(C6908,Sheet3!B$3:G9758,3,FALSE), "")</f>
        <v>浙江省</v>
      </c>
      <c r="J6908" s="1" t="str">
        <f>IFERROR(VLOOKUP(C6908,Sheet3!B$3:G9758,4,FALSE), "")</f>
        <v>宁波市</v>
      </c>
      <c r="K6908" s="1" t="str">
        <f>IFERROR(VLOOKUP(C6908,Sheet3!B$3:G9758,5,FALSE), "")</f>
        <v>本科</v>
      </c>
      <c r="L6908" s="1">
        <f>IFERROR(VLOOKUP(C6908,Sheet3!B$3:G9758,6,FALSE), "")</f>
        <v>0</v>
      </c>
      <c r="M6908" s="1" t="str">
        <f t="shared" si="108"/>
        <v>公办</v>
      </c>
      <c r="N6908" s="1" t="str">
        <f>IFERROR(VLOOKUP(C6908,Sheet4!B:F,4,FALSE), "")</f>
        <v/>
      </c>
    </row>
    <row r="6909" spans="1:14" x14ac:dyDescent="0.2">
      <c r="A6909" s="1">
        <v>2021</v>
      </c>
      <c r="B6909" s="1">
        <v>11058</v>
      </c>
      <c r="C6909" s="1" t="s">
        <v>689</v>
      </c>
      <c r="D6909" s="1">
        <v>202</v>
      </c>
      <c r="E6909" s="1">
        <v>31</v>
      </c>
      <c r="F6909" s="1">
        <v>31</v>
      </c>
      <c r="G6909" s="1">
        <v>526</v>
      </c>
      <c r="H6909" s="1">
        <v>98897</v>
      </c>
      <c r="I6909" s="1" t="str">
        <f>IFERROR(VLOOKUP(C6909,Sheet3!B$3:G9759,3,FALSE), "")</f>
        <v>浙江省</v>
      </c>
      <c r="J6909" s="1" t="str">
        <f>IFERROR(VLOOKUP(C6909,Sheet3!B$3:G9759,4,FALSE), "")</f>
        <v>宁波市</v>
      </c>
      <c r="K6909" s="1" t="str">
        <f>IFERROR(VLOOKUP(C6909,Sheet3!B$3:G9759,5,FALSE), "")</f>
        <v>本科</v>
      </c>
      <c r="L6909" s="1">
        <f>IFERROR(VLOOKUP(C6909,Sheet3!B$3:G9759,6,FALSE), "")</f>
        <v>0</v>
      </c>
      <c r="M6909" s="1" t="str">
        <f t="shared" si="108"/>
        <v>公办</v>
      </c>
      <c r="N6909" s="1" t="str">
        <f>IFERROR(VLOOKUP(C6909,Sheet4!B:F,4,FALSE), "")</f>
        <v/>
      </c>
    </row>
    <row r="6910" spans="1:14" x14ac:dyDescent="0.2">
      <c r="A6910" s="1">
        <v>2021</v>
      </c>
      <c r="B6910" s="1">
        <v>11059</v>
      </c>
      <c r="C6910" s="1" t="s">
        <v>691</v>
      </c>
      <c r="D6910" s="1">
        <v>201</v>
      </c>
      <c r="E6910" s="1">
        <v>4</v>
      </c>
      <c r="F6910" s="1">
        <v>4</v>
      </c>
      <c r="G6910" s="1">
        <v>520</v>
      </c>
      <c r="H6910" s="1">
        <v>106168</v>
      </c>
      <c r="I6910" s="1" t="str">
        <f>IFERROR(VLOOKUP(C6910,Sheet3!B$3:G9760,3,FALSE), "")</f>
        <v>安徽省</v>
      </c>
      <c r="J6910" s="1" t="str">
        <f>IFERROR(VLOOKUP(C6910,Sheet3!B$3:G9760,4,FALSE), "")</f>
        <v>合肥市</v>
      </c>
      <c r="K6910" s="1" t="str">
        <f>IFERROR(VLOOKUP(C6910,Sheet3!B$3:G9760,5,FALSE), "")</f>
        <v>本科</v>
      </c>
      <c r="L6910" s="1">
        <f>IFERROR(VLOOKUP(C6910,Sheet3!B$3:G9760,6,FALSE), "")</f>
        <v>0</v>
      </c>
      <c r="M6910" s="1" t="str">
        <f t="shared" si="108"/>
        <v>公办</v>
      </c>
      <c r="N6910" s="1" t="str">
        <f>IFERROR(VLOOKUP(C6910,Sheet4!B:F,4,FALSE), "")</f>
        <v/>
      </c>
    </row>
    <row r="6911" spans="1:14" x14ac:dyDescent="0.2">
      <c r="A6911" s="1">
        <v>2021</v>
      </c>
      <c r="B6911" s="1">
        <v>11059</v>
      </c>
      <c r="C6911" s="1" t="s">
        <v>691</v>
      </c>
      <c r="D6911" s="1">
        <v>202</v>
      </c>
      <c r="E6911" s="1">
        <v>10</v>
      </c>
      <c r="F6911" s="1">
        <v>10</v>
      </c>
      <c r="G6911" s="1">
        <v>518</v>
      </c>
      <c r="H6911" s="1">
        <v>109738</v>
      </c>
      <c r="I6911" s="1" t="str">
        <f>IFERROR(VLOOKUP(C6911,Sheet3!B$3:G9761,3,FALSE), "")</f>
        <v>安徽省</v>
      </c>
      <c r="J6911" s="1" t="str">
        <f>IFERROR(VLOOKUP(C6911,Sheet3!B$3:G9761,4,FALSE), "")</f>
        <v>合肥市</v>
      </c>
      <c r="K6911" s="1" t="str">
        <f>IFERROR(VLOOKUP(C6911,Sheet3!B$3:G9761,5,FALSE), "")</f>
        <v>本科</v>
      </c>
      <c r="L6911" s="1">
        <f>IFERROR(VLOOKUP(C6911,Sheet3!B$3:G9761,6,FALSE), "")</f>
        <v>0</v>
      </c>
      <c r="M6911" s="1" t="str">
        <f t="shared" si="108"/>
        <v>公办</v>
      </c>
      <c r="N6911" s="1" t="str">
        <f>IFERROR(VLOOKUP(C6911,Sheet4!B:F,4,FALSE), "")</f>
        <v/>
      </c>
    </row>
    <row r="6912" spans="1:14" x14ac:dyDescent="0.2">
      <c r="A6912" s="1">
        <v>2021</v>
      </c>
      <c r="B6912" s="1">
        <v>11059</v>
      </c>
      <c r="C6912" s="1" t="s">
        <v>691</v>
      </c>
      <c r="D6912" s="1">
        <v>203</v>
      </c>
      <c r="E6912" s="1">
        <v>2</v>
      </c>
      <c r="F6912" s="1">
        <v>2</v>
      </c>
      <c r="G6912" s="1">
        <v>498</v>
      </c>
      <c r="H6912" s="1">
        <v>136596</v>
      </c>
      <c r="I6912" s="1" t="str">
        <f>IFERROR(VLOOKUP(C6912,Sheet3!B$3:G9762,3,FALSE), "")</f>
        <v>安徽省</v>
      </c>
      <c r="J6912" s="1" t="str">
        <f>IFERROR(VLOOKUP(C6912,Sheet3!B$3:G9762,4,FALSE), "")</f>
        <v>合肥市</v>
      </c>
      <c r="K6912" s="1" t="str">
        <f>IFERROR(VLOOKUP(C6912,Sheet3!B$3:G9762,5,FALSE), "")</f>
        <v>本科</v>
      </c>
      <c r="L6912" s="1">
        <f>IFERROR(VLOOKUP(C6912,Sheet3!B$3:G9762,6,FALSE), "")</f>
        <v>0</v>
      </c>
      <c r="M6912" s="1" t="str">
        <f t="shared" si="108"/>
        <v>公办</v>
      </c>
      <c r="N6912" s="1" t="str">
        <f>IFERROR(VLOOKUP(C6912,Sheet4!B:F,4,FALSE), "")</f>
        <v/>
      </c>
    </row>
    <row r="6913" spans="1:14" x14ac:dyDescent="0.2">
      <c r="A6913" s="1">
        <v>2021</v>
      </c>
      <c r="B6913" s="1">
        <v>11062</v>
      </c>
      <c r="C6913" s="1" t="s">
        <v>692</v>
      </c>
      <c r="D6913" s="1">
        <v>202</v>
      </c>
      <c r="E6913" s="1">
        <v>28</v>
      </c>
      <c r="F6913" s="1">
        <v>28</v>
      </c>
      <c r="G6913" s="1">
        <v>548</v>
      </c>
      <c r="H6913" s="1">
        <v>71654</v>
      </c>
      <c r="I6913" s="1" t="str">
        <f>IFERROR(VLOOKUP(C6913,Sheet3!B$3:G9763,3,FALSE), "")</f>
        <v>福建省</v>
      </c>
      <c r="J6913" s="1" t="str">
        <f>IFERROR(VLOOKUP(C6913,Sheet3!B$3:G9763,4,FALSE), "")</f>
        <v>厦门市</v>
      </c>
      <c r="K6913" s="1" t="str">
        <f>IFERROR(VLOOKUP(C6913,Sheet3!B$3:G9763,5,FALSE), "")</f>
        <v>本科</v>
      </c>
      <c r="L6913" s="1">
        <f>IFERROR(VLOOKUP(C6913,Sheet3!B$3:G9763,6,FALSE), "")</f>
        <v>0</v>
      </c>
      <c r="M6913" s="1" t="str">
        <f t="shared" si="108"/>
        <v>公办</v>
      </c>
      <c r="N6913" s="1" t="str">
        <f>IFERROR(VLOOKUP(C6913,Sheet4!B:F,4,FALSE), "")</f>
        <v/>
      </c>
    </row>
    <row r="6914" spans="1:14" x14ac:dyDescent="0.2">
      <c r="A6914" s="1">
        <v>2021</v>
      </c>
      <c r="B6914" s="1">
        <v>11065</v>
      </c>
      <c r="C6914" s="1" t="s">
        <v>694</v>
      </c>
      <c r="D6914" s="1">
        <v>203</v>
      </c>
      <c r="E6914" s="1">
        <v>36</v>
      </c>
      <c r="F6914" s="1">
        <v>36</v>
      </c>
      <c r="G6914" s="1">
        <v>554</v>
      </c>
      <c r="H6914" s="1">
        <v>64935</v>
      </c>
      <c r="I6914" s="1" t="str">
        <f>IFERROR(VLOOKUP(C6914,Sheet3!B$3:G9764,3,FALSE), "")</f>
        <v>山东省</v>
      </c>
      <c r="J6914" s="1" t="str">
        <f>IFERROR(VLOOKUP(C6914,Sheet3!B$3:G9764,4,FALSE), "")</f>
        <v>青岛市</v>
      </c>
      <c r="K6914" s="1" t="str">
        <f>IFERROR(VLOOKUP(C6914,Sheet3!B$3:G9764,5,FALSE), "")</f>
        <v>本科</v>
      </c>
      <c r="L6914" s="1">
        <f>IFERROR(VLOOKUP(C6914,Sheet3!B$3:G9764,6,FALSE), "")</f>
        <v>0</v>
      </c>
      <c r="M6914" s="1" t="str">
        <f t="shared" si="108"/>
        <v>公办</v>
      </c>
      <c r="N6914" s="1" t="str">
        <f>IFERROR(VLOOKUP(C6914,Sheet4!B:F,4,FALSE), "")</f>
        <v/>
      </c>
    </row>
    <row r="6915" spans="1:14" x14ac:dyDescent="0.2">
      <c r="A6915" s="1">
        <v>2021</v>
      </c>
      <c r="B6915" s="1">
        <v>11065</v>
      </c>
      <c r="C6915" s="1" t="s">
        <v>694</v>
      </c>
      <c r="D6915" s="1">
        <v>204</v>
      </c>
      <c r="E6915" s="1">
        <v>6</v>
      </c>
      <c r="F6915" s="1">
        <v>6</v>
      </c>
      <c r="G6915" s="1">
        <v>543</v>
      </c>
      <c r="H6915" s="1">
        <v>77912</v>
      </c>
      <c r="I6915" s="1" t="str">
        <f>IFERROR(VLOOKUP(C6915,Sheet3!B$3:G9765,3,FALSE), "")</f>
        <v>山东省</v>
      </c>
      <c r="J6915" s="1" t="str">
        <f>IFERROR(VLOOKUP(C6915,Sheet3!B$3:G9765,4,FALSE), "")</f>
        <v>青岛市</v>
      </c>
      <c r="K6915" s="1" t="str">
        <f>IFERROR(VLOOKUP(C6915,Sheet3!B$3:G9765,5,FALSE), "")</f>
        <v>本科</v>
      </c>
      <c r="L6915" s="1">
        <f>IFERROR(VLOOKUP(C6915,Sheet3!B$3:G9765,6,FALSE), "")</f>
        <v>0</v>
      </c>
      <c r="M6915" s="1" t="str">
        <f t="shared" si="108"/>
        <v>公办</v>
      </c>
      <c r="N6915" s="1" t="str">
        <f>IFERROR(VLOOKUP(C6915,Sheet4!B:F,4,FALSE), "")</f>
        <v/>
      </c>
    </row>
    <row r="6916" spans="1:14" x14ac:dyDescent="0.2">
      <c r="A6916" s="1">
        <v>2021</v>
      </c>
      <c r="B6916" s="1">
        <v>11065</v>
      </c>
      <c r="C6916" s="1" t="s">
        <v>694</v>
      </c>
      <c r="D6916" s="1">
        <v>205</v>
      </c>
      <c r="E6916" s="1">
        <v>5</v>
      </c>
      <c r="F6916" s="1">
        <v>5</v>
      </c>
      <c r="G6916" s="1">
        <v>555</v>
      </c>
      <c r="H6916" s="1">
        <v>64075</v>
      </c>
      <c r="I6916" s="1" t="str">
        <f>IFERROR(VLOOKUP(C6916,Sheet3!B$3:G9766,3,FALSE), "")</f>
        <v>山东省</v>
      </c>
      <c r="J6916" s="1" t="str">
        <f>IFERROR(VLOOKUP(C6916,Sheet3!B$3:G9766,4,FALSE), "")</f>
        <v>青岛市</v>
      </c>
      <c r="K6916" s="1" t="str">
        <f>IFERROR(VLOOKUP(C6916,Sheet3!B$3:G9766,5,FALSE), "")</f>
        <v>本科</v>
      </c>
      <c r="L6916" s="1">
        <f>IFERROR(VLOOKUP(C6916,Sheet3!B$3:G9766,6,FALSE), "")</f>
        <v>0</v>
      </c>
      <c r="M6916" s="1" t="str">
        <f t="shared" si="108"/>
        <v>公办</v>
      </c>
      <c r="N6916" s="1" t="str">
        <f>IFERROR(VLOOKUP(C6916,Sheet4!B:F,4,FALSE), "")</f>
        <v/>
      </c>
    </row>
    <row r="6917" spans="1:14" x14ac:dyDescent="0.2">
      <c r="A6917" s="1">
        <v>2021</v>
      </c>
      <c r="B6917" s="1">
        <v>11065</v>
      </c>
      <c r="C6917" s="1" t="s">
        <v>694</v>
      </c>
      <c r="D6917" s="1">
        <v>207</v>
      </c>
      <c r="E6917" s="1">
        <v>2</v>
      </c>
      <c r="F6917" s="1">
        <v>2</v>
      </c>
      <c r="G6917" s="1">
        <v>567</v>
      </c>
      <c r="H6917" s="1">
        <v>51328</v>
      </c>
      <c r="I6917" s="1" t="str">
        <f>IFERROR(VLOOKUP(C6917,Sheet3!B$3:G9767,3,FALSE), "")</f>
        <v>山东省</v>
      </c>
      <c r="J6917" s="1" t="str">
        <f>IFERROR(VLOOKUP(C6917,Sheet3!B$3:G9767,4,FALSE), "")</f>
        <v>青岛市</v>
      </c>
      <c r="K6917" s="1" t="str">
        <f>IFERROR(VLOOKUP(C6917,Sheet3!B$3:G9767,5,FALSE), "")</f>
        <v>本科</v>
      </c>
      <c r="L6917" s="1">
        <f>IFERROR(VLOOKUP(C6917,Sheet3!B$3:G9767,6,FALSE), "")</f>
        <v>0</v>
      </c>
      <c r="M6917" s="1" t="str">
        <f t="shared" si="108"/>
        <v>公办</v>
      </c>
      <c r="N6917" s="1" t="str">
        <f>IFERROR(VLOOKUP(C6917,Sheet4!B:F,4,FALSE), "")</f>
        <v/>
      </c>
    </row>
    <row r="6918" spans="1:14" x14ac:dyDescent="0.2">
      <c r="A6918" s="1">
        <v>2021</v>
      </c>
      <c r="B6918" s="1">
        <v>11065</v>
      </c>
      <c r="C6918" s="1" t="s">
        <v>694</v>
      </c>
      <c r="D6918" s="1">
        <v>208</v>
      </c>
      <c r="E6918" s="1">
        <v>7</v>
      </c>
      <c r="F6918" s="1">
        <v>7</v>
      </c>
      <c r="G6918" s="1">
        <v>546</v>
      </c>
      <c r="H6918" s="1">
        <v>74336</v>
      </c>
      <c r="I6918" s="1" t="str">
        <f>IFERROR(VLOOKUP(C6918,Sheet3!B$3:G9768,3,FALSE), "")</f>
        <v>山东省</v>
      </c>
      <c r="J6918" s="1" t="str">
        <f>IFERROR(VLOOKUP(C6918,Sheet3!B$3:G9768,4,FALSE), "")</f>
        <v>青岛市</v>
      </c>
      <c r="K6918" s="1" t="str">
        <f>IFERROR(VLOOKUP(C6918,Sheet3!B$3:G9768,5,FALSE), "")</f>
        <v>本科</v>
      </c>
      <c r="L6918" s="1">
        <f>IFERROR(VLOOKUP(C6918,Sheet3!B$3:G9768,6,FALSE), "")</f>
        <v>0</v>
      </c>
      <c r="M6918" s="1" t="str">
        <f t="shared" si="108"/>
        <v>公办</v>
      </c>
      <c r="N6918" s="1" t="str">
        <f>IFERROR(VLOOKUP(C6918,Sheet4!B:F,4,FALSE), "")</f>
        <v/>
      </c>
    </row>
    <row r="6919" spans="1:14" x14ac:dyDescent="0.2">
      <c r="A6919" s="1">
        <v>2021</v>
      </c>
      <c r="B6919" s="1">
        <v>11066</v>
      </c>
      <c r="C6919" s="1" t="s">
        <v>696</v>
      </c>
      <c r="D6919" s="1">
        <v>202</v>
      </c>
      <c r="E6919" s="1">
        <v>10</v>
      </c>
      <c r="F6919" s="1">
        <v>10</v>
      </c>
      <c r="G6919" s="1">
        <v>541</v>
      </c>
      <c r="H6919" s="1">
        <v>79738</v>
      </c>
      <c r="I6919" s="1" t="str">
        <f>IFERROR(VLOOKUP(C6919,Sheet3!B$3:G9769,3,FALSE), "")</f>
        <v>山东省</v>
      </c>
      <c r="J6919" s="1" t="str">
        <f>IFERROR(VLOOKUP(C6919,Sheet3!B$3:G9769,4,FALSE), "")</f>
        <v>烟台市</v>
      </c>
      <c r="K6919" s="1" t="str">
        <f>IFERROR(VLOOKUP(C6919,Sheet3!B$3:G9769,5,FALSE), "")</f>
        <v>本科</v>
      </c>
      <c r="L6919" s="1">
        <f>IFERROR(VLOOKUP(C6919,Sheet3!B$3:G9769,6,FALSE), "")</f>
        <v>0</v>
      </c>
      <c r="M6919" s="1" t="str">
        <f t="shared" si="108"/>
        <v>公办</v>
      </c>
      <c r="N6919" s="1" t="str">
        <f>IFERROR(VLOOKUP(C6919,Sheet4!B:F,4,FALSE), "")</f>
        <v/>
      </c>
    </row>
    <row r="6920" spans="1:14" x14ac:dyDescent="0.2">
      <c r="A6920" s="1">
        <v>2021</v>
      </c>
      <c r="B6920" s="1">
        <v>11066</v>
      </c>
      <c r="C6920" s="1" t="s">
        <v>696</v>
      </c>
      <c r="D6920" s="1">
        <v>203</v>
      </c>
      <c r="E6920" s="1">
        <v>2</v>
      </c>
      <c r="F6920" s="1">
        <v>2</v>
      </c>
      <c r="G6920" s="1">
        <v>540</v>
      </c>
      <c r="H6920" s="1">
        <v>80684</v>
      </c>
      <c r="I6920" s="1" t="str">
        <f>IFERROR(VLOOKUP(C6920,Sheet3!B$3:G9770,3,FALSE), "")</f>
        <v>山东省</v>
      </c>
      <c r="J6920" s="1" t="str">
        <f>IFERROR(VLOOKUP(C6920,Sheet3!B$3:G9770,4,FALSE), "")</f>
        <v>烟台市</v>
      </c>
      <c r="K6920" s="1" t="str">
        <f>IFERROR(VLOOKUP(C6920,Sheet3!B$3:G9770,5,FALSE), "")</f>
        <v>本科</v>
      </c>
      <c r="L6920" s="1">
        <f>IFERROR(VLOOKUP(C6920,Sheet3!B$3:G9770,6,FALSE), "")</f>
        <v>0</v>
      </c>
      <c r="M6920" s="1" t="str">
        <f t="shared" si="108"/>
        <v>公办</v>
      </c>
      <c r="N6920" s="1" t="str">
        <f>IFERROR(VLOOKUP(C6920,Sheet4!B:F,4,FALSE), "")</f>
        <v/>
      </c>
    </row>
    <row r="6921" spans="1:14" x14ac:dyDescent="0.2">
      <c r="A6921" s="1">
        <v>2021</v>
      </c>
      <c r="B6921" s="1">
        <v>11066</v>
      </c>
      <c r="C6921" s="1" t="s">
        <v>696</v>
      </c>
      <c r="D6921" s="1">
        <v>206</v>
      </c>
      <c r="E6921" s="1">
        <v>2</v>
      </c>
      <c r="F6921" s="1">
        <v>2</v>
      </c>
      <c r="G6921" s="1">
        <v>367</v>
      </c>
      <c r="H6921" s="1">
        <v>279051</v>
      </c>
      <c r="I6921" s="1" t="str">
        <f>IFERROR(VLOOKUP(C6921,Sheet3!B$3:G9771,3,FALSE), "")</f>
        <v>山东省</v>
      </c>
      <c r="J6921" s="1" t="str">
        <f>IFERROR(VLOOKUP(C6921,Sheet3!B$3:G9771,4,FALSE), "")</f>
        <v>烟台市</v>
      </c>
      <c r="K6921" s="1" t="str">
        <f>IFERROR(VLOOKUP(C6921,Sheet3!B$3:G9771,5,FALSE), "")</f>
        <v>本科</v>
      </c>
      <c r="L6921" s="1">
        <f>IFERROR(VLOOKUP(C6921,Sheet3!B$3:G9771,6,FALSE), "")</f>
        <v>0</v>
      </c>
      <c r="M6921" s="1" t="str">
        <f t="shared" si="108"/>
        <v>公办</v>
      </c>
      <c r="N6921" s="1" t="str">
        <f>IFERROR(VLOOKUP(C6921,Sheet4!B:F,4,FALSE), "")</f>
        <v/>
      </c>
    </row>
    <row r="6922" spans="1:14" x14ac:dyDescent="0.2">
      <c r="A6922" s="1">
        <v>2021</v>
      </c>
      <c r="B6922" s="1">
        <v>11067</v>
      </c>
      <c r="C6922" s="1" t="s">
        <v>697</v>
      </c>
      <c r="D6922" s="1">
        <v>203</v>
      </c>
      <c r="E6922" s="1">
        <v>6</v>
      </c>
      <c r="F6922" s="1">
        <v>6</v>
      </c>
      <c r="G6922" s="1">
        <v>486</v>
      </c>
      <c r="H6922" s="1">
        <v>153612</v>
      </c>
      <c r="I6922" s="1" t="str">
        <f>IFERROR(VLOOKUP(C6922,Sheet3!B$3:G9772,3,FALSE), "")</f>
        <v>山东省</v>
      </c>
      <c r="J6922" s="1" t="str">
        <f>IFERROR(VLOOKUP(C6922,Sheet3!B$3:G9772,4,FALSE), "")</f>
        <v>潍坊市</v>
      </c>
      <c r="K6922" s="1" t="str">
        <f>IFERROR(VLOOKUP(C6922,Sheet3!B$3:G9772,5,FALSE), "")</f>
        <v>本科</v>
      </c>
      <c r="L6922" s="1">
        <f>IFERROR(VLOOKUP(C6922,Sheet3!B$3:G9772,6,FALSE), "")</f>
        <v>0</v>
      </c>
      <c r="M6922" s="1" t="str">
        <f t="shared" si="108"/>
        <v>公办</v>
      </c>
      <c r="N6922" s="1" t="str">
        <f>IFERROR(VLOOKUP(C6922,Sheet4!B:F,4,FALSE), "")</f>
        <v/>
      </c>
    </row>
    <row r="6923" spans="1:14" x14ac:dyDescent="0.2">
      <c r="A6923" s="1">
        <v>2021</v>
      </c>
      <c r="B6923" s="1">
        <v>11067</v>
      </c>
      <c r="C6923" s="1" t="s">
        <v>697</v>
      </c>
      <c r="D6923" s="1">
        <v>204</v>
      </c>
      <c r="E6923" s="1">
        <v>2</v>
      </c>
      <c r="F6923" s="1">
        <v>2</v>
      </c>
      <c r="G6923" s="1">
        <v>485</v>
      </c>
      <c r="H6923" s="1">
        <v>155224</v>
      </c>
      <c r="I6923" s="1" t="str">
        <f>IFERROR(VLOOKUP(C6923,Sheet3!B$3:G9773,3,FALSE), "")</f>
        <v>山东省</v>
      </c>
      <c r="J6923" s="1" t="str">
        <f>IFERROR(VLOOKUP(C6923,Sheet3!B$3:G9773,4,FALSE), "")</f>
        <v>潍坊市</v>
      </c>
      <c r="K6923" s="1" t="str">
        <f>IFERROR(VLOOKUP(C6923,Sheet3!B$3:G9773,5,FALSE), "")</f>
        <v>本科</v>
      </c>
      <c r="L6923" s="1">
        <f>IFERROR(VLOOKUP(C6923,Sheet3!B$3:G9773,6,FALSE), "")</f>
        <v>0</v>
      </c>
      <c r="M6923" s="1" t="str">
        <f t="shared" si="108"/>
        <v>公办</v>
      </c>
      <c r="N6923" s="1" t="str">
        <f>IFERROR(VLOOKUP(C6923,Sheet4!B:F,4,FALSE), "")</f>
        <v/>
      </c>
    </row>
    <row r="6924" spans="1:14" x14ac:dyDescent="0.2">
      <c r="A6924" s="1">
        <v>2021</v>
      </c>
      <c r="B6924" s="1">
        <v>11068</v>
      </c>
      <c r="C6924" s="1" t="s">
        <v>698</v>
      </c>
      <c r="D6924" s="1">
        <v>203</v>
      </c>
      <c r="E6924" s="1">
        <v>4</v>
      </c>
      <c r="F6924" s="1">
        <v>4</v>
      </c>
      <c r="G6924" s="1">
        <v>488</v>
      </c>
      <c r="H6924" s="1">
        <v>150059</v>
      </c>
      <c r="I6924" s="1" t="str">
        <f>IFERROR(VLOOKUP(C6924,Sheet3!B$3:G9774,3,FALSE), "")</f>
        <v>河南省</v>
      </c>
      <c r="J6924" s="1" t="str">
        <f>IFERROR(VLOOKUP(C6924,Sheet3!B$3:G9774,4,FALSE), "")</f>
        <v>郑州市</v>
      </c>
      <c r="K6924" s="1" t="str">
        <f>IFERROR(VLOOKUP(C6924,Sheet3!B$3:G9774,5,FALSE), "")</f>
        <v>本科</v>
      </c>
      <c r="L6924" s="1">
        <f>IFERROR(VLOOKUP(C6924,Sheet3!B$3:G9774,6,FALSE), "")</f>
        <v>0</v>
      </c>
      <c r="M6924" s="1" t="str">
        <f t="shared" si="108"/>
        <v>公办</v>
      </c>
      <c r="N6924" s="1" t="str">
        <f>IFERROR(VLOOKUP(C6924,Sheet4!B:F,4,FALSE), "")</f>
        <v/>
      </c>
    </row>
    <row r="6925" spans="1:14" x14ac:dyDescent="0.2">
      <c r="A6925" s="1">
        <v>2021</v>
      </c>
      <c r="B6925" s="1">
        <v>11068</v>
      </c>
      <c r="C6925" s="1" t="s">
        <v>698</v>
      </c>
      <c r="D6925" s="1">
        <v>204</v>
      </c>
      <c r="E6925" s="1">
        <v>8</v>
      </c>
      <c r="F6925" s="1">
        <v>8</v>
      </c>
      <c r="G6925" s="1">
        <v>489</v>
      </c>
      <c r="H6925" s="1">
        <v>148790</v>
      </c>
      <c r="I6925" s="1" t="str">
        <f>IFERROR(VLOOKUP(C6925,Sheet3!B$3:G9775,3,FALSE), "")</f>
        <v>河南省</v>
      </c>
      <c r="J6925" s="1" t="str">
        <f>IFERROR(VLOOKUP(C6925,Sheet3!B$3:G9775,4,FALSE), "")</f>
        <v>郑州市</v>
      </c>
      <c r="K6925" s="1" t="str">
        <f>IFERROR(VLOOKUP(C6925,Sheet3!B$3:G9775,5,FALSE), "")</f>
        <v>本科</v>
      </c>
      <c r="L6925" s="1">
        <f>IFERROR(VLOOKUP(C6925,Sheet3!B$3:G9775,6,FALSE), "")</f>
        <v>0</v>
      </c>
      <c r="M6925" s="1" t="str">
        <f t="shared" si="108"/>
        <v>公办</v>
      </c>
      <c r="N6925" s="1" t="str">
        <f>IFERROR(VLOOKUP(C6925,Sheet4!B:F,4,FALSE), "")</f>
        <v/>
      </c>
    </row>
    <row r="6926" spans="1:14" x14ac:dyDescent="0.2">
      <c r="A6926" s="1">
        <v>2021</v>
      </c>
      <c r="B6926" s="1">
        <v>11068</v>
      </c>
      <c r="C6926" s="1" t="s">
        <v>698</v>
      </c>
      <c r="D6926" s="1">
        <v>205</v>
      </c>
      <c r="E6926" s="1">
        <v>2</v>
      </c>
      <c r="F6926" s="1">
        <v>2</v>
      </c>
      <c r="G6926" s="1">
        <v>485</v>
      </c>
      <c r="H6926" s="1">
        <v>154796</v>
      </c>
      <c r="I6926" s="1" t="str">
        <f>IFERROR(VLOOKUP(C6926,Sheet3!B$3:G9776,3,FALSE), "")</f>
        <v>河南省</v>
      </c>
      <c r="J6926" s="1" t="str">
        <f>IFERROR(VLOOKUP(C6926,Sheet3!B$3:G9776,4,FALSE), "")</f>
        <v>郑州市</v>
      </c>
      <c r="K6926" s="1" t="str">
        <f>IFERROR(VLOOKUP(C6926,Sheet3!B$3:G9776,5,FALSE), "")</f>
        <v>本科</v>
      </c>
      <c r="L6926" s="1">
        <f>IFERROR(VLOOKUP(C6926,Sheet3!B$3:G9776,6,FALSE), "")</f>
        <v>0</v>
      </c>
      <c r="M6926" s="1" t="str">
        <f t="shared" si="108"/>
        <v>公办</v>
      </c>
      <c r="N6926" s="1" t="str">
        <f>IFERROR(VLOOKUP(C6926,Sheet4!B:F,4,FALSE), "")</f>
        <v/>
      </c>
    </row>
    <row r="6927" spans="1:14" x14ac:dyDescent="0.2">
      <c r="A6927" s="1">
        <v>2021</v>
      </c>
      <c r="B6927" s="1">
        <v>11068</v>
      </c>
      <c r="C6927" s="1" t="s">
        <v>698</v>
      </c>
      <c r="D6927" s="1">
        <v>206</v>
      </c>
      <c r="E6927" s="1">
        <v>2</v>
      </c>
      <c r="F6927" s="1">
        <v>2</v>
      </c>
      <c r="G6927" s="1">
        <v>486</v>
      </c>
      <c r="H6927" s="1">
        <v>153050</v>
      </c>
      <c r="I6927" s="1" t="str">
        <f>IFERROR(VLOOKUP(C6927,Sheet3!B$3:G9777,3,FALSE), "")</f>
        <v>河南省</v>
      </c>
      <c r="J6927" s="1" t="str">
        <f>IFERROR(VLOOKUP(C6927,Sheet3!B$3:G9777,4,FALSE), "")</f>
        <v>郑州市</v>
      </c>
      <c r="K6927" s="1" t="str">
        <f>IFERROR(VLOOKUP(C6927,Sheet3!B$3:G9777,5,FALSE), "")</f>
        <v>本科</v>
      </c>
      <c r="L6927" s="1">
        <f>IFERROR(VLOOKUP(C6927,Sheet3!B$3:G9777,6,FALSE), "")</f>
        <v>0</v>
      </c>
      <c r="M6927" s="1" t="str">
        <f t="shared" si="108"/>
        <v>公办</v>
      </c>
      <c r="N6927" s="1" t="str">
        <f>IFERROR(VLOOKUP(C6927,Sheet4!B:F,4,FALSE), "")</f>
        <v/>
      </c>
    </row>
    <row r="6928" spans="1:14" x14ac:dyDescent="0.2">
      <c r="A6928" s="1">
        <v>2021</v>
      </c>
      <c r="B6928" s="1">
        <v>11068</v>
      </c>
      <c r="C6928" s="1" t="s">
        <v>698</v>
      </c>
      <c r="D6928" s="1">
        <v>207</v>
      </c>
      <c r="E6928" s="1">
        <v>2</v>
      </c>
      <c r="F6928" s="1">
        <v>2</v>
      </c>
      <c r="G6928" s="1">
        <v>487</v>
      </c>
      <c r="H6928" s="1">
        <v>151648</v>
      </c>
      <c r="I6928" s="1" t="str">
        <f>IFERROR(VLOOKUP(C6928,Sheet3!B$3:G9778,3,FALSE), "")</f>
        <v>河南省</v>
      </c>
      <c r="J6928" s="1" t="str">
        <f>IFERROR(VLOOKUP(C6928,Sheet3!B$3:G9778,4,FALSE), "")</f>
        <v>郑州市</v>
      </c>
      <c r="K6928" s="1" t="str">
        <f>IFERROR(VLOOKUP(C6928,Sheet3!B$3:G9778,5,FALSE), "")</f>
        <v>本科</v>
      </c>
      <c r="L6928" s="1">
        <f>IFERROR(VLOOKUP(C6928,Sheet3!B$3:G9778,6,FALSE), "")</f>
        <v>0</v>
      </c>
      <c r="M6928" s="1" t="str">
        <f t="shared" si="108"/>
        <v>公办</v>
      </c>
      <c r="N6928" s="1" t="str">
        <f>IFERROR(VLOOKUP(C6928,Sheet4!B:F,4,FALSE), "")</f>
        <v/>
      </c>
    </row>
    <row r="6929" spans="1:14" x14ac:dyDescent="0.2">
      <c r="A6929" s="1">
        <v>2021</v>
      </c>
      <c r="B6929" s="1">
        <v>11070</v>
      </c>
      <c r="C6929" s="1" t="s">
        <v>699</v>
      </c>
      <c r="D6929" s="1">
        <v>202</v>
      </c>
      <c r="E6929" s="1">
        <v>58</v>
      </c>
      <c r="F6929" s="1">
        <v>58</v>
      </c>
      <c r="G6929" s="1">
        <v>492</v>
      </c>
      <c r="H6929" s="1">
        <v>144459</v>
      </c>
      <c r="I6929" s="1" t="str">
        <f>IFERROR(VLOOKUP(C6929,Sheet3!B$3:G9779,3,FALSE), "")</f>
        <v>河南省</v>
      </c>
      <c r="J6929" s="1" t="str">
        <f>IFERROR(VLOOKUP(C6929,Sheet3!B$3:G9779,4,FALSE), "")</f>
        <v>洛阳市</v>
      </c>
      <c r="K6929" s="1" t="str">
        <f>IFERROR(VLOOKUP(C6929,Sheet3!B$3:G9779,5,FALSE), "")</f>
        <v>本科</v>
      </c>
      <c r="L6929" s="1">
        <f>IFERROR(VLOOKUP(C6929,Sheet3!B$3:G9779,6,FALSE), "")</f>
        <v>0</v>
      </c>
      <c r="M6929" s="1" t="str">
        <f t="shared" si="108"/>
        <v>公办</v>
      </c>
      <c r="N6929" s="1" t="str">
        <f>IFERROR(VLOOKUP(C6929,Sheet4!B:F,4,FALSE), "")</f>
        <v/>
      </c>
    </row>
    <row r="6930" spans="1:14" x14ac:dyDescent="0.2">
      <c r="A6930" s="1">
        <v>2021</v>
      </c>
      <c r="B6930" s="1">
        <v>11070</v>
      </c>
      <c r="C6930" s="1" t="s">
        <v>699</v>
      </c>
      <c r="D6930" s="1">
        <v>203</v>
      </c>
      <c r="E6930" s="1">
        <v>10</v>
      </c>
      <c r="F6930" s="1">
        <v>10</v>
      </c>
      <c r="G6930" s="1">
        <v>480</v>
      </c>
      <c r="H6930" s="1">
        <v>161812</v>
      </c>
      <c r="I6930" s="1" t="str">
        <f>IFERROR(VLOOKUP(C6930,Sheet3!B$3:G9780,3,FALSE), "")</f>
        <v>河南省</v>
      </c>
      <c r="J6930" s="1" t="str">
        <f>IFERROR(VLOOKUP(C6930,Sheet3!B$3:G9780,4,FALSE), "")</f>
        <v>洛阳市</v>
      </c>
      <c r="K6930" s="1" t="str">
        <f>IFERROR(VLOOKUP(C6930,Sheet3!B$3:G9780,5,FALSE), "")</f>
        <v>本科</v>
      </c>
      <c r="L6930" s="1">
        <f>IFERROR(VLOOKUP(C6930,Sheet3!B$3:G9780,6,FALSE), "")</f>
        <v>0</v>
      </c>
      <c r="M6930" s="1" t="str">
        <f t="shared" si="108"/>
        <v>公办</v>
      </c>
      <c r="N6930" s="1" t="str">
        <f>IFERROR(VLOOKUP(C6930,Sheet4!B:F,4,FALSE), "")</f>
        <v/>
      </c>
    </row>
    <row r="6931" spans="1:14" x14ac:dyDescent="0.2">
      <c r="A6931" s="1">
        <v>2021</v>
      </c>
      <c r="B6931" s="1">
        <v>11075</v>
      </c>
      <c r="C6931" s="1" t="s">
        <v>701</v>
      </c>
      <c r="D6931" s="1">
        <v>202</v>
      </c>
      <c r="E6931" s="1">
        <v>4</v>
      </c>
      <c r="F6931" s="1">
        <v>4</v>
      </c>
      <c r="G6931" s="1">
        <v>571</v>
      </c>
      <c r="H6931" s="1">
        <v>47054</v>
      </c>
      <c r="I6931" s="1" t="str">
        <f>IFERROR(VLOOKUP(C6931,Sheet3!B$3:G9781,3,FALSE), "")</f>
        <v>湖北省</v>
      </c>
      <c r="J6931" s="1" t="str">
        <f>IFERROR(VLOOKUP(C6931,Sheet3!B$3:G9781,4,FALSE), "")</f>
        <v>宜昌市</v>
      </c>
      <c r="K6931" s="1" t="str">
        <f>IFERROR(VLOOKUP(C6931,Sheet3!B$3:G9781,5,FALSE), "")</f>
        <v>本科</v>
      </c>
      <c r="L6931" s="1">
        <f>IFERROR(VLOOKUP(C6931,Sheet3!B$3:G9781,6,FALSE), "")</f>
        <v>0</v>
      </c>
      <c r="M6931" s="1" t="str">
        <f t="shared" si="108"/>
        <v>公办</v>
      </c>
      <c r="N6931" s="1" t="str">
        <f>IFERROR(VLOOKUP(C6931,Sheet4!B:F,4,FALSE), "")</f>
        <v/>
      </c>
    </row>
    <row r="6932" spans="1:14" x14ac:dyDescent="0.2">
      <c r="A6932" s="1">
        <v>2021</v>
      </c>
      <c r="B6932" s="1">
        <v>11075</v>
      </c>
      <c r="C6932" s="1" t="s">
        <v>701</v>
      </c>
      <c r="D6932" s="1">
        <v>203</v>
      </c>
      <c r="E6932" s="1">
        <v>3</v>
      </c>
      <c r="F6932" s="1">
        <v>3</v>
      </c>
      <c r="G6932" s="1">
        <v>559</v>
      </c>
      <c r="H6932" s="1">
        <v>59754</v>
      </c>
      <c r="I6932" s="1" t="str">
        <f>IFERROR(VLOOKUP(C6932,Sheet3!B$3:G9782,3,FALSE), "")</f>
        <v>湖北省</v>
      </c>
      <c r="J6932" s="1" t="str">
        <f>IFERROR(VLOOKUP(C6932,Sheet3!B$3:G9782,4,FALSE), "")</f>
        <v>宜昌市</v>
      </c>
      <c r="K6932" s="1" t="str">
        <f>IFERROR(VLOOKUP(C6932,Sheet3!B$3:G9782,5,FALSE), "")</f>
        <v>本科</v>
      </c>
      <c r="L6932" s="1">
        <f>IFERROR(VLOOKUP(C6932,Sheet3!B$3:G9782,6,FALSE), "")</f>
        <v>0</v>
      </c>
      <c r="M6932" s="1" t="str">
        <f t="shared" si="108"/>
        <v>公办</v>
      </c>
      <c r="N6932" s="1" t="str">
        <f>IFERROR(VLOOKUP(C6932,Sheet4!B:F,4,FALSE), "")</f>
        <v/>
      </c>
    </row>
    <row r="6933" spans="1:14" x14ac:dyDescent="0.2">
      <c r="A6933" s="1">
        <v>2021</v>
      </c>
      <c r="B6933" s="1">
        <v>11077</v>
      </c>
      <c r="C6933" s="1" t="s">
        <v>703</v>
      </c>
      <c r="D6933" s="1">
        <v>202</v>
      </c>
      <c r="E6933" s="1">
        <v>20</v>
      </c>
      <c r="F6933" s="1">
        <v>20</v>
      </c>
      <c r="G6933" s="1">
        <v>531</v>
      </c>
      <c r="H6933" s="1">
        <v>92749</v>
      </c>
      <c r="I6933" s="1" t="str">
        <f>IFERROR(VLOOKUP(C6933,Sheet3!B$3:G9783,3,FALSE), "")</f>
        <v>湖南省</v>
      </c>
      <c r="J6933" s="1" t="str">
        <f>IFERROR(VLOOKUP(C6933,Sheet3!B$3:G9783,4,FALSE), "")</f>
        <v>长沙市</v>
      </c>
      <c r="K6933" s="1" t="str">
        <f>IFERROR(VLOOKUP(C6933,Sheet3!B$3:G9783,5,FALSE), "")</f>
        <v>本科</v>
      </c>
      <c r="L6933" s="1">
        <f>IFERROR(VLOOKUP(C6933,Sheet3!B$3:G9783,6,FALSE), "")</f>
        <v>0</v>
      </c>
      <c r="M6933" s="1" t="str">
        <f t="shared" si="108"/>
        <v>公办</v>
      </c>
      <c r="N6933" s="1" t="str">
        <f>IFERROR(VLOOKUP(C6933,Sheet4!B:F,4,FALSE), "")</f>
        <v/>
      </c>
    </row>
    <row r="6934" spans="1:14" x14ac:dyDescent="0.2">
      <c r="A6934" s="1">
        <v>2021</v>
      </c>
      <c r="B6934" s="1">
        <v>11077</v>
      </c>
      <c r="C6934" s="1" t="s">
        <v>703</v>
      </c>
      <c r="D6934" s="1">
        <v>203</v>
      </c>
      <c r="E6934" s="1">
        <v>15</v>
      </c>
      <c r="F6934" s="1">
        <v>15</v>
      </c>
      <c r="G6934" s="1">
        <v>523</v>
      </c>
      <c r="H6934" s="1">
        <v>103317</v>
      </c>
      <c r="I6934" s="1" t="str">
        <f>IFERROR(VLOOKUP(C6934,Sheet3!B$3:G9784,3,FALSE), "")</f>
        <v>湖南省</v>
      </c>
      <c r="J6934" s="1" t="str">
        <f>IFERROR(VLOOKUP(C6934,Sheet3!B$3:G9784,4,FALSE), "")</f>
        <v>长沙市</v>
      </c>
      <c r="K6934" s="1" t="str">
        <f>IFERROR(VLOOKUP(C6934,Sheet3!B$3:G9784,5,FALSE), "")</f>
        <v>本科</v>
      </c>
      <c r="L6934" s="1">
        <f>IFERROR(VLOOKUP(C6934,Sheet3!B$3:G9784,6,FALSE), "")</f>
        <v>0</v>
      </c>
      <c r="M6934" s="1" t="str">
        <f t="shared" si="108"/>
        <v>公办</v>
      </c>
      <c r="N6934" s="1" t="str">
        <f>IFERROR(VLOOKUP(C6934,Sheet4!B:F,4,FALSE), "")</f>
        <v/>
      </c>
    </row>
    <row r="6935" spans="1:14" x14ac:dyDescent="0.2">
      <c r="A6935" s="1">
        <v>2021</v>
      </c>
      <c r="B6935" s="1">
        <v>11077</v>
      </c>
      <c r="C6935" s="1" t="s">
        <v>703</v>
      </c>
      <c r="D6935" s="1">
        <v>204</v>
      </c>
      <c r="E6935" s="1">
        <v>4</v>
      </c>
      <c r="F6935" s="1">
        <v>4</v>
      </c>
      <c r="G6935" s="1">
        <v>525</v>
      </c>
      <c r="H6935" s="1">
        <v>99578</v>
      </c>
      <c r="I6935" s="1" t="str">
        <f>IFERROR(VLOOKUP(C6935,Sheet3!B$3:G9785,3,FALSE), "")</f>
        <v>湖南省</v>
      </c>
      <c r="J6935" s="1" t="str">
        <f>IFERROR(VLOOKUP(C6935,Sheet3!B$3:G9785,4,FALSE), "")</f>
        <v>长沙市</v>
      </c>
      <c r="K6935" s="1" t="str">
        <f>IFERROR(VLOOKUP(C6935,Sheet3!B$3:G9785,5,FALSE), "")</f>
        <v>本科</v>
      </c>
      <c r="L6935" s="1">
        <f>IFERROR(VLOOKUP(C6935,Sheet3!B$3:G9785,6,FALSE), "")</f>
        <v>0</v>
      </c>
      <c r="M6935" s="1" t="str">
        <f t="shared" si="108"/>
        <v>公办</v>
      </c>
      <c r="N6935" s="1" t="str">
        <f>IFERROR(VLOOKUP(C6935,Sheet4!B:F,4,FALSE), "")</f>
        <v/>
      </c>
    </row>
    <row r="6936" spans="1:14" x14ac:dyDescent="0.2">
      <c r="A6936" s="1">
        <v>2021</v>
      </c>
      <c r="B6936" s="1">
        <v>11078</v>
      </c>
      <c r="C6936" s="1" t="s">
        <v>704</v>
      </c>
      <c r="D6936" s="1">
        <v>201</v>
      </c>
      <c r="E6936" s="1">
        <v>569</v>
      </c>
      <c r="F6936" s="1">
        <v>569</v>
      </c>
      <c r="G6936" s="1">
        <v>576</v>
      </c>
      <c r="H6936" s="1">
        <v>42187</v>
      </c>
      <c r="I6936" s="1" t="str">
        <f>IFERROR(VLOOKUP(C6936,Sheet3!B$3:G9786,3,FALSE), "")</f>
        <v>广东省</v>
      </c>
      <c r="J6936" s="1" t="str">
        <f>IFERROR(VLOOKUP(C6936,Sheet3!B$3:G9786,4,FALSE), "")</f>
        <v>广州市</v>
      </c>
      <c r="K6936" s="1" t="str">
        <f>IFERROR(VLOOKUP(C6936,Sheet3!B$3:G9786,5,FALSE), "")</f>
        <v>本科</v>
      </c>
      <c r="L6936" s="1">
        <f>IFERROR(VLOOKUP(C6936,Sheet3!B$3:G9786,6,FALSE), "")</f>
        <v>0</v>
      </c>
      <c r="M6936" s="1" t="str">
        <f t="shared" si="108"/>
        <v>公办</v>
      </c>
      <c r="N6936" s="1" t="str">
        <f>IFERROR(VLOOKUP(C6936,Sheet4!B:F,4,FALSE), "")</f>
        <v/>
      </c>
    </row>
    <row r="6937" spans="1:14" x14ac:dyDescent="0.2">
      <c r="A6937" s="1">
        <v>2021</v>
      </c>
      <c r="B6937" s="1">
        <v>11078</v>
      </c>
      <c r="C6937" s="1" t="s">
        <v>704</v>
      </c>
      <c r="D6937" s="1">
        <v>202</v>
      </c>
      <c r="E6937" s="1">
        <v>334</v>
      </c>
      <c r="F6937" s="1">
        <v>334</v>
      </c>
      <c r="G6937" s="1">
        <v>571</v>
      </c>
      <c r="H6937" s="1">
        <v>47448</v>
      </c>
      <c r="I6937" s="1" t="str">
        <f>IFERROR(VLOOKUP(C6937,Sheet3!B$3:G9787,3,FALSE), "")</f>
        <v>广东省</v>
      </c>
      <c r="J6937" s="1" t="str">
        <f>IFERROR(VLOOKUP(C6937,Sheet3!B$3:G9787,4,FALSE), "")</f>
        <v>广州市</v>
      </c>
      <c r="K6937" s="1" t="str">
        <f>IFERROR(VLOOKUP(C6937,Sheet3!B$3:G9787,5,FALSE), "")</f>
        <v>本科</v>
      </c>
      <c r="L6937" s="1">
        <f>IFERROR(VLOOKUP(C6937,Sheet3!B$3:G9787,6,FALSE), "")</f>
        <v>0</v>
      </c>
      <c r="M6937" s="1" t="str">
        <f t="shared" si="108"/>
        <v>公办</v>
      </c>
      <c r="N6937" s="1" t="str">
        <f>IFERROR(VLOOKUP(C6937,Sheet4!B:F,4,FALSE), "")</f>
        <v/>
      </c>
    </row>
    <row r="6938" spans="1:14" x14ac:dyDescent="0.2">
      <c r="A6938" s="1">
        <v>2021</v>
      </c>
      <c r="B6938" s="1">
        <v>11078</v>
      </c>
      <c r="C6938" s="1" t="s">
        <v>704</v>
      </c>
      <c r="D6938" s="1">
        <v>203</v>
      </c>
      <c r="E6938" s="1">
        <v>1766</v>
      </c>
      <c r="F6938" s="1">
        <v>1766</v>
      </c>
      <c r="G6938" s="1">
        <v>557</v>
      </c>
      <c r="H6938" s="1">
        <v>61701</v>
      </c>
      <c r="I6938" s="1" t="str">
        <f>IFERROR(VLOOKUP(C6938,Sheet3!B$3:G9788,3,FALSE), "")</f>
        <v>广东省</v>
      </c>
      <c r="J6938" s="1" t="str">
        <f>IFERROR(VLOOKUP(C6938,Sheet3!B$3:G9788,4,FALSE), "")</f>
        <v>广州市</v>
      </c>
      <c r="K6938" s="1" t="str">
        <f>IFERROR(VLOOKUP(C6938,Sheet3!B$3:G9788,5,FALSE), "")</f>
        <v>本科</v>
      </c>
      <c r="L6938" s="1">
        <f>IFERROR(VLOOKUP(C6938,Sheet3!B$3:G9788,6,FALSE), "")</f>
        <v>0</v>
      </c>
      <c r="M6938" s="1" t="str">
        <f t="shared" si="108"/>
        <v>公办</v>
      </c>
      <c r="N6938" s="1" t="str">
        <f>IFERROR(VLOOKUP(C6938,Sheet4!B:F,4,FALSE), "")</f>
        <v/>
      </c>
    </row>
    <row r="6939" spans="1:14" x14ac:dyDescent="0.2">
      <c r="A6939" s="1">
        <v>2021</v>
      </c>
      <c r="B6939" s="1">
        <v>11078</v>
      </c>
      <c r="C6939" s="1" t="s">
        <v>704</v>
      </c>
      <c r="D6939" s="1">
        <v>204</v>
      </c>
      <c r="E6939" s="1">
        <v>628</v>
      </c>
      <c r="F6939" s="1">
        <v>628</v>
      </c>
      <c r="G6939" s="1">
        <v>566</v>
      </c>
      <c r="H6939" s="1">
        <v>51913</v>
      </c>
      <c r="I6939" s="1" t="str">
        <f>IFERROR(VLOOKUP(C6939,Sheet3!B$3:G9789,3,FALSE), "")</f>
        <v>广东省</v>
      </c>
      <c r="J6939" s="1" t="str">
        <f>IFERROR(VLOOKUP(C6939,Sheet3!B$3:G9789,4,FALSE), "")</f>
        <v>广州市</v>
      </c>
      <c r="K6939" s="1" t="str">
        <f>IFERROR(VLOOKUP(C6939,Sheet3!B$3:G9789,5,FALSE), "")</f>
        <v>本科</v>
      </c>
      <c r="L6939" s="1">
        <f>IFERROR(VLOOKUP(C6939,Sheet3!B$3:G9789,6,FALSE), "")</f>
        <v>0</v>
      </c>
      <c r="M6939" s="1" t="str">
        <f t="shared" si="108"/>
        <v>公办</v>
      </c>
      <c r="N6939" s="1" t="str">
        <f>IFERROR(VLOOKUP(C6939,Sheet4!B:F,4,FALSE), "")</f>
        <v/>
      </c>
    </row>
    <row r="6940" spans="1:14" x14ac:dyDescent="0.2">
      <c r="A6940" s="1">
        <v>2021</v>
      </c>
      <c r="B6940" s="1">
        <v>11078</v>
      </c>
      <c r="C6940" s="1" t="s">
        <v>704</v>
      </c>
      <c r="D6940" s="1">
        <v>205</v>
      </c>
      <c r="E6940" s="1">
        <v>115</v>
      </c>
      <c r="F6940" s="1">
        <v>115</v>
      </c>
      <c r="G6940" s="1">
        <v>565</v>
      </c>
      <c r="H6940" s="1">
        <v>53801</v>
      </c>
      <c r="I6940" s="1" t="str">
        <f>IFERROR(VLOOKUP(C6940,Sheet3!B$3:G9790,3,FALSE), "")</f>
        <v>广东省</v>
      </c>
      <c r="J6940" s="1" t="str">
        <f>IFERROR(VLOOKUP(C6940,Sheet3!B$3:G9790,4,FALSE), "")</f>
        <v>广州市</v>
      </c>
      <c r="K6940" s="1" t="str">
        <f>IFERROR(VLOOKUP(C6940,Sheet3!B$3:G9790,5,FALSE), "")</f>
        <v>本科</v>
      </c>
      <c r="L6940" s="1">
        <f>IFERROR(VLOOKUP(C6940,Sheet3!B$3:G9790,6,FALSE), "")</f>
        <v>0</v>
      </c>
      <c r="M6940" s="1" t="str">
        <f t="shared" si="108"/>
        <v>公办</v>
      </c>
      <c r="N6940" s="1" t="str">
        <f>IFERROR(VLOOKUP(C6940,Sheet4!B:F,4,FALSE), "")</f>
        <v/>
      </c>
    </row>
    <row r="6941" spans="1:14" x14ac:dyDescent="0.2">
      <c r="A6941" s="1">
        <v>2021</v>
      </c>
      <c r="B6941" s="1">
        <v>11078</v>
      </c>
      <c r="C6941" s="1" t="s">
        <v>704</v>
      </c>
      <c r="D6941" s="1">
        <v>206</v>
      </c>
      <c r="E6941" s="1">
        <v>90</v>
      </c>
      <c r="F6941" s="1">
        <v>90</v>
      </c>
      <c r="G6941" s="1">
        <v>570</v>
      </c>
      <c r="H6941" s="1">
        <v>47752</v>
      </c>
      <c r="I6941" s="1" t="str">
        <f>IFERROR(VLOOKUP(C6941,Sheet3!B$3:G9791,3,FALSE), "")</f>
        <v>广东省</v>
      </c>
      <c r="J6941" s="1" t="str">
        <f>IFERROR(VLOOKUP(C6941,Sheet3!B$3:G9791,4,FALSE), "")</f>
        <v>广州市</v>
      </c>
      <c r="K6941" s="1" t="str">
        <f>IFERROR(VLOOKUP(C6941,Sheet3!B$3:G9791,5,FALSE), "")</f>
        <v>本科</v>
      </c>
      <c r="L6941" s="1">
        <f>IFERROR(VLOOKUP(C6941,Sheet3!B$3:G9791,6,FALSE), "")</f>
        <v>0</v>
      </c>
      <c r="M6941" s="1" t="str">
        <f t="shared" si="108"/>
        <v>公办</v>
      </c>
      <c r="N6941" s="1" t="str">
        <f>IFERROR(VLOOKUP(C6941,Sheet4!B:F,4,FALSE), "")</f>
        <v/>
      </c>
    </row>
    <row r="6942" spans="1:14" x14ac:dyDescent="0.2">
      <c r="A6942" s="1">
        <v>2021</v>
      </c>
      <c r="B6942" s="1">
        <v>11078</v>
      </c>
      <c r="C6942" s="1" t="s">
        <v>704</v>
      </c>
      <c r="D6942" s="1">
        <v>207</v>
      </c>
      <c r="E6942" s="1">
        <v>226</v>
      </c>
      <c r="F6942" s="1">
        <v>226</v>
      </c>
      <c r="G6942" s="1">
        <v>558</v>
      </c>
      <c r="H6942" s="1">
        <v>61094</v>
      </c>
      <c r="I6942" s="1" t="str">
        <f>IFERROR(VLOOKUP(C6942,Sheet3!B$3:G9792,3,FALSE), "")</f>
        <v>广东省</v>
      </c>
      <c r="J6942" s="1" t="str">
        <f>IFERROR(VLOOKUP(C6942,Sheet3!B$3:G9792,4,FALSE), "")</f>
        <v>广州市</v>
      </c>
      <c r="K6942" s="1" t="str">
        <f>IFERROR(VLOOKUP(C6942,Sheet3!B$3:G9792,5,FALSE), "")</f>
        <v>本科</v>
      </c>
      <c r="L6942" s="1">
        <f>IFERROR(VLOOKUP(C6942,Sheet3!B$3:G9792,6,FALSE), "")</f>
        <v>0</v>
      </c>
      <c r="M6942" s="1" t="str">
        <f t="shared" si="108"/>
        <v>公办</v>
      </c>
      <c r="N6942" s="1" t="str">
        <f>IFERROR(VLOOKUP(C6942,Sheet4!B:F,4,FALSE), "")</f>
        <v/>
      </c>
    </row>
    <row r="6943" spans="1:14" x14ac:dyDescent="0.2">
      <c r="A6943" s="1">
        <v>2021</v>
      </c>
      <c r="B6943" s="1">
        <v>11078</v>
      </c>
      <c r="C6943" s="1" t="s">
        <v>704</v>
      </c>
      <c r="D6943" s="1">
        <v>221</v>
      </c>
      <c r="E6943" s="1">
        <v>90</v>
      </c>
      <c r="F6943" s="1">
        <v>90</v>
      </c>
      <c r="G6943" s="1">
        <v>539</v>
      </c>
      <c r="H6943" s="1">
        <v>82497</v>
      </c>
      <c r="I6943" s="1" t="str">
        <f>IFERROR(VLOOKUP(C6943,Sheet3!B$3:G9793,3,FALSE), "")</f>
        <v>广东省</v>
      </c>
      <c r="J6943" s="1" t="str">
        <f>IFERROR(VLOOKUP(C6943,Sheet3!B$3:G9793,4,FALSE), "")</f>
        <v>广州市</v>
      </c>
      <c r="K6943" s="1" t="str">
        <f>IFERROR(VLOOKUP(C6943,Sheet3!B$3:G9793,5,FALSE), "")</f>
        <v>本科</v>
      </c>
      <c r="L6943" s="1">
        <f>IFERROR(VLOOKUP(C6943,Sheet3!B$3:G9793,6,FALSE), "")</f>
        <v>0</v>
      </c>
      <c r="M6943" s="1" t="str">
        <f t="shared" si="108"/>
        <v>公办</v>
      </c>
      <c r="N6943" s="1" t="str">
        <f>IFERROR(VLOOKUP(C6943,Sheet4!B:F,4,FALSE), "")</f>
        <v/>
      </c>
    </row>
    <row r="6944" spans="1:14" x14ac:dyDescent="0.2">
      <c r="A6944" s="1">
        <v>2021</v>
      </c>
      <c r="B6944" s="1">
        <v>11078</v>
      </c>
      <c r="C6944" s="1" t="s">
        <v>704</v>
      </c>
      <c r="D6944" s="1">
        <v>222</v>
      </c>
      <c r="E6944" s="1">
        <v>20</v>
      </c>
      <c r="F6944" s="1">
        <v>20</v>
      </c>
      <c r="G6944" s="1">
        <v>536</v>
      </c>
      <c r="H6944" s="1">
        <v>86450</v>
      </c>
      <c r="I6944" s="1" t="str">
        <f>IFERROR(VLOOKUP(C6944,Sheet3!B$3:G9794,3,FALSE), "")</f>
        <v>广东省</v>
      </c>
      <c r="J6944" s="1" t="str">
        <f>IFERROR(VLOOKUP(C6944,Sheet3!B$3:G9794,4,FALSE), "")</f>
        <v>广州市</v>
      </c>
      <c r="K6944" s="1" t="str">
        <f>IFERROR(VLOOKUP(C6944,Sheet3!B$3:G9794,5,FALSE), "")</f>
        <v>本科</v>
      </c>
      <c r="L6944" s="1">
        <f>IFERROR(VLOOKUP(C6944,Sheet3!B$3:G9794,6,FALSE), "")</f>
        <v>0</v>
      </c>
      <c r="M6944" s="1" t="str">
        <f t="shared" si="108"/>
        <v>公办</v>
      </c>
      <c r="N6944" s="1" t="str">
        <f>IFERROR(VLOOKUP(C6944,Sheet4!B:F,4,FALSE), "")</f>
        <v/>
      </c>
    </row>
    <row r="6945" spans="1:14" x14ac:dyDescent="0.2">
      <c r="A6945" s="1">
        <v>2021</v>
      </c>
      <c r="B6945" s="1">
        <v>11078</v>
      </c>
      <c r="C6945" s="1" t="s">
        <v>704</v>
      </c>
      <c r="D6945" s="1">
        <v>241</v>
      </c>
      <c r="E6945" s="1">
        <v>20</v>
      </c>
      <c r="F6945" s="1">
        <v>20</v>
      </c>
      <c r="G6945" s="1">
        <v>539</v>
      </c>
      <c r="H6945" s="1">
        <v>82093</v>
      </c>
      <c r="I6945" s="1" t="str">
        <f>IFERROR(VLOOKUP(C6945,Sheet3!B$3:G9795,3,FALSE), "")</f>
        <v>广东省</v>
      </c>
      <c r="J6945" s="1" t="str">
        <f>IFERROR(VLOOKUP(C6945,Sheet3!B$3:G9795,4,FALSE), "")</f>
        <v>广州市</v>
      </c>
      <c r="K6945" s="1" t="str">
        <f>IFERROR(VLOOKUP(C6945,Sheet3!B$3:G9795,5,FALSE), "")</f>
        <v>本科</v>
      </c>
      <c r="L6945" s="1">
        <f>IFERROR(VLOOKUP(C6945,Sheet3!B$3:G9795,6,FALSE), "")</f>
        <v>0</v>
      </c>
      <c r="M6945" s="1" t="str">
        <f t="shared" si="108"/>
        <v>公办</v>
      </c>
      <c r="N6945" s="1" t="str">
        <f>IFERROR(VLOOKUP(C6945,Sheet4!B:F,4,FALSE), "")</f>
        <v/>
      </c>
    </row>
    <row r="6946" spans="1:14" x14ac:dyDescent="0.2">
      <c r="A6946" s="1">
        <v>2021</v>
      </c>
      <c r="B6946" s="1">
        <v>11079</v>
      </c>
      <c r="C6946" s="1" t="s">
        <v>707</v>
      </c>
      <c r="D6946" s="1">
        <v>204</v>
      </c>
      <c r="E6946" s="1">
        <v>11</v>
      </c>
      <c r="F6946" s="1">
        <v>11</v>
      </c>
      <c r="G6946" s="1">
        <v>545</v>
      </c>
      <c r="H6946" s="1">
        <v>75180</v>
      </c>
      <c r="I6946" s="1" t="str">
        <f>IFERROR(VLOOKUP(C6946,Sheet3!B$3:G9796,3,FALSE), "")</f>
        <v>四川省</v>
      </c>
      <c r="J6946" s="1" t="str">
        <f>IFERROR(VLOOKUP(C6946,Sheet3!B$3:G9796,4,FALSE), "")</f>
        <v>成都市</v>
      </c>
      <c r="K6946" s="1" t="str">
        <f>IFERROR(VLOOKUP(C6946,Sheet3!B$3:G9796,5,FALSE), "")</f>
        <v>本科</v>
      </c>
      <c r="L6946" s="1">
        <f>IFERROR(VLOOKUP(C6946,Sheet3!B$3:G9796,6,FALSE), "")</f>
        <v>0</v>
      </c>
      <c r="M6946" s="1" t="str">
        <f t="shared" si="108"/>
        <v>公办</v>
      </c>
      <c r="N6946" s="1" t="str">
        <f>IFERROR(VLOOKUP(C6946,Sheet4!B:F,4,FALSE), "")</f>
        <v/>
      </c>
    </row>
    <row r="6947" spans="1:14" x14ac:dyDescent="0.2">
      <c r="A6947" s="1">
        <v>2021</v>
      </c>
      <c r="B6947" s="1">
        <v>11079</v>
      </c>
      <c r="C6947" s="1" t="s">
        <v>707</v>
      </c>
      <c r="D6947" s="1">
        <v>205</v>
      </c>
      <c r="E6947" s="1">
        <v>4</v>
      </c>
      <c r="F6947" s="1">
        <v>4</v>
      </c>
      <c r="G6947" s="1">
        <v>548</v>
      </c>
      <c r="H6947" s="1">
        <v>71387</v>
      </c>
      <c r="I6947" s="1" t="str">
        <f>IFERROR(VLOOKUP(C6947,Sheet3!B$3:G9797,3,FALSE), "")</f>
        <v>四川省</v>
      </c>
      <c r="J6947" s="1" t="str">
        <f>IFERROR(VLOOKUP(C6947,Sheet3!B$3:G9797,4,FALSE), "")</f>
        <v>成都市</v>
      </c>
      <c r="K6947" s="1" t="str">
        <f>IFERROR(VLOOKUP(C6947,Sheet3!B$3:G9797,5,FALSE), "")</f>
        <v>本科</v>
      </c>
      <c r="L6947" s="1">
        <f>IFERROR(VLOOKUP(C6947,Sheet3!B$3:G9797,6,FALSE), "")</f>
        <v>0</v>
      </c>
      <c r="M6947" s="1" t="str">
        <f t="shared" si="108"/>
        <v>公办</v>
      </c>
      <c r="N6947" s="1" t="str">
        <f>IFERROR(VLOOKUP(C6947,Sheet4!B:F,4,FALSE), "")</f>
        <v/>
      </c>
    </row>
    <row r="6948" spans="1:14" x14ac:dyDescent="0.2">
      <c r="A6948" s="1">
        <v>2021</v>
      </c>
      <c r="B6948" s="1">
        <v>11079</v>
      </c>
      <c r="C6948" s="1" t="s">
        <v>707</v>
      </c>
      <c r="D6948" s="1">
        <v>206</v>
      </c>
      <c r="E6948" s="1">
        <v>6</v>
      </c>
      <c r="F6948" s="1">
        <v>6</v>
      </c>
      <c r="G6948" s="1">
        <v>526</v>
      </c>
      <c r="H6948" s="1">
        <v>98393</v>
      </c>
      <c r="I6948" s="1" t="str">
        <f>IFERROR(VLOOKUP(C6948,Sheet3!B$3:G9798,3,FALSE), "")</f>
        <v>四川省</v>
      </c>
      <c r="J6948" s="1" t="str">
        <f>IFERROR(VLOOKUP(C6948,Sheet3!B$3:G9798,4,FALSE), "")</f>
        <v>成都市</v>
      </c>
      <c r="K6948" s="1" t="str">
        <f>IFERROR(VLOOKUP(C6948,Sheet3!B$3:G9798,5,FALSE), "")</f>
        <v>本科</v>
      </c>
      <c r="L6948" s="1">
        <f>IFERROR(VLOOKUP(C6948,Sheet3!B$3:G9798,6,FALSE), "")</f>
        <v>0</v>
      </c>
      <c r="M6948" s="1" t="str">
        <f t="shared" si="108"/>
        <v>公办</v>
      </c>
      <c r="N6948" s="1" t="str">
        <f>IFERROR(VLOOKUP(C6948,Sheet4!B:F,4,FALSE), "")</f>
        <v/>
      </c>
    </row>
    <row r="6949" spans="1:14" x14ac:dyDescent="0.2">
      <c r="A6949" s="1">
        <v>2021</v>
      </c>
      <c r="B6949" s="1">
        <v>11079</v>
      </c>
      <c r="C6949" s="1" t="s">
        <v>707</v>
      </c>
      <c r="D6949" s="1">
        <v>207</v>
      </c>
      <c r="E6949" s="1">
        <v>8</v>
      </c>
      <c r="F6949" s="1">
        <v>8</v>
      </c>
      <c r="G6949" s="1">
        <v>523</v>
      </c>
      <c r="H6949" s="1">
        <v>102312</v>
      </c>
      <c r="I6949" s="1" t="str">
        <f>IFERROR(VLOOKUP(C6949,Sheet3!B$3:G9799,3,FALSE), "")</f>
        <v>四川省</v>
      </c>
      <c r="J6949" s="1" t="str">
        <f>IFERROR(VLOOKUP(C6949,Sheet3!B$3:G9799,4,FALSE), "")</f>
        <v>成都市</v>
      </c>
      <c r="K6949" s="1" t="str">
        <f>IFERROR(VLOOKUP(C6949,Sheet3!B$3:G9799,5,FALSE), "")</f>
        <v>本科</v>
      </c>
      <c r="L6949" s="1">
        <f>IFERROR(VLOOKUP(C6949,Sheet3!B$3:G9799,6,FALSE), "")</f>
        <v>0</v>
      </c>
      <c r="M6949" s="1" t="str">
        <f t="shared" si="108"/>
        <v>公办</v>
      </c>
      <c r="N6949" s="1" t="str">
        <f>IFERROR(VLOOKUP(C6949,Sheet4!B:F,4,FALSE), "")</f>
        <v/>
      </c>
    </row>
    <row r="6950" spans="1:14" x14ac:dyDescent="0.2">
      <c r="A6950" s="1">
        <v>2021</v>
      </c>
      <c r="B6950" s="1">
        <v>11079</v>
      </c>
      <c r="C6950" s="1" t="s">
        <v>707</v>
      </c>
      <c r="D6950" s="1">
        <v>208</v>
      </c>
      <c r="E6950" s="1">
        <v>4</v>
      </c>
      <c r="F6950" s="1">
        <v>4</v>
      </c>
      <c r="G6950" s="1">
        <v>541</v>
      </c>
      <c r="H6950" s="1">
        <v>80494</v>
      </c>
      <c r="I6950" s="1" t="str">
        <f>IFERROR(VLOOKUP(C6950,Sheet3!B$3:G9800,3,FALSE), "")</f>
        <v>四川省</v>
      </c>
      <c r="J6950" s="1" t="str">
        <f>IFERROR(VLOOKUP(C6950,Sheet3!B$3:G9800,4,FALSE), "")</f>
        <v>成都市</v>
      </c>
      <c r="K6950" s="1" t="str">
        <f>IFERROR(VLOOKUP(C6950,Sheet3!B$3:G9800,5,FALSE), "")</f>
        <v>本科</v>
      </c>
      <c r="L6950" s="1">
        <f>IFERROR(VLOOKUP(C6950,Sheet3!B$3:G9800,6,FALSE), "")</f>
        <v>0</v>
      </c>
      <c r="M6950" s="1" t="str">
        <f t="shared" si="108"/>
        <v>公办</v>
      </c>
      <c r="N6950" s="1" t="str">
        <f>IFERROR(VLOOKUP(C6950,Sheet4!B:F,4,FALSE), "")</f>
        <v/>
      </c>
    </row>
    <row r="6951" spans="1:14" x14ac:dyDescent="0.2">
      <c r="A6951" s="1">
        <v>2021</v>
      </c>
      <c r="B6951" s="1">
        <v>11079</v>
      </c>
      <c r="C6951" s="1" t="s">
        <v>707</v>
      </c>
      <c r="D6951" s="1">
        <v>209</v>
      </c>
      <c r="E6951" s="1">
        <v>2</v>
      </c>
      <c r="F6951" s="1">
        <v>2</v>
      </c>
      <c r="G6951" s="1">
        <v>537</v>
      </c>
      <c r="H6951" s="1">
        <v>84853</v>
      </c>
      <c r="I6951" s="1" t="str">
        <f>IFERROR(VLOOKUP(C6951,Sheet3!B$3:G9801,3,FALSE), "")</f>
        <v>四川省</v>
      </c>
      <c r="J6951" s="1" t="str">
        <f>IFERROR(VLOOKUP(C6951,Sheet3!B$3:G9801,4,FALSE), "")</f>
        <v>成都市</v>
      </c>
      <c r="K6951" s="1" t="str">
        <f>IFERROR(VLOOKUP(C6951,Sheet3!B$3:G9801,5,FALSE), "")</f>
        <v>本科</v>
      </c>
      <c r="L6951" s="1">
        <f>IFERROR(VLOOKUP(C6951,Sheet3!B$3:G9801,6,FALSE), "")</f>
        <v>0</v>
      </c>
      <c r="M6951" s="1" t="str">
        <f t="shared" si="108"/>
        <v>公办</v>
      </c>
      <c r="N6951" s="1" t="str">
        <f>IFERROR(VLOOKUP(C6951,Sheet4!B:F,4,FALSE), "")</f>
        <v/>
      </c>
    </row>
    <row r="6952" spans="1:14" x14ac:dyDescent="0.2">
      <c r="A6952" s="1">
        <v>2021</v>
      </c>
      <c r="B6952" s="1">
        <v>11080</v>
      </c>
      <c r="C6952" s="1" t="s">
        <v>709</v>
      </c>
      <c r="D6952" s="1">
        <v>203</v>
      </c>
      <c r="E6952" s="1">
        <v>3</v>
      </c>
      <c r="F6952" s="1">
        <v>3</v>
      </c>
      <c r="G6952" s="1">
        <v>496</v>
      </c>
      <c r="H6952" s="1">
        <v>139359</v>
      </c>
      <c r="I6952" s="1" t="str">
        <f>IFERROR(VLOOKUP(C6952,Sheet3!B$3:G9802,3,FALSE), "")</f>
        <v>陕西省</v>
      </c>
      <c r="J6952" s="1" t="str">
        <f>IFERROR(VLOOKUP(C6952,Sheet3!B$3:G9802,4,FALSE), "")</f>
        <v>西安市</v>
      </c>
      <c r="K6952" s="1" t="str">
        <f>IFERROR(VLOOKUP(C6952,Sheet3!B$3:G9802,5,FALSE), "")</f>
        <v>本科</v>
      </c>
      <c r="L6952" s="1">
        <f>IFERROR(VLOOKUP(C6952,Sheet3!B$3:G9802,6,FALSE), "")</f>
        <v>0</v>
      </c>
      <c r="M6952" s="1" t="str">
        <f t="shared" si="108"/>
        <v>公办</v>
      </c>
      <c r="N6952" s="1" t="str">
        <f>IFERROR(VLOOKUP(C6952,Sheet4!B:F,4,FALSE), "")</f>
        <v/>
      </c>
    </row>
    <row r="6953" spans="1:14" x14ac:dyDescent="0.2">
      <c r="A6953" s="1">
        <v>2021</v>
      </c>
      <c r="B6953" s="1">
        <v>11080</v>
      </c>
      <c r="C6953" s="1" t="s">
        <v>709</v>
      </c>
      <c r="D6953" s="1">
        <v>204</v>
      </c>
      <c r="E6953" s="1">
        <v>2</v>
      </c>
      <c r="F6953" s="1">
        <v>2</v>
      </c>
      <c r="G6953" s="1">
        <v>513</v>
      </c>
      <c r="H6953" s="1">
        <v>116308</v>
      </c>
      <c r="I6953" s="1" t="str">
        <f>IFERROR(VLOOKUP(C6953,Sheet3!B$3:G9803,3,FALSE), "")</f>
        <v>陕西省</v>
      </c>
      <c r="J6953" s="1" t="str">
        <f>IFERROR(VLOOKUP(C6953,Sheet3!B$3:G9803,4,FALSE), "")</f>
        <v>西安市</v>
      </c>
      <c r="K6953" s="1" t="str">
        <f>IFERROR(VLOOKUP(C6953,Sheet3!B$3:G9803,5,FALSE), "")</f>
        <v>本科</v>
      </c>
      <c r="L6953" s="1">
        <f>IFERROR(VLOOKUP(C6953,Sheet3!B$3:G9803,6,FALSE), "")</f>
        <v>0</v>
      </c>
      <c r="M6953" s="1" t="str">
        <f t="shared" si="108"/>
        <v>公办</v>
      </c>
      <c r="N6953" s="1" t="str">
        <f>IFERROR(VLOOKUP(C6953,Sheet4!B:F,4,FALSE), "")</f>
        <v/>
      </c>
    </row>
    <row r="6954" spans="1:14" x14ac:dyDescent="0.2">
      <c r="A6954" s="1">
        <v>2021</v>
      </c>
      <c r="B6954" s="1">
        <v>11100</v>
      </c>
      <c r="C6954" s="1" t="s">
        <v>710</v>
      </c>
      <c r="D6954" s="1">
        <v>205</v>
      </c>
      <c r="E6954" s="1">
        <v>2</v>
      </c>
      <c r="F6954" s="1">
        <v>2</v>
      </c>
      <c r="G6954" s="1">
        <v>497</v>
      </c>
      <c r="H6954" s="1">
        <v>138528</v>
      </c>
      <c r="I6954" s="1" t="str">
        <f>IFERROR(VLOOKUP(C6954,Sheet3!B$3:G9804,3,FALSE), "")</f>
        <v>海南省</v>
      </c>
      <c r="J6954" s="1" t="str">
        <f>IFERROR(VLOOKUP(C6954,Sheet3!B$3:G9804,4,FALSE), "")</f>
        <v>三亚市</v>
      </c>
      <c r="K6954" s="1" t="str">
        <f>IFERROR(VLOOKUP(C6954,Sheet3!B$3:G9804,5,FALSE), "")</f>
        <v>本科</v>
      </c>
      <c r="L6954" s="1">
        <f>IFERROR(VLOOKUP(C6954,Sheet3!B$3:G9804,6,FALSE), "")</f>
        <v>0</v>
      </c>
      <c r="M6954" s="1" t="str">
        <f t="shared" si="108"/>
        <v>公办</v>
      </c>
      <c r="N6954" s="1" t="str">
        <f>IFERROR(VLOOKUP(C6954,Sheet4!B:F,4,FALSE), "")</f>
        <v/>
      </c>
    </row>
    <row r="6955" spans="1:14" x14ac:dyDescent="0.2">
      <c r="A6955" s="1">
        <v>2021</v>
      </c>
      <c r="B6955" s="1">
        <v>11100</v>
      </c>
      <c r="C6955" s="1" t="s">
        <v>710</v>
      </c>
      <c r="D6955" s="1">
        <v>206</v>
      </c>
      <c r="E6955" s="1">
        <v>9</v>
      </c>
      <c r="F6955" s="1">
        <v>9</v>
      </c>
      <c r="G6955" s="1">
        <v>501</v>
      </c>
      <c r="H6955" s="1">
        <v>131893</v>
      </c>
      <c r="I6955" s="1" t="str">
        <f>IFERROR(VLOOKUP(C6955,Sheet3!B$3:G9805,3,FALSE), "")</f>
        <v>海南省</v>
      </c>
      <c r="J6955" s="1" t="str">
        <f>IFERROR(VLOOKUP(C6955,Sheet3!B$3:G9805,4,FALSE), "")</f>
        <v>三亚市</v>
      </c>
      <c r="K6955" s="1" t="str">
        <f>IFERROR(VLOOKUP(C6955,Sheet3!B$3:G9805,5,FALSE), "")</f>
        <v>本科</v>
      </c>
      <c r="L6955" s="1">
        <f>IFERROR(VLOOKUP(C6955,Sheet3!B$3:G9805,6,FALSE), "")</f>
        <v>0</v>
      </c>
      <c r="M6955" s="1" t="str">
        <f t="shared" si="108"/>
        <v>公办</v>
      </c>
      <c r="N6955" s="1" t="str">
        <f>IFERROR(VLOOKUP(C6955,Sheet4!B:F,4,FALSE), "")</f>
        <v/>
      </c>
    </row>
    <row r="6956" spans="1:14" x14ac:dyDescent="0.2">
      <c r="A6956" s="1">
        <v>2021</v>
      </c>
      <c r="B6956" s="1">
        <v>11100</v>
      </c>
      <c r="C6956" s="1" t="s">
        <v>710</v>
      </c>
      <c r="D6956" s="1">
        <v>207</v>
      </c>
      <c r="E6956" s="1">
        <v>2</v>
      </c>
      <c r="F6956" s="1">
        <v>2</v>
      </c>
      <c r="G6956" s="1">
        <v>500</v>
      </c>
      <c r="H6956" s="1">
        <v>134423</v>
      </c>
      <c r="I6956" s="1" t="str">
        <f>IFERROR(VLOOKUP(C6956,Sheet3!B$3:G9806,3,FALSE), "")</f>
        <v>海南省</v>
      </c>
      <c r="J6956" s="1" t="str">
        <f>IFERROR(VLOOKUP(C6956,Sheet3!B$3:G9806,4,FALSE), "")</f>
        <v>三亚市</v>
      </c>
      <c r="K6956" s="1" t="str">
        <f>IFERROR(VLOOKUP(C6956,Sheet3!B$3:G9806,5,FALSE), "")</f>
        <v>本科</v>
      </c>
      <c r="L6956" s="1">
        <f>IFERROR(VLOOKUP(C6956,Sheet3!B$3:G9806,6,FALSE), "")</f>
        <v>0</v>
      </c>
      <c r="M6956" s="1" t="str">
        <f t="shared" si="108"/>
        <v>公办</v>
      </c>
      <c r="N6956" s="1" t="str">
        <f>IFERROR(VLOOKUP(C6956,Sheet4!B:F,4,FALSE), "")</f>
        <v/>
      </c>
    </row>
    <row r="6957" spans="1:14" x14ac:dyDescent="0.2">
      <c r="A6957" s="1">
        <v>2021</v>
      </c>
      <c r="B6957" s="1">
        <v>11100</v>
      </c>
      <c r="C6957" s="1" t="s">
        <v>710</v>
      </c>
      <c r="D6957" s="1">
        <v>208</v>
      </c>
      <c r="E6957" s="1">
        <v>18</v>
      </c>
      <c r="F6957" s="1">
        <v>18</v>
      </c>
      <c r="G6957" s="1">
        <v>495</v>
      </c>
      <c r="H6957" s="1">
        <v>141427</v>
      </c>
      <c r="I6957" s="1" t="str">
        <f>IFERROR(VLOOKUP(C6957,Sheet3!B$3:G9807,3,FALSE), "")</f>
        <v>海南省</v>
      </c>
      <c r="J6957" s="1" t="str">
        <f>IFERROR(VLOOKUP(C6957,Sheet3!B$3:G9807,4,FALSE), "")</f>
        <v>三亚市</v>
      </c>
      <c r="K6957" s="1" t="str">
        <f>IFERROR(VLOOKUP(C6957,Sheet3!B$3:G9807,5,FALSE), "")</f>
        <v>本科</v>
      </c>
      <c r="L6957" s="1">
        <f>IFERROR(VLOOKUP(C6957,Sheet3!B$3:G9807,6,FALSE), "")</f>
        <v>0</v>
      </c>
      <c r="M6957" s="1" t="str">
        <f t="shared" si="108"/>
        <v>公办</v>
      </c>
      <c r="N6957" s="1" t="str">
        <f>IFERROR(VLOOKUP(C6957,Sheet4!B:F,4,FALSE), "")</f>
        <v/>
      </c>
    </row>
    <row r="6958" spans="1:14" x14ac:dyDescent="0.2">
      <c r="A6958" s="1">
        <v>2021</v>
      </c>
      <c r="B6958" s="1">
        <v>11100</v>
      </c>
      <c r="C6958" s="1" t="s">
        <v>710</v>
      </c>
      <c r="D6958" s="1">
        <v>209</v>
      </c>
      <c r="E6958" s="1">
        <v>2</v>
      </c>
      <c r="F6958" s="1">
        <v>2</v>
      </c>
      <c r="G6958" s="1">
        <v>490</v>
      </c>
      <c r="H6958" s="1">
        <v>148263</v>
      </c>
      <c r="I6958" s="1" t="str">
        <f>IFERROR(VLOOKUP(C6958,Sheet3!B$3:G9808,3,FALSE), "")</f>
        <v>海南省</v>
      </c>
      <c r="J6958" s="1" t="str">
        <f>IFERROR(VLOOKUP(C6958,Sheet3!B$3:G9808,4,FALSE), "")</f>
        <v>三亚市</v>
      </c>
      <c r="K6958" s="1" t="str">
        <f>IFERROR(VLOOKUP(C6958,Sheet3!B$3:G9808,5,FALSE), "")</f>
        <v>本科</v>
      </c>
      <c r="L6958" s="1">
        <f>IFERROR(VLOOKUP(C6958,Sheet3!B$3:G9808,6,FALSE), "")</f>
        <v>0</v>
      </c>
      <c r="M6958" s="1" t="str">
        <f t="shared" si="108"/>
        <v>公办</v>
      </c>
      <c r="N6958" s="1" t="str">
        <f>IFERROR(VLOOKUP(C6958,Sheet4!B:F,4,FALSE), "")</f>
        <v/>
      </c>
    </row>
    <row r="6959" spans="1:14" x14ac:dyDescent="0.2">
      <c r="A6959" s="1">
        <v>2021</v>
      </c>
      <c r="B6959" s="1">
        <v>11100</v>
      </c>
      <c r="C6959" s="1" t="s">
        <v>710</v>
      </c>
      <c r="D6959" s="1">
        <v>210</v>
      </c>
      <c r="E6959" s="1">
        <v>2</v>
      </c>
      <c r="F6959" s="1">
        <v>2</v>
      </c>
      <c r="G6959" s="1">
        <v>484</v>
      </c>
      <c r="H6959" s="1">
        <v>155836</v>
      </c>
      <c r="I6959" s="1" t="str">
        <f>IFERROR(VLOOKUP(C6959,Sheet3!B$3:G9809,3,FALSE), "")</f>
        <v>海南省</v>
      </c>
      <c r="J6959" s="1" t="str">
        <f>IFERROR(VLOOKUP(C6959,Sheet3!B$3:G9809,4,FALSE), "")</f>
        <v>三亚市</v>
      </c>
      <c r="K6959" s="1" t="str">
        <f>IFERROR(VLOOKUP(C6959,Sheet3!B$3:G9809,5,FALSE), "")</f>
        <v>本科</v>
      </c>
      <c r="L6959" s="1">
        <f>IFERROR(VLOOKUP(C6959,Sheet3!B$3:G9809,6,FALSE), "")</f>
        <v>0</v>
      </c>
      <c r="M6959" s="1" t="str">
        <f t="shared" si="108"/>
        <v>公办</v>
      </c>
      <c r="N6959" s="1" t="str">
        <f>IFERROR(VLOOKUP(C6959,Sheet4!B:F,4,FALSE), "")</f>
        <v/>
      </c>
    </row>
    <row r="6960" spans="1:14" x14ac:dyDescent="0.2">
      <c r="A6960" s="1">
        <v>2021</v>
      </c>
      <c r="B6960" s="1">
        <v>11100</v>
      </c>
      <c r="C6960" s="1" t="s">
        <v>710</v>
      </c>
      <c r="D6960" s="1">
        <v>211</v>
      </c>
      <c r="E6960" s="1">
        <v>4</v>
      </c>
      <c r="F6960" s="1">
        <v>4</v>
      </c>
      <c r="G6960" s="1">
        <v>481</v>
      </c>
      <c r="H6960" s="1">
        <v>160728</v>
      </c>
      <c r="I6960" s="1" t="str">
        <f>IFERROR(VLOOKUP(C6960,Sheet3!B$3:G9810,3,FALSE), "")</f>
        <v>海南省</v>
      </c>
      <c r="J6960" s="1" t="str">
        <f>IFERROR(VLOOKUP(C6960,Sheet3!B$3:G9810,4,FALSE), "")</f>
        <v>三亚市</v>
      </c>
      <c r="K6960" s="1" t="str">
        <f>IFERROR(VLOOKUP(C6960,Sheet3!B$3:G9810,5,FALSE), "")</f>
        <v>本科</v>
      </c>
      <c r="L6960" s="1">
        <f>IFERROR(VLOOKUP(C6960,Sheet3!B$3:G9810,6,FALSE), "")</f>
        <v>0</v>
      </c>
      <c r="M6960" s="1" t="str">
        <f t="shared" si="108"/>
        <v>公办</v>
      </c>
      <c r="N6960" s="1" t="str">
        <f>IFERROR(VLOOKUP(C6960,Sheet4!B:F,4,FALSE), "")</f>
        <v/>
      </c>
    </row>
    <row r="6961" spans="1:14" x14ac:dyDescent="0.2">
      <c r="A6961" s="1">
        <v>2021</v>
      </c>
      <c r="B6961" s="1">
        <v>11104</v>
      </c>
      <c r="C6961" s="1" t="s">
        <v>712</v>
      </c>
      <c r="D6961" s="1">
        <v>202</v>
      </c>
      <c r="E6961" s="1">
        <v>75</v>
      </c>
      <c r="F6961" s="1">
        <v>75</v>
      </c>
      <c r="G6961" s="1">
        <v>500</v>
      </c>
      <c r="H6961" s="1">
        <v>134296</v>
      </c>
      <c r="I6961" s="1" t="str">
        <f>IFERROR(VLOOKUP(C6961,Sheet3!B$3:G9811,3,FALSE), "")</f>
        <v>应急管理部</v>
      </c>
      <c r="J6961" s="1" t="str">
        <f>IFERROR(VLOOKUP(C6961,Sheet3!B$3:G9811,4,FALSE), "")</f>
        <v>廊坊市</v>
      </c>
      <c r="K6961" s="1" t="str">
        <f>IFERROR(VLOOKUP(C6961,Sheet3!B$3:G9811,5,FALSE), "")</f>
        <v>本科</v>
      </c>
      <c r="L6961" s="1">
        <f>IFERROR(VLOOKUP(C6961,Sheet3!B$3:G9811,6,FALSE), "")</f>
        <v>0</v>
      </c>
      <c r="M6961" s="1" t="str">
        <f t="shared" si="108"/>
        <v>公办</v>
      </c>
      <c r="N6961" s="1" t="str">
        <f>IFERROR(VLOOKUP(C6961,Sheet4!B:F,4,FALSE), "")</f>
        <v/>
      </c>
    </row>
    <row r="6962" spans="1:14" x14ac:dyDescent="0.2">
      <c r="A6962" s="1">
        <v>2021</v>
      </c>
      <c r="B6962" s="1">
        <v>11104</v>
      </c>
      <c r="C6962" s="1" t="s">
        <v>712</v>
      </c>
      <c r="D6962" s="1">
        <v>203</v>
      </c>
      <c r="E6962" s="1">
        <v>18</v>
      </c>
      <c r="F6962" s="1">
        <v>18</v>
      </c>
      <c r="G6962" s="1">
        <v>477</v>
      </c>
      <c r="H6962" s="1">
        <v>165275</v>
      </c>
      <c r="I6962" s="1" t="str">
        <f>IFERROR(VLOOKUP(C6962,Sheet3!B$3:G9812,3,FALSE), "")</f>
        <v>应急管理部</v>
      </c>
      <c r="J6962" s="1" t="str">
        <f>IFERROR(VLOOKUP(C6962,Sheet3!B$3:G9812,4,FALSE), "")</f>
        <v>廊坊市</v>
      </c>
      <c r="K6962" s="1" t="str">
        <f>IFERROR(VLOOKUP(C6962,Sheet3!B$3:G9812,5,FALSE), "")</f>
        <v>本科</v>
      </c>
      <c r="L6962" s="1">
        <f>IFERROR(VLOOKUP(C6962,Sheet3!B$3:G9812,6,FALSE), "")</f>
        <v>0</v>
      </c>
      <c r="M6962" s="1" t="str">
        <f t="shared" si="108"/>
        <v>公办</v>
      </c>
      <c r="N6962" s="1" t="str">
        <f>IFERROR(VLOOKUP(C6962,Sheet4!B:F,4,FALSE), "")</f>
        <v/>
      </c>
    </row>
    <row r="6963" spans="1:14" x14ac:dyDescent="0.2">
      <c r="A6963" s="1">
        <v>2021</v>
      </c>
      <c r="B6963" s="1">
        <v>11105</v>
      </c>
      <c r="C6963" s="1" t="s">
        <v>713</v>
      </c>
      <c r="D6963" s="1">
        <v>201</v>
      </c>
      <c r="E6963" s="1">
        <v>5</v>
      </c>
      <c r="F6963" s="1">
        <v>5</v>
      </c>
      <c r="G6963" s="1">
        <v>521</v>
      </c>
      <c r="H6963" s="1">
        <v>105930</v>
      </c>
      <c r="I6963" s="1" t="str">
        <f>IFERROR(VLOOKUP(C6963,Sheet3!B$3:G9813,3,FALSE), "")</f>
        <v>公安部</v>
      </c>
      <c r="J6963" s="1" t="str">
        <f>IFERROR(VLOOKUP(C6963,Sheet3!B$3:G9813,4,FALSE), "")</f>
        <v>廊坊市</v>
      </c>
      <c r="K6963" s="1" t="str">
        <f>IFERROR(VLOOKUP(C6963,Sheet3!B$3:G9813,5,FALSE), "")</f>
        <v>本科</v>
      </c>
      <c r="L6963" s="1">
        <f>IFERROR(VLOOKUP(C6963,Sheet3!B$3:G9813,6,FALSE), "")</f>
        <v>0</v>
      </c>
      <c r="M6963" s="1" t="str">
        <f t="shared" ref="M6963:M7026" si="109">IF(L6963=0, "公办", L6963)</f>
        <v>公办</v>
      </c>
      <c r="N6963" s="1" t="str">
        <f>IFERROR(VLOOKUP(C6963,Sheet4!B:F,4,FALSE), "")</f>
        <v/>
      </c>
    </row>
    <row r="6964" spans="1:14" x14ac:dyDescent="0.2">
      <c r="A6964" s="1">
        <v>2021</v>
      </c>
      <c r="B6964" s="1">
        <v>11105</v>
      </c>
      <c r="C6964" s="1" t="s">
        <v>713</v>
      </c>
      <c r="D6964" s="1">
        <v>202</v>
      </c>
      <c r="E6964" s="1">
        <v>25</v>
      </c>
      <c r="F6964" s="1">
        <v>25</v>
      </c>
      <c r="G6964" s="1">
        <v>528</v>
      </c>
      <c r="H6964" s="1">
        <v>95945</v>
      </c>
      <c r="I6964" s="1" t="str">
        <f>IFERROR(VLOOKUP(C6964,Sheet3!B$3:G9814,3,FALSE), "")</f>
        <v>公安部</v>
      </c>
      <c r="J6964" s="1" t="str">
        <f>IFERROR(VLOOKUP(C6964,Sheet3!B$3:G9814,4,FALSE), "")</f>
        <v>廊坊市</v>
      </c>
      <c r="K6964" s="1" t="str">
        <f>IFERROR(VLOOKUP(C6964,Sheet3!B$3:G9814,5,FALSE), "")</f>
        <v>本科</v>
      </c>
      <c r="L6964" s="1">
        <f>IFERROR(VLOOKUP(C6964,Sheet3!B$3:G9814,6,FALSE), "")</f>
        <v>0</v>
      </c>
      <c r="M6964" s="1" t="str">
        <f t="shared" si="109"/>
        <v>公办</v>
      </c>
      <c r="N6964" s="1" t="str">
        <f>IFERROR(VLOOKUP(C6964,Sheet4!B:F,4,FALSE), "")</f>
        <v/>
      </c>
    </row>
    <row r="6965" spans="1:14" x14ac:dyDescent="0.2">
      <c r="A6965" s="1">
        <v>2021</v>
      </c>
      <c r="B6965" s="1">
        <v>11106</v>
      </c>
      <c r="C6965" s="1" t="s">
        <v>714</v>
      </c>
      <c r="D6965" s="1">
        <v>202</v>
      </c>
      <c r="E6965" s="1">
        <v>770</v>
      </c>
      <c r="F6965" s="1">
        <v>770</v>
      </c>
      <c r="G6965" s="1">
        <v>489</v>
      </c>
      <c r="H6965" s="1">
        <v>149708</v>
      </c>
      <c r="I6965" s="1" t="str">
        <f>IFERROR(VLOOKUP(C6965,Sheet3!B$3:G9815,3,FALSE), "")</f>
        <v>广东省</v>
      </c>
      <c r="J6965" s="1" t="str">
        <f>IFERROR(VLOOKUP(C6965,Sheet3!B$3:G9815,4,FALSE), "")</f>
        <v>广州市</v>
      </c>
      <c r="K6965" s="1" t="str">
        <f>IFERROR(VLOOKUP(C6965,Sheet3!B$3:G9815,5,FALSE), "")</f>
        <v>本科</v>
      </c>
      <c r="L6965" s="1">
        <f>IFERROR(VLOOKUP(C6965,Sheet3!B$3:G9815,6,FALSE), "")</f>
        <v>0</v>
      </c>
      <c r="M6965" s="1" t="str">
        <f t="shared" si="109"/>
        <v>公办</v>
      </c>
      <c r="N6965" s="1" t="str">
        <f>IFERROR(VLOOKUP(C6965,Sheet4!B:F,4,FALSE), "")</f>
        <v/>
      </c>
    </row>
    <row r="6966" spans="1:14" x14ac:dyDescent="0.2">
      <c r="A6966" s="1">
        <v>2021</v>
      </c>
      <c r="B6966" s="1">
        <v>11106</v>
      </c>
      <c r="C6966" s="1" t="s">
        <v>714</v>
      </c>
      <c r="D6966" s="1">
        <v>203</v>
      </c>
      <c r="E6966" s="1">
        <v>1451</v>
      </c>
      <c r="F6966" s="1">
        <v>1451</v>
      </c>
      <c r="G6966" s="1">
        <v>503</v>
      </c>
      <c r="H6966" s="1">
        <v>129512</v>
      </c>
      <c r="I6966" s="1" t="str">
        <f>IFERROR(VLOOKUP(C6966,Sheet3!B$3:G9816,3,FALSE), "")</f>
        <v>广东省</v>
      </c>
      <c r="J6966" s="1" t="str">
        <f>IFERROR(VLOOKUP(C6966,Sheet3!B$3:G9816,4,FALSE), "")</f>
        <v>广州市</v>
      </c>
      <c r="K6966" s="1" t="str">
        <f>IFERROR(VLOOKUP(C6966,Sheet3!B$3:G9816,5,FALSE), "")</f>
        <v>本科</v>
      </c>
      <c r="L6966" s="1">
        <f>IFERROR(VLOOKUP(C6966,Sheet3!B$3:G9816,6,FALSE), "")</f>
        <v>0</v>
      </c>
      <c r="M6966" s="1" t="str">
        <f t="shared" si="109"/>
        <v>公办</v>
      </c>
      <c r="N6966" s="1" t="str">
        <f>IFERROR(VLOOKUP(C6966,Sheet4!B:F,4,FALSE), "")</f>
        <v/>
      </c>
    </row>
    <row r="6967" spans="1:14" x14ac:dyDescent="0.2">
      <c r="A6967" s="1">
        <v>2021</v>
      </c>
      <c r="B6967" s="1">
        <v>11106</v>
      </c>
      <c r="C6967" s="1" t="s">
        <v>714</v>
      </c>
      <c r="D6967" s="1">
        <v>204</v>
      </c>
      <c r="E6967" s="1">
        <v>340</v>
      </c>
      <c r="F6967" s="1">
        <v>340</v>
      </c>
      <c r="G6967" s="1">
        <v>486</v>
      </c>
      <c r="H6967" s="1">
        <v>153867</v>
      </c>
      <c r="I6967" s="1" t="str">
        <f>IFERROR(VLOOKUP(C6967,Sheet3!B$3:G9817,3,FALSE), "")</f>
        <v>广东省</v>
      </c>
      <c r="J6967" s="1" t="str">
        <f>IFERROR(VLOOKUP(C6967,Sheet3!B$3:G9817,4,FALSE), "")</f>
        <v>广州市</v>
      </c>
      <c r="K6967" s="1" t="str">
        <f>IFERROR(VLOOKUP(C6967,Sheet3!B$3:G9817,5,FALSE), "")</f>
        <v>本科</v>
      </c>
      <c r="L6967" s="1">
        <f>IFERROR(VLOOKUP(C6967,Sheet3!B$3:G9817,6,FALSE), "")</f>
        <v>0</v>
      </c>
      <c r="M6967" s="1" t="str">
        <f t="shared" si="109"/>
        <v>公办</v>
      </c>
      <c r="N6967" s="1" t="str">
        <f>IFERROR(VLOOKUP(C6967,Sheet4!B:F,4,FALSE), "")</f>
        <v/>
      </c>
    </row>
    <row r="6968" spans="1:14" x14ac:dyDescent="0.2">
      <c r="A6968" s="1">
        <v>2021</v>
      </c>
      <c r="B6968" s="1">
        <v>11106</v>
      </c>
      <c r="C6968" s="1" t="s">
        <v>714</v>
      </c>
      <c r="D6968" s="1">
        <v>205</v>
      </c>
      <c r="E6968" s="1">
        <v>72</v>
      </c>
      <c r="F6968" s="1">
        <v>72</v>
      </c>
      <c r="G6968" s="1">
        <v>476</v>
      </c>
      <c r="H6968" s="1">
        <v>167520</v>
      </c>
      <c r="I6968" s="1" t="str">
        <f>IFERROR(VLOOKUP(C6968,Sheet3!B$3:G9818,3,FALSE), "")</f>
        <v>广东省</v>
      </c>
      <c r="J6968" s="1" t="str">
        <f>IFERROR(VLOOKUP(C6968,Sheet3!B$3:G9818,4,FALSE), "")</f>
        <v>广州市</v>
      </c>
      <c r="K6968" s="1" t="str">
        <f>IFERROR(VLOOKUP(C6968,Sheet3!B$3:G9818,5,FALSE), "")</f>
        <v>本科</v>
      </c>
      <c r="L6968" s="1">
        <f>IFERROR(VLOOKUP(C6968,Sheet3!B$3:G9818,6,FALSE), "")</f>
        <v>0</v>
      </c>
      <c r="M6968" s="1" t="str">
        <f t="shared" si="109"/>
        <v>公办</v>
      </c>
      <c r="N6968" s="1" t="str">
        <f>IFERROR(VLOOKUP(C6968,Sheet4!B:F,4,FALSE), "")</f>
        <v/>
      </c>
    </row>
    <row r="6969" spans="1:14" x14ac:dyDescent="0.2">
      <c r="A6969" s="1">
        <v>2021</v>
      </c>
      <c r="B6969" s="1">
        <v>11106</v>
      </c>
      <c r="C6969" s="1" t="s">
        <v>714</v>
      </c>
      <c r="D6969" s="1">
        <v>206</v>
      </c>
      <c r="E6969" s="1">
        <v>12</v>
      </c>
      <c r="F6969" s="1">
        <v>12</v>
      </c>
      <c r="G6969" s="1">
        <v>499</v>
      </c>
      <c r="H6969" s="1">
        <v>134584</v>
      </c>
      <c r="I6969" s="1" t="str">
        <f>IFERROR(VLOOKUP(C6969,Sheet3!B$3:G9819,3,FALSE), "")</f>
        <v>广东省</v>
      </c>
      <c r="J6969" s="1" t="str">
        <f>IFERROR(VLOOKUP(C6969,Sheet3!B$3:G9819,4,FALSE), "")</f>
        <v>广州市</v>
      </c>
      <c r="K6969" s="1" t="str">
        <f>IFERROR(VLOOKUP(C6969,Sheet3!B$3:G9819,5,FALSE), "")</f>
        <v>本科</v>
      </c>
      <c r="L6969" s="1">
        <f>IFERROR(VLOOKUP(C6969,Sheet3!B$3:G9819,6,FALSE), "")</f>
        <v>0</v>
      </c>
      <c r="M6969" s="1" t="str">
        <f t="shared" si="109"/>
        <v>公办</v>
      </c>
      <c r="N6969" s="1" t="str">
        <f>IFERROR(VLOOKUP(C6969,Sheet4!B:F,4,FALSE), "")</f>
        <v/>
      </c>
    </row>
    <row r="6970" spans="1:14" x14ac:dyDescent="0.2">
      <c r="A6970" s="1">
        <v>2021</v>
      </c>
      <c r="B6970" s="1">
        <v>11106</v>
      </c>
      <c r="C6970" s="1" t="s">
        <v>714</v>
      </c>
      <c r="D6970" s="1">
        <v>207</v>
      </c>
      <c r="E6970" s="1">
        <v>10</v>
      </c>
      <c r="F6970" s="1">
        <v>10</v>
      </c>
      <c r="G6970" s="1">
        <v>461</v>
      </c>
      <c r="H6970" s="1">
        <v>186563</v>
      </c>
      <c r="I6970" s="1" t="str">
        <f>IFERROR(VLOOKUP(C6970,Sheet3!B$3:G9820,3,FALSE), "")</f>
        <v>广东省</v>
      </c>
      <c r="J6970" s="1" t="str">
        <f>IFERROR(VLOOKUP(C6970,Sheet3!B$3:G9820,4,FALSE), "")</f>
        <v>广州市</v>
      </c>
      <c r="K6970" s="1" t="str">
        <f>IFERROR(VLOOKUP(C6970,Sheet3!B$3:G9820,5,FALSE), "")</f>
        <v>本科</v>
      </c>
      <c r="L6970" s="1">
        <f>IFERROR(VLOOKUP(C6970,Sheet3!B$3:G9820,6,FALSE), "")</f>
        <v>0</v>
      </c>
      <c r="M6970" s="1" t="str">
        <f t="shared" si="109"/>
        <v>公办</v>
      </c>
      <c r="N6970" s="1" t="str">
        <f>IFERROR(VLOOKUP(C6970,Sheet4!B:F,4,FALSE), "")</f>
        <v/>
      </c>
    </row>
    <row r="6971" spans="1:14" x14ac:dyDescent="0.2">
      <c r="A6971" s="1">
        <v>2021</v>
      </c>
      <c r="B6971" s="1">
        <v>11106</v>
      </c>
      <c r="C6971" s="1" t="s">
        <v>714</v>
      </c>
      <c r="D6971" s="1">
        <v>208</v>
      </c>
      <c r="E6971" s="1">
        <v>10</v>
      </c>
      <c r="F6971" s="1">
        <v>10</v>
      </c>
      <c r="G6971" s="1">
        <v>486</v>
      </c>
      <c r="H6971" s="1">
        <v>153456</v>
      </c>
      <c r="I6971" s="1" t="str">
        <f>IFERROR(VLOOKUP(C6971,Sheet3!B$3:G9821,3,FALSE), "")</f>
        <v>广东省</v>
      </c>
      <c r="J6971" s="1" t="str">
        <f>IFERROR(VLOOKUP(C6971,Sheet3!B$3:G9821,4,FALSE), "")</f>
        <v>广州市</v>
      </c>
      <c r="K6971" s="1" t="str">
        <f>IFERROR(VLOOKUP(C6971,Sheet3!B$3:G9821,5,FALSE), "")</f>
        <v>本科</v>
      </c>
      <c r="L6971" s="1">
        <f>IFERROR(VLOOKUP(C6971,Sheet3!B$3:G9821,6,FALSE), "")</f>
        <v>0</v>
      </c>
      <c r="M6971" s="1" t="str">
        <f t="shared" si="109"/>
        <v>公办</v>
      </c>
      <c r="N6971" s="1" t="str">
        <f>IFERROR(VLOOKUP(C6971,Sheet4!B:F,4,FALSE), "")</f>
        <v/>
      </c>
    </row>
    <row r="6972" spans="1:14" x14ac:dyDescent="0.2">
      <c r="A6972" s="1">
        <v>2021</v>
      </c>
      <c r="B6972" s="1">
        <v>11106</v>
      </c>
      <c r="C6972" s="1" t="s">
        <v>714</v>
      </c>
      <c r="D6972" s="1">
        <v>209</v>
      </c>
      <c r="E6972" s="1">
        <v>30</v>
      </c>
      <c r="F6972" s="1">
        <v>30</v>
      </c>
      <c r="G6972" s="1">
        <v>500</v>
      </c>
      <c r="H6972" s="1">
        <v>133161</v>
      </c>
      <c r="I6972" s="1" t="str">
        <f>IFERROR(VLOOKUP(C6972,Sheet3!B$3:G9822,3,FALSE), "")</f>
        <v>广东省</v>
      </c>
      <c r="J6972" s="1" t="str">
        <f>IFERROR(VLOOKUP(C6972,Sheet3!B$3:G9822,4,FALSE), "")</f>
        <v>广州市</v>
      </c>
      <c r="K6972" s="1" t="str">
        <f>IFERROR(VLOOKUP(C6972,Sheet3!B$3:G9822,5,FALSE), "")</f>
        <v>本科</v>
      </c>
      <c r="L6972" s="1">
        <f>IFERROR(VLOOKUP(C6972,Sheet3!B$3:G9822,6,FALSE), "")</f>
        <v>0</v>
      </c>
      <c r="M6972" s="1" t="str">
        <f t="shared" si="109"/>
        <v>公办</v>
      </c>
      <c r="N6972" s="1" t="str">
        <f>IFERROR(VLOOKUP(C6972,Sheet4!B:F,4,FALSE), "")</f>
        <v/>
      </c>
    </row>
    <row r="6973" spans="1:14" x14ac:dyDescent="0.2">
      <c r="A6973" s="1">
        <v>2021</v>
      </c>
      <c r="B6973" s="1">
        <v>11106</v>
      </c>
      <c r="C6973" s="1" t="s">
        <v>714</v>
      </c>
      <c r="D6973" s="1">
        <v>210</v>
      </c>
      <c r="E6973" s="1">
        <v>80</v>
      </c>
      <c r="F6973" s="1">
        <v>80</v>
      </c>
      <c r="G6973" s="1">
        <v>483</v>
      </c>
      <c r="H6973" s="1">
        <v>157580</v>
      </c>
      <c r="I6973" s="1" t="str">
        <f>IFERROR(VLOOKUP(C6973,Sheet3!B$3:G9823,3,FALSE), "")</f>
        <v>广东省</v>
      </c>
      <c r="J6973" s="1" t="str">
        <f>IFERROR(VLOOKUP(C6973,Sheet3!B$3:G9823,4,FALSE), "")</f>
        <v>广州市</v>
      </c>
      <c r="K6973" s="1" t="str">
        <f>IFERROR(VLOOKUP(C6973,Sheet3!B$3:G9823,5,FALSE), "")</f>
        <v>本科</v>
      </c>
      <c r="L6973" s="1">
        <f>IFERROR(VLOOKUP(C6973,Sheet3!B$3:G9823,6,FALSE), "")</f>
        <v>0</v>
      </c>
      <c r="M6973" s="1" t="str">
        <f t="shared" si="109"/>
        <v>公办</v>
      </c>
      <c r="N6973" s="1" t="str">
        <f>IFERROR(VLOOKUP(C6973,Sheet4!B:F,4,FALSE), "")</f>
        <v/>
      </c>
    </row>
    <row r="6974" spans="1:14" x14ac:dyDescent="0.2">
      <c r="A6974" s="1">
        <v>2021</v>
      </c>
      <c r="B6974" s="1">
        <v>11110</v>
      </c>
      <c r="C6974" s="1" t="s">
        <v>717</v>
      </c>
      <c r="D6974" s="1">
        <v>201</v>
      </c>
      <c r="E6974" s="1">
        <v>121</v>
      </c>
      <c r="F6974" s="1">
        <v>121</v>
      </c>
      <c r="G6974" s="1">
        <v>527</v>
      </c>
      <c r="H6974" s="1">
        <v>97484</v>
      </c>
      <c r="I6974" s="1" t="str">
        <f>IFERROR(VLOOKUP(C6974,Sheet3!B$3:G9824,3,FALSE), "")</f>
        <v>广东省</v>
      </c>
      <c r="J6974" s="1" t="str">
        <f>IFERROR(VLOOKUP(C6974,Sheet3!B$3:G9824,4,FALSE), "")</f>
        <v>广州市</v>
      </c>
      <c r="K6974" s="1" t="str">
        <f>IFERROR(VLOOKUP(C6974,Sheet3!B$3:G9824,5,FALSE), "")</f>
        <v>本科</v>
      </c>
      <c r="L6974" s="1">
        <f>IFERROR(VLOOKUP(C6974,Sheet3!B$3:G9824,6,FALSE), "")</f>
        <v>0</v>
      </c>
      <c r="M6974" s="1" t="str">
        <f t="shared" si="109"/>
        <v>公办</v>
      </c>
      <c r="N6974" s="1" t="str">
        <f>IFERROR(VLOOKUP(C6974,Sheet4!B:F,4,FALSE), "")</f>
        <v/>
      </c>
    </row>
    <row r="6975" spans="1:14" x14ac:dyDescent="0.2">
      <c r="A6975" s="1">
        <v>2021</v>
      </c>
      <c r="B6975" s="1">
        <v>11110</v>
      </c>
      <c r="C6975" s="1" t="s">
        <v>717</v>
      </c>
      <c r="D6975" s="1">
        <v>203</v>
      </c>
      <c r="E6975" s="1">
        <v>100</v>
      </c>
      <c r="F6975" s="1">
        <v>100</v>
      </c>
      <c r="G6975" s="1">
        <v>533</v>
      </c>
      <c r="H6975" s="1">
        <v>89234</v>
      </c>
      <c r="I6975" s="1" t="str">
        <f>IFERROR(VLOOKUP(C6975,Sheet3!B$3:G9825,3,FALSE), "")</f>
        <v>广东省</v>
      </c>
      <c r="J6975" s="1" t="str">
        <f>IFERROR(VLOOKUP(C6975,Sheet3!B$3:G9825,4,FALSE), "")</f>
        <v>广州市</v>
      </c>
      <c r="K6975" s="1" t="str">
        <f>IFERROR(VLOOKUP(C6975,Sheet3!B$3:G9825,5,FALSE), "")</f>
        <v>本科</v>
      </c>
      <c r="L6975" s="1">
        <f>IFERROR(VLOOKUP(C6975,Sheet3!B$3:G9825,6,FALSE), "")</f>
        <v>0</v>
      </c>
      <c r="M6975" s="1" t="str">
        <f t="shared" si="109"/>
        <v>公办</v>
      </c>
      <c r="N6975" s="1" t="str">
        <f>IFERROR(VLOOKUP(C6975,Sheet4!B:F,4,FALSE), "")</f>
        <v/>
      </c>
    </row>
    <row r="6976" spans="1:14" x14ac:dyDescent="0.2">
      <c r="A6976" s="1">
        <v>2021</v>
      </c>
      <c r="B6976" s="1">
        <v>11117</v>
      </c>
      <c r="C6976" s="1" t="s">
        <v>720</v>
      </c>
      <c r="D6976" s="1">
        <v>202</v>
      </c>
      <c r="E6976" s="1">
        <v>12</v>
      </c>
      <c r="F6976" s="1">
        <v>12</v>
      </c>
      <c r="G6976" s="1">
        <v>569</v>
      </c>
      <c r="H6976" s="1">
        <v>49665</v>
      </c>
      <c r="I6976" s="1" t="str">
        <f>IFERROR(VLOOKUP(C6976,Sheet3!B$3:G9826,3,FALSE), "")</f>
        <v>江苏省</v>
      </c>
      <c r="J6976" s="1" t="str">
        <f>IFERROR(VLOOKUP(C6976,Sheet3!B$3:G9826,4,FALSE), "")</f>
        <v>扬州市</v>
      </c>
      <c r="K6976" s="1" t="str">
        <f>IFERROR(VLOOKUP(C6976,Sheet3!B$3:G9826,5,FALSE), "")</f>
        <v>本科</v>
      </c>
      <c r="L6976" s="1">
        <f>IFERROR(VLOOKUP(C6976,Sheet3!B$3:G9826,6,FALSE), "")</f>
        <v>0</v>
      </c>
      <c r="M6976" s="1" t="str">
        <f t="shared" si="109"/>
        <v>公办</v>
      </c>
      <c r="N6976" s="1" t="str">
        <f>IFERROR(VLOOKUP(C6976,Sheet4!B:F,4,FALSE), "")</f>
        <v/>
      </c>
    </row>
    <row r="6977" spans="1:14" x14ac:dyDescent="0.2">
      <c r="A6977" s="1">
        <v>2021</v>
      </c>
      <c r="B6977" s="1">
        <v>11122</v>
      </c>
      <c r="C6977" s="1" t="s">
        <v>721</v>
      </c>
      <c r="D6977" s="1">
        <v>202</v>
      </c>
      <c r="E6977" s="1">
        <v>119</v>
      </c>
      <c r="F6977" s="1">
        <v>119</v>
      </c>
      <c r="G6977" s="1">
        <v>474</v>
      </c>
      <c r="H6977" s="1">
        <v>170228</v>
      </c>
      <c r="I6977" s="1" t="str">
        <f>IFERROR(VLOOKUP(C6977,Sheet3!B$3:G9827,3,FALSE), "")</f>
        <v>江苏省教育厅</v>
      </c>
      <c r="J6977" s="1" t="str">
        <f>IFERROR(VLOOKUP(C6977,Sheet3!B$3:G9827,4,FALSE), "")</f>
        <v>南京市</v>
      </c>
      <c r="K6977" s="1" t="str">
        <f>IFERROR(VLOOKUP(C6977,Sheet3!B$3:G9827,5,FALSE), "")</f>
        <v>本科</v>
      </c>
      <c r="L6977" s="1" t="str">
        <f>IFERROR(VLOOKUP(C6977,Sheet3!B$3:G9827,6,FALSE), "")</f>
        <v>民办</v>
      </c>
      <c r="M6977" s="1" t="str">
        <f t="shared" si="109"/>
        <v>民办</v>
      </c>
      <c r="N6977" s="1" t="str">
        <f>IFERROR(VLOOKUP(C6977,Sheet4!B:F,4,FALSE), "")</f>
        <v/>
      </c>
    </row>
    <row r="6978" spans="1:14" x14ac:dyDescent="0.2">
      <c r="A6978" s="1">
        <v>2021</v>
      </c>
      <c r="B6978" s="1">
        <v>11230</v>
      </c>
      <c r="C6978" s="1" t="s">
        <v>722</v>
      </c>
      <c r="D6978" s="1">
        <v>202</v>
      </c>
      <c r="E6978" s="1">
        <v>22</v>
      </c>
      <c r="F6978" s="1">
        <v>22</v>
      </c>
      <c r="G6978" s="1">
        <v>522</v>
      </c>
      <c r="H6978" s="1">
        <v>103972</v>
      </c>
      <c r="I6978" s="1" t="str">
        <f>IFERROR(VLOOKUP(C6978,Sheet3!B$3:G9828,3,FALSE), "")</f>
        <v>黑龙江省</v>
      </c>
      <c r="J6978" s="1" t="str">
        <f>IFERROR(VLOOKUP(C6978,Sheet3!B$3:G9828,4,FALSE), "")</f>
        <v>齐齐哈尔市</v>
      </c>
      <c r="K6978" s="1" t="str">
        <f>IFERROR(VLOOKUP(C6978,Sheet3!B$3:G9828,5,FALSE), "")</f>
        <v>本科</v>
      </c>
      <c r="L6978" s="1">
        <f>IFERROR(VLOOKUP(C6978,Sheet3!B$3:G9828,6,FALSE), "")</f>
        <v>0</v>
      </c>
      <c r="M6978" s="1" t="str">
        <f t="shared" si="109"/>
        <v>公办</v>
      </c>
      <c r="N6978" s="1" t="str">
        <f>IFERROR(VLOOKUP(C6978,Sheet4!B:F,4,FALSE), "")</f>
        <v/>
      </c>
    </row>
    <row r="6979" spans="1:14" x14ac:dyDescent="0.2">
      <c r="A6979" s="1">
        <v>2021</v>
      </c>
      <c r="B6979" s="1">
        <v>11230</v>
      </c>
      <c r="C6979" s="1" t="s">
        <v>722</v>
      </c>
      <c r="D6979" s="1">
        <v>203</v>
      </c>
      <c r="E6979" s="1">
        <v>2</v>
      </c>
      <c r="F6979" s="1">
        <v>2</v>
      </c>
      <c r="G6979" s="1">
        <v>496</v>
      </c>
      <c r="H6979" s="1">
        <v>139031</v>
      </c>
      <c r="I6979" s="1" t="str">
        <f>IFERROR(VLOOKUP(C6979,Sheet3!B$3:G9829,3,FALSE), "")</f>
        <v>黑龙江省</v>
      </c>
      <c r="J6979" s="1" t="str">
        <f>IFERROR(VLOOKUP(C6979,Sheet3!B$3:G9829,4,FALSE), "")</f>
        <v>齐齐哈尔市</v>
      </c>
      <c r="K6979" s="1" t="str">
        <f>IFERROR(VLOOKUP(C6979,Sheet3!B$3:G9829,5,FALSE), "")</f>
        <v>本科</v>
      </c>
      <c r="L6979" s="1">
        <f>IFERROR(VLOOKUP(C6979,Sheet3!B$3:G9829,6,FALSE), "")</f>
        <v>0</v>
      </c>
      <c r="M6979" s="1" t="str">
        <f t="shared" si="109"/>
        <v>公办</v>
      </c>
      <c r="N6979" s="1" t="str">
        <f>IFERROR(VLOOKUP(C6979,Sheet4!B:F,4,FALSE), "")</f>
        <v/>
      </c>
    </row>
    <row r="6980" spans="1:14" x14ac:dyDescent="0.2">
      <c r="A6980" s="1">
        <v>2021</v>
      </c>
      <c r="B6980" s="1">
        <v>11230</v>
      </c>
      <c r="C6980" s="1" t="s">
        <v>722</v>
      </c>
      <c r="D6980" s="1">
        <v>204</v>
      </c>
      <c r="E6980" s="1">
        <v>1</v>
      </c>
      <c r="F6980" s="1">
        <v>1</v>
      </c>
      <c r="G6980" s="1">
        <v>518</v>
      </c>
      <c r="H6980" s="1">
        <v>108765</v>
      </c>
      <c r="I6980" s="1" t="str">
        <f>IFERROR(VLOOKUP(C6980,Sheet3!B$3:G9830,3,FALSE), "")</f>
        <v>黑龙江省</v>
      </c>
      <c r="J6980" s="1" t="str">
        <f>IFERROR(VLOOKUP(C6980,Sheet3!B$3:G9830,4,FALSE), "")</f>
        <v>齐齐哈尔市</v>
      </c>
      <c r="K6980" s="1" t="str">
        <f>IFERROR(VLOOKUP(C6980,Sheet3!B$3:G9830,5,FALSE), "")</f>
        <v>本科</v>
      </c>
      <c r="L6980" s="1">
        <f>IFERROR(VLOOKUP(C6980,Sheet3!B$3:G9830,6,FALSE), "")</f>
        <v>0</v>
      </c>
      <c r="M6980" s="1" t="str">
        <f t="shared" si="109"/>
        <v>公办</v>
      </c>
      <c r="N6980" s="1" t="str">
        <f>IFERROR(VLOOKUP(C6980,Sheet4!B:F,4,FALSE), "")</f>
        <v/>
      </c>
    </row>
    <row r="6981" spans="1:14" x14ac:dyDescent="0.2">
      <c r="A6981" s="1">
        <v>2021</v>
      </c>
      <c r="B6981" s="1">
        <v>11232</v>
      </c>
      <c r="C6981" s="1" t="s">
        <v>723</v>
      </c>
      <c r="D6981" s="1">
        <v>201</v>
      </c>
      <c r="E6981" s="1">
        <v>19</v>
      </c>
      <c r="F6981" s="1">
        <v>19</v>
      </c>
      <c r="G6981" s="1">
        <v>566</v>
      </c>
      <c r="H6981" s="1">
        <v>52012</v>
      </c>
      <c r="I6981" s="1" t="str">
        <f>IFERROR(VLOOKUP(C6981,Sheet3!B$3:G9831,3,FALSE), "")</f>
        <v>北京市</v>
      </c>
      <c r="J6981" s="1" t="str">
        <f>IFERROR(VLOOKUP(C6981,Sheet3!B$3:G9831,4,FALSE), "")</f>
        <v>北京市</v>
      </c>
      <c r="K6981" s="1" t="str">
        <f>IFERROR(VLOOKUP(C6981,Sheet3!B$3:G9831,5,FALSE), "")</f>
        <v>本科</v>
      </c>
      <c r="L6981" s="1">
        <f>IFERROR(VLOOKUP(C6981,Sheet3!B$3:G9831,6,FALSE), "")</f>
        <v>0</v>
      </c>
      <c r="M6981" s="1" t="str">
        <f t="shared" si="109"/>
        <v>公办</v>
      </c>
      <c r="N6981" s="1" t="str">
        <f>IFERROR(VLOOKUP(C6981,Sheet4!B:F,4,FALSE), "")</f>
        <v/>
      </c>
    </row>
    <row r="6982" spans="1:14" x14ac:dyDescent="0.2">
      <c r="A6982" s="1">
        <v>2021</v>
      </c>
      <c r="B6982" s="1">
        <v>11242</v>
      </c>
      <c r="C6982" s="1" t="s">
        <v>724</v>
      </c>
      <c r="D6982" s="1">
        <v>202</v>
      </c>
      <c r="E6982" s="1">
        <v>5</v>
      </c>
      <c r="F6982" s="1">
        <v>5</v>
      </c>
      <c r="G6982" s="1">
        <v>487</v>
      </c>
      <c r="H6982" s="1">
        <v>151952</v>
      </c>
      <c r="I6982" s="1" t="str">
        <f>IFERROR(VLOOKUP(C6982,Sheet3!B$3:G9832,3,FALSE), "")</f>
        <v>山西省</v>
      </c>
      <c r="J6982" s="1" t="str">
        <f>IFERROR(VLOOKUP(C6982,Sheet3!B$3:G9832,4,FALSE), "")</f>
        <v>太原市</v>
      </c>
      <c r="K6982" s="1" t="str">
        <f>IFERROR(VLOOKUP(C6982,Sheet3!B$3:G9832,5,FALSE), "")</f>
        <v>本科</v>
      </c>
      <c r="L6982" s="1">
        <f>IFERROR(VLOOKUP(C6982,Sheet3!B$3:G9832,6,FALSE), "")</f>
        <v>0</v>
      </c>
      <c r="M6982" s="1" t="str">
        <f t="shared" si="109"/>
        <v>公办</v>
      </c>
      <c r="N6982" s="1" t="str">
        <f>IFERROR(VLOOKUP(C6982,Sheet4!B:F,4,FALSE), "")</f>
        <v/>
      </c>
    </row>
    <row r="6983" spans="1:14" x14ac:dyDescent="0.2">
      <c r="A6983" s="1">
        <v>2021</v>
      </c>
      <c r="B6983" s="1">
        <v>11258</v>
      </c>
      <c r="C6983" s="1" t="s">
        <v>725</v>
      </c>
      <c r="D6983" s="1">
        <v>201</v>
      </c>
      <c r="E6983" s="1">
        <v>15</v>
      </c>
      <c r="F6983" s="1">
        <v>15</v>
      </c>
      <c r="G6983" s="1">
        <v>542</v>
      </c>
      <c r="H6983" s="1">
        <v>79292</v>
      </c>
      <c r="I6983" s="1" t="str">
        <f>IFERROR(VLOOKUP(C6983,Sheet3!B$3:G9833,3,FALSE), "")</f>
        <v>辽宁省</v>
      </c>
      <c r="J6983" s="1" t="str">
        <f>IFERROR(VLOOKUP(C6983,Sheet3!B$3:G9833,4,FALSE), "")</f>
        <v>大连市</v>
      </c>
      <c r="K6983" s="1" t="str">
        <f>IFERROR(VLOOKUP(C6983,Sheet3!B$3:G9833,5,FALSE), "")</f>
        <v>本科</v>
      </c>
      <c r="L6983" s="1">
        <f>IFERROR(VLOOKUP(C6983,Sheet3!B$3:G9833,6,FALSE), "")</f>
        <v>0</v>
      </c>
      <c r="M6983" s="1" t="str">
        <f t="shared" si="109"/>
        <v>公办</v>
      </c>
      <c r="N6983" s="1" t="str">
        <f>IFERROR(VLOOKUP(C6983,Sheet4!B:F,4,FALSE), "")</f>
        <v/>
      </c>
    </row>
    <row r="6984" spans="1:14" x14ac:dyDescent="0.2">
      <c r="A6984" s="1">
        <v>2021</v>
      </c>
      <c r="B6984" s="1">
        <v>11261</v>
      </c>
      <c r="C6984" s="1" t="s">
        <v>726</v>
      </c>
      <c r="D6984" s="1">
        <v>202</v>
      </c>
      <c r="E6984" s="1">
        <v>6</v>
      </c>
      <c r="F6984" s="1">
        <v>6</v>
      </c>
      <c r="G6984" s="1">
        <v>485</v>
      </c>
      <c r="H6984" s="1">
        <v>154903</v>
      </c>
      <c r="I6984" s="1" t="str">
        <f>IFERROR(VLOOKUP(C6984,Sheet3!B$3:G9834,3,FALSE), "")</f>
        <v>吉林省</v>
      </c>
      <c r="J6984" s="1" t="str">
        <f>IFERROR(VLOOKUP(C6984,Sheet3!B$3:G9834,4,FALSE), "")</f>
        <v>长春市</v>
      </c>
      <c r="K6984" s="1" t="str">
        <f>IFERROR(VLOOKUP(C6984,Sheet3!B$3:G9834,5,FALSE), "")</f>
        <v>本科</v>
      </c>
      <c r="L6984" s="1">
        <f>IFERROR(VLOOKUP(C6984,Sheet3!B$3:G9834,6,FALSE), "")</f>
        <v>0</v>
      </c>
      <c r="M6984" s="1" t="str">
        <f t="shared" si="109"/>
        <v>公办</v>
      </c>
      <c r="N6984" s="1" t="str">
        <f>IFERROR(VLOOKUP(C6984,Sheet4!B:F,4,FALSE), "")</f>
        <v/>
      </c>
    </row>
    <row r="6985" spans="1:14" x14ac:dyDescent="0.2">
      <c r="A6985" s="1">
        <v>2021</v>
      </c>
      <c r="B6985" s="1">
        <v>11261</v>
      </c>
      <c r="C6985" s="1" t="s">
        <v>726</v>
      </c>
      <c r="D6985" s="1">
        <v>203</v>
      </c>
      <c r="E6985" s="1">
        <v>4</v>
      </c>
      <c r="F6985" s="1">
        <v>4</v>
      </c>
      <c r="G6985" s="1">
        <v>484</v>
      </c>
      <c r="H6985" s="1">
        <v>155347</v>
      </c>
      <c r="I6985" s="1" t="str">
        <f>IFERROR(VLOOKUP(C6985,Sheet3!B$3:G9835,3,FALSE), "")</f>
        <v>吉林省</v>
      </c>
      <c r="J6985" s="1" t="str">
        <f>IFERROR(VLOOKUP(C6985,Sheet3!B$3:G9835,4,FALSE), "")</f>
        <v>长春市</v>
      </c>
      <c r="K6985" s="1" t="str">
        <f>IFERROR(VLOOKUP(C6985,Sheet3!B$3:G9835,5,FALSE), "")</f>
        <v>本科</v>
      </c>
      <c r="L6985" s="1">
        <f>IFERROR(VLOOKUP(C6985,Sheet3!B$3:G9835,6,FALSE), "")</f>
        <v>0</v>
      </c>
      <c r="M6985" s="1" t="str">
        <f t="shared" si="109"/>
        <v>公办</v>
      </c>
      <c r="N6985" s="1" t="str">
        <f>IFERROR(VLOOKUP(C6985,Sheet4!B:F,4,FALSE), "")</f>
        <v/>
      </c>
    </row>
    <row r="6986" spans="1:14" x14ac:dyDescent="0.2">
      <c r="A6986" s="1">
        <v>2021</v>
      </c>
      <c r="B6986" s="1">
        <v>11276</v>
      </c>
      <c r="C6986" s="1" t="s">
        <v>727</v>
      </c>
      <c r="D6986" s="1">
        <v>202</v>
      </c>
      <c r="E6986" s="1">
        <v>16</v>
      </c>
      <c r="F6986" s="1">
        <v>16</v>
      </c>
      <c r="G6986" s="1">
        <v>549</v>
      </c>
      <c r="H6986" s="1">
        <v>70929</v>
      </c>
      <c r="I6986" s="1" t="str">
        <f>IFERROR(VLOOKUP(C6986,Sheet3!B$3:G9836,3,FALSE), "")</f>
        <v>江苏省</v>
      </c>
      <c r="J6986" s="1" t="str">
        <f>IFERROR(VLOOKUP(C6986,Sheet3!B$3:G9836,4,FALSE), "")</f>
        <v>南京市</v>
      </c>
      <c r="K6986" s="1" t="str">
        <f>IFERROR(VLOOKUP(C6986,Sheet3!B$3:G9836,5,FALSE), "")</f>
        <v>本科</v>
      </c>
      <c r="L6986" s="1">
        <f>IFERROR(VLOOKUP(C6986,Sheet3!B$3:G9836,6,FALSE), "")</f>
        <v>0</v>
      </c>
      <c r="M6986" s="1" t="str">
        <f t="shared" si="109"/>
        <v>公办</v>
      </c>
      <c r="N6986" s="1" t="str">
        <f>IFERROR(VLOOKUP(C6986,Sheet4!B:F,4,FALSE), "")</f>
        <v/>
      </c>
    </row>
    <row r="6987" spans="1:14" x14ac:dyDescent="0.2">
      <c r="A6987" s="1">
        <v>2021</v>
      </c>
      <c r="B6987" s="1">
        <v>11287</v>
      </c>
      <c r="C6987" s="1" t="s">
        <v>728</v>
      </c>
      <c r="D6987" s="1">
        <v>203</v>
      </c>
      <c r="E6987" s="1">
        <v>24</v>
      </c>
      <c r="F6987" s="1">
        <v>24</v>
      </c>
      <c r="G6987" s="1">
        <v>584</v>
      </c>
      <c r="H6987" s="1">
        <v>35756</v>
      </c>
      <c r="I6987" s="1" t="str">
        <f>IFERROR(VLOOKUP(C6987,Sheet3!B$3:G9837,3,FALSE), "")</f>
        <v>江苏省</v>
      </c>
      <c r="J6987" s="1" t="str">
        <f>IFERROR(VLOOKUP(C6987,Sheet3!B$3:G9837,4,FALSE), "")</f>
        <v>南京市</v>
      </c>
      <c r="K6987" s="1" t="str">
        <f>IFERROR(VLOOKUP(C6987,Sheet3!B$3:G9837,5,FALSE), "")</f>
        <v>本科</v>
      </c>
      <c r="L6987" s="1">
        <f>IFERROR(VLOOKUP(C6987,Sheet3!B$3:G9837,6,FALSE), "")</f>
        <v>0</v>
      </c>
      <c r="M6987" s="1" t="str">
        <f t="shared" si="109"/>
        <v>公办</v>
      </c>
      <c r="N6987" s="1" t="str">
        <f>IFERROR(VLOOKUP(C6987,Sheet4!B:F,4,FALSE), "")</f>
        <v/>
      </c>
    </row>
    <row r="6988" spans="1:14" x14ac:dyDescent="0.2">
      <c r="A6988" s="1">
        <v>2021</v>
      </c>
      <c r="B6988" s="1">
        <v>11287</v>
      </c>
      <c r="C6988" s="1" t="s">
        <v>728</v>
      </c>
      <c r="D6988" s="1">
        <v>204</v>
      </c>
      <c r="E6988" s="1">
        <v>12</v>
      </c>
      <c r="F6988" s="1">
        <v>12</v>
      </c>
      <c r="G6988" s="1">
        <v>565</v>
      </c>
      <c r="H6988" s="1">
        <v>52963</v>
      </c>
      <c r="I6988" s="1" t="str">
        <f>IFERROR(VLOOKUP(C6988,Sheet3!B$3:G9838,3,FALSE), "")</f>
        <v>江苏省</v>
      </c>
      <c r="J6988" s="1" t="str">
        <f>IFERROR(VLOOKUP(C6988,Sheet3!B$3:G9838,4,FALSE), "")</f>
        <v>南京市</v>
      </c>
      <c r="K6988" s="1" t="str">
        <f>IFERROR(VLOOKUP(C6988,Sheet3!B$3:G9838,5,FALSE), "")</f>
        <v>本科</v>
      </c>
      <c r="L6988" s="1">
        <f>IFERROR(VLOOKUP(C6988,Sheet3!B$3:G9838,6,FALSE), "")</f>
        <v>0</v>
      </c>
      <c r="M6988" s="1" t="str">
        <f t="shared" si="109"/>
        <v>公办</v>
      </c>
      <c r="N6988" s="1" t="str">
        <f>IFERROR(VLOOKUP(C6988,Sheet4!B:F,4,FALSE), "")</f>
        <v/>
      </c>
    </row>
    <row r="6989" spans="1:14" x14ac:dyDescent="0.2">
      <c r="A6989" s="1">
        <v>2021</v>
      </c>
      <c r="B6989" s="1">
        <v>11311</v>
      </c>
      <c r="C6989" s="1" t="s">
        <v>730</v>
      </c>
      <c r="D6989" s="1">
        <v>202</v>
      </c>
      <c r="E6989" s="1">
        <v>7</v>
      </c>
      <c r="F6989" s="1">
        <v>7</v>
      </c>
      <c r="G6989" s="1">
        <v>500</v>
      </c>
      <c r="H6989" s="1">
        <v>134322</v>
      </c>
      <c r="I6989" s="1" t="str">
        <f>IFERROR(VLOOKUP(C6989,Sheet3!B$3:G9839,3,FALSE), "")</f>
        <v>福建省</v>
      </c>
      <c r="J6989" s="1" t="str">
        <f>IFERROR(VLOOKUP(C6989,Sheet3!B$3:G9839,4,FALSE), "")</f>
        <v>三明市</v>
      </c>
      <c r="K6989" s="1" t="str">
        <f>IFERROR(VLOOKUP(C6989,Sheet3!B$3:G9839,5,FALSE), "")</f>
        <v>本科</v>
      </c>
      <c r="L6989" s="1">
        <f>IFERROR(VLOOKUP(C6989,Sheet3!B$3:G9839,6,FALSE), "")</f>
        <v>0</v>
      </c>
      <c r="M6989" s="1" t="str">
        <f t="shared" si="109"/>
        <v>公办</v>
      </c>
      <c r="N6989" s="1" t="str">
        <f>IFERROR(VLOOKUP(C6989,Sheet4!B:F,4,FALSE), "")</f>
        <v/>
      </c>
    </row>
    <row r="6990" spans="1:14" x14ac:dyDescent="0.2">
      <c r="A6990" s="1">
        <v>2021</v>
      </c>
      <c r="B6990" s="1">
        <v>11318</v>
      </c>
      <c r="C6990" s="1" t="s">
        <v>731</v>
      </c>
      <c r="D6990" s="1">
        <v>204</v>
      </c>
      <c r="E6990" s="1">
        <v>28</v>
      </c>
      <c r="F6990" s="1">
        <v>28</v>
      </c>
      <c r="G6990" s="1">
        <v>517</v>
      </c>
      <c r="H6990" s="1">
        <v>110332</v>
      </c>
      <c r="I6990" s="1" t="str">
        <f>IFERROR(VLOOKUP(C6990,Sheet3!B$3:G9840,3,FALSE), "")</f>
        <v>江西省</v>
      </c>
      <c r="J6990" s="1" t="str">
        <f>IFERROR(VLOOKUP(C6990,Sheet3!B$3:G9840,4,FALSE), "")</f>
        <v>南昌市</v>
      </c>
      <c r="K6990" s="1" t="str">
        <f>IFERROR(VLOOKUP(C6990,Sheet3!B$3:G9840,5,FALSE), "")</f>
        <v>本科</v>
      </c>
      <c r="L6990" s="1">
        <f>IFERROR(VLOOKUP(C6990,Sheet3!B$3:G9840,6,FALSE), "")</f>
        <v>0</v>
      </c>
      <c r="M6990" s="1" t="str">
        <f t="shared" si="109"/>
        <v>公办</v>
      </c>
      <c r="N6990" s="1" t="str">
        <f>IFERROR(VLOOKUP(C6990,Sheet4!B:F,4,FALSE), "")</f>
        <v/>
      </c>
    </row>
    <row r="6991" spans="1:14" x14ac:dyDescent="0.2">
      <c r="A6991" s="1">
        <v>2021</v>
      </c>
      <c r="B6991" s="1">
        <v>11318</v>
      </c>
      <c r="C6991" s="1" t="s">
        <v>731</v>
      </c>
      <c r="D6991" s="1">
        <v>205</v>
      </c>
      <c r="E6991" s="1">
        <v>5</v>
      </c>
      <c r="F6991" s="1">
        <v>5</v>
      </c>
      <c r="G6991" s="1">
        <v>509</v>
      </c>
      <c r="H6991" s="1">
        <v>121238</v>
      </c>
      <c r="I6991" s="1" t="str">
        <f>IFERROR(VLOOKUP(C6991,Sheet3!B$3:G9841,3,FALSE), "")</f>
        <v>江西省</v>
      </c>
      <c r="J6991" s="1" t="str">
        <f>IFERROR(VLOOKUP(C6991,Sheet3!B$3:G9841,4,FALSE), "")</f>
        <v>南昌市</v>
      </c>
      <c r="K6991" s="1" t="str">
        <f>IFERROR(VLOOKUP(C6991,Sheet3!B$3:G9841,5,FALSE), "")</f>
        <v>本科</v>
      </c>
      <c r="L6991" s="1">
        <f>IFERROR(VLOOKUP(C6991,Sheet3!B$3:G9841,6,FALSE), "")</f>
        <v>0</v>
      </c>
      <c r="M6991" s="1" t="str">
        <f t="shared" si="109"/>
        <v>公办</v>
      </c>
      <c r="N6991" s="1" t="str">
        <f>IFERROR(VLOOKUP(C6991,Sheet4!B:F,4,FALSE), "")</f>
        <v/>
      </c>
    </row>
    <row r="6992" spans="1:14" x14ac:dyDescent="0.2">
      <c r="A6992" s="1">
        <v>2021</v>
      </c>
      <c r="B6992" s="1">
        <v>11318</v>
      </c>
      <c r="C6992" s="1" t="s">
        <v>731</v>
      </c>
      <c r="D6992" s="1">
        <v>206</v>
      </c>
      <c r="E6992" s="1">
        <v>3</v>
      </c>
      <c r="F6992" s="1">
        <v>3</v>
      </c>
      <c r="G6992" s="1">
        <v>513</v>
      </c>
      <c r="H6992" s="1">
        <v>115621</v>
      </c>
      <c r="I6992" s="1" t="str">
        <f>IFERROR(VLOOKUP(C6992,Sheet3!B$3:G9842,3,FALSE), "")</f>
        <v>江西省</v>
      </c>
      <c r="J6992" s="1" t="str">
        <f>IFERROR(VLOOKUP(C6992,Sheet3!B$3:G9842,4,FALSE), "")</f>
        <v>南昌市</v>
      </c>
      <c r="K6992" s="1" t="str">
        <f>IFERROR(VLOOKUP(C6992,Sheet3!B$3:G9842,5,FALSE), "")</f>
        <v>本科</v>
      </c>
      <c r="L6992" s="1">
        <f>IFERROR(VLOOKUP(C6992,Sheet3!B$3:G9842,6,FALSE), "")</f>
        <v>0</v>
      </c>
      <c r="M6992" s="1" t="str">
        <f t="shared" si="109"/>
        <v>公办</v>
      </c>
      <c r="N6992" s="1" t="str">
        <f>IFERROR(VLOOKUP(C6992,Sheet4!B:F,4,FALSE), "")</f>
        <v/>
      </c>
    </row>
    <row r="6993" spans="1:14" x14ac:dyDescent="0.2">
      <c r="A6993" s="1">
        <v>2021</v>
      </c>
      <c r="B6993" s="1">
        <v>11318</v>
      </c>
      <c r="C6993" s="1" t="s">
        <v>731</v>
      </c>
      <c r="D6993" s="1">
        <v>210</v>
      </c>
      <c r="E6993" s="1">
        <v>1</v>
      </c>
      <c r="F6993" s="1">
        <v>1</v>
      </c>
      <c r="G6993" s="1">
        <v>548</v>
      </c>
      <c r="H6993" s="1">
        <v>71873</v>
      </c>
      <c r="I6993" s="1" t="str">
        <f>IFERROR(VLOOKUP(C6993,Sheet3!B$3:G9843,3,FALSE), "")</f>
        <v>江西省</v>
      </c>
      <c r="J6993" s="1" t="str">
        <f>IFERROR(VLOOKUP(C6993,Sheet3!B$3:G9843,4,FALSE), "")</f>
        <v>南昌市</v>
      </c>
      <c r="K6993" s="1" t="str">
        <f>IFERROR(VLOOKUP(C6993,Sheet3!B$3:G9843,5,FALSE), "")</f>
        <v>本科</v>
      </c>
      <c r="L6993" s="1">
        <f>IFERROR(VLOOKUP(C6993,Sheet3!B$3:G9843,6,FALSE), "")</f>
        <v>0</v>
      </c>
      <c r="M6993" s="1" t="str">
        <f t="shared" si="109"/>
        <v>公办</v>
      </c>
      <c r="N6993" s="1" t="str">
        <f>IFERROR(VLOOKUP(C6993,Sheet4!B:F,4,FALSE), "")</f>
        <v/>
      </c>
    </row>
    <row r="6994" spans="1:14" x14ac:dyDescent="0.2">
      <c r="A6994" s="1">
        <v>2021</v>
      </c>
      <c r="B6994" s="1">
        <v>11318</v>
      </c>
      <c r="C6994" s="1" t="s">
        <v>731</v>
      </c>
      <c r="D6994" s="1">
        <v>211</v>
      </c>
      <c r="E6994" s="1">
        <v>2</v>
      </c>
      <c r="F6994" s="1">
        <v>2</v>
      </c>
      <c r="G6994" s="1">
        <v>517</v>
      </c>
      <c r="H6994" s="1">
        <v>110672</v>
      </c>
      <c r="I6994" s="1" t="str">
        <f>IFERROR(VLOOKUP(C6994,Sheet3!B$3:G9844,3,FALSE), "")</f>
        <v>江西省</v>
      </c>
      <c r="J6994" s="1" t="str">
        <f>IFERROR(VLOOKUP(C6994,Sheet3!B$3:G9844,4,FALSE), "")</f>
        <v>南昌市</v>
      </c>
      <c r="K6994" s="1" t="str">
        <f>IFERROR(VLOOKUP(C6994,Sheet3!B$3:G9844,5,FALSE), "")</f>
        <v>本科</v>
      </c>
      <c r="L6994" s="1">
        <f>IFERROR(VLOOKUP(C6994,Sheet3!B$3:G9844,6,FALSE), "")</f>
        <v>0</v>
      </c>
      <c r="M6994" s="1" t="str">
        <f t="shared" si="109"/>
        <v>公办</v>
      </c>
      <c r="N6994" s="1" t="str">
        <f>IFERROR(VLOOKUP(C6994,Sheet4!B:F,4,FALSE), "")</f>
        <v/>
      </c>
    </row>
    <row r="6995" spans="1:14" x14ac:dyDescent="0.2">
      <c r="A6995" s="1">
        <v>2021</v>
      </c>
      <c r="B6995" s="1">
        <v>11319</v>
      </c>
      <c r="C6995" s="1" t="s">
        <v>732</v>
      </c>
      <c r="D6995" s="1">
        <v>202</v>
      </c>
      <c r="E6995" s="1">
        <v>20</v>
      </c>
      <c r="F6995" s="1">
        <v>20</v>
      </c>
      <c r="G6995" s="1">
        <v>514</v>
      </c>
      <c r="H6995" s="1">
        <v>115144</v>
      </c>
      <c r="I6995" s="1" t="str">
        <f>IFERROR(VLOOKUP(C6995,Sheet3!B$3:G9845,3,FALSE), "")</f>
        <v>江西省</v>
      </c>
      <c r="J6995" s="1" t="str">
        <f>IFERROR(VLOOKUP(C6995,Sheet3!B$3:G9845,4,FALSE), "")</f>
        <v>南昌市</v>
      </c>
      <c r="K6995" s="1" t="str">
        <f>IFERROR(VLOOKUP(C6995,Sheet3!B$3:G9845,5,FALSE), "")</f>
        <v>本科</v>
      </c>
      <c r="L6995" s="1">
        <f>IFERROR(VLOOKUP(C6995,Sheet3!B$3:G9845,6,FALSE), "")</f>
        <v>0</v>
      </c>
      <c r="M6995" s="1" t="str">
        <f t="shared" si="109"/>
        <v>公办</v>
      </c>
      <c r="N6995" s="1" t="str">
        <f>IFERROR(VLOOKUP(C6995,Sheet4!B:F,4,FALSE), "")</f>
        <v/>
      </c>
    </row>
    <row r="6996" spans="1:14" x14ac:dyDescent="0.2">
      <c r="A6996" s="1">
        <v>2021</v>
      </c>
      <c r="B6996" s="1">
        <v>11319</v>
      </c>
      <c r="C6996" s="1" t="s">
        <v>732</v>
      </c>
      <c r="D6996" s="1">
        <v>203</v>
      </c>
      <c r="E6996" s="1">
        <v>2</v>
      </c>
      <c r="F6996" s="1">
        <v>2</v>
      </c>
      <c r="G6996" s="1">
        <v>504</v>
      </c>
      <c r="H6996" s="1">
        <v>128688</v>
      </c>
      <c r="I6996" s="1" t="str">
        <f>IFERROR(VLOOKUP(C6996,Sheet3!B$3:G9846,3,FALSE), "")</f>
        <v>江西省</v>
      </c>
      <c r="J6996" s="1" t="str">
        <f>IFERROR(VLOOKUP(C6996,Sheet3!B$3:G9846,4,FALSE), "")</f>
        <v>南昌市</v>
      </c>
      <c r="K6996" s="1" t="str">
        <f>IFERROR(VLOOKUP(C6996,Sheet3!B$3:G9846,5,FALSE), "")</f>
        <v>本科</v>
      </c>
      <c r="L6996" s="1">
        <f>IFERROR(VLOOKUP(C6996,Sheet3!B$3:G9846,6,FALSE), "")</f>
        <v>0</v>
      </c>
      <c r="M6996" s="1" t="str">
        <f t="shared" si="109"/>
        <v>公办</v>
      </c>
      <c r="N6996" s="1" t="str">
        <f>IFERROR(VLOOKUP(C6996,Sheet4!B:F,4,FALSE), "")</f>
        <v/>
      </c>
    </row>
    <row r="6997" spans="1:14" x14ac:dyDescent="0.2">
      <c r="A6997" s="1">
        <v>2021</v>
      </c>
      <c r="B6997" s="1">
        <v>11319</v>
      </c>
      <c r="C6997" s="1" t="s">
        <v>732</v>
      </c>
      <c r="D6997" s="1">
        <v>204</v>
      </c>
      <c r="E6997" s="1">
        <v>4</v>
      </c>
      <c r="F6997" s="1">
        <v>4</v>
      </c>
      <c r="G6997" s="1">
        <v>491</v>
      </c>
      <c r="H6997" s="1">
        <v>145853</v>
      </c>
      <c r="I6997" s="1" t="str">
        <f>IFERROR(VLOOKUP(C6997,Sheet3!B$3:G9847,3,FALSE), "")</f>
        <v>江西省</v>
      </c>
      <c r="J6997" s="1" t="str">
        <f>IFERROR(VLOOKUP(C6997,Sheet3!B$3:G9847,4,FALSE), "")</f>
        <v>南昌市</v>
      </c>
      <c r="K6997" s="1" t="str">
        <f>IFERROR(VLOOKUP(C6997,Sheet3!B$3:G9847,5,FALSE), "")</f>
        <v>本科</v>
      </c>
      <c r="L6997" s="1">
        <f>IFERROR(VLOOKUP(C6997,Sheet3!B$3:G9847,6,FALSE), "")</f>
        <v>0</v>
      </c>
      <c r="M6997" s="1" t="str">
        <f t="shared" si="109"/>
        <v>公办</v>
      </c>
      <c r="N6997" s="1" t="str">
        <f>IFERROR(VLOOKUP(C6997,Sheet4!B:F,4,FALSE), "")</f>
        <v/>
      </c>
    </row>
    <row r="6998" spans="1:14" x14ac:dyDescent="0.2">
      <c r="A6998" s="1">
        <v>2021</v>
      </c>
      <c r="B6998" s="1">
        <v>11326</v>
      </c>
      <c r="C6998" s="1" t="s">
        <v>734</v>
      </c>
      <c r="D6998" s="1">
        <v>202</v>
      </c>
      <c r="E6998" s="1">
        <v>2</v>
      </c>
      <c r="F6998" s="1">
        <v>2</v>
      </c>
      <c r="G6998" s="1">
        <v>489</v>
      </c>
      <c r="H6998" s="1">
        <v>148580</v>
      </c>
      <c r="I6998" s="1" t="str">
        <f>IFERROR(VLOOKUP(C6998,Sheet3!B$3:G9848,3,FALSE), "")</f>
        <v>河南省</v>
      </c>
      <c r="J6998" s="1" t="str">
        <f>IFERROR(VLOOKUP(C6998,Sheet3!B$3:G9848,4,FALSE), "")</f>
        <v>信阳市</v>
      </c>
      <c r="K6998" s="1" t="str">
        <f>IFERROR(VLOOKUP(C6998,Sheet3!B$3:G9848,5,FALSE), "")</f>
        <v>本科</v>
      </c>
      <c r="L6998" s="1">
        <f>IFERROR(VLOOKUP(C6998,Sheet3!B$3:G9848,6,FALSE), "")</f>
        <v>0</v>
      </c>
      <c r="M6998" s="1" t="str">
        <f t="shared" si="109"/>
        <v>公办</v>
      </c>
      <c r="N6998" s="1" t="str">
        <f>IFERROR(VLOOKUP(C6998,Sheet4!B:F,4,FALSE), "")</f>
        <v/>
      </c>
    </row>
    <row r="6999" spans="1:14" x14ac:dyDescent="0.2">
      <c r="A6999" s="1">
        <v>2021</v>
      </c>
      <c r="B6999" s="1">
        <v>11326</v>
      </c>
      <c r="C6999" s="1" t="s">
        <v>734</v>
      </c>
      <c r="D6999" s="1">
        <v>203</v>
      </c>
      <c r="E6999" s="1">
        <v>2</v>
      </c>
      <c r="F6999" s="1">
        <v>2</v>
      </c>
      <c r="G6999" s="1">
        <v>488</v>
      </c>
      <c r="H6999" s="1">
        <v>151051</v>
      </c>
      <c r="I6999" s="1" t="str">
        <f>IFERROR(VLOOKUP(C6999,Sheet3!B$3:G9849,3,FALSE), "")</f>
        <v>河南省</v>
      </c>
      <c r="J6999" s="1" t="str">
        <f>IFERROR(VLOOKUP(C6999,Sheet3!B$3:G9849,4,FALSE), "")</f>
        <v>信阳市</v>
      </c>
      <c r="K6999" s="1" t="str">
        <f>IFERROR(VLOOKUP(C6999,Sheet3!B$3:G9849,5,FALSE), "")</f>
        <v>本科</v>
      </c>
      <c r="L6999" s="1">
        <f>IFERROR(VLOOKUP(C6999,Sheet3!B$3:G9849,6,FALSE), "")</f>
        <v>0</v>
      </c>
      <c r="M6999" s="1" t="str">
        <f t="shared" si="109"/>
        <v>公办</v>
      </c>
      <c r="N6999" s="1" t="str">
        <f>IFERROR(VLOOKUP(C6999,Sheet4!B:F,4,FALSE), "")</f>
        <v/>
      </c>
    </row>
    <row r="7000" spans="1:14" x14ac:dyDescent="0.2">
      <c r="A7000" s="1">
        <v>2021</v>
      </c>
      <c r="B7000" s="1">
        <v>11326</v>
      </c>
      <c r="C7000" s="1" t="s">
        <v>734</v>
      </c>
      <c r="D7000" s="1">
        <v>204</v>
      </c>
      <c r="E7000" s="1">
        <v>2</v>
      </c>
      <c r="F7000" s="1">
        <v>2</v>
      </c>
      <c r="G7000" s="1">
        <v>485</v>
      </c>
      <c r="H7000" s="1">
        <v>154657</v>
      </c>
      <c r="I7000" s="1" t="str">
        <f>IFERROR(VLOOKUP(C7000,Sheet3!B$3:G9850,3,FALSE), "")</f>
        <v>河南省</v>
      </c>
      <c r="J7000" s="1" t="str">
        <f>IFERROR(VLOOKUP(C7000,Sheet3!B$3:G9850,4,FALSE), "")</f>
        <v>信阳市</v>
      </c>
      <c r="K7000" s="1" t="str">
        <f>IFERROR(VLOOKUP(C7000,Sheet3!B$3:G9850,5,FALSE), "")</f>
        <v>本科</v>
      </c>
      <c r="L7000" s="1">
        <f>IFERROR(VLOOKUP(C7000,Sheet3!B$3:G9850,6,FALSE), "")</f>
        <v>0</v>
      </c>
      <c r="M7000" s="1" t="str">
        <f t="shared" si="109"/>
        <v>公办</v>
      </c>
      <c r="N7000" s="1" t="str">
        <f>IFERROR(VLOOKUP(C7000,Sheet4!B:F,4,FALSE), "")</f>
        <v/>
      </c>
    </row>
    <row r="7001" spans="1:14" x14ac:dyDescent="0.2">
      <c r="A7001" s="1">
        <v>2021</v>
      </c>
      <c r="B7001" s="1">
        <v>11330</v>
      </c>
      <c r="C7001" s="1" t="s">
        <v>2504</v>
      </c>
      <c r="D7001" s="1">
        <v>202</v>
      </c>
      <c r="E7001" s="1">
        <v>2</v>
      </c>
      <c r="F7001" s="1">
        <v>2</v>
      </c>
      <c r="G7001" s="1">
        <v>485</v>
      </c>
      <c r="H7001" s="1">
        <v>154916</v>
      </c>
      <c r="I7001" s="1" t="str">
        <f>IFERROR(VLOOKUP(C7001,Sheet3!B$3:G9851,3,FALSE), "")</f>
        <v>河南省</v>
      </c>
      <c r="J7001" s="1" t="str">
        <f>IFERROR(VLOOKUP(C7001,Sheet3!B$3:G9851,4,FALSE), "")</f>
        <v>安阳市</v>
      </c>
      <c r="K7001" s="1" t="str">
        <f>IFERROR(VLOOKUP(C7001,Sheet3!B$3:G9851,5,FALSE), "")</f>
        <v>本科</v>
      </c>
      <c r="L7001" s="1">
        <f>IFERROR(VLOOKUP(C7001,Sheet3!B$3:G9851,6,FALSE), "")</f>
        <v>0</v>
      </c>
      <c r="M7001" s="1" t="str">
        <f t="shared" si="109"/>
        <v>公办</v>
      </c>
      <c r="N7001" s="1" t="str">
        <f>IFERROR(VLOOKUP(C7001,Sheet4!B:F,4,FALSE), "")</f>
        <v/>
      </c>
    </row>
    <row r="7002" spans="1:14" x14ac:dyDescent="0.2">
      <c r="A7002" s="1">
        <v>2021</v>
      </c>
      <c r="B7002" s="1">
        <v>11336</v>
      </c>
      <c r="C7002" s="1" t="s">
        <v>2668</v>
      </c>
      <c r="D7002" s="1">
        <v>202</v>
      </c>
      <c r="E7002" s="1">
        <v>4</v>
      </c>
      <c r="F7002" s="1">
        <v>4</v>
      </c>
      <c r="G7002" s="1">
        <v>492</v>
      </c>
      <c r="H7002" s="1">
        <v>145565</v>
      </c>
      <c r="I7002" s="1" t="str">
        <f>IFERROR(VLOOKUP(C7002,Sheet3!B$3:G9852,3,FALSE), "")</f>
        <v>湖北省</v>
      </c>
      <c r="J7002" s="1" t="str">
        <f>IFERROR(VLOOKUP(C7002,Sheet3!B$3:G9852,4,FALSE), "")</f>
        <v>荆门市</v>
      </c>
      <c r="K7002" s="1" t="str">
        <f>IFERROR(VLOOKUP(C7002,Sheet3!B$3:G9852,5,FALSE), "")</f>
        <v>本科</v>
      </c>
      <c r="L7002" s="1">
        <f>IFERROR(VLOOKUP(C7002,Sheet3!B$3:G9852,6,FALSE), "")</f>
        <v>0</v>
      </c>
      <c r="M7002" s="1" t="str">
        <f t="shared" si="109"/>
        <v>公办</v>
      </c>
      <c r="N7002" s="1" t="str">
        <f>IFERROR(VLOOKUP(C7002,Sheet4!B:F,4,FALSE), "")</f>
        <v/>
      </c>
    </row>
    <row r="7003" spans="1:14" x14ac:dyDescent="0.2">
      <c r="A7003" s="1">
        <v>2021</v>
      </c>
      <c r="B7003" s="1">
        <v>11342</v>
      </c>
      <c r="C7003" s="1" t="s">
        <v>737</v>
      </c>
      <c r="D7003" s="1">
        <v>202</v>
      </c>
      <c r="E7003" s="1">
        <v>10</v>
      </c>
      <c r="F7003" s="1">
        <v>10</v>
      </c>
      <c r="G7003" s="1">
        <v>521</v>
      </c>
      <c r="H7003" s="1">
        <v>105046</v>
      </c>
      <c r="I7003" s="1" t="str">
        <f>IFERROR(VLOOKUP(C7003,Sheet3!B$3:G9853,3,FALSE), "")</f>
        <v>湖南省</v>
      </c>
      <c r="J7003" s="1" t="str">
        <f>IFERROR(VLOOKUP(C7003,Sheet3!B$3:G9853,4,FALSE), "")</f>
        <v>湘潭市</v>
      </c>
      <c r="K7003" s="1" t="str">
        <f>IFERROR(VLOOKUP(C7003,Sheet3!B$3:G9853,5,FALSE), "")</f>
        <v>本科</v>
      </c>
      <c r="L7003" s="1">
        <f>IFERROR(VLOOKUP(C7003,Sheet3!B$3:G9853,6,FALSE), "")</f>
        <v>0</v>
      </c>
      <c r="M7003" s="1" t="str">
        <f t="shared" si="109"/>
        <v>公办</v>
      </c>
      <c r="N7003" s="1" t="str">
        <f>IFERROR(VLOOKUP(C7003,Sheet4!B:F,4,FALSE), "")</f>
        <v/>
      </c>
    </row>
    <row r="7004" spans="1:14" x14ac:dyDescent="0.2">
      <c r="A7004" s="1">
        <v>2021</v>
      </c>
      <c r="B7004" s="1">
        <v>11342</v>
      </c>
      <c r="C7004" s="1" t="s">
        <v>737</v>
      </c>
      <c r="D7004" s="1">
        <v>203</v>
      </c>
      <c r="E7004" s="1">
        <v>3</v>
      </c>
      <c r="F7004" s="1">
        <v>3</v>
      </c>
      <c r="G7004" s="1">
        <v>512</v>
      </c>
      <c r="H7004" s="1">
        <v>117078</v>
      </c>
      <c r="I7004" s="1" t="str">
        <f>IFERROR(VLOOKUP(C7004,Sheet3!B$3:G9854,3,FALSE), "")</f>
        <v>湖南省</v>
      </c>
      <c r="J7004" s="1" t="str">
        <f>IFERROR(VLOOKUP(C7004,Sheet3!B$3:G9854,4,FALSE), "")</f>
        <v>湘潭市</v>
      </c>
      <c r="K7004" s="1" t="str">
        <f>IFERROR(VLOOKUP(C7004,Sheet3!B$3:G9854,5,FALSE), "")</f>
        <v>本科</v>
      </c>
      <c r="L7004" s="1">
        <f>IFERROR(VLOOKUP(C7004,Sheet3!B$3:G9854,6,FALSE), "")</f>
        <v>0</v>
      </c>
      <c r="M7004" s="1" t="str">
        <f t="shared" si="109"/>
        <v>公办</v>
      </c>
      <c r="N7004" s="1" t="str">
        <f>IFERROR(VLOOKUP(C7004,Sheet4!B:F,4,FALSE), "")</f>
        <v/>
      </c>
    </row>
    <row r="7005" spans="1:14" x14ac:dyDescent="0.2">
      <c r="A7005" s="1">
        <v>2021</v>
      </c>
      <c r="B7005" s="1">
        <v>11347</v>
      </c>
      <c r="C7005" s="1" t="s">
        <v>738</v>
      </c>
      <c r="D7005" s="1">
        <v>201</v>
      </c>
      <c r="E7005" s="1">
        <v>5032</v>
      </c>
      <c r="F7005" s="1">
        <v>5032</v>
      </c>
      <c r="G7005" s="1">
        <v>501</v>
      </c>
      <c r="H7005" s="1">
        <v>132963</v>
      </c>
      <c r="I7005" s="1" t="str">
        <f>IFERROR(VLOOKUP(C7005,Sheet3!B$3:G9855,3,FALSE), "")</f>
        <v>广东省</v>
      </c>
      <c r="J7005" s="1" t="str">
        <f>IFERROR(VLOOKUP(C7005,Sheet3!B$3:G9855,4,FALSE), "")</f>
        <v>广州市</v>
      </c>
      <c r="K7005" s="1" t="str">
        <f>IFERROR(VLOOKUP(C7005,Sheet3!B$3:G9855,5,FALSE), "")</f>
        <v>本科</v>
      </c>
      <c r="L7005" s="1">
        <f>IFERROR(VLOOKUP(C7005,Sheet3!B$3:G9855,6,FALSE), "")</f>
        <v>0</v>
      </c>
      <c r="M7005" s="1" t="str">
        <f t="shared" si="109"/>
        <v>公办</v>
      </c>
      <c r="N7005" s="1" t="str">
        <f>IFERROR(VLOOKUP(C7005,Sheet4!B:F,4,FALSE), "")</f>
        <v/>
      </c>
    </row>
    <row r="7006" spans="1:14" x14ac:dyDescent="0.2">
      <c r="A7006" s="1">
        <v>2021</v>
      </c>
      <c r="B7006" s="1">
        <v>11347</v>
      </c>
      <c r="C7006" s="1" t="s">
        <v>738</v>
      </c>
      <c r="D7006" s="1">
        <v>202</v>
      </c>
      <c r="E7006" s="1">
        <v>152</v>
      </c>
      <c r="F7006" s="1">
        <v>152</v>
      </c>
      <c r="G7006" s="1">
        <v>497</v>
      </c>
      <c r="H7006" s="1">
        <v>138116</v>
      </c>
      <c r="I7006" s="1" t="str">
        <f>IFERROR(VLOOKUP(C7006,Sheet3!B$3:G9856,3,FALSE), "")</f>
        <v>广东省</v>
      </c>
      <c r="J7006" s="1" t="str">
        <f>IFERROR(VLOOKUP(C7006,Sheet3!B$3:G9856,4,FALSE), "")</f>
        <v>广州市</v>
      </c>
      <c r="K7006" s="1" t="str">
        <f>IFERROR(VLOOKUP(C7006,Sheet3!B$3:G9856,5,FALSE), "")</f>
        <v>本科</v>
      </c>
      <c r="L7006" s="1">
        <f>IFERROR(VLOOKUP(C7006,Sheet3!B$3:G9856,6,FALSE), "")</f>
        <v>0</v>
      </c>
      <c r="M7006" s="1" t="str">
        <f t="shared" si="109"/>
        <v>公办</v>
      </c>
      <c r="N7006" s="1" t="str">
        <f>IFERROR(VLOOKUP(C7006,Sheet4!B:F,4,FALSE), "")</f>
        <v/>
      </c>
    </row>
    <row r="7007" spans="1:14" x14ac:dyDescent="0.2">
      <c r="A7007" s="1">
        <v>2021</v>
      </c>
      <c r="B7007" s="1">
        <v>11347</v>
      </c>
      <c r="C7007" s="1" t="s">
        <v>738</v>
      </c>
      <c r="D7007" s="1">
        <v>203</v>
      </c>
      <c r="E7007" s="1">
        <v>407</v>
      </c>
      <c r="F7007" s="1">
        <v>407</v>
      </c>
      <c r="G7007" s="1">
        <v>497</v>
      </c>
      <c r="H7007" s="1">
        <v>138317</v>
      </c>
      <c r="I7007" s="1" t="str">
        <f>IFERROR(VLOOKUP(C7007,Sheet3!B$3:G9857,3,FALSE), "")</f>
        <v>广东省</v>
      </c>
      <c r="J7007" s="1" t="str">
        <f>IFERROR(VLOOKUP(C7007,Sheet3!B$3:G9857,4,FALSE), "")</f>
        <v>广州市</v>
      </c>
      <c r="K7007" s="1" t="str">
        <f>IFERROR(VLOOKUP(C7007,Sheet3!B$3:G9857,5,FALSE), "")</f>
        <v>本科</v>
      </c>
      <c r="L7007" s="1">
        <f>IFERROR(VLOOKUP(C7007,Sheet3!B$3:G9857,6,FALSE), "")</f>
        <v>0</v>
      </c>
      <c r="M7007" s="1" t="str">
        <f t="shared" si="109"/>
        <v>公办</v>
      </c>
      <c r="N7007" s="1" t="str">
        <f>IFERROR(VLOOKUP(C7007,Sheet4!B:F,4,FALSE), "")</f>
        <v/>
      </c>
    </row>
    <row r="7008" spans="1:14" x14ac:dyDescent="0.2">
      <c r="A7008" s="1">
        <v>2021</v>
      </c>
      <c r="B7008" s="1">
        <v>11347</v>
      </c>
      <c r="C7008" s="1" t="s">
        <v>738</v>
      </c>
      <c r="D7008" s="1">
        <v>207</v>
      </c>
      <c r="E7008" s="1">
        <v>50</v>
      </c>
      <c r="F7008" s="1">
        <v>50</v>
      </c>
      <c r="G7008" s="1">
        <v>476</v>
      </c>
      <c r="H7008" s="1">
        <v>166729</v>
      </c>
      <c r="I7008" s="1" t="str">
        <f>IFERROR(VLOOKUP(C7008,Sheet3!B$3:G9858,3,FALSE), "")</f>
        <v>广东省</v>
      </c>
      <c r="J7008" s="1" t="str">
        <f>IFERROR(VLOOKUP(C7008,Sheet3!B$3:G9858,4,FALSE), "")</f>
        <v>广州市</v>
      </c>
      <c r="K7008" s="1" t="str">
        <f>IFERROR(VLOOKUP(C7008,Sheet3!B$3:G9858,5,FALSE), "")</f>
        <v>本科</v>
      </c>
      <c r="L7008" s="1">
        <f>IFERROR(VLOOKUP(C7008,Sheet3!B$3:G9858,6,FALSE), "")</f>
        <v>0</v>
      </c>
      <c r="M7008" s="1" t="str">
        <f t="shared" si="109"/>
        <v>公办</v>
      </c>
      <c r="N7008" s="1" t="str">
        <f>IFERROR(VLOOKUP(C7008,Sheet4!B:F,4,FALSE), "")</f>
        <v/>
      </c>
    </row>
    <row r="7009" spans="1:14" x14ac:dyDescent="0.2">
      <c r="A7009" s="1">
        <v>2021</v>
      </c>
      <c r="B7009" s="1">
        <v>11349</v>
      </c>
      <c r="C7009" s="1" t="s">
        <v>740</v>
      </c>
      <c r="D7009" s="1">
        <v>201</v>
      </c>
      <c r="E7009" s="1">
        <v>40</v>
      </c>
      <c r="F7009" s="1">
        <v>40</v>
      </c>
      <c r="G7009" s="1">
        <v>513</v>
      </c>
      <c r="H7009" s="1">
        <v>115504</v>
      </c>
      <c r="I7009" s="1" t="str">
        <f>IFERROR(VLOOKUP(C7009,Sheet3!B$3:G9859,3,FALSE), "")</f>
        <v>广东省</v>
      </c>
      <c r="J7009" s="1" t="str">
        <f>IFERROR(VLOOKUP(C7009,Sheet3!B$3:G9859,4,FALSE), "")</f>
        <v>江门市</v>
      </c>
      <c r="K7009" s="1" t="str">
        <f>IFERROR(VLOOKUP(C7009,Sheet3!B$3:G9859,5,FALSE), "")</f>
        <v>本科</v>
      </c>
      <c r="L7009" s="1">
        <f>IFERROR(VLOOKUP(C7009,Sheet3!B$3:G9859,6,FALSE), "")</f>
        <v>0</v>
      </c>
      <c r="M7009" s="1" t="str">
        <f t="shared" si="109"/>
        <v>公办</v>
      </c>
      <c r="N7009" s="1" t="str">
        <f>IFERROR(VLOOKUP(C7009,Sheet4!B:F,4,FALSE), "")</f>
        <v/>
      </c>
    </row>
    <row r="7010" spans="1:14" x14ac:dyDescent="0.2">
      <c r="A7010" s="1">
        <v>2021</v>
      </c>
      <c r="B7010" s="1">
        <v>11349</v>
      </c>
      <c r="C7010" s="1" t="s">
        <v>740</v>
      </c>
      <c r="D7010" s="1">
        <v>202</v>
      </c>
      <c r="E7010" s="1">
        <v>29</v>
      </c>
      <c r="F7010" s="1">
        <v>29</v>
      </c>
      <c r="G7010" s="1">
        <v>499</v>
      </c>
      <c r="H7010" s="1">
        <v>135582</v>
      </c>
      <c r="I7010" s="1" t="str">
        <f>IFERROR(VLOOKUP(C7010,Sheet3!B$3:G9860,3,FALSE), "")</f>
        <v>广东省</v>
      </c>
      <c r="J7010" s="1" t="str">
        <f>IFERROR(VLOOKUP(C7010,Sheet3!B$3:G9860,4,FALSE), "")</f>
        <v>江门市</v>
      </c>
      <c r="K7010" s="1" t="str">
        <f>IFERROR(VLOOKUP(C7010,Sheet3!B$3:G9860,5,FALSE), "")</f>
        <v>本科</v>
      </c>
      <c r="L7010" s="1">
        <f>IFERROR(VLOOKUP(C7010,Sheet3!B$3:G9860,6,FALSE), "")</f>
        <v>0</v>
      </c>
      <c r="M7010" s="1" t="str">
        <f t="shared" si="109"/>
        <v>公办</v>
      </c>
      <c r="N7010" s="1" t="str">
        <f>IFERROR(VLOOKUP(C7010,Sheet4!B:F,4,FALSE), "")</f>
        <v/>
      </c>
    </row>
    <row r="7011" spans="1:14" x14ac:dyDescent="0.2">
      <c r="A7011" s="1">
        <v>2021</v>
      </c>
      <c r="B7011" s="1">
        <v>11349</v>
      </c>
      <c r="C7011" s="1" t="s">
        <v>740</v>
      </c>
      <c r="D7011" s="1">
        <v>203</v>
      </c>
      <c r="E7011" s="1">
        <v>449</v>
      </c>
      <c r="F7011" s="1">
        <v>449</v>
      </c>
      <c r="G7011" s="1">
        <v>494</v>
      </c>
      <c r="H7011" s="1">
        <v>141705</v>
      </c>
      <c r="I7011" s="1" t="str">
        <f>IFERROR(VLOOKUP(C7011,Sheet3!B$3:G9861,3,FALSE), "")</f>
        <v>广东省</v>
      </c>
      <c r="J7011" s="1" t="str">
        <f>IFERROR(VLOOKUP(C7011,Sheet3!B$3:G9861,4,FALSE), "")</f>
        <v>江门市</v>
      </c>
      <c r="K7011" s="1" t="str">
        <f>IFERROR(VLOOKUP(C7011,Sheet3!B$3:G9861,5,FALSE), "")</f>
        <v>本科</v>
      </c>
      <c r="L7011" s="1">
        <f>IFERROR(VLOOKUP(C7011,Sheet3!B$3:G9861,6,FALSE), "")</f>
        <v>0</v>
      </c>
      <c r="M7011" s="1" t="str">
        <f t="shared" si="109"/>
        <v>公办</v>
      </c>
      <c r="N7011" s="1" t="str">
        <f>IFERROR(VLOOKUP(C7011,Sheet4!B:F,4,FALSE), "")</f>
        <v/>
      </c>
    </row>
    <row r="7012" spans="1:14" x14ac:dyDescent="0.2">
      <c r="A7012" s="1">
        <v>2021</v>
      </c>
      <c r="B7012" s="1">
        <v>11349</v>
      </c>
      <c r="C7012" s="1" t="s">
        <v>740</v>
      </c>
      <c r="D7012" s="1">
        <v>204</v>
      </c>
      <c r="E7012" s="1">
        <v>222</v>
      </c>
      <c r="F7012" s="1">
        <v>222</v>
      </c>
      <c r="G7012" s="1">
        <v>475</v>
      </c>
      <c r="H7012" s="1">
        <v>168258</v>
      </c>
      <c r="I7012" s="1" t="str">
        <f>IFERROR(VLOOKUP(C7012,Sheet3!B$3:G9862,3,FALSE), "")</f>
        <v>广东省</v>
      </c>
      <c r="J7012" s="1" t="str">
        <f>IFERROR(VLOOKUP(C7012,Sheet3!B$3:G9862,4,FALSE), "")</f>
        <v>江门市</v>
      </c>
      <c r="K7012" s="1" t="str">
        <f>IFERROR(VLOOKUP(C7012,Sheet3!B$3:G9862,5,FALSE), "")</f>
        <v>本科</v>
      </c>
      <c r="L7012" s="1">
        <f>IFERROR(VLOOKUP(C7012,Sheet3!B$3:G9862,6,FALSE), "")</f>
        <v>0</v>
      </c>
      <c r="M7012" s="1" t="str">
        <f t="shared" si="109"/>
        <v>公办</v>
      </c>
      <c r="N7012" s="1" t="str">
        <f>IFERROR(VLOOKUP(C7012,Sheet4!B:F,4,FALSE), "")</f>
        <v/>
      </c>
    </row>
    <row r="7013" spans="1:14" x14ac:dyDescent="0.2">
      <c r="A7013" s="1">
        <v>2021</v>
      </c>
      <c r="B7013" s="1">
        <v>11349</v>
      </c>
      <c r="C7013" s="1" t="s">
        <v>740</v>
      </c>
      <c r="D7013" s="1">
        <v>205</v>
      </c>
      <c r="E7013" s="1">
        <v>174</v>
      </c>
      <c r="F7013" s="1">
        <v>174</v>
      </c>
      <c r="G7013" s="1">
        <v>514</v>
      </c>
      <c r="H7013" s="1">
        <v>114506</v>
      </c>
      <c r="I7013" s="1" t="str">
        <f>IFERROR(VLOOKUP(C7013,Sheet3!B$3:G9863,3,FALSE), "")</f>
        <v>广东省</v>
      </c>
      <c r="J7013" s="1" t="str">
        <f>IFERROR(VLOOKUP(C7013,Sheet3!B$3:G9863,4,FALSE), "")</f>
        <v>江门市</v>
      </c>
      <c r="K7013" s="1" t="str">
        <f>IFERROR(VLOOKUP(C7013,Sheet3!B$3:G9863,5,FALSE), "")</f>
        <v>本科</v>
      </c>
      <c r="L7013" s="1">
        <f>IFERROR(VLOOKUP(C7013,Sheet3!B$3:G9863,6,FALSE), "")</f>
        <v>0</v>
      </c>
      <c r="M7013" s="1" t="str">
        <f t="shared" si="109"/>
        <v>公办</v>
      </c>
      <c r="N7013" s="1" t="str">
        <f>IFERROR(VLOOKUP(C7013,Sheet4!B:F,4,FALSE), "")</f>
        <v/>
      </c>
    </row>
    <row r="7014" spans="1:14" x14ac:dyDescent="0.2">
      <c r="A7014" s="1">
        <v>2021</v>
      </c>
      <c r="B7014" s="1">
        <v>11349</v>
      </c>
      <c r="C7014" s="1" t="s">
        <v>740</v>
      </c>
      <c r="D7014" s="1">
        <v>206</v>
      </c>
      <c r="E7014" s="1">
        <v>107</v>
      </c>
      <c r="F7014" s="1">
        <v>107</v>
      </c>
      <c r="G7014" s="1">
        <v>495</v>
      </c>
      <c r="H7014" s="1">
        <v>140310</v>
      </c>
      <c r="I7014" s="1" t="str">
        <f>IFERROR(VLOOKUP(C7014,Sheet3!B$3:G9864,3,FALSE), "")</f>
        <v>广东省</v>
      </c>
      <c r="J7014" s="1" t="str">
        <f>IFERROR(VLOOKUP(C7014,Sheet3!B$3:G9864,4,FALSE), "")</f>
        <v>江门市</v>
      </c>
      <c r="K7014" s="1" t="str">
        <f>IFERROR(VLOOKUP(C7014,Sheet3!B$3:G9864,5,FALSE), "")</f>
        <v>本科</v>
      </c>
      <c r="L7014" s="1">
        <f>IFERROR(VLOOKUP(C7014,Sheet3!B$3:G9864,6,FALSE), "")</f>
        <v>0</v>
      </c>
      <c r="M7014" s="1" t="str">
        <f t="shared" si="109"/>
        <v>公办</v>
      </c>
      <c r="N7014" s="1" t="str">
        <f>IFERROR(VLOOKUP(C7014,Sheet4!B:F,4,FALSE), "")</f>
        <v/>
      </c>
    </row>
    <row r="7015" spans="1:14" x14ac:dyDescent="0.2">
      <c r="A7015" s="1">
        <v>2021</v>
      </c>
      <c r="B7015" s="1">
        <v>11349</v>
      </c>
      <c r="C7015" s="1" t="s">
        <v>740</v>
      </c>
      <c r="D7015" s="1">
        <v>207</v>
      </c>
      <c r="E7015" s="1">
        <v>977</v>
      </c>
      <c r="F7015" s="1">
        <v>977</v>
      </c>
      <c r="G7015" s="1">
        <v>521</v>
      </c>
      <c r="H7015" s="1">
        <v>105698</v>
      </c>
      <c r="I7015" s="1" t="str">
        <f>IFERROR(VLOOKUP(C7015,Sheet3!B$3:G9865,3,FALSE), "")</f>
        <v>广东省</v>
      </c>
      <c r="J7015" s="1" t="str">
        <f>IFERROR(VLOOKUP(C7015,Sheet3!B$3:G9865,4,FALSE), "")</f>
        <v>江门市</v>
      </c>
      <c r="K7015" s="1" t="str">
        <f>IFERROR(VLOOKUP(C7015,Sheet3!B$3:G9865,5,FALSE), "")</f>
        <v>本科</v>
      </c>
      <c r="L7015" s="1">
        <f>IFERROR(VLOOKUP(C7015,Sheet3!B$3:G9865,6,FALSE), "")</f>
        <v>0</v>
      </c>
      <c r="M7015" s="1" t="str">
        <f t="shared" si="109"/>
        <v>公办</v>
      </c>
      <c r="N7015" s="1" t="str">
        <f>IFERROR(VLOOKUP(C7015,Sheet4!B:F,4,FALSE), "")</f>
        <v/>
      </c>
    </row>
    <row r="7016" spans="1:14" x14ac:dyDescent="0.2">
      <c r="A7016" s="1">
        <v>2021</v>
      </c>
      <c r="B7016" s="1">
        <v>11349</v>
      </c>
      <c r="C7016" s="1" t="s">
        <v>740</v>
      </c>
      <c r="D7016" s="1">
        <v>208</v>
      </c>
      <c r="E7016" s="1">
        <v>413</v>
      </c>
      <c r="F7016" s="1">
        <v>413</v>
      </c>
      <c r="G7016" s="1">
        <v>504</v>
      </c>
      <c r="H7016" s="1">
        <v>128740</v>
      </c>
      <c r="I7016" s="1" t="str">
        <f>IFERROR(VLOOKUP(C7016,Sheet3!B$3:G9866,3,FALSE), "")</f>
        <v>广东省</v>
      </c>
      <c r="J7016" s="1" t="str">
        <f>IFERROR(VLOOKUP(C7016,Sheet3!B$3:G9866,4,FALSE), "")</f>
        <v>江门市</v>
      </c>
      <c r="K7016" s="1" t="str">
        <f>IFERROR(VLOOKUP(C7016,Sheet3!B$3:G9866,5,FALSE), "")</f>
        <v>本科</v>
      </c>
      <c r="L7016" s="1">
        <f>IFERROR(VLOOKUP(C7016,Sheet3!B$3:G9866,6,FALSE), "")</f>
        <v>0</v>
      </c>
      <c r="M7016" s="1" t="str">
        <f t="shared" si="109"/>
        <v>公办</v>
      </c>
      <c r="N7016" s="1" t="str">
        <f>IFERROR(VLOOKUP(C7016,Sheet4!B:F,4,FALSE), "")</f>
        <v/>
      </c>
    </row>
    <row r="7017" spans="1:14" x14ac:dyDescent="0.2">
      <c r="A7017" s="1">
        <v>2021</v>
      </c>
      <c r="B7017" s="1">
        <v>11349</v>
      </c>
      <c r="C7017" s="1" t="s">
        <v>740</v>
      </c>
      <c r="D7017" s="1">
        <v>209</v>
      </c>
      <c r="E7017" s="1">
        <v>392</v>
      </c>
      <c r="F7017" s="1">
        <v>392</v>
      </c>
      <c r="G7017" s="1">
        <v>518</v>
      </c>
      <c r="H7017" s="1">
        <v>108753</v>
      </c>
      <c r="I7017" s="1" t="str">
        <f>IFERROR(VLOOKUP(C7017,Sheet3!B$3:G9867,3,FALSE), "")</f>
        <v>广东省</v>
      </c>
      <c r="J7017" s="1" t="str">
        <f>IFERROR(VLOOKUP(C7017,Sheet3!B$3:G9867,4,FALSE), "")</f>
        <v>江门市</v>
      </c>
      <c r="K7017" s="1" t="str">
        <f>IFERROR(VLOOKUP(C7017,Sheet3!B$3:G9867,5,FALSE), "")</f>
        <v>本科</v>
      </c>
      <c r="L7017" s="1">
        <f>IFERROR(VLOOKUP(C7017,Sheet3!B$3:G9867,6,FALSE), "")</f>
        <v>0</v>
      </c>
      <c r="M7017" s="1" t="str">
        <f t="shared" si="109"/>
        <v>公办</v>
      </c>
      <c r="N7017" s="1" t="str">
        <f>IFERROR(VLOOKUP(C7017,Sheet4!B:F,4,FALSE), "")</f>
        <v/>
      </c>
    </row>
    <row r="7018" spans="1:14" x14ac:dyDescent="0.2">
      <c r="A7018" s="1">
        <v>2021</v>
      </c>
      <c r="B7018" s="1">
        <v>11349</v>
      </c>
      <c r="C7018" s="1" t="s">
        <v>740</v>
      </c>
      <c r="D7018" s="1">
        <v>210</v>
      </c>
      <c r="E7018" s="1">
        <v>260</v>
      </c>
      <c r="F7018" s="1">
        <v>260</v>
      </c>
      <c r="G7018" s="1">
        <v>501</v>
      </c>
      <c r="H7018" s="1">
        <v>131853</v>
      </c>
      <c r="I7018" s="1" t="str">
        <f>IFERROR(VLOOKUP(C7018,Sheet3!B$3:G9868,3,FALSE), "")</f>
        <v>广东省</v>
      </c>
      <c r="J7018" s="1" t="str">
        <f>IFERROR(VLOOKUP(C7018,Sheet3!B$3:G9868,4,FALSE), "")</f>
        <v>江门市</v>
      </c>
      <c r="K7018" s="1" t="str">
        <f>IFERROR(VLOOKUP(C7018,Sheet3!B$3:G9868,5,FALSE), "")</f>
        <v>本科</v>
      </c>
      <c r="L7018" s="1">
        <f>IFERROR(VLOOKUP(C7018,Sheet3!B$3:G9868,6,FALSE), "")</f>
        <v>0</v>
      </c>
      <c r="M7018" s="1" t="str">
        <f t="shared" si="109"/>
        <v>公办</v>
      </c>
      <c r="N7018" s="1" t="str">
        <f>IFERROR(VLOOKUP(C7018,Sheet4!B:F,4,FALSE), "")</f>
        <v/>
      </c>
    </row>
    <row r="7019" spans="1:14" x14ac:dyDescent="0.2">
      <c r="A7019" s="1">
        <v>2021</v>
      </c>
      <c r="B7019" s="1">
        <v>11354</v>
      </c>
      <c r="C7019" s="1" t="s">
        <v>741</v>
      </c>
      <c r="D7019" s="1">
        <v>202</v>
      </c>
      <c r="E7019" s="1">
        <v>6</v>
      </c>
      <c r="F7019" s="1">
        <v>6</v>
      </c>
      <c r="G7019" s="1">
        <v>489</v>
      </c>
      <c r="H7019" s="1">
        <v>148845</v>
      </c>
      <c r="I7019" s="1" t="str">
        <f>IFERROR(VLOOKUP(C7019,Sheet3!B$3:G9869,3,FALSE), "")</f>
        <v>广西壮族自治区</v>
      </c>
      <c r="J7019" s="1" t="str">
        <f>IFERROR(VLOOKUP(C7019,Sheet3!B$3:G9869,4,FALSE), "")</f>
        <v>梧州市</v>
      </c>
      <c r="K7019" s="1" t="str">
        <f>IFERROR(VLOOKUP(C7019,Sheet3!B$3:G9869,5,FALSE), "")</f>
        <v>本科</v>
      </c>
      <c r="L7019" s="1">
        <f>IFERROR(VLOOKUP(C7019,Sheet3!B$3:G9869,6,FALSE), "")</f>
        <v>0</v>
      </c>
      <c r="M7019" s="1" t="str">
        <f t="shared" si="109"/>
        <v>公办</v>
      </c>
      <c r="N7019" s="1" t="str">
        <f>IFERROR(VLOOKUP(C7019,Sheet4!B:F,4,FALSE), "")</f>
        <v/>
      </c>
    </row>
    <row r="7020" spans="1:14" x14ac:dyDescent="0.2">
      <c r="A7020" s="1">
        <v>2021</v>
      </c>
      <c r="B7020" s="1">
        <v>11354</v>
      </c>
      <c r="C7020" s="1" t="s">
        <v>741</v>
      </c>
      <c r="D7020" s="1">
        <v>203</v>
      </c>
      <c r="E7020" s="1">
        <v>12</v>
      </c>
      <c r="F7020" s="1">
        <v>12</v>
      </c>
      <c r="G7020" s="1">
        <v>491</v>
      </c>
      <c r="H7020" s="1">
        <v>146632</v>
      </c>
      <c r="I7020" s="1" t="str">
        <f>IFERROR(VLOOKUP(C7020,Sheet3!B$3:G9870,3,FALSE), "")</f>
        <v>广西壮族自治区</v>
      </c>
      <c r="J7020" s="1" t="str">
        <f>IFERROR(VLOOKUP(C7020,Sheet3!B$3:G9870,4,FALSE), "")</f>
        <v>梧州市</v>
      </c>
      <c r="K7020" s="1" t="str">
        <f>IFERROR(VLOOKUP(C7020,Sheet3!B$3:G9870,5,FALSE), "")</f>
        <v>本科</v>
      </c>
      <c r="L7020" s="1">
        <f>IFERROR(VLOOKUP(C7020,Sheet3!B$3:G9870,6,FALSE), "")</f>
        <v>0</v>
      </c>
      <c r="M7020" s="1" t="str">
        <f t="shared" si="109"/>
        <v>公办</v>
      </c>
      <c r="N7020" s="1" t="str">
        <f>IFERROR(VLOOKUP(C7020,Sheet4!B:F,4,FALSE), "")</f>
        <v/>
      </c>
    </row>
    <row r="7021" spans="1:14" x14ac:dyDescent="0.2">
      <c r="A7021" s="1">
        <v>2021</v>
      </c>
      <c r="B7021" s="1">
        <v>11360</v>
      </c>
      <c r="C7021" s="1" t="s">
        <v>742</v>
      </c>
      <c r="D7021" s="1">
        <v>202</v>
      </c>
      <c r="E7021" s="1">
        <v>3</v>
      </c>
      <c r="F7021" s="1">
        <v>3</v>
      </c>
      <c r="G7021" s="1">
        <v>492</v>
      </c>
      <c r="H7021" s="1">
        <v>145097</v>
      </c>
      <c r="I7021" s="1" t="str">
        <f>IFERROR(VLOOKUP(C7021,Sheet3!B$3:G9871,3,FALSE), "")</f>
        <v>四川省</v>
      </c>
      <c r="J7021" s="1" t="str">
        <f>IFERROR(VLOOKUP(C7021,Sheet3!B$3:G9871,4,FALSE), "")</f>
        <v>攀枝花市</v>
      </c>
      <c r="K7021" s="1" t="str">
        <f>IFERROR(VLOOKUP(C7021,Sheet3!B$3:G9871,5,FALSE), "")</f>
        <v>本科</v>
      </c>
      <c r="L7021" s="1">
        <f>IFERROR(VLOOKUP(C7021,Sheet3!B$3:G9871,6,FALSE), "")</f>
        <v>0</v>
      </c>
      <c r="M7021" s="1" t="str">
        <f t="shared" si="109"/>
        <v>公办</v>
      </c>
      <c r="N7021" s="1" t="str">
        <f>IFERROR(VLOOKUP(C7021,Sheet4!B:F,4,FALSE), "")</f>
        <v/>
      </c>
    </row>
    <row r="7022" spans="1:14" x14ac:dyDescent="0.2">
      <c r="A7022" s="1">
        <v>2021</v>
      </c>
      <c r="B7022" s="1">
        <v>11360</v>
      </c>
      <c r="C7022" s="1" t="s">
        <v>742</v>
      </c>
      <c r="D7022" s="1">
        <v>203</v>
      </c>
      <c r="E7022" s="1">
        <v>3</v>
      </c>
      <c r="F7022" s="1">
        <v>3</v>
      </c>
      <c r="G7022" s="1">
        <v>492</v>
      </c>
      <c r="H7022" s="1">
        <v>145293</v>
      </c>
      <c r="I7022" s="1" t="str">
        <f>IFERROR(VLOOKUP(C7022,Sheet3!B$3:G9872,3,FALSE), "")</f>
        <v>四川省</v>
      </c>
      <c r="J7022" s="1" t="str">
        <f>IFERROR(VLOOKUP(C7022,Sheet3!B$3:G9872,4,FALSE), "")</f>
        <v>攀枝花市</v>
      </c>
      <c r="K7022" s="1" t="str">
        <f>IFERROR(VLOOKUP(C7022,Sheet3!B$3:G9872,5,FALSE), "")</f>
        <v>本科</v>
      </c>
      <c r="L7022" s="1">
        <f>IFERROR(VLOOKUP(C7022,Sheet3!B$3:G9872,6,FALSE), "")</f>
        <v>0</v>
      </c>
      <c r="M7022" s="1" t="str">
        <f t="shared" si="109"/>
        <v>公办</v>
      </c>
      <c r="N7022" s="1" t="str">
        <f>IFERROR(VLOOKUP(C7022,Sheet4!B:F,4,FALSE), "")</f>
        <v/>
      </c>
    </row>
    <row r="7023" spans="1:14" x14ac:dyDescent="0.2">
      <c r="A7023" s="1">
        <v>2021</v>
      </c>
      <c r="B7023" s="1">
        <v>11390</v>
      </c>
      <c r="C7023" s="1" t="s">
        <v>743</v>
      </c>
      <c r="D7023" s="1">
        <v>202</v>
      </c>
      <c r="E7023" s="1">
        <v>2</v>
      </c>
      <c r="F7023" s="1">
        <v>2</v>
      </c>
      <c r="G7023" s="1">
        <v>495</v>
      </c>
      <c r="H7023" s="1">
        <v>140244</v>
      </c>
      <c r="I7023" s="1" t="str">
        <f>IFERROR(VLOOKUP(C7023,Sheet3!B$3:G9873,3,FALSE), "")</f>
        <v>云南省</v>
      </c>
      <c r="J7023" s="1" t="str">
        <f>IFERROR(VLOOKUP(C7023,Sheet3!B$3:G9873,4,FALSE), "")</f>
        <v>玉溪市</v>
      </c>
      <c r="K7023" s="1" t="str">
        <f>IFERROR(VLOOKUP(C7023,Sheet3!B$3:G9873,5,FALSE), "")</f>
        <v>本科</v>
      </c>
      <c r="L7023" s="1">
        <f>IFERROR(VLOOKUP(C7023,Sheet3!B$3:G9873,6,FALSE), "")</f>
        <v>0</v>
      </c>
      <c r="M7023" s="1" t="str">
        <f t="shared" si="109"/>
        <v>公办</v>
      </c>
      <c r="N7023" s="1" t="str">
        <f>IFERROR(VLOOKUP(C7023,Sheet4!B:F,4,FALSE), "")</f>
        <v/>
      </c>
    </row>
    <row r="7024" spans="1:14" x14ac:dyDescent="0.2">
      <c r="A7024" s="1">
        <v>2021</v>
      </c>
      <c r="B7024" s="1">
        <v>11390</v>
      </c>
      <c r="C7024" s="1" t="s">
        <v>743</v>
      </c>
      <c r="D7024" s="1">
        <v>203</v>
      </c>
      <c r="E7024" s="1">
        <v>2</v>
      </c>
      <c r="F7024" s="1">
        <v>2</v>
      </c>
      <c r="G7024" s="1">
        <v>489</v>
      </c>
      <c r="H7024" s="1">
        <v>148465</v>
      </c>
      <c r="I7024" s="1" t="str">
        <f>IFERROR(VLOOKUP(C7024,Sheet3!B$3:G9874,3,FALSE), "")</f>
        <v>云南省</v>
      </c>
      <c r="J7024" s="1" t="str">
        <f>IFERROR(VLOOKUP(C7024,Sheet3!B$3:G9874,4,FALSE), "")</f>
        <v>玉溪市</v>
      </c>
      <c r="K7024" s="1" t="str">
        <f>IFERROR(VLOOKUP(C7024,Sheet3!B$3:G9874,5,FALSE), "")</f>
        <v>本科</v>
      </c>
      <c r="L7024" s="1">
        <f>IFERROR(VLOOKUP(C7024,Sheet3!B$3:G9874,6,FALSE), "")</f>
        <v>0</v>
      </c>
      <c r="M7024" s="1" t="str">
        <f t="shared" si="109"/>
        <v>公办</v>
      </c>
      <c r="N7024" s="1" t="str">
        <f>IFERROR(VLOOKUP(C7024,Sheet4!B:F,4,FALSE), "")</f>
        <v/>
      </c>
    </row>
    <row r="7025" spans="1:14" x14ac:dyDescent="0.2">
      <c r="A7025" s="1">
        <v>2021</v>
      </c>
      <c r="B7025" s="1">
        <v>11393</v>
      </c>
      <c r="C7025" s="1" t="s">
        <v>744</v>
      </c>
      <c r="D7025" s="1">
        <v>202</v>
      </c>
      <c r="E7025" s="1">
        <v>16</v>
      </c>
      <c r="F7025" s="1">
        <v>16</v>
      </c>
      <c r="G7025" s="1">
        <v>501</v>
      </c>
      <c r="H7025" s="1">
        <v>132032</v>
      </c>
      <c r="I7025" s="1" t="str">
        <f>IFERROR(VLOOKUP(C7025,Sheet3!B$3:G9875,3,FALSE), "")</f>
        <v>云南省</v>
      </c>
      <c r="J7025" s="1" t="str">
        <f>IFERROR(VLOOKUP(C7025,Sheet3!B$3:G9875,4,FALSE), "")</f>
        <v>昆明市</v>
      </c>
      <c r="K7025" s="1" t="str">
        <f>IFERROR(VLOOKUP(C7025,Sheet3!B$3:G9875,5,FALSE), "")</f>
        <v>本科</v>
      </c>
      <c r="L7025" s="1">
        <f>IFERROR(VLOOKUP(C7025,Sheet3!B$3:G9875,6,FALSE), "")</f>
        <v>0</v>
      </c>
      <c r="M7025" s="1" t="str">
        <f t="shared" si="109"/>
        <v>公办</v>
      </c>
      <c r="N7025" s="1" t="str">
        <f>IFERROR(VLOOKUP(C7025,Sheet4!B:F,4,FALSE), "")</f>
        <v/>
      </c>
    </row>
    <row r="7026" spans="1:14" x14ac:dyDescent="0.2">
      <c r="A7026" s="1">
        <v>2021</v>
      </c>
      <c r="B7026" s="1">
        <v>11393</v>
      </c>
      <c r="C7026" s="1" t="s">
        <v>744</v>
      </c>
      <c r="D7026" s="1">
        <v>203</v>
      </c>
      <c r="E7026" s="1">
        <v>2</v>
      </c>
      <c r="F7026" s="1">
        <v>2</v>
      </c>
      <c r="G7026" s="1">
        <v>509</v>
      </c>
      <c r="H7026" s="1">
        <v>121671</v>
      </c>
      <c r="I7026" s="1" t="str">
        <f>IFERROR(VLOOKUP(C7026,Sheet3!B$3:G9876,3,FALSE), "")</f>
        <v>云南省</v>
      </c>
      <c r="J7026" s="1" t="str">
        <f>IFERROR(VLOOKUP(C7026,Sheet3!B$3:G9876,4,FALSE), "")</f>
        <v>昆明市</v>
      </c>
      <c r="K7026" s="1" t="str">
        <f>IFERROR(VLOOKUP(C7026,Sheet3!B$3:G9876,5,FALSE), "")</f>
        <v>本科</v>
      </c>
      <c r="L7026" s="1">
        <f>IFERROR(VLOOKUP(C7026,Sheet3!B$3:G9876,6,FALSE), "")</f>
        <v>0</v>
      </c>
      <c r="M7026" s="1" t="str">
        <f t="shared" si="109"/>
        <v>公办</v>
      </c>
      <c r="N7026" s="1" t="str">
        <f>IFERROR(VLOOKUP(C7026,Sheet4!B:F,4,FALSE), "")</f>
        <v/>
      </c>
    </row>
    <row r="7027" spans="1:14" x14ac:dyDescent="0.2">
      <c r="A7027" s="1">
        <v>2021</v>
      </c>
      <c r="B7027" s="1">
        <v>11393</v>
      </c>
      <c r="C7027" s="1" t="s">
        <v>744</v>
      </c>
      <c r="D7027" s="1">
        <v>204</v>
      </c>
      <c r="E7027" s="1">
        <v>2</v>
      </c>
      <c r="F7027" s="1">
        <v>2</v>
      </c>
      <c r="G7027" s="1">
        <v>488</v>
      </c>
      <c r="H7027" s="1">
        <v>150372</v>
      </c>
      <c r="I7027" s="1" t="str">
        <f>IFERROR(VLOOKUP(C7027,Sheet3!B$3:G9877,3,FALSE), "")</f>
        <v>云南省</v>
      </c>
      <c r="J7027" s="1" t="str">
        <f>IFERROR(VLOOKUP(C7027,Sheet3!B$3:G9877,4,FALSE), "")</f>
        <v>昆明市</v>
      </c>
      <c r="K7027" s="1" t="str">
        <f>IFERROR(VLOOKUP(C7027,Sheet3!B$3:G9877,5,FALSE), "")</f>
        <v>本科</v>
      </c>
      <c r="L7027" s="1">
        <f>IFERROR(VLOOKUP(C7027,Sheet3!B$3:G9877,6,FALSE), "")</f>
        <v>0</v>
      </c>
      <c r="M7027" s="1" t="str">
        <f t="shared" ref="M7027:M7090" si="110">IF(L7027=0, "公办", L7027)</f>
        <v>公办</v>
      </c>
      <c r="N7027" s="1" t="str">
        <f>IFERROR(VLOOKUP(C7027,Sheet4!B:F,4,FALSE), "")</f>
        <v/>
      </c>
    </row>
    <row r="7028" spans="1:14" x14ac:dyDescent="0.2">
      <c r="A7028" s="1">
        <v>2021</v>
      </c>
      <c r="B7028" s="1">
        <v>11396</v>
      </c>
      <c r="C7028" s="1" t="s">
        <v>745</v>
      </c>
      <c r="D7028" s="1">
        <v>202</v>
      </c>
      <c r="E7028" s="1">
        <v>1</v>
      </c>
      <c r="F7028" s="1">
        <v>1</v>
      </c>
      <c r="G7028" s="1">
        <v>491</v>
      </c>
      <c r="H7028" s="1">
        <v>146512</v>
      </c>
      <c r="I7028" s="1" t="str">
        <f>IFERROR(VLOOKUP(C7028,Sheet3!B$3:G9878,3,FALSE), "")</f>
        <v>陕西省</v>
      </c>
      <c r="J7028" s="1" t="str">
        <f>IFERROR(VLOOKUP(C7028,Sheet3!B$3:G9878,4,FALSE), "")</f>
        <v>商洛市</v>
      </c>
      <c r="K7028" s="1" t="str">
        <f>IFERROR(VLOOKUP(C7028,Sheet3!B$3:G9878,5,FALSE), "")</f>
        <v>本科</v>
      </c>
      <c r="L7028" s="1">
        <f>IFERROR(VLOOKUP(C7028,Sheet3!B$3:G9878,6,FALSE), "")</f>
        <v>0</v>
      </c>
      <c r="M7028" s="1" t="str">
        <f t="shared" si="110"/>
        <v>公办</v>
      </c>
      <c r="N7028" s="1" t="str">
        <f>IFERROR(VLOOKUP(C7028,Sheet4!B:F,4,FALSE), "")</f>
        <v/>
      </c>
    </row>
    <row r="7029" spans="1:14" x14ac:dyDescent="0.2">
      <c r="A7029" s="1">
        <v>2021</v>
      </c>
      <c r="B7029" s="1">
        <v>11396</v>
      </c>
      <c r="C7029" s="1" t="s">
        <v>745</v>
      </c>
      <c r="D7029" s="1">
        <v>203</v>
      </c>
      <c r="E7029" s="1">
        <v>1</v>
      </c>
      <c r="F7029" s="1">
        <v>1</v>
      </c>
      <c r="G7029" s="1">
        <v>497</v>
      </c>
      <c r="H7029" s="1">
        <v>138551</v>
      </c>
      <c r="I7029" s="1" t="str">
        <f>IFERROR(VLOOKUP(C7029,Sheet3!B$3:G9879,3,FALSE), "")</f>
        <v>陕西省</v>
      </c>
      <c r="J7029" s="1" t="str">
        <f>IFERROR(VLOOKUP(C7029,Sheet3!B$3:G9879,4,FALSE), "")</f>
        <v>商洛市</v>
      </c>
      <c r="K7029" s="1" t="str">
        <f>IFERROR(VLOOKUP(C7029,Sheet3!B$3:G9879,5,FALSE), "")</f>
        <v>本科</v>
      </c>
      <c r="L7029" s="1">
        <f>IFERROR(VLOOKUP(C7029,Sheet3!B$3:G9879,6,FALSE), "")</f>
        <v>0</v>
      </c>
      <c r="M7029" s="1" t="str">
        <f t="shared" si="110"/>
        <v>公办</v>
      </c>
      <c r="N7029" s="1" t="str">
        <f>IFERROR(VLOOKUP(C7029,Sheet4!B:F,4,FALSE), "")</f>
        <v/>
      </c>
    </row>
    <row r="7030" spans="1:14" x14ac:dyDescent="0.2">
      <c r="A7030" s="1">
        <v>2021</v>
      </c>
      <c r="B7030" s="1">
        <v>11396</v>
      </c>
      <c r="C7030" s="1" t="s">
        <v>745</v>
      </c>
      <c r="D7030" s="1">
        <v>204</v>
      </c>
      <c r="E7030" s="1">
        <v>1</v>
      </c>
      <c r="F7030" s="1">
        <v>1</v>
      </c>
      <c r="G7030" s="1">
        <v>486</v>
      </c>
      <c r="H7030" s="1">
        <v>153288</v>
      </c>
      <c r="I7030" s="1" t="str">
        <f>IFERROR(VLOOKUP(C7030,Sheet3!B$3:G9880,3,FALSE), "")</f>
        <v>陕西省</v>
      </c>
      <c r="J7030" s="1" t="str">
        <f>IFERROR(VLOOKUP(C7030,Sheet3!B$3:G9880,4,FALSE), "")</f>
        <v>商洛市</v>
      </c>
      <c r="K7030" s="1" t="str">
        <f>IFERROR(VLOOKUP(C7030,Sheet3!B$3:G9880,5,FALSE), "")</f>
        <v>本科</v>
      </c>
      <c r="L7030" s="1">
        <f>IFERROR(VLOOKUP(C7030,Sheet3!B$3:G9880,6,FALSE), "")</f>
        <v>0</v>
      </c>
      <c r="M7030" s="1" t="str">
        <f t="shared" si="110"/>
        <v>公办</v>
      </c>
      <c r="N7030" s="1" t="str">
        <f>IFERROR(VLOOKUP(C7030,Sheet4!B:F,4,FALSE), "")</f>
        <v/>
      </c>
    </row>
    <row r="7031" spans="1:14" x14ac:dyDescent="0.2">
      <c r="A7031" s="1">
        <v>2021</v>
      </c>
      <c r="B7031" s="1">
        <v>11406</v>
      </c>
      <c r="C7031" s="1" t="s">
        <v>747</v>
      </c>
      <c r="D7031" s="1">
        <v>203</v>
      </c>
      <c r="E7031" s="1">
        <v>1</v>
      </c>
      <c r="F7031" s="1">
        <v>1</v>
      </c>
      <c r="G7031" s="1">
        <v>566</v>
      </c>
      <c r="H7031" s="1">
        <v>52138</v>
      </c>
      <c r="I7031" s="1" t="str">
        <f>IFERROR(VLOOKUP(C7031,Sheet3!B$3:G9881,3,FALSE), "")</f>
        <v>甘肃省</v>
      </c>
      <c r="J7031" s="1" t="str">
        <f>IFERROR(VLOOKUP(C7031,Sheet3!B$3:G9881,4,FALSE), "")</f>
        <v>兰州市</v>
      </c>
      <c r="K7031" s="1" t="str">
        <f>IFERROR(VLOOKUP(C7031,Sheet3!B$3:G9881,5,FALSE), "")</f>
        <v>本科</v>
      </c>
      <c r="L7031" s="1">
        <f>IFERROR(VLOOKUP(C7031,Sheet3!B$3:G9881,6,FALSE), "")</f>
        <v>0</v>
      </c>
      <c r="M7031" s="1" t="str">
        <f t="shared" si="110"/>
        <v>公办</v>
      </c>
      <c r="N7031" s="1" t="str">
        <f>IFERROR(VLOOKUP(C7031,Sheet4!B:F,4,FALSE), "")</f>
        <v/>
      </c>
    </row>
    <row r="7032" spans="1:14" x14ac:dyDescent="0.2">
      <c r="A7032" s="1">
        <v>2021</v>
      </c>
      <c r="B7032" s="1">
        <v>11406</v>
      </c>
      <c r="C7032" s="1" t="s">
        <v>747</v>
      </c>
      <c r="D7032" s="1">
        <v>204</v>
      </c>
      <c r="E7032" s="1">
        <v>1</v>
      </c>
      <c r="F7032" s="1">
        <v>1</v>
      </c>
      <c r="G7032" s="1">
        <v>537</v>
      </c>
      <c r="H7032" s="1">
        <v>85160</v>
      </c>
      <c r="I7032" s="1" t="str">
        <f>IFERROR(VLOOKUP(C7032,Sheet3!B$3:G9882,3,FALSE), "")</f>
        <v>甘肃省</v>
      </c>
      <c r="J7032" s="1" t="str">
        <f>IFERROR(VLOOKUP(C7032,Sheet3!B$3:G9882,4,FALSE), "")</f>
        <v>兰州市</v>
      </c>
      <c r="K7032" s="1" t="str">
        <f>IFERROR(VLOOKUP(C7032,Sheet3!B$3:G9882,5,FALSE), "")</f>
        <v>本科</v>
      </c>
      <c r="L7032" s="1">
        <f>IFERROR(VLOOKUP(C7032,Sheet3!B$3:G9882,6,FALSE), "")</f>
        <v>0</v>
      </c>
      <c r="M7032" s="1" t="str">
        <f t="shared" si="110"/>
        <v>公办</v>
      </c>
      <c r="N7032" s="1" t="str">
        <f>IFERROR(VLOOKUP(C7032,Sheet4!B:F,4,FALSE), "")</f>
        <v/>
      </c>
    </row>
    <row r="7033" spans="1:14" x14ac:dyDescent="0.2">
      <c r="A7033" s="1">
        <v>2021</v>
      </c>
      <c r="B7033" s="1">
        <v>11406</v>
      </c>
      <c r="C7033" s="1" t="s">
        <v>747</v>
      </c>
      <c r="D7033" s="1">
        <v>205</v>
      </c>
      <c r="E7033" s="1">
        <v>1</v>
      </c>
      <c r="F7033" s="1">
        <v>1</v>
      </c>
      <c r="G7033" s="1">
        <v>551</v>
      </c>
      <c r="H7033" s="1">
        <v>68790</v>
      </c>
      <c r="I7033" s="1" t="str">
        <f>IFERROR(VLOOKUP(C7033,Sheet3!B$3:G9883,3,FALSE), "")</f>
        <v>甘肃省</v>
      </c>
      <c r="J7033" s="1" t="str">
        <f>IFERROR(VLOOKUP(C7033,Sheet3!B$3:G9883,4,FALSE), "")</f>
        <v>兰州市</v>
      </c>
      <c r="K7033" s="1" t="str">
        <f>IFERROR(VLOOKUP(C7033,Sheet3!B$3:G9883,5,FALSE), "")</f>
        <v>本科</v>
      </c>
      <c r="L7033" s="1">
        <f>IFERROR(VLOOKUP(C7033,Sheet3!B$3:G9883,6,FALSE), "")</f>
        <v>0</v>
      </c>
      <c r="M7033" s="1" t="str">
        <f t="shared" si="110"/>
        <v>公办</v>
      </c>
      <c r="N7033" s="1" t="str">
        <f>IFERROR(VLOOKUP(C7033,Sheet4!B:F,4,FALSE), "")</f>
        <v/>
      </c>
    </row>
    <row r="7034" spans="1:14" x14ac:dyDescent="0.2">
      <c r="A7034" s="1">
        <v>2021</v>
      </c>
      <c r="B7034" s="1">
        <v>11407</v>
      </c>
      <c r="C7034" s="1" t="s">
        <v>748</v>
      </c>
      <c r="D7034" s="1">
        <v>203</v>
      </c>
      <c r="E7034" s="1">
        <v>19</v>
      </c>
      <c r="F7034" s="1">
        <v>19</v>
      </c>
      <c r="G7034" s="1">
        <v>497</v>
      </c>
      <c r="H7034" s="1">
        <v>138059</v>
      </c>
      <c r="I7034" s="1" t="str">
        <f>IFERROR(VLOOKUP(C7034,Sheet3!B$3:G9884,3,FALSE), "")</f>
        <v>国家民委</v>
      </c>
      <c r="J7034" s="1" t="str">
        <f>IFERROR(VLOOKUP(C7034,Sheet3!B$3:G9884,4,FALSE), "")</f>
        <v>银川市</v>
      </c>
      <c r="K7034" s="1" t="str">
        <f>IFERROR(VLOOKUP(C7034,Sheet3!B$3:G9884,5,FALSE), "")</f>
        <v>本科</v>
      </c>
      <c r="L7034" s="1">
        <f>IFERROR(VLOOKUP(C7034,Sheet3!B$3:G9884,6,FALSE), "")</f>
        <v>0</v>
      </c>
      <c r="M7034" s="1" t="str">
        <f t="shared" si="110"/>
        <v>公办</v>
      </c>
      <c r="N7034" s="1" t="str">
        <f>IFERROR(VLOOKUP(C7034,Sheet4!B:F,4,FALSE), "")</f>
        <v/>
      </c>
    </row>
    <row r="7035" spans="1:14" x14ac:dyDescent="0.2">
      <c r="A7035" s="1">
        <v>2021</v>
      </c>
      <c r="B7035" s="1">
        <v>11407</v>
      </c>
      <c r="C7035" s="1" t="s">
        <v>748</v>
      </c>
      <c r="D7035" s="1">
        <v>204</v>
      </c>
      <c r="E7035" s="1">
        <v>1</v>
      </c>
      <c r="F7035" s="1">
        <v>1</v>
      </c>
      <c r="G7035" s="1">
        <v>502</v>
      </c>
      <c r="H7035" s="1">
        <v>130880</v>
      </c>
      <c r="I7035" s="1" t="str">
        <f>IFERROR(VLOOKUP(C7035,Sheet3!B$3:G9885,3,FALSE), "")</f>
        <v>国家民委</v>
      </c>
      <c r="J7035" s="1" t="str">
        <f>IFERROR(VLOOKUP(C7035,Sheet3!B$3:G9885,4,FALSE), "")</f>
        <v>银川市</v>
      </c>
      <c r="K7035" s="1" t="str">
        <f>IFERROR(VLOOKUP(C7035,Sheet3!B$3:G9885,5,FALSE), "")</f>
        <v>本科</v>
      </c>
      <c r="L7035" s="1">
        <f>IFERROR(VLOOKUP(C7035,Sheet3!B$3:G9885,6,FALSE), "")</f>
        <v>0</v>
      </c>
      <c r="M7035" s="1" t="str">
        <f t="shared" si="110"/>
        <v>公办</v>
      </c>
      <c r="N7035" s="1" t="str">
        <f>IFERROR(VLOOKUP(C7035,Sheet4!B:F,4,FALSE), "")</f>
        <v/>
      </c>
    </row>
    <row r="7036" spans="1:14" x14ac:dyDescent="0.2">
      <c r="A7036" s="1">
        <v>2021</v>
      </c>
      <c r="B7036" s="1">
        <v>11413</v>
      </c>
      <c r="C7036" s="1" t="s">
        <v>750</v>
      </c>
      <c r="D7036" s="1">
        <v>201</v>
      </c>
      <c r="E7036" s="1">
        <v>31</v>
      </c>
      <c r="F7036" s="1">
        <v>31</v>
      </c>
      <c r="G7036" s="1">
        <v>596</v>
      </c>
      <c r="H7036" s="1">
        <v>26403</v>
      </c>
      <c r="I7036" s="1" t="str">
        <f>IFERROR(VLOOKUP(C7036,Sheet3!B$3:G9886,3,FALSE), "")</f>
        <v/>
      </c>
      <c r="J7036" s="1" t="str">
        <f>IFERROR(VLOOKUP(C7036,Sheet3!B$3:G9886,4,FALSE), "")</f>
        <v/>
      </c>
      <c r="K7036" s="1" t="str">
        <f>IFERROR(VLOOKUP(C7036,Sheet3!B$3:G9886,5,FALSE), "")</f>
        <v/>
      </c>
      <c r="L7036" s="1" t="str">
        <f>IFERROR(VLOOKUP(C7036,Sheet3!B$3:G9886,6,FALSE), "")</f>
        <v/>
      </c>
      <c r="M7036" s="1" t="str">
        <f t="shared" si="110"/>
        <v/>
      </c>
      <c r="N7036" s="1" t="str">
        <f>IFERROR(VLOOKUP(C7036,Sheet4!B:F,4,FALSE), "")</f>
        <v/>
      </c>
    </row>
    <row r="7037" spans="1:14" x14ac:dyDescent="0.2">
      <c r="A7037" s="1">
        <v>2021</v>
      </c>
      <c r="B7037" s="1">
        <v>11414</v>
      </c>
      <c r="C7037" s="1" t="s">
        <v>751</v>
      </c>
      <c r="D7037" s="1">
        <v>203</v>
      </c>
      <c r="E7037" s="1">
        <v>14</v>
      </c>
      <c r="F7037" s="1">
        <v>14</v>
      </c>
      <c r="G7037" s="1">
        <v>596</v>
      </c>
      <c r="H7037" s="1">
        <v>25994</v>
      </c>
      <c r="I7037" s="1" t="str">
        <f>IFERROR(VLOOKUP(C7037,Sheet3!B$3:G9887,3,FALSE), "")</f>
        <v/>
      </c>
      <c r="J7037" s="1" t="str">
        <f>IFERROR(VLOOKUP(C7037,Sheet3!B$3:G9887,4,FALSE), "")</f>
        <v/>
      </c>
      <c r="K7037" s="1" t="str">
        <f>IFERROR(VLOOKUP(C7037,Sheet3!B$3:G9887,5,FALSE), "")</f>
        <v/>
      </c>
      <c r="L7037" s="1" t="str">
        <f>IFERROR(VLOOKUP(C7037,Sheet3!B$3:G9887,6,FALSE), "")</f>
        <v/>
      </c>
      <c r="M7037" s="1" t="str">
        <f t="shared" si="110"/>
        <v/>
      </c>
      <c r="N7037" s="1" t="str">
        <f>IFERROR(VLOOKUP(C7037,Sheet4!B:F,4,FALSE), "")</f>
        <v/>
      </c>
    </row>
    <row r="7038" spans="1:14" x14ac:dyDescent="0.2">
      <c r="A7038" s="1">
        <v>2021</v>
      </c>
      <c r="B7038" s="1">
        <v>11414</v>
      </c>
      <c r="C7038" s="1" t="s">
        <v>751</v>
      </c>
      <c r="D7038" s="1">
        <v>204</v>
      </c>
      <c r="E7038" s="1">
        <v>2</v>
      </c>
      <c r="F7038" s="1">
        <v>2</v>
      </c>
      <c r="G7038" s="1">
        <v>598</v>
      </c>
      <c r="H7038" s="1">
        <v>24740</v>
      </c>
      <c r="I7038" s="1" t="str">
        <f>IFERROR(VLOOKUP(C7038,Sheet3!B$3:G9888,3,FALSE), "")</f>
        <v/>
      </c>
      <c r="J7038" s="1" t="str">
        <f>IFERROR(VLOOKUP(C7038,Sheet3!B$3:G9888,4,FALSE), "")</f>
        <v/>
      </c>
      <c r="K7038" s="1" t="str">
        <f>IFERROR(VLOOKUP(C7038,Sheet3!B$3:G9888,5,FALSE), "")</f>
        <v/>
      </c>
      <c r="L7038" s="1" t="str">
        <f>IFERROR(VLOOKUP(C7038,Sheet3!B$3:G9888,6,FALSE), "")</f>
        <v/>
      </c>
      <c r="M7038" s="1" t="str">
        <f t="shared" si="110"/>
        <v/>
      </c>
      <c r="N7038" s="1" t="str">
        <f>IFERROR(VLOOKUP(C7038,Sheet4!B:F,4,FALSE), "")</f>
        <v/>
      </c>
    </row>
    <row r="7039" spans="1:14" x14ac:dyDescent="0.2">
      <c r="A7039" s="1">
        <v>2021</v>
      </c>
      <c r="B7039" s="1">
        <v>11414</v>
      </c>
      <c r="C7039" s="1" t="s">
        <v>751</v>
      </c>
      <c r="D7039" s="1">
        <v>205</v>
      </c>
      <c r="E7039" s="1">
        <v>6</v>
      </c>
      <c r="F7039" s="1">
        <v>6</v>
      </c>
      <c r="G7039" s="1">
        <v>595</v>
      </c>
      <c r="H7039" s="1">
        <v>27091</v>
      </c>
      <c r="I7039" s="1" t="str">
        <f>IFERROR(VLOOKUP(C7039,Sheet3!B$3:G9889,3,FALSE), "")</f>
        <v/>
      </c>
      <c r="J7039" s="1" t="str">
        <f>IFERROR(VLOOKUP(C7039,Sheet3!B$3:G9889,4,FALSE), "")</f>
        <v/>
      </c>
      <c r="K7039" s="1" t="str">
        <f>IFERROR(VLOOKUP(C7039,Sheet3!B$3:G9889,5,FALSE), "")</f>
        <v/>
      </c>
      <c r="L7039" s="1" t="str">
        <f>IFERROR(VLOOKUP(C7039,Sheet3!B$3:G9889,6,FALSE), "")</f>
        <v/>
      </c>
      <c r="M7039" s="1" t="str">
        <f t="shared" si="110"/>
        <v/>
      </c>
      <c r="N7039" s="1" t="str">
        <f>IFERROR(VLOOKUP(C7039,Sheet4!B:F,4,FALSE), "")</f>
        <v/>
      </c>
    </row>
    <row r="7040" spans="1:14" x14ac:dyDescent="0.2">
      <c r="A7040" s="1">
        <v>2021</v>
      </c>
      <c r="B7040" s="1">
        <v>11414</v>
      </c>
      <c r="C7040" s="1" t="s">
        <v>751</v>
      </c>
      <c r="D7040" s="1">
        <v>206</v>
      </c>
      <c r="E7040" s="1">
        <v>2</v>
      </c>
      <c r="F7040" s="1">
        <v>2</v>
      </c>
      <c r="G7040" s="1">
        <v>594</v>
      </c>
      <c r="H7040" s="1">
        <v>27682</v>
      </c>
      <c r="I7040" s="1" t="str">
        <f>IFERROR(VLOOKUP(C7040,Sheet3!B$3:G9890,3,FALSE), "")</f>
        <v/>
      </c>
      <c r="J7040" s="1" t="str">
        <f>IFERROR(VLOOKUP(C7040,Sheet3!B$3:G9890,4,FALSE), "")</f>
        <v/>
      </c>
      <c r="K7040" s="1" t="str">
        <f>IFERROR(VLOOKUP(C7040,Sheet3!B$3:G9890,5,FALSE), "")</f>
        <v/>
      </c>
      <c r="L7040" s="1" t="str">
        <f>IFERROR(VLOOKUP(C7040,Sheet3!B$3:G9890,6,FALSE), "")</f>
        <v/>
      </c>
      <c r="M7040" s="1" t="str">
        <f t="shared" si="110"/>
        <v/>
      </c>
      <c r="N7040" s="1" t="str">
        <f>IFERROR(VLOOKUP(C7040,Sheet4!B:F,4,FALSE), "")</f>
        <v/>
      </c>
    </row>
    <row r="7041" spans="1:14" x14ac:dyDescent="0.2">
      <c r="A7041" s="1">
        <v>2021</v>
      </c>
      <c r="B7041" s="1">
        <v>11415</v>
      </c>
      <c r="C7041" s="1" t="s">
        <v>752</v>
      </c>
      <c r="D7041" s="1">
        <v>202</v>
      </c>
      <c r="E7041" s="1">
        <v>16</v>
      </c>
      <c r="F7041" s="1">
        <v>16</v>
      </c>
      <c r="G7041" s="1">
        <v>593</v>
      </c>
      <c r="H7041" s="1">
        <v>28233</v>
      </c>
      <c r="I7041" s="1" t="str">
        <f>IFERROR(VLOOKUP(C7041,Sheet3!B$3:G9891,3,FALSE), "")</f>
        <v/>
      </c>
      <c r="J7041" s="1" t="str">
        <f>IFERROR(VLOOKUP(C7041,Sheet3!B$3:G9891,4,FALSE), "")</f>
        <v/>
      </c>
      <c r="K7041" s="1" t="str">
        <f>IFERROR(VLOOKUP(C7041,Sheet3!B$3:G9891,5,FALSE), "")</f>
        <v/>
      </c>
      <c r="L7041" s="1" t="str">
        <f>IFERROR(VLOOKUP(C7041,Sheet3!B$3:G9891,6,FALSE), "")</f>
        <v/>
      </c>
      <c r="M7041" s="1" t="str">
        <f t="shared" si="110"/>
        <v/>
      </c>
      <c r="N7041" s="1" t="str">
        <f>IFERROR(VLOOKUP(C7041,Sheet4!B:F,4,FALSE), "")</f>
        <v/>
      </c>
    </row>
    <row r="7042" spans="1:14" x14ac:dyDescent="0.2">
      <c r="A7042" s="1">
        <v>2021</v>
      </c>
      <c r="B7042" s="1">
        <v>11415</v>
      </c>
      <c r="C7042" s="1" t="s">
        <v>752</v>
      </c>
      <c r="D7042" s="1">
        <v>203</v>
      </c>
      <c r="E7042" s="1">
        <v>15</v>
      </c>
      <c r="F7042" s="1">
        <v>15</v>
      </c>
      <c r="G7042" s="1">
        <v>599</v>
      </c>
      <c r="H7042" s="1">
        <v>23985</v>
      </c>
      <c r="I7042" s="1" t="str">
        <f>IFERROR(VLOOKUP(C7042,Sheet3!B$3:G9892,3,FALSE), "")</f>
        <v/>
      </c>
      <c r="J7042" s="1" t="str">
        <f>IFERROR(VLOOKUP(C7042,Sheet3!B$3:G9892,4,FALSE), "")</f>
        <v/>
      </c>
      <c r="K7042" s="1" t="str">
        <f>IFERROR(VLOOKUP(C7042,Sheet3!B$3:G9892,5,FALSE), "")</f>
        <v/>
      </c>
      <c r="L7042" s="1" t="str">
        <f>IFERROR(VLOOKUP(C7042,Sheet3!B$3:G9892,6,FALSE), "")</f>
        <v/>
      </c>
      <c r="M7042" s="1" t="str">
        <f t="shared" si="110"/>
        <v/>
      </c>
      <c r="N7042" s="1" t="str">
        <f>IFERROR(VLOOKUP(C7042,Sheet4!B:F,4,FALSE), "")</f>
        <v/>
      </c>
    </row>
    <row r="7043" spans="1:14" x14ac:dyDescent="0.2">
      <c r="A7043" s="1">
        <v>2021</v>
      </c>
      <c r="B7043" s="1">
        <v>11415</v>
      </c>
      <c r="C7043" s="1" t="s">
        <v>752</v>
      </c>
      <c r="D7043" s="1">
        <v>204</v>
      </c>
      <c r="E7043" s="1">
        <v>1</v>
      </c>
      <c r="F7043" s="1">
        <v>1</v>
      </c>
      <c r="G7043" s="1">
        <v>605</v>
      </c>
      <c r="H7043" s="1">
        <v>20249</v>
      </c>
      <c r="I7043" s="1" t="str">
        <f>IFERROR(VLOOKUP(C7043,Sheet3!B$3:G9893,3,FALSE), "")</f>
        <v/>
      </c>
      <c r="J7043" s="1" t="str">
        <f>IFERROR(VLOOKUP(C7043,Sheet3!B$3:G9893,4,FALSE), "")</f>
        <v/>
      </c>
      <c r="K7043" s="1" t="str">
        <f>IFERROR(VLOOKUP(C7043,Sheet3!B$3:G9893,5,FALSE), "")</f>
        <v/>
      </c>
      <c r="L7043" s="1" t="str">
        <f>IFERROR(VLOOKUP(C7043,Sheet3!B$3:G9893,6,FALSE), "")</f>
        <v/>
      </c>
      <c r="M7043" s="1" t="str">
        <f t="shared" si="110"/>
        <v/>
      </c>
      <c r="N7043" s="1" t="str">
        <f>IFERROR(VLOOKUP(C7043,Sheet4!B:F,4,FALSE), "")</f>
        <v/>
      </c>
    </row>
    <row r="7044" spans="1:14" x14ac:dyDescent="0.2">
      <c r="A7044" s="1">
        <v>2021</v>
      </c>
      <c r="B7044" s="1">
        <v>11417</v>
      </c>
      <c r="C7044" s="1" t="s">
        <v>753</v>
      </c>
      <c r="D7044" s="1">
        <v>202</v>
      </c>
      <c r="E7044" s="1">
        <v>13</v>
      </c>
      <c r="F7044" s="1">
        <v>13</v>
      </c>
      <c r="G7044" s="1">
        <v>550</v>
      </c>
      <c r="H7044" s="1">
        <v>69377</v>
      </c>
      <c r="I7044" s="1" t="str">
        <f>IFERROR(VLOOKUP(C7044,Sheet3!B$3:G9894,3,FALSE), "")</f>
        <v>北京市</v>
      </c>
      <c r="J7044" s="1" t="str">
        <f>IFERROR(VLOOKUP(C7044,Sheet3!B$3:G9894,4,FALSE), "")</f>
        <v>北京市</v>
      </c>
      <c r="K7044" s="1" t="str">
        <f>IFERROR(VLOOKUP(C7044,Sheet3!B$3:G9894,5,FALSE), "")</f>
        <v>本科</v>
      </c>
      <c r="L7044" s="1">
        <f>IFERROR(VLOOKUP(C7044,Sheet3!B$3:G9894,6,FALSE), "")</f>
        <v>0</v>
      </c>
      <c r="M7044" s="1" t="str">
        <f t="shared" si="110"/>
        <v>公办</v>
      </c>
      <c r="N7044" s="1" t="str">
        <f>IFERROR(VLOOKUP(C7044,Sheet4!B:F,4,FALSE), "")</f>
        <v/>
      </c>
    </row>
    <row r="7045" spans="1:14" x14ac:dyDescent="0.2">
      <c r="A7045" s="1">
        <v>2021</v>
      </c>
      <c r="B7045" s="1">
        <v>11417</v>
      </c>
      <c r="C7045" s="1" t="s">
        <v>753</v>
      </c>
      <c r="D7045" s="1">
        <v>203</v>
      </c>
      <c r="E7045" s="1">
        <v>4</v>
      </c>
      <c r="F7045" s="1">
        <v>4</v>
      </c>
      <c r="G7045" s="1">
        <v>548</v>
      </c>
      <c r="H7045" s="1">
        <v>71803</v>
      </c>
      <c r="I7045" s="1" t="str">
        <f>IFERROR(VLOOKUP(C7045,Sheet3!B$3:G9895,3,FALSE), "")</f>
        <v>北京市</v>
      </c>
      <c r="J7045" s="1" t="str">
        <f>IFERROR(VLOOKUP(C7045,Sheet3!B$3:G9895,4,FALSE), "")</f>
        <v>北京市</v>
      </c>
      <c r="K7045" s="1" t="str">
        <f>IFERROR(VLOOKUP(C7045,Sheet3!B$3:G9895,5,FALSE), "")</f>
        <v>本科</v>
      </c>
      <c r="L7045" s="1">
        <f>IFERROR(VLOOKUP(C7045,Sheet3!B$3:G9895,6,FALSE), "")</f>
        <v>0</v>
      </c>
      <c r="M7045" s="1" t="str">
        <f t="shared" si="110"/>
        <v>公办</v>
      </c>
      <c r="N7045" s="1" t="str">
        <f>IFERROR(VLOOKUP(C7045,Sheet4!B:F,4,FALSE), "")</f>
        <v/>
      </c>
    </row>
    <row r="7046" spans="1:14" x14ac:dyDescent="0.2">
      <c r="A7046" s="1">
        <v>2021</v>
      </c>
      <c r="B7046" s="1">
        <v>11418</v>
      </c>
      <c r="C7046" s="1" t="s">
        <v>754</v>
      </c>
      <c r="D7046" s="1">
        <v>202</v>
      </c>
      <c r="E7046" s="1">
        <v>20</v>
      </c>
      <c r="F7046" s="1">
        <v>20</v>
      </c>
      <c r="G7046" s="1">
        <v>480</v>
      </c>
      <c r="H7046" s="1">
        <v>162003</v>
      </c>
      <c r="I7046" s="1" t="str">
        <f>IFERROR(VLOOKUP(C7046,Sheet3!B$3:G9896,3,FALSE), "")</f>
        <v>北京市教委</v>
      </c>
      <c r="J7046" s="1" t="str">
        <f>IFERROR(VLOOKUP(C7046,Sheet3!B$3:G9896,4,FALSE), "")</f>
        <v>北京市</v>
      </c>
      <c r="K7046" s="1" t="str">
        <f>IFERROR(VLOOKUP(C7046,Sheet3!B$3:G9896,5,FALSE), "")</f>
        <v>本科</v>
      </c>
      <c r="L7046" s="1" t="str">
        <f>IFERROR(VLOOKUP(C7046,Sheet3!B$3:G9896,6,FALSE), "")</f>
        <v>民办</v>
      </c>
      <c r="M7046" s="1" t="str">
        <f t="shared" si="110"/>
        <v>民办</v>
      </c>
      <c r="N7046" s="1" t="str">
        <f>IFERROR(VLOOKUP(C7046,Sheet4!B:F,4,FALSE), "")</f>
        <v/>
      </c>
    </row>
    <row r="7047" spans="1:14" x14ac:dyDescent="0.2">
      <c r="A7047" s="1">
        <v>2021</v>
      </c>
      <c r="B7047" s="1">
        <v>11420</v>
      </c>
      <c r="C7047" s="1" t="s">
        <v>756</v>
      </c>
      <c r="D7047" s="1">
        <v>203</v>
      </c>
      <c r="E7047" s="1">
        <v>13</v>
      </c>
      <c r="F7047" s="1">
        <v>13</v>
      </c>
      <c r="G7047" s="1">
        <v>491</v>
      </c>
      <c r="H7047" s="1">
        <v>146095</v>
      </c>
      <c r="I7047" s="1" t="str">
        <f>IFERROR(VLOOKUP(C7047,Sheet3!B$3:G9897,3,FALSE), "")</f>
        <v>河北省</v>
      </c>
      <c r="J7047" s="1" t="str">
        <f>IFERROR(VLOOKUP(C7047,Sheet3!B$3:G9897,4,FALSE), "")</f>
        <v>保定市</v>
      </c>
      <c r="K7047" s="1" t="str">
        <f>IFERROR(VLOOKUP(C7047,Sheet3!B$3:G9897,5,FALSE), "")</f>
        <v>本科</v>
      </c>
      <c r="L7047" s="1">
        <f>IFERROR(VLOOKUP(C7047,Sheet3!B$3:G9897,6,FALSE), "")</f>
        <v>0</v>
      </c>
      <c r="M7047" s="1" t="str">
        <f t="shared" si="110"/>
        <v>公办</v>
      </c>
      <c r="N7047" s="1" t="str">
        <f>IFERROR(VLOOKUP(C7047,Sheet4!B:F,4,FALSE), "")</f>
        <v/>
      </c>
    </row>
    <row r="7048" spans="1:14" x14ac:dyDescent="0.2">
      <c r="A7048" s="1">
        <v>2021</v>
      </c>
      <c r="B7048" s="1">
        <v>11420</v>
      </c>
      <c r="C7048" s="1" t="s">
        <v>756</v>
      </c>
      <c r="D7048" s="1">
        <v>204</v>
      </c>
      <c r="E7048" s="1">
        <v>3</v>
      </c>
      <c r="F7048" s="1">
        <v>3</v>
      </c>
      <c r="G7048" s="1">
        <v>491</v>
      </c>
      <c r="H7048" s="1">
        <v>146543</v>
      </c>
      <c r="I7048" s="1" t="str">
        <f>IFERROR(VLOOKUP(C7048,Sheet3!B$3:G9898,3,FALSE), "")</f>
        <v>河北省</v>
      </c>
      <c r="J7048" s="1" t="str">
        <f>IFERROR(VLOOKUP(C7048,Sheet3!B$3:G9898,4,FALSE), "")</f>
        <v>保定市</v>
      </c>
      <c r="K7048" s="1" t="str">
        <f>IFERROR(VLOOKUP(C7048,Sheet3!B$3:G9898,5,FALSE), "")</f>
        <v>本科</v>
      </c>
      <c r="L7048" s="1">
        <f>IFERROR(VLOOKUP(C7048,Sheet3!B$3:G9898,6,FALSE), "")</f>
        <v>0</v>
      </c>
      <c r="M7048" s="1" t="str">
        <f t="shared" si="110"/>
        <v>公办</v>
      </c>
      <c r="N7048" s="1" t="str">
        <f>IFERROR(VLOOKUP(C7048,Sheet4!B:F,4,FALSE), "")</f>
        <v/>
      </c>
    </row>
    <row r="7049" spans="1:14" x14ac:dyDescent="0.2">
      <c r="A7049" s="1">
        <v>2021</v>
      </c>
      <c r="B7049" s="1">
        <v>11420</v>
      </c>
      <c r="C7049" s="1" t="s">
        <v>756</v>
      </c>
      <c r="D7049" s="1">
        <v>205</v>
      </c>
      <c r="E7049" s="1">
        <v>1</v>
      </c>
      <c r="F7049" s="1">
        <v>1</v>
      </c>
      <c r="G7049" s="1">
        <v>500</v>
      </c>
      <c r="H7049" s="1">
        <v>133198</v>
      </c>
      <c r="I7049" s="1" t="str">
        <f>IFERROR(VLOOKUP(C7049,Sheet3!B$3:G9899,3,FALSE), "")</f>
        <v>河北省</v>
      </c>
      <c r="J7049" s="1" t="str">
        <f>IFERROR(VLOOKUP(C7049,Sheet3!B$3:G9899,4,FALSE), "")</f>
        <v>保定市</v>
      </c>
      <c r="K7049" s="1" t="str">
        <f>IFERROR(VLOOKUP(C7049,Sheet3!B$3:G9899,5,FALSE), "")</f>
        <v>本科</v>
      </c>
      <c r="L7049" s="1">
        <f>IFERROR(VLOOKUP(C7049,Sheet3!B$3:G9899,6,FALSE), "")</f>
        <v>0</v>
      </c>
      <c r="M7049" s="1" t="str">
        <f t="shared" si="110"/>
        <v>公办</v>
      </c>
      <c r="N7049" s="1" t="str">
        <f>IFERROR(VLOOKUP(C7049,Sheet4!B:F,4,FALSE), "")</f>
        <v/>
      </c>
    </row>
    <row r="7050" spans="1:14" x14ac:dyDescent="0.2">
      <c r="A7050" s="1">
        <v>2021</v>
      </c>
      <c r="B7050" s="1">
        <v>11437</v>
      </c>
      <c r="C7050" s="1" t="s">
        <v>758</v>
      </c>
      <c r="D7050" s="1">
        <v>201</v>
      </c>
      <c r="E7050" s="1">
        <v>30</v>
      </c>
      <c r="F7050" s="1">
        <v>30</v>
      </c>
      <c r="G7050" s="1">
        <v>489</v>
      </c>
      <c r="H7050" s="1">
        <v>149638</v>
      </c>
      <c r="I7050" s="1" t="str">
        <f>IFERROR(VLOOKUP(C7050,Sheet3!B$3:G9900,3,FALSE), "")</f>
        <v>吉林省</v>
      </c>
      <c r="J7050" s="1" t="str">
        <f>IFERROR(VLOOKUP(C7050,Sheet3!B$3:G9900,4,FALSE), "")</f>
        <v>长春市</v>
      </c>
      <c r="K7050" s="1" t="str">
        <f>IFERROR(VLOOKUP(C7050,Sheet3!B$3:G9900,5,FALSE), "")</f>
        <v>本科</v>
      </c>
      <c r="L7050" s="1">
        <f>IFERROR(VLOOKUP(C7050,Sheet3!B$3:G9900,6,FALSE), "")</f>
        <v>0</v>
      </c>
      <c r="M7050" s="1" t="str">
        <f t="shared" si="110"/>
        <v>公办</v>
      </c>
      <c r="N7050" s="1" t="str">
        <f>IFERROR(VLOOKUP(C7050,Sheet4!B:F,4,FALSE), "")</f>
        <v/>
      </c>
    </row>
    <row r="7051" spans="1:14" x14ac:dyDescent="0.2">
      <c r="A7051" s="1">
        <v>2021</v>
      </c>
      <c r="B7051" s="1">
        <v>11437</v>
      </c>
      <c r="C7051" s="1" t="s">
        <v>758</v>
      </c>
      <c r="D7051" s="1">
        <v>202</v>
      </c>
      <c r="E7051" s="1">
        <v>5</v>
      </c>
      <c r="F7051" s="1">
        <v>0</v>
      </c>
      <c r="G7051" s="1" t="s">
        <v>3759</v>
      </c>
      <c r="H7051" s="1" t="s">
        <v>3759</v>
      </c>
      <c r="I7051" s="1" t="str">
        <f>IFERROR(VLOOKUP(C7051,Sheet3!B$3:G9901,3,FALSE), "")</f>
        <v>吉林省</v>
      </c>
      <c r="J7051" s="1" t="str">
        <f>IFERROR(VLOOKUP(C7051,Sheet3!B$3:G9901,4,FALSE), "")</f>
        <v>长春市</v>
      </c>
      <c r="K7051" s="1" t="str">
        <f>IFERROR(VLOOKUP(C7051,Sheet3!B$3:G9901,5,FALSE), "")</f>
        <v>本科</v>
      </c>
      <c r="L7051" s="1">
        <f>IFERROR(VLOOKUP(C7051,Sheet3!B$3:G9901,6,FALSE), "")</f>
        <v>0</v>
      </c>
      <c r="M7051" s="1" t="str">
        <f t="shared" si="110"/>
        <v>公办</v>
      </c>
      <c r="N7051" s="1" t="str">
        <f>IFERROR(VLOOKUP(C7051,Sheet4!B:F,4,FALSE), "")</f>
        <v/>
      </c>
    </row>
    <row r="7052" spans="1:14" x14ac:dyDescent="0.2">
      <c r="A7052" s="1">
        <v>2021</v>
      </c>
      <c r="B7052" s="1">
        <v>11439</v>
      </c>
      <c r="C7052" s="1" t="s">
        <v>759</v>
      </c>
      <c r="D7052" s="1">
        <v>203</v>
      </c>
      <c r="E7052" s="1">
        <v>4</v>
      </c>
      <c r="F7052" s="1">
        <v>4</v>
      </c>
      <c r="G7052" s="1">
        <v>484</v>
      </c>
      <c r="H7052" s="1">
        <v>156390</v>
      </c>
      <c r="I7052" s="1" t="str">
        <f>IFERROR(VLOOKUP(C7052,Sheet3!B$3:G9902,3,FALSE), "")</f>
        <v>吉林省</v>
      </c>
      <c r="J7052" s="1" t="str">
        <f>IFERROR(VLOOKUP(C7052,Sheet3!B$3:G9902,4,FALSE), "")</f>
        <v>吉林市</v>
      </c>
      <c r="K7052" s="1" t="str">
        <f>IFERROR(VLOOKUP(C7052,Sheet3!B$3:G9902,5,FALSE), "")</f>
        <v>本科</v>
      </c>
      <c r="L7052" s="1">
        <f>IFERROR(VLOOKUP(C7052,Sheet3!B$3:G9902,6,FALSE), "")</f>
        <v>0</v>
      </c>
      <c r="M7052" s="1" t="str">
        <f t="shared" si="110"/>
        <v>公办</v>
      </c>
      <c r="N7052" s="1" t="str">
        <f>IFERROR(VLOOKUP(C7052,Sheet4!B:F,4,FALSE), "")</f>
        <v/>
      </c>
    </row>
    <row r="7053" spans="1:14" x14ac:dyDescent="0.2">
      <c r="A7053" s="1">
        <v>2021</v>
      </c>
      <c r="B7053" s="1">
        <v>11439</v>
      </c>
      <c r="C7053" s="1" t="s">
        <v>759</v>
      </c>
      <c r="D7053" s="1">
        <v>204</v>
      </c>
      <c r="E7053" s="1">
        <v>4</v>
      </c>
      <c r="F7053" s="1">
        <v>4</v>
      </c>
      <c r="G7053" s="1">
        <v>488</v>
      </c>
      <c r="H7053" s="1">
        <v>149836</v>
      </c>
      <c r="I7053" s="1" t="str">
        <f>IFERROR(VLOOKUP(C7053,Sheet3!B$3:G9903,3,FALSE), "")</f>
        <v>吉林省</v>
      </c>
      <c r="J7053" s="1" t="str">
        <f>IFERROR(VLOOKUP(C7053,Sheet3!B$3:G9903,4,FALSE), "")</f>
        <v>吉林市</v>
      </c>
      <c r="K7053" s="1" t="str">
        <f>IFERROR(VLOOKUP(C7053,Sheet3!B$3:G9903,5,FALSE), "")</f>
        <v>本科</v>
      </c>
      <c r="L7053" s="1">
        <f>IFERROR(VLOOKUP(C7053,Sheet3!B$3:G9903,6,FALSE), "")</f>
        <v>0</v>
      </c>
      <c r="M7053" s="1" t="str">
        <f t="shared" si="110"/>
        <v>公办</v>
      </c>
      <c r="N7053" s="1" t="str">
        <f>IFERROR(VLOOKUP(C7053,Sheet4!B:F,4,FALSE), "")</f>
        <v/>
      </c>
    </row>
    <row r="7054" spans="1:14" x14ac:dyDescent="0.2">
      <c r="A7054" s="1">
        <v>2021</v>
      </c>
      <c r="B7054" s="1">
        <v>11439</v>
      </c>
      <c r="C7054" s="1" t="s">
        <v>759</v>
      </c>
      <c r="D7054" s="1">
        <v>205</v>
      </c>
      <c r="E7054" s="1">
        <v>4</v>
      </c>
      <c r="F7054" s="1">
        <v>4</v>
      </c>
      <c r="G7054" s="1">
        <v>483</v>
      </c>
      <c r="H7054" s="1">
        <v>157657</v>
      </c>
      <c r="I7054" s="1" t="str">
        <f>IFERROR(VLOOKUP(C7054,Sheet3!B$3:G9904,3,FALSE), "")</f>
        <v>吉林省</v>
      </c>
      <c r="J7054" s="1" t="str">
        <f>IFERROR(VLOOKUP(C7054,Sheet3!B$3:G9904,4,FALSE), "")</f>
        <v>吉林市</v>
      </c>
      <c r="K7054" s="1" t="str">
        <f>IFERROR(VLOOKUP(C7054,Sheet3!B$3:G9904,5,FALSE), "")</f>
        <v>本科</v>
      </c>
      <c r="L7054" s="1">
        <f>IFERROR(VLOOKUP(C7054,Sheet3!B$3:G9904,6,FALSE), "")</f>
        <v>0</v>
      </c>
      <c r="M7054" s="1" t="str">
        <f t="shared" si="110"/>
        <v>公办</v>
      </c>
      <c r="N7054" s="1" t="str">
        <f>IFERROR(VLOOKUP(C7054,Sheet4!B:F,4,FALSE), "")</f>
        <v/>
      </c>
    </row>
    <row r="7055" spans="1:14" x14ac:dyDescent="0.2">
      <c r="A7055" s="1">
        <v>2021</v>
      </c>
      <c r="B7055" s="1">
        <v>11439</v>
      </c>
      <c r="C7055" s="1" t="s">
        <v>759</v>
      </c>
      <c r="D7055" s="1">
        <v>206</v>
      </c>
      <c r="E7055" s="1">
        <v>4</v>
      </c>
      <c r="F7055" s="1">
        <v>4</v>
      </c>
      <c r="G7055" s="1">
        <v>483</v>
      </c>
      <c r="H7055" s="1">
        <v>156787</v>
      </c>
      <c r="I7055" s="1" t="str">
        <f>IFERROR(VLOOKUP(C7055,Sheet3!B$3:G9905,3,FALSE), "")</f>
        <v>吉林省</v>
      </c>
      <c r="J7055" s="1" t="str">
        <f>IFERROR(VLOOKUP(C7055,Sheet3!B$3:G9905,4,FALSE), "")</f>
        <v>吉林市</v>
      </c>
      <c r="K7055" s="1" t="str">
        <f>IFERROR(VLOOKUP(C7055,Sheet3!B$3:G9905,5,FALSE), "")</f>
        <v>本科</v>
      </c>
      <c r="L7055" s="1">
        <f>IFERROR(VLOOKUP(C7055,Sheet3!B$3:G9905,6,FALSE), "")</f>
        <v>0</v>
      </c>
      <c r="M7055" s="1" t="str">
        <f t="shared" si="110"/>
        <v>公办</v>
      </c>
      <c r="N7055" s="1" t="str">
        <f>IFERROR(VLOOKUP(C7055,Sheet4!B:F,4,FALSE), "")</f>
        <v/>
      </c>
    </row>
    <row r="7056" spans="1:14" x14ac:dyDescent="0.2">
      <c r="A7056" s="1">
        <v>2021</v>
      </c>
      <c r="B7056" s="1">
        <v>11446</v>
      </c>
      <c r="C7056" s="1" t="s">
        <v>760</v>
      </c>
      <c r="D7056" s="1">
        <v>201</v>
      </c>
      <c r="E7056" s="1">
        <v>30</v>
      </c>
      <c r="F7056" s="1">
        <v>30</v>
      </c>
      <c r="G7056" s="1">
        <v>452</v>
      </c>
      <c r="H7056" s="1">
        <v>197992</v>
      </c>
      <c r="I7056" s="1" t="str">
        <f>IFERROR(VLOOKUP(C7056,Sheet3!B$3:G9906,3,FALSE), "")</f>
        <v>黑龙江省教育厅</v>
      </c>
      <c r="J7056" s="1" t="str">
        <f>IFERROR(VLOOKUP(C7056,Sheet3!B$3:G9906,4,FALSE), "")</f>
        <v>哈尔滨市</v>
      </c>
      <c r="K7056" s="1" t="str">
        <f>IFERROR(VLOOKUP(C7056,Sheet3!B$3:G9906,5,FALSE), "")</f>
        <v>本科</v>
      </c>
      <c r="L7056" s="1" t="str">
        <f>IFERROR(VLOOKUP(C7056,Sheet3!B$3:G9906,6,FALSE), "")</f>
        <v>民办</v>
      </c>
      <c r="M7056" s="1" t="str">
        <f t="shared" si="110"/>
        <v>民办</v>
      </c>
      <c r="N7056" s="1" t="str">
        <f>IFERROR(VLOOKUP(C7056,Sheet4!B:F,4,FALSE), "")</f>
        <v/>
      </c>
    </row>
    <row r="7057" spans="1:14" x14ac:dyDescent="0.2">
      <c r="A7057" s="1">
        <v>2021</v>
      </c>
      <c r="B7057" s="1">
        <v>11458</v>
      </c>
      <c r="C7057" s="1" t="s">
        <v>761</v>
      </c>
      <c r="D7057" s="1">
        <v>202</v>
      </c>
      <c r="E7057" s="1">
        <v>10</v>
      </c>
      <c r="F7057" s="1">
        <v>10</v>
      </c>
      <c r="G7057" s="1">
        <v>541</v>
      </c>
      <c r="H7057" s="1">
        <v>80302</v>
      </c>
      <c r="I7057" s="1" t="str">
        <f>IFERROR(VLOOKUP(C7057,Sheet3!B$3:G9907,3,FALSE), "")</f>
        <v>上海市</v>
      </c>
      <c r="J7057" s="1" t="str">
        <f>IFERROR(VLOOKUP(C7057,Sheet3!B$3:G9907,4,FALSE), "")</f>
        <v>上海市</v>
      </c>
      <c r="K7057" s="1" t="str">
        <f>IFERROR(VLOOKUP(C7057,Sheet3!B$3:G9907,5,FALSE), "")</f>
        <v>本科</v>
      </c>
      <c r="L7057" s="1">
        <f>IFERROR(VLOOKUP(C7057,Sheet3!B$3:G9907,6,FALSE), "")</f>
        <v>0</v>
      </c>
      <c r="M7057" s="1" t="str">
        <f t="shared" si="110"/>
        <v>公办</v>
      </c>
      <c r="N7057" s="1" t="str">
        <f>IFERROR(VLOOKUP(C7057,Sheet4!B:F,4,FALSE), "")</f>
        <v/>
      </c>
    </row>
    <row r="7058" spans="1:14" x14ac:dyDescent="0.2">
      <c r="A7058" s="1">
        <v>2021</v>
      </c>
      <c r="B7058" s="1">
        <v>11463</v>
      </c>
      <c r="C7058" s="1" t="s">
        <v>763</v>
      </c>
      <c r="D7058" s="1">
        <v>202</v>
      </c>
      <c r="E7058" s="1">
        <v>4</v>
      </c>
      <c r="F7058" s="1">
        <v>4</v>
      </c>
      <c r="G7058" s="1">
        <v>542</v>
      </c>
      <c r="H7058" s="1">
        <v>78262</v>
      </c>
      <c r="I7058" s="1" t="str">
        <f>IFERROR(VLOOKUP(C7058,Sheet3!B$3:G9908,3,FALSE), "")</f>
        <v>江苏省</v>
      </c>
      <c r="J7058" s="1" t="str">
        <f>IFERROR(VLOOKUP(C7058,Sheet3!B$3:G9908,4,FALSE), "")</f>
        <v>常州市</v>
      </c>
      <c r="K7058" s="1" t="str">
        <f>IFERROR(VLOOKUP(C7058,Sheet3!B$3:G9908,5,FALSE), "")</f>
        <v>本科</v>
      </c>
      <c r="L7058" s="1">
        <f>IFERROR(VLOOKUP(C7058,Sheet3!B$3:G9908,6,FALSE), "")</f>
        <v>0</v>
      </c>
      <c r="M7058" s="1" t="str">
        <f t="shared" si="110"/>
        <v>公办</v>
      </c>
      <c r="N7058" s="1" t="str">
        <f>IFERROR(VLOOKUP(C7058,Sheet4!B:F,4,FALSE), "")</f>
        <v/>
      </c>
    </row>
    <row r="7059" spans="1:14" x14ac:dyDescent="0.2">
      <c r="A7059" s="1">
        <v>2021</v>
      </c>
      <c r="B7059" s="1">
        <v>11463</v>
      </c>
      <c r="C7059" s="1" t="s">
        <v>763</v>
      </c>
      <c r="D7059" s="1">
        <v>203</v>
      </c>
      <c r="E7059" s="1">
        <v>3</v>
      </c>
      <c r="F7059" s="1">
        <v>3</v>
      </c>
      <c r="G7059" s="1">
        <v>531</v>
      </c>
      <c r="H7059" s="1">
        <v>92170</v>
      </c>
      <c r="I7059" s="1" t="str">
        <f>IFERROR(VLOOKUP(C7059,Sheet3!B$3:G9909,3,FALSE), "")</f>
        <v>江苏省</v>
      </c>
      <c r="J7059" s="1" t="str">
        <f>IFERROR(VLOOKUP(C7059,Sheet3!B$3:G9909,4,FALSE), "")</f>
        <v>常州市</v>
      </c>
      <c r="K7059" s="1" t="str">
        <f>IFERROR(VLOOKUP(C7059,Sheet3!B$3:G9909,5,FALSE), "")</f>
        <v>本科</v>
      </c>
      <c r="L7059" s="1">
        <f>IFERROR(VLOOKUP(C7059,Sheet3!B$3:G9909,6,FALSE), "")</f>
        <v>0</v>
      </c>
      <c r="M7059" s="1" t="str">
        <f t="shared" si="110"/>
        <v>公办</v>
      </c>
      <c r="N7059" s="1" t="str">
        <f>IFERROR(VLOOKUP(C7059,Sheet4!B:F,4,FALSE), "")</f>
        <v/>
      </c>
    </row>
    <row r="7060" spans="1:14" x14ac:dyDescent="0.2">
      <c r="A7060" s="1">
        <v>2021</v>
      </c>
      <c r="B7060" s="1">
        <v>11482</v>
      </c>
      <c r="C7060" s="1" t="s">
        <v>764</v>
      </c>
      <c r="D7060" s="1">
        <v>202</v>
      </c>
      <c r="E7060" s="1">
        <v>13</v>
      </c>
      <c r="F7060" s="1">
        <v>13</v>
      </c>
      <c r="G7060" s="1">
        <v>573</v>
      </c>
      <c r="H7060" s="1">
        <v>45861</v>
      </c>
      <c r="I7060" s="1" t="str">
        <f>IFERROR(VLOOKUP(C7060,Sheet3!B$3:G9910,3,FALSE), "")</f>
        <v>浙江省</v>
      </c>
      <c r="J7060" s="1" t="str">
        <f>IFERROR(VLOOKUP(C7060,Sheet3!B$3:G9910,4,FALSE), "")</f>
        <v>杭州市</v>
      </c>
      <c r="K7060" s="1" t="str">
        <f>IFERROR(VLOOKUP(C7060,Sheet3!B$3:G9910,5,FALSE), "")</f>
        <v>本科</v>
      </c>
      <c r="L7060" s="1">
        <f>IFERROR(VLOOKUP(C7060,Sheet3!B$3:G9910,6,FALSE), "")</f>
        <v>0</v>
      </c>
      <c r="M7060" s="1" t="str">
        <f t="shared" si="110"/>
        <v>公办</v>
      </c>
      <c r="N7060" s="1" t="str">
        <f>IFERROR(VLOOKUP(C7060,Sheet4!B:F,4,FALSE), "")</f>
        <v/>
      </c>
    </row>
    <row r="7061" spans="1:14" x14ac:dyDescent="0.2">
      <c r="A7061" s="1">
        <v>2021</v>
      </c>
      <c r="B7061" s="1">
        <v>11482</v>
      </c>
      <c r="C7061" s="1" t="s">
        <v>764</v>
      </c>
      <c r="D7061" s="1">
        <v>203</v>
      </c>
      <c r="E7061" s="1">
        <v>12</v>
      </c>
      <c r="F7061" s="1">
        <v>12</v>
      </c>
      <c r="G7061" s="1">
        <v>559</v>
      </c>
      <c r="H7061" s="1">
        <v>59740</v>
      </c>
      <c r="I7061" s="1" t="str">
        <f>IFERROR(VLOOKUP(C7061,Sheet3!B$3:G9911,3,FALSE), "")</f>
        <v>浙江省</v>
      </c>
      <c r="J7061" s="1" t="str">
        <f>IFERROR(VLOOKUP(C7061,Sheet3!B$3:G9911,4,FALSE), "")</f>
        <v>杭州市</v>
      </c>
      <c r="K7061" s="1" t="str">
        <f>IFERROR(VLOOKUP(C7061,Sheet3!B$3:G9911,5,FALSE), "")</f>
        <v>本科</v>
      </c>
      <c r="L7061" s="1">
        <f>IFERROR(VLOOKUP(C7061,Sheet3!B$3:G9911,6,FALSE), "")</f>
        <v>0</v>
      </c>
      <c r="M7061" s="1" t="str">
        <f t="shared" si="110"/>
        <v>公办</v>
      </c>
      <c r="N7061" s="1" t="str">
        <f>IFERROR(VLOOKUP(C7061,Sheet4!B:F,4,FALSE), "")</f>
        <v/>
      </c>
    </row>
    <row r="7062" spans="1:14" x14ac:dyDescent="0.2">
      <c r="A7062" s="1">
        <v>2021</v>
      </c>
      <c r="B7062" s="1">
        <v>11504</v>
      </c>
      <c r="C7062" s="1" t="s">
        <v>766</v>
      </c>
      <c r="D7062" s="1">
        <v>202</v>
      </c>
      <c r="E7062" s="1">
        <v>5</v>
      </c>
      <c r="F7062" s="1">
        <v>5</v>
      </c>
      <c r="G7062" s="1">
        <v>513</v>
      </c>
      <c r="H7062" s="1">
        <v>116476</v>
      </c>
      <c r="I7062" s="1" t="str">
        <f>IFERROR(VLOOKUP(C7062,Sheet3!B$3:G9912,3,FALSE), "")</f>
        <v>江西省</v>
      </c>
      <c r="J7062" s="1" t="str">
        <f>IFERROR(VLOOKUP(C7062,Sheet3!B$3:G9912,4,FALSE), "")</f>
        <v>南昌市</v>
      </c>
      <c r="K7062" s="1" t="str">
        <f>IFERROR(VLOOKUP(C7062,Sheet3!B$3:G9912,5,FALSE), "")</f>
        <v>本科</v>
      </c>
      <c r="L7062" s="1">
        <f>IFERROR(VLOOKUP(C7062,Sheet3!B$3:G9912,6,FALSE), "")</f>
        <v>0</v>
      </c>
      <c r="M7062" s="1" t="str">
        <f t="shared" si="110"/>
        <v>公办</v>
      </c>
      <c r="N7062" s="1" t="str">
        <f>IFERROR(VLOOKUP(C7062,Sheet4!B:F,4,FALSE), "")</f>
        <v/>
      </c>
    </row>
    <row r="7063" spans="1:14" x14ac:dyDescent="0.2">
      <c r="A7063" s="1">
        <v>2021</v>
      </c>
      <c r="B7063" s="1">
        <v>11504</v>
      </c>
      <c r="C7063" s="1" t="s">
        <v>766</v>
      </c>
      <c r="D7063" s="1">
        <v>203</v>
      </c>
      <c r="E7063" s="1">
        <v>4</v>
      </c>
      <c r="F7063" s="1">
        <v>4</v>
      </c>
      <c r="G7063" s="1">
        <v>514</v>
      </c>
      <c r="H7063" s="1">
        <v>114969</v>
      </c>
      <c r="I7063" s="1" t="str">
        <f>IFERROR(VLOOKUP(C7063,Sheet3!B$3:G9913,3,FALSE), "")</f>
        <v>江西省</v>
      </c>
      <c r="J7063" s="1" t="str">
        <f>IFERROR(VLOOKUP(C7063,Sheet3!B$3:G9913,4,FALSE), "")</f>
        <v>南昌市</v>
      </c>
      <c r="K7063" s="1" t="str">
        <f>IFERROR(VLOOKUP(C7063,Sheet3!B$3:G9913,5,FALSE), "")</f>
        <v>本科</v>
      </c>
      <c r="L7063" s="1">
        <f>IFERROR(VLOOKUP(C7063,Sheet3!B$3:G9913,6,FALSE), "")</f>
        <v>0</v>
      </c>
      <c r="M7063" s="1" t="str">
        <f t="shared" si="110"/>
        <v>公办</v>
      </c>
      <c r="N7063" s="1" t="str">
        <f>IFERROR(VLOOKUP(C7063,Sheet4!B:F,4,FALSE), "")</f>
        <v/>
      </c>
    </row>
    <row r="7064" spans="1:14" x14ac:dyDescent="0.2">
      <c r="A7064" s="1">
        <v>2021</v>
      </c>
      <c r="B7064" s="1">
        <v>11508</v>
      </c>
      <c r="C7064" s="1" t="s">
        <v>767</v>
      </c>
      <c r="D7064" s="1">
        <v>202</v>
      </c>
      <c r="E7064" s="1">
        <v>3</v>
      </c>
      <c r="F7064" s="1">
        <v>3</v>
      </c>
      <c r="G7064" s="1">
        <v>504</v>
      </c>
      <c r="H7064" s="1">
        <v>128124</v>
      </c>
      <c r="I7064" s="1" t="str">
        <f>IFERROR(VLOOKUP(C7064,Sheet3!B$3:G9914,3,FALSE), "")</f>
        <v>江西省</v>
      </c>
      <c r="J7064" s="1" t="str">
        <f>IFERROR(VLOOKUP(C7064,Sheet3!B$3:G9914,4,FALSE), "")</f>
        <v>新余市</v>
      </c>
      <c r="K7064" s="1" t="str">
        <f>IFERROR(VLOOKUP(C7064,Sheet3!B$3:G9914,5,FALSE), "")</f>
        <v>本科</v>
      </c>
      <c r="L7064" s="1">
        <f>IFERROR(VLOOKUP(C7064,Sheet3!B$3:G9914,6,FALSE), "")</f>
        <v>0</v>
      </c>
      <c r="M7064" s="1" t="str">
        <f t="shared" si="110"/>
        <v>公办</v>
      </c>
      <c r="N7064" s="1" t="str">
        <f>IFERROR(VLOOKUP(C7064,Sheet4!B:F,4,FALSE), "")</f>
        <v/>
      </c>
    </row>
    <row r="7065" spans="1:14" x14ac:dyDescent="0.2">
      <c r="A7065" s="1">
        <v>2021</v>
      </c>
      <c r="B7065" s="1">
        <v>11508</v>
      </c>
      <c r="C7065" s="1" t="s">
        <v>767</v>
      </c>
      <c r="D7065" s="1">
        <v>203</v>
      </c>
      <c r="E7065" s="1">
        <v>1</v>
      </c>
      <c r="F7065" s="1">
        <v>1</v>
      </c>
      <c r="G7065" s="1">
        <v>482</v>
      </c>
      <c r="H7065" s="1">
        <v>158594</v>
      </c>
      <c r="I7065" s="1" t="str">
        <f>IFERROR(VLOOKUP(C7065,Sheet3!B$3:G9915,3,FALSE), "")</f>
        <v>江西省</v>
      </c>
      <c r="J7065" s="1" t="str">
        <f>IFERROR(VLOOKUP(C7065,Sheet3!B$3:G9915,4,FALSE), "")</f>
        <v>新余市</v>
      </c>
      <c r="K7065" s="1" t="str">
        <f>IFERROR(VLOOKUP(C7065,Sheet3!B$3:G9915,5,FALSE), "")</f>
        <v>本科</v>
      </c>
      <c r="L7065" s="1">
        <f>IFERROR(VLOOKUP(C7065,Sheet3!B$3:G9915,6,FALSE), "")</f>
        <v>0</v>
      </c>
      <c r="M7065" s="1" t="str">
        <f t="shared" si="110"/>
        <v>公办</v>
      </c>
      <c r="N7065" s="1" t="str">
        <f>IFERROR(VLOOKUP(C7065,Sheet4!B:F,4,FALSE), "")</f>
        <v/>
      </c>
    </row>
    <row r="7066" spans="1:14" x14ac:dyDescent="0.2">
      <c r="A7066" s="1">
        <v>2021</v>
      </c>
      <c r="B7066" s="1">
        <v>11510</v>
      </c>
      <c r="C7066" s="1" t="s">
        <v>768</v>
      </c>
      <c r="D7066" s="1">
        <v>202</v>
      </c>
      <c r="E7066" s="1">
        <v>4</v>
      </c>
      <c r="F7066" s="1">
        <v>4</v>
      </c>
      <c r="G7066" s="1">
        <v>488</v>
      </c>
      <c r="H7066" s="1">
        <v>150557</v>
      </c>
      <c r="I7066" s="1" t="str">
        <f>IFERROR(VLOOKUP(C7066,Sheet3!B$3:G9916,3,FALSE), "")</f>
        <v>山东省</v>
      </c>
      <c r="J7066" s="1" t="str">
        <f>IFERROR(VLOOKUP(C7066,Sheet3!B$3:G9916,4,FALSE), "")</f>
        <v>济南市</v>
      </c>
      <c r="K7066" s="1" t="str">
        <f>IFERROR(VLOOKUP(C7066,Sheet3!B$3:G9916,5,FALSE), "")</f>
        <v>本科</v>
      </c>
      <c r="L7066" s="1">
        <f>IFERROR(VLOOKUP(C7066,Sheet3!B$3:G9916,6,FALSE), "")</f>
        <v>0</v>
      </c>
      <c r="M7066" s="1" t="str">
        <f t="shared" si="110"/>
        <v>公办</v>
      </c>
      <c r="N7066" s="1" t="str">
        <f>IFERROR(VLOOKUP(C7066,Sheet4!B:F,4,FALSE), "")</f>
        <v/>
      </c>
    </row>
    <row r="7067" spans="1:14" x14ac:dyDescent="0.2">
      <c r="A7067" s="1">
        <v>2021</v>
      </c>
      <c r="B7067" s="1">
        <v>11510</v>
      </c>
      <c r="C7067" s="1" t="s">
        <v>768</v>
      </c>
      <c r="D7067" s="1">
        <v>203</v>
      </c>
      <c r="E7067" s="1">
        <v>4</v>
      </c>
      <c r="F7067" s="1">
        <v>4</v>
      </c>
      <c r="G7067" s="1">
        <v>491</v>
      </c>
      <c r="H7067" s="1">
        <v>146647</v>
      </c>
      <c r="I7067" s="1" t="str">
        <f>IFERROR(VLOOKUP(C7067,Sheet3!B$3:G9917,3,FALSE), "")</f>
        <v>山东省</v>
      </c>
      <c r="J7067" s="1" t="str">
        <f>IFERROR(VLOOKUP(C7067,Sheet3!B$3:G9917,4,FALSE), "")</f>
        <v>济南市</v>
      </c>
      <c r="K7067" s="1" t="str">
        <f>IFERROR(VLOOKUP(C7067,Sheet3!B$3:G9917,5,FALSE), "")</f>
        <v>本科</v>
      </c>
      <c r="L7067" s="1">
        <f>IFERROR(VLOOKUP(C7067,Sheet3!B$3:G9917,6,FALSE), "")</f>
        <v>0</v>
      </c>
      <c r="M7067" s="1" t="str">
        <f t="shared" si="110"/>
        <v>公办</v>
      </c>
      <c r="N7067" s="1" t="str">
        <f>IFERROR(VLOOKUP(C7067,Sheet4!B:F,4,FALSE), "")</f>
        <v/>
      </c>
    </row>
    <row r="7068" spans="1:14" x14ac:dyDescent="0.2">
      <c r="A7068" s="1">
        <v>2021</v>
      </c>
      <c r="B7068" s="1">
        <v>11517</v>
      </c>
      <c r="C7068" s="1" t="s">
        <v>769</v>
      </c>
      <c r="D7068" s="1">
        <v>203</v>
      </c>
      <c r="E7068" s="1">
        <v>2</v>
      </c>
      <c r="F7068" s="1">
        <v>2</v>
      </c>
      <c r="G7068" s="1">
        <v>486</v>
      </c>
      <c r="H7068" s="1">
        <v>153108</v>
      </c>
      <c r="I7068" s="1" t="str">
        <f>IFERROR(VLOOKUP(C7068,Sheet3!B$3:G9918,3,FALSE), "")</f>
        <v>河南省</v>
      </c>
      <c r="J7068" s="1" t="str">
        <f>IFERROR(VLOOKUP(C7068,Sheet3!B$3:G9918,4,FALSE), "")</f>
        <v>郑州市</v>
      </c>
      <c r="K7068" s="1" t="str">
        <f>IFERROR(VLOOKUP(C7068,Sheet3!B$3:G9918,5,FALSE), "")</f>
        <v>本科</v>
      </c>
      <c r="L7068" s="1">
        <f>IFERROR(VLOOKUP(C7068,Sheet3!B$3:G9918,6,FALSE), "")</f>
        <v>0</v>
      </c>
      <c r="M7068" s="1" t="str">
        <f t="shared" si="110"/>
        <v>公办</v>
      </c>
      <c r="N7068" s="1" t="str">
        <f>IFERROR(VLOOKUP(C7068,Sheet4!B:F,4,FALSE), "")</f>
        <v/>
      </c>
    </row>
    <row r="7069" spans="1:14" x14ac:dyDescent="0.2">
      <c r="A7069" s="1">
        <v>2021</v>
      </c>
      <c r="B7069" s="1">
        <v>11517</v>
      </c>
      <c r="C7069" s="1" t="s">
        <v>769</v>
      </c>
      <c r="D7069" s="1">
        <v>204</v>
      </c>
      <c r="E7069" s="1">
        <v>2</v>
      </c>
      <c r="F7069" s="1">
        <v>2</v>
      </c>
      <c r="G7069" s="1">
        <v>483</v>
      </c>
      <c r="H7069" s="1">
        <v>157795</v>
      </c>
      <c r="I7069" s="1" t="str">
        <f>IFERROR(VLOOKUP(C7069,Sheet3!B$3:G9919,3,FALSE), "")</f>
        <v>河南省</v>
      </c>
      <c r="J7069" s="1" t="str">
        <f>IFERROR(VLOOKUP(C7069,Sheet3!B$3:G9919,4,FALSE), "")</f>
        <v>郑州市</v>
      </c>
      <c r="K7069" s="1" t="str">
        <f>IFERROR(VLOOKUP(C7069,Sheet3!B$3:G9919,5,FALSE), "")</f>
        <v>本科</v>
      </c>
      <c r="L7069" s="1">
        <f>IFERROR(VLOOKUP(C7069,Sheet3!B$3:G9919,6,FALSE), "")</f>
        <v>0</v>
      </c>
      <c r="M7069" s="1" t="str">
        <f t="shared" si="110"/>
        <v>公办</v>
      </c>
      <c r="N7069" s="1" t="str">
        <f>IFERROR(VLOOKUP(C7069,Sheet4!B:F,4,FALSE), "")</f>
        <v/>
      </c>
    </row>
    <row r="7070" spans="1:14" x14ac:dyDescent="0.2">
      <c r="A7070" s="1">
        <v>2021</v>
      </c>
      <c r="B7070" s="1">
        <v>11517</v>
      </c>
      <c r="C7070" s="1" t="s">
        <v>769</v>
      </c>
      <c r="D7070" s="1">
        <v>205</v>
      </c>
      <c r="E7070" s="1">
        <v>6</v>
      </c>
      <c r="F7070" s="1">
        <v>6</v>
      </c>
      <c r="G7070" s="1">
        <v>484</v>
      </c>
      <c r="H7070" s="1">
        <v>156111</v>
      </c>
      <c r="I7070" s="1" t="str">
        <f>IFERROR(VLOOKUP(C7070,Sheet3!B$3:G9920,3,FALSE), "")</f>
        <v>河南省</v>
      </c>
      <c r="J7070" s="1" t="str">
        <f>IFERROR(VLOOKUP(C7070,Sheet3!B$3:G9920,4,FALSE), "")</f>
        <v>郑州市</v>
      </c>
      <c r="K7070" s="1" t="str">
        <f>IFERROR(VLOOKUP(C7070,Sheet3!B$3:G9920,5,FALSE), "")</f>
        <v>本科</v>
      </c>
      <c r="L7070" s="1">
        <f>IFERROR(VLOOKUP(C7070,Sheet3!B$3:G9920,6,FALSE), "")</f>
        <v>0</v>
      </c>
      <c r="M7070" s="1" t="str">
        <f t="shared" si="110"/>
        <v>公办</v>
      </c>
      <c r="N7070" s="1" t="str">
        <f>IFERROR(VLOOKUP(C7070,Sheet4!B:F,4,FALSE), "")</f>
        <v/>
      </c>
    </row>
    <row r="7071" spans="1:14" x14ac:dyDescent="0.2">
      <c r="A7071" s="1">
        <v>2021</v>
      </c>
      <c r="B7071" s="1">
        <v>11517</v>
      </c>
      <c r="C7071" s="1" t="s">
        <v>769</v>
      </c>
      <c r="D7071" s="1">
        <v>206</v>
      </c>
      <c r="E7071" s="1">
        <v>18</v>
      </c>
      <c r="F7071" s="1">
        <v>18</v>
      </c>
      <c r="G7071" s="1">
        <v>489</v>
      </c>
      <c r="H7071" s="1">
        <v>149246</v>
      </c>
      <c r="I7071" s="1" t="str">
        <f>IFERROR(VLOOKUP(C7071,Sheet3!B$3:G9921,3,FALSE), "")</f>
        <v>河南省</v>
      </c>
      <c r="J7071" s="1" t="str">
        <f>IFERROR(VLOOKUP(C7071,Sheet3!B$3:G9921,4,FALSE), "")</f>
        <v>郑州市</v>
      </c>
      <c r="K7071" s="1" t="str">
        <f>IFERROR(VLOOKUP(C7071,Sheet3!B$3:G9921,5,FALSE), "")</f>
        <v>本科</v>
      </c>
      <c r="L7071" s="1">
        <f>IFERROR(VLOOKUP(C7071,Sheet3!B$3:G9921,6,FALSE), "")</f>
        <v>0</v>
      </c>
      <c r="M7071" s="1" t="str">
        <f t="shared" si="110"/>
        <v>公办</v>
      </c>
      <c r="N7071" s="1" t="str">
        <f>IFERROR(VLOOKUP(C7071,Sheet4!B:F,4,FALSE), "")</f>
        <v/>
      </c>
    </row>
    <row r="7072" spans="1:14" x14ac:dyDescent="0.2">
      <c r="A7072" s="1">
        <v>2021</v>
      </c>
      <c r="B7072" s="1">
        <v>11527</v>
      </c>
      <c r="C7072" s="1" t="s">
        <v>770</v>
      </c>
      <c r="D7072" s="1">
        <v>203</v>
      </c>
      <c r="E7072" s="1">
        <v>15</v>
      </c>
      <c r="F7072" s="1">
        <v>15</v>
      </c>
      <c r="G7072" s="1">
        <v>511</v>
      </c>
      <c r="H7072" s="1">
        <v>118669</v>
      </c>
      <c r="I7072" s="1" t="str">
        <f>IFERROR(VLOOKUP(C7072,Sheet3!B$3:G9922,3,FALSE), "")</f>
        <v>湖南省</v>
      </c>
      <c r="J7072" s="1" t="str">
        <f>IFERROR(VLOOKUP(C7072,Sheet3!B$3:G9922,4,FALSE), "")</f>
        <v>益阳市</v>
      </c>
      <c r="K7072" s="1" t="str">
        <f>IFERROR(VLOOKUP(C7072,Sheet3!B$3:G9922,5,FALSE), "")</f>
        <v>本科</v>
      </c>
      <c r="L7072" s="1">
        <f>IFERROR(VLOOKUP(C7072,Sheet3!B$3:G9922,6,FALSE), "")</f>
        <v>0</v>
      </c>
      <c r="M7072" s="1" t="str">
        <f t="shared" si="110"/>
        <v>公办</v>
      </c>
      <c r="N7072" s="1" t="str">
        <f>IFERROR(VLOOKUP(C7072,Sheet4!B:F,4,FALSE), "")</f>
        <v/>
      </c>
    </row>
    <row r="7073" spans="1:14" x14ac:dyDescent="0.2">
      <c r="A7073" s="1">
        <v>2021</v>
      </c>
      <c r="B7073" s="1">
        <v>11527</v>
      </c>
      <c r="C7073" s="1" t="s">
        <v>770</v>
      </c>
      <c r="D7073" s="1">
        <v>204</v>
      </c>
      <c r="E7073" s="1">
        <v>4</v>
      </c>
      <c r="F7073" s="1">
        <v>4</v>
      </c>
      <c r="G7073" s="1">
        <v>507</v>
      </c>
      <c r="H7073" s="1">
        <v>124652</v>
      </c>
      <c r="I7073" s="1" t="str">
        <f>IFERROR(VLOOKUP(C7073,Sheet3!B$3:G9923,3,FALSE), "")</f>
        <v>湖南省</v>
      </c>
      <c r="J7073" s="1" t="str">
        <f>IFERROR(VLOOKUP(C7073,Sheet3!B$3:G9923,4,FALSE), "")</f>
        <v>益阳市</v>
      </c>
      <c r="K7073" s="1" t="str">
        <f>IFERROR(VLOOKUP(C7073,Sheet3!B$3:G9923,5,FALSE), "")</f>
        <v>本科</v>
      </c>
      <c r="L7073" s="1">
        <f>IFERROR(VLOOKUP(C7073,Sheet3!B$3:G9923,6,FALSE), "")</f>
        <v>0</v>
      </c>
      <c r="M7073" s="1" t="str">
        <f t="shared" si="110"/>
        <v>公办</v>
      </c>
      <c r="N7073" s="1" t="str">
        <f>IFERROR(VLOOKUP(C7073,Sheet4!B:F,4,FALSE), "")</f>
        <v/>
      </c>
    </row>
    <row r="7074" spans="1:14" x14ac:dyDescent="0.2">
      <c r="A7074" s="1">
        <v>2021</v>
      </c>
      <c r="B7074" s="1">
        <v>11528</v>
      </c>
      <c r="C7074" s="1" t="s">
        <v>771</v>
      </c>
      <c r="D7074" s="1">
        <v>201</v>
      </c>
      <c r="E7074" s="1">
        <v>10</v>
      </c>
      <c r="F7074" s="1">
        <v>10</v>
      </c>
      <c r="G7074" s="1">
        <v>508</v>
      </c>
      <c r="H7074" s="1">
        <v>122320</v>
      </c>
      <c r="I7074" s="1" t="str">
        <f>IFERROR(VLOOKUP(C7074,Sheet3!B$3:G9924,3,FALSE), "")</f>
        <v>湖南省</v>
      </c>
      <c r="J7074" s="1" t="str">
        <f>IFERROR(VLOOKUP(C7074,Sheet3!B$3:G9924,4,FALSE), "")</f>
        <v>衡阳市</v>
      </c>
      <c r="K7074" s="1" t="str">
        <f>IFERROR(VLOOKUP(C7074,Sheet3!B$3:G9924,5,FALSE), "")</f>
        <v>本科</v>
      </c>
      <c r="L7074" s="1">
        <f>IFERROR(VLOOKUP(C7074,Sheet3!B$3:G9924,6,FALSE), "")</f>
        <v>0</v>
      </c>
      <c r="M7074" s="1" t="str">
        <f t="shared" si="110"/>
        <v>公办</v>
      </c>
      <c r="N7074" s="1" t="str">
        <f>IFERROR(VLOOKUP(C7074,Sheet4!B:F,4,FALSE), "")</f>
        <v/>
      </c>
    </row>
    <row r="7075" spans="1:14" x14ac:dyDescent="0.2">
      <c r="A7075" s="1">
        <v>2021</v>
      </c>
      <c r="B7075" s="1">
        <v>11528</v>
      </c>
      <c r="C7075" s="1" t="s">
        <v>771</v>
      </c>
      <c r="D7075" s="1">
        <v>202</v>
      </c>
      <c r="E7075" s="1">
        <v>11</v>
      </c>
      <c r="F7075" s="1">
        <v>11</v>
      </c>
      <c r="G7075" s="1">
        <v>502</v>
      </c>
      <c r="H7075" s="1">
        <v>131501</v>
      </c>
      <c r="I7075" s="1" t="str">
        <f>IFERROR(VLOOKUP(C7075,Sheet3!B$3:G9925,3,FALSE), "")</f>
        <v>湖南省</v>
      </c>
      <c r="J7075" s="1" t="str">
        <f>IFERROR(VLOOKUP(C7075,Sheet3!B$3:G9925,4,FALSE), "")</f>
        <v>衡阳市</v>
      </c>
      <c r="K7075" s="1" t="str">
        <f>IFERROR(VLOOKUP(C7075,Sheet3!B$3:G9925,5,FALSE), "")</f>
        <v>本科</v>
      </c>
      <c r="L7075" s="1">
        <f>IFERROR(VLOOKUP(C7075,Sheet3!B$3:G9925,6,FALSE), "")</f>
        <v>0</v>
      </c>
      <c r="M7075" s="1" t="str">
        <f t="shared" si="110"/>
        <v>公办</v>
      </c>
      <c r="N7075" s="1" t="str">
        <f>IFERROR(VLOOKUP(C7075,Sheet4!B:F,4,FALSE), "")</f>
        <v/>
      </c>
    </row>
    <row r="7076" spans="1:14" x14ac:dyDescent="0.2">
      <c r="A7076" s="1">
        <v>2021</v>
      </c>
      <c r="B7076" s="1">
        <v>11528</v>
      </c>
      <c r="C7076" s="1" t="s">
        <v>771</v>
      </c>
      <c r="D7076" s="1">
        <v>203</v>
      </c>
      <c r="E7076" s="1">
        <v>2</v>
      </c>
      <c r="F7076" s="1">
        <v>2</v>
      </c>
      <c r="G7076" s="1">
        <v>502</v>
      </c>
      <c r="H7076" s="1">
        <v>131689</v>
      </c>
      <c r="I7076" s="1" t="str">
        <f>IFERROR(VLOOKUP(C7076,Sheet3!B$3:G9926,3,FALSE), "")</f>
        <v>湖南省</v>
      </c>
      <c r="J7076" s="1" t="str">
        <f>IFERROR(VLOOKUP(C7076,Sheet3!B$3:G9926,4,FALSE), "")</f>
        <v>衡阳市</v>
      </c>
      <c r="K7076" s="1" t="str">
        <f>IFERROR(VLOOKUP(C7076,Sheet3!B$3:G9926,5,FALSE), "")</f>
        <v>本科</v>
      </c>
      <c r="L7076" s="1">
        <f>IFERROR(VLOOKUP(C7076,Sheet3!B$3:G9926,6,FALSE), "")</f>
        <v>0</v>
      </c>
      <c r="M7076" s="1" t="str">
        <f t="shared" si="110"/>
        <v>公办</v>
      </c>
      <c r="N7076" s="1" t="str">
        <f>IFERROR(VLOOKUP(C7076,Sheet4!B:F,4,FALSE), "")</f>
        <v/>
      </c>
    </row>
    <row r="7077" spans="1:14" x14ac:dyDescent="0.2">
      <c r="A7077" s="1">
        <v>2021</v>
      </c>
      <c r="B7077" s="1">
        <v>11528</v>
      </c>
      <c r="C7077" s="1" t="s">
        <v>771</v>
      </c>
      <c r="D7077" s="1">
        <v>204</v>
      </c>
      <c r="E7077" s="1">
        <v>2</v>
      </c>
      <c r="F7077" s="1">
        <v>2</v>
      </c>
      <c r="G7077" s="1">
        <v>497</v>
      </c>
      <c r="H7077" s="1">
        <v>138360</v>
      </c>
      <c r="I7077" s="1" t="str">
        <f>IFERROR(VLOOKUP(C7077,Sheet3!B$3:G9927,3,FALSE), "")</f>
        <v>湖南省</v>
      </c>
      <c r="J7077" s="1" t="str">
        <f>IFERROR(VLOOKUP(C7077,Sheet3!B$3:G9927,4,FALSE), "")</f>
        <v>衡阳市</v>
      </c>
      <c r="K7077" s="1" t="str">
        <f>IFERROR(VLOOKUP(C7077,Sheet3!B$3:G9927,5,FALSE), "")</f>
        <v>本科</v>
      </c>
      <c r="L7077" s="1">
        <f>IFERROR(VLOOKUP(C7077,Sheet3!B$3:G9927,6,FALSE), "")</f>
        <v>0</v>
      </c>
      <c r="M7077" s="1" t="str">
        <f t="shared" si="110"/>
        <v>公办</v>
      </c>
      <c r="N7077" s="1" t="str">
        <f>IFERROR(VLOOKUP(C7077,Sheet4!B:F,4,FALSE), "")</f>
        <v/>
      </c>
    </row>
    <row r="7078" spans="1:14" x14ac:dyDescent="0.2">
      <c r="A7078" s="1">
        <v>2021</v>
      </c>
      <c r="B7078" s="1">
        <v>11532</v>
      </c>
      <c r="C7078" s="1" t="s">
        <v>772</v>
      </c>
      <c r="D7078" s="1">
        <v>203</v>
      </c>
      <c r="E7078" s="1">
        <v>7</v>
      </c>
      <c r="F7078" s="1">
        <v>7</v>
      </c>
      <c r="G7078" s="1">
        <v>535</v>
      </c>
      <c r="H7078" s="1">
        <v>87062</v>
      </c>
      <c r="I7078" s="1" t="str">
        <f>IFERROR(VLOOKUP(C7078,Sheet3!B$3:G9928,3,FALSE), "")</f>
        <v>湖南省</v>
      </c>
      <c r="J7078" s="1" t="str">
        <f>IFERROR(VLOOKUP(C7078,Sheet3!B$3:G9928,4,FALSE), "")</f>
        <v>长沙市</v>
      </c>
      <c r="K7078" s="1" t="str">
        <f>IFERROR(VLOOKUP(C7078,Sheet3!B$3:G9928,5,FALSE), "")</f>
        <v>本科</v>
      </c>
      <c r="L7078" s="1">
        <f>IFERROR(VLOOKUP(C7078,Sheet3!B$3:G9928,6,FALSE), "")</f>
        <v>0</v>
      </c>
      <c r="M7078" s="1" t="str">
        <f t="shared" si="110"/>
        <v>公办</v>
      </c>
      <c r="N7078" s="1" t="str">
        <f>IFERROR(VLOOKUP(C7078,Sheet4!B:F,4,FALSE), "")</f>
        <v/>
      </c>
    </row>
    <row r="7079" spans="1:14" x14ac:dyDescent="0.2">
      <c r="A7079" s="1">
        <v>2021</v>
      </c>
      <c r="B7079" s="1">
        <v>11532</v>
      </c>
      <c r="C7079" s="1" t="s">
        <v>772</v>
      </c>
      <c r="D7079" s="1">
        <v>204</v>
      </c>
      <c r="E7079" s="1">
        <v>4</v>
      </c>
      <c r="F7079" s="1">
        <v>4</v>
      </c>
      <c r="G7079" s="1">
        <v>540</v>
      </c>
      <c r="H7079" s="1">
        <v>80846</v>
      </c>
      <c r="I7079" s="1" t="str">
        <f>IFERROR(VLOOKUP(C7079,Sheet3!B$3:G9929,3,FALSE), "")</f>
        <v>湖南省</v>
      </c>
      <c r="J7079" s="1" t="str">
        <f>IFERROR(VLOOKUP(C7079,Sheet3!B$3:G9929,4,FALSE), "")</f>
        <v>长沙市</v>
      </c>
      <c r="K7079" s="1" t="str">
        <f>IFERROR(VLOOKUP(C7079,Sheet3!B$3:G9929,5,FALSE), "")</f>
        <v>本科</v>
      </c>
      <c r="L7079" s="1">
        <f>IFERROR(VLOOKUP(C7079,Sheet3!B$3:G9929,6,FALSE), "")</f>
        <v>0</v>
      </c>
      <c r="M7079" s="1" t="str">
        <f t="shared" si="110"/>
        <v>公办</v>
      </c>
      <c r="N7079" s="1" t="str">
        <f>IFERROR(VLOOKUP(C7079,Sheet4!B:F,4,FALSE), "")</f>
        <v/>
      </c>
    </row>
    <row r="7080" spans="1:14" x14ac:dyDescent="0.2">
      <c r="A7080" s="1">
        <v>2021</v>
      </c>
      <c r="B7080" s="1">
        <v>11532</v>
      </c>
      <c r="C7080" s="1" t="s">
        <v>772</v>
      </c>
      <c r="D7080" s="1">
        <v>205</v>
      </c>
      <c r="E7080" s="1">
        <v>10</v>
      </c>
      <c r="F7080" s="1">
        <v>10</v>
      </c>
      <c r="G7080" s="1">
        <v>536</v>
      </c>
      <c r="H7080" s="1">
        <v>86563</v>
      </c>
      <c r="I7080" s="1" t="str">
        <f>IFERROR(VLOOKUP(C7080,Sheet3!B$3:G9930,3,FALSE), "")</f>
        <v>湖南省</v>
      </c>
      <c r="J7080" s="1" t="str">
        <f>IFERROR(VLOOKUP(C7080,Sheet3!B$3:G9930,4,FALSE), "")</f>
        <v>长沙市</v>
      </c>
      <c r="K7080" s="1" t="str">
        <f>IFERROR(VLOOKUP(C7080,Sheet3!B$3:G9930,5,FALSE), "")</f>
        <v>本科</v>
      </c>
      <c r="L7080" s="1">
        <f>IFERROR(VLOOKUP(C7080,Sheet3!B$3:G9930,6,FALSE), "")</f>
        <v>0</v>
      </c>
      <c r="M7080" s="1" t="str">
        <f t="shared" si="110"/>
        <v>公办</v>
      </c>
      <c r="N7080" s="1" t="str">
        <f>IFERROR(VLOOKUP(C7080,Sheet4!B:F,4,FALSE), "")</f>
        <v/>
      </c>
    </row>
    <row r="7081" spans="1:14" x14ac:dyDescent="0.2">
      <c r="A7081" s="1">
        <v>2021</v>
      </c>
      <c r="B7081" s="1">
        <v>11534</v>
      </c>
      <c r="C7081" s="1" t="s">
        <v>773</v>
      </c>
      <c r="D7081" s="1">
        <v>202</v>
      </c>
      <c r="E7081" s="1">
        <v>7</v>
      </c>
      <c r="F7081" s="1">
        <v>7</v>
      </c>
      <c r="G7081" s="1">
        <v>527</v>
      </c>
      <c r="H7081" s="1">
        <v>97174</v>
      </c>
      <c r="I7081" s="1" t="str">
        <f>IFERROR(VLOOKUP(C7081,Sheet3!B$3:G9931,3,FALSE), "")</f>
        <v>湖南省</v>
      </c>
      <c r="J7081" s="1" t="str">
        <f>IFERROR(VLOOKUP(C7081,Sheet3!B$3:G9931,4,FALSE), "")</f>
        <v>长沙市</v>
      </c>
      <c r="K7081" s="1" t="str">
        <f>IFERROR(VLOOKUP(C7081,Sheet3!B$3:G9931,5,FALSE), "")</f>
        <v>本科</v>
      </c>
      <c r="L7081" s="1">
        <f>IFERROR(VLOOKUP(C7081,Sheet3!B$3:G9931,6,FALSE), "")</f>
        <v>0</v>
      </c>
      <c r="M7081" s="1" t="str">
        <f t="shared" si="110"/>
        <v>公办</v>
      </c>
      <c r="N7081" s="1" t="str">
        <f>IFERROR(VLOOKUP(C7081,Sheet4!B:F,4,FALSE), "")</f>
        <v/>
      </c>
    </row>
    <row r="7082" spans="1:14" x14ac:dyDescent="0.2">
      <c r="A7082" s="1">
        <v>2021</v>
      </c>
      <c r="B7082" s="1">
        <v>11535</v>
      </c>
      <c r="C7082" s="1" t="s">
        <v>774</v>
      </c>
      <c r="D7082" s="1">
        <v>202</v>
      </c>
      <c r="E7082" s="1">
        <v>23</v>
      </c>
      <c r="F7082" s="1">
        <v>23</v>
      </c>
      <c r="G7082" s="1">
        <v>550</v>
      </c>
      <c r="H7082" s="1">
        <v>69156</v>
      </c>
      <c r="I7082" s="1" t="str">
        <f>IFERROR(VLOOKUP(C7082,Sheet3!B$3:G9932,3,FALSE), "")</f>
        <v>湖南省</v>
      </c>
      <c r="J7082" s="1" t="str">
        <f>IFERROR(VLOOKUP(C7082,Sheet3!B$3:G9932,4,FALSE), "")</f>
        <v>株洲市</v>
      </c>
      <c r="K7082" s="1" t="str">
        <f>IFERROR(VLOOKUP(C7082,Sheet3!B$3:G9932,5,FALSE), "")</f>
        <v>本科</v>
      </c>
      <c r="L7082" s="1">
        <f>IFERROR(VLOOKUP(C7082,Sheet3!B$3:G9932,6,FALSE), "")</f>
        <v>0</v>
      </c>
      <c r="M7082" s="1" t="str">
        <f t="shared" si="110"/>
        <v>公办</v>
      </c>
      <c r="N7082" s="1" t="str">
        <f>IFERROR(VLOOKUP(C7082,Sheet4!B:F,4,FALSE), "")</f>
        <v/>
      </c>
    </row>
    <row r="7083" spans="1:14" x14ac:dyDescent="0.2">
      <c r="A7083" s="1">
        <v>2021</v>
      </c>
      <c r="B7083" s="1">
        <v>11535</v>
      </c>
      <c r="C7083" s="1" t="s">
        <v>774</v>
      </c>
      <c r="D7083" s="1">
        <v>203</v>
      </c>
      <c r="E7083" s="1">
        <v>30</v>
      </c>
      <c r="F7083" s="1">
        <v>30</v>
      </c>
      <c r="G7083" s="1">
        <v>545</v>
      </c>
      <c r="H7083" s="1">
        <v>74739</v>
      </c>
      <c r="I7083" s="1" t="str">
        <f>IFERROR(VLOOKUP(C7083,Sheet3!B$3:G9933,3,FALSE), "")</f>
        <v>湖南省</v>
      </c>
      <c r="J7083" s="1" t="str">
        <f>IFERROR(VLOOKUP(C7083,Sheet3!B$3:G9933,4,FALSE), "")</f>
        <v>株洲市</v>
      </c>
      <c r="K7083" s="1" t="str">
        <f>IFERROR(VLOOKUP(C7083,Sheet3!B$3:G9933,5,FALSE), "")</f>
        <v>本科</v>
      </c>
      <c r="L7083" s="1">
        <f>IFERROR(VLOOKUP(C7083,Sheet3!B$3:G9933,6,FALSE), "")</f>
        <v>0</v>
      </c>
      <c r="M7083" s="1" t="str">
        <f t="shared" si="110"/>
        <v>公办</v>
      </c>
      <c r="N7083" s="1" t="str">
        <f>IFERROR(VLOOKUP(C7083,Sheet4!B:F,4,FALSE), "")</f>
        <v/>
      </c>
    </row>
    <row r="7084" spans="1:14" x14ac:dyDescent="0.2">
      <c r="A7084" s="1">
        <v>2021</v>
      </c>
      <c r="B7084" s="1">
        <v>11535</v>
      </c>
      <c r="C7084" s="1" t="s">
        <v>774</v>
      </c>
      <c r="D7084" s="1">
        <v>204</v>
      </c>
      <c r="E7084" s="1">
        <v>98</v>
      </c>
      <c r="F7084" s="1">
        <v>98</v>
      </c>
      <c r="G7084" s="1">
        <v>546</v>
      </c>
      <c r="H7084" s="1">
        <v>73872</v>
      </c>
      <c r="I7084" s="1" t="str">
        <f>IFERROR(VLOOKUP(C7084,Sheet3!B$3:G9934,3,FALSE), "")</f>
        <v>湖南省</v>
      </c>
      <c r="J7084" s="1" t="str">
        <f>IFERROR(VLOOKUP(C7084,Sheet3!B$3:G9934,4,FALSE), "")</f>
        <v>株洲市</v>
      </c>
      <c r="K7084" s="1" t="str">
        <f>IFERROR(VLOOKUP(C7084,Sheet3!B$3:G9934,5,FALSE), "")</f>
        <v>本科</v>
      </c>
      <c r="L7084" s="1">
        <f>IFERROR(VLOOKUP(C7084,Sheet3!B$3:G9934,6,FALSE), "")</f>
        <v>0</v>
      </c>
      <c r="M7084" s="1" t="str">
        <f t="shared" si="110"/>
        <v>公办</v>
      </c>
      <c r="N7084" s="1" t="str">
        <f>IFERROR(VLOOKUP(C7084,Sheet4!B:F,4,FALSE), "")</f>
        <v/>
      </c>
    </row>
    <row r="7085" spans="1:14" x14ac:dyDescent="0.2">
      <c r="A7085" s="1">
        <v>2021</v>
      </c>
      <c r="B7085" s="1">
        <v>11535</v>
      </c>
      <c r="C7085" s="1" t="s">
        <v>774</v>
      </c>
      <c r="D7085" s="1">
        <v>205</v>
      </c>
      <c r="E7085" s="1">
        <v>14</v>
      </c>
      <c r="F7085" s="1">
        <v>14</v>
      </c>
      <c r="G7085" s="1">
        <v>541</v>
      </c>
      <c r="H7085" s="1">
        <v>79731</v>
      </c>
      <c r="I7085" s="1" t="str">
        <f>IFERROR(VLOOKUP(C7085,Sheet3!B$3:G9935,3,FALSE), "")</f>
        <v>湖南省</v>
      </c>
      <c r="J7085" s="1" t="str">
        <f>IFERROR(VLOOKUP(C7085,Sheet3!B$3:G9935,4,FALSE), "")</f>
        <v>株洲市</v>
      </c>
      <c r="K7085" s="1" t="str">
        <f>IFERROR(VLOOKUP(C7085,Sheet3!B$3:G9935,5,FALSE), "")</f>
        <v>本科</v>
      </c>
      <c r="L7085" s="1">
        <f>IFERROR(VLOOKUP(C7085,Sheet3!B$3:G9935,6,FALSE), "")</f>
        <v>0</v>
      </c>
      <c r="M7085" s="1" t="str">
        <f t="shared" si="110"/>
        <v>公办</v>
      </c>
      <c r="N7085" s="1" t="str">
        <f>IFERROR(VLOOKUP(C7085,Sheet4!B:F,4,FALSE), "")</f>
        <v/>
      </c>
    </row>
    <row r="7086" spans="1:14" x14ac:dyDescent="0.2">
      <c r="A7086" s="1">
        <v>2021</v>
      </c>
      <c r="B7086" s="1">
        <v>11535</v>
      </c>
      <c r="C7086" s="1" t="s">
        <v>774</v>
      </c>
      <c r="D7086" s="1">
        <v>206</v>
      </c>
      <c r="E7086" s="1">
        <v>12</v>
      </c>
      <c r="F7086" s="1">
        <v>12</v>
      </c>
      <c r="G7086" s="1">
        <v>539</v>
      </c>
      <c r="H7086" s="1">
        <v>82352</v>
      </c>
      <c r="I7086" s="1" t="str">
        <f>IFERROR(VLOOKUP(C7086,Sheet3!B$3:G9936,3,FALSE), "")</f>
        <v>湖南省</v>
      </c>
      <c r="J7086" s="1" t="str">
        <f>IFERROR(VLOOKUP(C7086,Sheet3!B$3:G9936,4,FALSE), "")</f>
        <v>株洲市</v>
      </c>
      <c r="K7086" s="1" t="str">
        <f>IFERROR(VLOOKUP(C7086,Sheet3!B$3:G9936,5,FALSE), "")</f>
        <v>本科</v>
      </c>
      <c r="L7086" s="1">
        <f>IFERROR(VLOOKUP(C7086,Sheet3!B$3:G9936,6,FALSE), "")</f>
        <v>0</v>
      </c>
      <c r="M7086" s="1" t="str">
        <f t="shared" si="110"/>
        <v>公办</v>
      </c>
      <c r="N7086" s="1" t="str">
        <f>IFERROR(VLOOKUP(C7086,Sheet4!B:F,4,FALSE), "")</f>
        <v/>
      </c>
    </row>
    <row r="7087" spans="1:14" x14ac:dyDescent="0.2">
      <c r="A7087" s="1">
        <v>2021</v>
      </c>
      <c r="B7087" s="1">
        <v>11535</v>
      </c>
      <c r="C7087" s="1" t="s">
        <v>774</v>
      </c>
      <c r="D7087" s="1">
        <v>207</v>
      </c>
      <c r="E7087" s="1">
        <v>6</v>
      </c>
      <c r="F7087" s="1">
        <v>6</v>
      </c>
      <c r="G7087" s="1">
        <v>542</v>
      </c>
      <c r="H7087" s="1">
        <v>79049</v>
      </c>
      <c r="I7087" s="1" t="str">
        <f>IFERROR(VLOOKUP(C7087,Sheet3!B$3:G9937,3,FALSE), "")</f>
        <v>湖南省</v>
      </c>
      <c r="J7087" s="1" t="str">
        <f>IFERROR(VLOOKUP(C7087,Sheet3!B$3:G9937,4,FALSE), "")</f>
        <v>株洲市</v>
      </c>
      <c r="K7087" s="1" t="str">
        <f>IFERROR(VLOOKUP(C7087,Sheet3!B$3:G9937,5,FALSE), "")</f>
        <v>本科</v>
      </c>
      <c r="L7087" s="1">
        <f>IFERROR(VLOOKUP(C7087,Sheet3!B$3:G9937,6,FALSE), "")</f>
        <v>0</v>
      </c>
      <c r="M7087" s="1" t="str">
        <f t="shared" si="110"/>
        <v>公办</v>
      </c>
      <c r="N7087" s="1" t="str">
        <f>IFERROR(VLOOKUP(C7087,Sheet4!B:F,4,FALSE), "")</f>
        <v/>
      </c>
    </row>
    <row r="7088" spans="1:14" x14ac:dyDescent="0.2">
      <c r="A7088" s="1">
        <v>2021</v>
      </c>
      <c r="B7088" s="1">
        <v>11540</v>
      </c>
      <c r="C7088" s="1" t="s">
        <v>776</v>
      </c>
      <c r="D7088" s="1">
        <v>211</v>
      </c>
      <c r="E7088" s="1">
        <v>4826</v>
      </c>
      <c r="F7088" s="1">
        <v>4826</v>
      </c>
      <c r="G7088" s="1">
        <v>525</v>
      </c>
      <c r="H7088" s="1">
        <v>100614</v>
      </c>
      <c r="I7088" s="1" t="str">
        <f>IFERROR(VLOOKUP(C7088,Sheet3!B$3:G9938,3,FALSE), "")</f>
        <v>广东省</v>
      </c>
      <c r="J7088" s="1" t="str">
        <f>IFERROR(VLOOKUP(C7088,Sheet3!B$3:G9938,4,FALSE), "")</f>
        <v>广州市</v>
      </c>
      <c r="K7088" s="1" t="str">
        <f>IFERROR(VLOOKUP(C7088,Sheet3!B$3:G9938,5,FALSE), "")</f>
        <v>本科</v>
      </c>
      <c r="L7088" s="1">
        <f>IFERROR(VLOOKUP(C7088,Sheet3!B$3:G9938,6,FALSE), "")</f>
        <v>0</v>
      </c>
      <c r="M7088" s="1" t="str">
        <f t="shared" si="110"/>
        <v>公办</v>
      </c>
      <c r="N7088" s="1" t="str">
        <f>IFERROR(VLOOKUP(C7088,Sheet4!B:F,4,FALSE), "")</f>
        <v/>
      </c>
    </row>
    <row r="7089" spans="1:14" x14ac:dyDescent="0.2">
      <c r="A7089" s="1">
        <v>2021</v>
      </c>
      <c r="B7089" s="1">
        <v>11540</v>
      </c>
      <c r="C7089" s="1" t="s">
        <v>776</v>
      </c>
      <c r="D7089" s="1">
        <v>212</v>
      </c>
      <c r="E7089" s="1">
        <v>206</v>
      </c>
      <c r="F7089" s="1">
        <v>206</v>
      </c>
      <c r="G7089" s="1">
        <v>505</v>
      </c>
      <c r="H7089" s="1">
        <v>126673</v>
      </c>
      <c r="I7089" s="1" t="str">
        <f>IFERROR(VLOOKUP(C7089,Sheet3!B$3:G9939,3,FALSE), "")</f>
        <v>广东省</v>
      </c>
      <c r="J7089" s="1" t="str">
        <f>IFERROR(VLOOKUP(C7089,Sheet3!B$3:G9939,4,FALSE), "")</f>
        <v>广州市</v>
      </c>
      <c r="K7089" s="1" t="str">
        <f>IFERROR(VLOOKUP(C7089,Sheet3!B$3:G9939,5,FALSE), "")</f>
        <v>本科</v>
      </c>
      <c r="L7089" s="1">
        <f>IFERROR(VLOOKUP(C7089,Sheet3!B$3:G9939,6,FALSE), "")</f>
        <v>0</v>
      </c>
      <c r="M7089" s="1" t="str">
        <f t="shared" si="110"/>
        <v>公办</v>
      </c>
      <c r="N7089" s="1" t="str">
        <f>IFERROR(VLOOKUP(C7089,Sheet4!B:F,4,FALSE), "")</f>
        <v/>
      </c>
    </row>
    <row r="7090" spans="1:14" x14ac:dyDescent="0.2">
      <c r="A7090" s="1">
        <v>2021</v>
      </c>
      <c r="B7090" s="1">
        <v>11540</v>
      </c>
      <c r="C7090" s="1" t="s">
        <v>776</v>
      </c>
      <c r="D7090" s="1">
        <v>213</v>
      </c>
      <c r="E7090" s="1">
        <v>15</v>
      </c>
      <c r="F7090" s="1">
        <v>15</v>
      </c>
      <c r="G7090" s="1">
        <v>536</v>
      </c>
      <c r="H7090" s="1">
        <v>86405</v>
      </c>
      <c r="I7090" s="1" t="str">
        <f>IFERROR(VLOOKUP(C7090,Sheet3!B$3:G9940,3,FALSE), "")</f>
        <v>广东省</v>
      </c>
      <c r="J7090" s="1" t="str">
        <f>IFERROR(VLOOKUP(C7090,Sheet3!B$3:G9940,4,FALSE), "")</f>
        <v>广州市</v>
      </c>
      <c r="K7090" s="1" t="str">
        <f>IFERROR(VLOOKUP(C7090,Sheet3!B$3:G9940,5,FALSE), "")</f>
        <v>本科</v>
      </c>
      <c r="L7090" s="1">
        <f>IFERROR(VLOOKUP(C7090,Sheet3!B$3:G9940,6,FALSE), "")</f>
        <v>0</v>
      </c>
      <c r="M7090" s="1" t="str">
        <f t="shared" si="110"/>
        <v>公办</v>
      </c>
      <c r="N7090" s="1" t="str">
        <f>IFERROR(VLOOKUP(C7090,Sheet4!B:F,4,FALSE), "")</f>
        <v/>
      </c>
    </row>
    <row r="7091" spans="1:14" x14ac:dyDescent="0.2">
      <c r="A7091" s="1">
        <v>2021</v>
      </c>
      <c r="B7091" s="1">
        <v>11545</v>
      </c>
      <c r="C7091" s="1" t="s">
        <v>779</v>
      </c>
      <c r="D7091" s="1">
        <v>201</v>
      </c>
      <c r="E7091" s="1">
        <v>274</v>
      </c>
      <c r="F7091" s="1">
        <v>274</v>
      </c>
      <c r="G7091" s="1">
        <v>471</v>
      </c>
      <c r="H7091" s="1">
        <v>173036</v>
      </c>
      <c r="I7091" s="1" t="str">
        <f>IFERROR(VLOOKUP(C7091,Sheet3!B$3:G9941,3,FALSE), "")</f>
        <v>广东省教育厅</v>
      </c>
      <c r="J7091" s="1" t="str">
        <f>IFERROR(VLOOKUP(C7091,Sheet3!B$3:G9941,4,FALSE), "")</f>
        <v>中山市</v>
      </c>
      <c r="K7091" s="1" t="str">
        <f>IFERROR(VLOOKUP(C7091,Sheet3!B$3:G9941,5,FALSE), "")</f>
        <v>本科</v>
      </c>
      <c r="L7091" s="1" t="str">
        <f>IFERROR(VLOOKUP(C7091,Sheet3!B$3:G9941,6,FALSE), "")</f>
        <v>民办</v>
      </c>
      <c r="M7091" s="1" t="str">
        <f t="shared" ref="M7091:M7154" si="111">IF(L7091=0, "公办", L7091)</f>
        <v>民办</v>
      </c>
      <c r="N7091" s="1" t="str">
        <f>IFERROR(VLOOKUP(C7091,Sheet4!B:F,4,FALSE), "")</f>
        <v/>
      </c>
    </row>
    <row r="7092" spans="1:14" x14ac:dyDescent="0.2">
      <c r="A7092" s="1">
        <v>2021</v>
      </c>
      <c r="B7092" s="1">
        <v>11545</v>
      </c>
      <c r="C7092" s="1" t="s">
        <v>779</v>
      </c>
      <c r="D7092" s="1">
        <v>202</v>
      </c>
      <c r="E7092" s="1">
        <v>739</v>
      </c>
      <c r="F7092" s="1">
        <v>739</v>
      </c>
      <c r="G7092" s="1">
        <v>473</v>
      </c>
      <c r="H7092" s="1">
        <v>171310</v>
      </c>
      <c r="I7092" s="1" t="str">
        <f>IFERROR(VLOOKUP(C7092,Sheet3!B$3:G9942,3,FALSE), "")</f>
        <v>广东省教育厅</v>
      </c>
      <c r="J7092" s="1" t="str">
        <f>IFERROR(VLOOKUP(C7092,Sheet3!B$3:G9942,4,FALSE), "")</f>
        <v>中山市</v>
      </c>
      <c r="K7092" s="1" t="str">
        <f>IFERROR(VLOOKUP(C7092,Sheet3!B$3:G9942,5,FALSE), "")</f>
        <v>本科</v>
      </c>
      <c r="L7092" s="1" t="str">
        <f>IFERROR(VLOOKUP(C7092,Sheet3!B$3:G9942,6,FALSE), "")</f>
        <v>民办</v>
      </c>
      <c r="M7092" s="1" t="str">
        <f t="shared" si="111"/>
        <v>民办</v>
      </c>
      <c r="N7092" s="1" t="str">
        <f>IFERROR(VLOOKUP(C7092,Sheet4!B:F,4,FALSE), "")</f>
        <v/>
      </c>
    </row>
    <row r="7093" spans="1:14" x14ac:dyDescent="0.2">
      <c r="A7093" s="1">
        <v>2021</v>
      </c>
      <c r="B7093" s="1">
        <v>11545</v>
      </c>
      <c r="C7093" s="1" t="s">
        <v>779</v>
      </c>
      <c r="D7093" s="1">
        <v>203</v>
      </c>
      <c r="E7093" s="1">
        <v>77</v>
      </c>
      <c r="F7093" s="1">
        <v>77</v>
      </c>
      <c r="G7093" s="1">
        <v>469</v>
      </c>
      <c r="H7093" s="1">
        <v>175737</v>
      </c>
      <c r="I7093" s="1" t="str">
        <f>IFERROR(VLOOKUP(C7093,Sheet3!B$3:G9943,3,FALSE), "")</f>
        <v>广东省教育厅</v>
      </c>
      <c r="J7093" s="1" t="str">
        <f>IFERROR(VLOOKUP(C7093,Sheet3!B$3:G9943,4,FALSE), "")</f>
        <v>中山市</v>
      </c>
      <c r="K7093" s="1" t="str">
        <f>IFERROR(VLOOKUP(C7093,Sheet3!B$3:G9943,5,FALSE), "")</f>
        <v>本科</v>
      </c>
      <c r="L7093" s="1" t="str">
        <f>IFERROR(VLOOKUP(C7093,Sheet3!B$3:G9943,6,FALSE), "")</f>
        <v>民办</v>
      </c>
      <c r="M7093" s="1" t="str">
        <f t="shared" si="111"/>
        <v>民办</v>
      </c>
      <c r="N7093" s="1" t="str">
        <f>IFERROR(VLOOKUP(C7093,Sheet4!B:F,4,FALSE), "")</f>
        <v/>
      </c>
    </row>
    <row r="7094" spans="1:14" x14ac:dyDescent="0.2">
      <c r="A7094" s="1">
        <v>2021</v>
      </c>
      <c r="B7094" s="1">
        <v>11545</v>
      </c>
      <c r="C7094" s="1" t="s">
        <v>779</v>
      </c>
      <c r="D7094" s="1">
        <v>204</v>
      </c>
      <c r="E7094" s="1">
        <v>79</v>
      </c>
      <c r="F7094" s="1">
        <v>79</v>
      </c>
      <c r="G7094" s="1">
        <v>469</v>
      </c>
      <c r="H7094" s="1">
        <v>176021</v>
      </c>
      <c r="I7094" s="1" t="str">
        <f>IFERROR(VLOOKUP(C7094,Sheet3!B$3:G9944,3,FALSE), "")</f>
        <v>广东省教育厅</v>
      </c>
      <c r="J7094" s="1" t="str">
        <f>IFERROR(VLOOKUP(C7094,Sheet3!B$3:G9944,4,FALSE), "")</f>
        <v>中山市</v>
      </c>
      <c r="K7094" s="1" t="str">
        <f>IFERROR(VLOOKUP(C7094,Sheet3!B$3:G9944,5,FALSE), "")</f>
        <v>本科</v>
      </c>
      <c r="L7094" s="1" t="str">
        <f>IFERROR(VLOOKUP(C7094,Sheet3!B$3:G9944,6,FALSE), "")</f>
        <v>民办</v>
      </c>
      <c r="M7094" s="1" t="str">
        <f t="shared" si="111"/>
        <v>民办</v>
      </c>
      <c r="N7094" s="1" t="str">
        <f>IFERROR(VLOOKUP(C7094,Sheet4!B:F,4,FALSE), "")</f>
        <v/>
      </c>
    </row>
    <row r="7095" spans="1:14" x14ac:dyDescent="0.2">
      <c r="A7095" s="1">
        <v>2021</v>
      </c>
      <c r="B7095" s="1">
        <v>11546</v>
      </c>
      <c r="C7095" s="1" t="s">
        <v>780</v>
      </c>
      <c r="D7095" s="1">
        <v>204</v>
      </c>
      <c r="E7095" s="1">
        <v>2</v>
      </c>
      <c r="F7095" s="1">
        <v>2</v>
      </c>
      <c r="G7095" s="1">
        <v>498</v>
      </c>
      <c r="H7095" s="1">
        <v>136792</v>
      </c>
      <c r="I7095" s="1" t="str">
        <f>IFERROR(VLOOKUP(C7095,Sheet3!B$3:G9945,3,FALSE), "")</f>
        <v>广西壮族自治区</v>
      </c>
      <c r="J7095" s="1" t="str">
        <f>IFERROR(VLOOKUP(C7095,Sheet3!B$3:G9945,4,FALSE), "")</f>
        <v>来宾市</v>
      </c>
      <c r="K7095" s="1" t="str">
        <f>IFERROR(VLOOKUP(C7095,Sheet3!B$3:G9945,5,FALSE), "")</f>
        <v>本科</v>
      </c>
      <c r="L7095" s="1">
        <f>IFERROR(VLOOKUP(C7095,Sheet3!B$3:G9945,6,FALSE), "")</f>
        <v>0</v>
      </c>
      <c r="M7095" s="1" t="str">
        <f t="shared" si="111"/>
        <v>公办</v>
      </c>
      <c r="N7095" s="1" t="str">
        <f>IFERROR(VLOOKUP(C7095,Sheet4!B:F,4,FALSE), "")</f>
        <v/>
      </c>
    </row>
    <row r="7096" spans="1:14" x14ac:dyDescent="0.2">
      <c r="A7096" s="1">
        <v>2021</v>
      </c>
      <c r="B7096" s="1">
        <v>11546</v>
      </c>
      <c r="C7096" s="1" t="s">
        <v>780</v>
      </c>
      <c r="D7096" s="1">
        <v>205</v>
      </c>
      <c r="E7096" s="1">
        <v>17</v>
      </c>
      <c r="F7096" s="1">
        <v>17</v>
      </c>
      <c r="G7096" s="1">
        <v>493</v>
      </c>
      <c r="H7096" s="1">
        <v>143991</v>
      </c>
      <c r="I7096" s="1" t="str">
        <f>IFERROR(VLOOKUP(C7096,Sheet3!B$3:G9946,3,FALSE), "")</f>
        <v>广西壮族自治区</v>
      </c>
      <c r="J7096" s="1" t="str">
        <f>IFERROR(VLOOKUP(C7096,Sheet3!B$3:G9946,4,FALSE), "")</f>
        <v>来宾市</v>
      </c>
      <c r="K7096" s="1" t="str">
        <f>IFERROR(VLOOKUP(C7096,Sheet3!B$3:G9946,5,FALSE), "")</f>
        <v>本科</v>
      </c>
      <c r="L7096" s="1">
        <f>IFERROR(VLOOKUP(C7096,Sheet3!B$3:G9946,6,FALSE), "")</f>
        <v>0</v>
      </c>
      <c r="M7096" s="1" t="str">
        <f t="shared" si="111"/>
        <v>公办</v>
      </c>
      <c r="N7096" s="1" t="str">
        <f>IFERROR(VLOOKUP(C7096,Sheet4!B:F,4,FALSE), "")</f>
        <v/>
      </c>
    </row>
    <row r="7097" spans="1:14" x14ac:dyDescent="0.2">
      <c r="A7097" s="1">
        <v>2021</v>
      </c>
      <c r="B7097" s="1">
        <v>11546</v>
      </c>
      <c r="C7097" s="1" t="s">
        <v>780</v>
      </c>
      <c r="D7097" s="1">
        <v>206</v>
      </c>
      <c r="E7097" s="1">
        <v>2</v>
      </c>
      <c r="F7097" s="1">
        <v>2</v>
      </c>
      <c r="G7097" s="1">
        <v>499</v>
      </c>
      <c r="H7097" s="1">
        <v>135192</v>
      </c>
      <c r="I7097" s="1" t="str">
        <f>IFERROR(VLOOKUP(C7097,Sheet3!B$3:G9947,3,FALSE), "")</f>
        <v>广西壮族自治区</v>
      </c>
      <c r="J7097" s="1" t="str">
        <f>IFERROR(VLOOKUP(C7097,Sheet3!B$3:G9947,4,FALSE), "")</f>
        <v>来宾市</v>
      </c>
      <c r="K7097" s="1" t="str">
        <f>IFERROR(VLOOKUP(C7097,Sheet3!B$3:G9947,5,FALSE), "")</f>
        <v>本科</v>
      </c>
      <c r="L7097" s="1">
        <f>IFERROR(VLOOKUP(C7097,Sheet3!B$3:G9947,6,FALSE), "")</f>
        <v>0</v>
      </c>
      <c r="M7097" s="1" t="str">
        <f t="shared" si="111"/>
        <v>公办</v>
      </c>
      <c r="N7097" s="1" t="str">
        <f>IFERROR(VLOOKUP(C7097,Sheet4!B:F,4,FALSE), "")</f>
        <v/>
      </c>
    </row>
    <row r="7098" spans="1:14" x14ac:dyDescent="0.2">
      <c r="A7098" s="1">
        <v>2021</v>
      </c>
      <c r="B7098" s="1">
        <v>11548</v>
      </c>
      <c r="C7098" s="1" t="s">
        <v>781</v>
      </c>
      <c r="D7098" s="1">
        <v>202</v>
      </c>
      <c r="E7098" s="1">
        <v>4</v>
      </c>
      <c r="F7098" s="1">
        <v>4</v>
      </c>
      <c r="G7098" s="1">
        <v>526</v>
      </c>
      <c r="H7098" s="1">
        <v>99033</v>
      </c>
      <c r="I7098" s="1" t="str">
        <f>IFERROR(VLOOKUP(C7098,Sheet3!B$3:G9948,3,FALSE), "")</f>
        <v>广西壮族自治区</v>
      </c>
      <c r="J7098" s="1" t="str">
        <f>IFERROR(VLOOKUP(C7098,Sheet3!B$3:G9948,4,FALSE), "")</f>
        <v>南宁市</v>
      </c>
      <c r="K7098" s="1" t="str">
        <f>IFERROR(VLOOKUP(C7098,Sheet3!B$3:G9948,5,FALSE), "")</f>
        <v>本科</v>
      </c>
      <c r="L7098" s="1">
        <f>IFERROR(VLOOKUP(C7098,Sheet3!B$3:G9948,6,FALSE), "")</f>
        <v>0</v>
      </c>
      <c r="M7098" s="1" t="str">
        <f t="shared" si="111"/>
        <v>公办</v>
      </c>
      <c r="N7098" s="1" t="str">
        <f>IFERROR(VLOOKUP(C7098,Sheet4!B:F,4,FALSE), "")</f>
        <v/>
      </c>
    </row>
    <row r="7099" spans="1:14" x14ac:dyDescent="0.2">
      <c r="A7099" s="1">
        <v>2021</v>
      </c>
      <c r="B7099" s="1">
        <v>11548</v>
      </c>
      <c r="C7099" s="1" t="s">
        <v>781</v>
      </c>
      <c r="D7099" s="1">
        <v>203</v>
      </c>
      <c r="E7099" s="1">
        <v>6</v>
      </c>
      <c r="F7099" s="1">
        <v>6</v>
      </c>
      <c r="G7099" s="1">
        <v>489</v>
      </c>
      <c r="H7099" s="1">
        <v>149605</v>
      </c>
      <c r="I7099" s="1" t="str">
        <f>IFERROR(VLOOKUP(C7099,Sheet3!B$3:G9949,3,FALSE), "")</f>
        <v>广西壮族自治区</v>
      </c>
      <c r="J7099" s="1" t="str">
        <f>IFERROR(VLOOKUP(C7099,Sheet3!B$3:G9949,4,FALSE), "")</f>
        <v>南宁市</v>
      </c>
      <c r="K7099" s="1" t="str">
        <f>IFERROR(VLOOKUP(C7099,Sheet3!B$3:G9949,5,FALSE), "")</f>
        <v>本科</v>
      </c>
      <c r="L7099" s="1">
        <f>IFERROR(VLOOKUP(C7099,Sheet3!B$3:G9949,6,FALSE), "")</f>
        <v>0</v>
      </c>
      <c r="M7099" s="1" t="str">
        <f t="shared" si="111"/>
        <v>公办</v>
      </c>
      <c r="N7099" s="1" t="str">
        <f>IFERROR(VLOOKUP(C7099,Sheet4!B:F,4,FALSE), "")</f>
        <v/>
      </c>
    </row>
    <row r="7100" spans="1:14" x14ac:dyDescent="0.2">
      <c r="A7100" s="1">
        <v>2021</v>
      </c>
      <c r="B7100" s="1">
        <v>11549</v>
      </c>
      <c r="C7100" s="1" t="s">
        <v>783</v>
      </c>
      <c r="D7100" s="1">
        <v>202</v>
      </c>
      <c r="E7100" s="1">
        <v>2</v>
      </c>
      <c r="F7100" s="1">
        <v>2</v>
      </c>
      <c r="G7100" s="1">
        <v>487</v>
      </c>
      <c r="H7100" s="1">
        <v>152310</v>
      </c>
      <c r="I7100" s="1" t="str">
        <f>IFERROR(VLOOKUP(C7100,Sheet3!B$3:G9950,3,FALSE), "")</f>
        <v>广西壮族自治区教育厅</v>
      </c>
      <c r="J7100" s="1" t="str">
        <f>IFERROR(VLOOKUP(C7100,Sheet3!B$3:G9950,4,FALSE), "")</f>
        <v>南宁市</v>
      </c>
      <c r="K7100" s="1" t="str">
        <f>IFERROR(VLOOKUP(C7100,Sheet3!B$3:G9950,5,FALSE), "")</f>
        <v>本科</v>
      </c>
      <c r="L7100" s="1" t="str">
        <f>IFERROR(VLOOKUP(C7100,Sheet3!B$3:G9950,6,FALSE), "")</f>
        <v>民办</v>
      </c>
      <c r="M7100" s="1" t="str">
        <f t="shared" si="111"/>
        <v>民办</v>
      </c>
      <c r="N7100" s="1" t="str">
        <f>IFERROR(VLOOKUP(C7100,Sheet4!B:F,4,FALSE), "")</f>
        <v/>
      </c>
    </row>
    <row r="7101" spans="1:14" x14ac:dyDescent="0.2">
      <c r="A7101" s="1">
        <v>2021</v>
      </c>
      <c r="B7101" s="1">
        <v>11549</v>
      </c>
      <c r="C7101" s="1" t="s">
        <v>783</v>
      </c>
      <c r="D7101" s="1">
        <v>203</v>
      </c>
      <c r="E7101" s="1">
        <v>13</v>
      </c>
      <c r="F7101" s="1">
        <v>13</v>
      </c>
      <c r="G7101" s="1">
        <v>480</v>
      </c>
      <c r="H7101" s="1">
        <v>161144</v>
      </c>
      <c r="I7101" s="1" t="str">
        <f>IFERROR(VLOOKUP(C7101,Sheet3!B$3:G9951,3,FALSE), "")</f>
        <v>广西壮族自治区教育厅</v>
      </c>
      <c r="J7101" s="1" t="str">
        <f>IFERROR(VLOOKUP(C7101,Sheet3!B$3:G9951,4,FALSE), "")</f>
        <v>南宁市</v>
      </c>
      <c r="K7101" s="1" t="str">
        <f>IFERROR(VLOOKUP(C7101,Sheet3!B$3:G9951,5,FALSE), "")</f>
        <v>本科</v>
      </c>
      <c r="L7101" s="1" t="str">
        <f>IFERROR(VLOOKUP(C7101,Sheet3!B$3:G9951,6,FALSE), "")</f>
        <v>民办</v>
      </c>
      <c r="M7101" s="1" t="str">
        <f t="shared" si="111"/>
        <v>民办</v>
      </c>
      <c r="N7101" s="1" t="str">
        <f>IFERROR(VLOOKUP(C7101,Sheet4!B:F,4,FALSE), "")</f>
        <v/>
      </c>
    </row>
    <row r="7102" spans="1:14" x14ac:dyDescent="0.2">
      <c r="A7102" s="1">
        <v>2021</v>
      </c>
      <c r="B7102" s="1">
        <v>11549</v>
      </c>
      <c r="C7102" s="1" t="s">
        <v>783</v>
      </c>
      <c r="D7102" s="1">
        <v>204</v>
      </c>
      <c r="E7102" s="1">
        <v>8</v>
      </c>
      <c r="F7102" s="1">
        <v>8</v>
      </c>
      <c r="G7102" s="1">
        <v>481</v>
      </c>
      <c r="H7102" s="1">
        <v>159566</v>
      </c>
      <c r="I7102" s="1" t="str">
        <f>IFERROR(VLOOKUP(C7102,Sheet3!B$3:G9952,3,FALSE), "")</f>
        <v>广西壮族自治区教育厅</v>
      </c>
      <c r="J7102" s="1" t="str">
        <f>IFERROR(VLOOKUP(C7102,Sheet3!B$3:G9952,4,FALSE), "")</f>
        <v>南宁市</v>
      </c>
      <c r="K7102" s="1" t="str">
        <f>IFERROR(VLOOKUP(C7102,Sheet3!B$3:G9952,5,FALSE), "")</f>
        <v>本科</v>
      </c>
      <c r="L7102" s="1" t="str">
        <f>IFERROR(VLOOKUP(C7102,Sheet3!B$3:G9952,6,FALSE), "")</f>
        <v>民办</v>
      </c>
      <c r="M7102" s="1" t="str">
        <f t="shared" si="111"/>
        <v>民办</v>
      </c>
      <c r="N7102" s="1" t="str">
        <f>IFERROR(VLOOKUP(C7102,Sheet4!B:F,4,FALSE), "")</f>
        <v/>
      </c>
    </row>
    <row r="7103" spans="1:14" x14ac:dyDescent="0.2">
      <c r="A7103" s="1">
        <v>2021</v>
      </c>
      <c r="B7103" s="1">
        <v>11549</v>
      </c>
      <c r="C7103" s="1" t="s">
        <v>783</v>
      </c>
      <c r="D7103" s="1">
        <v>205</v>
      </c>
      <c r="E7103" s="1">
        <v>3</v>
      </c>
      <c r="F7103" s="1">
        <v>3</v>
      </c>
      <c r="G7103" s="1">
        <v>481</v>
      </c>
      <c r="H7103" s="1">
        <v>160143</v>
      </c>
      <c r="I7103" s="1" t="str">
        <f>IFERROR(VLOOKUP(C7103,Sheet3!B$3:G9953,3,FALSE), "")</f>
        <v>广西壮族自治区教育厅</v>
      </c>
      <c r="J7103" s="1" t="str">
        <f>IFERROR(VLOOKUP(C7103,Sheet3!B$3:G9953,4,FALSE), "")</f>
        <v>南宁市</v>
      </c>
      <c r="K7103" s="1" t="str">
        <f>IFERROR(VLOOKUP(C7103,Sheet3!B$3:G9953,5,FALSE), "")</f>
        <v>本科</v>
      </c>
      <c r="L7103" s="1" t="str">
        <f>IFERROR(VLOOKUP(C7103,Sheet3!B$3:G9953,6,FALSE), "")</f>
        <v>民办</v>
      </c>
      <c r="M7103" s="1" t="str">
        <f t="shared" si="111"/>
        <v>民办</v>
      </c>
      <c r="N7103" s="1" t="str">
        <f>IFERROR(VLOOKUP(C7103,Sheet4!B:F,4,FALSE), "")</f>
        <v/>
      </c>
    </row>
    <row r="7104" spans="1:14" x14ac:dyDescent="0.2">
      <c r="A7104" s="1">
        <v>2021</v>
      </c>
      <c r="B7104" s="1">
        <v>11551</v>
      </c>
      <c r="C7104" s="1" t="s">
        <v>784</v>
      </c>
      <c r="D7104" s="1">
        <v>202</v>
      </c>
      <c r="E7104" s="1">
        <v>27</v>
      </c>
      <c r="F7104" s="1">
        <v>27</v>
      </c>
      <c r="G7104" s="1">
        <v>533</v>
      </c>
      <c r="H7104" s="1">
        <v>89416</v>
      </c>
      <c r="I7104" s="1" t="str">
        <f>IFERROR(VLOOKUP(C7104,Sheet3!B$3:G9954,3,FALSE), "")</f>
        <v>重庆市</v>
      </c>
      <c r="J7104" s="1" t="str">
        <f>IFERROR(VLOOKUP(C7104,Sheet3!B$3:G9954,4,FALSE), "")</f>
        <v>重庆市</v>
      </c>
      <c r="K7104" s="1" t="str">
        <f>IFERROR(VLOOKUP(C7104,Sheet3!B$3:G9954,5,FALSE), "")</f>
        <v>本科</v>
      </c>
      <c r="L7104" s="1">
        <f>IFERROR(VLOOKUP(C7104,Sheet3!B$3:G9954,6,FALSE), "")</f>
        <v>0</v>
      </c>
      <c r="M7104" s="1" t="str">
        <f t="shared" si="111"/>
        <v>公办</v>
      </c>
      <c r="N7104" s="1" t="str">
        <f>IFERROR(VLOOKUP(C7104,Sheet4!B:F,4,FALSE), "")</f>
        <v/>
      </c>
    </row>
    <row r="7105" spans="1:14" x14ac:dyDescent="0.2">
      <c r="A7105" s="1">
        <v>2021</v>
      </c>
      <c r="B7105" s="1">
        <v>11560</v>
      </c>
      <c r="C7105" s="1" t="s">
        <v>786</v>
      </c>
      <c r="D7105" s="1">
        <v>202</v>
      </c>
      <c r="E7105" s="1">
        <v>4</v>
      </c>
      <c r="F7105" s="1">
        <v>4</v>
      </c>
      <c r="G7105" s="1">
        <v>543</v>
      </c>
      <c r="H7105" s="1">
        <v>77675</v>
      </c>
      <c r="I7105" s="1" t="str">
        <f>IFERROR(VLOOKUP(C7105,Sheet3!B$3:G9955,3,FALSE), "")</f>
        <v>陕西省</v>
      </c>
      <c r="J7105" s="1" t="str">
        <f>IFERROR(VLOOKUP(C7105,Sheet3!B$3:G9955,4,FALSE), "")</f>
        <v>西安市</v>
      </c>
      <c r="K7105" s="1" t="str">
        <f>IFERROR(VLOOKUP(C7105,Sheet3!B$3:G9955,5,FALSE), "")</f>
        <v>本科</v>
      </c>
      <c r="L7105" s="1">
        <f>IFERROR(VLOOKUP(C7105,Sheet3!B$3:G9955,6,FALSE), "")</f>
        <v>0</v>
      </c>
      <c r="M7105" s="1" t="str">
        <f t="shared" si="111"/>
        <v>公办</v>
      </c>
      <c r="N7105" s="1" t="str">
        <f>IFERROR(VLOOKUP(C7105,Sheet4!B:F,4,FALSE), "")</f>
        <v/>
      </c>
    </row>
    <row r="7106" spans="1:14" x14ac:dyDescent="0.2">
      <c r="A7106" s="1">
        <v>2021</v>
      </c>
      <c r="B7106" s="1">
        <v>11560</v>
      </c>
      <c r="C7106" s="1" t="s">
        <v>786</v>
      </c>
      <c r="D7106" s="1">
        <v>203</v>
      </c>
      <c r="E7106" s="1">
        <v>2</v>
      </c>
      <c r="F7106" s="1">
        <v>2</v>
      </c>
      <c r="G7106" s="1">
        <v>549</v>
      </c>
      <c r="H7106" s="1">
        <v>70617</v>
      </c>
      <c r="I7106" s="1" t="str">
        <f>IFERROR(VLOOKUP(C7106,Sheet3!B$3:G9956,3,FALSE), "")</f>
        <v>陕西省</v>
      </c>
      <c r="J7106" s="1" t="str">
        <f>IFERROR(VLOOKUP(C7106,Sheet3!B$3:G9956,4,FALSE), "")</f>
        <v>西安市</v>
      </c>
      <c r="K7106" s="1" t="str">
        <f>IFERROR(VLOOKUP(C7106,Sheet3!B$3:G9956,5,FALSE), "")</f>
        <v>本科</v>
      </c>
      <c r="L7106" s="1">
        <f>IFERROR(VLOOKUP(C7106,Sheet3!B$3:G9956,6,FALSE), "")</f>
        <v>0</v>
      </c>
      <c r="M7106" s="1" t="str">
        <f t="shared" si="111"/>
        <v>公办</v>
      </c>
      <c r="N7106" s="1" t="str">
        <f>IFERROR(VLOOKUP(C7106,Sheet4!B:F,4,FALSE), "")</f>
        <v/>
      </c>
    </row>
    <row r="7107" spans="1:14" x14ac:dyDescent="0.2">
      <c r="A7107" s="1">
        <v>2021</v>
      </c>
      <c r="B7107" s="1">
        <v>11560</v>
      </c>
      <c r="C7107" s="1" t="s">
        <v>786</v>
      </c>
      <c r="D7107" s="1">
        <v>204</v>
      </c>
      <c r="E7107" s="1">
        <v>4</v>
      </c>
      <c r="F7107" s="1">
        <v>4</v>
      </c>
      <c r="G7107" s="1">
        <v>529</v>
      </c>
      <c r="H7107" s="1">
        <v>94387</v>
      </c>
      <c r="I7107" s="1" t="str">
        <f>IFERROR(VLOOKUP(C7107,Sheet3!B$3:G9957,3,FALSE), "")</f>
        <v>陕西省</v>
      </c>
      <c r="J7107" s="1" t="str">
        <f>IFERROR(VLOOKUP(C7107,Sheet3!B$3:G9957,4,FALSE), "")</f>
        <v>西安市</v>
      </c>
      <c r="K7107" s="1" t="str">
        <f>IFERROR(VLOOKUP(C7107,Sheet3!B$3:G9957,5,FALSE), "")</f>
        <v>本科</v>
      </c>
      <c r="L7107" s="1">
        <f>IFERROR(VLOOKUP(C7107,Sheet3!B$3:G9957,6,FALSE), "")</f>
        <v>0</v>
      </c>
      <c r="M7107" s="1" t="str">
        <f t="shared" si="111"/>
        <v>公办</v>
      </c>
      <c r="N7107" s="1" t="str">
        <f>IFERROR(VLOOKUP(C7107,Sheet4!B:F,4,FALSE), "")</f>
        <v/>
      </c>
    </row>
    <row r="7108" spans="1:14" x14ac:dyDescent="0.2">
      <c r="A7108" s="1">
        <v>2021</v>
      </c>
      <c r="B7108" s="1">
        <v>11600</v>
      </c>
      <c r="C7108" s="1" t="s">
        <v>788</v>
      </c>
      <c r="D7108" s="1">
        <v>202</v>
      </c>
      <c r="E7108" s="1">
        <v>12</v>
      </c>
      <c r="F7108" s="1">
        <v>12</v>
      </c>
      <c r="G7108" s="1">
        <v>536</v>
      </c>
      <c r="H7108" s="1">
        <v>85759</v>
      </c>
      <c r="I7108" s="1" t="str">
        <f>IFERROR(VLOOKUP(C7108,Sheet3!B$3:G9958,3,FALSE), "")</f>
        <v>湖北省</v>
      </c>
      <c r="J7108" s="1" t="str">
        <f>IFERROR(VLOOKUP(C7108,Sheet3!B$3:G9958,4,FALSE), "")</f>
        <v>武汉市</v>
      </c>
      <c r="K7108" s="1" t="str">
        <f>IFERROR(VLOOKUP(C7108,Sheet3!B$3:G9958,5,FALSE), "")</f>
        <v>本科</v>
      </c>
      <c r="L7108" s="1">
        <f>IFERROR(VLOOKUP(C7108,Sheet3!B$3:G9958,6,FALSE), "")</f>
        <v>0</v>
      </c>
      <c r="M7108" s="1" t="str">
        <f t="shared" si="111"/>
        <v>公办</v>
      </c>
      <c r="N7108" s="1" t="str">
        <f>IFERROR(VLOOKUP(C7108,Sheet4!B:F,4,FALSE), "")</f>
        <v/>
      </c>
    </row>
    <row r="7109" spans="1:14" x14ac:dyDescent="0.2">
      <c r="A7109" s="1">
        <v>2021</v>
      </c>
      <c r="B7109" s="1">
        <v>11607</v>
      </c>
      <c r="C7109" s="1" t="s">
        <v>789</v>
      </c>
      <c r="D7109" s="1">
        <v>204</v>
      </c>
      <c r="E7109" s="1">
        <v>10</v>
      </c>
      <c r="F7109" s="1">
        <v>10</v>
      </c>
      <c r="G7109" s="1">
        <v>503</v>
      </c>
      <c r="H7109" s="1">
        <v>129734</v>
      </c>
      <c r="I7109" s="1" t="str">
        <f>IFERROR(VLOOKUP(C7109,Sheet3!B$3:G9959,3,FALSE), "")</f>
        <v>广西壮族自治区</v>
      </c>
      <c r="J7109" s="1" t="str">
        <f>IFERROR(VLOOKUP(C7109,Sheet3!B$3:G9959,4,FALSE), "")</f>
        <v>钦州市</v>
      </c>
      <c r="K7109" s="1" t="str">
        <f>IFERROR(VLOOKUP(C7109,Sheet3!B$3:G9959,5,FALSE), "")</f>
        <v>本科</v>
      </c>
      <c r="L7109" s="1">
        <f>IFERROR(VLOOKUP(C7109,Sheet3!B$3:G9959,6,FALSE), "")</f>
        <v>0</v>
      </c>
      <c r="M7109" s="1" t="str">
        <f t="shared" si="111"/>
        <v>公办</v>
      </c>
      <c r="N7109" s="1" t="str">
        <f>IFERROR(VLOOKUP(C7109,Sheet4!B:F,4,FALSE), "")</f>
        <v/>
      </c>
    </row>
    <row r="7110" spans="1:14" x14ac:dyDescent="0.2">
      <c r="A7110" s="1">
        <v>2021</v>
      </c>
      <c r="B7110" s="1">
        <v>11607</v>
      </c>
      <c r="C7110" s="1" t="s">
        <v>789</v>
      </c>
      <c r="D7110" s="1">
        <v>205</v>
      </c>
      <c r="E7110" s="1">
        <v>3</v>
      </c>
      <c r="F7110" s="1">
        <v>3</v>
      </c>
      <c r="G7110" s="1">
        <v>502</v>
      </c>
      <c r="H7110" s="1">
        <v>130861</v>
      </c>
      <c r="I7110" s="1" t="str">
        <f>IFERROR(VLOOKUP(C7110,Sheet3!B$3:G9960,3,FALSE), "")</f>
        <v>广西壮族自治区</v>
      </c>
      <c r="J7110" s="1" t="str">
        <f>IFERROR(VLOOKUP(C7110,Sheet3!B$3:G9960,4,FALSE), "")</f>
        <v>钦州市</v>
      </c>
      <c r="K7110" s="1" t="str">
        <f>IFERROR(VLOOKUP(C7110,Sheet3!B$3:G9960,5,FALSE), "")</f>
        <v>本科</v>
      </c>
      <c r="L7110" s="1">
        <f>IFERROR(VLOOKUP(C7110,Sheet3!B$3:G9960,6,FALSE), "")</f>
        <v>0</v>
      </c>
      <c r="M7110" s="1" t="str">
        <f t="shared" si="111"/>
        <v>公办</v>
      </c>
      <c r="N7110" s="1" t="str">
        <f>IFERROR(VLOOKUP(C7110,Sheet4!B:F,4,FALSE), "")</f>
        <v/>
      </c>
    </row>
    <row r="7111" spans="1:14" x14ac:dyDescent="0.2">
      <c r="A7111" s="1">
        <v>2021</v>
      </c>
      <c r="B7111" s="1">
        <v>11607</v>
      </c>
      <c r="C7111" s="1" t="s">
        <v>789</v>
      </c>
      <c r="D7111" s="1">
        <v>206</v>
      </c>
      <c r="E7111" s="1">
        <v>2</v>
      </c>
      <c r="F7111" s="1">
        <v>2</v>
      </c>
      <c r="G7111" s="1">
        <v>505</v>
      </c>
      <c r="H7111" s="1">
        <v>127053</v>
      </c>
      <c r="I7111" s="1" t="str">
        <f>IFERROR(VLOOKUP(C7111,Sheet3!B$3:G9961,3,FALSE), "")</f>
        <v>广西壮族自治区</v>
      </c>
      <c r="J7111" s="1" t="str">
        <f>IFERROR(VLOOKUP(C7111,Sheet3!B$3:G9961,4,FALSE), "")</f>
        <v>钦州市</v>
      </c>
      <c r="K7111" s="1" t="str">
        <f>IFERROR(VLOOKUP(C7111,Sheet3!B$3:G9961,5,FALSE), "")</f>
        <v>本科</v>
      </c>
      <c r="L7111" s="1">
        <f>IFERROR(VLOOKUP(C7111,Sheet3!B$3:G9961,6,FALSE), "")</f>
        <v>0</v>
      </c>
      <c r="M7111" s="1" t="str">
        <f t="shared" si="111"/>
        <v>公办</v>
      </c>
      <c r="N7111" s="1" t="str">
        <f>IFERROR(VLOOKUP(C7111,Sheet4!B:F,4,FALSE), "")</f>
        <v/>
      </c>
    </row>
    <row r="7112" spans="1:14" x14ac:dyDescent="0.2">
      <c r="A7112" s="1">
        <v>2021</v>
      </c>
      <c r="B7112" s="1">
        <v>11607</v>
      </c>
      <c r="C7112" s="1" t="s">
        <v>789</v>
      </c>
      <c r="D7112" s="1">
        <v>207</v>
      </c>
      <c r="E7112" s="1">
        <v>18</v>
      </c>
      <c r="F7112" s="1">
        <v>18</v>
      </c>
      <c r="G7112" s="1">
        <v>464</v>
      </c>
      <c r="H7112" s="1">
        <v>183461</v>
      </c>
      <c r="I7112" s="1" t="str">
        <f>IFERROR(VLOOKUP(C7112,Sheet3!B$3:G9962,3,FALSE), "")</f>
        <v>广西壮族自治区</v>
      </c>
      <c r="J7112" s="1" t="str">
        <f>IFERROR(VLOOKUP(C7112,Sheet3!B$3:G9962,4,FALSE), "")</f>
        <v>钦州市</v>
      </c>
      <c r="K7112" s="1" t="str">
        <f>IFERROR(VLOOKUP(C7112,Sheet3!B$3:G9962,5,FALSE), "")</f>
        <v>本科</v>
      </c>
      <c r="L7112" s="1">
        <f>IFERROR(VLOOKUP(C7112,Sheet3!B$3:G9962,6,FALSE), "")</f>
        <v>0</v>
      </c>
      <c r="M7112" s="1" t="str">
        <f t="shared" si="111"/>
        <v>公办</v>
      </c>
      <c r="N7112" s="1" t="str">
        <f>IFERROR(VLOOKUP(C7112,Sheet4!B:F,4,FALSE), "")</f>
        <v/>
      </c>
    </row>
    <row r="7113" spans="1:14" x14ac:dyDescent="0.2">
      <c r="A7113" s="1">
        <v>2021</v>
      </c>
      <c r="B7113" s="1">
        <v>11607</v>
      </c>
      <c r="C7113" s="1" t="s">
        <v>789</v>
      </c>
      <c r="D7113" s="1">
        <v>208</v>
      </c>
      <c r="E7113" s="1">
        <v>9</v>
      </c>
      <c r="F7113" s="1">
        <v>9</v>
      </c>
      <c r="G7113" s="1">
        <v>499</v>
      </c>
      <c r="H7113" s="1">
        <v>135328</v>
      </c>
      <c r="I7113" s="1" t="str">
        <f>IFERROR(VLOOKUP(C7113,Sheet3!B$3:G9963,3,FALSE), "")</f>
        <v>广西壮族自治区</v>
      </c>
      <c r="J7113" s="1" t="str">
        <f>IFERROR(VLOOKUP(C7113,Sheet3!B$3:G9963,4,FALSE), "")</f>
        <v>钦州市</v>
      </c>
      <c r="K7113" s="1" t="str">
        <f>IFERROR(VLOOKUP(C7113,Sheet3!B$3:G9963,5,FALSE), "")</f>
        <v>本科</v>
      </c>
      <c r="L7113" s="1">
        <f>IFERROR(VLOOKUP(C7113,Sheet3!B$3:G9963,6,FALSE), "")</f>
        <v>0</v>
      </c>
      <c r="M7113" s="1" t="str">
        <f t="shared" si="111"/>
        <v>公办</v>
      </c>
      <c r="N7113" s="1" t="str">
        <f>IFERROR(VLOOKUP(C7113,Sheet4!B:F,4,FALSE), "")</f>
        <v/>
      </c>
    </row>
    <row r="7114" spans="1:14" x14ac:dyDescent="0.2">
      <c r="A7114" s="1">
        <v>2021</v>
      </c>
      <c r="B7114" s="1">
        <v>11629</v>
      </c>
      <c r="C7114" s="1" t="s">
        <v>791</v>
      </c>
      <c r="D7114" s="1">
        <v>202</v>
      </c>
      <c r="E7114" s="1">
        <v>12</v>
      </c>
      <c r="F7114" s="1">
        <v>12</v>
      </c>
      <c r="G7114" s="1">
        <v>503</v>
      </c>
      <c r="H7114" s="1">
        <v>129764</v>
      </c>
      <c r="I7114" s="1" t="str">
        <f>IFERROR(VLOOKUP(C7114,Sheet3!B$3:G9964,3,FALSE), "")</f>
        <v>河北省</v>
      </c>
      <c r="J7114" s="1" t="str">
        <f>IFERROR(VLOOKUP(C7114,Sheet3!B$3:G9964,4,FALSE), "")</f>
        <v>廊坊市</v>
      </c>
      <c r="K7114" s="1" t="str">
        <f>IFERROR(VLOOKUP(C7114,Sheet3!B$3:G9964,5,FALSE), "")</f>
        <v>本科</v>
      </c>
      <c r="L7114" s="1">
        <f>IFERROR(VLOOKUP(C7114,Sheet3!B$3:G9964,6,FALSE), "")</f>
        <v>0</v>
      </c>
      <c r="M7114" s="1" t="str">
        <f t="shared" si="111"/>
        <v>公办</v>
      </c>
      <c r="N7114" s="1" t="str">
        <f>IFERROR(VLOOKUP(C7114,Sheet4!B:F,4,FALSE), "")</f>
        <v/>
      </c>
    </row>
    <row r="7115" spans="1:14" x14ac:dyDescent="0.2">
      <c r="A7115" s="1">
        <v>2021</v>
      </c>
      <c r="B7115" s="1">
        <v>11632</v>
      </c>
      <c r="C7115" s="1" t="s">
        <v>792</v>
      </c>
      <c r="D7115" s="1">
        <v>201</v>
      </c>
      <c r="E7115" s="1">
        <v>6</v>
      </c>
      <c r="F7115" s="1">
        <v>6</v>
      </c>
      <c r="G7115" s="1">
        <v>529</v>
      </c>
      <c r="H7115" s="1">
        <v>94684</v>
      </c>
      <c r="I7115" s="1" t="str">
        <f>IFERROR(VLOOKUP(C7115,Sheet3!B$3:G9965,3,FALSE), "")</f>
        <v>辽宁省</v>
      </c>
      <c r="J7115" s="1" t="str">
        <f>IFERROR(VLOOKUP(C7115,Sheet3!B$3:G9965,4,FALSE), "")</f>
        <v>沈阳市</v>
      </c>
      <c r="K7115" s="1" t="str">
        <f>IFERROR(VLOOKUP(C7115,Sheet3!B$3:G9965,5,FALSE), "")</f>
        <v>本科</v>
      </c>
      <c r="L7115" s="1">
        <f>IFERROR(VLOOKUP(C7115,Sheet3!B$3:G9965,6,FALSE), "")</f>
        <v>0</v>
      </c>
      <c r="M7115" s="1" t="str">
        <f t="shared" si="111"/>
        <v>公办</v>
      </c>
      <c r="N7115" s="1" t="str">
        <f>IFERROR(VLOOKUP(C7115,Sheet4!B:F,4,FALSE), "")</f>
        <v/>
      </c>
    </row>
    <row r="7116" spans="1:14" x14ac:dyDescent="0.2">
      <c r="A7116" s="1">
        <v>2021</v>
      </c>
      <c r="B7116" s="1">
        <v>11646</v>
      </c>
      <c r="C7116" s="1" t="s">
        <v>793</v>
      </c>
      <c r="D7116" s="1">
        <v>203</v>
      </c>
      <c r="E7116" s="1">
        <v>24</v>
      </c>
      <c r="F7116" s="1">
        <v>24</v>
      </c>
      <c r="G7116" s="1">
        <v>587</v>
      </c>
      <c r="H7116" s="1">
        <v>33095</v>
      </c>
      <c r="I7116" s="1" t="str">
        <f>IFERROR(VLOOKUP(C7116,Sheet3!B$3:G9966,3,FALSE), "")</f>
        <v>浙江省</v>
      </c>
      <c r="J7116" s="1" t="str">
        <f>IFERROR(VLOOKUP(C7116,Sheet3!B$3:G9966,4,FALSE), "")</f>
        <v>宁波市</v>
      </c>
      <c r="K7116" s="1" t="str">
        <f>IFERROR(VLOOKUP(C7116,Sheet3!B$3:G9966,5,FALSE), "")</f>
        <v>本科</v>
      </c>
      <c r="L7116" s="1">
        <f>IFERROR(VLOOKUP(C7116,Sheet3!B$3:G9966,6,FALSE), "")</f>
        <v>0</v>
      </c>
      <c r="M7116" s="1" t="str">
        <f t="shared" si="111"/>
        <v>公办</v>
      </c>
      <c r="N7116" s="1" t="str">
        <f>IFERROR(VLOOKUP(C7116,Sheet4!B:F,4,FALSE), "")</f>
        <v/>
      </c>
    </row>
    <row r="7117" spans="1:14" x14ac:dyDescent="0.2">
      <c r="A7117" s="1">
        <v>2021</v>
      </c>
      <c r="B7117" s="1">
        <v>11646</v>
      </c>
      <c r="C7117" s="1" t="s">
        <v>793</v>
      </c>
      <c r="D7117" s="1">
        <v>204</v>
      </c>
      <c r="E7117" s="1">
        <v>8</v>
      </c>
      <c r="F7117" s="1">
        <v>8</v>
      </c>
      <c r="G7117" s="1">
        <v>582</v>
      </c>
      <c r="H7117" s="1">
        <v>37544</v>
      </c>
      <c r="I7117" s="1" t="str">
        <f>IFERROR(VLOOKUP(C7117,Sheet3!B$3:G9967,3,FALSE), "")</f>
        <v>浙江省</v>
      </c>
      <c r="J7117" s="1" t="str">
        <f>IFERROR(VLOOKUP(C7117,Sheet3!B$3:G9967,4,FALSE), "")</f>
        <v>宁波市</v>
      </c>
      <c r="K7117" s="1" t="str">
        <f>IFERROR(VLOOKUP(C7117,Sheet3!B$3:G9967,5,FALSE), "")</f>
        <v>本科</v>
      </c>
      <c r="L7117" s="1">
        <f>IFERROR(VLOOKUP(C7117,Sheet3!B$3:G9967,6,FALSE), "")</f>
        <v>0</v>
      </c>
      <c r="M7117" s="1" t="str">
        <f t="shared" si="111"/>
        <v>公办</v>
      </c>
      <c r="N7117" s="1" t="str">
        <f>IFERROR(VLOOKUP(C7117,Sheet4!B:F,4,FALSE), "")</f>
        <v/>
      </c>
    </row>
    <row r="7118" spans="1:14" x14ac:dyDescent="0.2">
      <c r="A7118" s="1">
        <v>2021</v>
      </c>
      <c r="B7118" s="1">
        <v>11646</v>
      </c>
      <c r="C7118" s="1" t="s">
        <v>793</v>
      </c>
      <c r="D7118" s="1">
        <v>205</v>
      </c>
      <c r="E7118" s="1">
        <v>5</v>
      </c>
      <c r="F7118" s="1">
        <v>5</v>
      </c>
      <c r="G7118" s="1">
        <v>584</v>
      </c>
      <c r="H7118" s="1">
        <v>35136</v>
      </c>
      <c r="I7118" s="1" t="str">
        <f>IFERROR(VLOOKUP(C7118,Sheet3!B$3:G9968,3,FALSE), "")</f>
        <v>浙江省</v>
      </c>
      <c r="J7118" s="1" t="str">
        <f>IFERROR(VLOOKUP(C7118,Sheet3!B$3:G9968,4,FALSE), "")</f>
        <v>宁波市</v>
      </c>
      <c r="K7118" s="1" t="str">
        <f>IFERROR(VLOOKUP(C7118,Sheet3!B$3:G9968,5,FALSE), "")</f>
        <v>本科</v>
      </c>
      <c r="L7118" s="1">
        <f>IFERROR(VLOOKUP(C7118,Sheet3!B$3:G9968,6,FALSE), "")</f>
        <v>0</v>
      </c>
      <c r="M7118" s="1" t="str">
        <f t="shared" si="111"/>
        <v>公办</v>
      </c>
      <c r="N7118" s="1" t="str">
        <f>IFERROR(VLOOKUP(C7118,Sheet4!B:F,4,FALSE), "")</f>
        <v/>
      </c>
    </row>
    <row r="7119" spans="1:14" x14ac:dyDescent="0.2">
      <c r="A7119" s="1">
        <v>2021</v>
      </c>
      <c r="B7119" s="1">
        <v>11646</v>
      </c>
      <c r="C7119" s="1" t="s">
        <v>793</v>
      </c>
      <c r="D7119" s="1">
        <v>206</v>
      </c>
      <c r="E7119" s="1">
        <v>2</v>
      </c>
      <c r="F7119" s="1">
        <v>2</v>
      </c>
      <c r="G7119" s="1">
        <v>586</v>
      </c>
      <c r="H7119" s="1">
        <v>33648</v>
      </c>
      <c r="I7119" s="1" t="str">
        <f>IFERROR(VLOOKUP(C7119,Sheet3!B$3:G9969,3,FALSE), "")</f>
        <v>浙江省</v>
      </c>
      <c r="J7119" s="1" t="str">
        <f>IFERROR(VLOOKUP(C7119,Sheet3!B$3:G9969,4,FALSE), "")</f>
        <v>宁波市</v>
      </c>
      <c r="K7119" s="1" t="str">
        <f>IFERROR(VLOOKUP(C7119,Sheet3!B$3:G9969,5,FALSE), "")</f>
        <v>本科</v>
      </c>
      <c r="L7119" s="1">
        <f>IFERROR(VLOOKUP(C7119,Sheet3!B$3:G9969,6,FALSE), "")</f>
        <v>0</v>
      </c>
      <c r="M7119" s="1" t="str">
        <f t="shared" si="111"/>
        <v>公办</v>
      </c>
      <c r="N7119" s="1" t="str">
        <f>IFERROR(VLOOKUP(C7119,Sheet4!B:F,4,FALSE), "")</f>
        <v/>
      </c>
    </row>
    <row r="7120" spans="1:14" x14ac:dyDescent="0.2">
      <c r="A7120" s="1">
        <v>2021</v>
      </c>
      <c r="B7120" s="1">
        <v>11646</v>
      </c>
      <c r="C7120" s="1" t="s">
        <v>793</v>
      </c>
      <c r="D7120" s="1">
        <v>208</v>
      </c>
      <c r="E7120" s="1">
        <v>2</v>
      </c>
      <c r="F7120" s="1">
        <v>2</v>
      </c>
      <c r="G7120" s="1">
        <v>591</v>
      </c>
      <c r="H7120" s="1">
        <v>29758</v>
      </c>
      <c r="I7120" s="1" t="str">
        <f>IFERROR(VLOOKUP(C7120,Sheet3!B$3:G9970,3,FALSE), "")</f>
        <v>浙江省</v>
      </c>
      <c r="J7120" s="1" t="str">
        <f>IFERROR(VLOOKUP(C7120,Sheet3!B$3:G9970,4,FALSE), "")</f>
        <v>宁波市</v>
      </c>
      <c r="K7120" s="1" t="str">
        <f>IFERROR(VLOOKUP(C7120,Sheet3!B$3:G9970,5,FALSE), "")</f>
        <v>本科</v>
      </c>
      <c r="L7120" s="1">
        <f>IFERROR(VLOOKUP(C7120,Sheet3!B$3:G9970,6,FALSE), "")</f>
        <v>0</v>
      </c>
      <c r="M7120" s="1" t="str">
        <f t="shared" si="111"/>
        <v>公办</v>
      </c>
      <c r="N7120" s="1" t="str">
        <f>IFERROR(VLOOKUP(C7120,Sheet4!B:F,4,FALSE), "")</f>
        <v/>
      </c>
    </row>
    <row r="7121" spans="1:14" x14ac:dyDescent="0.2">
      <c r="A7121" s="1">
        <v>2021</v>
      </c>
      <c r="B7121" s="1">
        <v>11647</v>
      </c>
      <c r="C7121" s="1" t="s">
        <v>794</v>
      </c>
      <c r="D7121" s="1">
        <v>203</v>
      </c>
      <c r="E7121" s="1">
        <v>54</v>
      </c>
      <c r="F7121" s="1">
        <v>54</v>
      </c>
      <c r="G7121" s="1">
        <v>555</v>
      </c>
      <c r="H7121" s="1">
        <v>64374</v>
      </c>
      <c r="I7121" s="1" t="str">
        <f>IFERROR(VLOOKUP(C7121,Sheet3!B$3:G9971,3,FALSE), "")</f>
        <v>浙江省</v>
      </c>
      <c r="J7121" s="1" t="str">
        <f>IFERROR(VLOOKUP(C7121,Sheet3!B$3:G9971,4,FALSE), "")</f>
        <v>杭州市</v>
      </c>
      <c r="K7121" s="1" t="str">
        <f>IFERROR(VLOOKUP(C7121,Sheet3!B$3:G9971,5,FALSE), "")</f>
        <v>本科</v>
      </c>
      <c r="L7121" s="1">
        <f>IFERROR(VLOOKUP(C7121,Sheet3!B$3:G9971,6,FALSE), "")</f>
        <v>0</v>
      </c>
      <c r="M7121" s="1" t="str">
        <f t="shared" si="111"/>
        <v>公办</v>
      </c>
      <c r="N7121" s="1" t="str">
        <f>IFERROR(VLOOKUP(C7121,Sheet4!B:F,4,FALSE), "")</f>
        <v/>
      </c>
    </row>
    <row r="7122" spans="1:14" x14ac:dyDescent="0.2">
      <c r="A7122" s="1">
        <v>2021</v>
      </c>
      <c r="B7122" s="1">
        <v>11647</v>
      </c>
      <c r="C7122" s="1" t="s">
        <v>794</v>
      </c>
      <c r="D7122" s="1">
        <v>204</v>
      </c>
      <c r="E7122" s="1">
        <v>1</v>
      </c>
      <c r="F7122" s="1">
        <v>1</v>
      </c>
      <c r="G7122" s="1">
        <v>579</v>
      </c>
      <c r="H7122" s="1">
        <v>40031</v>
      </c>
      <c r="I7122" s="1" t="str">
        <f>IFERROR(VLOOKUP(C7122,Sheet3!B$3:G9972,3,FALSE), "")</f>
        <v>浙江省</v>
      </c>
      <c r="J7122" s="1" t="str">
        <f>IFERROR(VLOOKUP(C7122,Sheet3!B$3:G9972,4,FALSE), "")</f>
        <v>杭州市</v>
      </c>
      <c r="K7122" s="1" t="str">
        <f>IFERROR(VLOOKUP(C7122,Sheet3!B$3:G9972,5,FALSE), "")</f>
        <v>本科</v>
      </c>
      <c r="L7122" s="1">
        <f>IFERROR(VLOOKUP(C7122,Sheet3!B$3:G9972,6,FALSE), "")</f>
        <v>0</v>
      </c>
      <c r="M7122" s="1" t="str">
        <f t="shared" si="111"/>
        <v>公办</v>
      </c>
      <c r="N7122" s="1" t="str">
        <f>IFERROR(VLOOKUP(C7122,Sheet4!B:F,4,FALSE), "")</f>
        <v/>
      </c>
    </row>
    <row r="7123" spans="1:14" x14ac:dyDescent="0.2">
      <c r="A7123" s="1">
        <v>2021</v>
      </c>
      <c r="B7123" s="1">
        <v>11647</v>
      </c>
      <c r="C7123" s="1" t="s">
        <v>794</v>
      </c>
      <c r="D7123" s="1">
        <v>211</v>
      </c>
      <c r="E7123" s="1">
        <v>1</v>
      </c>
      <c r="F7123" s="1">
        <v>1</v>
      </c>
      <c r="G7123" s="1">
        <v>561</v>
      </c>
      <c r="H7123" s="1">
        <v>58004</v>
      </c>
      <c r="I7123" s="1" t="str">
        <f>IFERROR(VLOOKUP(C7123,Sheet3!B$3:G9973,3,FALSE), "")</f>
        <v>浙江省</v>
      </c>
      <c r="J7123" s="1" t="str">
        <f>IFERROR(VLOOKUP(C7123,Sheet3!B$3:G9973,4,FALSE), "")</f>
        <v>杭州市</v>
      </c>
      <c r="K7123" s="1" t="str">
        <f>IFERROR(VLOOKUP(C7123,Sheet3!B$3:G9973,5,FALSE), "")</f>
        <v>本科</v>
      </c>
      <c r="L7123" s="1">
        <f>IFERROR(VLOOKUP(C7123,Sheet3!B$3:G9973,6,FALSE), "")</f>
        <v>0</v>
      </c>
      <c r="M7123" s="1" t="str">
        <f t="shared" si="111"/>
        <v>公办</v>
      </c>
      <c r="N7123" s="1" t="str">
        <f>IFERROR(VLOOKUP(C7123,Sheet4!B:F,4,FALSE), "")</f>
        <v/>
      </c>
    </row>
    <row r="7124" spans="1:14" x14ac:dyDescent="0.2">
      <c r="A7124" s="1">
        <v>2021</v>
      </c>
      <c r="B7124" s="1">
        <v>11652</v>
      </c>
      <c r="C7124" s="1" t="s">
        <v>796</v>
      </c>
      <c r="D7124" s="1">
        <v>202</v>
      </c>
      <c r="E7124" s="1">
        <v>8</v>
      </c>
      <c r="F7124" s="1">
        <v>8</v>
      </c>
      <c r="G7124" s="1">
        <v>488</v>
      </c>
      <c r="H7124" s="1">
        <v>150085</v>
      </c>
      <c r="I7124" s="1" t="str">
        <f>IFERROR(VLOOKUP(C7124,Sheet3!B$3:G9974,3,FALSE), "")</f>
        <v>河南省</v>
      </c>
      <c r="J7124" s="1" t="str">
        <f>IFERROR(VLOOKUP(C7124,Sheet3!B$3:G9974,4,FALSE), "")</f>
        <v>郑州市</v>
      </c>
      <c r="K7124" s="1" t="str">
        <f>IFERROR(VLOOKUP(C7124,Sheet3!B$3:G9974,5,FALSE), "")</f>
        <v>本科</v>
      </c>
      <c r="L7124" s="1">
        <f>IFERROR(VLOOKUP(C7124,Sheet3!B$3:G9974,6,FALSE), "")</f>
        <v>0</v>
      </c>
      <c r="M7124" s="1" t="str">
        <f t="shared" si="111"/>
        <v>公办</v>
      </c>
      <c r="N7124" s="1" t="str">
        <f>IFERROR(VLOOKUP(C7124,Sheet4!B:F,4,FALSE), "")</f>
        <v/>
      </c>
    </row>
    <row r="7125" spans="1:14" x14ac:dyDescent="0.2">
      <c r="A7125" s="1">
        <v>2021</v>
      </c>
      <c r="B7125" s="1">
        <v>11653</v>
      </c>
      <c r="C7125" s="1" t="s">
        <v>797</v>
      </c>
      <c r="D7125" s="1">
        <v>204</v>
      </c>
      <c r="E7125" s="1">
        <v>31</v>
      </c>
      <c r="F7125" s="1">
        <v>31</v>
      </c>
      <c r="G7125" s="1">
        <v>491</v>
      </c>
      <c r="H7125" s="1">
        <v>146609</v>
      </c>
      <c r="I7125" s="1" t="str">
        <f>IFERROR(VLOOKUP(C7125,Sheet3!B$3:G9975,3,FALSE), "")</f>
        <v>河南省</v>
      </c>
      <c r="J7125" s="1" t="str">
        <f>IFERROR(VLOOKUP(C7125,Sheet3!B$3:G9975,4,FALSE), "")</f>
        <v>南阳市</v>
      </c>
      <c r="K7125" s="1" t="str">
        <f>IFERROR(VLOOKUP(C7125,Sheet3!B$3:G9975,5,FALSE), "")</f>
        <v>本科</v>
      </c>
      <c r="L7125" s="1">
        <f>IFERROR(VLOOKUP(C7125,Sheet3!B$3:G9975,6,FALSE), "")</f>
        <v>0</v>
      </c>
      <c r="M7125" s="1" t="str">
        <f t="shared" si="111"/>
        <v>公办</v>
      </c>
      <c r="N7125" s="1" t="str">
        <f>IFERROR(VLOOKUP(C7125,Sheet4!B:F,4,FALSE), "")</f>
        <v/>
      </c>
    </row>
    <row r="7126" spans="1:14" x14ac:dyDescent="0.2">
      <c r="A7126" s="1">
        <v>2021</v>
      </c>
      <c r="B7126" s="1">
        <v>11653</v>
      </c>
      <c r="C7126" s="1" t="s">
        <v>797</v>
      </c>
      <c r="D7126" s="1">
        <v>205</v>
      </c>
      <c r="E7126" s="1">
        <v>6</v>
      </c>
      <c r="F7126" s="1">
        <v>6</v>
      </c>
      <c r="G7126" s="1">
        <v>483</v>
      </c>
      <c r="H7126" s="1">
        <v>156871</v>
      </c>
      <c r="I7126" s="1" t="str">
        <f>IFERROR(VLOOKUP(C7126,Sheet3!B$3:G9976,3,FALSE), "")</f>
        <v>河南省</v>
      </c>
      <c r="J7126" s="1" t="str">
        <f>IFERROR(VLOOKUP(C7126,Sheet3!B$3:G9976,4,FALSE), "")</f>
        <v>南阳市</v>
      </c>
      <c r="K7126" s="1" t="str">
        <f>IFERROR(VLOOKUP(C7126,Sheet3!B$3:G9976,5,FALSE), "")</f>
        <v>本科</v>
      </c>
      <c r="L7126" s="1">
        <f>IFERROR(VLOOKUP(C7126,Sheet3!B$3:G9976,6,FALSE), "")</f>
        <v>0</v>
      </c>
      <c r="M7126" s="1" t="str">
        <f t="shared" si="111"/>
        <v>公办</v>
      </c>
      <c r="N7126" s="1" t="str">
        <f>IFERROR(VLOOKUP(C7126,Sheet4!B:F,4,FALSE), "")</f>
        <v/>
      </c>
    </row>
    <row r="7127" spans="1:14" x14ac:dyDescent="0.2">
      <c r="A7127" s="1">
        <v>2021</v>
      </c>
      <c r="B7127" s="1">
        <v>11653</v>
      </c>
      <c r="C7127" s="1" t="s">
        <v>797</v>
      </c>
      <c r="D7127" s="1">
        <v>206</v>
      </c>
      <c r="E7127" s="1">
        <v>6</v>
      </c>
      <c r="F7127" s="1">
        <v>6</v>
      </c>
      <c r="G7127" s="1">
        <v>483</v>
      </c>
      <c r="H7127" s="1">
        <v>156905</v>
      </c>
      <c r="I7127" s="1" t="str">
        <f>IFERROR(VLOOKUP(C7127,Sheet3!B$3:G9977,3,FALSE), "")</f>
        <v>河南省</v>
      </c>
      <c r="J7127" s="1" t="str">
        <f>IFERROR(VLOOKUP(C7127,Sheet3!B$3:G9977,4,FALSE), "")</f>
        <v>南阳市</v>
      </c>
      <c r="K7127" s="1" t="str">
        <f>IFERROR(VLOOKUP(C7127,Sheet3!B$3:G9977,5,FALSE), "")</f>
        <v>本科</v>
      </c>
      <c r="L7127" s="1">
        <f>IFERROR(VLOOKUP(C7127,Sheet3!B$3:G9977,6,FALSE), "")</f>
        <v>0</v>
      </c>
      <c r="M7127" s="1" t="str">
        <f t="shared" si="111"/>
        <v>公办</v>
      </c>
      <c r="N7127" s="1" t="str">
        <f>IFERROR(VLOOKUP(C7127,Sheet4!B:F,4,FALSE), "")</f>
        <v/>
      </c>
    </row>
    <row r="7128" spans="1:14" x14ac:dyDescent="0.2">
      <c r="A7128" s="1">
        <v>2021</v>
      </c>
      <c r="B7128" s="1">
        <v>11653</v>
      </c>
      <c r="C7128" s="1" t="s">
        <v>797</v>
      </c>
      <c r="D7128" s="1">
        <v>207</v>
      </c>
      <c r="E7128" s="1">
        <v>2</v>
      </c>
      <c r="F7128" s="1">
        <v>2</v>
      </c>
      <c r="G7128" s="1">
        <v>486</v>
      </c>
      <c r="H7128" s="1">
        <v>153367</v>
      </c>
      <c r="I7128" s="1" t="str">
        <f>IFERROR(VLOOKUP(C7128,Sheet3!B$3:G9978,3,FALSE), "")</f>
        <v>河南省</v>
      </c>
      <c r="J7128" s="1" t="str">
        <f>IFERROR(VLOOKUP(C7128,Sheet3!B$3:G9978,4,FALSE), "")</f>
        <v>南阳市</v>
      </c>
      <c r="K7128" s="1" t="str">
        <f>IFERROR(VLOOKUP(C7128,Sheet3!B$3:G9978,5,FALSE), "")</f>
        <v>本科</v>
      </c>
      <c r="L7128" s="1">
        <f>IFERROR(VLOOKUP(C7128,Sheet3!B$3:G9978,6,FALSE), "")</f>
        <v>0</v>
      </c>
      <c r="M7128" s="1" t="str">
        <f t="shared" si="111"/>
        <v>公办</v>
      </c>
      <c r="N7128" s="1" t="str">
        <f>IFERROR(VLOOKUP(C7128,Sheet4!B:F,4,FALSE), "")</f>
        <v/>
      </c>
    </row>
    <row r="7129" spans="1:14" x14ac:dyDescent="0.2">
      <c r="A7129" s="1">
        <v>2021</v>
      </c>
      <c r="B7129" s="1">
        <v>11653</v>
      </c>
      <c r="C7129" s="1" t="s">
        <v>797</v>
      </c>
      <c r="D7129" s="1">
        <v>208</v>
      </c>
      <c r="E7129" s="1">
        <v>4</v>
      </c>
      <c r="F7129" s="1">
        <v>4</v>
      </c>
      <c r="G7129" s="1">
        <v>489</v>
      </c>
      <c r="H7129" s="1">
        <v>148680</v>
      </c>
      <c r="I7129" s="1" t="str">
        <f>IFERROR(VLOOKUP(C7129,Sheet3!B$3:G9979,3,FALSE), "")</f>
        <v>河南省</v>
      </c>
      <c r="J7129" s="1" t="str">
        <f>IFERROR(VLOOKUP(C7129,Sheet3!B$3:G9979,4,FALSE), "")</f>
        <v>南阳市</v>
      </c>
      <c r="K7129" s="1" t="str">
        <f>IFERROR(VLOOKUP(C7129,Sheet3!B$3:G9979,5,FALSE), "")</f>
        <v>本科</v>
      </c>
      <c r="L7129" s="1">
        <f>IFERROR(VLOOKUP(C7129,Sheet3!B$3:G9979,6,FALSE), "")</f>
        <v>0</v>
      </c>
      <c r="M7129" s="1" t="str">
        <f t="shared" si="111"/>
        <v>公办</v>
      </c>
      <c r="N7129" s="1" t="str">
        <f>IFERROR(VLOOKUP(C7129,Sheet4!B:F,4,FALSE), "")</f>
        <v/>
      </c>
    </row>
    <row r="7130" spans="1:14" x14ac:dyDescent="0.2">
      <c r="A7130" s="1">
        <v>2021</v>
      </c>
      <c r="B7130" s="1">
        <v>11653</v>
      </c>
      <c r="C7130" s="1" t="s">
        <v>797</v>
      </c>
      <c r="D7130" s="1">
        <v>209</v>
      </c>
      <c r="E7130" s="1">
        <v>1</v>
      </c>
      <c r="F7130" s="1">
        <v>1</v>
      </c>
      <c r="G7130" s="1">
        <v>494</v>
      </c>
      <c r="H7130" s="1">
        <v>142281</v>
      </c>
      <c r="I7130" s="1" t="str">
        <f>IFERROR(VLOOKUP(C7130,Sheet3!B$3:G9980,3,FALSE), "")</f>
        <v>河南省</v>
      </c>
      <c r="J7130" s="1" t="str">
        <f>IFERROR(VLOOKUP(C7130,Sheet3!B$3:G9980,4,FALSE), "")</f>
        <v>南阳市</v>
      </c>
      <c r="K7130" s="1" t="str">
        <f>IFERROR(VLOOKUP(C7130,Sheet3!B$3:G9980,5,FALSE), "")</f>
        <v>本科</v>
      </c>
      <c r="L7130" s="1">
        <f>IFERROR(VLOOKUP(C7130,Sheet3!B$3:G9980,6,FALSE), "")</f>
        <v>0</v>
      </c>
      <c r="M7130" s="1" t="str">
        <f t="shared" si="111"/>
        <v>公办</v>
      </c>
      <c r="N7130" s="1" t="str">
        <f>IFERROR(VLOOKUP(C7130,Sheet4!B:F,4,FALSE), "")</f>
        <v/>
      </c>
    </row>
    <row r="7131" spans="1:14" x14ac:dyDescent="0.2">
      <c r="A7131" s="1">
        <v>2021</v>
      </c>
      <c r="B7131" s="1">
        <v>11656</v>
      </c>
      <c r="C7131" s="1" t="s">
        <v>798</v>
      </c>
      <c r="D7131" s="1">
        <v>201</v>
      </c>
      <c r="E7131" s="1">
        <v>518</v>
      </c>
      <c r="F7131" s="1">
        <v>518</v>
      </c>
      <c r="G7131" s="1">
        <v>484</v>
      </c>
      <c r="H7131" s="1">
        <v>155956</v>
      </c>
      <c r="I7131" s="1" t="str">
        <f>IFERROR(VLOOKUP(C7131,Sheet3!B$3:G9981,3,FALSE), "")</f>
        <v>广东省</v>
      </c>
      <c r="J7131" s="1" t="str">
        <f>IFERROR(VLOOKUP(C7131,Sheet3!B$3:G9981,4,FALSE), "")</f>
        <v>茂名市</v>
      </c>
      <c r="K7131" s="1" t="str">
        <f>IFERROR(VLOOKUP(C7131,Sheet3!B$3:G9981,5,FALSE), "")</f>
        <v>本科</v>
      </c>
      <c r="L7131" s="1">
        <f>IFERROR(VLOOKUP(C7131,Sheet3!B$3:G9981,6,FALSE), "")</f>
        <v>0</v>
      </c>
      <c r="M7131" s="1" t="str">
        <f t="shared" si="111"/>
        <v>公办</v>
      </c>
      <c r="N7131" s="1" t="str">
        <f>IFERROR(VLOOKUP(C7131,Sheet4!B:F,4,FALSE), "")</f>
        <v/>
      </c>
    </row>
    <row r="7132" spans="1:14" x14ac:dyDescent="0.2">
      <c r="A7132" s="1">
        <v>2021</v>
      </c>
      <c r="B7132" s="1">
        <v>11656</v>
      </c>
      <c r="C7132" s="1" t="s">
        <v>798</v>
      </c>
      <c r="D7132" s="1">
        <v>202</v>
      </c>
      <c r="E7132" s="1">
        <v>517</v>
      </c>
      <c r="F7132" s="1">
        <v>517</v>
      </c>
      <c r="G7132" s="1">
        <v>495</v>
      </c>
      <c r="H7132" s="1">
        <v>141035</v>
      </c>
      <c r="I7132" s="1" t="str">
        <f>IFERROR(VLOOKUP(C7132,Sheet3!B$3:G9982,3,FALSE), "")</f>
        <v>广东省</v>
      </c>
      <c r="J7132" s="1" t="str">
        <f>IFERROR(VLOOKUP(C7132,Sheet3!B$3:G9982,4,FALSE), "")</f>
        <v>茂名市</v>
      </c>
      <c r="K7132" s="1" t="str">
        <f>IFERROR(VLOOKUP(C7132,Sheet3!B$3:G9982,5,FALSE), "")</f>
        <v>本科</v>
      </c>
      <c r="L7132" s="1">
        <f>IFERROR(VLOOKUP(C7132,Sheet3!B$3:G9982,6,FALSE), "")</f>
        <v>0</v>
      </c>
      <c r="M7132" s="1" t="str">
        <f t="shared" si="111"/>
        <v>公办</v>
      </c>
      <c r="N7132" s="1" t="str">
        <f>IFERROR(VLOOKUP(C7132,Sheet4!B:F,4,FALSE), "")</f>
        <v/>
      </c>
    </row>
    <row r="7133" spans="1:14" x14ac:dyDescent="0.2">
      <c r="A7133" s="1">
        <v>2021</v>
      </c>
      <c r="B7133" s="1">
        <v>11656</v>
      </c>
      <c r="C7133" s="1" t="s">
        <v>798</v>
      </c>
      <c r="D7133" s="1">
        <v>203</v>
      </c>
      <c r="E7133" s="1">
        <v>1644</v>
      </c>
      <c r="F7133" s="1">
        <v>1644</v>
      </c>
      <c r="G7133" s="1">
        <v>487</v>
      </c>
      <c r="H7133" s="1">
        <v>152397</v>
      </c>
      <c r="I7133" s="1" t="str">
        <f>IFERROR(VLOOKUP(C7133,Sheet3!B$3:G9983,3,FALSE), "")</f>
        <v>广东省</v>
      </c>
      <c r="J7133" s="1" t="str">
        <f>IFERROR(VLOOKUP(C7133,Sheet3!B$3:G9983,4,FALSE), "")</f>
        <v>茂名市</v>
      </c>
      <c r="K7133" s="1" t="str">
        <f>IFERROR(VLOOKUP(C7133,Sheet3!B$3:G9983,5,FALSE), "")</f>
        <v>本科</v>
      </c>
      <c r="L7133" s="1">
        <f>IFERROR(VLOOKUP(C7133,Sheet3!B$3:G9983,6,FALSE), "")</f>
        <v>0</v>
      </c>
      <c r="M7133" s="1" t="str">
        <f t="shared" si="111"/>
        <v>公办</v>
      </c>
      <c r="N7133" s="1" t="str">
        <f>IFERROR(VLOOKUP(C7133,Sheet4!B:F,4,FALSE), "")</f>
        <v/>
      </c>
    </row>
    <row r="7134" spans="1:14" x14ac:dyDescent="0.2">
      <c r="A7134" s="1">
        <v>2021</v>
      </c>
      <c r="B7134" s="1">
        <v>11656</v>
      </c>
      <c r="C7134" s="1" t="s">
        <v>798</v>
      </c>
      <c r="D7134" s="1">
        <v>204</v>
      </c>
      <c r="E7134" s="1">
        <v>618</v>
      </c>
      <c r="F7134" s="1">
        <v>618</v>
      </c>
      <c r="G7134" s="1">
        <v>482</v>
      </c>
      <c r="H7134" s="1">
        <v>158026</v>
      </c>
      <c r="I7134" s="1" t="str">
        <f>IFERROR(VLOOKUP(C7134,Sheet3!B$3:G9984,3,FALSE), "")</f>
        <v>广东省</v>
      </c>
      <c r="J7134" s="1" t="str">
        <f>IFERROR(VLOOKUP(C7134,Sheet3!B$3:G9984,4,FALSE), "")</f>
        <v>茂名市</v>
      </c>
      <c r="K7134" s="1" t="str">
        <f>IFERROR(VLOOKUP(C7134,Sheet3!B$3:G9984,5,FALSE), "")</f>
        <v>本科</v>
      </c>
      <c r="L7134" s="1">
        <f>IFERROR(VLOOKUP(C7134,Sheet3!B$3:G9984,6,FALSE), "")</f>
        <v>0</v>
      </c>
      <c r="M7134" s="1" t="str">
        <f t="shared" si="111"/>
        <v>公办</v>
      </c>
      <c r="N7134" s="1" t="str">
        <f>IFERROR(VLOOKUP(C7134,Sheet4!B:F,4,FALSE), "")</f>
        <v/>
      </c>
    </row>
    <row r="7135" spans="1:14" x14ac:dyDescent="0.2">
      <c r="A7135" s="1">
        <v>2021</v>
      </c>
      <c r="B7135" s="1">
        <v>11656</v>
      </c>
      <c r="C7135" s="1" t="s">
        <v>798</v>
      </c>
      <c r="D7135" s="1">
        <v>205</v>
      </c>
      <c r="E7135" s="1">
        <v>741</v>
      </c>
      <c r="F7135" s="1">
        <v>741</v>
      </c>
      <c r="G7135" s="1">
        <v>488</v>
      </c>
      <c r="H7135" s="1">
        <v>150883</v>
      </c>
      <c r="I7135" s="1" t="str">
        <f>IFERROR(VLOOKUP(C7135,Sheet3!B$3:G9985,3,FALSE), "")</f>
        <v>广东省</v>
      </c>
      <c r="J7135" s="1" t="str">
        <f>IFERROR(VLOOKUP(C7135,Sheet3!B$3:G9985,4,FALSE), "")</f>
        <v>茂名市</v>
      </c>
      <c r="K7135" s="1" t="str">
        <f>IFERROR(VLOOKUP(C7135,Sheet3!B$3:G9985,5,FALSE), "")</f>
        <v>本科</v>
      </c>
      <c r="L7135" s="1">
        <f>IFERROR(VLOOKUP(C7135,Sheet3!B$3:G9985,6,FALSE), "")</f>
        <v>0</v>
      </c>
      <c r="M7135" s="1" t="str">
        <f t="shared" si="111"/>
        <v>公办</v>
      </c>
      <c r="N7135" s="1" t="str">
        <f>IFERROR(VLOOKUP(C7135,Sheet4!B:F,4,FALSE), "")</f>
        <v/>
      </c>
    </row>
    <row r="7136" spans="1:14" x14ac:dyDescent="0.2">
      <c r="A7136" s="1">
        <v>2021</v>
      </c>
      <c r="B7136" s="1">
        <v>11656</v>
      </c>
      <c r="C7136" s="1" t="s">
        <v>798</v>
      </c>
      <c r="D7136" s="1">
        <v>206</v>
      </c>
      <c r="E7136" s="1">
        <v>59</v>
      </c>
      <c r="F7136" s="1">
        <v>59</v>
      </c>
      <c r="G7136" s="1">
        <v>487</v>
      </c>
      <c r="H7136" s="1">
        <v>152083</v>
      </c>
      <c r="I7136" s="1" t="str">
        <f>IFERROR(VLOOKUP(C7136,Sheet3!B$3:G9986,3,FALSE), "")</f>
        <v>广东省</v>
      </c>
      <c r="J7136" s="1" t="str">
        <f>IFERROR(VLOOKUP(C7136,Sheet3!B$3:G9986,4,FALSE), "")</f>
        <v>茂名市</v>
      </c>
      <c r="K7136" s="1" t="str">
        <f>IFERROR(VLOOKUP(C7136,Sheet3!B$3:G9986,5,FALSE), "")</f>
        <v>本科</v>
      </c>
      <c r="L7136" s="1">
        <f>IFERROR(VLOOKUP(C7136,Sheet3!B$3:G9986,6,FALSE), "")</f>
        <v>0</v>
      </c>
      <c r="M7136" s="1" t="str">
        <f t="shared" si="111"/>
        <v>公办</v>
      </c>
      <c r="N7136" s="1" t="str">
        <f>IFERROR(VLOOKUP(C7136,Sheet4!B:F,4,FALSE), "")</f>
        <v/>
      </c>
    </row>
    <row r="7137" spans="1:14" x14ac:dyDescent="0.2">
      <c r="A7137" s="1">
        <v>2021</v>
      </c>
      <c r="B7137" s="1">
        <v>11656</v>
      </c>
      <c r="C7137" s="1" t="s">
        <v>798</v>
      </c>
      <c r="D7137" s="1">
        <v>207</v>
      </c>
      <c r="E7137" s="1">
        <v>28</v>
      </c>
      <c r="F7137" s="1">
        <v>28</v>
      </c>
      <c r="G7137" s="1">
        <v>497</v>
      </c>
      <c r="H7137" s="1">
        <v>138576</v>
      </c>
      <c r="I7137" s="1" t="str">
        <f>IFERROR(VLOOKUP(C7137,Sheet3!B$3:G9987,3,FALSE), "")</f>
        <v>广东省</v>
      </c>
      <c r="J7137" s="1" t="str">
        <f>IFERROR(VLOOKUP(C7137,Sheet3!B$3:G9987,4,FALSE), "")</f>
        <v>茂名市</v>
      </c>
      <c r="K7137" s="1" t="str">
        <f>IFERROR(VLOOKUP(C7137,Sheet3!B$3:G9987,5,FALSE), "")</f>
        <v>本科</v>
      </c>
      <c r="L7137" s="1">
        <f>IFERROR(VLOOKUP(C7137,Sheet3!B$3:G9987,6,FALSE), "")</f>
        <v>0</v>
      </c>
      <c r="M7137" s="1" t="str">
        <f t="shared" si="111"/>
        <v>公办</v>
      </c>
      <c r="N7137" s="1" t="str">
        <f>IFERROR(VLOOKUP(C7137,Sheet4!B:F,4,FALSE), "")</f>
        <v/>
      </c>
    </row>
    <row r="7138" spans="1:14" x14ac:dyDescent="0.2">
      <c r="A7138" s="1">
        <v>2021</v>
      </c>
      <c r="B7138" s="1">
        <v>11656</v>
      </c>
      <c r="C7138" s="1" t="s">
        <v>798</v>
      </c>
      <c r="D7138" s="1">
        <v>208</v>
      </c>
      <c r="E7138" s="1">
        <v>10</v>
      </c>
      <c r="F7138" s="1">
        <v>10</v>
      </c>
      <c r="G7138" s="1">
        <v>497</v>
      </c>
      <c r="H7138" s="1">
        <v>138511</v>
      </c>
      <c r="I7138" s="1" t="str">
        <f>IFERROR(VLOOKUP(C7138,Sheet3!B$3:G9988,3,FALSE), "")</f>
        <v>广东省</v>
      </c>
      <c r="J7138" s="1" t="str">
        <f>IFERROR(VLOOKUP(C7138,Sheet3!B$3:G9988,4,FALSE), "")</f>
        <v>茂名市</v>
      </c>
      <c r="K7138" s="1" t="str">
        <f>IFERROR(VLOOKUP(C7138,Sheet3!B$3:G9988,5,FALSE), "")</f>
        <v>本科</v>
      </c>
      <c r="L7138" s="1">
        <f>IFERROR(VLOOKUP(C7138,Sheet3!B$3:G9988,6,FALSE), "")</f>
        <v>0</v>
      </c>
      <c r="M7138" s="1" t="str">
        <f t="shared" si="111"/>
        <v>公办</v>
      </c>
      <c r="N7138" s="1" t="str">
        <f>IFERROR(VLOOKUP(C7138,Sheet4!B:F,4,FALSE), "")</f>
        <v/>
      </c>
    </row>
    <row r="7139" spans="1:14" x14ac:dyDescent="0.2">
      <c r="A7139" s="1">
        <v>2021</v>
      </c>
      <c r="B7139" s="1">
        <v>11656</v>
      </c>
      <c r="C7139" s="1" t="s">
        <v>798</v>
      </c>
      <c r="D7139" s="1">
        <v>216</v>
      </c>
      <c r="E7139" s="1">
        <v>40</v>
      </c>
      <c r="F7139" s="1">
        <v>40</v>
      </c>
      <c r="G7139" s="1">
        <v>485</v>
      </c>
      <c r="H7139" s="1">
        <v>154537</v>
      </c>
      <c r="I7139" s="1" t="str">
        <f>IFERROR(VLOOKUP(C7139,Sheet3!B$3:G9989,3,FALSE), "")</f>
        <v>广东省</v>
      </c>
      <c r="J7139" s="1" t="str">
        <f>IFERROR(VLOOKUP(C7139,Sheet3!B$3:G9989,4,FALSE), "")</f>
        <v>茂名市</v>
      </c>
      <c r="K7139" s="1" t="str">
        <f>IFERROR(VLOOKUP(C7139,Sheet3!B$3:G9989,5,FALSE), "")</f>
        <v>本科</v>
      </c>
      <c r="L7139" s="1">
        <f>IFERROR(VLOOKUP(C7139,Sheet3!B$3:G9989,6,FALSE), "")</f>
        <v>0</v>
      </c>
      <c r="M7139" s="1" t="str">
        <f t="shared" si="111"/>
        <v>公办</v>
      </c>
      <c r="N7139" s="1" t="str">
        <f>IFERROR(VLOOKUP(C7139,Sheet4!B:F,4,FALSE), "")</f>
        <v/>
      </c>
    </row>
    <row r="7140" spans="1:14" x14ac:dyDescent="0.2">
      <c r="A7140" s="1">
        <v>2021</v>
      </c>
      <c r="B7140" s="1">
        <v>11658</v>
      </c>
      <c r="C7140" s="1" t="s">
        <v>799</v>
      </c>
      <c r="D7140" s="1">
        <v>206</v>
      </c>
      <c r="E7140" s="1">
        <v>2</v>
      </c>
      <c r="F7140" s="1">
        <v>2</v>
      </c>
      <c r="G7140" s="1">
        <v>552</v>
      </c>
      <c r="H7140" s="1">
        <v>67147</v>
      </c>
      <c r="I7140" s="1" t="str">
        <f>IFERROR(VLOOKUP(C7140,Sheet3!B$3:G9990,3,FALSE), "")</f>
        <v>海南省</v>
      </c>
      <c r="J7140" s="1" t="str">
        <f>IFERROR(VLOOKUP(C7140,Sheet3!B$3:G9990,4,FALSE), "")</f>
        <v>海口市</v>
      </c>
      <c r="K7140" s="1" t="str">
        <f>IFERROR(VLOOKUP(C7140,Sheet3!B$3:G9990,5,FALSE), "")</f>
        <v>本科</v>
      </c>
      <c r="L7140" s="1">
        <f>IFERROR(VLOOKUP(C7140,Sheet3!B$3:G9990,6,FALSE), "")</f>
        <v>0</v>
      </c>
      <c r="M7140" s="1" t="str">
        <f t="shared" si="111"/>
        <v>公办</v>
      </c>
      <c r="N7140" s="1" t="str">
        <f>IFERROR(VLOOKUP(C7140,Sheet4!B:F,4,FALSE), "")</f>
        <v/>
      </c>
    </row>
    <row r="7141" spans="1:14" x14ac:dyDescent="0.2">
      <c r="A7141" s="1">
        <v>2021</v>
      </c>
      <c r="B7141" s="1">
        <v>11658</v>
      </c>
      <c r="C7141" s="1" t="s">
        <v>799</v>
      </c>
      <c r="D7141" s="1">
        <v>207</v>
      </c>
      <c r="E7141" s="1">
        <v>3</v>
      </c>
      <c r="F7141" s="1">
        <v>3</v>
      </c>
      <c r="G7141" s="1">
        <v>556</v>
      </c>
      <c r="H7141" s="1">
        <v>62492</v>
      </c>
      <c r="I7141" s="1" t="str">
        <f>IFERROR(VLOOKUP(C7141,Sheet3!B$3:G9991,3,FALSE), "")</f>
        <v>海南省</v>
      </c>
      <c r="J7141" s="1" t="str">
        <f>IFERROR(VLOOKUP(C7141,Sheet3!B$3:G9991,4,FALSE), "")</f>
        <v>海口市</v>
      </c>
      <c r="K7141" s="1" t="str">
        <f>IFERROR(VLOOKUP(C7141,Sheet3!B$3:G9991,5,FALSE), "")</f>
        <v>本科</v>
      </c>
      <c r="L7141" s="1">
        <f>IFERROR(VLOOKUP(C7141,Sheet3!B$3:G9991,6,FALSE), "")</f>
        <v>0</v>
      </c>
      <c r="M7141" s="1" t="str">
        <f t="shared" si="111"/>
        <v>公办</v>
      </c>
      <c r="N7141" s="1" t="str">
        <f>IFERROR(VLOOKUP(C7141,Sheet4!B:F,4,FALSE), "")</f>
        <v/>
      </c>
    </row>
    <row r="7142" spans="1:14" x14ac:dyDescent="0.2">
      <c r="A7142" s="1">
        <v>2021</v>
      </c>
      <c r="B7142" s="1">
        <v>11658</v>
      </c>
      <c r="C7142" s="1" t="s">
        <v>799</v>
      </c>
      <c r="D7142" s="1">
        <v>208</v>
      </c>
      <c r="E7142" s="1">
        <v>5</v>
      </c>
      <c r="F7142" s="1">
        <v>5</v>
      </c>
      <c r="G7142" s="1">
        <v>558</v>
      </c>
      <c r="H7142" s="1">
        <v>61146</v>
      </c>
      <c r="I7142" s="1" t="str">
        <f>IFERROR(VLOOKUP(C7142,Sheet3!B$3:G9992,3,FALSE), "")</f>
        <v>海南省</v>
      </c>
      <c r="J7142" s="1" t="str">
        <f>IFERROR(VLOOKUP(C7142,Sheet3!B$3:G9992,4,FALSE), "")</f>
        <v>海口市</v>
      </c>
      <c r="K7142" s="1" t="str">
        <f>IFERROR(VLOOKUP(C7142,Sheet3!B$3:G9992,5,FALSE), "")</f>
        <v>本科</v>
      </c>
      <c r="L7142" s="1">
        <f>IFERROR(VLOOKUP(C7142,Sheet3!B$3:G9992,6,FALSE), "")</f>
        <v>0</v>
      </c>
      <c r="M7142" s="1" t="str">
        <f t="shared" si="111"/>
        <v>公办</v>
      </c>
      <c r="N7142" s="1" t="str">
        <f>IFERROR(VLOOKUP(C7142,Sheet4!B:F,4,FALSE), "")</f>
        <v/>
      </c>
    </row>
    <row r="7143" spans="1:14" x14ac:dyDescent="0.2">
      <c r="A7143" s="1">
        <v>2021</v>
      </c>
      <c r="B7143" s="1">
        <v>11658</v>
      </c>
      <c r="C7143" s="1" t="s">
        <v>799</v>
      </c>
      <c r="D7143" s="1">
        <v>209</v>
      </c>
      <c r="E7143" s="1">
        <v>2</v>
      </c>
      <c r="F7143" s="1">
        <v>2</v>
      </c>
      <c r="G7143" s="1">
        <v>566</v>
      </c>
      <c r="H7143" s="1">
        <v>52599</v>
      </c>
      <c r="I7143" s="1" t="str">
        <f>IFERROR(VLOOKUP(C7143,Sheet3!B$3:G9993,3,FALSE), "")</f>
        <v>海南省</v>
      </c>
      <c r="J7143" s="1" t="str">
        <f>IFERROR(VLOOKUP(C7143,Sheet3!B$3:G9993,4,FALSE), "")</f>
        <v>海口市</v>
      </c>
      <c r="K7143" s="1" t="str">
        <f>IFERROR(VLOOKUP(C7143,Sheet3!B$3:G9993,5,FALSE), "")</f>
        <v>本科</v>
      </c>
      <c r="L7143" s="1">
        <f>IFERROR(VLOOKUP(C7143,Sheet3!B$3:G9993,6,FALSE), "")</f>
        <v>0</v>
      </c>
      <c r="M7143" s="1" t="str">
        <f t="shared" si="111"/>
        <v>公办</v>
      </c>
      <c r="N7143" s="1" t="str">
        <f>IFERROR(VLOOKUP(C7143,Sheet4!B:F,4,FALSE), "")</f>
        <v/>
      </c>
    </row>
    <row r="7144" spans="1:14" x14ac:dyDescent="0.2">
      <c r="A7144" s="1">
        <v>2021</v>
      </c>
      <c r="B7144" s="1">
        <v>11658</v>
      </c>
      <c r="C7144" s="1" t="s">
        <v>799</v>
      </c>
      <c r="D7144" s="1">
        <v>210</v>
      </c>
      <c r="E7144" s="1">
        <v>9</v>
      </c>
      <c r="F7144" s="1">
        <v>9</v>
      </c>
      <c r="G7144" s="1">
        <v>557</v>
      </c>
      <c r="H7144" s="1">
        <v>61942</v>
      </c>
      <c r="I7144" s="1" t="str">
        <f>IFERROR(VLOOKUP(C7144,Sheet3!B$3:G9994,3,FALSE), "")</f>
        <v>海南省</v>
      </c>
      <c r="J7144" s="1" t="str">
        <f>IFERROR(VLOOKUP(C7144,Sheet3!B$3:G9994,4,FALSE), "")</f>
        <v>海口市</v>
      </c>
      <c r="K7144" s="1" t="str">
        <f>IFERROR(VLOOKUP(C7144,Sheet3!B$3:G9994,5,FALSE), "")</f>
        <v>本科</v>
      </c>
      <c r="L7144" s="1">
        <f>IFERROR(VLOOKUP(C7144,Sheet3!B$3:G9994,6,FALSE), "")</f>
        <v>0</v>
      </c>
      <c r="M7144" s="1" t="str">
        <f t="shared" si="111"/>
        <v>公办</v>
      </c>
      <c r="N7144" s="1" t="str">
        <f>IFERROR(VLOOKUP(C7144,Sheet4!B:F,4,FALSE), "")</f>
        <v/>
      </c>
    </row>
    <row r="7145" spans="1:14" x14ac:dyDescent="0.2">
      <c r="A7145" s="1">
        <v>2021</v>
      </c>
      <c r="B7145" s="1">
        <v>11658</v>
      </c>
      <c r="C7145" s="1" t="s">
        <v>799</v>
      </c>
      <c r="D7145" s="1">
        <v>211</v>
      </c>
      <c r="E7145" s="1">
        <v>7</v>
      </c>
      <c r="F7145" s="1">
        <v>7</v>
      </c>
      <c r="G7145" s="1">
        <v>546</v>
      </c>
      <c r="H7145" s="1">
        <v>73986</v>
      </c>
      <c r="I7145" s="1" t="str">
        <f>IFERROR(VLOOKUP(C7145,Sheet3!B$3:G9995,3,FALSE), "")</f>
        <v>海南省</v>
      </c>
      <c r="J7145" s="1" t="str">
        <f>IFERROR(VLOOKUP(C7145,Sheet3!B$3:G9995,4,FALSE), "")</f>
        <v>海口市</v>
      </c>
      <c r="K7145" s="1" t="str">
        <f>IFERROR(VLOOKUP(C7145,Sheet3!B$3:G9995,5,FALSE), "")</f>
        <v>本科</v>
      </c>
      <c r="L7145" s="1">
        <f>IFERROR(VLOOKUP(C7145,Sheet3!B$3:G9995,6,FALSE), "")</f>
        <v>0</v>
      </c>
      <c r="M7145" s="1" t="str">
        <f t="shared" si="111"/>
        <v>公办</v>
      </c>
      <c r="N7145" s="1" t="str">
        <f>IFERROR(VLOOKUP(C7145,Sheet4!B:F,4,FALSE), "")</f>
        <v/>
      </c>
    </row>
    <row r="7146" spans="1:14" x14ac:dyDescent="0.2">
      <c r="A7146" s="1">
        <v>2021</v>
      </c>
      <c r="B7146" s="1">
        <v>11658</v>
      </c>
      <c r="C7146" s="1" t="s">
        <v>799</v>
      </c>
      <c r="D7146" s="1">
        <v>212</v>
      </c>
      <c r="E7146" s="1">
        <v>2</v>
      </c>
      <c r="F7146" s="1">
        <v>2</v>
      </c>
      <c r="G7146" s="1">
        <v>503</v>
      </c>
      <c r="H7146" s="1">
        <v>129432</v>
      </c>
      <c r="I7146" s="1" t="str">
        <f>IFERROR(VLOOKUP(C7146,Sheet3!B$3:G9996,3,FALSE), "")</f>
        <v>海南省</v>
      </c>
      <c r="J7146" s="1" t="str">
        <f>IFERROR(VLOOKUP(C7146,Sheet3!B$3:G9996,4,FALSE), "")</f>
        <v>海口市</v>
      </c>
      <c r="K7146" s="1" t="str">
        <f>IFERROR(VLOOKUP(C7146,Sheet3!B$3:G9996,5,FALSE), "")</f>
        <v>本科</v>
      </c>
      <c r="L7146" s="1">
        <f>IFERROR(VLOOKUP(C7146,Sheet3!B$3:G9996,6,FALSE), "")</f>
        <v>0</v>
      </c>
      <c r="M7146" s="1" t="str">
        <f t="shared" si="111"/>
        <v>公办</v>
      </c>
      <c r="N7146" s="1" t="str">
        <f>IFERROR(VLOOKUP(C7146,Sheet4!B:F,4,FALSE), "")</f>
        <v/>
      </c>
    </row>
    <row r="7147" spans="1:14" x14ac:dyDescent="0.2">
      <c r="A7147" s="1">
        <v>2021</v>
      </c>
      <c r="B7147" s="1">
        <v>11658</v>
      </c>
      <c r="C7147" s="1" t="s">
        <v>799</v>
      </c>
      <c r="D7147" s="1">
        <v>213</v>
      </c>
      <c r="E7147" s="1">
        <v>5</v>
      </c>
      <c r="F7147" s="1">
        <v>5</v>
      </c>
      <c r="G7147" s="1">
        <v>553</v>
      </c>
      <c r="H7147" s="1">
        <v>66206</v>
      </c>
      <c r="I7147" s="1" t="str">
        <f>IFERROR(VLOOKUP(C7147,Sheet3!B$3:G9997,3,FALSE), "")</f>
        <v>海南省</v>
      </c>
      <c r="J7147" s="1" t="str">
        <f>IFERROR(VLOOKUP(C7147,Sheet3!B$3:G9997,4,FALSE), "")</f>
        <v>海口市</v>
      </c>
      <c r="K7147" s="1" t="str">
        <f>IFERROR(VLOOKUP(C7147,Sheet3!B$3:G9997,5,FALSE), "")</f>
        <v>本科</v>
      </c>
      <c r="L7147" s="1">
        <f>IFERROR(VLOOKUP(C7147,Sheet3!B$3:G9997,6,FALSE), "")</f>
        <v>0</v>
      </c>
      <c r="M7147" s="1" t="str">
        <f t="shared" si="111"/>
        <v>公办</v>
      </c>
      <c r="N7147" s="1" t="str">
        <f>IFERROR(VLOOKUP(C7147,Sheet4!B:F,4,FALSE), "")</f>
        <v/>
      </c>
    </row>
    <row r="7148" spans="1:14" x14ac:dyDescent="0.2">
      <c r="A7148" s="1">
        <v>2021</v>
      </c>
      <c r="B7148" s="1">
        <v>11658</v>
      </c>
      <c r="C7148" s="1" t="s">
        <v>799</v>
      </c>
      <c r="D7148" s="1">
        <v>220</v>
      </c>
      <c r="E7148" s="1">
        <v>3</v>
      </c>
      <c r="F7148" s="1">
        <v>3</v>
      </c>
      <c r="G7148" s="1">
        <v>568</v>
      </c>
      <c r="H7148" s="1">
        <v>50440</v>
      </c>
      <c r="I7148" s="1" t="str">
        <f>IFERROR(VLOOKUP(C7148,Sheet3!B$3:G9998,3,FALSE), "")</f>
        <v>海南省</v>
      </c>
      <c r="J7148" s="1" t="str">
        <f>IFERROR(VLOOKUP(C7148,Sheet3!B$3:G9998,4,FALSE), "")</f>
        <v>海口市</v>
      </c>
      <c r="K7148" s="1" t="str">
        <f>IFERROR(VLOOKUP(C7148,Sheet3!B$3:G9998,5,FALSE), "")</f>
        <v>本科</v>
      </c>
      <c r="L7148" s="1">
        <f>IFERROR(VLOOKUP(C7148,Sheet3!B$3:G9998,6,FALSE), "")</f>
        <v>0</v>
      </c>
      <c r="M7148" s="1" t="str">
        <f t="shared" si="111"/>
        <v>公办</v>
      </c>
      <c r="N7148" s="1" t="str">
        <f>IFERROR(VLOOKUP(C7148,Sheet4!B:F,4,FALSE), "")</f>
        <v/>
      </c>
    </row>
    <row r="7149" spans="1:14" x14ac:dyDescent="0.2">
      <c r="A7149" s="1">
        <v>2021</v>
      </c>
      <c r="B7149" s="1">
        <v>11660</v>
      </c>
      <c r="C7149" s="1" t="s">
        <v>801</v>
      </c>
      <c r="D7149" s="1">
        <v>203</v>
      </c>
      <c r="E7149" s="1">
        <v>4</v>
      </c>
      <c r="F7149" s="1">
        <v>4</v>
      </c>
      <c r="G7149" s="1">
        <v>546</v>
      </c>
      <c r="H7149" s="1">
        <v>74574</v>
      </c>
      <c r="I7149" s="1" t="str">
        <f>IFERROR(VLOOKUP(C7149,Sheet3!B$3:G9999,3,FALSE), "")</f>
        <v>重庆市</v>
      </c>
      <c r="J7149" s="1" t="str">
        <f>IFERROR(VLOOKUP(C7149,Sheet3!B$3:G9999,4,FALSE), "")</f>
        <v>重庆市</v>
      </c>
      <c r="K7149" s="1" t="str">
        <f>IFERROR(VLOOKUP(C7149,Sheet3!B$3:G9999,5,FALSE), "")</f>
        <v>本科</v>
      </c>
      <c r="L7149" s="1">
        <f>IFERROR(VLOOKUP(C7149,Sheet3!B$3:G9999,6,FALSE), "")</f>
        <v>0</v>
      </c>
      <c r="M7149" s="1" t="str">
        <f t="shared" si="111"/>
        <v>公办</v>
      </c>
      <c r="N7149" s="1" t="str">
        <f>IFERROR(VLOOKUP(C7149,Sheet4!B:F,4,FALSE), "")</f>
        <v/>
      </c>
    </row>
    <row r="7150" spans="1:14" x14ac:dyDescent="0.2">
      <c r="A7150" s="1">
        <v>2021</v>
      </c>
      <c r="B7150" s="1">
        <v>11660</v>
      </c>
      <c r="C7150" s="1" t="s">
        <v>801</v>
      </c>
      <c r="D7150" s="1">
        <v>204</v>
      </c>
      <c r="E7150" s="1">
        <v>33</v>
      </c>
      <c r="F7150" s="1">
        <v>33</v>
      </c>
      <c r="G7150" s="1">
        <v>553</v>
      </c>
      <c r="H7150" s="1">
        <v>66595</v>
      </c>
      <c r="I7150" s="1" t="str">
        <f>IFERROR(VLOOKUP(C7150,Sheet3!B$3:G10000,3,FALSE), "")</f>
        <v>重庆市</v>
      </c>
      <c r="J7150" s="1" t="str">
        <f>IFERROR(VLOOKUP(C7150,Sheet3!B$3:G10000,4,FALSE), "")</f>
        <v>重庆市</v>
      </c>
      <c r="K7150" s="1" t="str">
        <f>IFERROR(VLOOKUP(C7150,Sheet3!B$3:G10000,5,FALSE), "")</f>
        <v>本科</v>
      </c>
      <c r="L7150" s="1">
        <f>IFERROR(VLOOKUP(C7150,Sheet3!B$3:G10000,6,FALSE), "")</f>
        <v>0</v>
      </c>
      <c r="M7150" s="1" t="str">
        <f t="shared" si="111"/>
        <v>公办</v>
      </c>
      <c r="N7150" s="1" t="str">
        <f>IFERROR(VLOOKUP(C7150,Sheet4!B:F,4,FALSE), "")</f>
        <v/>
      </c>
    </row>
    <row r="7151" spans="1:14" x14ac:dyDescent="0.2">
      <c r="A7151" s="1">
        <v>2021</v>
      </c>
      <c r="B7151" s="1">
        <v>11664</v>
      </c>
      <c r="C7151" s="1" t="s">
        <v>803</v>
      </c>
      <c r="D7151" s="1">
        <v>202</v>
      </c>
      <c r="E7151" s="1">
        <v>27</v>
      </c>
      <c r="F7151" s="1">
        <v>27</v>
      </c>
      <c r="G7151" s="1">
        <v>567</v>
      </c>
      <c r="H7151" s="1">
        <v>50752</v>
      </c>
      <c r="I7151" s="1" t="str">
        <f>IFERROR(VLOOKUP(C7151,Sheet3!B$3:G10001,3,FALSE), "")</f>
        <v>陕西省</v>
      </c>
      <c r="J7151" s="1" t="str">
        <f>IFERROR(VLOOKUP(C7151,Sheet3!B$3:G10001,4,FALSE), "")</f>
        <v>西安市</v>
      </c>
      <c r="K7151" s="1" t="str">
        <f>IFERROR(VLOOKUP(C7151,Sheet3!B$3:G10001,5,FALSE), "")</f>
        <v>本科</v>
      </c>
      <c r="L7151" s="1">
        <f>IFERROR(VLOOKUP(C7151,Sheet3!B$3:G10001,6,FALSE), "")</f>
        <v>0</v>
      </c>
      <c r="M7151" s="1" t="str">
        <f t="shared" si="111"/>
        <v>公办</v>
      </c>
      <c r="N7151" s="1" t="str">
        <f>IFERROR(VLOOKUP(C7151,Sheet4!B:F,4,FALSE), "")</f>
        <v/>
      </c>
    </row>
    <row r="7152" spans="1:14" x14ac:dyDescent="0.2">
      <c r="A7152" s="1">
        <v>2021</v>
      </c>
      <c r="B7152" s="1">
        <v>11664</v>
      </c>
      <c r="C7152" s="1" t="s">
        <v>803</v>
      </c>
      <c r="D7152" s="1">
        <v>203</v>
      </c>
      <c r="E7152" s="1">
        <v>6</v>
      </c>
      <c r="F7152" s="1">
        <v>6</v>
      </c>
      <c r="G7152" s="1">
        <v>557</v>
      </c>
      <c r="H7152" s="1">
        <v>61339</v>
      </c>
      <c r="I7152" s="1" t="str">
        <f>IFERROR(VLOOKUP(C7152,Sheet3!B$3:G10002,3,FALSE), "")</f>
        <v>陕西省</v>
      </c>
      <c r="J7152" s="1" t="str">
        <f>IFERROR(VLOOKUP(C7152,Sheet3!B$3:G10002,4,FALSE), "")</f>
        <v>西安市</v>
      </c>
      <c r="K7152" s="1" t="str">
        <f>IFERROR(VLOOKUP(C7152,Sheet3!B$3:G10002,5,FALSE), "")</f>
        <v>本科</v>
      </c>
      <c r="L7152" s="1">
        <f>IFERROR(VLOOKUP(C7152,Sheet3!B$3:G10002,6,FALSE), "")</f>
        <v>0</v>
      </c>
      <c r="M7152" s="1" t="str">
        <f t="shared" si="111"/>
        <v>公办</v>
      </c>
      <c r="N7152" s="1" t="str">
        <f>IFERROR(VLOOKUP(C7152,Sheet4!B:F,4,FALSE), "")</f>
        <v/>
      </c>
    </row>
    <row r="7153" spans="1:14" x14ac:dyDescent="0.2">
      <c r="A7153" s="1">
        <v>2021</v>
      </c>
      <c r="B7153" s="1">
        <v>11664</v>
      </c>
      <c r="C7153" s="1" t="s">
        <v>803</v>
      </c>
      <c r="D7153" s="1">
        <v>204</v>
      </c>
      <c r="E7153" s="1">
        <v>1</v>
      </c>
      <c r="F7153" s="1">
        <v>1</v>
      </c>
      <c r="G7153" s="1">
        <v>562</v>
      </c>
      <c r="H7153" s="1">
        <v>56433</v>
      </c>
      <c r="I7153" s="1" t="str">
        <f>IFERROR(VLOOKUP(C7153,Sheet3!B$3:G10003,3,FALSE), "")</f>
        <v>陕西省</v>
      </c>
      <c r="J7153" s="1" t="str">
        <f>IFERROR(VLOOKUP(C7153,Sheet3!B$3:G10003,4,FALSE), "")</f>
        <v>西安市</v>
      </c>
      <c r="K7153" s="1" t="str">
        <f>IFERROR(VLOOKUP(C7153,Sheet3!B$3:G10003,5,FALSE), "")</f>
        <v>本科</v>
      </c>
      <c r="L7153" s="1">
        <f>IFERROR(VLOOKUP(C7153,Sheet3!B$3:G10003,6,FALSE), "")</f>
        <v>0</v>
      </c>
      <c r="M7153" s="1" t="str">
        <f t="shared" si="111"/>
        <v>公办</v>
      </c>
      <c r="N7153" s="1" t="str">
        <f>IFERROR(VLOOKUP(C7153,Sheet4!B:F,4,FALSE), "")</f>
        <v/>
      </c>
    </row>
    <row r="7154" spans="1:14" x14ac:dyDescent="0.2">
      <c r="A7154" s="1">
        <v>2021</v>
      </c>
      <c r="B7154" s="1">
        <v>11664</v>
      </c>
      <c r="C7154" s="1" t="s">
        <v>803</v>
      </c>
      <c r="D7154" s="1">
        <v>207</v>
      </c>
      <c r="E7154" s="1">
        <v>4</v>
      </c>
      <c r="F7154" s="1">
        <v>4</v>
      </c>
      <c r="G7154" s="1">
        <v>444</v>
      </c>
      <c r="H7154" s="1">
        <v>208620</v>
      </c>
      <c r="I7154" s="1" t="str">
        <f>IFERROR(VLOOKUP(C7154,Sheet3!B$3:G10004,3,FALSE), "")</f>
        <v>陕西省</v>
      </c>
      <c r="J7154" s="1" t="str">
        <f>IFERROR(VLOOKUP(C7154,Sheet3!B$3:G10004,4,FALSE), "")</f>
        <v>西安市</v>
      </c>
      <c r="K7154" s="1" t="str">
        <f>IFERROR(VLOOKUP(C7154,Sheet3!B$3:G10004,5,FALSE), "")</f>
        <v>本科</v>
      </c>
      <c r="L7154" s="1">
        <f>IFERROR(VLOOKUP(C7154,Sheet3!B$3:G10004,6,FALSE), "")</f>
        <v>0</v>
      </c>
      <c r="M7154" s="1" t="str">
        <f t="shared" si="111"/>
        <v>公办</v>
      </c>
      <c r="N7154" s="1" t="str">
        <f>IFERROR(VLOOKUP(C7154,Sheet4!B:F,4,FALSE), "")</f>
        <v/>
      </c>
    </row>
    <row r="7155" spans="1:14" x14ac:dyDescent="0.2">
      <c r="A7155" s="1">
        <v>2021</v>
      </c>
      <c r="B7155" s="1">
        <v>11688</v>
      </c>
      <c r="C7155" s="1" t="s">
        <v>804</v>
      </c>
      <c r="D7155" s="1">
        <v>203</v>
      </c>
      <c r="E7155" s="1">
        <v>18</v>
      </c>
      <c r="F7155" s="1">
        <v>18</v>
      </c>
      <c r="G7155" s="1">
        <v>497</v>
      </c>
      <c r="H7155" s="1">
        <v>137823</v>
      </c>
      <c r="I7155" s="1" t="str">
        <f>IFERROR(VLOOKUP(C7155,Sheet3!B$3:G10005,3,FALSE), "")</f>
        <v>山东省</v>
      </c>
      <c r="J7155" s="1" t="str">
        <f>IFERROR(VLOOKUP(C7155,Sheet3!B$3:G10005,4,FALSE), "")</f>
        <v>烟台市</v>
      </c>
      <c r="K7155" s="1" t="str">
        <f>IFERROR(VLOOKUP(C7155,Sheet3!B$3:G10005,5,FALSE), "")</f>
        <v>本科</v>
      </c>
      <c r="L7155" s="1">
        <f>IFERROR(VLOOKUP(C7155,Sheet3!B$3:G10005,6,FALSE), "")</f>
        <v>0</v>
      </c>
      <c r="M7155" s="1" t="str">
        <f t="shared" ref="M7155:M7218" si="112">IF(L7155=0, "公办", L7155)</f>
        <v>公办</v>
      </c>
      <c r="N7155" s="1" t="str">
        <f>IFERROR(VLOOKUP(C7155,Sheet4!B:F,4,FALSE), "")</f>
        <v/>
      </c>
    </row>
    <row r="7156" spans="1:14" x14ac:dyDescent="0.2">
      <c r="A7156" s="1">
        <v>2021</v>
      </c>
      <c r="B7156" s="1">
        <v>11726</v>
      </c>
      <c r="C7156" s="1" t="s">
        <v>805</v>
      </c>
      <c r="D7156" s="1">
        <v>203</v>
      </c>
      <c r="E7156" s="1">
        <v>24</v>
      </c>
      <c r="F7156" s="1">
        <v>24</v>
      </c>
      <c r="G7156" s="1">
        <v>506</v>
      </c>
      <c r="H7156" s="1">
        <v>126171</v>
      </c>
      <c r="I7156" s="1" t="str">
        <f>IFERROR(VLOOKUP(C7156,Sheet3!B$3:G10006,3,FALSE), "")</f>
        <v>吉林省</v>
      </c>
      <c r="J7156" s="1" t="str">
        <f>IFERROR(VLOOKUP(C7156,Sheet3!B$3:G10006,4,FALSE), "")</f>
        <v>长春市</v>
      </c>
      <c r="K7156" s="1" t="str">
        <f>IFERROR(VLOOKUP(C7156,Sheet3!B$3:G10006,5,FALSE), "")</f>
        <v>本科</v>
      </c>
      <c r="L7156" s="1">
        <f>IFERROR(VLOOKUP(C7156,Sheet3!B$3:G10006,6,FALSE), "")</f>
        <v>0</v>
      </c>
      <c r="M7156" s="1" t="str">
        <f t="shared" si="112"/>
        <v>公办</v>
      </c>
      <c r="N7156" s="1" t="str">
        <f>IFERROR(VLOOKUP(C7156,Sheet4!B:F,4,FALSE), "")</f>
        <v/>
      </c>
    </row>
    <row r="7157" spans="1:14" x14ac:dyDescent="0.2">
      <c r="A7157" s="1">
        <v>2021</v>
      </c>
      <c r="B7157" s="1">
        <v>11726</v>
      </c>
      <c r="C7157" s="1" t="s">
        <v>805</v>
      </c>
      <c r="D7157" s="1">
        <v>204</v>
      </c>
      <c r="E7157" s="1">
        <v>11</v>
      </c>
      <c r="F7157" s="1">
        <v>11</v>
      </c>
      <c r="G7157" s="1">
        <v>489</v>
      </c>
      <c r="H7157" s="1">
        <v>148470</v>
      </c>
      <c r="I7157" s="1" t="str">
        <f>IFERROR(VLOOKUP(C7157,Sheet3!B$3:G10007,3,FALSE), "")</f>
        <v>吉林省</v>
      </c>
      <c r="J7157" s="1" t="str">
        <f>IFERROR(VLOOKUP(C7157,Sheet3!B$3:G10007,4,FALSE), "")</f>
        <v>长春市</v>
      </c>
      <c r="K7157" s="1" t="str">
        <f>IFERROR(VLOOKUP(C7157,Sheet3!B$3:G10007,5,FALSE), "")</f>
        <v>本科</v>
      </c>
      <c r="L7157" s="1">
        <f>IFERROR(VLOOKUP(C7157,Sheet3!B$3:G10007,6,FALSE), "")</f>
        <v>0</v>
      </c>
      <c r="M7157" s="1" t="str">
        <f t="shared" si="112"/>
        <v>公办</v>
      </c>
      <c r="N7157" s="1" t="str">
        <f>IFERROR(VLOOKUP(C7157,Sheet4!B:F,4,FALSE), "")</f>
        <v/>
      </c>
    </row>
    <row r="7158" spans="1:14" x14ac:dyDescent="0.2">
      <c r="A7158" s="1">
        <v>2021</v>
      </c>
      <c r="B7158" s="1">
        <v>11726</v>
      </c>
      <c r="C7158" s="1" t="s">
        <v>805</v>
      </c>
      <c r="D7158" s="1">
        <v>205</v>
      </c>
      <c r="E7158" s="1">
        <v>2</v>
      </c>
      <c r="F7158" s="1">
        <v>2</v>
      </c>
      <c r="G7158" s="1">
        <v>503</v>
      </c>
      <c r="H7158" s="1">
        <v>130088</v>
      </c>
      <c r="I7158" s="1" t="str">
        <f>IFERROR(VLOOKUP(C7158,Sheet3!B$3:G10008,3,FALSE), "")</f>
        <v>吉林省</v>
      </c>
      <c r="J7158" s="1" t="str">
        <f>IFERROR(VLOOKUP(C7158,Sheet3!B$3:G10008,4,FALSE), "")</f>
        <v>长春市</v>
      </c>
      <c r="K7158" s="1" t="str">
        <f>IFERROR(VLOOKUP(C7158,Sheet3!B$3:G10008,5,FALSE), "")</f>
        <v>本科</v>
      </c>
      <c r="L7158" s="1">
        <f>IFERROR(VLOOKUP(C7158,Sheet3!B$3:G10008,6,FALSE), "")</f>
        <v>0</v>
      </c>
      <c r="M7158" s="1" t="str">
        <f t="shared" si="112"/>
        <v>公办</v>
      </c>
      <c r="N7158" s="1" t="str">
        <f>IFERROR(VLOOKUP(C7158,Sheet4!B:F,4,FALSE), "")</f>
        <v/>
      </c>
    </row>
    <row r="7159" spans="1:14" x14ac:dyDescent="0.2">
      <c r="A7159" s="1">
        <v>2021</v>
      </c>
      <c r="B7159" s="1">
        <v>11731</v>
      </c>
      <c r="C7159" s="1" t="s">
        <v>807</v>
      </c>
      <c r="D7159" s="1">
        <v>203</v>
      </c>
      <c r="E7159" s="1">
        <v>2</v>
      </c>
      <c r="F7159" s="1">
        <v>2</v>
      </c>
      <c r="G7159" s="1">
        <v>490</v>
      </c>
      <c r="H7159" s="1">
        <v>147122</v>
      </c>
      <c r="I7159" s="1" t="str">
        <f>IFERROR(VLOOKUP(C7159,Sheet3!B$3:G10009,3,FALSE), "")</f>
        <v>贵州省</v>
      </c>
      <c r="J7159" s="1" t="str">
        <f>IFERROR(VLOOKUP(C7159,Sheet3!B$3:G10009,4,FALSE), "")</f>
        <v>贵阳市</v>
      </c>
      <c r="K7159" s="1" t="str">
        <f>IFERROR(VLOOKUP(C7159,Sheet3!B$3:G10009,5,FALSE), "")</f>
        <v>本科</v>
      </c>
      <c r="L7159" s="1">
        <f>IFERROR(VLOOKUP(C7159,Sheet3!B$3:G10009,6,FALSE), "")</f>
        <v>0</v>
      </c>
      <c r="M7159" s="1" t="str">
        <f t="shared" si="112"/>
        <v>公办</v>
      </c>
      <c r="N7159" s="1" t="str">
        <f>IFERROR(VLOOKUP(C7159,Sheet4!B:F,4,FALSE), "")</f>
        <v/>
      </c>
    </row>
    <row r="7160" spans="1:14" x14ac:dyDescent="0.2">
      <c r="A7160" s="1">
        <v>2021</v>
      </c>
      <c r="B7160" s="1">
        <v>11731</v>
      </c>
      <c r="C7160" s="1" t="s">
        <v>807</v>
      </c>
      <c r="D7160" s="1">
        <v>204</v>
      </c>
      <c r="E7160" s="1">
        <v>4</v>
      </c>
      <c r="F7160" s="1">
        <v>4</v>
      </c>
      <c r="G7160" s="1">
        <v>490</v>
      </c>
      <c r="H7160" s="1">
        <v>148040</v>
      </c>
      <c r="I7160" s="1" t="str">
        <f>IFERROR(VLOOKUP(C7160,Sheet3!B$3:G10010,3,FALSE), "")</f>
        <v>贵州省</v>
      </c>
      <c r="J7160" s="1" t="str">
        <f>IFERROR(VLOOKUP(C7160,Sheet3!B$3:G10010,4,FALSE), "")</f>
        <v>贵阳市</v>
      </c>
      <c r="K7160" s="1" t="str">
        <f>IFERROR(VLOOKUP(C7160,Sheet3!B$3:G10010,5,FALSE), "")</f>
        <v>本科</v>
      </c>
      <c r="L7160" s="1">
        <f>IFERROR(VLOOKUP(C7160,Sheet3!B$3:G10010,6,FALSE), "")</f>
        <v>0</v>
      </c>
      <c r="M7160" s="1" t="str">
        <f t="shared" si="112"/>
        <v>公办</v>
      </c>
      <c r="N7160" s="1" t="str">
        <f>IFERROR(VLOOKUP(C7160,Sheet4!B:F,4,FALSE), "")</f>
        <v/>
      </c>
    </row>
    <row r="7161" spans="1:14" x14ac:dyDescent="0.2">
      <c r="A7161" s="1">
        <v>2021</v>
      </c>
      <c r="B7161" s="1">
        <v>11731</v>
      </c>
      <c r="C7161" s="1" t="s">
        <v>807</v>
      </c>
      <c r="D7161" s="1">
        <v>205</v>
      </c>
      <c r="E7161" s="1">
        <v>3</v>
      </c>
      <c r="F7161" s="1">
        <v>3</v>
      </c>
      <c r="G7161" s="1">
        <v>473</v>
      </c>
      <c r="H7161" s="1">
        <v>170718</v>
      </c>
      <c r="I7161" s="1" t="str">
        <f>IFERROR(VLOOKUP(C7161,Sheet3!B$3:G10011,3,FALSE), "")</f>
        <v>贵州省</v>
      </c>
      <c r="J7161" s="1" t="str">
        <f>IFERROR(VLOOKUP(C7161,Sheet3!B$3:G10011,4,FALSE), "")</f>
        <v>贵阳市</v>
      </c>
      <c r="K7161" s="1" t="str">
        <f>IFERROR(VLOOKUP(C7161,Sheet3!B$3:G10011,5,FALSE), "")</f>
        <v>本科</v>
      </c>
      <c r="L7161" s="1">
        <f>IFERROR(VLOOKUP(C7161,Sheet3!B$3:G10011,6,FALSE), "")</f>
        <v>0</v>
      </c>
      <c r="M7161" s="1" t="str">
        <f t="shared" si="112"/>
        <v>公办</v>
      </c>
      <c r="N7161" s="1" t="str">
        <f>IFERROR(VLOOKUP(C7161,Sheet4!B:F,4,FALSE), "")</f>
        <v/>
      </c>
    </row>
    <row r="7162" spans="1:14" x14ac:dyDescent="0.2">
      <c r="A7162" s="1">
        <v>2021</v>
      </c>
      <c r="B7162" s="1">
        <v>11736</v>
      </c>
      <c r="C7162" s="1" t="s">
        <v>3436</v>
      </c>
      <c r="D7162" s="1">
        <v>202</v>
      </c>
      <c r="E7162" s="1">
        <v>3</v>
      </c>
      <c r="F7162" s="1">
        <v>3</v>
      </c>
      <c r="G7162" s="1">
        <v>513</v>
      </c>
      <c r="H7162" s="1">
        <v>115922</v>
      </c>
      <c r="I7162" s="1" t="str">
        <f>IFERROR(VLOOKUP(C7162,Sheet3!B$3:G10012,3,FALSE), "")</f>
        <v>陕西省</v>
      </c>
      <c r="J7162" s="1" t="str">
        <f>IFERROR(VLOOKUP(C7162,Sheet3!B$3:G10012,4,FALSE), "")</f>
        <v>西安市</v>
      </c>
      <c r="K7162" s="1" t="str">
        <f>IFERROR(VLOOKUP(C7162,Sheet3!B$3:G10012,5,FALSE), "")</f>
        <v>本科</v>
      </c>
      <c r="L7162" s="1">
        <f>IFERROR(VLOOKUP(C7162,Sheet3!B$3:G10012,6,FALSE), "")</f>
        <v>0</v>
      </c>
      <c r="M7162" s="1" t="str">
        <f t="shared" si="112"/>
        <v>公办</v>
      </c>
      <c r="N7162" s="1" t="str">
        <f>IFERROR(VLOOKUP(C7162,Sheet4!B:F,4,FALSE), "")</f>
        <v/>
      </c>
    </row>
    <row r="7163" spans="1:14" x14ac:dyDescent="0.2">
      <c r="A7163" s="1">
        <v>2021</v>
      </c>
      <c r="B7163" s="1">
        <v>11736</v>
      </c>
      <c r="C7163" s="1" t="s">
        <v>3436</v>
      </c>
      <c r="D7163" s="1">
        <v>203</v>
      </c>
      <c r="E7163" s="1">
        <v>8</v>
      </c>
      <c r="F7163" s="1">
        <v>8</v>
      </c>
      <c r="G7163" s="1">
        <v>508</v>
      </c>
      <c r="H7163" s="1">
        <v>122661</v>
      </c>
      <c r="I7163" s="1" t="str">
        <f>IFERROR(VLOOKUP(C7163,Sheet3!B$3:G10013,3,FALSE), "")</f>
        <v>陕西省</v>
      </c>
      <c r="J7163" s="1" t="str">
        <f>IFERROR(VLOOKUP(C7163,Sheet3!B$3:G10013,4,FALSE), "")</f>
        <v>西安市</v>
      </c>
      <c r="K7163" s="1" t="str">
        <f>IFERROR(VLOOKUP(C7163,Sheet3!B$3:G10013,5,FALSE), "")</f>
        <v>本科</v>
      </c>
      <c r="L7163" s="1">
        <f>IFERROR(VLOOKUP(C7163,Sheet3!B$3:G10013,6,FALSE), "")</f>
        <v>0</v>
      </c>
      <c r="M7163" s="1" t="str">
        <f t="shared" si="112"/>
        <v>公办</v>
      </c>
      <c r="N7163" s="1" t="str">
        <f>IFERROR(VLOOKUP(C7163,Sheet4!B:F,4,FALSE), "")</f>
        <v/>
      </c>
    </row>
    <row r="7164" spans="1:14" x14ac:dyDescent="0.2">
      <c r="A7164" s="1">
        <v>2021</v>
      </c>
      <c r="B7164" s="1">
        <v>11765</v>
      </c>
      <c r="C7164" s="1" t="s">
        <v>810</v>
      </c>
      <c r="D7164" s="1">
        <v>202</v>
      </c>
      <c r="E7164" s="1">
        <v>12</v>
      </c>
      <c r="F7164" s="1">
        <v>12</v>
      </c>
      <c r="G7164" s="1">
        <v>487</v>
      </c>
      <c r="H7164" s="1">
        <v>152041</v>
      </c>
      <c r="I7164" s="1" t="str">
        <f>IFERROR(VLOOKUP(C7164,Sheet3!B$3:G10014,3,FALSE), "")</f>
        <v>河南省</v>
      </c>
      <c r="J7164" s="1" t="str">
        <f>IFERROR(VLOOKUP(C7164,Sheet3!B$3:G10014,4,FALSE), "")</f>
        <v>平顶山市</v>
      </c>
      <c r="K7164" s="1" t="str">
        <f>IFERROR(VLOOKUP(C7164,Sheet3!B$3:G10014,5,FALSE), "")</f>
        <v>本科</v>
      </c>
      <c r="L7164" s="1">
        <f>IFERROR(VLOOKUP(C7164,Sheet3!B$3:G10014,6,FALSE), "")</f>
        <v>0</v>
      </c>
      <c r="M7164" s="1" t="str">
        <f t="shared" si="112"/>
        <v>公办</v>
      </c>
      <c r="N7164" s="1" t="str">
        <f>IFERROR(VLOOKUP(C7164,Sheet4!B:F,4,FALSE), "")</f>
        <v/>
      </c>
    </row>
    <row r="7165" spans="1:14" x14ac:dyDescent="0.2">
      <c r="A7165" s="1">
        <v>2021</v>
      </c>
      <c r="B7165" s="1">
        <v>11765</v>
      </c>
      <c r="C7165" s="1" t="s">
        <v>810</v>
      </c>
      <c r="D7165" s="1">
        <v>203</v>
      </c>
      <c r="E7165" s="1">
        <v>4</v>
      </c>
      <c r="F7165" s="1">
        <v>4</v>
      </c>
      <c r="G7165" s="1">
        <v>484</v>
      </c>
      <c r="H7165" s="1">
        <v>156665</v>
      </c>
      <c r="I7165" s="1" t="str">
        <f>IFERROR(VLOOKUP(C7165,Sheet3!B$3:G10015,3,FALSE), "")</f>
        <v>河南省</v>
      </c>
      <c r="J7165" s="1" t="str">
        <f>IFERROR(VLOOKUP(C7165,Sheet3!B$3:G10015,4,FALSE), "")</f>
        <v>平顶山市</v>
      </c>
      <c r="K7165" s="1" t="str">
        <f>IFERROR(VLOOKUP(C7165,Sheet3!B$3:G10015,5,FALSE), "")</f>
        <v>本科</v>
      </c>
      <c r="L7165" s="1">
        <f>IFERROR(VLOOKUP(C7165,Sheet3!B$3:G10015,6,FALSE), "")</f>
        <v>0</v>
      </c>
      <c r="M7165" s="1" t="str">
        <f t="shared" si="112"/>
        <v>公办</v>
      </c>
      <c r="N7165" s="1" t="str">
        <f>IFERROR(VLOOKUP(C7165,Sheet4!B:F,4,FALSE), "")</f>
        <v/>
      </c>
    </row>
    <row r="7166" spans="1:14" x14ac:dyDescent="0.2">
      <c r="A7166" s="1">
        <v>2021</v>
      </c>
      <c r="B7166" s="1">
        <v>11775</v>
      </c>
      <c r="C7166" s="1" t="s">
        <v>811</v>
      </c>
      <c r="D7166" s="1">
        <v>202</v>
      </c>
      <c r="E7166" s="1">
        <v>50</v>
      </c>
      <c r="F7166" s="1">
        <v>50</v>
      </c>
      <c r="G7166" s="1">
        <v>499</v>
      </c>
      <c r="H7166" s="1">
        <v>135134</v>
      </c>
      <c r="I7166" s="1" t="str">
        <f>IFERROR(VLOOKUP(C7166,Sheet3!B$3:G10016,3,FALSE), "")</f>
        <v>中国地震局</v>
      </c>
      <c r="J7166" s="1" t="str">
        <f>IFERROR(VLOOKUP(C7166,Sheet3!B$3:G10016,4,FALSE), "")</f>
        <v>廊坊市</v>
      </c>
      <c r="K7166" s="1" t="str">
        <f>IFERROR(VLOOKUP(C7166,Sheet3!B$3:G10016,5,FALSE), "")</f>
        <v>本科</v>
      </c>
      <c r="L7166" s="1">
        <f>IFERROR(VLOOKUP(C7166,Sheet3!B$3:G10016,6,FALSE), "")</f>
        <v>0</v>
      </c>
      <c r="M7166" s="1" t="str">
        <f t="shared" si="112"/>
        <v>公办</v>
      </c>
      <c r="N7166" s="1" t="str">
        <f>IFERROR(VLOOKUP(C7166,Sheet4!B:F,4,FALSE), "")</f>
        <v/>
      </c>
    </row>
    <row r="7167" spans="1:14" x14ac:dyDescent="0.2">
      <c r="A7167" s="1">
        <v>2021</v>
      </c>
      <c r="B7167" s="1">
        <v>11775</v>
      </c>
      <c r="C7167" s="1" t="s">
        <v>811</v>
      </c>
      <c r="D7167" s="1">
        <v>203</v>
      </c>
      <c r="E7167" s="1">
        <v>2</v>
      </c>
      <c r="F7167" s="1">
        <v>2</v>
      </c>
      <c r="G7167" s="1">
        <v>501</v>
      </c>
      <c r="H7167" s="1">
        <v>131950</v>
      </c>
      <c r="I7167" s="1" t="str">
        <f>IFERROR(VLOOKUP(C7167,Sheet3!B$3:G10017,3,FALSE), "")</f>
        <v>中国地震局</v>
      </c>
      <c r="J7167" s="1" t="str">
        <f>IFERROR(VLOOKUP(C7167,Sheet3!B$3:G10017,4,FALSE), "")</f>
        <v>廊坊市</v>
      </c>
      <c r="K7167" s="1" t="str">
        <f>IFERROR(VLOOKUP(C7167,Sheet3!B$3:G10017,5,FALSE), "")</f>
        <v>本科</v>
      </c>
      <c r="L7167" s="1">
        <f>IFERROR(VLOOKUP(C7167,Sheet3!B$3:G10017,6,FALSE), "")</f>
        <v>0</v>
      </c>
      <c r="M7167" s="1" t="str">
        <f t="shared" si="112"/>
        <v>公办</v>
      </c>
      <c r="N7167" s="1" t="str">
        <f>IFERROR(VLOOKUP(C7167,Sheet4!B:F,4,FALSE), "")</f>
        <v/>
      </c>
    </row>
    <row r="7168" spans="1:14" x14ac:dyDescent="0.2">
      <c r="A7168" s="1">
        <v>2021</v>
      </c>
      <c r="B7168" s="1">
        <v>11799</v>
      </c>
      <c r="C7168" s="1" t="s">
        <v>812</v>
      </c>
      <c r="D7168" s="1">
        <v>204</v>
      </c>
      <c r="E7168" s="1">
        <v>21</v>
      </c>
      <c r="F7168" s="1">
        <v>21</v>
      </c>
      <c r="G7168" s="1">
        <v>549</v>
      </c>
      <c r="H7168" s="1">
        <v>70403</v>
      </c>
      <c r="I7168" s="1" t="str">
        <f>IFERROR(VLOOKUP(C7168,Sheet3!B$3:G10018,3,FALSE), "")</f>
        <v>重庆市</v>
      </c>
      <c r="J7168" s="1" t="str">
        <f>IFERROR(VLOOKUP(C7168,Sheet3!B$3:G10018,4,FALSE), "")</f>
        <v>重庆市</v>
      </c>
      <c r="K7168" s="1" t="str">
        <f>IFERROR(VLOOKUP(C7168,Sheet3!B$3:G10018,5,FALSE), "")</f>
        <v>本科</v>
      </c>
      <c r="L7168" s="1">
        <f>IFERROR(VLOOKUP(C7168,Sheet3!B$3:G10018,6,FALSE), "")</f>
        <v>0</v>
      </c>
      <c r="M7168" s="1" t="str">
        <f t="shared" si="112"/>
        <v>公办</v>
      </c>
      <c r="N7168" s="1" t="str">
        <f>IFERROR(VLOOKUP(C7168,Sheet4!B:F,4,FALSE), "")</f>
        <v/>
      </c>
    </row>
    <row r="7169" spans="1:14" x14ac:dyDescent="0.2">
      <c r="A7169" s="1">
        <v>2021</v>
      </c>
      <c r="B7169" s="1">
        <v>11799</v>
      </c>
      <c r="C7169" s="1" t="s">
        <v>812</v>
      </c>
      <c r="D7169" s="1">
        <v>205</v>
      </c>
      <c r="E7169" s="1">
        <v>3</v>
      </c>
      <c r="F7169" s="1">
        <v>3</v>
      </c>
      <c r="G7169" s="1">
        <v>539</v>
      </c>
      <c r="H7169" s="1">
        <v>82656</v>
      </c>
      <c r="I7169" s="1" t="str">
        <f>IFERROR(VLOOKUP(C7169,Sheet3!B$3:G10019,3,FALSE), "")</f>
        <v>重庆市</v>
      </c>
      <c r="J7169" s="1" t="str">
        <f>IFERROR(VLOOKUP(C7169,Sheet3!B$3:G10019,4,FALSE), "")</f>
        <v>重庆市</v>
      </c>
      <c r="K7169" s="1" t="str">
        <f>IFERROR(VLOOKUP(C7169,Sheet3!B$3:G10019,5,FALSE), "")</f>
        <v>本科</v>
      </c>
      <c r="L7169" s="1">
        <f>IFERROR(VLOOKUP(C7169,Sheet3!B$3:G10019,6,FALSE), "")</f>
        <v>0</v>
      </c>
      <c r="M7169" s="1" t="str">
        <f t="shared" si="112"/>
        <v>公办</v>
      </c>
      <c r="N7169" s="1" t="str">
        <f>IFERROR(VLOOKUP(C7169,Sheet4!B:F,4,FALSE), "")</f>
        <v/>
      </c>
    </row>
    <row r="7170" spans="1:14" x14ac:dyDescent="0.2">
      <c r="A7170" s="1">
        <v>2021</v>
      </c>
      <c r="B7170" s="1">
        <v>11799</v>
      </c>
      <c r="C7170" s="1" t="s">
        <v>812</v>
      </c>
      <c r="D7170" s="1">
        <v>206</v>
      </c>
      <c r="E7170" s="1">
        <v>2</v>
      </c>
      <c r="F7170" s="1">
        <v>2</v>
      </c>
      <c r="G7170" s="1">
        <v>550</v>
      </c>
      <c r="H7170" s="1">
        <v>69147</v>
      </c>
      <c r="I7170" s="1" t="str">
        <f>IFERROR(VLOOKUP(C7170,Sheet3!B$3:G10020,3,FALSE), "")</f>
        <v>重庆市</v>
      </c>
      <c r="J7170" s="1" t="str">
        <f>IFERROR(VLOOKUP(C7170,Sheet3!B$3:G10020,4,FALSE), "")</f>
        <v>重庆市</v>
      </c>
      <c r="K7170" s="1" t="str">
        <f>IFERROR(VLOOKUP(C7170,Sheet3!B$3:G10020,5,FALSE), "")</f>
        <v>本科</v>
      </c>
      <c r="L7170" s="1">
        <f>IFERROR(VLOOKUP(C7170,Sheet3!B$3:G10020,6,FALSE), "")</f>
        <v>0</v>
      </c>
      <c r="M7170" s="1" t="str">
        <f t="shared" si="112"/>
        <v>公办</v>
      </c>
      <c r="N7170" s="1" t="str">
        <f>IFERROR(VLOOKUP(C7170,Sheet4!B:F,4,FALSE), "")</f>
        <v/>
      </c>
    </row>
    <row r="7171" spans="1:14" x14ac:dyDescent="0.2">
      <c r="A7171" s="1">
        <v>2021</v>
      </c>
      <c r="B7171" s="1">
        <v>11799</v>
      </c>
      <c r="C7171" s="1" t="s">
        <v>812</v>
      </c>
      <c r="D7171" s="1">
        <v>207</v>
      </c>
      <c r="E7171" s="1">
        <v>2</v>
      </c>
      <c r="F7171" s="1">
        <v>2</v>
      </c>
      <c r="G7171" s="1">
        <v>548</v>
      </c>
      <c r="H7171" s="1">
        <v>71693</v>
      </c>
      <c r="I7171" s="1" t="str">
        <f>IFERROR(VLOOKUP(C7171,Sheet3!B$3:G10021,3,FALSE), "")</f>
        <v>重庆市</v>
      </c>
      <c r="J7171" s="1" t="str">
        <f>IFERROR(VLOOKUP(C7171,Sheet3!B$3:G10021,4,FALSE), "")</f>
        <v>重庆市</v>
      </c>
      <c r="K7171" s="1" t="str">
        <f>IFERROR(VLOOKUP(C7171,Sheet3!B$3:G10021,5,FALSE), "")</f>
        <v>本科</v>
      </c>
      <c r="L7171" s="1">
        <f>IFERROR(VLOOKUP(C7171,Sheet3!B$3:G10021,6,FALSE), "")</f>
        <v>0</v>
      </c>
      <c r="M7171" s="1" t="str">
        <f t="shared" si="112"/>
        <v>公办</v>
      </c>
      <c r="N7171" s="1" t="str">
        <f>IFERROR(VLOOKUP(C7171,Sheet4!B:F,4,FALSE), "")</f>
        <v/>
      </c>
    </row>
    <row r="7172" spans="1:14" x14ac:dyDescent="0.2">
      <c r="A7172" s="1">
        <v>2021</v>
      </c>
      <c r="B7172" s="1">
        <v>11799</v>
      </c>
      <c r="C7172" s="1" t="s">
        <v>812</v>
      </c>
      <c r="D7172" s="1">
        <v>211</v>
      </c>
      <c r="E7172" s="1">
        <v>3</v>
      </c>
      <c r="F7172" s="1">
        <v>3</v>
      </c>
      <c r="G7172" s="1">
        <v>550</v>
      </c>
      <c r="H7172" s="1">
        <v>69265</v>
      </c>
      <c r="I7172" s="1" t="str">
        <f>IFERROR(VLOOKUP(C7172,Sheet3!B$3:G10022,3,FALSE), "")</f>
        <v>重庆市</v>
      </c>
      <c r="J7172" s="1" t="str">
        <f>IFERROR(VLOOKUP(C7172,Sheet3!B$3:G10022,4,FALSE), "")</f>
        <v>重庆市</v>
      </c>
      <c r="K7172" s="1" t="str">
        <f>IFERROR(VLOOKUP(C7172,Sheet3!B$3:G10022,5,FALSE), "")</f>
        <v>本科</v>
      </c>
      <c r="L7172" s="1">
        <f>IFERROR(VLOOKUP(C7172,Sheet3!B$3:G10022,6,FALSE), "")</f>
        <v>0</v>
      </c>
      <c r="M7172" s="1" t="str">
        <f t="shared" si="112"/>
        <v>公办</v>
      </c>
      <c r="N7172" s="1" t="str">
        <f>IFERROR(VLOOKUP(C7172,Sheet4!B:F,4,FALSE), "")</f>
        <v/>
      </c>
    </row>
    <row r="7173" spans="1:14" x14ac:dyDescent="0.2">
      <c r="A7173" s="1">
        <v>2021</v>
      </c>
      <c r="B7173" s="1">
        <v>11799</v>
      </c>
      <c r="C7173" s="1" t="s">
        <v>812</v>
      </c>
      <c r="D7173" s="1">
        <v>212</v>
      </c>
      <c r="E7173" s="1">
        <v>2</v>
      </c>
      <c r="F7173" s="1">
        <v>2</v>
      </c>
      <c r="G7173" s="1">
        <v>548</v>
      </c>
      <c r="H7173" s="1">
        <v>71301</v>
      </c>
      <c r="I7173" s="1" t="str">
        <f>IFERROR(VLOOKUP(C7173,Sheet3!B$3:G10023,3,FALSE), "")</f>
        <v>重庆市</v>
      </c>
      <c r="J7173" s="1" t="str">
        <f>IFERROR(VLOOKUP(C7173,Sheet3!B$3:G10023,4,FALSE), "")</f>
        <v>重庆市</v>
      </c>
      <c r="K7173" s="1" t="str">
        <f>IFERROR(VLOOKUP(C7173,Sheet3!B$3:G10023,5,FALSE), "")</f>
        <v>本科</v>
      </c>
      <c r="L7173" s="1">
        <f>IFERROR(VLOOKUP(C7173,Sheet3!B$3:G10023,6,FALSE), "")</f>
        <v>0</v>
      </c>
      <c r="M7173" s="1" t="str">
        <f t="shared" si="112"/>
        <v>公办</v>
      </c>
      <c r="N7173" s="1" t="str">
        <f>IFERROR(VLOOKUP(C7173,Sheet4!B:F,4,FALSE), "")</f>
        <v/>
      </c>
    </row>
    <row r="7174" spans="1:14" x14ac:dyDescent="0.2">
      <c r="A7174" s="1">
        <v>2021</v>
      </c>
      <c r="B7174" s="1">
        <v>11800</v>
      </c>
      <c r="C7174" s="1" t="s">
        <v>813</v>
      </c>
      <c r="D7174" s="1">
        <v>201</v>
      </c>
      <c r="E7174" s="1">
        <v>5</v>
      </c>
      <c r="F7174" s="1">
        <v>5</v>
      </c>
      <c r="G7174" s="1">
        <v>461</v>
      </c>
      <c r="H7174" s="1">
        <v>187290</v>
      </c>
      <c r="I7174" s="1" t="str">
        <f>IFERROR(VLOOKUP(C7174,Sheet3!B$3:G10024,3,FALSE), "")</f>
        <v>湖北省教育厅</v>
      </c>
      <c r="J7174" s="1" t="str">
        <f>IFERROR(VLOOKUP(C7174,Sheet3!B$3:G10024,4,FALSE), "")</f>
        <v>武汉市</v>
      </c>
      <c r="K7174" s="1" t="str">
        <f>IFERROR(VLOOKUP(C7174,Sheet3!B$3:G10024,5,FALSE), "")</f>
        <v>本科</v>
      </c>
      <c r="L7174" s="1" t="str">
        <f>IFERROR(VLOOKUP(C7174,Sheet3!B$3:G10024,6,FALSE), "")</f>
        <v>民办</v>
      </c>
      <c r="M7174" s="1" t="str">
        <f t="shared" si="112"/>
        <v>民办</v>
      </c>
      <c r="N7174" s="1" t="str">
        <f>IFERROR(VLOOKUP(C7174,Sheet4!B:F,4,FALSE), "")</f>
        <v/>
      </c>
    </row>
    <row r="7175" spans="1:14" x14ac:dyDescent="0.2">
      <c r="A7175" s="1">
        <v>2021</v>
      </c>
      <c r="B7175" s="1">
        <v>11800</v>
      </c>
      <c r="C7175" s="1" t="s">
        <v>813</v>
      </c>
      <c r="D7175" s="1">
        <v>202</v>
      </c>
      <c r="E7175" s="1">
        <v>5</v>
      </c>
      <c r="F7175" s="1">
        <v>5</v>
      </c>
      <c r="G7175" s="1">
        <v>456</v>
      </c>
      <c r="H7175" s="1">
        <v>193388</v>
      </c>
      <c r="I7175" s="1" t="str">
        <f>IFERROR(VLOOKUP(C7175,Sheet3!B$3:G10025,3,FALSE), "")</f>
        <v>湖北省教育厅</v>
      </c>
      <c r="J7175" s="1" t="str">
        <f>IFERROR(VLOOKUP(C7175,Sheet3!B$3:G10025,4,FALSE), "")</f>
        <v>武汉市</v>
      </c>
      <c r="K7175" s="1" t="str">
        <f>IFERROR(VLOOKUP(C7175,Sheet3!B$3:G10025,5,FALSE), "")</f>
        <v>本科</v>
      </c>
      <c r="L7175" s="1" t="str">
        <f>IFERROR(VLOOKUP(C7175,Sheet3!B$3:G10025,6,FALSE), "")</f>
        <v>民办</v>
      </c>
      <c r="M7175" s="1" t="str">
        <f t="shared" si="112"/>
        <v>民办</v>
      </c>
      <c r="N7175" s="1" t="str">
        <f>IFERROR(VLOOKUP(C7175,Sheet4!B:F,4,FALSE), "")</f>
        <v/>
      </c>
    </row>
    <row r="7176" spans="1:14" x14ac:dyDescent="0.2">
      <c r="A7176" s="1">
        <v>2021</v>
      </c>
      <c r="B7176" s="1">
        <v>11802</v>
      </c>
      <c r="C7176" s="1" t="s">
        <v>814</v>
      </c>
      <c r="D7176" s="1">
        <v>203</v>
      </c>
      <c r="E7176" s="1">
        <v>51</v>
      </c>
      <c r="F7176" s="1">
        <v>51</v>
      </c>
      <c r="G7176" s="1">
        <v>484</v>
      </c>
      <c r="H7176" s="1">
        <v>155696</v>
      </c>
      <c r="I7176" s="1" t="str">
        <f>IFERROR(VLOOKUP(C7176,Sheet3!B$3:G10026,3,FALSE), "")</f>
        <v>黑龙江省</v>
      </c>
      <c r="J7176" s="1" t="str">
        <f>IFERROR(VLOOKUP(C7176,Sheet3!B$3:G10026,4,FALSE), "")</f>
        <v>哈尔滨市</v>
      </c>
      <c r="K7176" s="1" t="str">
        <f>IFERROR(VLOOKUP(C7176,Sheet3!B$3:G10026,5,FALSE), "")</f>
        <v>本科</v>
      </c>
      <c r="L7176" s="1">
        <f>IFERROR(VLOOKUP(C7176,Sheet3!B$3:G10026,6,FALSE), "")</f>
        <v>0</v>
      </c>
      <c r="M7176" s="1" t="str">
        <f t="shared" si="112"/>
        <v>公办</v>
      </c>
      <c r="N7176" s="1" t="str">
        <f>IFERROR(VLOOKUP(C7176,Sheet4!B:F,4,FALSE), "")</f>
        <v/>
      </c>
    </row>
    <row r="7177" spans="1:14" x14ac:dyDescent="0.2">
      <c r="A7177" s="1">
        <v>2021</v>
      </c>
      <c r="B7177" s="1">
        <v>11802</v>
      </c>
      <c r="C7177" s="1" t="s">
        <v>814</v>
      </c>
      <c r="D7177" s="1">
        <v>204</v>
      </c>
      <c r="E7177" s="1">
        <v>5</v>
      </c>
      <c r="F7177" s="1">
        <v>5</v>
      </c>
      <c r="G7177" s="1">
        <v>481</v>
      </c>
      <c r="H7177" s="1">
        <v>159897</v>
      </c>
      <c r="I7177" s="1" t="str">
        <f>IFERROR(VLOOKUP(C7177,Sheet3!B$3:G10027,3,FALSE), "")</f>
        <v>黑龙江省</v>
      </c>
      <c r="J7177" s="1" t="str">
        <f>IFERROR(VLOOKUP(C7177,Sheet3!B$3:G10027,4,FALSE), "")</f>
        <v>哈尔滨市</v>
      </c>
      <c r="K7177" s="1" t="str">
        <f>IFERROR(VLOOKUP(C7177,Sheet3!B$3:G10027,5,FALSE), "")</f>
        <v>本科</v>
      </c>
      <c r="L7177" s="1">
        <f>IFERROR(VLOOKUP(C7177,Sheet3!B$3:G10027,6,FALSE), "")</f>
        <v>0</v>
      </c>
      <c r="M7177" s="1" t="str">
        <f t="shared" si="112"/>
        <v>公办</v>
      </c>
      <c r="N7177" s="1" t="str">
        <f>IFERROR(VLOOKUP(C7177,Sheet4!B:F,4,FALSE), "")</f>
        <v/>
      </c>
    </row>
    <row r="7178" spans="1:14" x14ac:dyDescent="0.2">
      <c r="A7178" s="1">
        <v>2021</v>
      </c>
      <c r="B7178" s="1">
        <v>11802</v>
      </c>
      <c r="C7178" s="1" t="s">
        <v>814</v>
      </c>
      <c r="D7178" s="1">
        <v>205</v>
      </c>
      <c r="E7178" s="1">
        <v>4</v>
      </c>
      <c r="F7178" s="1">
        <v>4</v>
      </c>
      <c r="G7178" s="1">
        <v>481</v>
      </c>
      <c r="H7178" s="1">
        <v>160543</v>
      </c>
      <c r="I7178" s="1" t="str">
        <f>IFERROR(VLOOKUP(C7178,Sheet3!B$3:G10028,3,FALSE), "")</f>
        <v>黑龙江省</v>
      </c>
      <c r="J7178" s="1" t="str">
        <f>IFERROR(VLOOKUP(C7178,Sheet3!B$3:G10028,4,FALSE), "")</f>
        <v>哈尔滨市</v>
      </c>
      <c r="K7178" s="1" t="str">
        <f>IFERROR(VLOOKUP(C7178,Sheet3!B$3:G10028,5,FALSE), "")</f>
        <v>本科</v>
      </c>
      <c r="L7178" s="1">
        <f>IFERROR(VLOOKUP(C7178,Sheet3!B$3:G10028,6,FALSE), "")</f>
        <v>0</v>
      </c>
      <c r="M7178" s="1" t="str">
        <f t="shared" si="112"/>
        <v>公办</v>
      </c>
      <c r="N7178" s="1" t="str">
        <f>IFERROR(VLOOKUP(C7178,Sheet4!B:F,4,FALSE), "")</f>
        <v/>
      </c>
    </row>
    <row r="7179" spans="1:14" x14ac:dyDescent="0.2">
      <c r="A7179" s="1">
        <v>2021</v>
      </c>
      <c r="B7179" s="1">
        <v>11810</v>
      </c>
      <c r="C7179" s="1" t="s">
        <v>815</v>
      </c>
      <c r="D7179" s="1">
        <v>203</v>
      </c>
      <c r="E7179" s="1">
        <v>25</v>
      </c>
      <c r="F7179" s="1">
        <v>25</v>
      </c>
      <c r="G7179" s="1">
        <v>526</v>
      </c>
      <c r="H7179" s="1">
        <v>99418</v>
      </c>
      <c r="I7179" s="1" t="str">
        <f>IFERROR(VLOOKUP(C7179,Sheet3!B$3:G10029,3,FALSE), "")</f>
        <v>海南省</v>
      </c>
      <c r="J7179" s="1" t="str">
        <f>IFERROR(VLOOKUP(C7179,Sheet3!B$3:G10029,4,FALSE), "")</f>
        <v>海口市</v>
      </c>
      <c r="K7179" s="1" t="str">
        <f>IFERROR(VLOOKUP(C7179,Sheet3!B$3:G10029,5,FALSE), "")</f>
        <v>本科</v>
      </c>
      <c r="L7179" s="1">
        <f>IFERROR(VLOOKUP(C7179,Sheet3!B$3:G10029,6,FALSE), "")</f>
        <v>0</v>
      </c>
      <c r="M7179" s="1" t="str">
        <f t="shared" si="112"/>
        <v>公办</v>
      </c>
      <c r="N7179" s="1" t="str">
        <f>IFERROR(VLOOKUP(C7179,Sheet4!B:F,4,FALSE), "")</f>
        <v/>
      </c>
    </row>
    <row r="7180" spans="1:14" x14ac:dyDescent="0.2">
      <c r="A7180" s="1">
        <v>2021</v>
      </c>
      <c r="B7180" s="1">
        <v>11810</v>
      </c>
      <c r="C7180" s="1" t="s">
        <v>815</v>
      </c>
      <c r="D7180" s="1">
        <v>204</v>
      </c>
      <c r="E7180" s="1">
        <v>2</v>
      </c>
      <c r="F7180" s="1">
        <v>2</v>
      </c>
      <c r="G7180" s="1">
        <v>547</v>
      </c>
      <c r="H7180" s="1">
        <v>73194</v>
      </c>
      <c r="I7180" s="1" t="str">
        <f>IFERROR(VLOOKUP(C7180,Sheet3!B$3:G10030,3,FALSE), "")</f>
        <v>海南省</v>
      </c>
      <c r="J7180" s="1" t="str">
        <f>IFERROR(VLOOKUP(C7180,Sheet3!B$3:G10030,4,FALSE), "")</f>
        <v>海口市</v>
      </c>
      <c r="K7180" s="1" t="str">
        <f>IFERROR(VLOOKUP(C7180,Sheet3!B$3:G10030,5,FALSE), "")</f>
        <v>本科</v>
      </c>
      <c r="L7180" s="1">
        <f>IFERROR(VLOOKUP(C7180,Sheet3!B$3:G10030,6,FALSE), "")</f>
        <v>0</v>
      </c>
      <c r="M7180" s="1" t="str">
        <f t="shared" si="112"/>
        <v>公办</v>
      </c>
      <c r="N7180" s="1" t="str">
        <f>IFERROR(VLOOKUP(C7180,Sheet4!B:F,4,FALSE), "")</f>
        <v/>
      </c>
    </row>
    <row r="7181" spans="1:14" x14ac:dyDescent="0.2">
      <c r="A7181" s="1">
        <v>2021</v>
      </c>
      <c r="B7181" s="1">
        <v>11819</v>
      </c>
      <c r="C7181" s="1" t="s">
        <v>817</v>
      </c>
      <c r="D7181" s="1">
        <v>201</v>
      </c>
      <c r="E7181" s="1">
        <v>181</v>
      </c>
      <c r="F7181" s="1">
        <v>181</v>
      </c>
      <c r="G7181" s="1">
        <v>554</v>
      </c>
      <c r="H7181" s="1">
        <v>65090</v>
      </c>
      <c r="I7181" s="1" t="str">
        <f>IFERROR(VLOOKUP(C7181,Sheet3!B$3:G10031,3,FALSE), "")</f>
        <v>广东省</v>
      </c>
      <c r="J7181" s="1" t="str">
        <f>IFERROR(VLOOKUP(C7181,Sheet3!B$3:G10031,4,FALSE), "")</f>
        <v>东莞市</v>
      </c>
      <c r="K7181" s="1" t="str">
        <f>IFERROR(VLOOKUP(C7181,Sheet3!B$3:G10031,5,FALSE), "")</f>
        <v>本科</v>
      </c>
      <c r="L7181" s="1">
        <f>IFERROR(VLOOKUP(C7181,Sheet3!B$3:G10031,6,FALSE), "")</f>
        <v>0</v>
      </c>
      <c r="M7181" s="1" t="str">
        <f t="shared" si="112"/>
        <v>公办</v>
      </c>
      <c r="N7181" s="1" t="str">
        <f>IFERROR(VLOOKUP(C7181,Sheet4!B:F,4,FALSE), "")</f>
        <v/>
      </c>
    </row>
    <row r="7182" spans="1:14" x14ac:dyDescent="0.2">
      <c r="A7182" s="1">
        <v>2021</v>
      </c>
      <c r="B7182" s="1">
        <v>11819</v>
      </c>
      <c r="C7182" s="1" t="s">
        <v>817</v>
      </c>
      <c r="D7182" s="1">
        <v>202</v>
      </c>
      <c r="E7182" s="1">
        <v>1961</v>
      </c>
      <c r="F7182" s="1">
        <v>1961</v>
      </c>
      <c r="G7182" s="1">
        <v>543</v>
      </c>
      <c r="H7182" s="1">
        <v>77429</v>
      </c>
      <c r="I7182" s="1" t="str">
        <f>IFERROR(VLOOKUP(C7182,Sheet3!B$3:G10032,3,FALSE), "")</f>
        <v>广东省</v>
      </c>
      <c r="J7182" s="1" t="str">
        <f>IFERROR(VLOOKUP(C7182,Sheet3!B$3:G10032,4,FALSE), "")</f>
        <v>东莞市</v>
      </c>
      <c r="K7182" s="1" t="str">
        <f>IFERROR(VLOOKUP(C7182,Sheet3!B$3:G10032,5,FALSE), "")</f>
        <v>本科</v>
      </c>
      <c r="L7182" s="1">
        <f>IFERROR(VLOOKUP(C7182,Sheet3!B$3:G10032,6,FALSE), "")</f>
        <v>0</v>
      </c>
      <c r="M7182" s="1" t="str">
        <f t="shared" si="112"/>
        <v>公办</v>
      </c>
      <c r="N7182" s="1" t="str">
        <f>IFERROR(VLOOKUP(C7182,Sheet4!B:F,4,FALSE), "")</f>
        <v/>
      </c>
    </row>
    <row r="7183" spans="1:14" x14ac:dyDescent="0.2">
      <c r="A7183" s="1">
        <v>2021</v>
      </c>
      <c r="B7183" s="1">
        <v>11819</v>
      </c>
      <c r="C7183" s="1" t="s">
        <v>817</v>
      </c>
      <c r="D7183" s="1">
        <v>203</v>
      </c>
      <c r="E7183" s="1">
        <v>27</v>
      </c>
      <c r="F7183" s="1">
        <v>27</v>
      </c>
      <c r="G7183" s="1">
        <v>545</v>
      </c>
      <c r="H7183" s="1">
        <v>75333</v>
      </c>
      <c r="I7183" s="1" t="str">
        <f>IFERROR(VLOOKUP(C7183,Sheet3!B$3:G10033,3,FALSE), "")</f>
        <v>广东省</v>
      </c>
      <c r="J7183" s="1" t="str">
        <f>IFERROR(VLOOKUP(C7183,Sheet3!B$3:G10033,4,FALSE), "")</f>
        <v>东莞市</v>
      </c>
      <c r="K7183" s="1" t="str">
        <f>IFERROR(VLOOKUP(C7183,Sheet3!B$3:G10033,5,FALSE), "")</f>
        <v>本科</v>
      </c>
      <c r="L7183" s="1">
        <f>IFERROR(VLOOKUP(C7183,Sheet3!B$3:G10033,6,FALSE), "")</f>
        <v>0</v>
      </c>
      <c r="M7183" s="1" t="str">
        <f t="shared" si="112"/>
        <v>公办</v>
      </c>
      <c r="N7183" s="1" t="str">
        <f>IFERROR(VLOOKUP(C7183,Sheet4!B:F,4,FALSE), "")</f>
        <v/>
      </c>
    </row>
    <row r="7184" spans="1:14" x14ac:dyDescent="0.2">
      <c r="A7184" s="1">
        <v>2021</v>
      </c>
      <c r="B7184" s="1">
        <v>11819</v>
      </c>
      <c r="C7184" s="1" t="s">
        <v>817</v>
      </c>
      <c r="D7184" s="1">
        <v>204</v>
      </c>
      <c r="E7184" s="1">
        <v>587</v>
      </c>
      <c r="F7184" s="1">
        <v>587</v>
      </c>
      <c r="G7184" s="1">
        <v>524</v>
      </c>
      <c r="H7184" s="1">
        <v>101659</v>
      </c>
      <c r="I7184" s="1" t="str">
        <f>IFERROR(VLOOKUP(C7184,Sheet3!B$3:G10034,3,FALSE), "")</f>
        <v>广东省</v>
      </c>
      <c r="J7184" s="1" t="str">
        <f>IFERROR(VLOOKUP(C7184,Sheet3!B$3:G10034,4,FALSE), "")</f>
        <v>东莞市</v>
      </c>
      <c r="K7184" s="1" t="str">
        <f>IFERROR(VLOOKUP(C7184,Sheet3!B$3:G10034,5,FALSE), "")</f>
        <v>本科</v>
      </c>
      <c r="L7184" s="1">
        <f>IFERROR(VLOOKUP(C7184,Sheet3!B$3:G10034,6,FALSE), "")</f>
        <v>0</v>
      </c>
      <c r="M7184" s="1" t="str">
        <f t="shared" si="112"/>
        <v>公办</v>
      </c>
      <c r="N7184" s="1" t="str">
        <f>IFERROR(VLOOKUP(C7184,Sheet4!B:F,4,FALSE), "")</f>
        <v/>
      </c>
    </row>
    <row r="7185" spans="1:14" x14ac:dyDescent="0.2">
      <c r="A7185" s="1">
        <v>2021</v>
      </c>
      <c r="B7185" s="1">
        <v>11819</v>
      </c>
      <c r="C7185" s="1" t="s">
        <v>817</v>
      </c>
      <c r="D7185" s="1">
        <v>205</v>
      </c>
      <c r="E7185" s="1">
        <v>27</v>
      </c>
      <c r="F7185" s="1">
        <v>27</v>
      </c>
      <c r="G7185" s="1">
        <v>523</v>
      </c>
      <c r="H7185" s="1">
        <v>102303</v>
      </c>
      <c r="I7185" s="1" t="str">
        <f>IFERROR(VLOOKUP(C7185,Sheet3!B$3:G10035,3,FALSE), "")</f>
        <v>广东省</v>
      </c>
      <c r="J7185" s="1" t="str">
        <f>IFERROR(VLOOKUP(C7185,Sheet3!B$3:G10035,4,FALSE), "")</f>
        <v>东莞市</v>
      </c>
      <c r="K7185" s="1" t="str">
        <f>IFERROR(VLOOKUP(C7185,Sheet3!B$3:G10035,5,FALSE), "")</f>
        <v>本科</v>
      </c>
      <c r="L7185" s="1">
        <f>IFERROR(VLOOKUP(C7185,Sheet3!B$3:G10035,6,FALSE), "")</f>
        <v>0</v>
      </c>
      <c r="M7185" s="1" t="str">
        <f t="shared" si="112"/>
        <v>公办</v>
      </c>
      <c r="N7185" s="1" t="str">
        <f>IFERROR(VLOOKUP(C7185,Sheet4!B:F,4,FALSE), "")</f>
        <v/>
      </c>
    </row>
    <row r="7186" spans="1:14" x14ac:dyDescent="0.2">
      <c r="A7186" s="1">
        <v>2021</v>
      </c>
      <c r="B7186" s="1">
        <v>11819</v>
      </c>
      <c r="C7186" s="1" t="s">
        <v>817</v>
      </c>
      <c r="D7186" s="1">
        <v>215</v>
      </c>
      <c r="E7186" s="1">
        <v>64</v>
      </c>
      <c r="F7186" s="1">
        <v>64</v>
      </c>
      <c r="G7186" s="1">
        <v>538</v>
      </c>
      <c r="H7186" s="1">
        <v>83884</v>
      </c>
      <c r="I7186" s="1" t="str">
        <f>IFERROR(VLOOKUP(C7186,Sheet3!B$3:G10036,3,FALSE), "")</f>
        <v>广东省</v>
      </c>
      <c r="J7186" s="1" t="str">
        <f>IFERROR(VLOOKUP(C7186,Sheet3!B$3:G10036,4,FALSE), "")</f>
        <v>东莞市</v>
      </c>
      <c r="K7186" s="1" t="str">
        <f>IFERROR(VLOOKUP(C7186,Sheet3!B$3:G10036,5,FALSE), "")</f>
        <v>本科</v>
      </c>
      <c r="L7186" s="1">
        <f>IFERROR(VLOOKUP(C7186,Sheet3!B$3:G10036,6,FALSE), "")</f>
        <v>0</v>
      </c>
      <c r="M7186" s="1" t="str">
        <f t="shared" si="112"/>
        <v>公办</v>
      </c>
      <c r="N7186" s="1" t="str">
        <f>IFERROR(VLOOKUP(C7186,Sheet4!B:F,4,FALSE), "")</f>
        <v/>
      </c>
    </row>
    <row r="7187" spans="1:14" x14ac:dyDescent="0.2">
      <c r="A7187" s="1">
        <v>2021</v>
      </c>
      <c r="B7187" s="1">
        <v>11819</v>
      </c>
      <c r="C7187" s="1" t="s">
        <v>817</v>
      </c>
      <c r="D7187" s="1">
        <v>216</v>
      </c>
      <c r="E7187" s="1">
        <v>16</v>
      </c>
      <c r="F7187" s="1">
        <v>16</v>
      </c>
      <c r="G7187" s="1">
        <v>526</v>
      </c>
      <c r="H7187" s="1">
        <v>99382</v>
      </c>
      <c r="I7187" s="1" t="str">
        <f>IFERROR(VLOOKUP(C7187,Sheet3!B$3:G10037,3,FALSE), "")</f>
        <v>广东省</v>
      </c>
      <c r="J7187" s="1" t="str">
        <f>IFERROR(VLOOKUP(C7187,Sheet3!B$3:G10037,4,FALSE), "")</f>
        <v>东莞市</v>
      </c>
      <c r="K7187" s="1" t="str">
        <f>IFERROR(VLOOKUP(C7187,Sheet3!B$3:G10037,5,FALSE), "")</f>
        <v>本科</v>
      </c>
      <c r="L7187" s="1">
        <f>IFERROR(VLOOKUP(C7187,Sheet3!B$3:G10037,6,FALSE), "")</f>
        <v>0</v>
      </c>
      <c r="M7187" s="1" t="str">
        <f t="shared" si="112"/>
        <v>公办</v>
      </c>
      <c r="N7187" s="1" t="str">
        <f>IFERROR(VLOOKUP(C7187,Sheet4!B:F,4,FALSE), "")</f>
        <v/>
      </c>
    </row>
    <row r="7188" spans="1:14" x14ac:dyDescent="0.2">
      <c r="A7188" s="1">
        <v>2021</v>
      </c>
      <c r="B7188" s="1">
        <v>11819</v>
      </c>
      <c r="C7188" s="1" t="s">
        <v>817</v>
      </c>
      <c r="D7188" s="1">
        <v>217</v>
      </c>
      <c r="E7188" s="1">
        <v>201</v>
      </c>
      <c r="F7188" s="1">
        <v>201</v>
      </c>
      <c r="G7188" s="1">
        <v>534</v>
      </c>
      <c r="H7188" s="1">
        <v>88105</v>
      </c>
      <c r="I7188" s="1" t="str">
        <f>IFERROR(VLOOKUP(C7188,Sheet3!B$3:G10038,3,FALSE), "")</f>
        <v>广东省</v>
      </c>
      <c r="J7188" s="1" t="str">
        <f>IFERROR(VLOOKUP(C7188,Sheet3!B$3:G10038,4,FALSE), "")</f>
        <v>东莞市</v>
      </c>
      <c r="K7188" s="1" t="str">
        <f>IFERROR(VLOOKUP(C7188,Sheet3!B$3:G10038,5,FALSE), "")</f>
        <v>本科</v>
      </c>
      <c r="L7188" s="1">
        <f>IFERROR(VLOOKUP(C7188,Sheet3!B$3:G10038,6,FALSE), "")</f>
        <v>0</v>
      </c>
      <c r="M7188" s="1" t="str">
        <f t="shared" si="112"/>
        <v>公办</v>
      </c>
      <c r="N7188" s="1" t="str">
        <f>IFERROR(VLOOKUP(C7188,Sheet4!B:F,4,FALSE), "")</f>
        <v/>
      </c>
    </row>
    <row r="7189" spans="1:14" x14ac:dyDescent="0.2">
      <c r="A7189" s="1">
        <v>2021</v>
      </c>
      <c r="B7189" s="1">
        <v>11819</v>
      </c>
      <c r="C7189" s="1" t="s">
        <v>817</v>
      </c>
      <c r="D7189" s="1">
        <v>219</v>
      </c>
      <c r="E7189" s="1">
        <v>82</v>
      </c>
      <c r="F7189" s="1">
        <v>82</v>
      </c>
      <c r="G7189" s="1">
        <v>510</v>
      </c>
      <c r="H7189" s="1">
        <v>119631</v>
      </c>
      <c r="I7189" s="1" t="str">
        <f>IFERROR(VLOOKUP(C7189,Sheet3!B$3:G10039,3,FALSE), "")</f>
        <v>广东省</v>
      </c>
      <c r="J7189" s="1" t="str">
        <f>IFERROR(VLOOKUP(C7189,Sheet3!B$3:G10039,4,FALSE), "")</f>
        <v>东莞市</v>
      </c>
      <c r="K7189" s="1" t="str">
        <f>IFERROR(VLOOKUP(C7189,Sheet3!B$3:G10039,5,FALSE), "")</f>
        <v>本科</v>
      </c>
      <c r="L7189" s="1">
        <f>IFERROR(VLOOKUP(C7189,Sheet3!B$3:G10039,6,FALSE), "")</f>
        <v>0</v>
      </c>
      <c r="M7189" s="1" t="str">
        <f t="shared" si="112"/>
        <v>公办</v>
      </c>
      <c r="N7189" s="1" t="str">
        <f>IFERROR(VLOOKUP(C7189,Sheet4!B:F,4,FALSE), "")</f>
        <v/>
      </c>
    </row>
    <row r="7190" spans="1:14" x14ac:dyDescent="0.2">
      <c r="A7190" s="1">
        <v>2021</v>
      </c>
      <c r="B7190" s="1">
        <v>11819</v>
      </c>
      <c r="C7190" s="1" t="s">
        <v>817</v>
      </c>
      <c r="D7190" s="1">
        <v>220</v>
      </c>
      <c r="E7190" s="1">
        <v>30</v>
      </c>
      <c r="F7190" s="1">
        <v>30</v>
      </c>
      <c r="G7190" s="1">
        <v>516</v>
      </c>
      <c r="H7190" s="1">
        <v>111500</v>
      </c>
      <c r="I7190" s="1" t="str">
        <f>IFERROR(VLOOKUP(C7190,Sheet3!B$3:G10040,3,FALSE), "")</f>
        <v>广东省</v>
      </c>
      <c r="J7190" s="1" t="str">
        <f>IFERROR(VLOOKUP(C7190,Sheet3!B$3:G10040,4,FALSE), "")</f>
        <v>东莞市</v>
      </c>
      <c r="K7190" s="1" t="str">
        <f>IFERROR(VLOOKUP(C7190,Sheet3!B$3:G10040,5,FALSE), "")</f>
        <v>本科</v>
      </c>
      <c r="L7190" s="1">
        <f>IFERROR(VLOOKUP(C7190,Sheet3!B$3:G10040,6,FALSE), "")</f>
        <v>0</v>
      </c>
      <c r="M7190" s="1" t="str">
        <f t="shared" si="112"/>
        <v>公办</v>
      </c>
      <c r="N7190" s="1" t="str">
        <f>IFERROR(VLOOKUP(C7190,Sheet4!B:F,4,FALSE), "")</f>
        <v/>
      </c>
    </row>
    <row r="7191" spans="1:14" x14ac:dyDescent="0.2">
      <c r="A7191" s="1">
        <v>2021</v>
      </c>
      <c r="B7191" s="1">
        <v>11825</v>
      </c>
      <c r="C7191" s="1" t="s">
        <v>821</v>
      </c>
      <c r="D7191" s="1">
        <v>202</v>
      </c>
      <c r="E7191" s="1">
        <v>34</v>
      </c>
      <c r="F7191" s="1">
        <v>34</v>
      </c>
      <c r="G7191" s="1">
        <v>501</v>
      </c>
      <c r="H7191" s="1">
        <v>133018</v>
      </c>
      <c r="I7191" s="1" t="str">
        <f>IFERROR(VLOOKUP(C7191,Sheet3!B$3:G10041,3,FALSE), "")</f>
        <v>广西壮族自治区</v>
      </c>
      <c r="J7191" s="1" t="str">
        <f>IFERROR(VLOOKUP(C7191,Sheet3!B$3:G10041,4,FALSE), "")</f>
        <v>桂林市</v>
      </c>
      <c r="K7191" s="1" t="str">
        <f>IFERROR(VLOOKUP(C7191,Sheet3!B$3:G10041,5,FALSE), "")</f>
        <v>本科</v>
      </c>
      <c r="L7191" s="1">
        <f>IFERROR(VLOOKUP(C7191,Sheet3!B$3:G10041,6,FALSE), "")</f>
        <v>0</v>
      </c>
      <c r="M7191" s="1" t="str">
        <f t="shared" si="112"/>
        <v>公办</v>
      </c>
      <c r="N7191" s="1" t="str">
        <f>IFERROR(VLOOKUP(C7191,Sheet4!B:F,4,FALSE), "")</f>
        <v/>
      </c>
    </row>
    <row r="7192" spans="1:14" x14ac:dyDescent="0.2">
      <c r="A7192" s="1">
        <v>2021</v>
      </c>
      <c r="B7192" s="1">
        <v>11833</v>
      </c>
      <c r="C7192" s="1" t="s">
        <v>822</v>
      </c>
      <c r="D7192" s="1">
        <v>203</v>
      </c>
      <c r="E7192" s="1">
        <v>12</v>
      </c>
      <c r="F7192" s="1">
        <v>12</v>
      </c>
      <c r="G7192" s="1">
        <v>485</v>
      </c>
      <c r="H7192" s="1">
        <v>155156</v>
      </c>
      <c r="I7192" s="1" t="str">
        <f>IFERROR(VLOOKUP(C7192,Sheet3!B$3:G10042,3,FALSE), "")</f>
        <v>上海市教委</v>
      </c>
      <c r="J7192" s="1" t="str">
        <f>IFERROR(VLOOKUP(C7192,Sheet3!B$3:G10042,4,FALSE), "")</f>
        <v>上海市</v>
      </c>
      <c r="K7192" s="1" t="str">
        <f>IFERROR(VLOOKUP(C7192,Sheet3!B$3:G10042,5,FALSE), "")</f>
        <v>本科</v>
      </c>
      <c r="L7192" s="1" t="str">
        <f>IFERROR(VLOOKUP(C7192,Sheet3!B$3:G10042,6,FALSE), "")</f>
        <v>民办</v>
      </c>
      <c r="M7192" s="1" t="str">
        <f t="shared" si="112"/>
        <v>民办</v>
      </c>
      <c r="N7192" s="1" t="str">
        <f>IFERROR(VLOOKUP(C7192,Sheet4!B:F,4,FALSE), "")</f>
        <v/>
      </c>
    </row>
    <row r="7193" spans="1:14" x14ac:dyDescent="0.2">
      <c r="A7193" s="1">
        <v>2021</v>
      </c>
      <c r="B7193" s="1">
        <v>11833</v>
      </c>
      <c r="C7193" s="1" t="s">
        <v>822</v>
      </c>
      <c r="D7193" s="1">
        <v>204</v>
      </c>
      <c r="E7193" s="1">
        <v>1</v>
      </c>
      <c r="F7193" s="1">
        <v>1</v>
      </c>
      <c r="G7193" s="1">
        <v>481</v>
      </c>
      <c r="H7193" s="1">
        <v>160186</v>
      </c>
      <c r="I7193" s="1" t="str">
        <f>IFERROR(VLOOKUP(C7193,Sheet3!B$3:G10043,3,FALSE), "")</f>
        <v>上海市教委</v>
      </c>
      <c r="J7193" s="1" t="str">
        <f>IFERROR(VLOOKUP(C7193,Sheet3!B$3:G10043,4,FALSE), "")</f>
        <v>上海市</v>
      </c>
      <c r="K7193" s="1" t="str">
        <f>IFERROR(VLOOKUP(C7193,Sheet3!B$3:G10043,5,FALSE), "")</f>
        <v>本科</v>
      </c>
      <c r="L7193" s="1" t="str">
        <f>IFERROR(VLOOKUP(C7193,Sheet3!B$3:G10043,6,FALSE), "")</f>
        <v>民办</v>
      </c>
      <c r="M7193" s="1" t="str">
        <f t="shared" si="112"/>
        <v>民办</v>
      </c>
      <c r="N7193" s="1" t="str">
        <f>IFERROR(VLOOKUP(C7193,Sheet4!B:F,4,FALSE), "")</f>
        <v/>
      </c>
    </row>
    <row r="7194" spans="1:14" x14ac:dyDescent="0.2">
      <c r="A7194" s="1">
        <v>2021</v>
      </c>
      <c r="B7194" s="1">
        <v>11833</v>
      </c>
      <c r="C7194" s="1" t="s">
        <v>822</v>
      </c>
      <c r="D7194" s="1">
        <v>205</v>
      </c>
      <c r="E7194" s="1">
        <v>2</v>
      </c>
      <c r="F7194" s="1">
        <v>2</v>
      </c>
      <c r="G7194" s="1">
        <v>493</v>
      </c>
      <c r="H7194" s="1">
        <v>143199</v>
      </c>
      <c r="I7194" s="1" t="str">
        <f>IFERROR(VLOOKUP(C7194,Sheet3!B$3:G10044,3,FALSE), "")</f>
        <v>上海市教委</v>
      </c>
      <c r="J7194" s="1" t="str">
        <f>IFERROR(VLOOKUP(C7194,Sheet3!B$3:G10044,4,FALSE), "")</f>
        <v>上海市</v>
      </c>
      <c r="K7194" s="1" t="str">
        <f>IFERROR(VLOOKUP(C7194,Sheet3!B$3:G10044,5,FALSE), "")</f>
        <v>本科</v>
      </c>
      <c r="L7194" s="1" t="str">
        <f>IFERROR(VLOOKUP(C7194,Sheet3!B$3:G10044,6,FALSE), "")</f>
        <v>民办</v>
      </c>
      <c r="M7194" s="1" t="str">
        <f t="shared" si="112"/>
        <v>民办</v>
      </c>
      <c r="N7194" s="1" t="str">
        <f>IFERROR(VLOOKUP(C7194,Sheet4!B:F,4,FALSE), "")</f>
        <v/>
      </c>
    </row>
    <row r="7195" spans="1:14" x14ac:dyDescent="0.2">
      <c r="A7195" s="1">
        <v>2021</v>
      </c>
      <c r="B7195" s="1">
        <v>11833</v>
      </c>
      <c r="C7195" s="1" t="s">
        <v>822</v>
      </c>
      <c r="D7195" s="1">
        <v>206</v>
      </c>
      <c r="E7195" s="1">
        <v>2</v>
      </c>
      <c r="F7195" s="1">
        <v>2</v>
      </c>
      <c r="G7195" s="1">
        <v>500</v>
      </c>
      <c r="H7195" s="1">
        <v>134518</v>
      </c>
      <c r="I7195" s="1" t="str">
        <f>IFERROR(VLOOKUP(C7195,Sheet3!B$3:G10045,3,FALSE), "")</f>
        <v>上海市教委</v>
      </c>
      <c r="J7195" s="1" t="str">
        <f>IFERROR(VLOOKUP(C7195,Sheet3!B$3:G10045,4,FALSE), "")</f>
        <v>上海市</v>
      </c>
      <c r="K7195" s="1" t="str">
        <f>IFERROR(VLOOKUP(C7195,Sheet3!B$3:G10045,5,FALSE), "")</f>
        <v>本科</v>
      </c>
      <c r="L7195" s="1" t="str">
        <f>IFERROR(VLOOKUP(C7195,Sheet3!B$3:G10045,6,FALSE), "")</f>
        <v>民办</v>
      </c>
      <c r="M7195" s="1" t="str">
        <f t="shared" si="112"/>
        <v>民办</v>
      </c>
      <c r="N7195" s="1" t="str">
        <f>IFERROR(VLOOKUP(C7195,Sheet4!B:F,4,FALSE), "")</f>
        <v/>
      </c>
    </row>
    <row r="7196" spans="1:14" x14ac:dyDescent="0.2">
      <c r="A7196" s="1">
        <v>2021</v>
      </c>
      <c r="B7196" s="1">
        <v>11834</v>
      </c>
      <c r="C7196" s="1" t="s">
        <v>824</v>
      </c>
      <c r="D7196" s="1">
        <v>202</v>
      </c>
      <c r="E7196" s="1">
        <v>6</v>
      </c>
      <c r="F7196" s="1">
        <v>6</v>
      </c>
      <c r="G7196" s="1">
        <v>474</v>
      </c>
      <c r="H7196" s="1">
        <v>168995</v>
      </c>
      <c r="I7196" s="1" t="str">
        <f>IFERROR(VLOOKUP(C7196,Sheet3!B$3:G10046,3,FALSE), "")</f>
        <v>河南省教育厅</v>
      </c>
      <c r="J7196" s="1" t="str">
        <f>IFERROR(VLOOKUP(C7196,Sheet3!B$3:G10046,4,FALSE), "")</f>
        <v>郑州市</v>
      </c>
      <c r="K7196" s="1" t="str">
        <f>IFERROR(VLOOKUP(C7196,Sheet3!B$3:G10046,5,FALSE), "")</f>
        <v>本科</v>
      </c>
      <c r="L7196" s="1" t="str">
        <f>IFERROR(VLOOKUP(C7196,Sheet3!B$3:G10046,6,FALSE), "")</f>
        <v>民办</v>
      </c>
      <c r="M7196" s="1" t="str">
        <f t="shared" si="112"/>
        <v>民办</v>
      </c>
      <c r="N7196" s="1" t="str">
        <f>IFERROR(VLOOKUP(C7196,Sheet4!B:F,4,FALSE), "")</f>
        <v/>
      </c>
    </row>
    <row r="7197" spans="1:14" x14ac:dyDescent="0.2">
      <c r="A7197" s="1">
        <v>2021</v>
      </c>
      <c r="B7197" s="1">
        <v>11835</v>
      </c>
      <c r="C7197" s="1" t="s">
        <v>825</v>
      </c>
      <c r="D7197" s="1">
        <v>202</v>
      </c>
      <c r="E7197" s="1">
        <v>41</v>
      </c>
      <c r="F7197" s="1">
        <v>41</v>
      </c>
      <c r="G7197" s="1">
        <v>580</v>
      </c>
      <c r="H7197" s="1">
        <v>38816</v>
      </c>
      <c r="I7197" s="1" t="str">
        <f>IFERROR(VLOOKUP(C7197,Sheet3!B$3:G10047,3,FALSE), "")</f>
        <v>上海市</v>
      </c>
      <c r="J7197" s="1" t="str">
        <f>IFERROR(VLOOKUP(C7197,Sheet3!B$3:G10047,4,FALSE), "")</f>
        <v>上海市</v>
      </c>
      <c r="K7197" s="1" t="str">
        <f>IFERROR(VLOOKUP(C7197,Sheet3!B$3:G10047,5,FALSE), "")</f>
        <v>本科</v>
      </c>
      <c r="L7197" s="1">
        <f>IFERROR(VLOOKUP(C7197,Sheet3!B$3:G10047,6,FALSE), "")</f>
        <v>0</v>
      </c>
      <c r="M7197" s="1" t="str">
        <f t="shared" si="112"/>
        <v>公办</v>
      </c>
      <c r="N7197" s="1" t="str">
        <f>IFERROR(VLOOKUP(C7197,Sheet4!B:F,4,FALSE), "")</f>
        <v/>
      </c>
    </row>
    <row r="7198" spans="1:14" x14ac:dyDescent="0.2">
      <c r="A7198" s="1">
        <v>2021</v>
      </c>
      <c r="B7198" s="1">
        <v>11837</v>
      </c>
      <c r="C7198" s="1" t="s">
        <v>826</v>
      </c>
      <c r="D7198" s="1">
        <v>204</v>
      </c>
      <c r="E7198" s="1">
        <v>12</v>
      </c>
      <c r="F7198" s="1">
        <v>12</v>
      </c>
      <c r="G7198" s="1">
        <v>489</v>
      </c>
      <c r="H7198" s="1">
        <v>149579</v>
      </c>
      <c r="I7198" s="1" t="str">
        <f>IFERROR(VLOOKUP(C7198,Sheet3!B$3:G10048,3,FALSE), "")</f>
        <v>广西壮族自治区</v>
      </c>
      <c r="J7198" s="1" t="str">
        <f>IFERROR(VLOOKUP(C7198,Sheet3!B$3:G10048,4,FALSE), "")</f>
        <v>桂林市</v>
      </c>
      <c r="K7198" s="1" t="str">
        <f>IFERROR(VLOOKUP(C7198,Sheet3!B$3:G10048,5,FALSE), "")</f>
        <v>本科</v>
      </c>
      <c r="L7198" s="1">
        <f>IFERROR(VLOOKUP(C7198,Sheet3!B$3:G10048,6,FALSE), "")</f>
        <v>0</v>
      </c>
      <c r="M7198" s="1" t="str">
        <f t="shared" si="112"/>
        <v>公办</v>
      </c>
      <c r="N7198" s="1" t="str">
        <f>IFERROR(VLOOKUP(C7198,Sheet4!B:F,4,FALSE), "")</f>
        <v/>
      </c>
    </row>
    <row r="7199" spans="1:14" x14ac:dyDescent="0.2">
      <c r="A7199" s="1">
        <v>2021</v>
      </c>
      <c r="B7199" s="1">
        <v>11837</v>
      </c>
      <c r="C7199" s="1" t="s">
        <v>826</v>
      </c>
      <c r="D7199" s="1">
        <v>205</v>
      </c>
      <c r="E7199" s="1">
        <v>1</v>
      </c>
      <c r="F7199" s="1">
        <v>1</v>
      </c>
      <c r="G7199" s="1">
        <v>485</v>
      </c>
      <c r="H7199" s="1">
        <v>155313</v>
      </c>
      <c r="I7199" s="1" t="str">
        <f>IFERROR(VLOOKUP(C7199,Sheet3!B$3:G10049,3,FALSE), "")</f>
        <v>广西壮族自治区</v>
      </c>
      <c r="J7199" s="1" t="str">
        <f>IFERROR(VLOOKUP(C7199,Sheet3!B$3:G10049,4,FALSE), "")</f>
        <v>桂林市</v>
      </c>
      <c r="K7199" s="1" t="str">
        <f>IFERROR(VLOOKUP(C7199,Sheet3!B$3:G10049,5,FALSE), "")</f>
        <v>本科</v>
      </c>
      <c r="L7199" s="1">
        <f>IFERROR(VLOOKUP(C7199,Sheet3!B$3:G10049,6,FALSE), "")</f>
        <v>0</v>
      </c>
      <c r="M7199" s="1" t="str">
        <f t="shared" si="112"/>
        <v>公办</v>
      </c>
      <c r="N7199" s="1" t="str">
        <f>IFERROR(VLOOKUP(C7199,Sheet4!B:F,4,FALSE), "")</f>
        <v/>
      </c>
    </row>
    <row r="7200" spans="1:14" x14ac:dyDescent="0.2">
      <c r="A7200" s="1">
        <v>2021</v>
      </c>
      <c r="B7200" s="1">
        <v>11837</v>
      </c>
      <c r="C7200" s="1" t="s">
        <v>826</v>
      </c>
      <c r="D7200" s="1">
        <v>206</v>
      </c>
      <c r="E7200" s="1">
        <v>16</v>
      </c>
      <c r="F7200" s="1">
        <v>16</v>
      </c>
      <c r="G7200" s="1">
        <v>485</v>
      </c>
      <c r="H7200" s="1">
        <v>154662</v>
      </c>
      <c r="I7200" s="1" t="str">
        <f>IFERROR(VLOOKUP(C7200,Sheet3!B$3:G10050,3,FALSE), "")</f>
        <v>广西壮族自治区</v>
      </c>
      <c r="J7200" s="1" t="str">
        <f>IFERROR(VLOOKUP(C7200,Sheet3!B$3:G10050,4,FALSE), "")</f>
        <v>桂林市</v>
      </c>
      <c r="K7200" s="1" t="str">
        <f>IFERROR(VLOOKUP(C7200,Sheet3!B$3:G10050,5,FALSE), "")</f>
        <v>本科</v>
      </c>
      <c r="L7200" s="1">
        <f>IFERROR(VLOOKUP(C7200,Sheet3!B$3:G10050,6,FALSE), "")</f>
        <v>0</v>
      </c>
      <c r="M7200" s="1" t="str">
        <f t="shared" si="112"/>
        <v>公办</v>
      </c>
      <c r="N7200" s="1" t="str">
        <f>IFERROR(VLOOKUP(C7200,Sheet4!B:F,4,FALSE), "")</f>
        <v/>
      </c>
    </row>
    <row r="7201" spans="1:14" x14ac:dyDescent="0.2">
      <c r="A7201" s="1">
        <v>2021</v>
      </c>
      <c r="B7201" s="1">
        <v>11837</v>
      </c>
      <c r="C7201" s="1" t="s">
        <v>826</v>
      </c>
      <c r="D7201" s="1">
        <v>207</v>
      </c>
      <c r="E7201" s="1">
        <v>3</v>
      </c>
      <c r="F7201" s="1">
        <v>3</v>
      </c>
      <c r="G7201" s="1">
        <v>470</v>
      </c>
      <c r="H7201" s="1">
        <v>174655</v>
      </c>
      <c r="I7201" s="1" t="str">
        <f>IFERROR(VLOOKUP(C7201,Sheet3!B$3:G10051,3,FALSE), "")</f>
        <v>广西壮族自治区</v>
      </c>
      <c r="J7201" s="1" t="str">
        <f>IFERROR(VLOOKUP(C7201,Sheet3!B$3:G10051,4,FALSE), "")</f>
        <v>桂林市</v>
      </c>
      <c r="K7201" s="1" t="str">
        <f>IFERROR(VLOOKUP(C7201,Sheet3!B$3:G10051,5,FALSE), "")</f>
        <v>本科</v>
      </c>
      <c r="L7201" s="1">
        <f>IFERROR(VLOOKUP(C7201,Sheet3!B$3:G10051,6,FALSE), "")</f>
        <v>0</v>
      </c>
      <c r="M7201" s="1" t="str">
        <f t="shared" si="112"/>
        <v>公办</v>
      </c>
      <c r="N7201" s="1" t="str">
        <f>IFERROR(VLOOKUP(C7201,Sheet4!B:F,4,FALSE), "")</f>
        <v/>
      </c>
    </row>
    <row r="7202" spans="1:14" x14ac:dyDescent="0.2">
      <c r="A7202" s="1">
        <v>2021</v>
      </c>
      <c r="B7202" s="1">
        <v>11838</v>
      </c>
      <c r="C7202" s="1" t="s">
        <v>828</v>
      </c>
      <c r="D7202" s="1">
        <v>202</v>
      </c>
      <c r="E7202" s="1">
        <v>25</v>
      </c>
      <c r="F7202" s="1">
        <v>25</v>
      </c>
      <c r="G7202" s="1">
        <v>487</v>
      </c>
      <c r="H7202" s="1">
        <v>152432</v>
      </c>
      <c r="I7202" s="1" t="str">
        <f>IFERROR(VLOOKUP(C7202,Sheet3!B$3:G10052,3,FALSE), "")</f>
        <v>广西壮族自治区</v>
      </c>
      <c r="J7202" s="1" t="str">
        <f>IFERROR(VLOOKUP(C7202,Sheet3!B$3:G10052,4,FALSE), "")</f>
        <v>贺州市</v>
      </c>
      <c r="K7202" s="1" t="str">
        <f>IFERROR(VLOOKUP(C7202,Sheet3!B$3:G10052,5,FALSE), "")</f>
        <v>本科</v>
      </c>
      <c r="L7202" s="1">
        <f>IFERROR(VLOOKUP(C7202,Sheet3!B$3:G10052,6,FALSE), "")</f>
        <v>0</v>
      </c>
      <c r="M7202" s="1" t="str">
        <f t="shared" si="112"/>
        <v>公办</v>
      </c>
      <c r="N7202" s="1" t="str">
        <f>IFERROR(VLOOKUP(C7202,Sheet4!B:F,4,FALSE), "")</f>
        <v/>
      </c>
    </row>
    <row r="7203" spans="1:14" x14ac:dyDescent="0.2">
      <c r="A7203" s="1">
        <v>2021</v>
      </c>
      <c r="B7203" s="1">
        <v>11838</v>
      </c>
      <c r="C7203" s="1" t="s">
        <v>828</v>
      </c>
      <c r="D7203" s="1">
        <v>203</v>
      </c>
      <c r="E7203" s="1">
        <v>5</v>
      </c>
      <c r="F7203" s="1">
        <v>5</v>
      </c>
      <c r="G7203" s="1">
        <v>483</v>
      </c>
      <c r="H7203" s="1">
        <v>156825</v>
      </c>
      <c r="I7203" s="1" t="str">
        <f>IFERROR(VLOOKUP(C7203,Sheet3!B$3:G10053,3,FALSE), "")</f>
        <v>广西壮族自治区</v>
      </c>
      <c r="J7203" s="1" t="str">
        <f>IFERROR(VLOOKUP(C7203,Sheet3!B$3:G10053,4,FALSE), "")</f>
        <v>贺州市</v>
      </c>
      <c r="K7203" s="1" t="str">
        <f>IFERROR(VLOOKUP(C7203,Sheet3!B$3:G10053,5,FALSE), "")</f>
        <v>本科</v>
      </c>
      <c r="L7203" s="1">
        <f>IFERROR(VLOOKUP(C7203,Sheet3!B$3:G10053,6,FALSE), "")</f>
        <v>0</v>
      </c>
      <c r="M7203" s="1" t="str">
        <f t="shared" si="112"/>
        <v>公办</v>
      </c>
      <c r="N7203" s="1" t="str">
        <f>IFERROR(VLOOKUP(C7203,Sheet4!B:F,4,FALSE), "")</f>
        <v/>
      </c>
    </row>
    <row r="7204" spans="1:14" x14ac:dyDescent="0.2">
      <c r="A7204" s="1">
        <v>2021</v>
      </c>
      <c r="B7204" s="1">
        <v>11843</v>
      </c>
      <c r="C7204" s="1" t="s">
        <v>829</v>
      </c>
      <c r="D7204" s="1">
        <v>202</v>
      </c>
      <c r="E7204" s="1">
        <v>7</v>
      </c>
      <c r="F7204" s="1">
        <v>7</v>
      </c>
      <c r="G7204" s="1">
        <v>498</v>
      </c>
      <c r="H7204" s="1">
        <v>136484</v>
      </c>
      <c r="I7204" s="1" t="str">
        <f>IFERROR(VLOOKUP(C7204,Sheet3!B$3:G10054,3,FALSE), "")</f>
        <v>江西省</v>
      </c>
      <c r="J7204" s="1" t="str">
        <f>IFERROR(VLOOKUP(C7204,Sheet3!B$3:G10054,4,FALSE), "")</f>
        <v>九江市</v>
      </c>
      <c r="K7204" s="1" t="str">
        <f>IFERROR(VLOOKUP(C7204,Sheet3!B$3:G10054,5,FALSE), "")</f>
        <v>本科</v>
      </c>
      <c r="L7204" s="1">
        <f>IFERROR(VLOOKUP(C7204,Sheet3!B$3:G10054,6,FALSE), "")</f>
        <v>0</v>
      </c>
      <c r="M7204" s="1" t="str">
        <f t="shared" si="112"/>
        <v>公办</v>
      </c>
      <c r="N7204" s="1" t="str">
        <f>IFERROR(VLOOKUP(C7204,Sheet4!B:F,4,FALSE), "")</f>
        <v/>
      </c>
    </row>
    <row r="7205" spans="1:14" x14ac:dyDescent="0.2">
      <c r="A7205" s="1">
        <v>2021</v>
      </c>
      <c r="B7205" s="1">
        <v>11843</v>
      </c>
      <c r="C7205" s="1" t="s">
        <v>829</v>
      </c>
      <c r="D7205" s="1">
        <v>203</v>
      </c>
      <c r="E7205" s="1">
        <v>3</v>
      </c>
      <c r="F7205" s="1">
        <v>3</v>
      </c>
      <c r="G7205" s="1">
        <v>539</v>
      </c>
      <c r="H7205" s="1">
        <v>82535</v>
      </c>
      <c r="I7205" s="1" t="str">
        <f>IFERROR(VLOOKUP(C7205,Sheet3!B$3:G10055,3,FALSE), "")</f>
        <v>江西省</v>
      </c>
      <c r="J7205" s="1" t="str">
        <f>IFERROR(VLOOKUP(C7205,Sheet3!B$3:G10055,4,FALSE), "")</f>
        <v>九江市</v>
      </c>
      <c r="K7205" s="1" t="str">
        <f>IFERROR(VLOOKUP(C7205,Sheet3!B$3:G10055,5,FALSE), "")</f>
        <v>本科</v>
      </c>
      <c r="L7205" s="1">
        <f>IFERROR(VLOOKUP(C7205,Sheet3!B$3:G10055,6,FALSE), "")</f>
        <v>0</v>
      </c>
      <c r="M7205" s="1" t="str">
        <f t="shared" si="112"/>
        <v>公办</v>
      </c>
      <c r="N7205" s="1" t="str">
        <f>IFERROR(VLOOKUP(C7205,Sheet4!B:F,4,FALSE), "")</f>
        <v/>
      </c>
    </row>
    <row r="7206" spans="1:14" x14ac:dyDescent="0.2">
      <c r="A7206" s="1">
        <v>2021</v>
      </c>
      <c r="B7206" s="1">
        <v>11845</v>
      </c>
      <c r="C7206" s="1" t="s">
        <v>830</v>
      </c>
      <c r="D7206" s="1">
        <v>205</v>
      </c>
      <c r="E7206" s="1">
        <v>6604</v>
      </c>
      <c r="F7206" s="1">
        <v>6604</v>
      </c>
      <c r="G7206" s="1">
        <v>558</v>
      </c>
      <c r="H7206" s="1">
        <v>60886</v>
      </c>
      <c r="I7206" s="1" t="str">
        <f>IFERROR(VLOOKUP(C7206,Sheet3!B$3:G10056,3,FALSE), "")</f>
        <v>广东省</v>
      </c>
      <c r="J7206" s="1" t="str">
        <f>IFERROR(VLOOKUP(C7206,Sheet3!B$3:G10056,4,FALSE), "")</f>
        <v>广州市</v>
      </c>
      <c r="K7206" s="1" t="str">
        <f>IFERROR(VLOOKUP(C7206,Sheet3!B$3:G10056,5,FALSE), "")</f>
        <v>本科</v>
      </c>
      <c r="L7206" s="1">
        <f>IFERROR(VLOOKUP(C7206,Sheet3!B$3:G10056,6,FALSE), "")</f>
        <v>0</v>
      </c>
      <c r="M7206" s="1" t="str">
        <f t="shared" si="112"/>
        <v>公办</v>
      </c>
      <c r="N7206" s="1" t="str">
        <f>IFERROR(VLOOKUP(C7206,Sheet4!B:F,4,FALSE), "")</f>
        <v/>
      </c>
    </row>
    <row r="7207" spans="1:14" x14ac:dyDescent="0.2">
      <c r="A7207" s="1">
        <v>2021</v>
      </c>
      <c r="B7207" s="1">
        <v>11845</v>
      </c>
      <c r="C7207" s="1" t="s">
        <v>830</v>
      </c>
      <c r="D7207" s="1">
        <v>206</v>
      </c>
      <c r="E7207" s="1">
        <v>158</v>
      </c>
      <c r="F7207" s="1">
        <v>158</v>
      </c>
      <c r="G7207" s="1">
        <v>557</v>
      </c>
      <c r="H7207" s="1">
        <v>61971</v>
      </c>
      <c r="I7207" s="1" t="str">
        <f>IFERROR(VLOOKUP(C7207,Sheet3!B$3:G10057,3,FALSE), "")</f>
        <v>广东省</v>
      </c>
      <c r="J7207" s="1" t="str">
        <f>IFERROR(VLOOKUP(C7207,Sheet3!B$3:G10057,4,FALSE), "")</f>
        <v>广州市</v>
      </c>
      <c r="K7207" s="1" t="str">
        <f>IFERROR(VLOOKUP(C7207,Sheet3!B$3:G10057,5,FALSE), "")</f>
        <v>本科</v>
      </c>
      <c r="L7207" s="1">
        <f>IFERROR(VLOOKUP(C7207,Sheet3!B$3:G10057,6,FALSE), "")</f>
        <v>0</v>
      </c>
      <c r="M7207" s="1" t="str">
        <f t="shared" si="112"/>
        <v>公办</v>
      </c>
      <c r="N7207" s="1" t="str">
        <f>IFERROR(VLOOKUP(C7207,Sheet4!B:F,4,FALSE), "")</f>
        <v/>
      </c>
    </row>
    <row r="7208" spans="1:14" x14ac:dyDescent="0.2">
      <c r="A7208" s="1">
        <v>2021</v>
      </c>
      <c r="B7208" s="1">
        <v>11845</v>
      </c>
      <c r="C7208" s="1" t="s">
        <v>830</v>
      </c>
      <c r="D7208" s="1">
        <v>207</v>
      </c>
      <c r="E7208" s="1">
        <v>220</v>
      </c>
      <c r="F7208" s="1">
        <v>220</v>
      </c>
      <c r="G7208" s="1">
        <v>538</v>
      </c>
      <c r="H7208" s="1">
        <v>83161</v>
      </c>
      <c r="I7208" s="1" t="str">
        <f>IFERROR(VLOOKUP(C7208,Sheet3!B$3:G10058,3,FALSE), "")</f>
        <v>广东省</v>
      </c>
      <c r="J7208" s="1" t="str">
        <f>IFERROR(VLOOKUP(C7208,Sheet3!B$3:G10058,4,FALSE), "")</f>
        <v>广州市</v>
      </c>
      <c r="K7208" s="1" t="str">
        <f>IFERROR(VLOOKUP(C7208,Sheet3!B$3:G10058,5,FALSE), "")</f>
        <v>本科</v>
      </c>
      <c r="L7208" s="1">
        <f>IFERROR(VLOOKUP(C7208,Sheet3!B$3:G10058,6,FALSE), "")</f>
        <v>0</v>
      </c>
      <c r="M7208" s="1" t="str">
        <f t="shared" si="112"/>
        <v>公办</v>
      </c>
      <c r="N7208" s="1" t="str">
        <f>IFERROR(VLOOKUP(C7208,Sheet4!B:F,4,FALSE), "")</f>
        <v/>
      </c>
    </row>
    <row r="7209" spans="1:14" x14ac:dyDescent="0.2">
      <c r="A7209" s="1">
        <v>2021</v>
      </c>
      <c r="B7209" s="1">
        <v>11845</v>
      </c>
      <c r="C7209" s="1" t="s">
        <v>830</v>
      </c>
      <c r="D7209" s="1">
        <v>208</v>
      </c>
      <c r="E7209" s="1">
        <v>311</v>
      </c>
      <c r="F7209" s="1">
        <v>311</v>
      </c>
      <c r="G7209" s="1">
        <v>535</v>
      </c>
      <c r="H7209" s="1">
        <v>87707</v>
      </c>
      <c r="I7209" s="1" t="str">
        <f>IFERROR(VLOOKUP(C7209,Sheet3!B$3:G10059,3,FALSE), "")</f>
        <v>广东省</v>
      </c>
      <c r="J7209" s="1" t="str">
        <f>IFERROR(VLOOKUP(C7209,Sheet3!B$3:G10059,4,FALSE), "")</f>
        <v>广州市</v>
      </c>
      <c r="K7209" s="1" t="str">
        <f>IFERROR(VLOOKUP(C7209,Sheet3!B$3:G10059,5,FALSE), "")</f>
        <v>本科</v>
      </c>
      <c r="L7209" s="1">
        <f>IFERROR(VLOOKUP(C7209,Sheet3!B$3:G10059,6,FALSE), "")</f>
        <v>0</v>
      </c>
      <c r="M7209" s="1" t="str">
        <f t="shared" si="112"/>
        <v>公办</v>
      </c>
      <c r="N7209" s="1" t="str">
        <f>IFERROR(VLOOKUP(C7209,Sheet4!B:F,4,FALSE), "")</f>
        <v/>
      </c>
    </row>
    <row r="7210" spans="1:14" x14ac:dyDescent="0.2">
      <c r="A7210" s="1">
        <v>2021</v>
      </c>
      <c r="B7210" s="1">
        <v>11846</v>
      </c>
      <c r="C7210" s="1" t="s">
        <v>833</v>
      </c>
      <c r="D7210" s="1">
        <v>205</v>
      </c>
      <c r="E7210" s="1">
        <v>669</v>
      </c>
      <c r="F7210" s="1">
        <v>669</v>
      </c>
      <c r="G7210" s="1">
        <v>577</v>
      </c>
      <c r="H7210" s="1">
        <v>41461</v>
      </c>
      <c r="I7210" s="1" t="str">
        <f>IFERROR(VLOOKUP(C7210,Sheet3!B$3:G10060,3,FALSE), "")</f>
        <v>广东省</v>
      </c>
      <c r="J7210" s="1" t="str">
        <f>IFERROR(VLOOKUP(C7210,Sheet3!B$3:G10060,4,FALSE), "")</f>
        <v>广州市</v>
      </c>
      <c r="K7210" s="1" t="str">
        <f>IFERROR(VLOOKUP(C7210,Sheet3!B$3:G10060,5,FALSE), "")</f>
        <v>本科</v>
      </c>
      <c r="L7210" s="1">
        <f>IFERROR(VLOOKUP(C7210,Sheet3!B$3:G10060,6,FALSE), "")</f>
        <v>0</v>
      </c>
      <c r="M7210" s="1" t="str">
        <f t="shared" si="112"/>
        <v>公办</v>
      </c>
      <c r="N7210" s="1" t="str">
        <f>IFERROR(VLOOKUP(C7210,Sheet4!B:F,4,FALSE), "")</f>
        <v/>
      </c>
    </row>
    <row r="7211" spans="1:14" x14ac:dyDescent="0.2">
      <c r="A7211" s="1">
        <v>2021</v>
      </c>
      <c r="B7211" s="1">
        <v>11846</v>
      </c>
      <c r="C7211" s="1" t="s">
        <v>833</v>
      </c>
      <c r="D7211" s="1">
        <v>206</v>
      </c>
      <c r="E7211" s="1">
        <v>1524</v>
      </c>
      <c r="F7211" s="1">
        <v>1524</v>
      </c>
      <c r="G7211" s="1">
        <v>578</v>
      </c>
      <c r="H7211" s="1">
        <v>40762</v>
      </c>
      <c r="I7211" s="1" t="str">
        <f>IFERROR(VLOOKUP(C7211,Sheet3!B$3:G10061,3,FALSE), "")</f>
        <v>广东省</v>
      </c>
      <c r="J7211" s="1" t="str">
        <f>IFERROR(VLOOKUP(C7211,Sheet3!B$3:G10061,4,FALSE), "")</f>
        <v>广州市</v>
      </c>
      <c r="K7211" s="1" t="str">
        <f>IFERROR(VLOOKUP(C7211,Sheet3!B$3:G10061,5,FALSE), "")</f>
        <v>本科</v>
      </c>
      <c r="L7211" s="1">
        <f>IFERROR(VLOOKUP(C7211,Sheet3!B$3:G10061,6,FALSE), "")</f>
        <v>0</v>
      </c>
      <c r="M7211" s="1" t="str">
        <f t="shared" si="112"/>
        <v>公办</v>
      </c>
      <c r="N7211" s="1" t="str">
        <f>IFERROR(VLOOKUP(C7211,Sheet4!B:F,4,FALSE), "")</f>
        <v/>
      </c>
    </row>
    <row r="7212" spans="1:14" x14ac:dyDescent="0.2">
      <c r="A7212" s="1">
        <v>2021</v>
      </c>
      <c r="B7212" s="1">
        <v>11846</v>
      </c>
      <c r="C7212" s="1" t="s">
        <v>833</v>
      </c>
      <c r="D7212" s="1">
        <v>207</v>
      </c>
      <c r="E7212" s="1">
        <v>11</v>
      </c>
      <c r="F7212" s="1">
        <v>11</v>
      </c>
      <c r="G7212" s="1">
        <v>583</v>
      </c>
      <c r="H7212" s="1">
        <v>36383</v>
      </c>
      <c r="I7212" s="1" t="str">
        <f>IFERROR(VLOOKUP(C7212,Sheet3!B$3:G10062,3,FALSE), "")</f>
        <v>广东省</v>
      </c>
      <c r="J7212" s="1" t="str">
        <f>IFERROR(VLOOKUP(C7212,Sheet3!B$3:G10062,4,FALSE), "")</f>
        <v>广州市</v>
      </c>
      <c r="K7212" s="1" t="str">
        <f>IFERROR(VLOOKUP(C7212,Sheet3!B$3:G10062,5,FALSE), "")</f>
        <v>本科</v>
      </c>
      <c r="L7212" s="1">
        <f>IFERROR(VLOOKUP(C7212,Sheet3!B$3:G10062,6,FALSE), "")</f>
        <v>0</v>
      </c>
      <c r="M7212" s="1" t="str">
        <f t="shared" si="112"/>
        <v>公办</v>
      </c>
      <c r="N7212" s="1" t="str">
        <f>IFERROR(VLOOKUP(C7212,Sheet4!B:F,4,FALSE), "")</f>
        <v/>
      </c>
    </row>
    <row r="7213" spans="1:14" x14ac:dyDescent="0.2">
      <c r="A7213" s="1">
        <v>2021</v>
      </c>
      <c r="B7213" s="1">
        <v>11846</v>
      </c>
      <c r="C7213" s="1" t="s">
        <v>833</v>
      </c>
      <c r="D7213" s="1">
        <v>208</v>
      </c>
      <c r="E7213" s="1">
        <v>72</v>
      </c>
      <c r="F7213" s="1">
        <v>72</v>
      </c>
      <c r="G7213" s="1">
        <v>568</v>
      </c>
      <c r="H7213" s="1">
        <v>49878</v>
      </c>
      <c r="I7213" s="1" t="str">
        <f>IFERROR(VLOOKUP(C7213,Sheet3!B$3:G10063,3,FALSE), "")</f>
        <v>广东省</v>
      </c>
      <c r="J7213" s="1" t="str">
        <f>IFERROR(VLOOKUP(C7213,Sheet3!B$3:G10063,4,FALSE), "")</f>
        <v>广州市</v>
      </c>
      <c r="K7213" s="1" t="str">
        <f>IFERROR(VLOOKUP(C7213,Sheet3!B$3:G10063,5,FALSE), "")</f>
        <v>本科</v>
      </c>
      <c r="L7213" s="1">
        <f>IFERROR(VLOOKUP(C7213,Sheet3!B$3:G10063,6,FALSE), "")</f>
        <v>0</v>
      </c>
      <c r="M7213" s="1" t="str">
        <f t="shared" si="112"/>
        <v>公办</v>
      </c>
      <c r="N7213" s="1" t="str">
        <f>IFERROR(VLOOKUP(C7213,Sheet4!B:F,4,FALSE), "")</f>
        <v/>
      </c>
    </row>
    <row r="7214" spans="1:14" x14ac:dyDescent="0.2">
      <c r="A7214" s="1">
        <v>2021</v>
      </c>
      <c r="B7214" s="1">
        <v>11847</v>
      </c>
      <c r="C7214" s="1" t="s">
        <v>836</v>
      </c>
      <c r="D7214" s="1">
        <v>201</v>
      </c>
      <c r="E7214" s="1">
        <v>576</v>
      </c>
      <c r="F7214" s="1">
        <v>576</v>
      </c>
      <c r="G7214" s="1">
        <v>543</v>
      </c>
      <c r="H7214" s="1">
        <v>77857</v>
      </c>
      <c r="I7214" s="1" t="str">
        <f>IFERROR(VLOOKUP(C7214,Sheet3!B$3:G10064,3,FALSE), "")</f>
        <v>广东省</v>
      </c>
      <c r="J7214" s="1" t="str">
        <f>IFERROR(VLOOKUP(C7214,Sheet3!B$3:G10064,4,FALSE), "")</f>
        <v>佛山市</v>
      </c>
      <c r="K7214" s="1" t="str">
        <f>IFERROR(VLOOKUP(C7214,Sheet3!B$3:G10064,5,FALSE), "")</f>
        <v>本科</v>
      </c>
      <c r="L7214" s="1">
        <f>IFERROR(VLOOKUP(C7214,Sheet3!B$3:G10064,6,FALSE), "")</f>
        <v>0</v>
      </c>
      <c r="M7214" s="1" t="str">
        <f t="shared" si="112"/>
        <v>公办</v>
      </c>
      <c r="N7214" s="1" t="str">
        <f>IFERROR(VLOOKUP(C7214,Sheet4!B:F,4,FALSE), "")</f>
        <v/>
      </c>
    </row>
    <row r="7215" spans="1:14" x14ac:dyDescent="0.2">
      <c r="A7215" s="1">
        <v>2021</v>
      </c>
      <c r="B7215" s="1">
        <v>11847</v>
      </c>
      <c r="C7215" s="1" t="s">
        <v>836</v>
      </c>
      <c r="D7215" s="1">
        <v>202</v>
      </c>
      <c r="E7215" s="1">
        <v>955</v>
      </c>
      <c r="F7215" s="1">
        <v>955</v>
      </c>
      <c r="G7215" s="1">
        <v>531</v>
      </c>
      <c r="H7215" s="1">
        <v>92840</v>
      </c>
      <c r="I7215" s="1" t="str">
        <f>IFERROR(VLOOKUP(C7215,Sheet3!B$3:G10065,3,FALSE), "")</f>
        <v>广东省</v>
      </c>
      <c r="J7215" s="1" t="str">
        <f>IFERROR(VLOOKUP(C7215,Sheet3!B$3:G10065,4,FALSE), "")</f>
        <v>佛山市</v>
      </c>
      <c r="K7215" s="1" t="str">
        <f>IFERROR(VLOOKUP(C7215,Sheet3!B$3:G10065,5,FALSE), "")</f>
        <v>本科</v>
      </c>
      <c r="L7215" s="1">
        <f>IFERROR(VLOOKUP(C7215,Sheet3!B$3:G10065,6,FALSE), "")</f>
        <v>0</v>
      </c>
      <c r="M7215" s="1" t="str">
        <f t="shared" si="112"/>
        <v>公办</v>
      </c>
      <c r="N7215" s="1" t="str">
        <f>IFERROR(VLOOKUP(C7215,Sheet4!B:F,4,FALSE), "")</f>
        <v/>
      </c>
    </row>
    <row r="7216" spans="1:14" x14ac:dyDescent="0.2">
      <c r="A7216" s="1">
        <v>2021</v>
      </c>
      <c r="B7216" s="1">
        <v>11847</v>
      </c>
      <c r="C7216" s="1" t="s">
        <v>836</v>
      </c>
      <c r="D7216" s="1">
        <v>203</v>
      </c>
      <c r="E7216" s="1">
        <v>517</v>
      </c>
      <c r="F7216" s="1">
        <v>517</v>
      </c>
      <c r="G7216" s="1">
        <v>518</v>
      </c>
      <c r="H7216" s="1">
        <v>109925</v>
      </c>
      <c r="I7216" s="1" t="str">
        <f>IFERROR(VLOOKUP(C7216,Sheet3!B$3:G10066,3,FALSE), "")</f>
        <v>广东省</v>
      </c>
      <c r="J7216" s="1" t="str">
        <f>IFERROR(VLOOKUP(C7216,Sheet3!B$3:G10066,4,FALSE), "")</f>
        <v>佛山市</v>
      </c>
      <c r="K7216" s="1" t="str">
        <f>IFERROR(VLOOKUP(C7216,Sheet3!B$3:G10066,5,FALSE), "")</f>
        <v>本科</v>
      </c>
      <c r="L7216" s="1">
        <f>IFERROR(VLOOKUP(C7216,Sheet3!B$3:G10066,6,FALSE), "")</f>
        <v>0</v>
      </c>
      <c r="M7216" s="1" t="str">
        <f t="shared" si="112"/>
        <v>公办</v>
      </c>
      <c r="N7216" s="1" t="str">
        <f>IFERROR(VLOOKUP(C7216,Sheet4!B:F,4,FALSE), "")</f>
        <v/>
      </c>
    </row>
    <row r="7217" spans="1:14" x14ac:dyDescent="0.2">
      <c r="A7217" s="1">
        <v>2021</v>
      </c>
      <c r="B7217" s="1">
        <v>11847</v>
      </c>
      <c r="C7217" s="1" t="s">
        <v>836</v>
      </c>
      <c r="D7217" s="1">
        <v>204</v>
      </c>
      <c r="E7217" s="1">
        <v>95</v>
      </c>
      <c r="F7217" s="1">
        <v>95</v>
      </c>
      <c r="G7217" s="1">
        <v>538</v>
      </c>
      <c r="H7217" s="1">
        <v>83849</v>
      </c>
      <c r="I7217" s="1" t="str">
        <f>IFERROR(VLOOKUP(C7217,Sheet3!B$3:G10067,3,FALSE), "")</f>
        <v>广东省</v>
      </c>
      <c r="J7217" s="1" t="str">
        <f>IFERROR(VLOOKUP(C7217,Sheet3!B$3:G10067,4,FALSE), "")</f>
        <v>佛山市</v>
      </c>
      <c r="K7217" s="1" t="str">
        <f>IFERROR(VLOOKUP(C7217,Sheet3!B$3:G10067,5,FALSE), "")</f>
        <v>本科</v>
      </c>
      <c r="L7217" s="1">
        <f>IFERROR(VLOOKUP(C7217,Sheet3!B$3:G10067,6,FALSE), "")</f>
        <v>0</v>
      </c>
      <c r="M7217" s="1" t="str">
        <f t="shared" si="112"/>
        <v>公办</v>
      </c>
      <c r="N7217" s="1" t="str">
        <f>IFERROR(VLOOKUP(C7217,Sheet4!B:F,4,FALSE), "")</f>
        <v/>
      </c>
    </row>
    <row r="7218" spans="1:14" x14ac:dyDescent="0.2">
      <c r="A7218" s="1">
        <v>2021</v>
      </c>
      <c r="B7218" s="1">
        <v>11847</v>
      </c>
      <c r="C7218" s="1" t="s">
        <v>836</v>
      </c>
      <c r="D7218" s="1">
        <v>205</v>
      </c>
      <c r="E7218" s="1">
        <v>35</v>
      </c>
      <c r="F7218" s="1">
        <v>35</v>
      </c>
      <c r="G7218" s="1">
        <v>540</v>
      </c>
      <c r="H7218" s="1">
        <v>80844</v>
      </c>
      <c r="I7218" s="1" t="str">
        <f>IFERROR(VLOOKUP(C7218,Sheet3!B$3:G10068,3,FALSE), "")</f>
        <v>广东省</v>
      </c>
      <c r="J7218" s="1" t="str">
        <f>IFERROR(VLOOKUP(C7218,Sheet3!B$3:G10068,4,FALSE), "")</f>
        <v>佛山市</v>
      </c>
      <c r="K7218" s="1" t="str">
        <f>IFERROR(VLOOKUP(C7218,Sheet3!B$3:G10068,5,FALSE), "")</f>
        <v>本科</v>
      </c>
      <c r="L7218" s="1">
        <f>IFERROR(VLOOKUP(C7218,Sheet3!B$3:G10068,6,FALSE), "")</f>
        <v>0</v>
      </c>
      <c r="M7218" s="1" t="str">
        <f t="shared" si="112"/>
        <v>公办</v>
      </c>
      <c r="N7218" s="1" t="str">
        <f>IFERROR(VLOOKUP(C7218,Sheet4!B:F,4,FALSE), "")</f>
        <v/>
      </c>
    </row>
    <row r="7219" spans="1:14" x14ac:dyDescent="0.2">
      <c r="A7219" s="1">
        <v>2021</v>
      </c>
      <c r="B7219" s="1">
        <v>11847</v>
      </c>
      <c r="C7219" s="1" t="s">
        <v>836</v>
      </c>
      <c r="D7219" s="1">
        <v>206</v>
      </c>
      <c r="E7219" s="1">
        <v>100</v>
      </c>
      <c r="F7219" s="1">
        <v>100</v>
      </c>
      <c r="G7219" s="1">
        <v>548</v>
      </c>
      <c r="H7219" s="1">
        <v>71941</v>
      </c>
      <c r="I7219" s="1" t="str">
        <f>IFERROR(VLOOKUP(C7219,Sheet3!B$3:G10069,3,FALSE), "")</f>
        <v>广东省</v>
      </c>
      <c r="J7219" s="1" t="str">
        <f>IFERROR(VLOOKUP(C7219,Sheet3!B$3:G10069,4,FALSE), "")</f>
        <v>佛山市</v>
      </c>
      <c r="K7219" s="1" t="str">
        <f>IFERROR(VLOOKUP(C7219,Sheet3!B$3:G10069,5,FALSE), "")</f>
        <v>本科</v>
      </c>
      <c r="L7219" s="1">
        <f>IFERROR(VLOOKUP(C7219,Sheet3!B$3:G10069,6,FALSE), "")</f>
        <v>0</v>
      </c>
      <c r="M7219" s="1" t="str">
        <f t="shared" ref="M7219:M7282" si="113">IF(L7219=0, "公办", L7219)</f>
        <v>公办</v>
      </c>
      <c r="N7219" s="1" t="str">
        <f>IFERROR(VLOOKUP(C7219,Sheet4!B:F,4,FALSE), "")</f>
        <v/>
      </c>
    </row>
    <row r="7220" spans="1:14" x14ac:dyDescent="0.2">
      <c r="A7220" s="1">
        <v>2021</v>
      </c>
      <c r="B7220" s="1">
        <v>11847</v>
      </c>
      <c r="C7220" s="1" t="s">
        <v>836</v>
      </c>
      <c r="D7220" s="1">
        <v>207</v>
      </c>
      <c r="E7220" s="1">
        <v>113</v>
      </c>
      <c r="F7220" s="1">
        <v>113</v>
      </c>
      <c r="G7220" s="1">
        <v>521</v>
      </c>
      <c r="H7220" s="1">
        <v>105711</v>
      </c>
      <c r="I7220" s="1" t="str">
        <f>IFERROR(VLOOKUP(C7220,Sheet3!B$3:G10070,3,FALSE), "")</f>
        <v>广东省</v>
      </c>
      <c r="J7220" s="1" t="str">
        <f>IFERROR(VLOOKUP(C7220,Sheet3!B$3:G10070,4,FALSE), "")</f>
        <v>佛山市</v>
      </c>
      <c r="K7220" s="1" t="str">
        <f>IFERROR(VLOOKUP(C7220,Sheet3!B$3:G10070,5,FALSE), "")</f>
        <v>本科</v>
      </c>
      <c r="L7220" s="1">
        <f>IFERROR(VLOOKUP(C7220,Sheet3!B$3:G10070,6,FALSE), "")</f>
        <v>0</v>
      </c>
      <c r="M7220" s="1" t="str">
        <f t="shared" si="113"/>
        <v>公办</v>
      </c>
      <c r="N7220" s="1" t="str">
        <f>IFERROR(VLOOKUP(C7220,Sheet4!B:F,4,FALSE), "")</f>
        <v/>
      </c>
    </row>
    <row r="7221" spans="1:14" x14ac:dyDescent="0.2">
      <c r="A7221" s="1">
        <v>2021</v>
      </c>
      <c r="B7221" s="1">
        <v>11847</v>
      </c>
      <c r="C7221" s="1" t="s">
        <v>836</v>
      </c>
      <c r="D7221" s="1">
        <v>208</v>
      </c>
      <c r="E7221" s="1">
        <v>44</v>
      </c>
      <c r="F7221" s="1">
        <v>44</v>
      </c>
      <c r="G7221" s="1">
        <v>532</v>
      </c>
      <c r="H7221" s="1">
        <v>91502</v>
      </c>
      <c r="I7221" s="1" t="str">
        <f>IFERROR(VLOOKUP(C7221,Sheet3!B$3:G10071,3,FALSE), "")</f>
        <v>广东省</v>
      </c>
      <c r="J7221" s="1" t="str">
        <f>IFERROR(VLOOKUP(C7221,Sheet3!B$3:G10071,4,FALSE), "")</f>
        <v>佛山市</v>
      </c>
      <c r="K7221" s="1" t="str">
        <f>IFERROR(VLOOKUP(C7221,Sheet3!B$3:G10071,5,FALSE), "")</f>
        <v>本科</v>
      </c>
      <c r="L7221" s="1">
        <f>IFERROR(VLOOKUP(C7221,Sheet3!B$3:G10071,6,FALSE), "")</f>
        <v>0</v>
      </c>
      <c r="M7221" s="1" t="str">
        <f t="shared" si="113"/>
        <v>公办</v>
      </c>
      <c r="N7221" s="1" t="str">
        <f>IFERROR(VLOOKUP(C7221,Sheet4!B:F,4,FALSE), "")</f>
        <v/>
      </c>
    </row>
    <row r="7222" spans="1:14" x14ac:dyDescent="0.2">
      <c r="A7222" s="1">
        <v>2021</v>
      </c>
      <c r="B7222" s="1">
        <v>11847</v>
      </c>
      <c r="C7222" s="1" t="s">
        <v>836</v>
      </c>
      <c r="D7222" s="1">
        <v>209</v>
      </c>
      <c r="E7222" s="1">
        <v>35</v>
      </c>
      <c r="F7222" s="1">
        <v>35</v>
      </c>
      <c r="G7222" s="1">
        <v>527</v>
      </c>
      <c r="H7222" s="1">
        <v>97525</v>
      </c>
      <c r="I7222" s="1" t="str">
        <f>IFERROR(VLOOKUP(C7222,Sheet3!B$3:G10072,3,FALSE), "")</f>
        <v>广东省</v>
      </c>
      <c r="J7222" s="1" t="str">
        <f>IFERROR(VLOOKUP(C7222,Sheet3!B$3:G10072,4,FALSE), "")</f>
        <v>佛山市</v>
      </c>
      <c r="K7222" s="1" t="str">
        <f>IFERROR(VLOOKUP(C7222,Sheet3!B$3:G10072,5,FALSE), "")</f>
        <v>本科</v>
      </c>
      <c r="L7222" s="1">
        <f>IFERROR(VLOOKUP(C7222,Sheet3!B$3:G10072,6,FALSE), "")</f>
        <v>0</v>
      </c>
      <c r="M7222" s="1" t="str">
        <f t="shared" si="113"/>
        <v>公办</v>
      </c>
      <c r="N7222" s="1" t="str">
        <f>IFERROR(VLOOKUP(C7222,Sheet4!B:F,4,FALSE), "")</f>
        <v/>
      </c>
    </row>
    <row r="7223" spans="1:14" x14ac:dyDescent="0.2">
      <c r="A7223" s="1">
        <v>2021</v>
      </c>
      <c r="B7223" s="1">
        <v>11847</v>
      </c>
      <c r="C7223" s="1" t="s">
        <v>836</v>
      </c>
      <c r="D7223" s="1">
        <v>210</v>
      </c>
      <c r="E7223" s="1">
        <v>10</v>
      </c>
      <c r="F7223" s="1">
        <v>10</v>
      </c>
      <c r="G7223" s="1">
        <v>537</v>
      </c>
      <c r="H7223" s="1">
        <v>85187</v>
      </c>
      <c r="I7223" s="1" t="str">
        <f>IFERROR(VLOOKUP(C7223,Sheet3!B$3:G10073,3,FALSE), "")</f>
        <v>广东省</v>
      </c>
      <c r="J7223" s="1" t="str">
        <f>IFERROR(VLOOKUP(C7223,Sheet3!B$3:G10073,4,FALSE), "")</f>
        <v>佛山市</v>
      </c>
      <c r="K7223" s="1" t="str">
        <f>IFERROR(VLOOKUP(C7223,Sheet3!B$3:G10073,5,FALSE), "")</f>
        <v>本科</v>
      </c>
      <c r="L7223" s="1">
        <f>IFERROR(VLOOKUP(C7223,Sheet3!B$3:G10073,6,FALSE), "")</f>
        <v>0</v>
      </c>
      <c r="M7223" s="1" t="str">
        <f t="shared" si="113"/>
        <v>公办</v>
      </c>
      <c r="N7223" s="1" t="str">
        <f>IFERROR(VLOOKUP(C7223,Sheet4!B:F,4,FALSE), "")</f>
        <v/>
      </c>
    </row>
    <row r="7224" spans="1:14" x14ac:dyDescent="0.2">
      <c r="A7224" s="1">
        <v>2021</v>
      </c>
      <c r="B7224" s="1">
        <v>11847</v>
      </c>
      <c r="C7224" s="1" t="s">
        <v>836</v>
      </c>
      <c r="D7224" s="1">
        <v>211</v>
      </c>
      <c r="E7224" s="1">
        <v>19</v>
      </c>
      <c r="F7224" s="1">
        <v>19</v>
      </c>
      <c r="G7224" s="1">
        <v>532</v>
      </c>
      <c r="H7224" s="1">
        <v>91559</v>
      </c>
      <c r="I7224" s="1" t="str">
        <f>IFERROR(VLOOKUP(C7224,Sheet3!B$3:G10074,3,FALSE), "")</f>
        <v>广东省</v>
      </c>
      <c r="J7224" s="1" t="str">
        <f>IFERROR(VLOOKUP(C7224,Sheet3!B$3:G10074,4,FALSE), "")</f>
        <v>佛山市</v>
      </c>
      <c r="K7224" s="1" t="str">
        <f>IFERROR(VLOOKUP(C7224,Sheet3!B$3:G10074,5,FALSE), "")</f>
        <v>本科</v>
      </c>
      <c r="L7224" s="1">
        <f>IFERROR(VLOOKUP(C7224,Sheet3!B$3:G10074,6,FALSE), "")</f>
        <v>0</v>
      </c>
      <c r="M7224" s="1" t="str">
        <f t="shared" si="113"/>
        <v>公办</v>
      </c>
      <c r="N7224" s="1" t="str">
        <f>IFERROR(VLOOKUP(C7224,Sheet4!B:F,4,FALSE), "")</f>
        <v/>
      </c>
    </row>
    <row r="7225" spans="1:14" x14ac:dyDescent="0.2">
      <c r="A7225" s="1">
        <v>2021</v>
      </c>
      <c r="B7225" s="1">
        <v>11847</v>
      </c>
      <c r="C7225" s="1" t="s">
        <v>836</v>
      </c>
      <c r="D7225" s="1">
        <v>212</v>
      </c>
      <c r="E7225" s="1">
        <v>130</v>
      </c>
      <c r="F7225" s="1">
        <v>130</v>
      </c>
      <c r="G7225" s="1">
        <v>521</v>
      </c>
      <c r="H7225" s="1">
        <v>105748</v>
      </c>
      <c r="I7225" s="1" t="str">
        <f>IFERROR(VLOOKUP(C7225,Sheet3!B$3:G10075,3,FALSE), "")</f>
        <v>广东省</v>
      </c>
      <c r="J7225" s="1" t="str">
        <f>IFERROR(VLOOKUP(C7225,Sheet3!B$3:G10075,4,FALSE), "")</f>
        <v>佛山市</v>
      </c>
      <c r="K7225" s="1" t="str">
        <f>IFERROR(VLOOKUP(C7225,Sheet3!B$3:G10075,5,FALSE), "")</f>
        <v>本科</v>
      </c>
      <c r="L7225" s="1">
        <f>IFERROR(VLOOKUP(C7225,Sheet3!B$3:G10075,6,FALSE), "")</f>
        <v>0</v>
      </c>
      <c r="M7225" s="1" t="str">
        <f t="shared" si="113"/>
        <v>公办</v>
      </c>
      <c r="N7225" s="1" t="str">
        <f>IFERROR(VLOOKUP(C7225,Sheet4!B:F,4,FALSE), "")</f>
        <v/>
      </c>
    </row>
    <row r="7226" spans="1:14" x14ac:dyDescent="0.2">
      <c r="A7226" s="1">
        <v>2021</v>
      </c>
      <c r="B7226" s="1">
        <v>11847</v>
      </c>
      <c r="C7226" s="1" t="s">
        <v>836</v>
      </c>
      <c r="D7226" s="1">
        <v>213</v>
      </c>
      <c r="E7226" s="1">
        <v>60</v>
      </c>
      <c r="F7226" s="1">
        <v>60</v>
      </c>
      <c r="G7226" s="1">
        <v>475</v>
      </c>
      <c r="H7226" s="1">
        <v>168368</v>
      </c>
      <c r="I7226" s="1" t="str">
        <f>IFERROR(VLOOKUP(C7226,Sheet3!B$3:G10076,3,FALSE), "")</f>
        <v>广东省</v>
      </c>
      <c r="J7226" s="1" t="str">
        <f>IFERROR(VLOOKUP(C7226,Sheet3!B$3:G10076,4,FALSE), "")</f>
        <v>佛山市</v>
      </c>
      <c r="K7226" s="1" t="str">
        <f>IFERROR(VLOOKUP(C7226,Sheet3!B$3:G10076,5,FALSE), "")</f>
        <v>本科</v>
      </c>
      <c r="L7226" s="1">
        <f>IFERROR(VLOOKUP(C7226,Sheet3!B$3:G10076,6,FALSE), "")</f>
        <v>0</v>
      </c>
      <c r="M7226" s="1" t="str">
        <f t="shared" si="113"/>
        <v>公办</v>
      </c>
      <c r="N7226" s="1" t="str">
        <f>IFERROR(VLOOKUP(C7226,Sheet4!B:F,4,FALSE), "")</f>
        <v/>
      </c>
    </row>
    <row r="7227" spans="1:14" x14ac:dyDescent="0.2">
      <c r="A7227" s="1">
        <v>2021</v>
      </c>
      <c r="B7227" s="1">
        <v>11847</v>
      </c>
      <c r="C7227" s="1" t="s">
        <v>836</v>
      </c>
      <c r="D7227" s="1">
        <v>222</v>
      </c>
      <c r="E7227" s="1">
        <v>70</v>
      </c>
      <c r="F7227" s="1">
        <v>70</v>
      </c>
      <c r="G7227" s="1">
        <v>528</v>
      </c>
      <c r="H7227" s="1">
        <v>95804</v>
      </c>
      <c r="I7227" s="1" t="str">
        <f>IFERROR(VLOOKUP(C7227,Sheet3!B$3:G10077,3,FALSE), "")</f>
        <v>广东省</v>
      </c>
      <c r="J7227" s="1" t="str">
        <f>IFERROR(VLOOKUP(C7227,Sheet3!B$3:G10077,4,FALSE), "")</f>
        <v>佛山市</v>
      </c>
      <c r="K7227" s="1" t="str">
        <f>IFERROR(VLOOKUP(C7227,Sheet3!B$3:G10077,5,FALSE), "")</f>
        <v>本科</v>
      </c>
      <c r="L7227" s="1">
        <f>IFERROR(VLOOKUP(C7227,Sheet3!B$3:G10077,6,FALSE), "")</f>
        <v>0</v>
      </c>
      <c r="M7227" s="1" t="str">
        <f t="shared" si="113"/>
        <v>公办</v>
      </c>
      <c r="N7227" s="1" t="str">
        <f>IFERROR(VLOOKUP(C7227,Sheet4!B:F,4,FALSE), "")</f>
        <v/>
      </c>
    </row>
    <row r="7228" spans="1:14" x14ac:dyDescent="0.2">
      <c r="A7228" s="1">
        <v>2021</v>
      </c>
      <c r="B7228" s="1">
        <v>12026</v>
      </c>
      <c r="C7228" s="1" t="s">
        <v>841</v>
      </c>
      <c r="D7228" s="1">
        <v>202</v>
      </c>
      <c r="E7228" s="1">
        <v>18</v>
      </c>
      <c r="F7228" s="1">
        <v>18</v>
      </c>
      <c r="G7228" s="1">
        <v>504</v>
      </c>
      <c r="H7228" s="1">
        <v>128475</v>
      </c>
      <c r="I7228" s="1" t="str">
        <f>IFERROR(VLOOKUP(C7228,Sheet3!B$3:G10078,3,FALSE), "")</f>
        <v>国家民委</v>
      </c>
      <c r="J7228" s="1" t="str">
        <f>IFERROR(VLOOKUP(C7228,Sheet3!B$3:G10078,4,FALSE), "")</f>
        <v>大连市</v>
      </c>
      <c r="K7228" s="1" t="str">
        <f>IFERROR(VLOOKUP(C7228,Sheet3!B$3:G10078,5,FALSE), "")</f>
        <v>本科</v>
      </c>
      <c r="L7228" s="1">
        <f>IFERROR(VLOOKUP(C7228,Sheet3!B$3:G10078,6,FALSE), "")</f>
        <v>0</v>
      </c>
      <c r="M7228" s="1" t="str">
        <f t="shared" si="113"/>
        <v>公办</v>
      </c>
      <c r="N7228" s="1" t="str">
        <f>IFERROR(VLOOKUP(C7228,Sheet4!B:F,4,FALSE), "")</f>
        <v/>
      </c>
    </row>
    <row r="7229" spans="1:14" x14ac:dyDescent="0.2">
      <c r="A7229" s="1">
        <v>2021</v>
      </c>
      <c r="B7229" s="1">
        <v>12044</v>
      </c>
      <c r="C7229" s="1" t="s">
        <v>842</v>
      </c>
      <c r="D7229" s="1">
        <v>202</v>
      </c>
      <c r="E7229" s="1">
        <v>13</v>
      </c>
      <c r="F7229" s="1">
        <v>13</v>
      </c>
      <c r="G7229" s="1">
        <v>550</v>
      </c>
      <c r="H7229" s="1">
        <v>69798</v>
      </c>
      <c r="I7229" s="1" t="str">
        <f>IFERROR(VLOOKUP(C7229,Sheet3!B$3:G10079,3,FALSE), "")</f>
        <v>上海市</v>
      </c>
      <c r="J7229" s="1" t="str">
        <f>IFERROR(VLOOKUP(C7229,Sheet3!B$3:G10079,4,FALSE), "")</f>
        <v>上海市</v>
      </c>
      <c r="K7229" s="1" t="str">
        <f>IFERROR(VLOOKUP(C7229,Sheet3!B$3:G10079,5,FALSE), "")</f>
        <v>本科</v>
      </c>
      <c r="L7229" s="1">
        <f>IFERROR(VLOOKUP(C7229,Sheet3!B$3:G10079,6,FALSE), "")</f>
        <v>0</v>
      </c>
      <c r="M7229" s="1" t="str">
        <f t="shared" si="113"/>
        <v>公办</v>
      </c>
      <c r="N7229" s="1" t="str">
        <f>IFERROR(VLOOKUP(C7229,Sheet4!B:F,4,FALSE), "")</f>
        <v/>
      </c>
    </row>
    <row r="7230" spans="1:14" x14ac:dyDescent="0.2">
      <c r="A7230" s="1">
        <v>2021</v>
      </c>
      <c r="B7230" s="1">
        <v>12048</v>
      </c>
      <c r="C7230" s="1" t="s">
        <v>843</v>
      </c>
      <c r="D7230" s="1">
        <v>202</v>
      </c>
      <c r="E7230" s="1">
        <v>2</v>
      </c>
      <c r="F7230" s="1">
        <v>2</v>
      </c>
      <c r="G7230" s="1">
        <v>537</v>
      </c>
      <c r="H7230" s="1">
        <v>84786</v>
      </c>
      <c r="I7230" s="1" t="str">
        <f>IFERROR(VLOOKUP(C7230,Sheet3!B$3:G10080,3,FALSE), "")</f>
        <v>江苏省</v>
      </c>
      <c r="J7230" s="1" t="str">
        <f>IFERROR(VLOOKUP(C7230,Sheet3!B$3:G10080,4,FALSE), "")</f>
        <v>南京市</v>
      </c>
      <c r="K7230" s="1" t="str">
        <f>IFERROR(VLOOKUP(C7230,Sheet3!B$3:G10080,5,FALSE), "")</f>
        <v>本科</v>
      </c>
      <c r="L7230" s="1">
        <f>IFERROR(VLOOKUP(C7230,Sheet3!B$3:G10080,6,FALSE), "")</f>
        <v>0</v>
      </c>
      <c r="M7230" s="1" t="str">
        <f t="shared" si="113"/>
        <v>公办</v>
      </c>
      <c r="N7230" s="1" t="str">
        <f>IFERROR(VLOOKUP(C7230,Sheet4!B:F,4,FALSE), "")</f>
        <v/>
      </c>
    </row>
    <row r="7231" spans="1:14" x14ac:dyDescent="0.2">
      <c r="A7231" s="1">
        <v>2021</v>
      </c>
      <c r="B7231" s="1">
        <v>12048</v>
      </c>
      <c r="C7231" s="1" t="s">
        <v>843</v>
      </c>
      <c r="D7231" s="1">
        <v>203</v>
      </c>
      <c r="E7231" s="1">
        <v>2</v>
      </c>
      <c r="F7231" s="1">
        <v>2</v>
      </c>
      <c r="G7231" s="1">
        <v>493</v>
      </c>
      <c r="H7231" s="1">
        <v>143659</v>
      </c>
      <c r="I7231" s="1" t="str">
        <f>IFERROR(VLOOKUP(C7231,Sheet3!B$3:G10081,3,FALSE), "")</f>
        <v>江苏省</v>
      </c>
      <c r="J7231" s="1" t="str">
        <f>IFERROR(VLOOKUP(C7231,Sheet3!B$3:G10081,4,FALSE), "")</f>
        <v>南京市</v>
      </c>
      <c r="K7231" s="1" t="str">
        <f>IFERROR(VLOOKUP(C7231,Sheet3!B$3:G10081,5,FALSE), "")</f>
        <v>本科</v>
      </c>
      <c r="L7231" s="1">
        <f>IFERROR(VLOOKUP(C7231,Sheet3!B$3:G10081,6,FALSE), "")</f>
        <v>0</v>
      </c>
      <c r="M7231" s="1" t="str">
        <f t="shared" si="113"/>
        <v>公办</v>
      </c>
      <c r="N7231" s="1" t="str">
        <f>IFERROR(VLOOKUP(C7231,Sheet4!B:F,4,FALSE), "")</f>
        <v/>
      </c>
    </row>
    <row r="7232" spans="1:14" x14ac:dyDescent="0.2">
      <c r="A7232" s="1">
        <v>2021</v>
      </c>
      <c r="B7232" s="1">
        <v>12050</v>
      </c>
      <c r="C7232" s="1" t="s">
        <v>844</v>
      </c>
      <c r="D7232" s="1">
        <v>202</v>
      </c>
      <c r="E7232" s="1">
        <v>2</v>
      </c>
      <c r="F7232" s="1">
        <v>2</v>
      </c>
      <c r="G7232" s="1">
        <v>550</v>
      </c>
      <c r="H7232" s="1">
        <v>69622</v>
      </c>
      <c r="I7232" s="1" t="str">
        <f>IFERROR(VLOOKUP(C7232,Sheet3!B$3:G10082,3,FALSE), "")</f>
        <v>上海市</v>
      </c>
      <c r="J7232" s="1" t="str">
        <f>IFERROR(VLOOKUP(C7232,Sheet3!B$3:G10082,4,FALSE), "")</f>
        <v>上海市</v>
      </c>
      <c r="K7232" s="1" t="str">
        <f>IFERROR(VLOOKUP(C7232,Sheet3!B$3:G10082,5,FALSE), "")</f>
        <v>本科</v>
      </c>
      <c r="L7232" s="1">
        <f>IFERROR(VLOOKUP(C7232,Sheet3!B$3:G10082,6,FALSE), "")</f>
        <v>0</v>
      </c>
      <c r="M7232" s="1" t="str">
        <f t="shared" si="113"/>
        <v>公办</v>
      </c>
      <c r="N7232" s="1" t="str">
        <f>IFERROR(VLOOKUP(C7232,Sheet4!B:F,4,FALSE), "")</f>
        <v/>
      </c>
    </row>
    <row r="7233" spans="1:14" x14ac:dyDescent="0.2">
      <c r="A7233" s="1">
        <v>2021</v>
      </c>
      <c r="B7233" s="1">
        <v>12050</v>
      </c>
      <c r="C7233" s="1" t="s">
        <v>844</v>
      </c>
      <c r="D7233" s="1">
        <v>203</v>
      </c>
      <c r="E7233" s="1">
        <v>2</v>
      </c>
      <c r="F7233" s="1">
        <v>2</v>
      </c>
      <c r="G7233" s="1">
        <v>549</v>
      </c>
      <c r="H7233" s="1">
        <v>70613</v>
      </c>
      <c r="I7233" s="1" t="str">
        <f>IFERROR(VLOOKUP(C7233,Sheet3!B$3:G10083,3,FALSE), "")</f>
        <v>上海市</v>
      </c>
      <c r="J7233" s="1" t="str">
        <f>IFERROR(VLOOKUP(C7233,Sheet3!B$3:G10083,4,FALSE), "")</f>
        <v>上海市</v>
      </c>
      <c r="K7233" s="1" t="str">
        <f>IFERROR(VLOOKUP(C7233,Sheet3!B$3:G10083,5,FALSE), "")</f>
        <v>本科</v>
      </c>
      <c r="L7233" s="1">
        <f>IFERROR(VLOOKUP(C7233,Sheet3!B$3:G10083,6,FALSE), "")</f>
        <v>0</v>
      </c>
      <c r="M7233" s="1" t="str">
        <f t="shared" si="113"/>
        <v>公办</v>
      </c>
      <c r="N7233" s="1" t="str">
        <f>IFERROR(VLOOKUP(C7233,Sheet4!B:F,4,FALSE), "")</f>
        <v/>
      </c>
    </row>
    <row r="7234" spans="1:14" x14ac:dyDescent="0.2">
      <c r="A7234" s="1">
        <v>2021</v>
      </c>
      <c r="B7234" s="1">
        <v>12056</v>
      </c>
      <c r="C7234" s="1" t="s">
        <v>845</v>
      </c>
      <c r="D7234" s="1">
        <v>202</v>
      </c>
      <c r="E7234" s="1">
        <v>81</v>
      </c>
      <c r="F7234" s="1">
        <v>81</v>
      </c>
      <c r="G7234" s="1">
        <v>467</v>
      </c>
      <c r="H7234" s="1">
        <v>178935</v>
      </c>
      <c r="I7234" s="1" t="str">
        <f>IFERROR(VLOOKUP(C7234,Sheet3!B$3:G10084,3,FALSE), "")</f>
        <v>江苏省教育厅</v>
      </c>
      <c r="J7234" s="1" t="str">
        <f>IFERROR(VLOOKUP(C7234,Sheet3!B$3:G10084,4,FALSE), "")</f>
        <v>南通市</v>
      </c>
      <c r="K7234" s="1" t="str">
        <f>IFERROR(VLOOKUP(C7234,Sheet3!B$3:G10084,5,FALSE), "")</f>
        <v>本科</v>
      </c>
      <c r="L7234" s="1" t="str">
        <f>IFERROR(VLOOKUP(C7234,Sheet3!B$3:G10084,6,FALSE), "")</f>
        <v>民办</v>
      </c>
      <c r="M7234" s="1" t="str">
        <f t="shared" si="113"/>
        <v>民办</v>
      </c>
      <c r="N7234" s="1" t="str">
        <f>IFERROR(VLOOKUP(C7234,Sheet4!B:F,4,FALSE), "")</f>
        <v/>
      </c>
    </row>
    <row r="7235" spans="1:14" x14ac:dyDescent="0.2">
      <c r="A7235" s="1">
        <v>2021</v>
      </c>
      <c r="B7235" s="1">
        <v>12059</v>
      </c>
      <c r="C7235" s="1" t="s">
        <v>846</v>
      </c>
      <c r="D7235" s="1">
        <v>201</v>
      </c>
      <c r="E7235" s="1">
        <v>1118</v>
      </c>
      <c r="F7235" s="1">
        <v>1118</v>
      </c>
      <c r="G7235" s="1">
        <v>458</v>
      </c>
      <c r="H7235" s="1">
        <v>190385</v>
      </c>
      <c r="I7235" s="1" t="str">
        <f>IFERROR(VLOOKUP(C7235,Sheet3!B$3:G10085,3,FALSE), "")</f>
        <v>广东省教育厅</v>
      </c>
      <c r="J7235" s="1" t="str">
        <f>IFERROR(VLOOKUP(C7235,Sheet3!B$3:G10085,4,FALSE), "")</f>
        <v>广州市</v>
      </c>
      <c r="K7235" s="1" t="str">
        <f>IFERROR(VLOOKUP(C7235,Sheet3!B$3:G10085,5,FALSE), "")</f>
        <v>本科</v>
      </c>
      <c r="L7235" s="1" t="str">
        <f>IFERROR(VLOOKUP(C7235,Sheet3!B$3:G10085,6,FALSE), "")</f>
        <v>民办</v>
      </c>
      <c r="M7235" s="1" t="str">
        <f t="shared" si="113"/>
        <v>民办</v>
      </c>
      <c r="N7235" s="1" t="str">
        <f>IFERROR(VLOOKUP(C7235,Sheet4!B:F,4,FALSE), "")</f>
        <v/>
      </c>
    </row>
    <row r="7236" spans="1:14" x14ac:dyDescent="0.2">
      <c r="A7236" s="1">
        <v>2021</v>
      </c>
      <c r="B7236" s="1">
        <v>12059</v>
      </c>
      <c r="C7236" s="1" t="s">
        <v>846</v>
      </c>
      <c r="D7236" s="1">
        <v>202</v>
      </c>
      <c r="E7236" s="1">
        <v>611</v>
      </c>
      <c r="F7236" s="1">
        <v>611</v>
      </c>
      <c r="G7236" s="1">
        <v>463</v>
      </c>
      <c r="H7236" s="1">
        <v>184774</v>
      </c>
      <c r="I7236" s="1" t="str">
        <f>IFERROR(VLOOKUP(C7236,Sheet3!B$3:G10086,3,FALSE), "")</f>
        <v>广东省教育厅</v>
      </c>
      <c r="J7236" s="1" t="str">
        <f>IFERROR(VLOOKUP(C7236,Sheet3!B$3:G10086,4,FALSE), "")</f>
        <v>广州市</v>
      </c>
      <c r="K7236" s="1" t="str">
        <f>IFERROR(VLOOKUP(C7236,Sheet3!B$3:G10086,5,FALSE), "")</f>
        <v>本科</v>
      </c>
      <c r="L7236" s="1" t="str">
        <f>IFERROR(VLOOKUP(C7236,Sheet3!B$3:G10086,6,FALSE), "")</f>
        <v>民办</v>
      </c>
      <c r="M7236" s="1" t="str">
        <f t="shared" si="113"/>
        <v>民办</v>
      </c>
      <c r="N7236" s="1" t="str">
        <f>IFERROR(VLOOKUP(C7236,Sheet4!B:F,4,FALSE), "")</f>
        <v/>
      </c>
    </row>
    <row r="7237" spans="1:14" x14ac:dyDescent="0.2">
      <c r="A7237" s="1">
        <v>2021</v>
      </c>
      <c r="B7237" s="1">
        <v>12059</v>
      </c>
      <c r="C7237" s="1" t="s">
        <v>846</v>
      </c>
      <c r="D7237" s="1">
        <v>206</v>
      </c>
      <c r="E7237" s="1">
        <v>9</v>
      </c>
      <c r="F7237" s="1">
        <v>9</v>
      </c>
      <c r="G7237" s="1">
        <v>458</v>
      </c>
      <c r="H7237" s="1">
        <v>190862</v>
      </c>
      <c r="I7237" s="1" t="str">
        <f>IFERROR(VLOOKUP(C7237,Sheet3!B$3:G10087,3,FALSE), "")</f>
        <v>广东省教育厅</v>
      </c>
      <c r="J7237" s="1" t="str">
        <f>IFERROR(VLOOKUP(C7237,Sheet3!B$3:G10087,4,FALSE), "")</f>
        <v>广州市</v>
      </c>
      <c r="K7237" s="1" t="str">
        <f>IFERROR(VLOOKUP(C7237,Sheet3!B$3:G10087,5,FALSE), "")</f>
        <v>本科</v>
      </c>
      <c r="L7237" s="1" t="str">
        <f>IFERROR(VLOOKUP(C7237,Sheet3!B$3:G10087,6,FALSE), "")</f>
        <v>民办</v>
      </c>
      <c r="M7237" s="1" t="str">
        <f t="shared" si="113"/>
        <v>民办</v>
      </c>
      <c r="N7237" s="1" t="str">
        <f>IFERROR(VLOOKUP(C7237,Sheet4!B:F,4,FALSE), "")</f>
        <v/>
      </c>
    </row>
    <row r="7238" spans="1:14" x14ac:dyDescent="0.2">
      <c r="A7238" s="1">
        <v>2021</v>
      </c>
      <c r="B7238" s="1">
        <v>12107</v>
      </c>
      <c r="C7238" s="1" t="s">
        <v>848</v>
      </c>
      <c r="D7238" s="1">
        <v>202</v>
      </c>
      <c r="E7238" s="1">
        <v>4</v>
      </c>
      <c r="F7238" s="1">
        <v>4</v>
      </c>
      <c r="G7238" s="1">
        <v>506</v>
      </c>
      <c r="H7238" s="1">
        <v>125295</v>
      </c>
      <c r="I7238" s="1" t="str">
        <f>IFERROR(VLOOKUP(C7238,Sheet3!B$3:G10088,3,FALSE), "")</f>
        <v>贵州省</v>
      </c>
      <c r="J7238" s="1" t="str">
        <f>IFERROR(VLOOKUP(C7238,Sheet3!B$3:G10088,4,FALSE), "")</f>
        <v>贵阳市</v>
      </c>
      <c r="K7238" s="1" t="str">
        <f>IFERROR(VLOOKUP(C7238,Sheet3!B$3:G10088,5,FALSE), "")</f>
        <v>本科</v>
      </c>
      <c r="L7238" s="1">
        <f>IFERROR(VLOOKUP(C7238,Sheet3!B$3:G10088,6,FALSE), "")</f>
        <v>0</v>
      </c>
      <c r="M7238" s="1" t="str">
        <f t="shared" si="113"/>
        <v>公办</v>
      </c>
      <c r="N7238" s="1" t="str">
        <f>IFERROR(VLOOKUP(C7238,Sheet4!B:F,4,FALSE), "")</f>
        <v/>
      </c>
    </row>
    <row r="7239" spans="1:14" x14ac:dyDescent="0.2">
      <c r="A7239" s="1">
        <v>2021</v>
      </c>
      <c r="B7239" s="1">
        <v>12121</v>
      </c>
      <c r="C7239" s="1" t="s">
        <v>849</v>
      </c>
      <c r="D7239" s="1">
        <v>206</v>
      </c>
      <c r="E7239" s="1">
        <v>45</v>
      </c>
      <c r="F7239" s="1">
        <v>45</v>
      </c>
      <c r="G7239" s="1">
        <v>643</v>
      </c>
      <c r="H7239" s="1">
        <v>4311</v>
      </c>
      <c r="I7239" s="1" t="str">
        <f>IFERROR(VLOOKUP(C7239,Sheet3!B$3:G10089,3,FALSE), "")</f>
        <v>广东省</v>
      </c>
      <c r="J7239" s="1" t="str">
        <f>IFERROR(VLOOKUP(C7239,Sheet3!B$3:G10089,4,FALSE), "")</f>
        <v>广州市</v>
      </c>
      <c r="K7239" s="1" t="str">
        <f>IFERROR(VLOOKUP(C7239,Sheet3!B$3:G10089,5,FALSE), "")</f>
        <v>本科</v>
      </c>
      <c r="L7239" s="1">
        <f>IFERROR(VLOOKUP(C7239,Sheet3!B$3:G10089,6,FALSE), "")</f>
        <v>0</v>
      </c>
      <c r="M7239" s="1" t="str">
        <f t="shared" si="113"/>
        <v>公办</v>
      </c>
      <c r="N7239" s="1" t="str">
        <f>IFERROR(VLOOKUP(C7239,Sheet4!B:F,4,FALSE), "")</f>
        <v/>
      </c>
    </row>
    <row r="7240" spans="1:14" x14ac:dyDescent="0.2">
      <c r="A7240" s="1">
        <v>2021</v>
      </c>
      <c r="B7240" s="1">
        <v>12121</v>
      </c>
      <c r="C7240" s="1" t="s">
        <v>849</v>
      </c>
      <c r="D7240" s="1">
        <v>207</v>
      </c>
      <c r="E7240" s="1">
        <v>1338</v>
      </c>
      <c r="F7240" s="1">
        <v>1338</v>
      </c>
      <c r="G7240" s="1">
        <v>586</v>
      </c>
      <c r="H7240" s="1">
        <v>33780</v>
      </c>
      <c r="I7240" s="1" t="str">
        <f>IFERROR(VLOOKUP(C7240,Sheet3!B$3:G10090,3,FALSE), "")</f>
        <v>广东省</v>
      </c>
      <c r="J7240" s="1" t="str">
        <f>IFERROR(VLOOKUP(C7240,Sheet3!B$3:G10090,4,FALSE), "")</f>
        <v>广州市</v>
      </c>
      <c r="K7240" s="1" t="str">
        <f>IFERROR(VLOOKUP(C7240,Sheet3!B$3:G10090,5,FALSE), "")</f>
        <v>本科</v>
      </c>
      <c r="L7240" s="1">
        <f>IFERROR(VLOOKUP(C7240,Sheet3!B$3:G10090,6,FALSE), "")</f>
        <v>0</v>
      </c>
      <c r="M7240" s="1" t="str">
        <f t="shared" si="113"/>
        <v>公办</v>
      </c>
      <c r="N7240" s="1" t="str">
        <f>IFERROR(VLOOKUP(C7240,Sheet4!B:F,4,FALSE), "")</f>
        <v/>
      </c>
    </row>
    <row r="7241" spans="1:14" x14ac:dyDescent="0.2">
      <c r="A7241" s="1">
        <v>2021</v>
      </c>
      <c r="B7241" s="1">
        <v>12121</v>
      </c>
      <c r="C7241" s="1" t="s">
        <v>849</v>
      </c>
      <c r="D7241" s="1">
        <v>208</v>
      </c>
      <c r="E7241" s="1">
        <v>134</v>
      </c>
      <c r="F7241" s="1">
        <v>134</v>
      </c>
      <c r="G7241" s="1">
        <v>585</v>
      </c>
      <c r="H7241" s="1">
        <v>35082</v>
      </c>
      <c r="I7241" s="1" t="str">
        <f>IFERROR(VLOOKUP(C7241,Sheet3!B$3:G10091,3,FALSE), "")</f>
        <v>广东省</v>
      </c>
      <c r="J7241" s="1" t="str">
        <f>IFERROR(VLOOKUP(C7241,Sheet3!B$3:G10091,4,FALSE), "")</f>
        <v>广州市</v>
      </c>
      <c r="K7241" s="1" t="str">
        <f>IFERROR(VLOOKUP(C7241,Sheet3!B$3:G10091,5,FALSE), "")</f>
        <v>本科</v>
      </c>
      <c r="L7241" s="1">
        <f>IFERROR(VLOOKUP(C7241,Sheet3!B$3:G10091,6,FALSE), "")</f>
        <v>0</v>
      </c>
      <c r="M7241" s="1" t="str">
        <f t="shared" si="113"/>
        <v>公办</v>
      </c>
      <c r="N7241" s="1" t="str">
        <f>IFERROR(VLOOKUP(C7241,Sheet4!B:F,4,FALSE), "")</f>
        <v/>
      </c>
    </row>
    <row r="7242" spans="1:14" x14ac:dyDescent="0.2">
      <c r="A7242" s="1">
        <v>2021</v>
      </c>
      <c r="B7242" s="1">
        <v>12121</v>
      </c>
      <c r="C7242" s="1" t="s">
        <v>849</v>
      </c>
      <c r="D7242" s="1">
        <v>209</v>
      </c>
      <c r="E7242" s="1">
        <v>90</v>
      </c>
      <c r="F7242" s="1">
        <v>90</v>
      </c>
      <c r="G7242" s="1">
        <v>580</v>
      </c>
      <c r="H7242" s="1">
        <v>38475</v>
      </c>
      <c r="I7242" s="1" t="str">
        <f>IFERROR(VLOOKUP(C7242,Sheet3!B$3:G10092,3,FALSE), "")</f>
        <v>广东省</v>
      </c>
      <c r="J7242" s="1" t="str">
        <f>IFERROR(VLOOKUP(C7242,Sheet3!B$3:G10092,4,FALSE), "")</f>
        <v>广州市</v>
      </c>
      <c r="K7242" s="1" t="str">
        <f>IFERROR(VLOOKUP(C7242,Sheet3!B$3:G10092,5,FALSE), "")</f>
        <v>本科</v>
      </c>
      <c r="L7242" s="1">
        <f>IFERROR(VLOOKUP(C7242,Sheet3!B$3:G10092,6,FALSE), "")</f>
        <v>0</v>
      </c>
      <c r="M7242" s="1" t="str">
        <f t="shared" si="113"/>
        <v>公办</v>
      </c>
      <c r="N7242" s="1" t="str">
        <f>IFERROR(VLOOKUP(C7242,Sheet4!B:F,4,FALSE), "")</f>
        <v/>
      </c>
    </row>
    <row r="7243" spans="1:14" x14ac:dyDescent="0.2">
      <c r="A7243" s="1">
        <v>2021</v>
      </c>
      <c r="B7243" s="1">
        <v>12121</v>
      </c>
      <c r="C7243" s="1" t="s">
        <v>849</v>
      </c>
      <c r="D7243" s="1">
        <v>210</v>
      </c>
      <c r="E7243" s="1">
        <v>16</v>
      </c>
      <c r="F7243" s="1">
        <v>16</v>
      </c>
      <c r="G7243" s="1">
        <v>569</v>
      </c>
      <c r="H7243" s="1">
        <v>49026</v>
      </c>
      <c r="I7243" s="1" t="str">
        <f>IFERROR(VLOOKUP(C7243,Sheet3!B$3:G10093,3,FALSE), "")</f>
        <v>广东省</v>
      </c>
      <c r="J7243" s="1" t="str">
        <f>IFERROR(VLOOKUP(C7243,Sheet3!B$3:G10093,4,FALSE), "")</f>
        <v>广州市</v>
      </c>
      <c r="K7243" s="1" t="str">
        <f>IFERROR(VLOOKUP(C7243,Sheet3!B$3:G10093,5,FALSE), "")</f>
        <v>本科</v>
      </c>
      <c r="L7243" s="1">
        <f>IFERROR(VLOOKUP(C7243,Sheet3!B$3:G10093,6,FALSE), "")</f>
        <v>0</v>
      </c>
      <c r="M7243" s="1" t="str">
        <f t="shared" si="113"/>
        <v>公办</v>
      </c>
      <c r="N7243" s="1" t="str">
        <f>IFERROR(VLOOKUP(C7243,Sheet4!B:F,4,FALSE), "")</f>
        <v/>
      </c>
    </row>
    <row r="7244" spans="1:14" x14ac:dyDescent="0.2">
      <c r="A7244" s="1">
        <v>2021</v>
      </c>
      <c r="B7244" s="1">
        <v>12121</v>
      </c>
      <c r="C7244" s="1" t="s">
        <v>849</v>
      </c>
      <c r="D7244" s="1">
        <v>211</v>
      </c>
      <c r="E7244" s="1">
        <v>25</v>
      </c>
      <c r="F7244" s="1">
        <v>25</v>
      </c>
      <c r="G7244" s="1">
        <v>518</v>
      </c>
      <c r="H7244" s="1">
        <v>109094</v>
      </c>
      <c r="I7244" s="1" t="str">
        <f>IFERROR(VLOOKUP(C7244,Sheet3!B$3:G10094,3,FALSE), "")</f>
        <v>广东省</v>
      </c>
      <c r="J7244" s="1" t="str">
        <f>IFERROR(VLOOKUP(C7244,Sheet3!B$3:G10094,4,FALSE), "")</f>
        <v>广州市</v>
      </c>
      <c r="K7244" s="1" t="str">
        <f>IFERROR(VLOOKUP(C7244,Sheet3!B$3:G10094,5,FALSE), "")</f>
        <v>本科</v>
      </c>
      <c r="L7244" s="1">
        <f>IFERROR(VLOOKUP(C7244,Sheet3!B$3:G10094,6,FALSE), "")</f>
        <v>0</v>
      </c>
      <c r="M7244" s="1" t="str">
        <f t="shared" si="113"/>
        <v>公办</v>
      </c>
      <c r="N7244" s="1" t="str">
        <f>IFERROR(VLOOKUP(C7244,Sheet4!B:F,4,FALSE), "")</f>
        <v/>
      </c>
    </row>
    <row r="7245" spans="1:14" x14ac:dyDescent="0.2">
      <c r="A7245" s="1">
        <v>2021</v>
      </c>
      <c r="B7245" s="1">
        <v>12214</v>
      </c>
      <c r="C7245" s="1" t="s">
        <v>851</v>
      </c>
      <c r="D7245" s="1">
        <v>202</v>
      </c>
      <c r="E7245" s="1">
        <v>2</v>
      </c>
      <c r="F7245" s="1">
        <v>2</v>
      </c>
      <c r="G7245" s="1">
        <v>543</v>
      </c>
      <c r="H7245" s="1">
        <v>77491</v>
      </c>
      <c r="I7245" s="1" t="str">
        <f>IFERROR(VLOOKUP(C7245,Sheet3!B$3:G10095,3,FALSE), "")</f>
        <v>湖南省</v>
      </c>
      <c r="J7245" s="1" t="str">
        <f>IFERROR(VLOOKUP(C7245,Sheet3!B$3:G10095,4,FALSE), "")</f>
        <v>怀化市</v>
      </c>
      <c r="K7245" s="1" t="str">
        <f>IFERROR(VLOOKUP(C7245,Sheet3!B$3:G10095,5,FALSE), "")</f>
        <v>本科</v>
      </c>
      <c r="L7245" s="1">
        <f>IFERROR(VLOOKUP(C7245,Sheet3!B$3:G10095,6,FALSE), "")</f>
        <v>0</v>
      </c>
      <c r="M7245" s="1" t="str">
        <f t="shared" si="113"/>
        <v>公办</v>
      </c>
      <c r="N7245" s="1" t="str">
        <f>IFERROR(VLOOKUP(C7245,Sheet4!B:F,4,FALSE), "")</f>
        <v/>
      </c>
    </row>
    <row r="7246" spans="1:14" x14ac:dyDescent="0.2">
      <c r="A7246" s="1">
        <v>2021</v>
      </c>
      <c r="B7246" s="1">
        <v>12214</v>
      </c>
      <c r="C7246" s="1" t="s">
        <v>851</v>
      </c>
      <c r="D7246" s="1">
        <v>203</v>
      </c>
      <c r="E7246" s="1">
        <v>2</v>
      </c>
      <c r="F7246" s="1">
        <v>2</v>
      </c>
      <c r="G7246" s="1">
        <v>531</v>
      </c>
      <c r="H7246" s="1">
        <v>92167</v>
      </c>
      <c r="I7246" s="1" t="str">
        <f>IFERROR(VLOOKUP(C7246,Sheet3!B$3:G10096,3,FALSE), "")</f>
        <v>湖南省</v>
      </c>
      <c r="J7246" s="1" t="str">
        <f>IFERROR(VLOOKUP(C7246,Sheet3!B$3:G10096,4,FALSE), "")</f>
        <v>怀化市</v>
      </c>
      <c r="K7246" s="1" t="str">
        <f>IFERROR(VLOOKUP(C7246,Sheet3!B$3:G10096,5,FALSE), "")</f>
        <v>本科</v>
      </c>
      <c r="L7246" s="1">
        <f>IFERROR(VLOOKUP(C7246,Sheet3!B$3:G10096,6,FALSE), "")</f>
        <v>0</v>
      </c>
      <c r="M7246" s="1" t="str">
        <f t="shared" si="113"/>
        <v>公办</v>
      </c>
      <c r="N7246" s="1" t="str">
        <f>IFERROR(VLOOKUP(C7246,Sheet4!B:F,4,FALSE), "")</f>
        <v/>
      </c>
    </row>
    <row r="7247" spans="1:14" x14ac:dyDescent="0.2">
      <c r="A7247" s="1">
        <v>2021</v>
      </c>
      <c r="B7247" s="1">
        <v>12214</v>
      </c>
      <c r="C7247" s="1" t="s">
        <v>851</v>
      </c>
      <c r="D7247" s="1">
        <v>204</v>
      </c>
      <c r="E7247" s="1">
        <v>3</v>
      </c>
      <c r="F7247" s="1">
        <v>3</v>
      </c>
      <c r="G7247" s="1">
        <v>522</v>
      </c>
      <c r="H7247" s="1">
        <v>103975</v>
      </c>
      <c r="I7247" s="1" t="str">
        <f>IFERROR(VLOOKUP(C7247,Sheet3!B$3:G10097,3,FALSE), "")</f>
        <v>湖南省</v>
      </c>
      <c r="J7247" s="1" t="str">
        <f>IFERROR(VLOOKUP(C7247,Sheet3!B$3:G10097,4,FALSE), "")</f>
        <v>怀化市</v>
      </c>
      <c r="K7247" s="1" t="str">
        <f>IFERROR(VLOOKUP(C7247,Sheet3!B$3:G10097,5,FALSE), "")</f>
        <v>本科</v>
      </c>
      <c r="L7247" s="1">
        <f>IFERROR(VLOOKUP(C7247,Sheet3!B$3:G10097,6,FALSE), "")</f>
        <v>0</v>
      </c>
      <c r="M7247" s="1" t="str">
        <f t="shared" si="113"/>
        <v>公办</v>
      </c>
      <c r="N7247" s="1" t="str">
        <f>IFERROR(VLOOKUP(C7247,Sheet4!B:F,4,FALSE), "")</f>
        <v/>
      </c>
    </row>
    <row r="7248" spans="1:14" x14ac:dyDescent="0.2">
      <c r="A7248" s="1">
        <v>2021</v>
      </c>
      <c r="B7248" s="1">
        <v>12216</v>
      </c>
      <c r="C7248" s="1" t="s">
        <v>852</v>
      </c>
      <c r="D7248" s="1">
        <v>202</v>
      </c>
      <c r="E7248" s="1">
        <v>7</v>
      </c>
      <c r="F7248" s="1">
        <v>7</v>
      </c>
      <c r="G7248" s="1">
        <v>468</v>
      </c>
      <c r="H7248" s="1">
        <v>177593</v>
      </c>
      <c r="I7248" s="1" t="str">
        <f>IFERROR(VLOOKUP(C7248,Sheet3!B$3:G10098,3,FALSE), "")</f>
        <v>安徽省教育厅</v>
      </c>
      <c r="J7248" s="1" t="str">
        <f>IFERROR(VLOOKUP(C7248,Sheet3!B$3:G10098,4,FALSE), "")</f>
        <v>合肥市</v>
      </c>
      <c r="K7248" s="1" t="str">
        <f>IFERROR(VLOOKUP(C7248,Sheet3!B$3:G10098,5,FALSE), "")</f>
        <v>本科</v>
      </c>
      <c r="L7248" s="1" t="str">
        <f>IFERROR(VLOOKUP(C7248,Sheet3!B$3:G10098,6,FALSE), "")</f>
        <v>民办</v>
      </c>
      <c r="M7248" s="1" t="str">
        <f t="shared" si="113"/>
        <v>民办</v>
      </c>
      <c r="N7248" s="1" t="str">
        <f>IFERROR(VLOOKUP(C7248,Sheet4!B:F,4,FALSE), "")</f>
        <v/>
      </c>
    </row>
    <row r="7249" spans="1:14" x14ac:dyDescent="0.2">
      <c r="A7249" s="1">
        <v>2021</v>
      </c>
      <c r="B7249" s="1">
        <v>12216</v>
      </c>
      <c r="C7249" s="1" t="s">
        <v>852</v>
      </c>
      <c r="D7249" s="1">
        <v>203</v>
      </c>
      <c r="E7249" s="1">
        <v>5</v>
      </c>
      <c r="F7249" s="1">
        <v>5</v>
      </c>
      <c r="G7249" s="1">
        <v>468</v>
      </c>
      <c r="H7249" s="1">
        <v>177016</v>
      </c>
      <c r="I7249" s="1" t="str">
        <f>IFERROR(VLOOKUP(C7249,Sheet3!B$3:G10099,3,FALSE), "")</f>
        <v>安徽省教育厅</v>
      </c>
      <c r="J7249" s="1" t="str">
        <f>IFERROR(VLOOKUP(C7249,Sheet3!B$3:G10099,4,FALSE), "")</f>
        <v>合肥市</v>
      </c>
      <c r="K7249" s="1" t="str">
        <f>IFERROR(VLOOKUP(C7249,Sheet3!B$3:G10099,5,FALSE), "")</f>
        <v>本科</v>
      </c>
      <c r="L7249" s="1" t="str">
        <f>IFERROR(VLOOKUP(C7249,Sheet3!B$3:G10099,6,FALSE), "")</f>
        <v>民办</v>
      </c>
      <c r="M7249" s="1" t="str">
        <f t="shared" si="113"/>
        <v>民办</v>
      </c>
      <c r="N7249" s="1" t="str">
        <f>IFERROR(VLOOKUP(C7249,Sheet4!B:F,4,FALSE), "")</f>
        <v/>
      </c>
    </row>
    <row r="7250" spans="1:14" x14ac:dyDescent="0.2">
      <c r="A7250" s="1">
        <v>2021</v>
      </c>
      <c r="B7250" s="1">
        <v>12303</v>
      </c>
      <c r="C7250" s="1" t="s">
        <v>853</v>
      </c>
      <c r="D7250" s="1">
        <v>202</v>
      </c>
      <c r="E7250" s="1">
        <v>34</v>
      </c>
      <c r="F7250" s="1">
        <v>34</v>
      </c>
      <c r="G7250" s="1">
        <v>464</v>
      </c>
      <c r="H7250" s="1">
        <v>182340</v>
      </c>
      <c r="I7250" s="1" t="str">
        <f>IFERROR(VLOOKUP(C7250,Sheet3!B$3:G10100,3,FALSE), "")</f>
        <v>湖南省教育厅</v>
      </c>
      <c r="J7250" s="1" t="str">
        <f>IFERROR(VLOOKUP(C7250,Sheet3!B$3:G10100,4,FALSE), "")</f>
        <v>长沙市</v>
      </c>
      <c r="K7250" s="1" t="str">
        <f>IFERROR(VLOOKUP(C7250,Sheet3!B$3:G10100,5,FALSE), "")</f>
        <v>本科</v>
      </c>
      <c r="L7250" s="1" t="str">
        <f>IFERROR(VLOOKUP(C7250,Sheet3!B$3:G10100,6,FALSE), "")</f>
        <v>民办</v>
      </c>
      <c r="M7250" s="1" t="str">
        <f t="shared" si="113"/>
        <v>民办</v>
      </c>
      <c r="N7250" s="1" t="str">
        <f>IFERROR(VLOOKUP(C7250,Sheet4!B:F,4,FALSE), "")</f>
        <v/>
      </c>
    </row>
    <row r="7251" spans="1:14" x14ac:dyDescent="0.2">
      <c r="A7251" s="1">
        <v>2021</v>
      </c>
      <c r="B7251" s="1">
        <v>12308</v>
      </c>
      <c r="C7251" s="1" t="s">
        <v>854</v>
      </c>
      <c r="D7251" s="1">
        <v>202</v>
      </c>
      <c r="E7251" s="1">
        <v>11</v>
      </c>
      <c r="F7251" s="1">
        <v>11</v>
      </c>
      <c r="G7251" s="1">
        <v>452</v>
      </c>
      <c r="H7251" s="1">
        <v>198280</v>
      </c>
      <c r="I7251" s="1" t="str">
        <f>IFERROR(VLOOKUP(C7251,Sheet3!B$3:G10101,3,FALSE), "")</f>
        <v>海南省教育厅</v>
      </c>
      <c r="J7251" s="1" t="str">
        <f>IFERROR(VLOOKUP(C7251,Sheet3!B$3:G10101,4,FALSE), "")</f>
        <v>海口市</v>
      </c>
      <c r="K7251" s="1" t="str">
        <f>IFERROR(VLOOKUP(C7251,Sheet3!B$3:G10101,5,FALSE), "")</f>
        <v>本科</v>
      </c>
      <c r="L7251" s="1" t="str">
        <f>IFERROR(VLOOKUP(C7251,Sheet3!B$3:G10101,6,FALSE), "")</f>
        <v>民办</v>
      </c>
      <c r="M7251" s="1" t="str">
        <f t="shared" si="113"/>
        <v>民办</v>
      </c>
      <c r="N7251" s="1" t="str">
        <f>IFERROR(VLOOKUP(C7251,Sheet4!B:F,4,FALSE), "")</f>
        <v/>
      </c>
    </row>
    <row r="7252" spans="1:14" x14ac:dyDescent="0.2">
      <c r="A7252" s="1">
        <v>2021</v>
      </c>
      <c r="B7252" s="1">
        <v>12309</v>
      </c>
      <c r="C7252" s="1" t="s">
        <v>855</v>
      </c>
      <c r="D7252" s="1">
        <v>202</v>
      </c>
      <c r="E7252" s="1">
        <v>10</v>
      </c>
      <c r="F7252" s="1">
        <v>10</v>
      </c>
      <c r="G7252" s="1">
        <v>482</v>
      </c>
      <c r="H7252" s="1">
        <v>158325</v>
      </c>
      <c r="I7252" s="1" t="str">
        <f>IFERROR(VLOOKUP(C7252,Sheet3!B$3:G10102,3,FALSE), "")</f>
        <v>湖北省教育厅</v>
      </c>
      <c r="J7252" s="1" t="str">
        <f>IFERROR(VLOOKUP(C7252,Sheet3!B$3:G10102,4,FALSE), "")</f>
        <v>武汉市</v>
      </c>
      <c r="K7252" s="1" t="str">
        <f>IFERROR(VLOOKUP(C7252,Sheet3!B$3:G10102,5,FALSE), "")</f>
        <v>本科</v>
      </c>
      <c r="L7252" s="1" t="str">
        <f>IFERROR(VLOOKUP(C7252,Sheet3!B$3:G10102,6,FALSE), "")</f>
        <v>民办</v>
      </c>
      <c r="M7252" s="1" t="str">
        <f t="shared" si="113"/>
        <v>民办</v>
      </c>
      <c r="N7252" s="1" t="str">
        <f>IFERROR(VLOOKUP(C7252,Sheet4!B:F,4,FALSE), "")</f>
        <v/>
      </c>
    </row>
    <row r="7253" spans="1:14" x14ac:dyDescent="0.2">
      <c r="A7253" s="1">
        <v>2021</v>
      </c>
      <c r="B7253" s="1">
        <v>12310</v>
      </c>
      <c r="C7253" s="1" t="s">
        <v>856</v>
      </c>
      <c r="D7253" s="1">
        <v>202</v>
      </c>
      <c r="E7253" s="1">
        <v>17</v>
      </c>
      <c r="F7253" s="1">
        <v>17</v>
      </c>
      <c r="G7253" s="1">
        <v>468</v>
      </c>
      <c r="H7253" s="1">
        <v>178043</v>
      </c>
      <c r="I7253" s="1" t="str">
        <f>IFERROR(VLOOKUP(C7253,Sheet3!B$3:G10103,3,FALSE), "")</f>
        <v>湖北省教育厅</v>
      </c>
      <c r="J7253" s="1" t="str">
        <f>IFERROR(VLOOKUP(C7253,Sheet3!B$3:G10103,4,FALSE), "")</f>
        <v>武汉市</v>
      </c>
      <c r="K7253" s="1" t="str">
        <f>IFERROR(VLOOKUP(C7253,Sheet3!B$3:G10103,5,FALSE), "")</f>
        <v>本科</v>
      </c>
      <c r="L7253" s="1" t="str">
        <f>IFERROR(VLOOKUP(C7253,Sheet3!B$3:G10103,6,FALSE), "")</f>
        <v>民办</v>
      </c>
      <c r="M7253" s="1" t="str">
        <f t="shared" si="113"/>
        <v>民办</v>
      </c>
      <c r="N7253" s="1" t="str">
        <f>IFERROR(VLOOKUP(C7253,Sheet4!B:F,4,FALSE), "")</f>
        <v/>
      </c>
    </row>
    <row r="7254" spans="1:14" x14ac:dyDescent="0.2">
      <c r="A7254" s="1">
        <v>2021</v>
      </c>
      <c r="B7254" s="1">
        <v>12332</v>
      </c>
      <c r="C7254" s="1" t="s">
        <v>857</v>
      </c>
      <c r="D7254" s="1">
        <v>203</v>
      </c>
      <c r="E7254" s="1">
        <v>7</v>
      </c>
      <c r="F7254" s="1">
        <v>7</v>
      </c>
      <c r="G7254" s="1">
        <v>470</v>
      </c>
      <c r="H7254" s="1">
        <v>174763</v>
      </c>
      <c r="I7254" s="1" t="str">
        <f>IFERROR(VLOOKUP(C7254,Sheet3!B$3:G10104,3,FALSE), "")</f>
        <v>山东省教育厅</v>
      </c>
      <c r="J7254" s="1" t="str">
        <f>IFERROR(VLOOKUP(C7254,Sheet3!B$3:G10104,4,FALSE), "")</f>
        <v>烟台市</v>
      </c>
      <c r="K7254" s="1" t="str">
        <f>IFERROR(VLOOKUP(C7254,Sheet3!B$3:G10104,5,FALSE), "")</f>
        <v>本科</v>
      </c>
      <c r="L7254" s="1" t="str">
        <f>IFERROR(VLOOKUP(C7254,Sheet3!B$3:G10104,6,FALSE), "")</f>
        <v>民办</v>
      </c>
      <c r="M7254" s="1" t="str">
        <f t="shared" si="113"/>
        <v>民办</v>
      </c>
      <c r="N7254" s="1" t="str">
        <f>IFERROR(VLOOKUP(C7254,Sheet4!B:F,4,FALSE), "")</f>
        <v/>
      </c>
    </row>
    <row r="7255" spans="1:14" x14ac:dyDescent="0.2">
      <c r="A7255" s="1">
        <v>2021</v>
      </c>
      <c r="B7255" s="1">
        <v>12362</v>
      </c>
      <c r="C7255" s="1" t="s">
        <v>858</v>
      </c>
      <c r="D7255" s="1">
        <v>202</v>
      </c>
      <c r="E7255" s="1">
        <v>30</v>
      </c>
      <c r="F7255" s="1">
        <v>30</v>
      </c>
      <c r="G7255" s="1">
        <v>480</v>
      </c>
      <c r="H7255" s="1">
        <v>161684</v>
      </c>
      <c r="I7255" s="1" t="str">
        <f>IFERROR(VLOOKUP(C7255,Sheet3!B$3:G10105,3,FALSE), "")</f>
        <v>湖北省教育厅</v>
      </c>
      <c r="J7255" s="1" t="str">
        <f>IFERROR(VLOOKUP(C7255,Sheet3!B$3:G10105,4,FALSE), "")</f>
        <v>武汉市</v>
      </c>
      <c r="K7255" s="1" t="str">
        <f>IFERROR(VLOOKUP(C7255,Sheet3!B$3:G10105,5,FALSE), "")</f>
        <v>本科</v>
      </c>
      <c r="L7255" s="1" t="str">
        <f>IFERROR(VLOOKUP(C7255,Sheet3!B$3:G10105,6,FALSE), "")</f>
        <v>民办</v>
      </c>
      <c r="M7255" s="1" t="str">
        <f t="shared" si="113"/>
        <v>民办</v>
      </c>
      <c r="N7255" s="1" t="str">
        <f>IFERROR(VLOOKUP(C7255,Sheet4!B:F,4,FALSE), "")</f>
        <v/>
      </c>
    </row>
    <row r="7256" spans="1:14" x14ac:dyDescent="0.2">
      <c r="A7256" s="1">
        <v>2021</v>
      </c>
      <c r="B7256" s="1">
        <v>12362</v>
      </c>
      <c r="C7256" s="1" t="s">
        <v>858</v>
      </c>
      <c r="D7256" s="1">
        <v>203</v>
      </c>
      <c r="E7256" s="1">
        <v>15</v>
      </c>
      <c r="F7256" s="1">
        <v>15</v>
      </c>
      <c r="G7256" s="1">
        <v>476</v>
      </c>
      <c r="H7256" s="1">
        <v>166474</v>
      </c>
      <c r="I7256" s="1" t="str">
        <f>IFERROR(VLOOKUP(C7256,Sheet3!B$3:G10106,3,FALSE), "")</f>
        <v>湖北省教育厅</v>
      </c>
      <c r="J7256" s="1" t="str">
        <f>IFERROR(VLOOKUP(C7256,Sheet3!B$3:G10106,4,FALSE), "")</f>
        <v>武汉市</v>
      </c>
      <c r="K7256" s="1" t="str">
        <f>IFERROR(VLOOKUP(C7256,Sheet3!B$3:G10106,5,FALSE), "")</f>
        <v>本科</v>
      </c>
      <c r="L7256" s="1" t="str">
        <f>IFERROR(VLOOKUP(C7256,Sheet3!B$3:G10106,6,FALSE), "")</f>
        <v>民办</v>
      </c>
      <c r="M7256" s="1" t="str">
        <f t="shared" si="113"/>
        <v>民办</v>
      </c>
      <c r="N7256" s="1" t="str">
        <f>IFERROR(VLOOKUP(C7256,Sheet4!B:F,4,FALSE), "")</f>
        <v/>
      </c>
    </row>
    <row r="7257" spans="1:14" x14ac:dyDescent="0.2">
      <c r="A7257" s="1">
        <v>2021</v>
      </c>
      <c r="B7257" s="1">
        <v>12362</v>
      </c>
      <c r="C7257" s="1" t="s">
        <v>858</v>
      </c>
      <c r="D7257" s="1">
        <v>204</v>
      </c>
      <c r="E7257" s="1">
        <v>30</v>
      </c>
      <c r="F7257" s="1">
        <v>30</v>
      </c>
      <c r="G7257" s="1">
        <v>477</v>
      </c>
      <c r="H7257" s="1">
        <v>164975</v>
      </c>
      <c r="I7257" s="1" t="str">
        <f>IFERROR(VLOOKUP(C7257,Sheet3!B$3:G10107,3,FALSE), "")</f>
        <v>湖北省教育厅</v>
      </c>
      <c r="J7257" s="1" t="str">
        <f>IFERROR(VLOOKUP(C7257,Sheet3!B$3:G10107,4,FALSE), "")</f>
        <v>武汉市</v>
      </c>
      <c r="K7257" s="1" t="str">
        <f>IFERROR(VLOOKUP(C7257,Sheet3!B$3:G10107,5,FALSE), "")</f>
        <v>本科</v>
      </c>
      <c r="L7257" s="1" t="str">
        <f>IFERROR(VLOOKUP(C7257,Sheet3!B$3:G10107,6,FALSE), "")</f>
        <v>民办</v>
      </c>
      <c r="M7257" s="1" t="str">
        <f t="shared" si="113"/>
        <v>民办</v>
      </c>
      <c r="N7257" s="1" t="str">
        <f>IFERROR(VLOOKUP(C7257,Sheet4!B:F,4,FALSE), "")</f>
        <v/>
      </c>
    </row>
    <row r="7258" spans="1:14" x14ac:dyDescent="0.2">
      <c r="A7258" s="1">
        <v>2021</v>
      </c>
      <c r="B7258" s="1">
        <v>12453</v>
      </c>
      <c r="C7258" s="1" t="s">
        <v>859</v>
      </c>
      <c r="D7258" s="1">
        <v>203</v>
      </c>
      <c r="E7258" s="1">
        <v>20</v>
      </c>
      <c r="F7258" s="1">
        <v>20</v>
      </c>
      <c r="G7258" s="1">
        <v>531</v>
      </c>
      <c r="H7258" s="1">
        <v>92334</v>
      </c>
      <c r="I7258" s="1" t="str">
        <f>IFERROR(VLOOKUP(C7258,Sheet3!B$3:G10108,3,FALSE), "")</f>
        <v>中华全国总工会</v>
      </c>
      <c r="J7258" s="1" t="str">
        <f>IFERROR(VLOOKUP(C7258,Sheet3!B$3:G10108,4,FALSE), "")</f>
        <v>北京市</v>
      </c>
      <c r="K7258" s="1" t="str">
        <f>IFERROR(VLOOKUP(C7258,Sheet3!B$3:G10108,5,FALSE), "")</f>
        <v>本科</v>
      </c>
      <c r="L7258" s="1">
        <f>IFERROR(VLOOKUP(C7258,Sheet3!B$3:G10108,6,FALSE), "")</f>
        <v>0</v>
      </c>
      <c r="M7258" s="1" t="str">
        <f t="shared" si="113"/>
        <v>公办</v>
      </c>
      <c r="N7258" s="1" t="str">
        <f>IFERROR(VLOOKUP(C7258,Sheet4!B:F,4,FALSE), "")</f>
        <v/>
      </c>
    </row>
    <row r="7259" spans="1:14" x14ac:dyDescent="0.2">
      <c r="A7259" s="1">
        <v>2021</v>
      </c>
      <c r="B7259" s="1">
        <v>12544</v>
      </c>
      <c r="C7259" s="1" t="s">
        <v>3567</v>
      </c>
      <c r="D7259" s="1">
        <v>202</v>
      </c>
      <c r="E7259" s="1">
        <v>8</v>
      </c>
      <c r="F7259" s="1">
        <v>8</v>
      </c>
      <c r="G7259" s="1">
        <v>475</v>
      </c>
      <c r="H7259" s="1">
        <v>168223</v>
      </c>
      <c r="I7259" s="1" t="str">
        <f>IFERROR(VLOOKUP(C7259,Sheet3!B$3:G10109,3,FALSE), "")</f>
        <v>宁夏回族自治区教育厅</v>
      </c>
      <c r="J7259" s="1" t="str">
        <f>IFERROR(VLOOKUP(C7259,Sheet3!B$3:G10109,4,FALSE), "")</f>
        <v>石嘴山市</v>
      </c>
      <c r="K7259" s="1" t="str">
        <f>IFERROR(VLOOKUP(C7259,Sheet3!B$3:G10109,5,FALSE), "")</f>
        <v>本科</v>
      </c>
      <c r="L7259" s="1" t="str">
        <f>IFERROR(VLOOKUP(C7259,Sheet3!B$3:G10109,6,FALSE), "")</f>
        <v>民办</v>
      </c>
      <c r="M7259" s="1" t="str">
        <f t="shared" si="113"/>
        <v>民办</v>
      </c>
      <c r="N7259" s="1" t="str">
        <f>IFERROR(VLOOKUP(C7259,Sheet4!B:F,4,FALSE), "")</f>
        <v/>
      </c>
    </row>
    <row r="7260" spans="1:14" x14ac:dyDescent="0.2">
      <c r="A7260" s="1">
        <v>2021</v>
      </c>
      <c r="B7260" s="1">
        <v>12560</v>
      </c>
      <c r="C7260" s="1" t="s">
        <v>861</v>
      </c>
      <c r="D7260" s="1">
        <v>204</v>
      </c>
      <c r="E7260" s="1">
        <v>13</v>
      </c>
      <c r="F7260" s="1">
        <v>13</v>
      </c>
      <c r="G7260" s="1">
        <v>465</v>
      </c>
      <c r="H7260" s="1">
        <v>181660</v>
      </c>
      <c r="I7260" s="1" t="str">
        <f>IFERROR(VLOOKUP(C7260,Sheet3!B$3:G10110,3,FALSE), "")</f>
        <v>云南省教育厅</v>
      </c>
      <c r="J7260" s="1" t="str">
        <f>IFERROR(VLOOKUP(C7260,Sheet3!B$3:G10110,4,FALSE), "")</f>
        <v>昆明市</v>
      </c>
      <c r="K7260" s="1" t="str">
        <f>IFERROR(VLOOKUP(C7260,Sheet3!B$3:G10110,5,FALSE), "")</f>
        <v>本科</v>
      </c>
      <c r="L7260" s="1" t="str">
        <f>IFERROR(VLOOKUP(C7260,Sheet3!B$3:G10110,6,FALSE), "")</f>
        <v>民办</v>
      </c>
      <c r="M7260" s="1" t="str">
        <f t="shared" si="113"/>
        <v>民办</v>
      </c>
      <c r="N7260" s="1" t="str">
        <f>IFERROR(VLOOKUP(C7260,Sheet4!B:F,4,FALSE), "")</f>
        <v/>
      </c>
    </row>
    <row r="7261" spans="1:14" x14ac:dyDescent="0.2">
      <c r="A7261" s="1">
        <v>2021</v>
      </c>
      <c r="B7261" s="1">
        <v>12560</v>
      </c>
      <c r="C7261" s="1" t="s">
        <v>861</v>
      </c>
      <c r="D7261" s="1">
        <v>205</v>
      </c>
      <c r="E7261" s="1">
        <v>3</v>
      </c>
      <c r="F7261" s="1">
        <v>3</v>
      </c>
      <c r="G7261" s="1">
        <v>472</v>
      </c>
      <c r="H7261" s="1">
        <v>172811</v>
      </c>
      <c r="I7261" s="1" t="str">
        <f>IFERROR(VLOOKUP(C7261,Sheet3!B$3:G10111,3,FALSE), "")</f>
        <v>云南省教育厅</v>
      </c>
      <c r="J7261" s="1" t="str">
        <f>IFERROR(VLOOKUP(C7261,Sheet3!B$3:G10111,4,FALSE), "")</f>
        <v>昆明市</v>
      </c>
      <c r="K7261" s="1" t="str">
        <f>IFERROR(VLOOKUP(C7261,Sheet3!B$3:G10111,5,FALSE), "")</f>
        <v>本科</v>
      </c>
      <c r="L7261" s="1" t="str">
        <f>IFERROR(VLOOKUP(C7261,Sheet3!B$3:G10111,6,FALSE), "")</f>
        <v>民办</v>
      </c>
      <c r="M7261" s="1" t="str">
        <f t="shared" si="113"/>
        <v>民办</v>
      </c>
      <c r="N7261" s="1" t="str">
        <f>IFERROR(VLOOKUP(C7261,Sheet4!B:F,4,FALSE), "")</f>
        <v/>
      </c>
    </row>
    <row r="7262" spans="1:14" x14ac:dyDescent="0.2">
      <c r="A7262" s="1">
        <v>2021</v>
      </c>
      <c r="B7262" s="1">
        <v>12560</v>
      </c>
      <c r="C7262" s="1" t="s">
        <v>861</v>
      </c>
      <c r="D7262" s="1">
        <v>206</v>
      </c>
      <c r="E7262" s="1">
        <v>2</v>
      </c>
      <c r="F7262" s="1">
        <v>2</v>
      </c>
      <c r="G7262" s="1">
        <v>472</v>
      </c>
      <c r="H7262" s="1">
        <v>171879</v>
      </c>
      <c r="I7262" s="1" t="str">
        <f>IFERROR(VLOOKUP(C7262,Sheet3!B$3:G10112,3,FALSE), "")</f>
        <v>云南省教育厅</v>
      </c>
      <c r="J7262" s="1" t="str">
        <f>IFERROR(VLOOKUP(C7262,Sheet3!B$3:G10112,4,FALSE), "")</f>
        <v>昆明市</v>
      </c>
      <c r="K7262" s="1" t="str">
        <f>IFERROR(VLOOKUP(C7262,Sheet3!B$3:G10112,5,FALSE), "")</f>
        <v>本科</v>
      </c>
      <c r="L7262" s="1" t="str">
        <f>IFERROR(VLOOKUP(C7262,Sheet3!B$3:G10112,6,FALSE), "")</f>
        <v>民办</v>
      </c>
      <c r="M7262" s="1" t="str">
        <f t="shared" si="113"/>
        <v>民办</v>
      </c>
      <c r="N7262" s="1" t="str">
        <f>IFERROR(VLOOKUP(C7262,Sheet4!B:F,4,FALSE), "")</f>
        <v/>
      </c>
    </row>
    <row r="7263" spans="1:14" x14ac:dyDescent="0.2">
      <c r="A7263" s="1">
        <v>2021</v>
      </c>
      <c r="B7263" s="1">
        <v>12574</v>
      </c>
      <c r="C7263" s="1" t="s">
        <v>862</v>
      </c>
      <c r="D7263" s="1">
        <v>201</v>
      </c>
      <c r="E7263" s="1">
        <v>290</v>
      </c>
      <c r="F7263" s="1">
        <v>290</v>
      </c>
      <c r="G7263" s="1">
        <v>467</v>
      </c>
      <c r="H7263" s="1">
        <v>178554</v>
      </c>
      <c r="I7263" s="1" t="str">
        <f>IFERROR(VLOOKUP(C7263,Sheet3!B$3:G10113,3,FALSE), "")</f>
        <v>广东省教育厅</v>
      </c>
      <c r="J7263" s="1" t="str">
        <f>IFERROR(VLOOKUP(C7263,Sheet3!B$3:G10113,4,FALSE), "")</f>
        <v>佛山市</v>
      </c>
      <c r="K7263" s="1" t="str">
        <f>IFERROR(VLOOKUP(C7263,Sheet3!B$3:G10113,5,FALSE), "")</f>
        <v>本科</v>
      </c>
      <c r="L7263" s="1" t="str">
        <f>IFERROR(VLOOKUP(C7263,Sheet3!B$3:G10113,6,FALSE), "")</f>
        <v>民办</v>
      </c>
      <c r="M7263" s="1" t="str">
        <f t="shared" si="113"/>
        <v>民办</v>
      </c>
      <c r="N7263" s="1" t="str">
        <f>IFERROR(VLOOKUP(C7263,Sheet4!B:F,4,FALSE), "")</f>
        <v/>
      </c>
    </row>
    <row r="7264" spans="1:14" x14ac:dyDescent="0.2">
      <c r="A7264" s="1">
        <v>2021</v>
      </c>
      <c r="B7264" s="1">
        <v>12574</v>
      </c>
      <c r="C7264" s="1" t="s">
        <v>862</v>
      </c>
      <c r="D7264" s="1">
        <v>202</v>
      </c>
      <c r="E7264" s="1">
        <v>275</v>
      </c>
      <c r="F7264" s="1">
        <v>275</v>
      </c>
      <c r="G7264" s="1">
        <v>462</v>
      </c>
      <c r="H7264" s="1">
        <v>185373</v>
      </c>
      <c r="I7264" s="1" t="str">
        <f>IFERROR(VLOOKUP(C7264,Sheet3!B$3:G10114,3,FALSE), "")</f>
        <v>广东省教育厅</v>
      </c>
      <c r="J7264" s="1" t="str">
        <f>IFERROR(VLOOKUP(C7264,Sheet3!B$3:G10114,4,FALSE), "")</f>
        <v>佛山市</v>
      </c>
      <c r="K7264" s="1" t="str">
        <f>IFERROR(VLOOKUP(C7264,Sheet3!B$3:G10114,5,FALSE), "")</f>
        <v>本科</v>
      </c>
      <c r="L7264" s="1" t="str">
        <f>IFERROR(VLOOKUP(C7264,Sheet3!B$3:G10114,6,FALSE), "")</f>
        <v>民办</v>
      </c>
      <c r="M7264" s="1" t="str">
        <f t="shared" si="113"/>
        <v>民办</v>
      </c>
      <c r="N7264" s="1" t="str">
        <f>IFERROR(VLOOKUP(C7264,Sheet4!B:F,4,FALSE), "")</f>
        <v/>
      </c>
    </row>
    <row r="7265" spans="1:14" x14ac:dyDescent="0.2">
      <c r="A7265" s="1">
        <v>2021</v>
      </c>
      <c r="B7265" s="1">
        <v>12574</v>
      </c>
      <c r="C7265" s="1" t="s">
        <v>862</v>
      </c>
      <c r="D7265" s="1">
        <v>203</v>
      </c>
      <c r="E7265" s="1">
        <v>125</v>
      </c>
      <c r="F7265" s="1">
        <v>125</v>
      </c>
      <c r="G7265" s="1">
        <v>467</v>
      </c>
      <c r="H7265" s="1">
        <v>179192</v>
      </c>
      <c r="I7265" s="1" t="str">
        <f>IFERROR(VLOOKUP(C7265,Sheet3!B$3:G10115,3,FALSE), "")</f>
        <v>广东省教育厅</v>
      </c>
      <c r="J7265" s="1" t="str">
        <f>IFERROR(VLOOKUP(C7265,Sheet3!B$3:G10115,4,FALSE), "")</f>
        <v>佛山市</v>
      </c>
      <c r="K7265" s="1" t="str">
        <f>IFERROR(VLOOKUP(C7265,Sheet3!B$3:G10115,5,FALSE), "")</f>
        <v>本科</v>
      </c>
      <c r="L7265" s="1" t="str">
        <f>IFERROR(VLOOKUP(C7265,Sheet3!B$3:G10115,6,FALSE), "")</f>
        <v>民办</v>
      </c>
      <c r="M7265" s="1" t="str">
        <f t="shared" si="113"/>
        <v>民办</v>
      </c>
      <c r="N7265" s="1" t="str">
        <f>IFERROR(VLOOKUP(C7265,Sheet4!B:F,4,FALSE), "")</f>
        <v/>
      </c>
    </row>
    <row r="7266" spans="1:14" x14ac:dyDescent="0.2">
      <c r="A7266" s="1">
        <v>2021</v>
      </c>
      <c r="B7266" s="1">
        <v>12574</v>
      </c>
      <c r="C7266" s="1" t="s">
        <v>862</v>
      </c>
      <c r="D7266" s="1">
        <v>204</v>
      </c>
      <c r="E7266" s="1">
        <v>220</v>
      </c>
      <c r="F7266" s="1">
        <v>220</v>
      </c>
      <c r="G7266" s="1">
        <v>455</v>
      </c>
      <c r="H7266" s="1">
        <v>194397</v>
      </c>
      <c r="I7266" s="1" t="str">
        <f>IFERROR(VLOOKUP(C7266,Sheet3!B$3:G10116,3,FALSE), "")</f>
        <v>广东省教育厅</v>
      </c>
      <c r="J7266" s="1" t="str">
        <f>IFERROR(VLOOKUP(C7266,Sheet3!B$3:G10116,4,FALSE), "")</f>
        <v>佛山市</v>
      </c>
      <c r="K7266" s="1" t="str">
        <f>IFERROR(VLOOKUP(C7266,Sheet3!B$3:G10116,5,FALSE), "")</f>
        <v>本科</v>
      </c>
      <c r="L7266" s="1" t="str">
        <f>IFERROR(VLOOKUP(C7266,Sheet3!B$3:G10116,6,FALSE), "")</f>
        <v>民办</v>
      </c>
      <c r="M7266" s="1" t="str">
        <f t="shared" si="113"/>
        <v>民办</v>
      </c>
      <c r="N7266" s="1" t="str">
        <f>IFERROR(VLOOKUP(C7266,Sheet4!B:F,4,FALSE), "")</f>
        <v/>
      </c>
    </row>
    <row r="7267" spans="1:14" x14ac:dyDescent="0.2">
      <c r="A7267" s="1">
        <v>2021</v>
      </c>
      <c r="B7267" s="1">
        <v>12574</v>
      </c>
      <c r="C7267" s="1" t="s">
        <v>862</v>
      </c>
      <c r="D7267" s="1">
        <v>205</v>
      </c>
      <c r="E7267" s="1">
        <v>171</v>
      </c>
      <c r="F7267" s="1">
        <v>171</v>
      </c>
      <c r="G7267" s="1">
        <v>459</v>
      </c>
      <c r="H7267" s="1">
        <v>189673</v>
      </c>
      <c r="I7267" s="1" t="str">
        <f>IFERROR(VLOOKUP(C7267,Sheet3!B$3:G10117,3,FALSE), "")</f>
        <v>广东省教育厅</v>
      </c>
      <c r="J7267" s="1" t="str">
        <f>IFERROR(VLOOKUP(C7267,Sheet3!B$3:G10117,4,FALSE), "")</f>
        <v>佛山市</v>
      </c>
      <c r="K7267" s="1" t="str">
        <f>IFERROR(VLOOKUP(C7267,Sheet3!B$3:G10117,5,FALSE), "")</f>
        <v>本科</v>
      </c>
      <c r="L7267" s="1" t="str">
        <f>IFERROR(VLOOKUP(C7267,Sheet3!B$3:G10117,6,FALSE), "")</f>
        <v>民办</v>
      </c>
      <c r="M7267" s="1" t="str">
        <f t="shared" si="113"/>
        <v>民办</v>
      </c>
      <c r="N7267" s="1" t="str">
        <f>IFERROR(VLOOKUP(C7267,Sheet4!B:F,4,FALSE), "")</f>
        <v/>
      </c>
    </row>
    <row r="7268" spans="1:14" x14ac:dyDescent="0.2">
      <c r="A7268" s="1">
        <v>2021</v>
      </c>
      <c r="B7268" s="1">
        <v>12574</v>
      </c>
      <c r="C7268" s="1" t="s">
        <v>862</v>
      </c>
      <c r="D7268" s="1">
        <v>206</v>
      </c>
      <c r="E7268" s="1">
        <v>160</v>
      </c>
      <c r="F7268" s="1">
        <v>160</v>
      </c>
      <c r="G7268" s="1">
        <v>459</v>
      </c>
      <c r="H7268" s="1">
        <v>189277</v>
      </c>
      <c r="I7268" s="1" t="str">
        <f>IFERROR(VLOOKUP(C7268,Sheet3!B$3:G10118,3,FALSE), "")</f>
        <v>广东省教育厅</v>
      </c>
      <c r="J7268" s="1" t="str">
        <f>IFERROR(VLOOKUP(C7268,Sheet3!B$3:G10118,4,FALSE), "")</f>
        <v>佛山市</v>
      </c>
      <c r="K7268" s="1" t="str">
        <f>IFERROR(VLOOKUP(C7268,Sheet3!B$3:G10118,5,FALSE), "")</f>
        <v>本科</v>
      </c>
      <c r="L7268" s="1" t="str">
        <f>IFERROR(VLOOKUP(C7268,Sheet3!B$3:G10118,6,FALSE), "")</f>
        <v>民办</v>
      </c>
      <c r="M7268" s="1" t="str">
        <f t="shared" si="113"/>
        <v>民办</v>
      </c>
      <c r="N7268" s="1" t="str">
        <f>IFERROR(VLOOKUP(C7268,Sheet4!B:F,4,FALSE), "")</f>
        <v/>
      </c>
    </row>
    <row r="7269" spans="1:14" x14ac:dyDescent="0.2">
      <c r="A7269" s="1">
        <v>2021</v>
      </c>
      <c r="B7269" s="1">
        <v>12574</v>
      </c>
      <c r="C7269" s="1" t="s">
        <v>862</v>
      </c>
      <c r="D7269" s="1">
        <v>207</v>
      </c>
      <c r="E7269" s="1">
        <v>95</v>
      </c>
      <c r="F7269" s="1">
        <v>95</v>
      </c>
      <c r="G7269" s="1">
        <v>454</v>
      </c>
      <c r="H7269" s="1">
        <v>195949</v>
      </c>
      <c r="I7269" s="1" t="str">
        <f>IFERROR(VLOOKUP(C7269,Sheet3!B$3:G10119,3,FALSE), "")</f>
        <v>广东省教育厅</v>
      </c>
      <c r="J7269" s="1" t="str">
        <f>IFERROR(VLOOKUP(C7269,Sheet3!B$3:G10119,4,FALSE), "")</f>
        <v>佛山市</v>
      </c>
      <c r="K7269" s="1" t="str">
        <f>IFERROR(VLOOKUP(C7269,Sheet3!B$3:G10119,5,FALSE), "")</f>
        <v>本科</v>
      </c>
      <c r="L7269" s="1" t="str">
        <f>IFERROR(VLOOKUP(C7269,Sheet3!B$3:G10119,6,FALSE), "")</f>
        <v>民办</v>
      </c>
      <c r="M7269" s="1" t="str">
        <f t="shared" si="113"/>
        <v>民办</v>
      </c>
      <c r="N7269" s="1" t="str">
        <f>IFERROR(VLOOKUP(C7269,Sheet4!B:F,4,FALSE), "")</f>
        <v/>
      </c>
    </row>
    <row r="7270" spans="1:14" x14ac:dyDescent="0.2">
      <c r="A7270" s="1">
        <v>2021</v>
      </c>
      <c r="B7270" s="1">
        <v>12574</v>
      </c>
      <c r="C7270" s="1" t="s">
        <v>862</v>
      </c>
      <c r="D7270" s="1">
        <v>208</v>
      </c>
      <c r="E7270" s="1">
        <v>94</v>
      </c>
      <c r="F7270" s="1">
        <v>81</v>
      </c>
      <c r="G7270" s="1">
        <v>432</v>
      </c>
      <c r="H7270" s="1">
        <v>222134</v>
      </c>
      <c r="I7270" s="1" t="str">
        <f>IFERROR(VLOOKUP(C7270,Sheet3!B$3:G10120,3,FALSE), "")</f>
        <v>广东省教育厅</v>
      </c>
      <c r="J7270" s="1" t="str">
        <f>IFERROR(VLOOKUP(C7270,Sheet3!B$3:G10120,4,FALSE), "")</f>
        <v>佛山市</v>
      </c>
      <c r="K7270" s="1" t="str">
        <f>IFERROR(VLOOKUP(C7270,Sheet3!B$3:G10120,5,FALSE), "")</f>
        <v>本科</v>
      </c>
      <c r="L7270" s="1" t="str">
        <f>IFERROR(VLOOKUP(C7270,Sheet3!B$3:G10120,6,FALSE), "")</f>
        <v>民办</v>
      </c>
      <c r="M7270" s="1" t="str">
        <f t="shared" si="113"/>
        <v>民办</v>
      </c>
      <c r="N7270" s="1" t="str">
        <f>IFERROR(VLOOKUP(C7270,Sheet4!B:F,4,FALSE), "")</f>
        <v/>
      </c>
    </row>
    <row r="7271" spans="1:14" x14ac:dyDescent="0.2">
      <c r="A7271" s="1">
        <v>2021</v>
      </c>
      <c r="B7271" s="1">
        <v>12599</v>
      </c>
      <c r="C7271" s="1" t="s">
        <v>864</v>
      </c>
      <c r="D7271" s="1">
        <v>202</v>
      </c>
      <c r="E7271" s="1">
        <v>2</v>
      </c>
      <c r="F7271" s="1">
        <v>2</v>
      </c>
      <c r="G7271" s="1">
        <v>483</v>
      </c>
      <c r="H7271" s="1">
        <v>156754</v>
      </c>
      <c r="I7271" s="1" t="str">
        <f>IFERROR(VLOOKUP(C7271,Sheet3!B$3:G10121,3,FALSE), "")</f>
        <v>湖南省教育厅</v>
      </c>
      <c r="J7271" s="1" t="str">
        <f>IFERROR(VLOOKUP(C7271,Sheet3!B$3:G10121,4,FALSE), "")</f>
        <v>湘潭市</v>
      </c>
      <c r="K7271" s="1" t="str">
        <f>IFERROR(VLOOKUP(C7271,Sheet3!B$3:G10121,5,FALSE), "")</f>
        <v>本科</v>
      </c>
      <c r="L7271" s="1" t="str">
        <f>IFERROR(VLOOKUP(C7271,Sheet3!B$3:G10121,6,FALSE), "")</f>
        <v>民办</v>
      </c>
      <c r="M7271" s="1" t="str">
        <f t="shared" si="113"/>
        <v>民办</v>
      </c>
      <c r="N7271" s="1" t="str">
        <f>IFERROR(VLOOKUP(C7271,Sheet4!B:F,4,FALSE), "")</f>
        <v/>
      </c>
    </row>
    <row r="7272" spans="1:14" x14ac:dyDescent="0.2">
      <c r="A7272" s="1">
        <v>2021</v>
      </c>
      <c r="B7272" s="1">
        <v>12599</v>
      </c>
      <c r="C7272" s="1" t="s">
        <v>864</v>
      </c>
      <c r="D7272" s="1">
        <v>203</v>
      </c>
      <c r="E7272" s="1">
        <v>2</v>
      </c>
      <c r="F7272" s="1">
        <v>2</v>
      </c>
      <c r="G7272" s="1">
        <v>483</v>
      </c>
      <c r="H7272" s="1">
        <v>157797</v>
      </c>
      <c r="I7272" s="1" t="str">
        <f>IFERROR(VLOOKUP(C7272,Sheet3!B$3:G10122,3,FALSE), "")</f>
        <v>湖南省教育厅</v>
      </c>
      <c r="J7272" s="1" t="str">
        <f>IFERROR(VLOOKUP(C7272,Sheet3!B$3:G10122,4,FALSE), "")</f>
        <v>湘潭市</v>
      </c>
      <c r="K7272" s="1" t="str">
        <f>IFERROR(VLOOKUP(C7272,Sheet3!B$3:G10122,5,FALSE), "")</f>
        <v>本科</v>
      </c>
      <c r="L7272" s="1" t="str">
        <f>IFERROR(VLOOKUP(C7272,Sheet3!B$3:G10122,6,FALSE), "")</f>
        <v>民办</v>
      </c>
      <c r="M7272" s="1" t="str">
        <f t="shared" si="113"/>
        <v>民办</v>
      </c>
      <c r="N7272" s="1" t="str">
        <f>IFERROR(VLOOKUP(C7272,Sheet4!B:F,4,FALSE), "")</f>
        <v/>
      </c>
    </row>
    <row r="7273" spans="1:14" x14ac:dyDescent="0.2">
      <c r="A7273" s="1">
        <v>2021</v>
      </c>
      <c r="B7273" s="1">
        <v>12604</v>
      </c>
      <c r="C7273" s="1" t="s">
        <v>865</v>
      </c>
      <c r="D7273" s="1">
        <v>202</v>
      </c>
      <c r="E7273" s="1">
        <v>10</v>
      </c>
      <c r="F7273" s="1">
        <v>10</v>
      </c>
      <c r="G7273" s="1">
        <v>485</v>
      </c>
      <c r="H7273" s="1">
        <v>155002</v>
      </c>
      <c r="I7273" s="1" t="str">
        <f>IFERROR(VLOOKUP(C7273,Sheet3!B$3:G10123,3,FALSE), "")</f>
        <v>湖南省教育厅</v>
      </c>
      <c r="J7273" s="1" t="str">
        <f>IFERROR(VLOOKUP(C7273,Sheet3!B$3:G10123,4,FALSE), "")</f>
        <v>株洲市</v>
      </c>
      <c r="K7273" s="1" t="str">
        <f>IFERROR(VLOOKUP(C7273,Sheet3!B$3:G10123,5,FALSE), "")</f>
        <v>本科</v>
      </c>
      <c r="L7273" s="1" t="str">
        <f>IFERROR(VLOOKUP(C7273,Sheet3!B$3:G10123,6,FALSE), "")</f>
        <v>民办</v>
      </c>
      <c r="M7273" s="1" t="str">
        <f t="shared" si="113"/>
        <v>民办</v>
      </c>
      <c r="N7273" s="1" t="str">
        <f>IFERROR(VLOOKUP(C7273,Sheet4!B:F,4,FALSE), "")</f>
        <v/>
      </c>
    </row>
    <row r="7274" spans="1:14" x14ac:dyDescent="0.2">
      <c r="A7274" s="1">
        <v>2021</v>
      </c>
      <c r="B7274" s="1">
        <v>12617</v>
      </c>
      <c r="C7274" s="1" t="s">
        <v>3761</v>
      </c>
      <c r="D7274" s="1">
        <v>201</v>
      </c>
      <c r="E7274" s="1">
        <v>50</v>
      </c>
      <c r="F7274" s="1">
        <v>50</v>
      </c>
      <c r="G7274" s="1">
        <v>479</v>
      </c>
      <c r="H7274" s="1">
        <v>163114</v>
      </c>
      <c r="I7274" s="1" t="str">
        <f>IFERROR(VLOOKUP(C7274,Sheet3!B$3:G10124,3,FALSE), "")</f>
        <v/>
      </c>
      <c r="J7274" s="1" t="str">
        <f>IFERROR(VLOOKUP(C7274,Sheet3!B$3:G10124,4,FALSE), "")</f>
        <v/>
      </c>
      <c r="K7274" s="1" t="str">
        <f>IFERROR(VLOOKUP(C7274,Sheet3!B$3:G10124,5,FALSE), "")</f>
        <v/>
      </c>
      <c r="L7274" s="1" t="str">
        <f>IFERROR(VLOOKUP(C7274,Sheet3!B$3:G10124,6,FALSE), "")</f>
        <v/>
      </c>
      <c r="M7274" s="1" t="str">
        <f t="shared" si="113"/>
        <v/>
      </c>
      <c r="N7274" s="1" t="str">
        <f>IFERROR(VLOOKUP(C7274,Sheet4!B:F,4,FALSE), "")</f>
        <v/>
      </c>
    </row>
    <row r="7275" spans="1:14" x14ac:dyDescent="0.2">
      <c r="A7275" s="1">
        <v>2021</v>
      </c>
      <c r="B7275" s="1">
        <v>12617</v>
      </c>
      <c r="C7275" s="1" t="s">
        <v>3761</v>
      </c>
      <c r="D7275" s="1">
        <v>202</v>
      </c>
      <c r="E7275" s="1">
        <v>20</v>
      </c>
      <c r="F7275" s="1">
        <v>20</v>
      </c>
      <c r="G7275" s="1">
        <v>480</v>
      </c>
      <c r="H7275" s="1">
        <v>161505</v>
      </c>
      <c r="I7275" s="1" t="str">
        <f>IFERROR(VLOOKUP(C7275,Sheet3!B$3:G10125,3,FALSE), "")</f>
        <v/>
      </c>
      <c r="J7275" s="1" t="str">
        <f>IFERROR(VLOOKUP(C7275,Sheet3!B$3:G10125,4,FALSE), "")</f>
        <v/>
      </c>
      <c r="K7275" s="1" t="str">
        <f>IFERROR(VLOOKUP(C7275,Sheet3!B$3:G10125,5,FALSE), "")</f>
        <v/>
      </c>
      <c r="L7275" s="1" t="str">
        <f>IFERROR(VLOOKUP(C7275,Sheet3!B$3:G10125,6,FALSE), "")</f>
        <v/>
      </c>
      <c r="M7275" s="1" t="str">
        <f t="shared" si="113"/>
        <v/>
      </c>
      <c r="N7275" s="1" t="str">
        <f>IFERROR(VLOOKUP(C7275,Sheet4!B:F,4,FALSE), "")</f>
        <v/>
      </c>
    </row>
    <row r="7276" spans="1:14" x14ac:dyDescent="0.2">
      <c r="A7276" s="1">
        <v>2021</v>
      </c>
      <c r="B7276" s="1">
        <v>12617</v>
      </c>
      <c r="C7276" s="1" t="s">
        <v>3761</v>
      </c>
      <c r="D7276" s="1">
        <v>203</v>
      </c>
      <c r="E7276" s="1">
        <v>1700</v>
      </c>
      <c r="F7276" s="1">
        <v>1700</v>
      </c>
      <c r="G7276" s="1">
        <v>478</v>
      </c>
      <c r="H7276" s="1">
        <v>164807</v>
      </c>
      <c r="I7276" s="1" t="str">
        <f>IFERROR(VLOOKUP(C7276,Sheet3!B$3:G10126,3,FALSE), "")</f>
        <v/>
      </c>
      <c r="J7276" s="1" t="str">
        <f>IFERROR(VLOOKUP(C7276,Sheet3!B$3:G10126,4,FALSE), "")</f>
        <v/>
      </c>
      <c r="K7276" s="1" t="str">
        <f>IFERROR(VLOOKUP(C7276,Sheet3!B$3:G10126,5,FALSE), "")</f>
        <v/>
      </c>
      <c r="L7276" s="1" t="str">
        <f>IFERROR(VLOOKUP(C7276,Sheet3!B$3:G10126,6,FALSE), "")</f>
        <v/>
      </c>
      <c r="M7276" s="1" t="str">
        <f t="shared" si="113"/>
        <v/>
      </c>
      <c r="N7276" s="1" t="str">
        <f>IFERROR(VLOOKUP(C7276,Sheet4!B:F,4,FALSE), "")</f>
        <v/>
      </c>
    </row>
    <row r="7277" spans="1:14" x14ac:dyDescent="0.2">
      <c r="A7277" s="1">
        <v>2021</v>
      </c>
      <c r="B7277" s="1">
        <v>12618</v>
      </c>
      <c r="C7277" s="1" t="s">
        <v>3762</v>
      </c>
      <c r="D7277" s="1">
        <v>201</v>
      </c>
      <c r="E7277" s="1">
        <v>2271</v>
      </c>
      <c r="F7277" s="1">
        <v>2271</v>
      </c>
      <c r="G7277" s="1">
        <v>465</v>
      </c>
      <c r="H7277" s="1">
        <v>180928</v>
      </c>
      <c r="I7277" s="1" t="str">
        <f>IFERROR(VLOOKUP(C7277,Sheet3!B$3:G10127,3,FALSE), "")</f>
        <v/>
      </c>
      <c r="J7277" s="1" t="str">
        <f>IFERROR(VLOOKUP(C7277,Sheet3!B$3:G10127,4,FALSE), "")</f>
        <v/>
      </c>
      <c r="K7277" s="1" t="str">
        <f>IFERROR(VLOOKUP(C7277,Sheet3!B$3:G10127,5,FALSE), "")</f>
        <v/>
      </c>
      <c r="L7277" s="1" t="str">
        <f>IFERROR(VLOOKUP(C7277,Sheet3!B$3:G10127,6,FALSE), "")</f>
        <v/>
      </c>
      <c r="M7277" s="1" t="str">
        <f t="shared" si="113"/>
        <v/>
      </c>
      <c r="N7277" s="1" t="str">
        <f>IFERROR(VLOOKUP(C7277,Sheet4!B:F,4,FALSE), "")</f>
        <v/>
      </c>
    </row>
    <row r="7278" spans="1:14" x14ac:dyDescent="0.2">
      <c r="A7278" s="1">
        <v>2021</v>
      </c>
      <c r="B7278" s="1">
        <v>12619</v>
      </c>
      <c r="C7278" s="1" t="s">
        <v>3745</v>
      </c>
      <c r="D7278" s="1">
        <v>203</v>
      </c>
      <c r="E7278" s="1">
        <v>1721</v>
      </c>
      <c r="F7278" s="1">
        <v>1721</v>
      </c>
      <c r="G7278" s="1">
        <v>472</v>
      </c>
      <c r="H7278" s="1">
        <v>172881</v>
      </c>
      <c r="I7278" s="1" t="str">
        <f>IFERROR(VLOOKUP(C7278,Sheet3!B$3:G10128,3,FALSE), "")</f>
        <v/>
      </c>
      <c r="J7278" s="1" t="str">
        <f>IFERROR(VLOOKUP(C7278,Sheet3!B$3:G10128,4,FALSE), "")</f>
        <v/>
      </c>
      <c r="K7278" s="1" t="str">
        <f>IFERROR(VLOOKUP(C7278,Sheet3!B$3:G10128,5,FALSE), "")</f>
        <v/>
      </c>
      <c r="L7278" s="1" t="str">
        <f>IFERROR(VLOOKUP(C7278,Sheet3!B$3:G10128,6,FALSE), "")</f>
        <v/>
      </c>
      <c r="M7278" s="1" t="str">
        <f t="shared" si="113"/>
        <v/>
      </c>
      <c r="N7278" s="1" t="str">
        <f>IFERROR(VLOOKUP(C7278,Sheet4!B:F,4,FALSE), "")</f>
        <v/>
      </c>
    </row>
    <row r="7279" spans="1:14" x14ac:dyDescent="0.2">
      <c r="A7279" s="1">
        <v>2021</v>
      </c>
      <c r="B7279" s="1">
        <v>12619</v>
      </c>
      <c r="C7279" s="1" t="s">
        <v>3745</v>
      </c>
      <c r="D7279" s="1">
        <v>204</v>
      </c>
      <c r="E7279" s="1">
        <v>97</v>
      </c>
      <c r="F7279" s="1">
        <v>97</v>
      </c>
      <c r="G7279" s="1">
        <v>471</v>
      </c>
      <c r="H7279" s="1">
        <v>173710</v>
      </c>
      <c r="I7279" s="1" t="str">
        <f>IFERROR(VLOOKUP(C7279,Sheet3!B$3:G10129,3,FALSE), "")</f>
        <v/>
      </c>
      <c r="J7279" s="1" t="str">
        <f>IFERROR(VLOOKUP(C7279,Sheet3!B$3:G10129,4,FALSE), "")</f>
        <v/>
      </c>
      <c r="K7279" s="1" t="str">
        <f>IFERROR(VLOOKUP(C7279,Sheet3!B$3:G10129,5,FALSE), "")</f>
        <v/>
      </c>
      <c r="L7279" s="1" t="str">
        <f>IFERROR(VLOOKUP(C7279,Sheet3!B$3:G10129,6,FALSE), "")</f>
        <v/>
      </c>
      <c r="M7279" s="1" t="str">
        <f t="shared" si="113"/>
        <v/>
      </c>
      <c r="N7279" s="1" t="str">
        <f>IFERROR(VLOOKUP(C7279,Sheet4!B:F,4,FALSE), "")</f>
        <v/>
      </c>
    </row>
    <row r="7280" spans="1:14" x14ac:dyDescent="0.2">
      <c r="A7280" s="1">
        <v>2021</v>
      </c>
      <c r="B7280" s="1">
        <v>12620</v>
      </c>
      <c r="C7280" s="1" t="s">
        <v>872</v>
      </c>
      <c r="D7280" s="1">
        <v>203</v>
      </c>
      <c r="E7280" s="1">
        <v>389</v>
      </c>
      <c r="F7280" s="1">
        <v>389</v>
      </c>
      <c r="G7280" s="1">
        <v>475</v>
      </c>
      <c r="H7280" s="1">
        <v>168539</v>
      </c>
      <c r="I7280" s="1" t="str">
        <f>IFERROR(VLOOKUP(C7280,Sheet3!B$3:G10130,3,FALSE), "")</f>
        <v>广东省教育厅</v>
      </c>
      <c r="J7280" s="1" t="str">
        <f>IFERROR(VLOOKUP(C7280,Sheet3!B$3:G10130,4,FALSE), "")</f>
        <v>广州市</v>
      </c>
      <c r="K7280" s="1" t="str">
        <f>IFERROR(VLOOKUP(C7280,Sheet3!B$3:G10130,5,FALSE), "")</f>
        <v>本科</v>
      </c>
      <c r="L7280" s="1" t="str">
        <f>IFERROR(VLOOKUP(C7280,Sheet3!B$3:G10130,6,FALSE), "")</f>
        <v>民办</v>
      </c>
      <c r="M7280" s="1" t="str">
        <f t="shared" si="113"/>
        <v>民办</v>
      </c>
      <c r="N7280" s="1" t="str">
        <f>IFERROR(VLOOKUP(C7280,Sheet4!B:F,4,FALSE), "")</f>
        <v/>
      </c>
    </row>
    <row r="7281" spans="1:14" x14ac:dyDescent="0.2">
      <c r="A7281" s="1">
        <v>2021</v>
      </c>
      <c r="B7281" s="1">
        <v>12620</v>
      </c>
      <c r="C7281" s="1" t="s">
        <v>872</v>
      </c>
      <c r="D7281" s="1">
        <v>204</v>
      </c>
      <c r="E7281" s="1">
        <v>173</v>
      </c>
      <c r="F7281" s="1">
        <v>173</v>
      </c>
      <c r="G7281" s="1">
        <v>473</v>
      </c>
      <c r="H7281" s="1">
        <v>170805</v>
      </c>
      <c r="I7281" s="1" t="str">
        <f>IFERROR(VLOOKUP(C7281,Sheet3!B$3:G10131,3,FALSE), "")</f>
        <v>广东省教育厅</v>
      </c>
      <c r="J7281" s="1" t="str">
        <f>IFERROR(VLOOKUP(C7281,Sheet3!B$3:G10131,4,FALSE), "")</f>
        <v>广州市</v>
      </c>
      <c r="K7281" s="1" t="str">
        <f>IFERROR(VLOOKUP(C7281,Sheet3!B$3:G10131,5,FALSE), "")</f>
        <v>本科</v>
      </c>
      <c r="L7281" s="1" t="str">
        <f>IFERROR(VLOOKUP(C7281,Sheet3!B$3:G10131,6,FALSE), "")</f>
        <v>民办</v>
      </c>
      <c r="M7281" s="1" t="str">
        <f t="shared" si="113"/>
        <v>民办</v>
      </c>
      <c r="N7281" s="1" t="str">
        <f>IFERROR(VLOOKUP(C7281,Sheet4!B:F,4,FALSE), "")</f>
        <v/>
      </c>
    </row>
    <row r="7282" spans="1:14" x14ac:dyDescent="0.2">
      <c r="A7282" s="1">
        <v>2021</v>
      </c>
      <c r="B7282" s="1">
        <v>12620</v>
      </c>
      <c r="C7282" s="1" t="s">
        <v>872</v>
      </c>
      <c r="D7282" s="1">
        <v>205</v>
      </c>
      <c r="E7282" s="1">
        <v>16</v>
      </c>
      <c r="F7282" s="1">
        <v>16</v>
      </c>
      <c r="G7282" s="1">
        <v>464</v>
      </c>
      <c r="H7282" s="1">
        <v>182402</v>
      </c>
      <c r="I7282" s="1" t="str">
        <f>IFERROR(VLOOKUP(C7282,Sheet3!B$3:G10132,3,FALSE), "")</f>
        <v>广东省教育厅</v>
      </c>
      <c r="J7282" s="1" t="str">
        <f>IFERROR(VLOOKUP(C7282,Sheet3!B$3:G10132,4,FALSE), "")</f>
        <v>广州市</v>
      </c>
      <c r="K7282" s="1" t="str">
        <f>IFERROR(VLOOKUP(C7282,Sheet3!B$3:G10132,5,FALSE), "")</f>
        <v>本科</v>
      </c>
      <c r="L7282" s="1" t="str">
        <f>IFERROR(VLOOKUP(C7282,Sheet3!B$3:G10132,6,FALSE), "")</f>
        <v>民办</v>
      </c>
      <c r="M7282" s="1" t="str">
        <f t="shared" si="113"/>
        <v>民办</v>
      </c>
      <c r="N7282" s="1" t="str">
        <f>IFERROR(VLOOKUP(C7282,Sheet4!B:F,4,FALSE), "")</f>
        <v/>
      </c>
    </row>
    <row r="7283" spans="1:14" x14ac:dyDescent="0.2">
      <c r="A7283" s="1">
        <v>2021</v>
      </c>
      <c r="B7283" s="1">
        <v>12621</v>
      </c>
      <c r="C7283" s="1" t="s">
        <v>3763</v>
      </c>
      <c r="D7283" s="1">
        <v>203</v>
      </c>
      <c r="E7283" s="1">
        <v>1675</v>
      </c>
      <c r="F7283" s="1">
        <v>1675</v>
      </c>
      <c r="G7283" s="1">
        <v>455</v>
      </c>
      <c r="H7283" s="1">
        <v>195150</v>
      </c>
      <c r="I7283" s="1" t="str">
        <f>IFERROR(VLOOKUP(C7283,Sheet3!B$3:G10133,3,FALSE), "")</f>
        <v/>
      </c>
      <c r="J7283" s="1" t="str">
        <f>IFERROR(VLOOKUP(C7283,Sheet3!B$3:G10133,4,FALSE), "")</f>
        <v/>
      </c>
      <c r="K7283" s="1" t="str">
        <f>IFERROR(VLOOKUP(C7283,Sheet3!B$3:G10133,5,FALSE), "")</f>
        <v/>
      </c>
      <c r="L7283" s="1" t="str">
        <f>IFERROR(VLOOKUP(C7283,Sheet3!B$3:G10133,6,FALSE), "")</f>
        <v/>
      </c>
      <c r="M7283" s="1" t="str">
        <f t="shared" ref="M7283:M7346" si="114">IF(L7283=0, "公办", L7283)</f>
        <v/>
      </c>
      <c r="N7283" s="1" t="str">
        <f>IFERROR(VLOOKUP(C7283,Sheet4!B:F,4,FALSE), "")</f>
        <v/>
      </c>
    </row>
    <row r="7284" spans="1:14" x14ac:dyDescent="0.2">
      <c r="A7284" s="1">
        <v>2021</v>
      </c>
      <c r="B7284" s="1">
        <v>12621</v>
      </c>
      <c r="C7284" s="1" t="s">
        <v>3763</v>
      </c>
      <c r="D7284" s="1">
        <v>204</v>
      </c>
      <c r="E7284" s="1">
        <v>30</v>
      </c>
      <c r="F7284" s="1">
        <v>30</v>
      </c>
      <c r="G7284" s="1">
        <v>462</v>
      </c>
      <c r="H7284" s="1">
        <v>184891</v>
      </c>
      <c r="I7284" s="1" t="str">
        <f>IFERROR(VLOOKUP(C7284,Sheet3!B$3:G10134,3,FALSE), "")</f>
        <v/>
      </c>
      <c r="J7284" s="1" t="str">
        <f>IFERROR(VLOOKUP(C7284,Sheet3!B$3:G10134,4,FALSE), "")</f>
        <v/>
      </c>
      <c r="K7284" s="1" t="str">
        <f>IFERROR(VLOOKUP(C7284,Sheet3!B$3:G10134,5,FALSE), "")</f>
        <v/>
      </c>
      <c r="L7284" s="1" t="str">
        <f>IFERROR(VLOOKUP(C7284,Sheet3!B$3:G10134,6,FALSE), "")</f>
        <v/>
      </c>
      <c r="M7284" s="1" t="str">
        <f t="shared" si="114"/>
        <v/>
      </c>
      <c r="N7284" s="1" t="str">
        <f>IFERROR(VLOOKUP(C7284,Sheet4!B:F,4,FALSE), "")</f>
        <v/>
      </c>
    </row>
    <row r="7285" spans="1:14" x14ac:dyDescent="0.2">
      <c r="A7285" s="1">
        <v>2021</v>
      </c>
      <c r="B7285" s="1">
        <v>12622</v>
      </c>
      <c r="C7285" s="1" t="s">
        <v>3764</v>
      </c>
      <c r="D7285" s="1">
        <v>201</v>
      </c>
      <c r="E7285" s="1">
        <v>1516</v>
      </c>
      <c r="F7285" s="1">
        <v>1516</v>
      </c>
      <c r="G7285" s="1">
        <v>449</v>
      </c>
      <c r="H7285" s="1">
        <v>202657</v>
      </c>
      <c r="I7285" s="1" t="str">
        <f>IFERROR(VLOOKUP(C7285,Sheet3!B$3:G10135,3,FALSE), "")</f>
        <v/>
      </c>
      <c r="J7285" s="1" t="str">
        <f>IFERROR(VLOOKUP(C7285,Sheet3!B$3:G10135,4,FALSE), "")</f>
        <v/>
      </c>
      <c r="K7285" s="1" t="str">
        <f>IFERROR(VLOOKUP(C7285,Sheet3!B$3:G10135,5,FALSE), "")</f>
        <v/>
      </c>
      <c r="L7285" s="1" t="str">
        <f>IFERROR(VLOOKUP(C7285,Sheet3!B$3:G10135,6,FALSE), "")</f>
        <v/>
      </c>
      <c r="M7285" s="1" t="str">
        <f t="shared" si="114"/>
        <v/>
      </c>
      <c r="N7285" s="1" t="str">
        <f>IFERROR(VLOOKUP(C7285,Sheet4!B:F,4,FALSE), "")</f>
        <v/>
      </c>
    </row>
    <row r="7286" spans="1:14" x14ac:dyDescent="0.2">
      <c r="A7286" s="1">
        <v>2021</v>
      </c>
      <c r="B7286" s="1">
        <v>12622</v>
      </c>
      <c r="C7286" s="1" t="s">
        <v>3764</v>
      </c>
      <c r="D7286" s="1">
        <v>202</v>
      </c>
      <c r="E7286" s="1">
        <v>20</v>
      </c>
      <c r="F7286" s="1">
        <v>20</v>
      </c>
      <c r="G7286" s="1">
        <v>445</v>
      </c>
      <c r="H7286" s="1">
        <v>206304</v>
      </c>
      <c r="I7286" s="1" t="str">
        <f>IFERROR(VLOOKUP(C7286,Sheet3!B$3:G10136,3,FALSE), "")</f>
        <v/>
      </c>
      <c r="J7286" s="1" t="str">
        <f>IFERROR(VLOOKUP(C7286,Sheet3!B$3:G10136,4,FALSE), "")</f>
        <v/>
      </c>
      <c r="K7286" s="1" t="str">
        <f>IFERROR(VLOOKUP(C7286,Sheet3!B$3:G10136,5,FALSE), "")</f>
        <v/>
      </c>
      <c r="L7286" s="1" t="str">
        <f>IFERROR(VLOOKUP(C7286,Sheet3!B$3:G10136,6,FALSE), "")</f>
        <v/>
      </c>
      <c r="M7286" s="1" t="str">
        <f t="shared" si="114"/>
        <v/>
      </c>
      <c r="N7286" s="1" t="str">
        <f>IFERROR(VLOOKUP(C7286,Sheet4!B:F,4,FALSE), "")</f>
        <v/>
      </c>
    </row>
    <row r="7287" spans="1:14" x14ac:dyDescent="0.2">
      <c r="A7287" s="1">
        <v>2021</v>
      </c>
      <c r="B7287" s="1">
        <v>12623</v>
      </c>
      <c r="C7287" s="1" t="s">
        <v>878</v>
      </c>
      <c r="D7287" s="1">
        <v>202</v>
      </c>
      <c r="E7287" s="1">
        <v>314</v>
      </c>
      <c r="F7287" s="1">
        <v>314</v>
      </c>
      <c r="G7287" s="1">
        <v>451</v>
      </c>
      <c r="H7287" s="1">
        <v>199031</v>
      </c>
      <c r="I7287" s="1" t="str">
        <f>IFERROR(VLOOKUP(C7287,Sheet3!B$3:G10137,3,FALSE), "")</f>
        <v>广东省教育厅</v>
      </c>
      <c r="J7287" s="1" t="str">
        <f>IFERROR(VLOOKUP(C7287,Sheet3!B$3:G10137,4,FALSE), "")</f>
        <v>广州市</v>
      </c>
      <c r="K7287" s="1" t="str">
        <f>IFERROR(VLOOKUP(C7287,Sheet3!B$3:G10137,5,FALSE), "")</f>
        <v>本科</v>
      </c>
      <c r="L7287" s="1" t="str">
        <f>IFERROR(VLOOKUP(C7287,Sheet3!B$3:G10137,6,FALSE), "")</f>
        <v>民办</v>
      </c>
      <c r="M7287" s="1" t="str">
        <f t="shared" si="114"/>
        <v>民办</v>
      </c>
      <c r="N7287" s="1" t="str">
        <f>IFERROR(VLOOKUP(C7287,Sheet4!B:F,4,FALSE), "")</f>
        <v/>
      </c>
    </row>
    <row r="7288" spans="1:14" x14ac:dyDescent="0.2">
      <c r="A7288" s="1">
        <v>2021</v>
      </c>
      <c r="B7288" s="1">
        <v>12631</v>
      </c>
      <c r="C7288" s="1" t="s">
        <v>879</v>
      </c>
      <c r="D7288" s="1">
        <v>201</v>
      </c>
      <c r="E7288" s="1">
        <v>15</v>
      </c>
      <c r="F7288" s="1">
        <v>15</v>
      </c>
      <c r="G7288" s="1">
        <v>555</v>
      </c>
      <c r="H7288" s="1">
        <v>63978</v>
      </c>
      <c r="I7288" s="1" t="str">
        <f>IFERROR(VLOOKUP(C7288,Sheet3!B$3:G10138,3,FALSE), "")</f>
        <v>福建省</v>
      </c>
      <c r="J7288" s="1" t="str">
        <f>IFERROR(VLOOKUP(C7288,Sheet3!B$3:G10138,4,FALSE), "")</f>
        <v>厦门市</v>
      </c>
      <c r="K7288" s="1" t="str">
        <f>IFERROR(VLOOKUP(C7288,Sheet3!B$3:G10138,5,FALSE), "")</f>
        <v>本科</v>
      </c>
      <c r="L7288" s="1">
        <f>IFERROR(VLOOKUP(C7288,Sheet3!B$3:G10138,6,FALSE), "")</f>
        <v>0</v>
      </c>
      <c r="M7288" s="1" t="str">
        <f t="shared" si="114"/>
        <v>公办</v>
      </c>
      <c r="N7288" s="1" t="str">
        <f>IFERROR(VLOOKUP(C7288,Sheet4!B:F,4,FALSE), "")</f>
        <v/>
      </c>
    </row>
    <row r="7289" spans="1:14" x14ac:dyDescent="0.2">
      <c r="A7289" s="1">
        <v>2021</v>
      </c>
      <c r="B7289" s="1">
        <v>12636</v>
      </c>
      <c r="C7289" s="1" t="s">
        <v>880</v>
      </c>
      <c r="D7289" s="1">
        <v>202</v>
      </c>
      <c r="E7289" s="1">
        <v>4</v>
      </c>
      <c r="F7289" s="1">
        <v>4</v>
      </c>
      <c r="G7289" s="1">
        <v>488</v>
      </c>
      <c r="H7289" s="1">
        <v>150577</v>
      </c>
      <c r="I7289" s="1" t="str">
        <f>IFERROR(VLOOKUP(C7289,Sheet3!B$3:G10139,3,FALSE), "")</f>
        <v>四川省教育厅</v>
      </c>
      <c r="J7289" s="1" t="str">
        <f>IFERROR(VLOOKUP(C7289,Sheet3!B$3:G10139,4,FALSE), "")</f>
        <v>成都市</v>
      </c>
      <c r="K7289" s="1" t="str">
        <f>IFERROR(VLOOKUP(C7289,Sheet3!B$3:G10139,5,FALSE), "")</f>
        <v>本科</v>
      </c>
      <c r="L7289" s="1" t="str">
        <f>IFERROR(VLOOKUP(C7289,Sheet3!B$3:G10139,6,FALSE), "")</f>
        <v>民办</v>
      </c>
      <c r="M7289" s="1" t="str">
        <f t="shared" si="114"/>
        <v>民办</v>
      </c>
      <c r="N7289" s="1" t="str">
        <f>IFERROR(VLOOKUP(C7289,Sheet4!B:F,4,FALSE), "")</f>
        <v/>
      </c>
    </row>
    <row r="7290" spans="1:14" x14ac:dyDescent="0.2">
      <c r="A7290" s="1">
        <v>2021</v>
      </c>
      <c r="B7290" s="1">
        <v>12649</v>
      </c>
      <c r="C7290" s="1" t="s">
        <v>881</v>
      </c>
      <c r="D7290" s="1">
        <v>202</v>
      </c>
      <c r="E7290" s="1">
        <v>4</v>
      </c>
      <c r="F7290" s="1">
        <v>4</v>
      </c>
      <c r="G7290" s="1">
        <v>488</v>
      </c>
      <c r="H7290" s="1">
        <v>150486</v>
      </c>
      <c r="I7290" s="1" t="str">
        <f>IFERROR(VLOOKUP(C7290,Sheet3!B$3:G10140,3,FALSE), "")</f>
        <v>湖南省教育厅</v>
      </c>
      <c r="J7290" s="1" t="str">
        <f>IFERROR(VLOOKUP(C7290,Sheet3!B$3:G10140,4,FALSE), "")</f>
        <v>湘潭市</v>
      </c>
      <c r="K7290" s="1" t="str">
        <f>IFERROR(VLOOKUP(C7290,Sheet3!B$3:G10140,5,FALSE), "")</f>
        <v>本科</v>
      </c>
      <c r="L7290" s="1" t="str">
        <f>IFERROR(VLOOKUP(C7290,Sheet3!B$3:G10140,6,FALSE), "")</f>
        <v>民办</v>
      </c>
      <c r="M7290" s="1" t="str">
        <f t="shared" si="114"/>
        <v>民办</v>
      </c>
      <c r="N7290" s="1" t="str">
        <f>IFERROR(VLOOKUP(C7290,Sheet4!B:F,4,FALSE), "")</f>
        <v/>
      </c>
    </row>
    <row r="7291" spans="1:14" x14ac:dyDescent="0.2">
      <c r="A7291" s="1">
        <v>2021</v>
      </c>
      <c r="B7291" s="1">
        <v>12650</v>
      </c>
      <c r="C7291" s="1" t="s">
        <v>882</v>
      </c>
      <c r="D7291" s="1">
        <v>202</v>
      </c>
      <c r="E7291" s="1">
        <v>7</v>
      </c>
      <c r="F7291" s="1">
        <v>7</v>
      </c>
      <c r="G7291" s="1">
        <v>480</v>
      </c>
      <c r="H7291" s="1">
        <v>160846</v>
      </c>
      <c r="I7291" s="1" t="str">
        <f>IFERROR(VLOOKUP(C7291,Sheet3!B$3:G10141,3,FALSE), "")</f>
        <v>湖南省教育厅</v>
      </c>
      <c r="J7291" s="1" t="str">
        <f>IFERROR(VLOOKUP(C7291,Sheet3!B$3:G10141,4,FALSE), "")</f>
        <v>衡阳市</v>
      </c>
      <c r="K7291" s="1" t="str">
        <f>IFERROR(VLOOKUP(C7291,Sheet3!B$3:G10141,5,FALSE), "")</f>
        <v>本科</v>
      </c>
      <c r="L7291" s="1" t="str">
        <f>IFERROR(VLOOKUP(C7291,Sheet3!B$3:G10141,6,FALSE), "")</f>
        <v>民办</v>
      </c>
      <c r="M7291" s="1" t="str">
        <f t="shared" si="114"/>
        <v>民办</v>
      </c>
      <c r="N7291" s="1" t="str">
        <f>IFERROR(VLOOKUP(C7291,Sheet4!B:F,4,FALSE), "")</f>
        <v/>
      </c>
    </row>
    <row r="7292" spans="1:14" x14ac:dyDescent="0.2">
      <c r="A7292" s="1">
        <v>2021</v>
      </c>
      <c r="B7292" s="1">
        <v>12650</v>
      </c>
      <c r="C7292" s="1" t="s">
        <v>882</v>
      </c>
      <c r="D7292" s="1">
        <v>203</v>
      </c>
      <c r="E7292" s="1">
        <v>2</v>
      </c>
      <c r="F7292" s="1">
        <v>2</v>
      </c>
      <c r="G7292" s="1">
        <v>483</v>
      </c>
      <c r="H7292" s="1">
        <v>157790</v>
      </c>
      <c r="I7292" s="1" t="str">
        <f>IFERROR(VLOOKUP(C7292,Sheet3!B$3:G10142,3,FALSE), "")</f>
        <v>湖南省教育厅</v>
      </c>
      <c r="J7292" s="1" t="str">
        <f>IFERROR(VLOOKUP(C7292,Sheet3!B$3:G10142,4,FALSE), "")</f>
        <v>衡阳市</v>
      </c>
      <c r="K7292" s="1" t="str">
        <f>IFERROR(VLOOKUP(C7292,Sheet3!B$3:G10142,5,FALSE), "")</f>
        <v>本科</v>
      </c>
      <c r="L7292" s="1" t="str">
        <f>IFERROR(VLOOKUP(C7292,Sheet3!B$3:G10142,6,FALSE), "")</f>
        <v>民办</v>
      </c>
      <c r="M7292" s="1" t="str">
        <f t="shared" si="114"/>
        <v>民办</v>
      </c>
      <c r="N7292" s="1" t="str">
        <f>IFERROR(VLOOKUP(C7292,Sheet4!B:F,4,FALSE), "")</f>
        <v/>
      </c>
    </row>
    <row r="7293" spans="1:14" x14ac:dyDescent="0.2">
      <c r="A7293" s="1">
        <v>2021</v>
      </c>
      <c r="B7293" s="1">
        <v>12651</v>
      </c>
      <c r="C7293" s="1" t="s">
        <v>883</v>
      </c>
      <c r="D7293" s="1">
        <v>202</v>
      </c>
      <c r="E7293" s="1">
        <v>5</v>
      </c>
      <c r="F7293" s="1">
        <v>5</v>
      </c>
      <c r="G7293" s="1">
        <v>478</v>
      </c>
      <c r="H7293" s="1">
        <v>163847</v>
      </c>
      <c r="I7293" s="1" t="str">
        <f>IFERROR(VLOOKUP(C7293,Sheet3!B$3:G10143,3,FALSE), "")</f>
        <v>湖南省教育厅</v>
      </c>
      <c r="J7293" s="1" t="str">
        <f>IFERROR(VLOOKUP(C7293,Sheet3!B$3:G10143,4,FALSE), "")</f>
        <v>湘潭市</v>
      </c>
      <c r="K7293" s="1" t="str">
        <f>IFERROR(VLOOKUP(C7293,Sheet3!B$3:G10143,5,FALSE), "")</f>
        <v>本科</v>
      </c>
      <c r="L7293" s="1" t="str">
        <f>IFERROR(VLOOKUP(C7293,Sheet3!B$3:G10143,6,FALSE), "")</f>
        <v>民办</v>
      </c>
      <c r="M7293" s="1" t="str">
        <f t="shared" si="114"/>
        <v>民办</v>
      </c>
      <c r="N7293" s="1" t="str">
        <f>IFERROR(VLOOKUP(C7293,Sheet4!B:F,4,FALSE), "")</f>
        <v/>
      </c>
    </row>
    <row r="7294" spans="1:14" x14ac:dyDescent="0.2">
      <c r="A7294" s="1">
        <v>2021</v>
      </c>
      <c r="B7294" s="1">
        <v>12652</v>
      </c>
      <c r="C7294" s="1" t="s">
        <v>884</v>
      </c>
      <c r="D7294" s="1">
        <v>202</v>
      </c>
      <c r="E7294" s="1">
        <v>12</v>
      </c>
      <c r="F7294" s="1">
        <v>12</v>
      </c>
      <c r="G7294" s="1">
        <v>486</v>
      </c>
      <c r="H7294" s="1">
        <v>152917</v>
      </c>
      <c r="I7294" s="1" t="str">
        <f>IFERROR(VLOOKUP(C7294,Sheet3!B$3:G10144,3,FALSE), "")</f>
        <v>湖南省教育厅</v>
      </c>
      <c r="J7294" s="1" t="str">
        <f>IFERROR(VLOOKUP(C7294,Sheet3!B$3:G10144,4,FALSE), "")</f>
        <v>长沙市</v>
      </c>
      <c r="K7294" s="1" t="str">
        <f>IFERROR(VLOOKUP(C7294,Sheet3!B$3:G10144,5,FALSE), "")</f>
        <v>本科</v>
      </c>
      <c r="L7294" s="1" t="str">
        <f>IFERROR(VLOOKUP(C7294,Sheet3!B$3:G10144,6,FALSE), "")</f>
        <v>民办</v>
      </c>
      <c r="M7294" s="1" t="str">
        <f t="shared" si="114"/>
        <v>民办</v>
      </c>
      <c r="N7294" s="1" t="str">
        <f>IFERROR(VLOOKUP(C7294,Sheet4!B:F,4,FALSE), "")</f>
        <v/>
      </c>
    </row>
    <row r="7295" spans="1:14" x14ac:dyDescent="0.2">
      <c r="A7295" s="1">
        <v>2021</v>
      </c>
      <c r="B7295" s="1">
        <v>12652</v>
      </c>
      <c r="C7295" s="1" t="s">
        <v>884</v>
      </c>
      <c r="D7295" s="1">
        <v>203</v>
      </c>
      <c r="E7295" s="1">
        <v>15</v>
      </c>
      <c r="F7295" s="1">
        <v>15</v>
      </c>
      <c r="G7295" s="1">
        <v>494</v>
      </c>
      <c r="H7295" s="1">
        <v>141628</v>
      </c>
      <c r="I7295" s="1" t="str">
        <f>IFERROR(VLOOKUP(C7295,Sheet3!B$3:G10145,3,FALSE), "")</f>
        <v>湖南省教育厅</v>
      </c>
      <c r="J7295" s="1" t="str">
        <f>IFERROR(VLOOKUP(C7295,Sheet3!B$3:G10145,4,FALSE), "")</f>
        <v>长沙市</v>
      </c>
      <c r="K7295" s="1" t="str">
        <f>IFERROR(VLOOKUP(C7295,Sheet3!B$3:G10145,5,FALSE), "")</f>
        <v>本科</v>
      </c>
      <c r="L7295" s="1" t="str">
        <f>IFERROR(VLOOKUP(C7295,Sheet3!B$3:G10145,6,FALSE), "")</f>
        <v>民办</v>
      </c>
      <c r="M7295" s="1" t="str">
        <f t="shared" si="114"/>
        <v>民办</v>
      </c>
      <c r="N7295" s="1" t="str">
        <f>IFERROR(VLOOKUP(C7295,Sheet4!B:F,4,FALSE), "")</f>
        <v/>
      </c>
    </row>
    <row r="7296" spans="1:14" x14ac:dyDescent="0.2">
      <c r="A7296" s="1">
        <v>2021</v>
      </c>
      <c r="B7296" s="1">
        <v>12657</v>
      </c>
      <c r="C7296" s="1" t="s">
        <v>885</v>
      </c>
      <c r="D7296" s="1">
        <v>202</v>
      </c>
      <c r="E7296" s="1">
        <v>4</v>
      </c>
      <c r="F7296" s="1">
        <v>4</v>
      </c>
      <c r="G7296" s="1">
        <v>482</v>
      </c>
      <c r="H7296" s="1">
        <v>158122</v>
      </c>
      <c r="I7296" s="1" t="str">
        <f>IFERROR(VLOOKUP(C7296,Sheet3!B$3:G10146,3,FALSE), "")</f>
        <v>湖南省教育厅</v>
      </c>
      <c r="J7296" s="1" t="str">
        <f>IFERROR(VLOOKUP(C7296,Sheet3!B$3:G10146,4,FALSE), "")</f>
        <v>常德市</v>
      </c>
      <c r="K7296" s="1" t="str">
        <f>IFERROR(VLOOKUP(C7296,Sheet3!B$3:G10146,5,FALSE), "")</f>
        <v>本科</v>
      </c>
      <c r="L7296" s="1" t="str">
        <f>IFERROR(VLOOKUP(C7296,Sheet3!B$3:G10146,6,FALSE), "")</f>
        <v>民办</v>
      </c>
      <c r="M7296" s="1" t="str">
        <f t="shared" si="114"/>
        <v>民办</v>
      </c>
      <c r="N7296" s="1" t="str">
        <f>IFERROR(VLOOKUP(C7296,Sheet4!B:F,4,FALSE), "")</f>
        <v/>
      </c>
    </row>
    <row r="7297" spans="1:14" x14ac:dyDescent="0.2">
      <c r="A7297" s="1">
        <v>2021</v>
      </c>
      <c r="B7297" s="1">
        <v>12658</v>
      </c>
      <c r="C7297" s="1" t="s">
        <v>886</v>
      </c>
      <c r="D7297" s="1">
        <v>202</v>
      </c>
      <c r="E7297" s="1">
        <v>2</v>
      </c>
      <c r="F7297" s="1">
        <v>2</v>
      </c>
      <c r="G7297" s="1">
        <v>482</v>
      </c>
      <c r="H7297" s="1">
        <v>158832</v>
      </c>
      <c r="I7297" s="1" t="str">
        <f>IFERROR(VLOOKUP(C7297,Sheet3!B$3:G10147,3,FALSE), "")</f>
        <v>湖南省教育厅</v>
      </c>
      <c r="J7297" s="1" t="str">
        <f>IFERROR(VLOOKUP(C7297,Sheet3!B$3:G10147,4,FALSE), "")</f>
        <v>岳阳市</v>
      </c>
      <c r="K7297" s="1" t="str">
        <f>IFERROR(VLOOKUP(C7297,Sheet3!B$3:G10147,5,FALSE), "")</f>
        <v>本科</v>
      </c>
      <c r="L7297" s="1" t="str">
        <f>IFERROR(VLOOKUP(C7297,Sheet3!B$3:G10147,6,FALSE), "")</f>
        <v>民办</v>
      </c>
      <c r="M7297" s="1" t="str">
        <f t="shared" si="114"/>
        <v>民办</v>
      </c>
      <c r="N7297" s="1" t="str">
        <f>IFERROR(VLOOKUP(C7297,Sheet4!B:F,4,FALSE), "")</f>
        <v/>
      </c>
    </row>
    <row r="7298" spans="1:14" x14ac:dyDescent="0.2">
      <c r="A7298" s="1">
        <v>2021</v>
      </c>
      <c r="B7298" s="1">
        <v>12659</v>
      </c>
      <c r="C7298" s="1" t="s">
        <v>887</v>
      </c>
      <c r="D7298" s="1">
        <v>202</v>
      </c>
      <c r="E7298" s="1">
        <v>3</v>
      </c>
      <c r="F7298" s="1">
        <v>3</v>
      </c>
      <c r="G7298" s="1">
        <v>489</v>
      </c>
      <c r="H7298" s="1">
        <v>149745</v>
      </c>
      <c r="I7298" s="1" t="str">
        <f>IFERROR(VLOOKUP(C7298,Sheet3!B$3:G10148,3,FALSE), "")</f>
        <v>湖南省教育厅</v>
      </c>
      <c r="J7298" s="1" t="str">
        <f>IFERROR(VLOOKUP(C7298,Sheet3!B$3:G10148,4,FALSE), "")</f>
        <v>衡阳市</v>
      </c>
      <c r="K7298" s="1" t="str">
        <f>IFERROR(VLOOKUP(C7298,Sheet3!B$3:G10148,5,FALSE), "")</f>
        <v>本科</v>
      </c>
      <c r="L7298" s="1" t="str">
        <f>IFERROR(VLOOKUP(C7298,Sheet3!B$3:G10148,6,FALSE), "")</f>
        <v>民办</v>
      </c>
      <c r="M7298" s="1" t="str">
        <f t="shared" si="114"/>
        <v>民办</v>
      </c>
      <c r="N7298" s="1" t="str">
        <f>IFERROR(VLOOKUP(C7298,Sheet4!B:F,4,FALSE), "")</f>
        <v/>
      </c>
    </row>
    <row r="7299" spans="1:14" x14ac:dyDescent="0.2">
      <c r="A7299" s="1">
        <v>2021</v>
      </c>
      <c r="B7299" s="1">
        <v>12659</v>
      </c>
      <c r="C7299" s="1" t="s">
        <v>887</v>
      </c>
      <c r="D7299" s="1">
        <v>203</v>
      </c>
      <c r="E7299" s="1">
        <v>2</v>
      </c>
      <c r="F7299" s="1">
        <v>2</v>
      </c>
      <c r="G7299" s="1">
        <v>490</v>
      </c>
      <c r="H7299" s="1">
        <v>148278</v>
      </c>
      <c r="I7299" s="1" t="str">
        <f>IFERROR(VLOOKUP(C7299,Sheet3!B$3:G10149,3,FALSE), "")</f>
        <v>湖南省教育厅</v>
      </c>
      <c r="J7299" s="1" t="str">
        <f>IFERROR(VLOOKUP(C7299,Sheet3!B$3:G10149,4,FALSE), "")</f>
        <v>衡阳市</v>
      </c>
      <c r="K7299" s="1" t="str">
        <f>IFERROR(VLOOKUP(C7299,Sheet3!B$3:G10149,5,FALSE), "")</f>
        <v>本科</v>
      </c>
      <c r="L7299" s="1" t="str">
        <f>IFERROR(VLOOKUP(C7299,Sheet3!B$3:G10149,6,FALSE), "")</f>
        <v>民办</v>
      </c>
      <c r="M7299" s="1" t="str">
        <f t="shared" si="114"/>
        <v>民办</v>
      </c>
      <c r="N7299" s="1" t="str">
        <f>IFERROR(VLOOKUP(C7299,Sheet4!B:F,4,FALSE), "")</f>
        <v/>
      </c>
    </row>
    <row r="7300" spans="1:14" x14ac:dyDescent="0.2">
      <c r="A7300" s="1">
        <v>2021</v>
      </c>
      <c r="B7300" s="1">
        <v>12660</v>
      </c>
      <c r="C7300" s="1" t="s">
        <v>888</v>
      </c>
      <c r="D7300" s="1">
        <v>201</v>
      </c>
      <c r="E7300" s="1">
        <v>5</v>
      </c>
      <c r="F7300" s="1">
        <v>5</v>
      </c>
      <c r="G7300" s="1">
        <v>482</v>
      </c>
      <c r="H7300" s="1">
        <v>158295</v>
      </c>
      <c r="I7300" s="1" t="str">
        <f>IFERROR(VLOOKUP(C7300,Sheet3!B$3:G10150,3,FALSE), "")</f>
        <v>湖南省教育厅</v>
      </c>
      <c r="J7300" s="1" t="str">
        <f>IFERROR(VLOOKUP(C7300,Sheet3!B$3:G10150,4,FALSE), "")</f>
        <v>湘潭市</v>
      </c>
      <c r="K7300" s="1" t="str">
        <f>IFERROR(VLOOKUP(C7300,Sheet3!B$3:G10150,5,FALSE), "")</f>
        <v>本科</v>
      </c>
      <c r="L7300" s="1" t="str">
        <f>IFERROR(VLOOKUP(C7300,Sheet3!B$3:G10150,6,FALSE), "")</f>
        <v>民办</v>
      </c>
      <c r="M7300" s="1" t="str">
        <f t="shared" si="114"/>
        <v>民办</v>
      </c>
      <c r="N7300" s="1" t="str">
        <f>IFERROR(VLOOKUP(C7300,Sheet4!B:F,4,FALSE), "")</f>
        <v/>
      </c>
    </row>
    <row r="7301" spans="1:14" x14ac:dyDescent="0.2">
      <c r="A7301" s="1">
        <v>2021</v>
      </c>
      <c r="B7301" s="1">
        <v>12661</v>
      </c>
      <c r="C7301" s="1" t="s">
        <v>889</v>
      </c>
      <c r="D7301" s="1">
        <v>203</v>
      </c>
      <c r="E7301" s="1">
        <v>4</v>
      </c>
      <c r="F7301" s="1">
        <v>4</v>
      </c>
      <c r="G7301" s="1">
        <v>514</v>
      </c>
      <c r="H7301" s="1">
        <v>114874</v>
      </c>
      <c r="I7301" s="1" t="str">
        <f>IFERROR(VLOOKUP(C7301,Sheet3!B$3:G10151,3,FALSE), "")</f>
        <v>湖南省教育厅</v>
      </c>
      <c r="J7301" s="1" t="str">
        <f>IFERROR(VLOOKUP(C7301,Sheet3!B$3:G10151,4,FALSE), "")</f>
        <v>长沙市</v>
      </c>
      <c r="K7301" s="1" t="str">
        <f>IFERROR(VLOOKUP(C7301,Sheet3!B$3:G10151,5,FALSE), "")</f>
        <v>本科</v>
      </c>
      <c r="L7301" s="1" t="str">
        <f>IFERROR(VLOOKUP(C7301,Sheet3!B$3:G10151,6,FALSE), "")</f>
        <v>民办</v>
      </c>
      <c r="M7301" s="1" t="str">
        <f t="shared" si="114"/>
        <v>民办</v>
      </c>
      <c r="N7301" s="1" t="str">
        <f>IFERROR(VLOOKUP(C7301,Sheet4!B:F,4,FALSE), "")</f>
        <v/>
      </c>
    </row>
    <row r="7302" spans="1:14" x14ac:dyDescent="0.2">
      <c r="A7302" s="1">
        <v>2021</v>
      </c>
      <c r="B7302" s="1">
        <v>12661</v>
      </c>
      <c r="C7302" s="1" t="s">
        <v>889</v>
      </c>
      <c r="D7302" s="1">
        <v>204</v>
      </c>
      <c r="E7302" s="1">
        <v>2</v>
      </c>
      <c r="F7302" s="1">
        <v>2</v>
      </c>
      <c r="G7302" s="1">
        <v>504</v>
      </c>
      <c r="H7302" s="1">
        <v>128272</v>
      </c>
      <c r="I7302" s="1" t="str">
        <f>IFERROR(VLOOKUP(C7302,Sheet3!B$3:G10152,3,FALSE), "")</f>
        <v>湖南省教育厅</v>
      </c>
      <c r="J7302" s="1" t="str">
        <f>IFERROR(VLOOKUP(C7302,Sheet3!B$3:G10152,4,FALSE), "")</f>
        <v>长沙市</v>
      </c>
      <c r="K7302" s="1" t="str">
        <f>IFERROR(VLOOKUP(C7302,Sheet3!B$3:G10152,5,FALSE), "")</f>
        <v>本科</v>
      </c>
      <c r="L7302" s="1" t="str">
        <f>IFERROR(VLOOKUP(C7302,Sheet3!B$3:G10152,6,FALSE), "")</f>
        <v>民办</v>
      </c>
      <c r="M7302" s="1" t="str">
        <f t="shared" si="114"/>
        <v>民办</v>
      </c>
      <c r="N7302" s="1" t="str">
        <f>IFERROR(VLOOKUP(C7302,Sheet4!B:F,4,FALSE), "")</f>
        <v/>
      </c>
    </row>
    <row r="7303" spans="1:14" x14ac:dyDescent="0.2">
      <c r="A7303" s="1">
        <v>2021</v>
      </c>
      <c r="B7303" s="1">
        <v>12662</v>
      </c>
      <c r="C7303" s="1" t="s">
        <v>890</v>
      </c>
      <c r="D7303" s="1">
        <v>202</v>
      </c>
      <c r="E7303" s="1">
        <v>4</v>
      </c>
      <c r="F7303" s="1">
        <v>4</v>
      </c>
      <c r="G7303" s="1">
        <v>471</v>
      </c>
      <c r="H7303" s="1">
        <v>173086</v>
      </c>
      <c r="I7303" s="1" t="str">
        <f>IFERROR(VLOOKUP(C7303,Sheet3!B$3:G10153,3,FALSE), "")</f>
        <v>湖南省教育厅</v>
      </c>
      <c r="J7303" s="1" t="str">
        <f>IFERROR(VLOOKUP(C7303,Sheet3!B$3:G10153,4,FALSE), "")</f>
        <v>张家界市</v>
      </c>
      <c r="K7303" s="1" t="str">
        <f>IFERROR(VLOOKUP(C7303,Sheet3!B$3:G10153,5,FALSE), "")</f>
        <v>本科</v>
      </c>
      <c r="L7303" s="1" t="str">
        <f>IFERROR(VLOOKUP(C7303,Sheet3!B$3:G10153,6,FALSE), "")</f>
        <v>民办</v>
      </c>
      <c r="M7303" s="1" t="str">
        <f t="shared" si="114"/>
        <v>民办</v>
      </c>
      <c r="N7303" s="1" t="str">
        <f>IFERROR(VLOOKUP(C7303,Sheet4!B:F,4,FALSE), "")</f>
        <v/>
      </c>
    </row>
    <row r="7304" spans="1:14" x14ac:dyDescent="0.2">
      <c r="A7304" s="1">
        <v>2021</v>
      </c>
      <c r="B7304" s="1">
        <v>12668</v>
      </c>
      <c r="C7304" s="1" t="s">
        <v>891</v>
      </c>
      <c r="D7304" s="1">
        <v>201</v>
      </c>
      <c r="E7304" s="1">
        <v>2156</v>
      </c>
      <c r="F7304" s="1">
        <v>2156</v>
      </c>
      <c r="G7304" s="1">
        <v>448</v>
      </c>
      <c r="H7304" s="1">
        <v>203744</v>
      </c>
      <c r="I7304" s="1" t="str">
        <f>IFERROR(VLOOKUP(C7304,Sheet3!B$3:G10154,3,FALSE), "")</f>
        <v>广东省教育厅</v>
      </c>
      <c r="J7304" s="1" t="str">
        <f>IFERROR(VLOOKUP(C7304,Sheet3!B$3:G10154,4,FALSE), "")</f>
        <v>广州市</v>
      </c>
      <c r="K7304" s="1" t="str">
        <f>IFERROR(VLOOKUP(C7304,Sheet3!B$3:G10154,5,FALSE), "")</f>
        <v>本科</v>
      </c>
      <c r="L7304" s="1" t="str">
        <f>IFERROR(VLOOKUP(C7304,Sheet3!B$3:G10154,6,FALSE), "")</f>
        <v>民办</v>
      </c>
      <c r="M7304" s="1" t="str">
        <f t="shared" si="114"/>
        <v>民办</v>
      </c>
      <c r="N7304" s="1" t="str">
        <f>IFERROR(VLOOKUP(C7304,Sheet4!B:F,4,FALSE), "")</f>
        <v/>
      </c>
    </row>
    <row r="7305" spans="1:14" x14ac:dyDescent="0.2">
      <c r="A7305" s="1">
        <v>2021</v>
      </c>
      <c r="B7305" s="1">
        <v>12689</v>
      </c>
      <c r="C7305" s="1" t="s">
        <v>892</v>
      </c>
      <c r="D7305" s="1">
        <v>203</v>
      </c>
      <c r="E7305" s="1">
        <v>79</v>
      </c>
      <c r="F7305" s="1">
        <v>79</v>
      </c>
      <c r="G7305" s="1">
        <v>478</v>
      </c>
      <c r="H7305" s="1">
        <v>163691</v>
      </c>
      <c r="I7305" s="1" t="str">
        <f>IFERROR(VLOOKUP(C7305,Sheet3!B$3:G10155,3,FALSE), "")</f>
        <v>江苏省教育厅</v>
      </c>
      <c r="J7305" s="1" t="str">
        <f>IFERROR(VLOOKUP(C7305,Sheet3!B$3:G10155,4,FALSE), "")</f>
        <v>南京市</v>
      </c>
      <c r="K7305" s="1" t="str">
        <f>IFERROR(VLOOKUP(C7305,Sheet3!B$3:G10155,5,FALSE), "")</f>
        <v>本科</v>
      </c>
      <c r="L7305" s="1" t="str">
        <f>IFERROR(VLOOKUP(C7305,Sheet3!B$3:G10155,6,FALSE), "")</f>
        <v>民办</v>
      </c>
      <c r="M7305" s="1" t="str">
        <f t="shared" si="114"/>
        <v>民办</v>
      </c>
      <c r="N7305" s="1" t="str">
        <f>IFERROR(VLOOKUP(C7305,Sheet4!B:F,4,FALSE), "")</f>
        <v/>
      </c>
    </row>
    <row r="7306" spans="1:14" x14ac:dyDescent="0.2">
      <c r="A7306" s="1">
        <v>2021</v>
      </c>
      <c r="B7306" s="1">
        <v>12689</v>
      </c>
      <c r="C7306" s="1" t="s">
        <v>892</v>
      </c>
      <c r="D7306" s="1">
        <v>204</v>
      </c>
      <c r="E7306" s="1">
        <v>2</v>
      </c>
      <c r="F7306" s="1">
        <v>2</v>
      </c>
      <c r="G7306" s="1">
        <v>477</v>
      </c>
      <c r="H7306" s="1">
        <v>166060</v>
      </c>
      <c r="I7306" s="1" t="str">
        <f>IFERROR(VLOOKUP(C7306,Sheet3!B$3:G10156,3,FALSE), "")</f>
        <v>江苏省教育厅</v>
      </c>
      <c r="J7306" s="1" t="str">
        <f>IFERROR(VLOOKUP(C7306,Sheet3!B$3:G10156,4,FALSE), "")</f>
        <v>南京市</v>
      </c>
      <c r="K7306" s="1" t="str">
        <f>IFERROR(VLOOKUP(C7306,Sheet3!B$3:G10156,5,FALSE), "")</f>
        <v>本科</v>
      </c>
      <c r="L7306" s="1" t="str">
        <f>IFERROR(VLOOKUP(C7306,Sheet3!B$3:G10156,6,FALSE), "")</f>
        <v>民办</v>
      </c>
      <c r="M7306" s="1" t="str">
        <f t="shared" si="114"/>
        <v>民办</v>
      </c>
      <c r="N7306" s="1" t="str">
        <f>IFERROR(VLOOKUP(C7306,Sheet4!B:F,4,FALSE), "")</f>
        <v/>
      </c>
    </row>
    <row r="7307" spans="1:14" x14ac:dyDescent="0.2">
      <c r="A7307" s="1">
        <v>2021</v>
      </c>
      <c r="B7307" s="1">
        <v>12709</v>
      </c>
      <c r="C7307" s="1" t="s">
        <v>893</v>
      </c>
      <c r="D7307" s="1">
        <v>202</v>
      </c>
      <c r="E7307" s="1">
        <v>10</v>
      </c>
      <c r="F7307" s="1">
        <v>10</v>
      </c>
      <c r="G7307" s="1">
        <v>478</v>
      </c>
      <c r="H7307" s="1">
        <v>163900</v>
      </c>
      <c r="I7307" s="1" t="str">
        <f>IFERROR(VLOOKUP(C7307,Sheet3!B$3:G10157,3,FALSE), "")</f>
        <v>福建省教育厅</v>
      </c>
      <c r="J7307" s="1" t="str">
        <f>IFERROR(VLOOKUP(C7307,Sheet3!B$3:G10157,4,FALSE), "")</f>
        <v>厦门市</v>
      </c>
      <c r="K7307" s="1" t="str">
        <f>IFERROR(VLOOKUP(C7307,Sheet3!B$3:G10157,5,FALSE), "")</f>
        <v>本科</v>
      </c>
      <c r="L7307" s="1" t="str">
        <f>IFERROR(VLOOKUP(C7307,Sheet3!B$3:G10157,6,FALSE), "")</f>
        <v>民办</v>
      </c>
      <c r="M7307" s="1" t="str">
        <f t="shared" si="114"/>
        <v>民办</v>
      </c>
      <c r="N7307" s="1" t="str">
        <f>IFERROR(VLOOKUP(C7307,Sheet4!B:F,4,FALSE), "")</f>
        <v/>
      </c>
    </row>
    <row r="7308" spans="1:14" x14ac:dyDescent="0.2">
      <c r="A7308" s="1">
        <v>2021</v>
      </c>
      <c r="B7308" s="1">
        <v>12709</v>
      </c>
      <c r="C7308" s="1" t="s">
        <v>893</v>
      </c>
      <c r="D7308" s="1">
        <v>203</v>
      </c>
      <c r="E7308" s="1">
        <v>6</v>
      </c>
      <c r="F7308" s="1">
        <v>6</v>
      </c>
      <c r="G7308" s="1">
        <v>480</v>
      </c>
      <c r="H7308" s="1">
        <v>161630</v>
      </c>
      <c r="I7308" s="1" t="str">
        <f>IFERROR(VLOOKUP(C7308,Sheet3!B$3:G10158,3,FALSE), "")</f>
        <v>福建省教育厅</v>
      </c>
      <c r="J7308" s="1" t="str">
        <f>IFERROR(VLOOKUP(C7308,Sheet3!B$3:G10158,4,FALSE), "")</f>
        <v>厦门市</v>
      </c>
      <c r="K7308" s="1" t="str">
        <f>IFERROR(VLOOKUP(C7308,Sheet3!B$3:G10158,5,FALSE), "")</f>
        <v>本科</v>
      </c>
      <c r="L7308" s="1" t="str">
        <f>IFERROR(VLOOKUP(C7308,Sheet3!B$3:G10158,6,FALSE), "")</f>
        <v>民办</v>
      </c>
      <c r="M7308" s="1" t="str">
        <f t="shared" si="114"/>
        <v>民办</v>
      </c>
      <c r="N7308" s="1" t="str">
        <f>IFERROR(VLOOKUP(C7308,Sheet4!B:F,4,FALSE), "")</f>
        <v/>
      </c>
    </row>
    <row r="7309" spans="1:14" x14ac:dyDescent="0.2">
      <c r="A7309" s="1">
        <v>2021</v>
      </c>
      <c r="B7309" s="1">
        <v>12709</v>
      </c>
      <c r="C7309" s="1" t="s">
        <v>893</v>
      </c>
      <c r="D7309" s="1">
        <v>204</v>
      </c>
      <c r="E7309" s="1">
        <v>3</v>
      </c>
      <c r="F7309" s="1">
        <v>3</v>
      </c>
      <c r="G7309" s="1">
        <v>478</v>
      </c>
      <c r="H7309" s="1">
        <v>164066</v>
      </c>
      <c r="I7309" s="1" t="str">
        <f>IFERROR(VLOOKUP(C7309,Sheet3!B$3:G10159,3,FALSE), "")</f>
        <v>福建省教育厅</v>
      </c>
      <c r="J7309" s="1" t="str">
        <f>IFERROR(VLOOKUP(C7309,Sheet3!B$3:G10159,4,FALSE), "")</f>
        <v>厦门市</v>
      </c>
      <c r="K7309" s="1" t="str">
        <f>IFERROR(VLOOKUP(C7309,Sheet3!B$3:G10159,5,FALSE), "")</f>
        <v>本科</v>
      </c>
      <c r="L7309" s="1" t="str">
        <f>IFERROR(VLOOKUP(C7309,Sheet3!B$3:G10159,6,FALSE), "")</f>
        <v>民办</v>
      </c>
      <c r="M7309" s="1" t="str">
        <f t="shared" si="114"/>
        <v>民办</v>
      </c>
      <c r="N7309" s="1" t="str">
        <f>IFERROR(VLOOKUP(C7309,Sheet4!B:F,4,FALSE), "")</f>
        <v/>
      </c>
    </row>
    <row r="7310" spans="1:14" x14ac:dyDescent="0.2">
      <c r="A7310" s="1">
        <v>2021</v>
      </c>
      <c r="B7310" s="1">
        <v>12710</v>
      </c>
      <c r="C7310" s="1" t="s">
        <v>894</v>
      </c>
      <c r="D7310" s="1">
        <v>202</v>
      </c>
      <c r="E7310" s="1">
        <v>2</v>
      </c>
      <c r="F7310" s="1">
        <v>2</v>
      </c>
      <c r="G7310" s="1">
        <v>482</v>
      </c>
      <c r="H7310" s="1">
        <v>159309</v>
      </c>
      <c r="I7310" s="1" t="str">
        <f>IFERROR(VLOOKUP(C7310,Sheet3!B$3:G10160,3,FALSE), "")</f>
        <v>福建省教育厅</v>
      </c>
      <c r="J7310" s="1" t="str">
        <f>IFERROR(VLOOKUP(C7310,Sheet3!B$3:G10160,4,FALSE), "")</f>
        <v>泉州市</v>
      </c>
      <c r="K7310" s="1" t="str">
        <f>IFERROR(VLOOKUP(C7310,Sheet3!B$3:G10160,5,FALSE), "")</f>
        <v>本科</v>
      </c>
      <c r="L7310" s="1" t="str">
        <f>IFERROR(VLOOKUP(C7310,Sheet3!B$3:G10160,6,FALSE), "")</f>
        <v>民办</v>
      </c>
      <c r="M7310" s="1" t="str">
        <f t="shared" si="114"/>
        <v>民办</v>
      </c>
      <c r="N7310" s="1" t="str">
        <f>IFERROR(VLOOKUP(C7310,Sheet4!B:F,4,FALSE), "")</f>
        <v/>
      </c>
    </row>
    <row r="7311" spans="1:14" x14ac:dyDescent="0.2">
      <c r="A7311" s="1">
        <v>2021</v>
      </c>
      <c r="B7311" s="1">
        <v>12712</v>
      </c>
      <c r="C7311" s="1" t="s">
        <v>895</v>
      </c>
      <c r="D7311" s="1">
        <v>202</v>
      </c>
      <c r="E7311" s="1">
        <v>4</v>
      </c>
      <c r="F7311" s="1">
        <v>4</v>
      </c>
      <c r="G7311" s="1">
        <v>473</v>
      </c>
      <c r="H7311" s="1">
        <v>170488</v>
      </c>
      <c r="I7311" s="1" t="str">
        <f>IFERROR(VLOOKUP(C7311,Sheet3!B$3:G10161,3,FALSE), "")</f>
        <v>陕西省教育厅</v>
      </c>
      <c r="J7311" s="1" t="str">
        <f>IFERROR(VLOOKUP(C7311,Sheet3!B$3:G10161,4,FALSE), "")</f>
        <v>西安市</v>
      </c>
      <c r="K7311" s="1" t="str">
        <f>IFERROR(VLOOKUP(C7311,Sheet3!B$3:G10161,5,FALSE), "")</f>
        <v>本科</v>
      </c>
      <c r="L7311" s="1" t="str">
        <f>IFERROR(VLOOKUP(C7311,Sheet3!B$3:G10161,6,FALSE), "")</f>
        <v>民办</v>
      </c>
      <c r="M7311" s="1" t="str">
        <f t="shared" si="114"/>
        <v>民办</v>
      </c>
      <c r="N7311" s="1" t="str">
        <f>IFERROR(VLOOKUP(C7311,Sheet4!B:F,4,FALSE), "")</f>
        <v/>
      </c>
    </row>
    <row r="7312" spans="1:14" x14ac:dyDescent="0.2">
      <c r="A7312" s="1">
        <v>2021</v>
      </c>
      <c r="B7312" s="1">
        <v>12712</v>
      </c>
      <c r="C7312" s="1" t="s">
        <v>895</v>
      </c>
      <c r="D7312" s="1">
        <v>203</v>
      </c>
      <c r="E7312" s="1">
        <v>6</v>
      </c>
      <c r="F7312" s="1">
        <v>6</v>
      </c>
      <c r="G7312" s="1">
        <v>469</v>
      </c>
      <c r="H7312" s="1">
        <v>176185</v>
      </c>
      <c r="I7312" s="1" t="str">
        <f>IFERROR(VLOOKUP(C7312,Sheet3!B$3:G10162,3,FALSE), "")</f>
        <v>陕西省教育厅</v>
      </c>
      <c r="J7312" s="1" t="str">
        <f>IFERROR(VLOOKUP(C7312,Sheet3!B$3:G10162,4,FALSE), "")</f>
        <v>西安市</v>
      </c>
      <c r="K7312" s="1" t="str">
        <f>IFERROR(VLOOKUP(C7312,Sheet3!B$3:G10162,5,FALSE), "")</f>
        <v>本科</v>
      </c>
      <c r="L7312" s="1" t="str">
        <f>IFERROR(VLOOKUP(C7312,Sheet3!B$3:G10162,6,FALSE), "")</f>
        <v>民办</v>
      </c>
      <c r="M7312" s="1" t="str">
        <f t="shared" si="114"/>
        <v>民办</v>
      </c>
      <c r="N7312" s="1" t="str">
        <f>IFERROR(VLOOKUP(C7312,Sheet4!B:F,4,FALSE), "")</f>
        <v/>
      </c>
    </row>
    <row r="7313" spans="1:14" x14ac:dyDescent="0.2">
      <c r="A7313" s="1">
        <v>2021</v>
      </c>
      <c r="B7313" s="1">
        <v>12713</v>
      </c>
      <c r="C7313" s="1" t="s">
        <v>897</v>
      </c>
      <c r="D7313" s="1">
        <v>202</v>
      </c>
      <c r="E7313" s="1">
        <v>3</v>
      </c>
      <c r="F7313" s="1">
        <v>3</v>
      </c>
      <c r="G7313" s="1">
        <v>469</v>
      </c>
      <c r="H7313" s="1">
        <v>176475</v>
      </c>
      <c r="I7313" s="1" t="str">
        <f>IFERROR(VLOOKUP(C7313,Sheet3!B$3:G10163,3,FALSE), "")</f>
        <v>陕西省教育厅</v>
      </c>
      <c r="J7313" s="1" t="str">
        <f>IFERROR(VLOOKUP(C7313,Sheet3!B$3:G10163,4,FALSE), "")</f>
        <v>西安市</v>
      </c>
      <c r="K7313" s="1" t="str">
        <f>IFERROR(VLOOKUP(C7313,Sheet3!B$3:G10163,5,FALSE), "")</f>
        <v>本科</v>
      </c>
      <c r="L7313" s="1" t="str">
        <f>IFERROR(VLOOKUP(C7313,Sheet3!B$3:G10163,6,FALSE), "")</f>
        <v>民办</v>
      </c>
      <c r="M7313" s="1" t="str">
        <f t="shared" si="114"/>
        <v>民办</v>
      </c>
      <c r="N7313" s="1" t="str">
        <f>IFERROR(VLOOKUP(C7313,Sheet4!B:F,4,FALSE), "")</f>
        <v/>
      </c>
    </row>
    <row r="7314" spans="1:14" x14ac:dyDescent="0.2">
      <c r="A7314" s="1">
        <v>2021</v>
      </c>
      <c r="B7314" s="1">
        <v>12713</v>
      </c>
      <c r="C7314" s="1" t="s">
        <v>897</v>
      </c>
      <c r="D7314" s="1">
        <v>203</v>
      </c>
      <c r="E7314" s="1">
        <v>5</v>
      </c>
      <c r="F7314" s="1">
        <v>5</v>
      </c>
      <c r="G7314" s="1">
        <v>470</v>
      </c>
      <c r="H7314" s="1">
        <v>175512</v>
      </c>
      <c r="I7314" s="1" t="str">
        <f>IFERROR(VLOOKUP(C7314,Sheet3!B$3:G10164,3,FALSE), "")</f>
        <v>陕西省教育厅</v>
      </c>
      <c r="J7314" s="1" t="str">
        <f>IFERROR(VLOOKUP(C7314,Sheet3!B$3:G10164,4,FALSE), "")</f>
        <v>西安市</v>
      </c>
      <c r="K7314" s="1" t="str">
        <f>IFERROR(VLOOKUP(C7314,Sheet3!B$3:G10164,5,FALSE), "")</f>
        <v>本科</v>
      </c>
      <c r="L7314" s="1" t="str">
        <f>IFERROR(VLOOKUP(C7314,Sheet3!B$3:G10164,6,FALSE), "")</f>
        <v>民办</v>
      </c>
      <c r="M7314" s="1" t="str">
        <f t="shared" si="114"/>
        <v>民办</v>
      </c>
      <c r="N7314" s="1" t="str">
        <f>IFERROR(VLOOKUP(C7314,Sheet4!B:F,4,FALSE), "")</f>
        <v/>
      </c>
    </row>
    <row r="7315" spans="1:14" x14ac:dyDescent="0.2">
      <c r="A7315" s="1">
        <v>2021</v>
      </c>
      <c r="B7315" s="1">
        <v>12715</v>
      </c>
      <c r="C7315" s="1" t="s">
        <v>898</v>
      </c>
      <c r="D7315" s="1">
        <v>202</v>
      </c>
      <c r="E7315" s="1">
        <v>4</v>
      </c>
      <c r="F7315" s="1">
        <v>4</v>
      </c>
      <c r="G7315" s="1">
        <v>469</v>
      </c>
      <c r="H7315" s="1">
        <v>176195</v>
      </c>
      <c r="I7315" s="1" t="str">
        <f>IFERROR(VLOOKUP(C7315,Sheet3!B$3:G10165,3,FALSE), "")</f>
        <v>陕西省教育厅</v>
      </c>
      <c r="J7315" s="1" t="str">
        <f>IFERROR(VLOOKUP(C7315,Sheet3!B$3:G10165,4,FALSE), "")</f>
        <v>西安市</v>
      </c>
      <c r="K7315" s="1" t="str">
        <f>IFERROR(VLOOKUP(C7315,Sheet3!B$3:G10165,5,FALSE), "")</f>
        <v>本科</v>
      </c>
      <c r="L7315" s="1" t="str">
        <f>IFERROR(VLOOKUP(C7315,Sheet3!B$3:G10165,6,FALSE), "")</f>
        <v>民办</v>
      </c>
      <c r="M7315" s="1" t="str">
        <f t="shared" si="114"/>
        <v>民办</v>
      </c>
      <c r="N7315" s="1" t="str">
        <f>IFERROR(VLOOKUP(C7315,Sheet4!B:F,4,FALSE), "")</f>
        <v/>
      </c>
    </row>
    <row r="7316" spans="1:14" x14ac:dyDescent="0.2">
      <c r="A7316" s="1">
        <v>2021</v>
      </c>
      <c r="B7316" s="1">
        <v>12715</v>
      </c>
      <c r="C7316" s="1" t="s">
        <v>898</v>
      </c>
      <c r="D7316" s="1">
        <v>203</v>
      </c>
      <c r="E7316" s="1">
        <v>4</v>
      </c>
      <c r="F7316" s="1">
        <v>4</v>
      </c>
      <c r="G7316" s="1">
        <v>473</v>
      </c>
      <c r="H7316" s="1">
        <v>171584</v>
      </c>
      <c r="I7316" s="1" t="str">
        <f>IFERROR(VLOOKUP(C7316,Sheet3!B$3:G10166,3,FALSE), "")</f>
        <v>陕西省教育厅</v>
      </c>
      <c r="J7316" s="1" t="str">
        <f>IFERROR(VLOOKUP(C7316,Sheet3!B$3:G10166,4,FALSE), "")</f>
        <v>西安市</v>
      </c>
      <c r="K7316" s="1" t="str">
        <f>IFERROR(VLOOKUP(C7316,Sheet3!B$3:G10166,5,FALSE), "")</f>
        <v>本科</v>
      </c>
      <c r="L7316" s="1" t="str">
        <f>IFERROR(VLOOKUP(C7316,Sheet3!B$3:G10166,6,FALSE), "")</f>
        <v>民办</v>
      </c>
      <c r="M7316" s="1" t="str">
        <f t="shared" si="114"/>
        <v>民办</v>
      </c>
      <c r="N7316" s="1" t="str">
        <f>IFERROR(VLOOKUP(C7316,Sheet4!B:F,4,FALSE), "")</f>
        <v/>
      </c>
    </row>
    <row r="7317" spans="1:14" x14ac:dyDescent="0.2">
      <c r="A7317" s="1">
        <v>2021</v>
      </c>
      <c r="B7317" s="1">
        <v>12747</v>
      </c>
      <c r="C7317" s="1" t="s">
        <v>899</v>
      </c>
      <c r="D7317" s="1">
        <v>203</v>
      </c>
      <c r="E7317" s="1">
        <v>3</v>
      </c>
      <c r="F7317" s="1">
        <v>3</v>
      </c>
      <c r="G7317" s="1">
        <v>470</v>
      </c>
      <c r="H7317" s="1">
        <v>174998</v>
      </c>
      <c r="I7317" s="1" t="str">
        <f>IFERROR(VLOOKUP(C7317,Sheet3!B$3:G10167,3,FALSE), "")</f>
        <v>河南省教育厅</v>
      </c>
      <c r="J7317" s="1" t="str">
        <f>IFERROR(VLOOKUP(C7317,Sheet3!B$3:G10167,4,FALSE), "")</f>
        <v>郑州市</v>
      </c>
      <c r="K7317" s="1" t="str">
        <f>IFERROR(VLOOKUP(C7317,Sheet3!B$3:G10167,5,FALSE), "")</f>
        <v>本科</v>
      </c>
      <c r="L7317" s="1" t="str">
        <f>IFERROR(VLOOKUP(C7317,Sheet3!B$3:G10167,6,FALSE), "")</f>
        <v>民办</v>
      </c>
      <c r="M7317" s="1" t="str">
        <f t="shared" si="114"/>
        <v>民办</v>
      </c>
      <c r="N7317" s="1" t="str">
        <f>IFERROR(VLOOKUP(C7317,Sheet4!B:F,4,FALSE), "")</f>
        <v/>
      </c>
    </row>
    <row r="7318" spans="1:14" x14ac:dyDescent="0.2">
      <c r="A7318" s="1">
        <v>2021</v>
      </c>
      <c r="B7318" s="1">
        <v>12747</v>
      </c>
      <c r="C7318" s="1" t="s">
        <v>899</v>
      </c>
      <c r="D7318" s="1">
        <v>204</v>
      </c>
      <c r="E7318" s="1">
        <v>2</v>
      </c>
      <c r="F7318" s="1">
        <v>2</v>
      </c>
      <c r="G7318" s="1">
        <v>475</v>
      </c>
      <c r="H7318" s="1">
        <v>168451</v>
      </c>
      <c r="I7318" s="1" t="str">
        <f>IFERROR(VLOOKUP(C7318,Sheet3!B$3:G10168,3,FALSE), "")</f>
        <v>河南省教育厅</v>
      </c>
      <c r="J7318" s="1" t="str">
        <f>IFERROR(VLOOKUP(C7318,Sheet3!B$3:G10168,4,FALSE), "")</f>
        <v>郑州市</v>
      </c>
      <c r="K7318" s="1" t="str">
        <f>IFERROR(VLOOKUP(C7318,Sheet3!B$3:G10168,5,FALSE), "")</f>
        <v>本科</v>
      </c>
      <c r="L7318" s="1" t="str">
        <f>IFERROR(VLOOKUP(C7318,Sheet3!B$3:G10168,6,FALSE), "")</f>
        <v>民办</v>
      </c>
      <c r="M7318" s="1" t="str">
        <f t="shared" si="114"/>
        <v>民办</v>
      </c>
      <c r="N7318" s="1" t="str">
        <f>IFERROR(VLOOKUP(C7318,Sheet4!B:F,4,FALSE), "")</f>
        <v/>
      </c>
    </row>
    <row r="7319" spans="1:14" x14ac:dyDescent="0.2">
      <c r="A7319" s="1">
        <v>2021</v>
      </c>
      <c r="B7319" s="1">
        <v>12766</v>
      </c>
      <c r="C7319" s="1" t="s">
        <v>2272</v>
      </c>
      <c r="D7319" s="1">
        <v>202</v>
      </c>
      <c r="E7319" s="1">
        <v>12</v>
      </c>
      <c r="F7319" s="1">
        <v>12</v>
      </c>
      <c r="G7319" s="1">
        <v>474</v>
      </c>
      <c r="H7319" s="1">
        <v>169960</v>
      </c>
      <c r="I7319" s="1" t="str">
        <f>IFERROR(VLOOKUP(C7319,Sheet3!B$3:G10169,3,FALSE), "")</f>
        <v>江西省教育厅</v>
      </c>
      <c r="J7319" s="1" t="str">
        <f>IFERROR(VLOOKUP(C7319,Sheet3!B$3:G10169,4,FALSE), "")</f>
        <v>新余市</v>
      </c>
      <c r="K7319" s="1" t="str">
        <f>IFERROR(VLOOKUP(C7319,Sheet3!B$3:G10169,5,FALSE), "")</f>
        <v>本科</v>
      </c>
      <c r="L7319" s="1" t="str">
        <f>IFERROR(VLOOKUP(C7319,Sheet3!B$3:G10169,6,FALSE), "")</f>
        <v>民办</v>
      </c>
      <c r="M7319" s="1" t="str">
        <f t="shared" si="114"/>
        <v>民办</v>
      </c>
      <c r="N7319" s="1" t="str">
        <f>IFERROR(VLOOKUP(C7319,Sheet4!B:F,4,FALSE), "")</f>
        <v/>
      </c>
    </row>
    <row r="7320" spans="1:14" x14ac:dyDescent="0.2">
      <c r="A7320" s="1">
        <v>2021</v>
      </c>
      <c r="B7320" s="1">
        <v>12779</v>
      </c>
      <c r="C7320" s="1" t="s">
        <v>900</v>
      </c>
      <c r="D7320" s="1">
        <v>202</v>
      </c>
      <c r="E7320" s="1">
        <v>8</v>
      </c>
      <c r="F7320" s="1">
        <v>8</v>
      </c>
      <c r="G7320" s="1">
        <v>470</v>
      </c>
      <c r="H7320" s="1">
        <v>174748</v>
      </c>
      <c r="I7320" s="1" t="str">
        <f>IFERROR(VLOOKUP(C7320,Sheet3!B$3:G10170,3,FALSE), "")</f>
        <v>山西省教育厅</v>
      </c>
      <c r="J7320" s="1" t="str">
        <f>IFERROR(VLOOKUP(C7320,Sheet3!B$3:G10170,4,FALSE), "")</f>
        <v>太原市</v>
      </c>
      <c r="K7320" s="1" t="str">
        <f>IFERROR(VLOOKUP(C7320,Sheet3!B$3:G10170,5,FALSE), "")</f>
        <v>本科</v>
      </c>
      <c r="L7320" s="1" t="str">
        <f>IFERROR(VLOOKUP(C7320,Sheet3!B$3:G10170,6,FALSE), "")</f>
        <v>民办</v>
      </c>
      <c r="M7320" s="1" t="str">
        <f t="shared" si="114"/>
        <v>民办</v>
      </c>
      <c r="N7320" s="1" t="str">
        <f>IFERROR(VLOOKUP(C7320,Sheet4!B:F,4,FALSE), "")</f>
        <v/>
      </c>
    </row>
    <row r="7321" spans="1:14" x14ac:dyDescent="0.2">
      <c r="A7321" s="1">
        <v>2021</v>
      </c>
      <c r="B7321" s="1">
        <v>12792</v>
      </c>
      <c r="C7321" s="1" t="s">
        <v>901</v>
      </c>
      <c r="D7321" s="1">
        <v>203</v>
      </c>
      <c r="E7321" s="1">
        <v>7</v>
      </c>
      <c r="F7321" s="1">
        <v>7</v>
      </c>
      <c r="G7321" s="1">
        <v>468</v>
      </c>
      <c r="H7321" s="1">
        <v>177851</v>
      </c>
      <c r="I7321" s="1" t="str">
        <f>IFERROR(VLOOKUP(C7321,Sheet3!B$3:G10171,3,FALSE), "")</f>
        <v>浙江省教育厅</v>
      </c>
      <c r="J7321" s="1" t="str">
        <f>IFERROR(VLOOKUP(C7321,Sheet3!B$3:G10171,4,FALSE), "")</f>
        <v>绍兴市</v>
      </c>
      <c r="K7321" s="1" t="str">
        <f>IFERROR(VLOOKUP(C7321,Sheet3!B$3:G10171,5,FALSE), "")</f>
        <v>本科</v>
      </c>
      <c r="L7321" s="1" t="str">
        <f>IFERROR(VLOOKUP(C7321,Sheet3!B$3:G10171,6,FALSE), "")</f>
        <v>民办</v>
      </c>
      <c r="M7321" s="1" t="str">
        <f t="shared" si="114"/>
        <v>民办</v>
      </c>
      <c r="N7321" s="1" t="str">
        <f>IFERROR(VLOOKUP(C7321,Sheet4!B:F,4,FALSE), "")</f>
        <v/>
      </c>
    </row>
    <row r="7322" spans="1:14" x14ac:dyDescent="0.2">
      <c r="A7322" s="1">
        <v>2021</v>
      </c>
      <c r="B7322" s="1">
        <v>12792</v>
      </c>
      <c r="C7322" s="1" t="s">
        <v>901</v>
      </c>
      <c r="D7322" s="1">
        <v>204</v>
      </c>
      <c r="E7322" s="1">
        <v>12</v>
      </c>
      <c r="F7322" s="1">
        <v>12</v>
      </c>
      <c r="G7322" s="1">
        <v>459</v>
      </c>
      <c r="H7322" s="1">
        <v>189035</v>
      </c>
      <c r="I7322" s="1" t="str">
        <f>IFERROR(VLOOKUP(C7322,Sheet3!B$3:G10172,3,FALSE), "")</f>
        <v>浙江省教育厅</v>
      </c>
      <c r="J7322" s="1" t="str">
        <f>IFERROR(VLOOKUP(C7322,Sheet3!B$3:G10172,4,FALSE), "")</f>
        <v>绍兴市</v>
      </c>
      <c r="K7322" s="1" t="str">
        <f>IFERROR(VLOOKUP(C7322,Sheet3!B$3:G10172,5,FALSE), "")</f>
        <v>本科</v>
      </c>
      <c r="L7322" s="1" t="str">
        <f>IFERROR(VLOOKUP(C7322,Sheet3!B$3:G10172,6,FALSE), "")</f>
        <v>民办</v>
      </c>
      <c r="M7322" s="1" t="str">
        <f t="shared" si="114"/>
        <v>民办</v>
      </c>
      <c r="N7322" s="1" t="str">
        <f>IFERROR(VLOOKUP(C7322,Sheet4!B:F,4,FALSE), "")</f>
        <v/>
      </c>
    </row>
    <row r="7323" spans="1:14" x14ac:dyDescent="0.2">
      <c r="A7323" s="1">
        <v>2021</v>
      </c>
      <c r="B7323" s="1">
        <v>12792</v>
      </c>
      <c r="C7323" s="1" t="s">
        <v>901</v>
      </c>
      <c r="D7323" s="1">
        <v>206</v>
      </c>
      <c r="E7323" s="1">
        <v>2</v>
      </c>
      <c r="F7323" s="1">
        <v>2</v>
      </c>
      <c r="G7323" s="1">
        <v>496</v>
      </c>
      <c r="H7323" s="1">
        <v>139539</v>
      </c>
      <c r="I7323" s="1" t="str">
        <f>IFERROR(VLOOKUP(C7323,Sheet3!B$3:G10173,3,FALSE), "")</f>
        <v>浙江省教育厅</v>
      </c>
      <c r="J7323" s="1" t="str">
        <f>IFERROR(VLOOKUP(C7323,Sheet3!B$3:G10173,4,FALSE), "")</f>
        <v>绍兴市</v>
      </c>
      <c r="K7323" s="1" t="str">
        <f>IFERROR(VLOOKUP(C7323,Sheet3!B$3:G10173,5,FALSE), "")</f>
        <v>本科</v>
      </c>
      <c r="L7323" s="1" t="str">
        <f>IFERROR(VLOOKUP(C7323,Sheet3!B$3:G10173,6,FALSE), "")</f>
        <v>民办</v>
      </c>
      <c r="M7323" s="1" t="str">
        <f t="shared" si="114"/>
        <v>民办</v>
      </c>
      <c r="N7323" s="1" t="str">
        <f>IFERROR(VLOOKUP(C7323,Sheet4!B:F,4,FALSE), "")</f>
        <v/>
      </c>
    </row>
    <row r="7324" spans="1:14" x14ac:dyDescent="0.2">
      <c r="A7324" s="1">
        <v>2021</v>
      </c>
      <c r="B7324" s="1">
        <v>12795</v>
      </c>
      <c r="C7324" s="1" t="s">
        <v>902</v>
      </c>
      <c r="D7324" s="1">
        <v>202</v>
      </c>
      <c r="E7324" s="1">
        <v>41</v>
      </c>
      <c r="F7324" s="1">
        <v>41</v>
      </c>
      <c r="G7324" s="1">
        <v>470</v>
      </c>
      <c r="H7324" s="1">
        <v>175508</v>
      </c>
      <c r="I7324" s="1" t="str">
        <f>IFERROR(VLOOKUP(C7324,Sheet3!B$3:G10174,3,FALSE), "")</f>
        <v>江西省教育厅</v>
      </c>
      <c r="J7324" s="1" t="str">
        <f>IFERROR(VLOOKUP(C7324,Sheet3!B$3:G10174,4,FALSE), "")</f>
        <v>南昌市</v>
      </c>
      <c r="K7324" s="1" t="str">
        <f>IFERROR(VLOOKUP(C7324,Sheet3!B$3:G10174,5,FALSE), "")</f>
        <v>本科</v>
      </c>
      <c r="L7324" s="1" t="str">
        <f>IFERROR(VLOOKUP(C7324,Sheet3!B$3:G10174,6,FALSE), "")</f>
        <v>民办</v>
      </c>
      <c r="M7324" s="1" t="str">
        <f t="shared" si="114"/>
        <v>民办</v>
      </c>
      <c r="N7324" s="1" t="str">
        <f>IFERROR(VLOOKUP(C7324,Sheet4!B:F,4,FALSE), "")</f>
        <v/>
      </c>
    </row>
    <row r="7325" spans="1:14" x14ac:dyDescent="0.2">
      <c r="A7325" s="1">
        <v>2021</v>
      </c>
      <c r="B7325" s="1">
        <v>12799</v>
      </c>
      <c r="C7325" s="1" t="s">
        <v>903</v>
      </c>
      <c r="D7325" s="1">
        <v>202</v>
      </c>
      <c r="E7325" s="1">
        <v>28</v>
      </c>
      <c r="F7325" s="1">
        <v>28</v>
      </c>
      <c r="G7325" s="1">
        <v>473</v>
      </c>
      <c r="H7325" s="1">
        <v>170712</v>
      </c>
      <c r="I7325" s="1" t="str">
        <f>IFERROR(VLOOKUP(C7325,Sheet3!B$3:G10175,3,FALSE), "")</f>
        <v>上海市教委</v>
      </c>
      <c r="J7325" s="1" t="str">
        <f>IFERROR(VLOOKUP(C7325,Sheet3!B$3:G10175,4,FALSE), "")</f>
        <v>上海市</v>
      </c>
      <c r="K7325" s="1" t="str">
        <f>IFERROR(VLOOKUP(C7325,Sheet3!B$3:G10175,5,FALSE), "")</f>
        <v>本科</v>
      </c>
      <c r="L7325" s="1" t="str">
        <f>IFERROR(VLOOKUP(C7325,Sheet3!B$3:G10175,6,FALSE), "")</f>
        <v>民办</v>
      </c>
      <c r="M7325" s="1" t="str">
        <f t="shared" si="114"/>
        <v>民办</v>
      </c>
      <c r="N7325" s="1" t="str">
        <f>IFERROR(VLOOKUP(C7325,Sheet4!B:F,4,FALSE), "")</f>
        <v/>
      </c>
    </row>
    <row r="7326" spans="1:14" x14ac:dyDescent="0.2">
      <c r="A7326" s="1">
        <v>2021</v>
      </c>
      <c r="B7326" s="1">
        <v>12799</v>
      </c>
      <c r="C7326" s="1" t="s">
        <v>903</v>
      </c>
      <c r="D7326" s="1">
        <v>203</v>
      </c>
      <c r="E7326" s="1">
        <v>2</v>
      </c>
      <c r="F7326" s="1">
        <v>2</v>
      </c>
      <c r="G7326" s="1">
        <v>468</v>
      </c>
      <c r="H7326" s="1">
        <v>176967</v>
      </c>
      <c r="I7326" s="1" t="str">
        <f>IFERROR(VLOOKUP(C7326,Sheet3!B$3:G10176,3,FALSE), "")</f>
        <v>上海市教委</v>
      </c>
      <c r="J7326" s="1" t="str">
        <f>IFERROR(VLOOKUP(C7326,Sheet3!B$3:G10176,4,FALSE), "")</f>
        <v>上海市</v>
      </c>
      <c r="K7326" s="1" t="str">
        <f>IFERROR(VLOOKUP(C7326,Sheet3!B$3:G10176,5,FALSE), "")</f>
        <v>本科</v>
      </c>
      <c r="L7326" s="1" t="str">
        <f>IFERROR(VLOOKUP(C7326,Sheet3!B$3:G10176,6,FALSE), "")</f>
        <v>民办</v>
      </c>
      <c r="M7326" s="1" t="str">
        <f t="shared" si="114"/>
        <v>民办</v>
      </c>
      <c r="N7326" s="1" t="str">
        <f>IFERROR(VLOOKUP(C7326,Sheet4!B:F,4,FALSE), "")</f>
        <v/>
      </c>
    </row>
    <row r="7327" spans="1:14" x14ac:dyDescent="0.2">
      <c r="A7327" s="1">
        <v>2021</v>
      </c>
      <c r="B7327" s="1">
        <v>12915</v>
      </c>
      <c r="C7327" s="1" t="s">
        <v>905</v>
      </c>
      <c r="D7327" s="1">
        <v>202</v>
      </c>
      <c r="E7327" s="1">
        <v>5</v>
      </c>
      <c r="F7327" s="1">
        <v>5</v>
      </c>
      <c r="G7327" s="1">
        <v>459</v>
      </c>
      <c r="H7327" s="1">
        <v>188937</v>
      </c>
      <c r="I7327" s="1" t="str">
        <f>IFERROR(VLOOKUP(C7327,Sheet3!B$3:G10177,3,FALSE), "")</f>
        <v>上海市教委</v>
      </c>
      <c r="J7327" s="1" t="str">
        <f>IFERROR(VLOOKUP(C7327,Sheet3!B$3:G10177,4,FALSE), "")</f>
        <v>上海市</v>
      </c>
      <c r="K7327" s="1" t="str">
        <f>IFERROR(VLOOKUP(C7327,Sheet3!B$3:G10177,5,FALSE), "")</f>
        <v>本科</v>
      </c>
      <c r="L7327" s="1" t="str">
        <f>IFERROR(VLOOKUP(C7327,Sheet3!B$3:G10177,6,FALSE), "")</f>
        <v>民办</v>
      </c>
      <c r="M7327" s="1" t="str">
        <f t="shared" si="114"/>
        <v>民办</v>
      </c>
      <c r="N7327" s="1" t="str">
        <f>IFERROR(VLOOKUP(C7327,Sheet4!B:F,4,FALSE), "")</f>
        <v/>
      </c>
    </row>
    <row r="7328" spans="1:14" x14ac:dyDescent="0.2">
      <c r="A7328" s="1">
        <v>2021</v>
      </c>
      <c r="B7328" s="1">
        <v>12928</v>
      </c>
      <c r="C7328" s="1" t="s">
        <v>906</v>
      </c>
      <c r="D7328" s="1">
        <v>201</v>
      </c>
      <c r="E7328" s="1">
        <v>10</v>
      </c>
      <c r="F7328" s="1">
        <v>10</v>
      </c>
      <c r="G7328" s="1">
        <v>454</v>
      </c>
      <c r="H7328" s="1">
        <v>195357</v>
      </c>
      <c r="I7328" s="1" t="str">
        <f>IFERROR(VLOOKUP(C7328,Sheet3!B$3:G10178,3,FALSE), "")</f>
        <v>福建省教育厅</v>
      </c>
      <c r="J7328" s="1" t="str">
        <f>IFERROR(VLOOKUP(C7328,Sheet3!B$3:G10178,4,FALSE), "")</f>
        <v>泉州市</v>
      </c>
      <c r="K7328" s="1" t="str">
        <f>IFERROR(VLOOKUP(C7328,Sheet3!B$3:G10178,5,FALSE), "")</f>
        <v>本科</v>
      </c>
      <c r="L7328" s="1" t="str">
        <f>IFERROR(VLOOKUP(C7328,Sheet3!B$3:G10178,6,FALSE), "")</f>
        <v>民办</v>
      </c>
      <c r="M7328" s="1" t="str">
        <f t="shared" si="114"/>
        <v>民办</v>
      </c>
      <c r="N7328" s="1" t="str">
        <f>IFERROR(VLOOKUP(C7328,Sheet4!B:F,4,FALSE), "")</f>
        <v/>
      </c>
    </row>
    <row r="7329" spans="1:14" x14ac:dyDescent="0.2">
      <c r="A7329" s="1">
        <v>2021</v>
      </c>
      <c r="B7329" s="1">
        <v>12992</v>
      </c>
      <c r="C7329" s="1" t="s">
        <v>908</v>
      </c>
      <c r="D7329" s="1">
        <v>202</v>
      </c>
      <c r="E7329" s="1">
        <v>3</v>
      </c>
      <c r="F7329" s="1">
        <v>3</v>
      </c>
      <c r="G7329" s="1">
        <v>476</v>
      </c>
      <c r="H7329" s="1">
        <v>166277</v>
      </c>
      <c r="I7329" s="1" t="str">
        <f>IFERROR(VLOOKUP(C7329,Sheet3!B$3:G10179,3,FALSE), "")</f>
        <v>福建省教育厅</v>
      </c>
      <c r="J7329" s="1" t="str">
        <f>IFERROR(VLOOKUP(C7329,Sheet3!B$3:G10179,4,FALSE), "")</f>
        <v>泉州市</v>
      </c>
      <c r="K7329" s="1" t="str">
        <f>IFERROR(VLOOKUP(C7329,Sheet3!B$3:G10179,5,FALSE), "")</f>
        <v>本科</v>
      </c>
      <c r="L7329" s="1" t="str">
        <f>IFERROR(VLOOKUP(C7329,Sheet3!B$3:G10179,6,FALSE), "")</f>
        <v>民办</v>
      </c>
      <c r="M7329" s="1" t="str">
        <f t="shared" si="114"/>
        <v>民办</v>
      </c>
      <c r="N7329" s="1" t="str">
        <f>IFERROR(VLOOKUP(C7329,Sheet4!B:F,4,FALSE), "")</f>
        <v/>
      </c>
    </row>
    <row r="7330" spans="1:14" x14ac:dyDescent="0.2">
      <c r="A7330" s="1">
        <v>2021</v>
      </c>
      <c r="B7330" s="1">
        <v>12992</v>
      </c>
      <c r="C7330" s="1" t="s">
        <v>908</v>
      </c>
      <c r="D7330" s="1">
        <v>203</v>
      </c>
      <c r="E7330" s="1">
        <v>3</v>
      </c>
      <c r="F7330" s="1">
        <v>3</v>
      </c>
      <c r="G7330" s="1">
        <v>480</v>
      </c>
      <c r="H7330" s="1">
        <v>161829</v>
      </c>
      <c r="I7330" s="1" t="str">
        <f>IFERROR(VLOOKUP(C7330,Sheet3!B$3:G10180,3,FALSE), "")</f>
        <v>福建省教育厅</v>
      </c>
      <c r="J7330" s="1" t="str">
        <f>IFERROR(VLOOKUP(C7330,Sheet3!B$3:G10180,4,FALSE), "")</f>
        <v>泉州市</v>
      </c>
      <c r="K7330" s="1" t="str">
        <f>IFERROR(VLOOKUP(C7330,Sheet3!B$3:G10180,5,FALSE), "")</f>
        <v>本科</v>
      </c>
      <c r="L7330" s="1" t="str">
        <f>IFERROR(VLOOKUP(C7330,Sheet3!B$3:G10180,6,FALSE), "")</f>
        <v>民办</v>
      </c>
      <c r="M7330" s="1" t="str">
        <f t="shared" si="114"/>
        <v>民办</v>
      </c>
      <c r="N7330" s="1" t="str">
        <f>IFERROR(VLOOKUP(C7330,Sheet4!B:F,4,FALSE), "")</f>
        <v/>
      </c>
    </row>
    <row r="7331" spans="1:14" x14ac:dyDescent="0.2">
      <c r="A7331" s="1">
        <v>2021</v>
      </c>
      <c r="B7331" s="1">
        <v>13006</v>
      </c>
      <c r="C7331" s="1" t="s">
        <v>909</v>
      </c>
      <c r="D7331" s="1">
        <v>201</v>
      </c>
      <c r="E7331" s="1">
        <v>5</v>
      </c>
      <c r="F7331" s="1">
        <v>5</v>
      </c>
      <c r="G7331" s="1">
        <v>454</v>
      </c>
      <c r="H7331" s="1">
        <v>196069</v>
      </c>
      <c r="I7331" s="1" t="str">
        <f>IFERROR(VLOOKUP(C7331,Sheet3!B$3:G10181,3,FALSE), "")</f>
        <v>山东省教育厅</v>
      </c>
      <c r="J7331" s="1" t="str">
        <f>IFERROR(VLOOKUP(C7331,Sheet3!B$3:G10181,4,FALSE), "")</f>
        <v>济南市</v>
      </c>
      <c r="K7331" s="1" t="str">
        <f>IFERROR(VLOOKUP(C7331,Sheet3!B$3:G10181,5,FALSE), "")</f>
        <v>本科</v>
      </c>
      <c r="L7331" s="1" t="str">
        <f>IFERROR(VLOOKUP(C7331,Sheet3!B$3:G10181,6,FALSE), "")</f>
        <v>民办</v>
      </c>
      <c r="M7331" s="1" t="str">
        <f t="shared" si="114"/>
        <v>民办</v>
      </c>
      <c r="N7331" s="1" t="str">
        <f>IFERROR(VLOOKUP(C7331,Sheet4!B:F,4,FALSE), "")</f>
        <v/>
      </c>
    </row>
    <row r="7332" spans="1:14" x14ac:dyDescent="0.2">
      <c r="A7332" s="1">
        <v>2021</v>
      </c>
      <c r="B7332" s="1">
        <v>13021</v>
      </c>
      <c r="C7332" s="1" t="s">
        <v>910</v>
      </c>
      <c r="D7332" s="1">
        <v>203</v>
      </c>
      <c r="E7332" s="1">
        <v>30</v>
      </c>
      <c r="F7332" s="1">
        <v>30</v>
      </c>
      <c r="G7332" s="1">
        <v>544</v>
      </c>
      <c r="H7332" s="1">
        <v>76063</v>
      </c>
      <c r="I7332" s="1" t="str">
        <f>IFERROR(VLOOKUP(C7332,Sheet3!B$3:G10182,3,FALSE), "")</f>
        <v>浙江省</v>
      </c>
      <c r="J7332" s="1" t="str">
        <f>IFERROR(VLOOKUP(C7332,Sheet3!B$3:G10182,4,FALSE), "")</f>
        <v>杭州市</v>
      </c>
      <c r="K7332" s="1" t="str">
        <f>IFERROR(VLOOKUP(C7332,Sheet3!B$3:G10182,5,FALSE), "")</f>
        <v>本科</v>
      </c>
      <c r="L7332" s="1">
        <f>IFERROR(VLOOKUP(C7332,Sheet3!B$3:G10182,6,FALSE), "")</f>
        <v>0</v>
      </c>
      <c r="M7332" s="1" t="str">
        <f t="shared" si="114"/>
        <v>公办</v>
      </c>
      <c r="N7332" s="1" t="str">
        <f>IFERROR(VLOOKUP(C7332,Sheet4!B:F,4,FALSE), "")</f>
        <v/>
      </c>
    </row>
    <row r="7333" spans="1:14" x14ac:dyDescent="0.2">
      <c r="A7333" s="1">
        <v>2021</v>
      </c>
      <c r="B7333" s="1">
        <v>13021</v>
      </c>
      <c r="C7333" s="1" t="s">
        <v>910</v>
      </c>
      <c r="D7333" s="1">
        <v>204</v>
      </c>
      <c r="E7333" s="1">
        <v>5</v>
      </c>
      <c r="F7333" s="1">
        <v>5</v>
      </c>
      <c r="G7333" s="1">
        <v>498</v>
      </c>
      <c r="H7333" s="1">
        <v>136220</v>
      </c>
      <c r="I7333" s="1" t="str">
        <f>IFERROR(VLOOKUP(C7333,Sheet3!B$3:G10183,3,FALSE), "")</f>
        <v>浙江省</v>
      </c>
      <c r="J7333" s="1" t="str">
        <f>IFERROR(VLOOKUP(C7333,Sheet3!B$3:G10183,4,FALSE), "")</f>
        <v>杭州市</v>
      </c>
      <c r="K7333" s="1" t="str">
        <f>IFERROR(VLOOKUP(C7333,Sheet3!B$3:G10183,5,FALSE), "")</f>
        <v>本科</v>
      </c>
      <c r="L7333" s="1">
        <f>IFERROR(VLOOKUP(C7333,Sheet3!B$3:G10183,6,FALSE), "")</f>
        <v>0</v>
      </c>
      <c r="M7333" s="1" t="str">
        <f t="shared" si="114"/>
        <v>公办</v>
      </c>
      <c r="N7333" s="1" t="str">
        <f>IFERROR(VLOOKUP(C7333,Sheet4!B:F,4,FALSE), "")</f>
        <v/>
      </c>
    </row>
    <row r="7334" spans="1:14" x14ac:dyDescent="0.2">
      <c r="A7334" s="1">
        <v>2021</v>
      </c>
      <c r="B7334" s="1">
        <v>13022</v>
      </c>
      <c r="C7334" s="1" t="s">
        <v>911</v>
      </c>
      <c r="D7334" s="1">
        <v>201</v>
      </c>
      <c r="E7334" s="1">
        <v>40</v>
      </c>
      <c r="F7334" s="1">
        <v>40</v>
      </c>
      <c r="G7334" s="1">
        <v>534</v>
      </c>
      <c r="H7334" s="1">
        <v>88689</v>
      </c>
      <c r="I7334" s="1" t="str">
        <f>IFERROR(VLOOKUP(C7334,Sheet3!B$3:G10184,3,FALSE), "")</f>
        <v>浙江省</v>
      </c>
      <c r="J7334" s="1" t="str">
        <f>IFERROR(VLOOKUP(C7334,Sheet3!B$3:G10184,4,FALSE), "")</f>
        <v>宁波市</v>
      </c>
      <c r="K7334" s="1" t="str">
        <f>IFERROR(VLOOKUP(C7334,Sheet3!B$3:G10184,5,FALSE), "")</f>
        <v>本科</v>
      </c>
      <c r="L7334" s="1">
        <f>IFERROR(VLOOKUP(C7334,Sheet3!B$3:G10184,6,FALSE), "")</f>
        <v>0</v>
      </c>
      <c r="M7334" s="1" t="str">
        <f t="shared" si="114"/>
        <v>公办</v>
      </c>
      <c r="N7334" s="1" t="str">
        <f>IFERROR(VLOOKUP(C7334,Sheet4!B:F,4,FALSE), "")</f>
        <v/>
      </c>
    </row>
    <row r="7335" spans="1:14" x14ac:dyDescent="0.2">
      <c r="A7335" s="1">
        <v>2021</v>
      </c>
      <c r="B7335" s="1">
        <v>13023</v>
      </c>
      <c r="C7335" s="1" t="s">
        <v>912</v>
      </c>
      <c r="D7335" s="1">
        <v>201</v>
      </c>
      <c r="E7335" s="1">
        <v>6</v>
      </c>
      <c r="F7335" s="1">
        <v>6</v>
      </c>
      <c r="G7335" s="1">
        <v>555</v>
      </c>
      <c r="H7335" s="1">
        <v>64322</v>
      </c>
      <c r="I7335" s="1" t="str">
        <f>IFERROR(VLOOKUP(C7335,Sheet3!B$3:G10185,3,FALSE), "")</f>
        <v>浙江省</v>
      </c>
      <c r="J7335" s="1" t="str">
        <f>IFERROR(VLOOKUP(C7335,Sheet3!B$3:G10185,4,FALSE), "")</f>
        <v>杭州市</v>
      </c>
      <c r="K7335" s="1" t="str">
        <f>IFERROR(VLOOKUP(C7335,Sheet3!B$3:G10185,5,FALSE), "")</f>
        <v>本科</v>
      </c>
      <c r="L7335" s="1">
        <f>IFERROR(VLOOKUP(C7335,Sheet3!B$3:G10185,6,FALSE), "")</f>
        <v>0</v>
      </c>
      <c r="M7335" s="1" t="str">
        <f t="shared" si="114"/>
        <v>公办</v>
      </c>
      <c r="N7335" s="1" t="str">
        <f>IFERROR(VLOOKUP(C7335,Sheet4!B:F,4,FALSE), "")</f>
        <v/>
      </c>
    </row>
    <row r="7336" spans="1:14" x14ac:dyDescent="0.2">
      <c r="A7336" s="1">
        <v>2021</v>
      </c>
      <c r="B7336" s="1">
        <v>13023</v>
      </c>
      <c r="C7336" s="1" t="s">
        <v>912</v>
      </c>
      <c r="D7336" s="1">
        <v>202</v>
      </c>
      <c r="E7336" s="1">
        <v>4</v>
      </c>
      <c r="F7336" s="1">
        <v>4</v>
      </c>
      <c r="G7336" s="1">
        <v>508</v>
      </c>
      <c r="H7336" s="1">
        <v>123017</v>
      </c>
      <c r="I7336" s="1" t="str">
        <f>IFERROR(VLOOKUP(C7336,Sheet3!B$3:G10186,3,FALSE), "")</f>
        <v>浙江省</v>
      </c>
      <c r="J7336" s="1" t="str">
        <f>IFERROR(VLOOKUP(C7336,Sheet3!B$3:G10186,4,FALSE), "")</f>
        <v>杭州市</v>
      </c>
      <c r="K7336" s="1" t="str">
        <f>IFERROR(VLOOKUP(C7336,Sheet3!B$3:G10186,5,FALSE), "")</f>
        <v>本科</v>
      </c>
      <c r="L7336" s="1">
        <f>IFERROR(VLOOKUP(C7336,Sheet3!B$3:G10186,6,FALSE), "")</f>
        <v>0</v>
      </c>
      <c r="M7336" s="1" t="str">
        <f t="shared" si="114"/>
        <v>公办</v>
      </c>
      <c r="N7336" s="1" t="str">
        <f>IFERROR(VLOOKUP(C7336,Sheet4!B:F,4,FALSE), "")</f>
        <v/>
      </c>
    </row>
    <row r="7337" spans="1:14" x14ac:dyDescent="0.2">
      <c r="A7337" s="1">
        <v>2021</v>
      </c>
      <c r="B7337" s="1">
        <v>13065</v>
      </c>
      <c r="C7337" s="1" t="s">
        <v>913</v>
      </c>
      <c r="D7337" s="1">
        <v>202</v>
      </c>
      <c r="E7337" s="1">
        <v>5</v>
      </c>
      <c r="F7337" s="1">
        <v>5</v>
      </c>
      <c r="G7337" s="1">
        <v>478</v>
      </c>
      <c r="H7337" s="1">
        <v>164407</v>
      </c>
      <c r="I7337" s="1" t="str">
        <f>IFERROR(VLOOKUP(C7337,Sheet3!B$3:G10187,3,FALSE), "")</f>
        <v>安徽省教育厅</v>
      </c>
      <c r="J7337" s="1" t="str">
        <f>IFERROR(VLOOKUP(C7337,Sheet3!B$3:G10187,4,FALSE), "")</f>
        <v>合肥市</v>
      </c>
      <c r="K7337" s="1" t="str">
        <f>IFERROR(VLOOKUP(C7337,Sheet3!B$3:G10187,5,FALSE), "")</f>
        <v>本科</v>
      </c>
      <c r="L7337" s="1" t="str">
        <f>IFERROR(VLOOKUP(C7337,Sheet3!B$3:G10187,6,FALSE), "")</f>
        <v>民办</v>
      </c>
      <c r="M7337" s="1" t="str">
        <f t="shared" si="114"/>
        <v>民办</v>
      </c>
      <c r="N7337" s="1" t="str">
        <f>IFERROR(VLOOKUP(C7337,Sheet4!B:F,4,FALSE), "")</f>
        <v/>
      </c>
    </row>
    <row r="7338" spans="1:14" x14ac:dyDescent="0.2">
      <c r="A7338" s="1">
        <v>2021</v>
      </c>
      <c r="B7338" s="1">
        <v>13115</v>
      </c>
      <c r="C7338" s="1" t="s">
        <v>914</v>
      </c>
      <c r="D7338" s="1">
        <v>202</v>
      </c>
      <c r="E7338" s="1">
        <v>16</v>
      </c>
      <c r="F7338" s="1">
        <v>16</v>
      </c>
      <c r="G7338" s="1">
        <v>477</v>
      </c>
      <c r="H7338" s="1">
        <v>166113</v>
      </c>
      <c r="I7338" s="1" t="str">
        <f>IFERROR(VLOOKUP(C7338,Sheet3!B$3:G10188,3,FALSE), "")</f>
        <v>福建省教育厅</v>
      </c>
      <c r="J7338" s="1" t="str">
        <f>IFERROR(VLOOKUP(C7338,Sheet3!B$3:G10188,4,FALSE), "")</f>
        <v>厦门市</v>
      </c>
      <c r="K7338" s="1" t="str">
        <f>IFERROR(VLOOKUP(C7338,Sheet3!B$3:G10188,5,FALSE), "")</f>
        <v>本科</v>
      </c>
      <c r="L7338" s="1" t="str">
        <f>IFERROR(VLOOKUP(C7338,Sheet3!B$3:G10188,6,FALSE), "")</f>
        <v>民办</v>
      </c>
      <c r="M7338" s="1" t="str">
        <f t="shared" si="114"/>
        <v>民办</v>
      </c>
      <c r="N7338" s="1" t="str">
        <f>IFERROR(VLOOKUP(C7338,Sheet4!B:F,4,FALSE), "")</f>
        <v/>
      </c>
    </row>
    <row r="7339" spans="1:14" x14ac:dyDescent="0.2">
      <c r="A7339" s="1">
        <v>2021</v>
      </c>
      <c r="B7339" s="1">
        <v>13121</v>
      </c>
      <c r="C7339" s="1" t="s">
        <v>915</v>
      </c>
      <c r="D7339" s="1">
        <v>202</v>
      </c>
      <c r="E7339" s="1">
        <v>5</v>
      </c>
      <c r="F7339" s="1">
        <v>5</v>
      </c>
      <c r="G7339" s="1">
        <v>477</v>
      </c>
      <c r="H7339" s="1">
        <v>166034</v>
      </c>
      <c r="I7339" s="1" t="str">
        <f>IFERROR(VLOOKUP(C7339,Sheet3!B$3:G10189,3,FALSE), "")</f>
        <v>陕西省教育厅</v>
      </c>
      <c r="J7339" s="1" t="str">
        <f>IFERROR(VLOOKUP(C7339,Sheet3!B$3:G10189,4,FALSE), "")</f>
        <v>西安市</v>
      </c>
      <c r="K7339" s="1" t="str">
        <f>IFERROR(VLOOKUP(C7339,Sheet3!B$3:G10189,5,FALSE), "")</f>
        <v>本科</v>
      </c>
      <c r="L7339" s="1" t="str">
        <f>IFERROR(VLOOKUP(C7339,Sheet3!B$3:G10189,6,FALSE), "")</f>
        <v>民办</v>
      </c>
      <c r="M7339" s="1" t="str">
        <f t="shared" si="114"/>
        <v>民办</v>
      </c>
      <c r="N7339" s="1" t="str">
        <f>IFERROR(VLOOKUP(C7339,Sheet4!B:F,4,FALSE), "")</f>
        <v/>
      </c>
    </row>
    <row r="7340" spans="1:14" x14ac:dyDescent="0.2">
      <c r="A7340" s="1">
        <v>2021</v>
      </c>
      <c r="B7340" s="1">
        <v>13188</v>
      </c>
      <c r="C7340" s="1" t="s">
        <v>916</v>
      </c>
      <c r="D7340" s="1">
        <v>202</v>
      </c>
      <c r="E7340" s="1">
        <v>5</v>
      </c>
      <c r="F7340" s="1">
        <v>5</v>
      </c>
      <c r="G7340" s="1">
        <v>470</v>
      </c>
      <c r="H7340" s="1">
        <v>175243</v>
      </c>
      <c r="I7340" s="1" t="str">
        <f>IFERROR(VLOOKUP(C7340,Sheet3!B$3:G10190,3,FALSE), "")</f>
        <v>湖北省教育厅</v>
      </c>
      <c r="J7340" s="1" t="str">
        <f>IFERROR(VLOOKUP(C7340,Sheet3!B$3:G10190,4,FALSE), "")</f>
        <v>武汉市</v>
      </c>
      <c r="K7340" s="1" t="str">
        <f>IFERROR(VLOOKUP(C7340,Sheet3!B$3:G10190,5,FALSE), "")</f>
        <v>本科</v>
      </c>
      <c r="L7340" s="1" t="str">
        <f>IFERROR(VLOOKUP(C7340,Sheet3!B$3:G10190,6,FALSE), "")</f>
        <v>民办</v>
      </c>
      <c r="M7340" s="1" t="str">
        <f t="shared" si="114"/>
        <v>民办</v>
      </c>
      <c r="N7340" s="1" t="str">
        <f>IFERROR(VLOOKUP(C7340,Sheet4!B:F,4,FALSE), "")</f>
        <v/>
      </c>
    </row>
    <row r="7341" spans="1:14" x14ac:dyDescent="0.2">
      <c r="A7341" s="1">
        <v>2021</v>
      </c>
      <c r="B7341" s="1">
        <v>13198</v>
      </c>
      <c r="C7341" s="1" t="s">
        <v>917</v>
      </c>
      <c r="D7341" s="1">
        <v>202</v>
      </c>
      <c r="E7341" s="1">
        <v>10</v>
      </c>
      <c r="F7341" s="1">
        <v>10</v>
      </c>
      <c r="G7341" s="1">
        <v>468</v>
      </c>
      <c r="H7341" s="1">
        <v>177936</v>
      </c>
      <c r="I7341" s="1" t="str">
        <f>IFERROR(VLOOKUP(C7341,Sheet3!B$3:G10191,3,FALSE), "")</f>
        <v>辽宁省教育厅</v>
      </c>
      <c r="J7341" s="1" t="str">
        <f>IFERROR(VLOOKUP(C7341,Sheet3!B$3:G10191,4,FALSE), "")</f>
        <v>大连市</v>
      </c>
      <c r="K7341" s="1" t="str">
        <f>IFERROR(VLOOKUP(C7341,Sheet3!B$3:G10191,5,FALSE), "")</f>
        <v>本科</v>
      </c>
      <c r="L7341" s="1" t="str">
        <f>IFERROR(VLOOKUP(C7341,Sheet3!B$3:G10191,6,FALSE), "")</f>
        <v>民办</v>
      </c>
      <c r="M7341" s="1" t="str">
        <f t="shared" si="114"/>
        <v>民办</v>
      </c>
      <c r="N7341" s="1" t="str">
        <f>IFERROR(VLOOKUP(C7341,Sheet4!B:F,4,FALSE), "")</f>
        <v/>
      </c>
    </row>
    <row r="7342" spans="1:14" x14ac:dyDescent="0.2">
      <c r="A7342" s="1">
        <v>2021</v>
      </c>
      <c r="B7342" s="1">
        <v>13198</v>
      </c>
      <c r="C7342" s="1" t="s">
        <v>917</v>
      </c>
      <c r="D7342" s="1">
        <v>203</v>
      </c>
      <c r="E7342" s="1">
        <v>3</v>
      </c>
      <c r="F7342" s="1">
        <v>3</v>
      </c>
      <c r="G7342" s="1">
        <v>465</v>
      </c>
      <c r="H7342" s="1">
        <v>181762</v>
      </c>
      <c r="I7342" s="1" t="str">
        <f>IFERROR(VLOOKUP(C7342,Sheet3!B$3:G10192,3,FALSE), "")</f>
        <v>辽宁省教育厅</v>
      </c>
      <c r="J7342" s="1" t="str">
        <f>IFERROR(VLOOKUP(C7342,Sheet3!B$3:G10192,4,FALSE), "")</f>
        <v>大连市</v>
      </c>
      <c r="K7342" s="1" t="str">
        <f>IFERROR(VLOOKUP(C7342,Sheet3!B$3:G10192,5,FALSE), "")</f>
        <v>本科</v>
      </c>
      <c r="L7342" s="1" t="str">
        <f>IFERROR(VLOOKUP(C7342,Sheet3!B$3:G10192,6,FALSE), "")</f>
        <v>民办</v>
      </c>
      <c r="M7342" s="1" t="str">
        <f t="shared" si="114"/>
        <v>民办</v>
      </c>
      <c r="N7342" s="1" t="str">
        <f>IFERROR(VLOOKUP(C7342,Sheet4!B:F,4,FALSE), "")</f>
        <v/>
      </c>
    </row>
    <row r="7343" spans="1:14" x14ac:dyDescent="0.2">
      <c r="A7343" s="1">
        <v>2021</v>
      </c>
      <c r="B7343" s="1">
        <v>13208</v>
      </c>
      <c r="C7343" s="1" t="s">
        <v>919</v>
      </c>
      <c r="D7343" s="1">
        <v>202</v>
      </c>
      <c r="E7343" s="1">
        <v>8</v>
      </c>
      <c r="F7343" s="1">
        <v>8</v>
      </c>
      <c r="G7343" s="1">
        <v>454</v>
      </c>
      <c r="H7343" s="1">
        <v>196337</v>
      </c>
      <c r="I7343" s="1" t="str">
        <f>IFERROR(VLOOKUP(C7343,Sheet3!B$3:G10193,3,FALSE), "")</f>
        <v>辽宁省教育厅</v>
      </c>
      <c r="J7343" s="1" t="str">
        <f>IFERROR(VLOOKUP(C7343,Sheet3!B$3:G10193,4,FALSE), "")</f>
        <v>沈阳市</v>
      </c>
      <c r="K7343" s="1" t="str">
        <f>IFERROR(VLOOKUP(C7343,Sheet3!B$3:G10193,5,FALSE), "")</f>
        <v>本科</v>
      </c>
      <c r="L7343" s="1" t="str">
        <f>IFERROR(VLOOKUP(C7343,Sheet3!B$3:G10193,6,FALSE), "")</f>
        <v>民办</v>
      </c>
      <c r="M7343" s="1" t="str">
        <f t="shared" si="114"/>
        <v>民办</v>
      </c>
      <c r="N7343" s="1" t="str">
        <f>IFERROR(VLOOKUP(C7343,Sheet4!B:F,4,FALSE), "")</f>
        <v/>
      </c>
    </row>
    <row r="7344" spans="1:14" x14ac:dyDescent="0.2">
      <c r="A7344" s="1">
        <v>2021</v>
      </c>
      <c r="B7344" s="1">
        <v>13212</v>
      </c>
      <c r="C7344" s="1" t="s">
        <v>920</v>
      </c>
      <c r="D7344" s="1">
        <v>202</v>
      </c>
      <c r="E7344" s="1">
        <v>2</v>
      </c>
      <c r="F7344" s="1">
        <v>2</v>
      </c>
      <c r="G7344" s="1">
        <v>494</v>
      </c>
      <c r="H7344" s="1">
        <v>142185</v>
      </c>
      <c r="I7344" s="1" t="str">
        <f>IFERROR(VLOOKUP(C7344,Sheet3!B$3:G10194,3,FALSE), "")</f>
        <v>辽宁省教育厅</v>
      </c>
      <c r="J7344" s="1" t="str">
        <f>IFERROR(VLOOKUP(C7344,Sheet3!B$3:G10194,4,FALSE), "")</f>
        <v>大连市</v>
      </c>
      <c r="K7344" s="1" t="str">
        <f>IFERROR(VLOOKUP(C7344,Sheet3!B$3:G10194,5,FALSE), "")</f>
        <v>本科</v>
      </c>
      <c r="L7344" s="1" t="str">
        <f>IFERROR(VLOOKUP(C7344,Sheet3!B$3:G10194,6,FALSE), "")</f>
        <v>民办</v>
      </c>
      <c r="M7344" s="1" t="str">
        <f t="shared" si="114"/>
        <v>民办</v>
      </c>
      <c r="N7344" s="1" t="str">
        <f>IFERROR(VLOOKUP(C7344,Sheet4!B:F,4,FALSE), "")</f>
        <v/>
      </c>
    </row>
    <row r="7345" spans="1:14" x14ac:dyDescent="0.2">
      <c r="A7345" s="1">
        <v>2021</v>
      </c>
      <c r="B7345" s="1">
        <v>13212</v>
      </c>
      <c r="C7345" s="1" t="s">
        <v>920</v>
      </c>
      <c r="D7345" s="1">
        <v>203</v>
      </c>
      <c r="E7345" s="1">
        <v>2</v>
      </c>
      <c r="F7345" s="1">
        <v>2</v>
      </c>
      <c r="G7345" s="1">
        <v>483</v>
      </c>
      <c r="H7345" s="1">
        <v>156854</v>
      </c>
      <c r="I7345" s="1" t="str">
        <f>IFERROR(VLOOKUP(C7345,Sheet3!B$3:G10195,3,FALSE), "")</f>
        <v>辽宁省教育厅</v>
      </c>
      <c r="J7345" s="1" t="str">
        <f>IFERROR(VLOOKUP(C7345,Sheet3!B$3:G10195,4,FALSE), "")</f>
        <v>大连市</v>
      </c>
      <c r="K7345" s="1" t="str">
        <f>IFERROR(VLOOKUP(C7345,Sheet3!B$3:G10195,5,FALSE), "")</f>
        <v>本科</v>
      </c>
      <c r="L7345" s="1" t="str">
        <f>IFERROR(VLOOKUP(C7345,Sheet3!B$3:G10195,6,FALSE), "")</f>
        <v>民办</v>
      </c>
      <c r="M7345" s="1" t="str">
        <f t="shared" si="114"/>
        <v>民办</v>
      </c>
      <c r="N7345" s="1" t="str">
        <f>IFERROR(VLOOKUP(C7345,Sheet4!B:F,4,FALSE), "")</f>
        <v/>
      </c>
    </row>
    <row r="7346" spans="1:14" x14ac:dyDescent="0.2">
      <c r="A7346" s="1">
        <v>2021</v>
      </c>
      <c r="B7346" s="1">
        <v>13213</v>
      </c>
      <c r="C7346" s="1" t="s">
        <v>921</v>
      </c>
      <c r="D7346" s="1">
        <v>201</v>
      </c>
      <c r="E7346" s="1">
        <v>7</v>
      </c>
      <c r="F7346" s="1">
        <v>7</v>
      </c>
      <c r="G7346" s="1">
        <v>500</v>
      </c>
      <c r="H7346" s="1">
        <v>133284</v>
      </c>
      <c r="I7346" s="1" t="str">
        <f>IFERROR(VLOOKUP(C7346,Sheet3!B$3:G10196,3,FALSE), "")</f>
        <v>辽宁省教育厅</v>
      </c>
      <c r="J7346" s="1" t="str">
        <f>IFERROR(VLOOKUP(C7346,Sheet3!B$3:G10196,4,FALSE), "")</f>
        <v>锦州市</v>
      </c>
      <c r="K7346" s="1" t="str">
        <f>IFERROR(VLOOKUP(C7346,Sheet3!B$3:G10196,5,FALSE), "")</f>
        <v>本科</v>
      </c>
      <c r="L7346" s="1" t="str">
        <f>IFERROR(VLOOKUP(C7346,Sheet3!B$3:G10196,6,FALSE), "")</f>
        <v>民办</v>
      </c>
      <c r="M7346" s="1" t="str">
        <f t="shared" si="114"/>
        <v>民办</v>
      </c>
      <c r="N7346" s="1" t="str">
        <f>IFERROR(VLOOKUP(C7346,Sheet4!B:F,4,FALSE), "")</f>
        <v/>
      </c>
    </row>
    <row r="7347" spans="1:14" x14ac:dyDescent="0.2">
      <c r="A7347" s="1">
        <v>2021</v>
      </c>
      <c r="B7347" s="1">
        <v>13215</v>
      </c>
      <c r="C7347" s="1" t="s">
        <v>922</v>
      </c>
      <c r="D7347" s="1">
        <v>202</v>
      </c>
      <c r="E7347" s="1">
        <v>8</v>
      </c>
      <c r="F7347" s="1">
        <v>8</v>
      </c>
      <c r="G7347" s="1">
        <v>459</v>
      </c>
      <c r="H7347" s="1">
        <v>189647</v>
      </c>
      <c r="I7347" s="1" t="str">
        <f>IFERROR(VLOOKUP(C7347,Sheet3!B$3:G10197,3,FALSE), "")</f>
        <v>辽宁省教育厅</v>
      </c>
      <c r="J7347" s="1" t="str">
        <f>IFERROR(VLOOKUP(C7347,Sheet3!B$3:G10197,4,FALSE), "")</f>
        <v>大连市</v>
      </c>
      <c r="K7347" s="1" t="str">
        <f>IFERROR(VLOOKUP(C7347,Sheet3!B$3:G10197,5,FALSE), "")</f>
        <v>本科</v>
      </c>
      <c r="L7347" s="1" t="str">
        <f>IFERROR(VLOOKUP(C7347,Sheet3!B$3:G10197,6,FALSE), "")</f>
        <v>民办</v>
      </c>
      <c r="M7347" s="1" t="str">
        <f t="shared" ref="M7347:M7410" si="115">IF(L7347=0, "公办", L7347)</f>
        <v>民办</v>
      </c>
      <c r="N7347" s="1" t="str">
        <f>IFERROR(VLOOKUP(C7347,Sheet4!B:F,4,FALSE), "")</f>
        <v/>
      </c>
    </row>
    <row r="7348" spans="1:14" x14ac:dyDescent="0.2">
      <c r="A7348" s="1">
        <v>2021</v>
      </c>
      <c r="B7348" s="1">
        <v>13218</v>
      </c>
      <c r="C7348" s="1" t="s">
        <v>923</v>
      </c>
      <c r="D7348" s="1">
        <v>202</v>
      </c>
      <c r="E7348" s="1">
        <v>18</v>
      </c>
      <c r="F7348" s="1">
        <v>18</v>
      </c>
      <c r="G7348" s="1">
        <v>463</v>
      </c>
      <c r="H7348" s="1">
        <v>183888</v>
      </c>
      <c r="I7348" s="1" t="str">
        <f>IFERROR(VLOOKUP(C7348,Sheet3!B$3:G10198,3,FALSE), "")</f>
        <v>辽宁省教育厅</v>
      </c>
      <c r="J7348" s="1" t="str">
        <f>IFERROR(VLOOKUP(C7348,Sheet3!B$3:G10198,4,FALSE), "")</f>
        <v>大连市</v>
      </c>
      <c r="K7348" s="1" t="str">
        <f>IFERROR(VLOOKUP(C7348,Sheet3!B$3:G10198,5,FALSE), "")</f>
        <v>本科</v>
      </c>
      <c r="L7348" s="1" t="str">
        <f>IFERROR(VLOOKUP(C7348,Sheet3!B$3:G10198,6,FALSE), "")</f>
        <v>民办</v>
      </c>
      <c r="M7348" s="1" t="str">
        <f t="shared" si="115"/>
        <v>民办</v>
      </c>
      <c r="N7348" s="1" t="str">
        <f>IFERROR(VLOOKUP(C7348,Sheet4!B:F,4,FALSE), "")</f>
        <v/>
      </c>
    </row>
    <row r="7349" spans="1:14" x14ac:dyDescent="0.2">
      <c r="A7349" s="1">
        <v>2021</v>
      </c>
      <c r="B7349" s="1">
        <v>13220</v>
      </c>
      <c r="C7349" s="1" t="s">
        <v>924</v>
      </c>
      <c r="D7349" s="1">
        <v>202</v>
      </c>
      <c r="E7349" s="1">
        <v>10</v>
      </c>
      <c r="F7349" s="1">
        <v>10</v>
      </c>
      <c r="G7349" s="1">
        <v>459</v>
      </c>
      <c r="H7349" s="1">
        <v>189949</v>
      </c>
      <c r="I7349" s="1" t="str">
        <f>IFERROR(VLOOKUP(C7349,Sheet3!B$3:G10199,3,FALSE), "")</f>
        <v>辽宁省教育厅</v>
      </c>
      <c r="J7349" s="1" t="str">
        <f>IFERROR(VLOOKUP(C7349,Sheet3!B$3:G10199,4,FALSE), "")</f>
        <v>沈阳市</v>
      </c>
      <c r="K7349" s="1" t="str">
        <f>IFERROR(VLOOKUP(C7349,Sheet3!B$3:G10199,5,FALSE), "")</f>
        <v>本科</v>
      </c>
      <c r="L7349" s="1" t="str">
        <f>IFERROR(VLOOKUP(C7349,Sheet3!B$3:G10199,6,FALSE), "")</f>
        <v>民办</v>
      </c>
      <c r="M7349" s="1" t="str">
        <f t="shared" si="115"/>
        <v>民办</v>
      </c>
      <c r="N7349" s="1" t="str">
        <f>IFERROR(VLOOKUP(C7349,Sheet4!B:F,4,FALSE), "")</f>
        <v/>
      </c>
    </row>
    <row r="7350" spans="1:14" x14ac:dyDescent="0.2">
      <c r="A7350" s="1">
        <v>2021</v>
      </c>
      <c r="B7350" s="1">
        <v>13220</v>
      </c>
      <c r="C7350" s="1" t="s">
        <v>924</v>
      </c>
      <c r="D7350" s="1">
        <v>203</v>
      </c>
      <c r="E7350" s="1">
        <v>7</v>
      </c>
      <c r="F7350" s="1">
        <v>7</v>
      </c>
      <c r="G7350" s="1">
        <v>461</v>
      </c>
      <c r="H7350" s="1">
        <v>187114</v>
      </c>
      <c r="I7350" s="1" t="str">
        <f>IFERROR(VLOOKUP(C7350,Sheet3!B$3:G10200,3,FALSE), "")</f>
        <v>辽宁省教育厅</v>
      </c>
      <c r="J7350" s="1" t="str">
        <f>IFERROR(VLOOKUP(C7350,Sheet3!B$3:G10200,4,FALSE), "")</f>
        <v>沈阳市</v>
      </c>
      <c r="K7350" s="1" t="str">
        <f>IFERROR(VLOOKUP(C7350,Sheet3!B$3:G10200,5,FALSE), "")</f>
        <v>本科</v>
      </c>
      <c r="L7350" s="1" t="str">
        <f>IFERROR(VLOOKUP(C7350,Sheet3!B$3:G10200,6,FALSE), "")</f>
        <v>民办</v>
      </c>
      <c r="M7350" s="1" t="str">
        <f t="shared" si="115"/>
        <v>民办</v>
      </c>
      <c r="N7350" s="1" t="str">
        <f>IFERROR(VLOOKUP(C7350,Sheet4!B:F,4,FALSE), "")</f>
        <v/>
      </c>
    </row>
    <row r="7351" spans="1:14" x14ac:dyDescent="0.2">
      <c r="A7351" s="1">
        <v>2021</v>
      </c>
      <c r="B7351" s="1">
        <v>13234</v>
      </c>
      <c r="C7351" s="1" t="s">
        <v>925</v>
      </c>
      <c r="D7351" s="1">
        <v>202</v>
      </c>
      <c r="E7351" s="1">
        <v>6</v>
      </c>
      <c r="F7351" s="1">
        <v>6</v>
      </c>
      <c r="G7351" s="1">
        <v>480</v>
      </c>
      <c r="H7351" s="1">
        <v>162041</v>
      </c>
      <c r="I7351" s="1" t="str">
        <f>IFERROR(VLOOKUP(C7351,Sheet3!B$3:G10201,3,FALSE), "")</f>
        <v>湖北省教育厅</v>
      </c>
      <c r="J7351" s="1" t="str">
        <f>IFERROR(VLOOKUP(C7351,Sheet3!B$3:G10201,4,FALSE), "")</f>
        <v>武汉市</v>
      </c>
      <c r="K7351" s="1" t="str">
        <f>IFERROR(VLOOKUP(C7351,Sheet3!B$3:G10201,5,FALSE), "")</f>
        <v>本科</v>
      </c>
      <c r="L7351" s="1" t="str">
        <f>IFERROR(VLOOKUP(C7351,Sheet3!B$3:G10201,6,FALSE), "")</f>
        <v>民办</v>
      </c>
      <c r="M7351" s="1" t="str">
        <f t="shared" si="115"/>
        <v>民办</v>
      </c>
      <c r="N7351" s="1" t="str">
        <f>IFERROR(VLOOKUP(C7351,Sheet4!B:F,4,FALSE), "")</f>
        <v/>
      </c>
    </row>
    <row r="7352" spans="1:14" x14ac:dyDescent="0.2">
      <c r="A7352" s="1">
        <v>2021</v>
      </c>
      <c r="B7352" s="1">
        <v>13234</v>
      </c>
      <c r="C7352" s="1" t="s">
        <v>925</v>
      </c>
      <c r="D7352" s="1">
        <v>203</v>
      </c>
      <c r="E7352" s="1">
        <v>1</v>
      </c>
      <c r="F7352" s="1">
        <v>1</v>
      </c>
      <c r="G7352" s="1">
        <v>480</v>
      </c>
      <c r="H7352" s="1">
        <v>160944</v>
      </c>
      <c r="I7352" s="1" t="str">
        <f>IFERROR(VLOOKUP(C7352,Sheet3!B$3:G10202,3,FALSE), "")</f>
        <v>湖北省教育厅</v>
      </c>
      <c r="J7352" s="1" t="str">
        <f>IFERROR(VLOOKUP(C7352,Sheet3!B$3:G10202,4,FALSE), "")</f>
        <v>武汉市</v>
      </c>
      <c r="K7352" s="1" t="str">
        <f>IFERROR(VLOOKUP(C7352,Sheet3!B$3:G10202,5,FALSE), "")</f>
        <v>本科</v>
      </c>
      <c r="L7352" s="1" t="str">
        <f>IFERROR(VLOOKUP(C7352,Sheet3!B$3:G10202,6,FALSE), "")</f>
        <v>民办</v>
      </c>
      <c r="M7352" s="1" t="str">
        <f t="shared" si="115"/>
        <v>民办</v>
      </c>
      <c r="N7352" s="1" t="str">
        <f>IFERROR(VLOOKUP(C7352,Sheet4!B:F,4,FALSE), "")</f>
        <v/>
      </c>
    </row>
    <row r="7353" spans="1:14" x14ac:dyDescent="0.2">
      <c r="A7353" s="1">
        <v>2021</v>
      </c>
      <c r="B7353" s="1">
        <v>13235</v>
      </c>
      <c r="C7353" s="1" t="s">
        <v>926</v>
      </c>
      <c r="D7353" s="1">
        <v>202</v>
      </c>
      <c r="E7353" s="1">
        <v>13</v>
      </c>
      <c r="F7353" s="1">
        <v>13</v>
      </c>
      <c r="G7353" s="1">
        <v>472</v>
      </c>
      <c r="H7353" s="1">
        <v>172457</v>
      </c>
      <c r="I7353" s="1" t="str">
        <f>IFERROR(VLOOKUP(C7353,Sheet3!B$3:G10203,3,FALSE), "")</f>
        <v>湖北省教育厅</v>
      </c>
      <c r="J7353" s="1" t="str">
        <f>IFERROR(VLOOKUP(C7353,Sheet3!B$3:G10203,4,FALSE), "")</f>
        <v>武汉市</v>
      </c>
      <c r="K7353" s="1" t="str">
        <f>IFERROR(VLOOKUP(C7353,Sheet3!B$3:G10203,5,FALSE), "")</f>
        <v>本科</v>
      </c>
      <c r="L7353" s="1" t="str">
        <f>IFERROR(VLOOKUP(C7353,Sheet3!B$3:G10203,6,FALSE), "")</f>
        <v>民办</v>
      </c>
      <c r="M7353" s="1" t="str">
        <f t="shared" si="115"/>
        <v>民办</v>
      </c>
      <c r="N7353" s="1" t="str">
        <f>IFERROR(VLOOKUP(C7353,Sheet4!B:F,4,FALSE), "")</f>
        <v/>
      </c>
    </row>
    <row r="7354" spans="1:14" x14ac:dyDescent="0.2">
      <c r="A7354" s="1">
        <v>2021</v>
      </c>
      <c r="B7354" s="1">
        <v>13235</v>
      </c>
      <c r="C7354" s="1" t="s">
        <v>926</v>
      </c>
      <c r="D7354" s="1">
        <v>203</v>
      </c>
      <c r="E7354" s="1">
        <v>3</v>
      </c>
      <c r="F7354" s="1">
        <v>3</v>
      </c>
      <c r="G7354" s="1">
        <v>473</v>
      </c>
      <c r="H7354" s="1">
        <v>171148</v>
      </c>
      <c r="I7354" s="1" t="str">
        <f>IFERROR(VLOOKUP(C7354,Sheet3!B$3:G10204,3,FALSE), "")</f>
        <v>湖北省教育厅</v>
      </c>
      <c r="J7354" s="1" t="str">
        <f>IFERROR(VLOOKUP(C7354,Sheet3!B$3:G10204,4,FALSE), "")</f>
        <v>武汉市</v>
      </c>
      <c r="K7354" s="1" t="str">
        <f>IFERROR(VLOOKUP(C7354,Sheet3!B$3:G10204,5,FALSE), "")</f>
        <v>本科</v>
      </c>
      <c r="L7354" s="1" t="str">
        <f>IFERROR(VLOOKUP(C7354,Sheet3!B$3:G10204,6,FALSE), "")</f>
        <v>民办</v>
      </c>
      <c r="M7354" s="1" t="str">
        <f t="shared" si="115"/>
        <v>民办</v>
      </c>
      <c r="N7354" s="1" t="str">
        <f>IFERROR(VLOOKUP(C7354,Sheet4!B:F,4,FALSE), "")</f>
        <v/>
      </c>
    </row>
    <row r="7355" spans="1:14" x14ac:dyDescent="0.2">
      <c r="A7355" s="1">
        <v>2021</v>
      </c>
      <c r="B7355" s="1">
        <v>13236</v>
      </c>
      <c r="C7355" s="1" t="s">
        <v>927</v>
      </c>
      <c r="D7355" s="1">
        <v>202</v>
      </c>
      <c r="E7355" s="1">
        <v>6</v>
      </c>
      <c r="F7355" s="1">
        <v>6</v>
      </c>
      <c r="G7355" s="1">
        <v>480</v>
      </c>
      <c r="H7355" s="1">
        <v>161943</v>
      </c>
      <c r="I7355" s="1" t="str">
        <f>IFERROR(VLOOKUP(C7355,Sheet3!B$3:G10205,3,FALSE), "")</f>
        <v>湖北省教育厅</v>
      </c>
      <c r="J7355" s="1" t="str">
        <f>IFERROR(VLOOKUP(C7355,Sheet3!B$3:G10205,4,FALSE), "")</f>
        <v>宜昌市</v>
      </c>
      <c r="K7355" s="1" t="str">
        <f>IFERROR(VLOOKUP(C7355,Sheet3!B$3:G10205,5,FALSE), "")</f>
        <v>本科</v>
      </c>
      <c r="L7355" s="1" t="str">
        <f>IFERROR(VLOOKUP(C7355,Sheet3!B$3:G10205,6,FALSE), "")</f>
        <v>民办</v>
      </c>
      <c r="M7355" s="1" t="str">
        <f t="shared" si="115"/>
        <v>民办</v>
      </c>
      <c r="N7355" s="1" t="str">
        <f>IFERROR(VLOOKUP(C7355,Sheet4!B:F,4,FALSE), "")</f>
        <v/>
      </c>
    </row>
    <row r="7356" spans="1:14" x14ac:dyDescent="0.2">
      <c r="A7356" s="1">
        <v>2021</v>
      </c>
      <c r="B7356" s="1">
        <v>13236</v>
      </c>
      <c r="C7356" s="1" t="s">
        <v>927</v>
      </c>
      <c r="D7356" s="1">
        <v>203</v>
      </c>
      <c r="E7356" s="1">
        <v>6</v>
      </c>
      <c r="F7356" s="1">
        <v>6</v>
      </c>
      <c r="G7356" s="1">
        <v>495</v>
      </c>
      <c r="H7356" s="1">
        <v>140719</v>
      </c>
      <c r="I7356" s="1" t="str">
        <f>IFERROR(VLOOKUP(C7356,Sheet3!B$3:G10206,3,FALSE), "")</f>
        <v>湖北省教育厅</v>
      </c>
      <c r="J7356" s="1" t="str">
        <f>IFERROR(VLOOKUP(C7356,Sheet3!B$3:G10206,4,FALSE), "")</f>
        <v>宜昌市</v>
      </c>
      <c r="K7356" s="1" t="str">
        <f>IFERROR(VLOOKUP(C7356,Sheet3!B$3:G10206,5,FALSE), "")</f>
        <v>本科</v>
      </c>
      <c r="L7356" s="1" t="str">
        <f>IFERROR(VLOOKUP(C7356,Sheet3!B$3:G10206,6,FALSE), "")</f>
        <v>民办</v>
      </c>
      <c r="M7356" s="1" t="str">
        <f t="shared" si="115"/>
        <v>民办</v>
      </c>
      <c r="N7356" s="1" t="str">
        <f>IFERROR(VLOOKUP(C7356,Sheet4!B:F,4,FALSE), "")</f>
        <v/>
      </c>
    </row>
    <row r="7357" spans="1:14" x14ac:dyDescent="0.2">
      <c r="A7357" s="1">
        <v>2021</v>
      </c>
      <c r="B7357" s="1">
        <v>13238</v>
      </c>
      <c r="C7357" s="1" t="s">
        <v>928</v>
      </c>
      <c r="D7357" s="1">
        <v>202</v>
      </c>
      <c r="E7357" s="1">
        <v>17</v>
      </c>
      <c r="F7357" s="1">
        <v>17</v>
      </c>
      <c r="G7357" s="1">
        <v>473</v>
      </c>
      <c r="H7357" s="1">
        <v>171138</v>
      </c>
      <c r="I7357" s="1" t="str">
        <f>IFERROR(VLOOKUP(C7357,Sheet3!B$3:G10207,3,FALSE), "")</f>
        <v>湖北省教育厅</v>
      </c>
      <c r="J7357" s="1" t="str">
        <f>IFERROR(VLOOKUP(C7357,Sheet3!B$3:G10207,4,FALSE), "")</f>
        <v>武汉市</v>
      </c>
      <c r="K7357" s="1" t="str">
        <f>IFERROR(VLOOKUP(C7357,Sheet3!B$3:G10207,5,FALSE), "")</f>
        <v>本科</v>
      </c>
      <c r="L7357" s="1" t="str">
        <f>IFERROR(VLOOKUP(C7357,Sheet3!B$3:G10207,6,FALSE), "")</f>
        <v>民办</v>
      </c>
      <c r="M7357" s="1" t="str">
        <f t="shared" si="115"/>
        <v>民办</v>
      </c>
      <c r="N7357" s="1" t="str">
        <f>IFERROR(VLOOKUP(C7357,Sheet4!B:F,4,FALSE), "")</f>
        <v/>
      </c>
    </row>
    <row r="7358" spans="1:14" x14ac:dyDescent="0.2">
      <c r="A7358" s="1">
        <v>2021</v>
      </c>
      <c r="B7358" s="1">
        <v>13239</v>
      </c>
      <c r="C7358" s="1" t="s">
        <v>929</v>
      </c>
      <c r="D7358" s="1">
        <v>202</v>
      </c>
      <c r="E7358" s="1">
        <v>2</v>
      </c>
      <c r="F7358" s="1">
        <v>2</v>
      </c>
      <c r="G7358" s="1">
        <v>474</v>
      </c>
      <c r="H7358" s="1">
        <v>169373</v>
      </c>
      <c r="I7358" s="1" t="str">
        <f>IFERROR(VLOOKUP(C7358,Sheet3!B$3:G10208,3,FALSE), "")</f>
        <v>湖北省教育厅</v>
      </c>
      <c r="J7358" s="1" t="str">
        <f>IFERROR(VLOOKUP(C7358,Sheet3!B$3:G10208,4,FALSE), "")</f>
        <v>武汉市</v>
      </c>
      <c r="K7358" s="1" t="str">
        <f>IFERROR(VLOOKUP(C7358,Sheet3!B$3:G10208,5,FALSE), "")</f>
        <v>本科</v>
      </c>
      <c r="L7358" s="1" t="str">
        <f>IFERROR(VLOOKUP(C7358,Sheet3!B$3:G10208,6,FALSE), "")</f>
        <v>民办</v>
      </c>
      <c r="M7358" s="1" t="str">
        <f t="shared" si="115"/>
        <v>民办</v>
      </c>
      <c r="N7358" s="1" t="str">
        <f>IFERROR(VLOOKUP(C7358,Sheet4!B:F,4,FALSE), "")</f>
        <v/>
      </c>
    </row>
    <row r="7359" spans="1:14" x14ac:dyDescent="0.2">
      <c r="A7359" s="1">
        <v>2021</v>
      </c>
      <c r="B7359" s="1">
        <v>13239</v>
      </c>
      <c r="C7359" s="1" t="s">
        <v>929</v>
      </c>
      <c r="D7359" s="1">
        <v>203</v>
      </c>
      <c r="E7359" s="1">
        <v>2</v>
      </c>
      <c r="F7359" s="1">
        <v>2</v>
      </c>
      <c r="G7359" s="1">
        <v>482</v>
      </c>
      <c r="H7359" s="1">
        <v>159370</v>
      </c>
      <c r="I7359" s="1" t="str">
        <f>IFERROR(VLOOKUP(C7359,Sheet3!B$3:G10209,3,FALSE), "")</f>
        <v>湖北省教育厅</v>
      </c>
      <c r="J7359" s="1" t="str">
        <f>IFERROR(VLOOKUP(C7359,Sheet3!B$3:G10209,4,FALSE), "")</f>
        <v>武汉市</v>
      </c>
      <c r="K7359" s="1" t="str">
        <f>IFERROR(VLOOKUP(C7359,Sheet3!B$3:G10209,5,FALSE), "")</f>
        <v>本科</v>
      </c>
      <c r="L7359" s="1" t="str">
        <f>IFERROR(VLOOKUP(C7359,Sheet3!B$3:G10209,6,FALSE), "")</f>
        <v>民办</v>
      </c>
      <c r="M7359" s="1" t="str">
        <f t="shared" si="115"/>
        <v>民办</v>
      </c>
      <c r="N7359" s="1" t="str">
        <f>IFERROR(VLOOKUP(C7359,Sheet4!B:F,4,FALSE), "")</f>
        <v/>
      </c>
    </row>
    <row r="7360" spans="1:14" x14ac:dyDescent="0.2">
      <c r="A7360" s="1">
        <v>2021</v>
      </c>
      <c r="B7360" s="1">
        <v>13240</v>
      </c>
      <c r="C7360" s="1" t="s">
        <v>930</v>
      </c>
      <c r="D7360" s="1">
        <v>202</v>
      </c>
      <c r="E7360" s="1">
        <v>2</v>
      </c>
      <c r="F7360" s="1">
        <v>2</v>
      </c>
      <c r="G7360" s="1">
        <v>473</v>
      </c>
      <c r="H7360" s="1">
        <v>170423</v>
      </c>
      <c r="I7360" s="1" t="str">
        <f>IFERROR(VLOOKUP(C7360,Sheet3!B$3:G10210,3,FALSE), "")</f>
        <v>湖北省教育厅</v>
      </c>
      <c r="J7360" s="1" t="str">
        <f>IFERROR(VLOOKUP(C7360,Sheet3!B$3:G10210,4,FALSE), "")</f>
        <v>武汉市</v>
      </c>
      <c r="K7360" s="1" t="str">
        <f>IFERROR(VLOOKUP(C7360,Sheet3!B$3:G10210,5,FALSE), "")</f>
        <v>本科</v>
      </c>
      <c r="L7360" s="1" t="str">
        <f>IFERROR(VLOOKUP(C7360,Sheet3!B$3:G10210,6,FALSE), "")</f>
        <v>民办</v>
      </c>
      <c r="M7360" s="1" t="str">
        <f t="shared" si="115"/>
        <v>民办</v>
      </c>
      <c r="N7360" s="1" t="str">
        <f>IFERROR(VLOOKUP(C7360,Sheet4!B:F,4,FALSE), "")</f>
        <v/>
      </c>
    </row>
    <row r="7361" spans="1:14" x14ac:dyDescent="0.2">
      <c r="A7361" s="1">
        <v>2021</v>
      </c>
      <c r="B7361" s="1">
        <v>13242</v>
      </c>
      <c r="C7361" s="1" t="s">
        <v>931</v>
      </c>
      <c r="D7361" s="1">
        <v>202</v>
      </c>
      <c r="E7361" s="1">
        <v>8</v>
      </c>
      <c r="F7361" s="1">
        <v>8</v>
      </c>
      <c r="G7361" s="1">
        <v>476</v>
      </c>
      <c r="H7361" s="1">
        <v>167384</v>
      </c>
      <c r="I7361" s="1" t="str">
        <f>IFERROR(VLOOKUP(C7361,Sheet3!B$3:G10211,3,FALSE), "")</f>
        <v>湖北省教育厅</v>
      </c>
      <c r="J7361" s="1" t="str">
        <f>IFERROR(VLOOKUP(C7361,Sheet3!B$3:G10211,4,FALSE), "")</f>
        <v>武汉市</v>
      </c>
      <c r="K7361" s="1" t="str">
        <f>IFERROR(VLOOKUP(C7361,Sheet3!B$3:G10211,5,FALSE), "")</f>
        <v>本科</v>
      </c>
      <c r="L7361" s="1" t="str">
        <f>IFERROR(VLOOKUP(C7361,Sheet3!B$3:G10211,6,FALSE), "")</f>
        <v>民办</v>
      </c>
      <c r="M7361" s="1" t="str">
        <f t="shared" si="115"/>
        <v>民办</v>
      </c>
      <c r="N7361" s="1" t="str">
        <f>IFERROR(VLOOKUP(C7361,Sheet4!B:F,4,FALSE), "")</f>
        <v/>
      </c>
    </row>
    <row r="7362" spans="1:14" x14ac:dyDescent="0.2">
      <c r="A7362" s="1">
        <v>2021</v>
      </c>
      <c r="B7362" s="1">
        <v>13246</v>
      </c>
      <c r="C7362" s="1" t="s">
        <v>932</v>
      </c>
      <c r="D7362" s="1">
        <v>202</v>
      </c>
      <c r="E7362" s="1">
        <v>8</v>
      </c>
      <c r="F7362" s="1">
        <v>8</v>
      </c>
      <c r="G7362" s="1">
        <v>470</v>
      </c>
      <c r="H7362" s="1">
        <v>175193</v>
      </c>
      <c r="I7362" s="1" t="str">
        <f>IFERROR(VLOOKUP(C7362,Sheet3!B$3:G10212,3,FALSE), "")</f>
        <v>湖北省教育厅</v>
      </c>
      <c r="J7362" s="1" t="str">
        <f>IFERROR(VLOOKUP(C7362,Sheet3!B$3:G10212,4,FALSE), "")</f>
        <v>荆州市</v>
      </c>
      <c r="K7362" s="1" t="str">
        <f>IFERROR(VLOOKUP(C7362,Sheet3!B$3:G10212,5,FALSE), "")</f>
        <v>本科</v>
      </c>
      <c r="L7362" s="1" t="str">
        <f>IFERROR(VLOOKUP(C7362,Sheet3!B$3:G10212,6,FALSE), "")</f>
        <v>民办</v>
      </c>
      <c r="M7362" s="1" t="str">
        <f t="shared" si="115"/>
        <v>民办</v>
      </c>
      <c r="N7362" s="1" t="str">
        <f>IFERROR(VLOOKUP(C7362,Sheet4!B:F,4,FALSE), "")</f>
        <v/>
      </c>
    </row>
    <row r="7363" spans="1:14" x14ac:dyDescent="0.2">
      <c r="A7363" s="1">
        <v>2021</v>
      </c>
      <c r="B7363" s="1">
        <v>13248</v>
      </c>
      <c r="C7363" s="1" t="s">
        <v>2677</v>
      </c>
      <c r="D7363" s="1">
        <v>201</v>
      </c>
      <c r="E7363" s="1">
        <v>5</v>
      </c>
      <c r="F7363" s="1">
        <v>5</v>
      </c>
      <c r="G7363" s="1">
        <v>477</v>
      </c>
      <c r="H7363" s="1">
        <v>166040</v>
      </c>
      <c r="I7363" s="1" t="str">
        <f>IFERROR(VLOOKUP(C7363,Sheet3!B$3:G10213,3,FALSE), "")</f>
        <v>湖北省教育厅</v>
      </c>
      <c r="J7363" s="1" t="str">
        <f>IFERROR(VLOOKUP(C7363,Sheet3!B$3:G10213,4,FALSE), "")</f>
        <v>十堰市</v>
      </c>
      <c r="K7363" s="1" t="str">
        <f>IFERROR(VLOOKUP(C7363,Sheet3!B$3:G10213,5,FALSE), "")</f>
        <v>本科</v>
      </c>
      <c r="L7363" s="1" t="str">
        <f>IFERROR(VLOOKUP(C7363,Sheet3!B$3:G10213,6,FALSE), "")</f>
        <v>民办</v>
      </c>
      <c r="M7363" s="1" t="str">
        <f t="shared" si="115"/>
        <v>民办</v>
      </c>
      <c r="N7363" s="1" t="str">
        <f>IFERROR(VLOOKUP(C7363,Sheet4!B:F,4,FALSE), "")</f>
        <v/>
      </c>
    </row>
    <row r="7364" spans="1:14" x14ac:dyDescent="0.2">
      <c r="A7364" s="1">
        <v>2021</v>
      </c>
      <c r="B7364" s="1">
        <v>13249</v>
      </c>
      <c r="C7364" s="1" t="s">
        <v>934</v>
      </c>
      <c r="D7364" s="1">
        <v>201</v>
      </c>
      <c r="E7364" s="1">
        <v>8</v>
      </c>
      <c r="F7364" s="1">
        <v>8</v>
      </c>
      <c r="G7364" s="1">
        <v>493</v>
      </c>
      <c r="H7364" s="1">
        <v>143180</v>
      </c>
      <c r="I7364" s="1" t="str">
        <f>IFERROR(VLOOKUP(C7364,Sheet3!B$3:G10214,3,FALSE), "")</f>
        <v>湖北省教育厅</v>
      </c>
      <c r="J7364" s="1" t="str">
        <f>IFERROR(VLOOKUP(C7364,Sheet3!B$3:G10214,4,FALSE), "")</f>
        <v>十堰市</v>
      </c>
      <c r="K7364" s="1" t="str">
        <f>IFERROR(VLOOKUP(C7364,Sheet3!B$3:G10214,5,FALSE), "")</f>
        <v>本科</v>
      </c>
      <c r="L7364" s="1" t="str">
        <f>IFERROR(VLOOKUP(C7364,Sheet3!B$3:G10214,6,FALSE), "")</f>
        <v>民办</v>
      </c>
      <c r="M7364" s="1" t="str">
        <f t="shared" si="115"/>
        <v>民办</v>
      </c>
      <c r="N7364" s="1" t="str">
        <f>IFERROR(VLOOKUP(C7364,Sheet4!B:F,4,FALSE), "")</f>
        <v/>
      </c>
    </row>
    <row r="7365" spans="1:14" x14ac:dyDescent="0.2">
      <c r="A7365" s="1">
        <v>2021</v>
      </c>
      <c r="B7365" s="1">
        <v>13250</v>
      </c>
      <c r="C7365" s="1" t="s">
        <v>935</v>
      </c>
      <c r="D7365" s="1">
        <v>203</v>
      </c>
      <c r="E7365" s="1">
        <v>4</v>
      </c>
      <c r="F7365" s="1">
        <v>4</v>
      </c>
      <c r="G7365" s="1">
        <v>501</v>
      </c>
      <c r="H7365" s="1">
        <v>132442</v>
      </c>
      <c r="I7365" s="1" t="str">
        <f>IFERROR(VLOOKUP(C7365,Sheet3!B$3:G10215,3,FALSE), "")</f>
        <v>湖北省教育厅</v>
      </c>
      <c r="J7365" s="1" t="str">
        <f>IFERROR(VLOOKUP(C7365,Sheet3!B$3:G10215,4,FALSE), "")</f>
        <v>恩施土家族苗族自治州</v>
      </c>
      <c r="K7365" s="1" t="str">
        <f>IFERROR(VLOOKUP(C7365,Sheet3!B$3:G10215,5,FALSE), "")</f>
        <v>本科</v>
      </c>
      <c r="L7365" s="1" t="str">
        <f>IFERROR(VLOOKUP(C7365,Sheet3!B$3:G10215,6,FALSE), "")</f>
        <v>民办</v>
      </c>
      <c r="M7365" s="1" t="str">
        <f t="shared" si="115"/>
        <v>民办</v>
      </c>
      <c r="N7365" s="1" t="str">
        <f>IFERROR(VLOOKUP(C7365,Sheet4!B:F,4,FALSE), "")</f>
        <v/>
      </c>
    </row>
    <row r="7366" spans="1:14" x14ac:dyDescent="0.2">
      <c r="A7366" s="1">
        <v>2021</v>
      </c>
      <c r="B7366" s="1">
        <v>13250</v>
      </c>
      <c r="C7366" s="1" t="s">
        <v>935</v>
      </c>
      <c r="D7366" s="1">
        <v>204</v>
      </c>
      <c r="E7366" s="1">
        <v>2</v>
      </c>
      <c r="F7366" s="1">
        <v>2</v>
      </c>
      <c r="G7366" s="1">
        <v>483</v>
      </c>
      <c r="H7366" s="1">
        <v>158003</v>
      </c>
      <c r="I7366" s="1" t="str">
        <f>IFERROR(VLOOKUP(C7366,Sheet3!B$3:G10216,3,FALSE), "")</f>
        <v>湖北省教育厅</v>
      </c>
      <c r="J7366" s="1" t="str">
        <f>IFERROR(VLOOKUP(C7366,Sheet3!B$3:G10216,4,FALSE), "")</f>
        <v>恩施土家族苗族自治州</v>
      </c>
      <c r="K7366" s="1" t="str">
        <f>IFERROR(VLOOKUP(C7366,Sheet3!B$3:G10216,5,FALSE), "")</f>
        <v>本科</v>
      </c>
      <c r="L7366" s="1" t="str">
        <f>IFERROR(VLOOKUP(C7366,Sheet3!B$3:G10216,6,FALSE), "")</f>
        <v>民办</v>
      </c>
      <c r="M7366" s="1" t="str">
        <f t="shared" si="115"/>
        <v>民办</v>
      </c>
      <c r="N7366" s="1" t="str">
        <f>IFERROR(VLOOKUP(C7366,Sheet4!B:F,4,FALSE), "")</f>
        <v/>
      </c>
    </row>
    <row r="7367" spans="1:14" x14ac:dyDescent="0.2">
      <c r="A7367" s="1">
        <v>2021</v>
      </c>
      <c r="B7367" s="1">
        <v>13250</v>
      </c>
      <c r="C7367" s="1" t="s">
        <v>935</v>
      </c>
      <c r="D7367" s="1">
        <v>205</v>
      </c>
      <c r="E7367" s="1">
        <v>2</v>
      </c>
      <c r="F7367" s="1">
        <v>2</v>
      </c>
      <c r="G7367" s="1">
        <v>467</v>
      </c>
      <c r="H7367" s="1">
        <v>178690</v>
      </c>
      <c r="I7367" s="1" t="str">
        <f>IFERROR(VLOOKUP(C7367,Sheet3!B$3:G10217,3,FALSE), "")</f>
        <v>湖北省教育厅</v>
      </c>
      <c r="J7367" s="1" t="str">
        <f>IFERROR(VLOOKUP(C7367,Sheet3!B$3:G10217,4,FALSE), "")</f>
        <v>恩施土家族苗族自治州</v>
      </c>
      <c r="K7367" s="1" t="str">
        <f>IFERROR(VLOOKUP(C7367,Sheet3!B$3:G10217,5,FALSE), "")</f>
        <v>本科</v>
      </c>
      <c r="L7367" s="1" t="str">
        <f>IFERROR(VLOOKUP(C7367,Sheet3!B$3:G10217,6,FALSE), "")</f>
        <v>民办</v>
      </c>
      <c r="M7367" s="1" t="str">
        <f t="shared" si="115"/>
        <v>民办</v>
      </c>
      <c r="N7367" s="1" t="str">
        <f>IFERROR(VLOOKUP(C7367,Sheet4!B:F,4,FALSE), "")</f>
        <v/>
      </c>
    </row>
    <row r="7368" spans="1:14" x14ac:dyDescent="0.2">
      <c r="A7368" s="1">
        <v>2021</v>
      </c>
      <c r="B7368" s="1">
        <v>13251</v>
      </c>
      <c r="C7368" s="1" t="s">
        <v>936</v>
      </c>
      <c r="D7368" s="1">
        <v>202</v>
      </c>
      <c r="E7368" s="1">
        <v>4</v>
      </c>
      <c r="F7368" s="1">
        <v>4</v>
      </c>
      <c r="G7368" s="1">
        <v>477</v>
      </c>
      <c r="H7368" s="1">
        <v>165493</v>
      </c>
      <c r="I7368" s="1" t="str">
        <f>IFERROR(VLOOKUP(C7368,Sheet3!B$3:G10218,3,FALSE), "")</f>
        <v>湖北省教育厅</v>
      </c>
      <c r="J7368" s="1" t="str">
        <f>IFERROR(VLOOKUP(C7368,Sheet3!B$3:G10218,4,FALSE), "")</f>
        <v>武汉市</v>
      </c>
      <c r="K7368" s="1" t="str">
        <f>IFERROR(VLOOKUP(C7368,Sheet3!B$3:G10218,5,FALSE), "")</f>
        <v>本科</v>
      </c>
      <c r="L7368" s="1" t="str">
        <f>IFERROR(VLOOKUP(C7368,Sheet3!B$3:G10218,6,FALSE), "")</f>
        <v>民办</v>
      </c>
      <c r="M7368" s="1" t="str">
        <f t="shared" si="115"/>
        <v>民办</v>
      </c>
      <c r="N7368" s="1" t="str">
        <f>IFERROR(VLOOKUP(C7368,Sheet4!B:F,4,FALSE), "")</f>
        <v/>
      </c>
    </row>
    <row r="7369" spans="1:14" x14ac:dyDescent="0.2">
      <c r="A7369" s="1">
        <v>2021</v>
      </c>
      <c r="B7369" s="1">
        <v>13256</v>
      </c>
      <c r="C7369" s="1" t="s">
        <v>938</v>
      </c>
      <c r="D7369" s="1">
        <v>202</v>
      </c>
      <c r="E7369" s="1">
        <v>10</v>
      </c>
      <c r="F7369" s="1">
        <v>10</v>
      </c>
      <c r="G7369" s="1">
        <v>481</v>
      </c>
      <c r="H7369" s="1">
        <v>160078</v>
      </c>
      <c r="I7369" s="1" t="str">
        <f>IFERROR(VLOOKUP(C7369,Sheet3!B$3:G10219,3,FALSE), "")</f>
        <v>湖北省教育厅</v>
      </c>
      <c r="J7369" s="1" t="str">
        <f>IFERROR(VLOOKUP(C7369,Sheet3!B$3:G10219,4,FALSE), "")</f>
        <v>黄石市</v>
      </c>
      <c r="K7369" s="1" t="str">
        <f>IFERROR(VLOOKUP(C7369,Sheet3!B$3:G10219,5,FALSE), "")</f>
        <v>本科</v>
      </c>
      <c r="L7369" s="1" t="str">
        <f>IFERROR(VLOOKUP(C7369,Sheet3!B$3:G10219,6,FALSE), "")</f>
        <v>民办</v>
      </c>
      <c r="M7369" s="1" t="str">
        <f t="shared" si="115"/>
        <v>民办</v>
      </c>
      <c r="N7369" s="1" t="str">
        <f>IFERROR(VLOOKUP(C7369,Sheet4!B:F,4,FALSE), "")</f>
        <v/>
      </c>
    </row>
    <row r="7370" spans="1:14" x14ac:dyDescent="0.2">
      <c r="A7370" s="1">
        <v>2021</v>
      </c>
      <c r="B7370" s="1">
        <v>13262</v>
      </c>
      <c r="C7370" s="1" t="s">
        <v>940</v>
      </c>
      <c r="D7370" s="1">
        <v>202</v>
      </c>
      <c r="E7370" s="1">
        <v>14</v>
      </c>
      <c r="F7370" s="1">
        <v>14</v>
      </c>
      <c r="G7370" s="1">
        <v>478</v>
      </c>
      <c r="H7370" s="1">
        <v>164322</v>
      </c>
      <c r="I7370" s="1" t="str">
        <f>IFERROR(VLOOKUP(C7370,Sheet3!B$3:G10220,3,FALSE), "")</f>
        <v>湖北省教育厅</v>
      </c>
      <c r="J7370" s="1" t="str">
        <f>IFERROR(VLOOKUP(C7370,Sheet3!B$3:G10220,4,FALSE), "")</f>
        <v>武汉市</v>
      </c>
      <c r="K7370" s="1" t="str">
        <f>IFERROR(VLOOKUP(C7370,Sheet3!B$3:G10220,5,FALSE), "")</f>
        <v>本科</v>
      </c>
      <c r="L7370" s="1" t="str">
        <f>IFERROR(VLOOKUP(C7370,Sheet3!B$3:G10220,6,FALSE), "")</f>
        <v>民办</v>
      </c>
      <c r="M7370" s="1" t="str">
        <f t="shared" si="115"/>
        <v>民办</v>
      </c>
      <c r="N7370" s="1" t="str">
        <f>IFERROR(VLOOKUP(C7370,Sheet4!B:F,4,FALSE), "")</f>
        <v/>
      </c>
    </row>
    <row r="7371" spans="1:14" x14ac:dyDescent="0.2">
      <c r="A7371" s="1">
        <v>2021</v>
      </c>
      <c r="B7371" s="1">
        <v>13279</v>
      </c>
      <c r="C7371" s="1" t="s">
        <v>941</v>
      </c>
      <c r="D7371" s="1">
        <v>201</v>
      </c>
      <c r="E7371" s="1">
        <v>12</v>
      </c>
      <c r="F7371" s="1">
        <v>12</v>
      </c>
      <c r="G7371" s="1">
        <v>486</v>
      </c>
      <c r="H7371" s="1">
        <v>152994</v>
      </c>
      <c r="I7371" s="1" t="str">
        <f>IFERROR(VLOOKUP(C7371,Sheet3!B$3:G10221,3,FALSE), "")</f>
        <v>浙江省教育厅</v>
      </c>
      <c r="J7371" s="1" t="str">
        <f>IFERROR(VLOOKUP(C7371,Sheet3!B$3:G10221,4,FALSE), "")</f>
        <v>杭州市</v>
      </c>
      <c r="K7371" s="1" t="str">
        <f>IFERROR(VLOOKUP(C7371,Sheet3!B$3:G10221,5,FALSE), "")</f>
        <v>本科</v>
      </c>
      <c r="L7371" s="1" t="str">
        <f>IFERROR(VLOOKUP(C7371,Sheet3!B$3:G10221,6,FALSE), "")</f>
        <v>民办</v>
      </c>
      <c r="M7371" s="1" t="str">
        <f t="shared" si="115"/>
        <v>民办</v>
      </c>
      <c r="N7371" s="1" t="str">
        <f>IFERROR(VLOOKUP(C7371,Sheet4!B:F,4,FALSE), "")</f>
        <v/>
      </c>
    </row>
    <row r="7372" spans="1:14" x14ac:dyDescent="0.2">
      <c r="A7372" s="1">
        <v>2021</v>
      </c>
      <c r="B7372" s="1">
        <v>13290</v>
      </c>
      <c r="C7372" s="1" t="s">
        <v>942</v>
      </c>
      <c r="D7372" s="1">
        <v>202</v>
      </c>
      <c r="E7372" s="1">
        <v>26</v>
      </c>
      <c r="F7372" s="1">
        <v>26</v>
      </c>
      <c r="G7372" s="1">
        <v>476</v>
      </c>
      <c r="H7372" s="1">
        <v>166334</v>
      </c>
      <c r="I7372" s="1" t="str">
        <f>IFERROR(VLOOKUP(C7372,Sheet3!B$3:G10222,3,FALSE), "")</f>
        <v>浙江省教育厅</v>
      </c>
      <c r="J7372" s="1" t="str">
        <f>IFERROR(VLOOKUP(C7372,Sheet3!B$3:G10222,4,FALSE), "")</f>
        <v>杭州市</v>
      </c>
      <c r="K7372" s="1" t="str">
        <f>IFERROR(VLOOKUP(C7372,Sheet3!B$3:G10222,5,FALSE), "")</f>
        <v>本科</v>
      </c>
      <c r="L7372" s="1" t="str">
        <f>IFERROR(VLOOKUP(C7372,Sheet3!B$3:G10222,6,FALSE), "")</f>
        <v>民办</v>
      </c>
      <c r="M7372" s="1" t="str">
        <f t="shared" si="115"/>
        <v>民办</v>
      </c>
      <c r="N7372" s="1" t="str">
        <f>IFERROR(VLOOKUP(C7372,Sheet4!B:F,4,FALSE), "")</f>
        <v/>
      </c>
    </row>
    <row r="7373" spans="1:14" x14ac:dyDescent="0.2">
      <c r="A7373" s="1">
        <v>2021</v>
      </c>
      <c r="B7373" s="1">
        <v>13292</v>
      </c>
      <c r="C7373" s="1" t="s">
        <v>944</v>
      </c>
      <c r="D7373" s="1">
        <v>201</v>
      </c>
      <c r="E7373" s="1">
        <v>10</v>
      </c>
      <c r="F7373" s="1">
        <v>10</v>
      </c>
      <c r="G7373" s="1">
        <v>475</v>
      </c>
      <c r="H7373" s="1">
        <v>168316</v>
      </c>
      <c r="I7373" s="1" t="str">
        <f>IFERROR(VLOOKUP(C7373,Sheet3!B$3:G10223,3,FALSE), "")</f>
        <v>浙江省教育厅</v>
      </c>
      <c r="J7373" s="1" t="str">
        <f>IFERROR(VLOOKUP(C7373,Sheet3!B$3:G10223,4,FALSE), "")</f>
        <v>杭州市</v>
      </c>
      <c r="K7373" s="1" t="str">
        <f>IFERROR(VLOOKUP(C7373,Sheet3!B$3:G10223,5,FALSE), "")</f>
        <v>本科</v>
      </c>
      <c r="L7373" s="1" t="str">
        <f>IFERROR(VLOOKUP(C7373,Sheet3!B$3:G10223,6,FALSE), "")</f>
        <v>民办</v>
      </c>
      <c r="M7373" s="1" t="str">
        <f t="shared" si="115"/>
        <v>民办</v>
      </c>
      <c r="N7373" s="1" t="str">
        <f>IFERROR(VLOOKUP(C7373,Sheet4!B:F,4,FALSE), "")</f>
        <v/>
      </c>
    </row>
    <row r="7374" spans="1:14" x14ac:dyDescent="0.2">
      <c r="A7374" s="1">
        <v>2021</v>
      </c>
      <c r="B7374" s="1">
        <v>13300</v>
      </c>
      <c r="C7374" s="1" t="s">
        <v>946</v>
      </c>
      <c r="D7374" s="1">
        <v>202</v>
      </c>
      <c r="E7374" s="1">
        <v>30</v>
      </c>
      <c r="F7374" s="1">
        <v>30</v>
      </c>
      <c r="G7374" s="1">
        <v>441</v>
      </c>
      <c r="H7374" s="1">
        <v>211485</v>
      </c>
      <c r="I7374" s="1" t="str">
        <f>IFERROR(VLOOKUP(C7374,Sheet3!B$3:G10224,3,FALSE), "")</f>
        <v>黑龙江省教育厅</v>
      </c>
      <c r="J7374" s="1" t="str">
        <f>IFERROR(VLOOKUP(C7374,Sheet3!B$3:G10224,4,FALSE), "")</f>
        <v>哈尔滨市</v>
      </c>
      <c r="K7374" s="1" t="str">
        <f>IFERROR(VLOOKUP(C7374,Sheet3!B$3:G10224,5,FALSE), "")</f>
        <v>本科</v>
      </c>
      <c r="L7374" s="1" t="str">
        <f>IFERROR(VLOOKUP(C7374,Sheet3!B$3:G10224,6,FALSE), "")</f>
        <v>民办</v>
      </c>
      <c r="M7374" s="1" t="str">
        <f t="shared" si="115"/>
        <v>民办</v>
      </c>
      <c r="N7374" s="1" t="str">
        <f>IFERROR(VLOOKUP(C7374,Sheet4!B:F,4,FALSE), "")</f>
        <v/>
      </c>
    </row>
    <row r="7375" spans="1:14" x14ac:dyDescent="0.2">
      <c r="A7375" s="1">
        <v>2021</v>
      </c>
      <c r="B7375" s="1">
        <v>13301</v>
      </c>
      <c r="C7375" s="1" t="s">
        <v>947</v>
      </c>
      <c r="D7375" s="1">
        <v>201</v>
      </c>
      <c r="E7375" s="1">
        <v>40</v>
      </c>
      <c r="F7375" s="1">
        <v>40</v>
      </c>
      <c r="G7375" s="1">
        <v>457</v>
      </c>
      <c r="H7375" s="1">
        <v>191988</v>
      </c>
      <c r="I7375" s="1" t="str">
        <f>IFERROR(VLOOKUP(C7375,Sheet3!B$3:G10225,3,FALSE), "")</f>
        <v>黑龙江省教育厅</v>
      </c>
      <c r="J7375" s="1" t="str">
        <f>IFERROR(VLOOKUP(C7375,Sheet3!B$3:G10225,4,FALSE), "")</f>
        <v>哈尔滨市</v>
      </c>
      <c r="K7375" s="1" t="str">
        <f>IFERROR(VLOOKUP(C7375,Sheet3!B$3:G10225,5,FALSE), "")</f>
        <v>本科</v>
      </c>
      <c r="L7375" s="1" t="str">
        <f>IFERROR(VLOOKUP(C7375,Sheet3!B$3:G10225,6,FALSE), "")</f>
        <v>民办</v>
      </c>
      <c r="M7375" s="1" t="str">
        <f t="shared" si="115"/>
        <v>民办</v>
      </c>
      <c r="N7375" s="1" t="str">
        <f>IFERROR(VLOOKUP(C7375,Sheet4!B:F,4,FALSE), "")</f>
        <v/>
      </c>
    </row>
    <row r="7376" spans="1:14" x14ac:dyDescent="0.2">
      <c r="A7376" s="1">
        <v>2021</v>
      </c>
      <c r="B7376" s="1">
        <v>13307</v>
      </c>
      <c r="C7376" s="1" t="s">
        <v>948</v>
      </c>
      <c r="D7376" s="1">
        <v>202</v>
      </c>
      <c r="E7376" s="1">
        <v>72</v>
      </c>
      <c r="F7376" s="1">
        <v>72</v>
      </c>
      <c r="G7376" s="1">
        <v>445</v>
      </c>
      <c r="H7376" s="1">
        <v>207165</v>
      </c>
      <c r="I7376" s="1" t="str">
        <f>IFERROR(VLOOKUP(C7376,Sheet3!B$3:G10226,3,FALSE), "")</f>
        <v>黑龙江省教育厅</v>
      </c>
      <c r="J7376" s="1" t="str">
        <f>IFERROR(VLOOKUP(C7376,Sheet3!B$3:G10226,4,FALSE), "")</f>
        <v>哈尔滨市</v>
      </c>
      <c r="K7376" s="1" t="str">
        <f>IFERROR(VLOOKUP(C7376,Sheet3!B$3:G10226,5,FALSE), "")</f>
        <v>本科</v>
      </c>
      <c r="L7376" s="1" t="str">
        <f>IFERROR(VLOOKUP(C7376,Sheet3!B$3:G10226,6,FALSE), "")</f>
        <v>民办</v>
      </c>
      <c r="M7376" s="1" t="str">
        <f t="shared" si="115"/>
        <v>民办</v>
      </c>
      <c r="N7376" s="1" t="str">
        <f>IFERROR(VLOOKUP(C7376,Sheet4!B:F,4,FALSE), "")</f>
        <v/>
      </c>
    </row>
    <row r="7377" spans="1:14" x14ac:dyDescent="0.2">
      <c r="A7377" s="1">
        <v>2021</v>
      </c>
      <c r="B7377" s="1">
        <v>13324</v>
      </c>
      <c r="C7377" s="1" t="s">
        <v>949</v>
      </c>
      <c r="D7377" s="1">
        <v>203</v>
      </c>
      <c r="E7377" s="1">
        <v>15</v>
      </c>
      <c r="F7377" s="1">
        <v>15</v>
      </c>
      <c r="G7377" s="1">
        <v>469</v>
      </c>
      <c r="H7377" s="1">
        <v>176429</v>
      </c>
      <c r="I7377" s="1" t="str">
        <f>IFERROR(VLOOKUP(C7377,Sheet3!B$3:G10227,3,FALSE), "")</f>
        <v>山东省教育厅</v>
      </c>
      <c r="J7377" s="1" t="str">
        <f>IFERROR(VLOOKUP(C7377,Sheet3!B$3:G10227,4,FALSE), "")</f>
        <v>济南市</v>
      </c>
      <c r="K7377" s="1" t="str">
        <f>IFERROR(VLOOKUP(C7377,Sheet3!B$3:G10227,5,FALSE), "")</f>
        <v>本科</v>
      </c>
      <c r="L7377" s="1" t="str">
        <f>IFERROR(VLOOKUP(C7377,Sheet3!B$3:G10227,6,FALSE), "")</f>
        <v>民办</v>
      </c>
      <c r="M7377" s="1" t="str">
        <f t="shared" si="115"/>
        <v>民办</v>
      </c>
      <c r="N7377" s="1" t="str">
        <f>IFERROR(VLOOKUP(C7377,Sheet4!B:F,4,FALSE), "")</f>
        <v/>
      </c>
    </row>
    <row r="7378" spans="1:14" x14ac:dyDescent="0.2">
      <c r="A7378" s="1">
        <v>2021</v>
      </c>
      <c r="B7378" s="1">
        <v>13324</v>
      </c>
      <c r="C7378" s="1" t="s">
        <v>949</v>
      </c>
      <c r="D7378" s="1">
        <v>204</v>
      </c>
      <c r="E7378" s="1">
        <v>8</v>
      </c>
      <c r="F7378" s="1">
        <v>8</v>
      </c>
      <c r="G7378" s="1">
        <v>468</v>
      </c>
      <c r="H7378" s="1">
        <v>177881</v>
      </c>
      <c r="I7378" s="1" t="str">
        <f>IFERROR(VLOOKUP(C7378,Sheet3!B$3:G10228,3,FALSE), "")</f>
        <v>山东省教育厅</v>
      </c>
      <c r="J7378" s="1" t="str">
        <f>IFERROR(VLOOKUP(C7378,Sheet3!B$3:G10228,4,FALSE), "")</f>
        <v>济南市</v>
      </c>
      <c r="K7378" s="1" t="str">
        <f>IFERROR(VLOOKUP(C7378,Sheet3!B$3:G10228,5,FALSE), "")</f>
        <v>本科</v>
      </c>
      <c r="L7378" s="1" t="str">
        <f>IFERROR(VLOOKUP(C7378,Sheet3!B$3:G10228,6,FALSE), "")</f>
        <v>民办</v>
      </c>
      <c r="M7378" s="1" t="str">
        <f t="shared" si="115"/>
        <v>民办</v>
      </c>
      <c r="N7378" s="1" t="str">
        <f>IFERROR(VLOOKUP(C7378,Sheet4!B:F,4,FALSE), "")</f>
        <v/>
      </c>
    </row>
    <row r="7379" spans="1:14" x14ac:dyDescent="0.2">
      <c r="A7379" s="1">
        <v>2021</v>
      </c>
      <c r="B7379" s="1">
        <v>13324</v>
      </c>
      <c r="C7379" s="1" t="s">
        <v>949</v>
      </c>
      <c r="D7379" s="1">
        <v>205</v>
      </c>
      <c r="E7379" s="1">
        <v>2</v>
      </c>
      <c r="F7379" s="1">
        <v>2</v>
      </c>
      <c r="G7379" s="1">
        <v>497</v>
      </c>
      <c r="H7379" s="1">
        <v>138717</v>
      </c>
      <c r="I7379" s="1" t="str">
        <f>IFERROR(VLOOKUP(C7379,Sheet3!B$3:G10229,3,FALSE), "")</f>
        <v>山东省教育厅</v>
      </c>
      <c r="J7379" s="1" t="str">
        <f>IFERROR(VLOOKUP(C7379,Sheet3!B$3:G10229,4,FALSE), "")</f>
        <v>济南市</v>
      </c>
      <c r="K7379" s="1" t="str">
        <f>IFERROR(VLOOKUP(C7379,Sheet3!B$3:G10229,5,FALSE), "")</f>
        <v>本科</v>
      </c>
      <c r="L7379" s="1" t="str">
        <f>IFERROR(VLOOKUP(C7379,Sheet3!B$3:G10229,6,FALSE), "")</f>
        <v>民办</v>
      </c>
      <c r="M7379" s="1" t="str">
        <f t="shared" si="115"/>
        <v>民办</v>
      </c>
      <c r="N7379" s="1" t="str">
        <f>IFERROR(VLOOKUP(C7379,Sheet4!B:F,4,FALSE), "")</f>
        <v/>
      </c>
    </row>
    <row r="7380" spans="1:14" x14ac:dyDescent="0.2">
      <c r="A7380" s="1">
        <v>2021</v>
      </c>
      <c r="B7380" s="1">
        <v>13324</v>
      </c>
      <c r="C7380" s="1" t="s">
        <v>949</v>
      </c>
      <c r="D7380" s="1">
        <v>206</v>
      </c>
      <c r="E7380" s="1">
        <v>5</v>
      </c>
      <c r="F7380" s="1">
        <v>5</v>
      </c>
      <c r="G7380" s="1">
        <v>472</v>
      </c>
      <c r="H7380" s="1">
        <v>171862</v>
      </c>
      <c r="I7380" s="1" t="str">
        <f>IFERROR(VLOOKUP(C7380,Sheet3!B$3:G10230,3,FALSE), "")</f>
        <v>山东省教育厅</v>
      </c>
      <c r="J7380" s="1" t="str">
        <f>IFERROR(VLOOKUP(C7380,Sheet3!B$3:G10230,4,FALSE), "")</f>
        <v>济南市</v>
      </c>
      <c r="K7380" s="1" t="str">
        <f>IFERROR(VLOOKUP(C7380,Sheet3!B$3:G10230,5,FALSE), "")</f>
        <v>本科</v>
      </c>
      <c r="L7380" s="1" t="str">
        <f>IFERROR(VLOOKUP(C7380,Sheet3!B$3:G10230,6,FALSE), "")</f>
        <v>民办</v>
      </c>
      <c r="M7380" s="1" t="str">
        <f t="shared" si="115"/>
        <v>民办</v>
      </c>
      <c r="N7380" s="1" t="str">
        <f>IFERROR(VLOOKUP(C7380,Sheet4!B:F,4,FALSE), "")</f>
        <v/>
      </c>
    </row>
    <row r="7381" spans="1:14" x14ac:dyDescent="0.2">
      <c r="A7381" s="1">
        <v>2021</v>
      </c>
      <c r="B7381" s="1">
        <v>13326</v>
      </c>
      <c r="C7381" s="1" t="s">
        <v>950</v>
      </c>
      <c r="D7381" s="1">
        <v>202</v>
      </c>
      <c r="E7381" s="1">
        <v>8</v>
      </c>
      <c r="F7381" s="1">
        <v>8</v>
      </c>
      <c r="G7381" s="1">
        <v>470</v>
      </c>
      <c r="H7381" s="1">
        <v>175538</v>
      </c>
      <c r="I7381" s="1" t="str">
        <f>IFERROR(VLOOKUP(C7381,Sheet3!B$3:G10231,3,FALSE), "")</f>
        <v>云南省教育厅</v>
      </c>
      <c r="J7381" s="1" t="str">
        <f>IFERROR(VLOOKUP(C7381,Sheet3!B$3:G10231,4,FALSE), "")</f>
        <v>昆明市</v>
      </c>
      <c r="K7381" s="1" t="str">
        <f>IFERROR(VLOOKUP(C7381,Sheet3!B$3:G10231,5,FALSE), "")</f>
        <v>本科</v>
      </c>
      <c r="L7381" s="1" t="str">
        <f>IFERROR(VLOOKUP(C7381,Sheet3!B$3:G10231,6,FALSE), "")</f>
        <v>民办</v>
      </c>
      <c r="M7381" s="1" t="str">
        <f t="shared" si="115"/>
        <v>民办</v>
      </c>
      <c r="N7381" s="1" t="str">
        <f>IFERROR(VLOOKUP(C7381,Sheet4!B:F,4,FALSE), "")</f>
        <v/>
      </c>
    </row>
    <row r="7382" spans="1:14" x14ac:dyDescent="0.2">
      <c r="A7382" s="1">
        <v>2021</v>
      </c>
      <c r="B7382" s="1">
        <v>13328</v>
      </c>
      <c r="C7382" s="1" t="s">
        <v>951</v>
      </c>
      <c r="D7382" s="1">
        <v>202</v>
      </c>
      <c r="E7382" s="1">
        <v>3</v>
      </c>
      <c r="F7382" s="1">
        <v>3</v>
      </c>
      <c r="G7382" s="1">
        <v>467</v>
      </c>
      <c r="H7382" s="1">
        <v>179196</v>
      </c>
      <c r="I7382" s="1" t="str">
        <f>IFERROR(VLOOKUP(C7382,Sheet3!B$3:G10232,3,FALSE), "")</f>
        <v>云南省教育厅</v>
      </c>
      <c r="J7382" s="1" t="str">
        <f>IFERROR(VLOOKUP(C7382,Sheet3!B$3:G10232,4,FALSE), "")</f>
        <v>丽江市</v>
      </c>
      <c r="K7382" s="1" t="str">
        <f>IFERROR(VLOOKUP(C7382,Sheet3!B$3:G10232,5,FALSE), "")</f>
        <v>本科</v>
      </c>
      <c r="L7382" s="1" t="str">
        <f>IFERROR(VLOOKUP(C7382,Sheet3!B$3:G10232,6,FALSE), "")</f>
        <v>民办</v>
      </c>
      <c r="M7382" s="1" t="str">
        <f t="shared" si="115"/>
        <v>民办</v>
      </c>
      <c r="N7382" s="1" t="str">
        <f>IFERROR(VLOOKUP(C7382,Sheet4!B:F,4,FALSE), "")</f>
        <v/>
      </c>
    </row>
    <row r="7383" spans="1:14" x14ac:dyDescent="0.2">
      <c r="A7383" s="1">
        <v>2021</v>
      </c>
      <c r="B7383" s="1">
        <v>13328</v>
      </c>
      <c r="C7383" s="1" t="s">
        <v>951</v>
      </c>
      <c r="D7383" s="1">
        <v>203</v>
      </c>
      <c r="E7383" s="1">
        <v>8</v>
      </c>
      <c r="F7383" s="1">
        <v>8</v>
      </c>
      <c r="G7383" s="1">
        <v>464</v>
      </c>
      <c r="H7383" s="1">
        <v>182665</v>
      </c>
      <c r="I7383" s="1" t="str">
        <f>IFERROR(VLOOKUP(C7383,Sheet3!B$3:G10233,3,FALSE), "")</f>
        <v>云南省教育厅</v>
      </c>
      <c r="J7383" s="1" t="str">
        <f>IFERROR(VLOOKUP(C7383,Sheet3!B$3:G10233,4,FALSE), "")</f>
        <v>丽江市</v>
      </c>
      <c r="K7383" s="1" t="str">
        <f>IFERROR(VLOOKUP(C7383,Sheet3!B$3:G10233,5,FALSE), "")</f>
        <v>本科</v>
      </c>
      <c r="L7383" s="1" t="str">
        <f>IFERROR(VLOOKUP(C7383,Sheet3!B$3:G10233,6,FALSE), "")</f>
        <v>民办</v>
      </c>
      <c r="M7383" s="1" t="str">
        <f t="shared" si="115"/>
        <v>民办</v>
      </c>
      <c r="N7383" s="1" t="str">
        <f>IFERROR(VLOOKUP(C7383,Sheet4!B:F,4,FALSE), "")</f>
        <v/>
      </c>
    </row>
    <row r="7384" spans="1:14" x14ac:dyDescent="0.2">
      <c r="A7384" s="1">
        <v>2021</v>
      </c>
      <c r="B7384" s="1">
        <v>13330</v>
      </c>
      <c r="C7384" s="1" t="s">
        <v>952</v>
      </c>
      <c r="D7384" s="1">
        <v>202</v>
      </c>
      <c r="E7384" s="1">
        <v>6</v>
      </c>
      <c r="F7384" s="1">
        <v>6</v>
      </c>
      <c r="G7384" s="1">
        <v>473</v>
      </c>
      <c r="H7384" s="1">
        <v>171655</v>
      </c>
      <c r="I7384" s="1" t="str">
        <f>IFERROR(VLOOKUP(C7384,Sheet3!B$3:G10234,3,FALSE), "")</f>
        <v>云南省教育厅</v>
      </c>
      <c r="J7384" s="1" t="str">
        <f>IFERROR(VLOOKUP(C7384,Sheet3!B$3:G10234,4,FALSE), "")</f>
        <v>昆明市</v>
      </c>
      <c r="K7384" s="1" t="str">
        <f>IFERROR(VLOOKUP(C7384,Sheet3!B$3:G10234,5,FALSE), "")</f>
        <v>本科</v>
      </c>
      <c r="L7384" s="1" t="str">
        <f>IFERROR(VLOOKUP(C7384,Sheet3!B$3:G10234,6,FALSE), "")</f>
        <v>民办</v>
      </c>
      <c r="M7384" s="1" t="str">
        <f t="shared" si="115"/>
        <v>民办</v>
      </c>
      <c r="N7384" s="1" t="str">
        <f>IFERROR(VLOOKUP(C7384,Sheet4!B:F,4,FALSE), "")</f>
        <v/>
      </c>
    </row>
    <row r="7385" spans="1:14" x14ac:dyDescent="0.2">
      <c r="A7385" s="1">
        <v>2021</v>
      </c>
      <c r="B7385" s="1">
        <v>13332</v>
      </c>
      <c r="C7385" s="1" t="s">
        <v>953</v>
      </c>
      <c r="D7385" s="1">
        <v>202</v>
      </c>
      <c r="E7385" s="1">
        <v>18</v>
      </c>
      <c r="F7385" s="1">
        <v>18</v>
      </c>
      <c r="G7385" s="1">
        <v>502</v>
      </c>
      <c r="H7385" s="1">
        <v>131593</v>
      </c>
      <c r="I7385" s="1" t="str">
        <f>IFERROR(VLOOKUP(C7385,Sheet3!B$3:G10235,3,FALSE), "")</f>
        <v>云南省教育厅</v>
      </c>
      <c r="J7385" s="1" t="str">
        <f>IFERROR(VLOOKUP(C7385,Sheet3!B$3:G10235,4,FALSE), "")</f>
        <v>昆明市</v>
      </c>
      <c r="K7385" s="1" t="str">
        <f>IFERROR(VLOOKUP(C7385,Sheet3!B$3:G10235,5,FALSE), "")</f>
        <v>本科</v>
      </c>
      <c r="L7385" s="1" t="str">
        <f>IFERROR(VLOOKUP(C7385,Sheet3!B$3:G10235,6,FALSE), "")</f>
        <v>民办</v>
      </c>
      <c r="M7385" s="1" t="str">
        <f t="shared" si="115"/>
        <v>民办</v>
      </c>
      <c r="N7385" s="1" t="str">
        <f>IFERROR(VLOOKUP(C7385,Sheet4!B:F,4,FALSE), "")</f>
        <v/>
      </c>
    </row>
    <row r="7386" spans="1:14" x14ac:dyDescent="0.2">
      <c r="A7386" s="1">
        <v>2021</v>
      </c>
      <c r="B7386" s="1">
        <v>13332</v>
      </c>
      <c r="C7386" s="1" t="s">
        <v>953</v>
      </c>
      <c r="D7386" s="1">
        <v>203</v>
      </c>
      <c r="E7386" s="1">
        <v>5</v>
      </c>
      <c r="F7386" s="1">
        <v>5</v>
      </c>
      <c r="G7386" s="1">
        <v>477</v>
      </c>
      <c r="H7386" s="1">
        <v>165571</v>
      </c>
      <c r="I7386" s="1" t="str">
        <f>IFERROR(VLOOKUP(C7386,Sheet3!B$3:G10236,3,FALSE), "")</f>
        <v>云南省教育厅</v>
      </c>
      <c r="J7386" s="1" t="str">
        <f>IFERROR(VLOOKUP(C7386,Sheet3!B$3:G10236,4,FALSE), "")</f>
        <v>昆明市</v>
      </c>
      <c r="K7386" s="1" t="str">
        <f>IFERROR(VLOOKUP(C7386,Sheet3!B$3:G10236,5,FALSE), "")</f>
        <v>本科</v>
      </c>
      <c r="L7386" s="1" t="str">
        <f>IFERROR(VLOOKUP(C7386,Sheet3!B$3:G10236,6,FALSE), "")</f>
        <v>民办</v>
      </c>
      <c r="M7386" s="1" t="str">
        <f t="shared" si="115"/>
        <v>民办</v>
      </c>
      <c r="N7386" s="1" t="str">
        <f>IFERROR(VLOOKUP(C7386,Sheet4!B:F,4,FALSE), "")</f>
        <v/>
      </c>
    </row>
    <row r="7387" spans="1:14" x14ac:dyDescent="0.2">
      <c r="A7387" s="1">
        <v>2021</v>
      </c>
      <c r="B7387" s="1">
        <v>13378</v>
      </c>
      <c r="C7387" s="1" t="s">
        <v>954</v>
      </c>
      <c r="D7387" s="1">
        <v>202</v>
      </c>
      <c r="E7387" s="1">
        <v>1</v>
      </c>
      <c r="F7387" s="1">
        <v>1</v>
      </c>
      <c r="G7387" s="1">
        <v>475</v>
      </c>
      <c r="H7387" s="1">
        <v>168488</v>
      </c>
      <c r="I7387" s="1" t="str">
        <f>IFERROR(VLOOKUP(C7387,Sheet3!B$3:G10237,3,FALSE), "")</f>
        <v>山东省教育厅</v>
      </c>
      <c r="J7387" s="1" t="str">
        <f>IFERROR(VLOOKUP(C7387,Sheet3!B$3:G10237,4,FALSE), "")</f>
        <v>青岛市</v>
      </c>
      <c r="K7387" s="1" t="str">
        <f>IFERROR(VLOOKUP(C7387,Sheet3!B$3:G10237,5,FALSE), "")</f>
        <v>本科</v>
      </c>
      <c r="L7387" s="1" t="str">
        <f>IFERROR(VLOOKUP(C7387,Sheet3!B$3:G10237,6,FALSE), "")</f>
        <v>民办</v>
      </c>
      <c r="M7387" s="1" t="str">
        <f t="shared" si="115"/>
        <v>民办</v>
      </c>
      <c r="N7387" s="1" t="str">
        <f>IFERROR(VLOOKUP(C7387,Sheet4!B:F,4,FALSE), "")</f>
        <v/>
      </c>
    </row>
    <row r="7388" spans="1:14" x14ac:dyDescent="0.2">
      <c r="A7388" s="1">
        <v>2021</v>
      </c>
      <c r="B7388" s="1">
        <v>13378</v>
      </c>
      <c r="C7388" s="1" t="s">
        <v>954</v>
      </c>
      <c r="D7388" s="1">
        <v>203</v>
      </c>
      <c r="E7388" s="1">
        <v>7</v>
      </c>
      <c r="F7388" s="1">
        <v>7</v>
      </c>
      <c r="G7388" s="1">
        <v>467</v>
      </c>
      <c r="H7388" s="1">
        <v>179201</v>
      </c>
      <c r="I7388" s="1" t="str">
        <f>IFERROR(VLOOKUP(C7388,Sheet3!B$3:G10238,3,FALSE), "")</f>
        <v>山东省教育厅</v>
      </c>
      <c r="J7388" s="1" t="str">
        <f>IFERROR(VLOOKUP(C7388,Sheet3!B$3:G10238,4,FALSE), "")</f>
        <v>青岛市</v>
      </c>
      <c r="K7388" s="1" t="str">
        <f>IFERROR(VLOOKUP(C7388,Sheet3!B$3:G10238,5,FALSE), "")</f>
        <v>本科</v>
      </c>
      <c r="L7388" s="1" t="str">
        <f>IFERROR(VLOOKUP(C7388,Sheet3!B$3:G10238,6,FALSE), "")</f>
        <v>民办</v>
      </c>
      <c r="M7388" s="1" t="str">
        <f t="shared" si="115"/>
        <v>民办</v>
      </c>
      <c r="N7388" s="1" t="str">
        <f>IFERROR(VLOOKUP(C7388,Sheet4!B:F,4,FALSE), "")</f>
        <v/>
      </c>
    </row>
    <row r="7389" spans="1:14" x14ac:dyDescent="0.2">
      <c r="A7389" s="1">
        <v>2021</v>
      </c>
      <c r="B7389" s="1">
        <v>13386</v>
      </c>
      <c r="C7389" s="1" t="s">
        <v>955</v>
      </c>
      <c r="D7389" s="1">
        <v>202</v>
      </c>
      <c r="E7389" s="1">
        <v>11</v>
      </c>
      <c r="F7389" s="1">
        <v>11</v>
      </c>
      <c r="G7389" s="1">
        <v>486</v>
      </c>
      <c r="H7389" s="1">
        <v>152886</v>
      </c>
      <c r="I7389" s="1" t="str">
        <f>IFERROR(VLOOKUP(C7389,Sheet3!B$3:G10239,3,FALSE), "")</f>
        <v>山东省</v>
      </c>
      <c r="J7389" s="1" t="str">
        <f>IFERROR(VLOOKUP(C7389,Sheet3!B$3:G10239,4,FALSE), "")</f>
        <v>东营市</v>
      </c>
      <c r="K7389" s="1" t="str">
        <f>IFERROR(VLOOKUP(C7389,Sheet3!B$3:G10239,5,FALSE), "")</f>
        <v>本科</v>
      </c>
      <c r="L7389" s="1">
        <f>IFERROR(VLOOKUP(C7389,Sheet3!B$3:G10239,6,FALSE), "")</f>
        <v>0</v>
      </c>
      <c r="M7389" s="1" t="str">
        <f t="shared" si="115"/>
        <v>公办</v>
      </c>
      <c r="N7389" s="1" t="str">
        <f>IFERROR(VLOOKUP(C7389,Sheet4!B:F,4,FALSE), "")</f>
        <v/>
      </c>
    </row>
    <row r="7390" spans="1:14" x14ac:dyDescent="0.2">
      <c r="A7390" s="1">
        <v>2021</v>
      </c>
      <c r="B7390" s="1">
        <v>13386</v>
      </c>
      <c r="C7390" s="1" t="s">
        <v>955</v>
      </c>
      <c r="D7390" s="1">
        <v>203</v>
      </c>
      <c r="E7390" s="1">
        <v>2</v>
      </c>
      <c r="F7390" s="1">
        <v>2</v>
      </c>
      <c r="G7390" s="1">
        <v>486</v>
      </c>
      <c r="H7390" s="1">
        <v>153493</v>
      </c>
      <c r="I7390" s="1" t="str">
        <f>IFERROR(VLOOKUP(C7390,Sheet3!B$3:G10240,3,FALSE), "")</f>
        <v>山东省</v>
      </c>
      <c r="J7390" s="1" t="str">
        <f>IFERROR(VLOOKUP(C7390,Sheet3!B$3:G10240,4,FALSE), "")</f>
        <v>东营市</v>
      </c>
      <c r="K7390" s="1" t="str">
        <f>IFERROR(VLOOKUP(C7390,Sheet3!B$3:G10240,5,FALSE), "")</f>
        <v>本科</v>
      </c>
      <c r="L7390" s="1">
        <f>IFERROR(VLOOKUP(C7390,Sheet3!B$3:G10240,6,FALSE), "")</f>
        <v>0</v>
      </c>
      <c r="M7390" s="1" t="str">
        <f t="shared" si="115"/>
        <v>公办</v>
      </c>
      <c r="N7390" s="1" t="str">
        <f>IFERROR(VLOOKUP(C7390,Sheet4!B:F,4,FALSE), "")</f>
        <v/>
      </c>
    </row>
    <row r="7391" spans="1:14" x14ac:dyDescent="0.2">
      <c r="A7391" s="1">
        <v>2021</v>
      </c>
      <c r="B7391" s="1">
        <v>13402</v>
      </c>
      <c r="C7391" s="1" t="s">
        <v>956</v>
      </c>
      <c r="D7391" s="1">
        <v>202</v>
      </c>
      <c r="E7391" s="1">
        <v>8</v>
      </c>
      <c r="F7391" s="1">
        <v>8</v>
      </c>
      <c r="G7391" s="1">
        <v>450</v>
      </c>
      <c r="H7391" s="1">
        <v>200487</v>
      </c>
      <c r="I7391" s="1" t="str">
        <f>IFERROR(VLOOKUP(C7391,Sheet3!B$3:G10241,3,FALSE), "")</f>
        <v>河北省教育厅</v>
      </c>
      <c r="J7391" s="1" t="str">
        <f>IFERROR(VLOOKUP(C7391,Sheet3!B$3:G10241,4,FALSE), "")</f>
        <v>石家庄市</v>
      </c>
      <c r="K7391" s="1" t="str">
        <f>IFERROR(VLOOKUP(C7391,Sheet3!B$3:G10241,5,FALSE), "")</f>
        <v>本科</v>
      </c>
      <c r="L7391" s="1" t="str">
        <f>IFERROR(VLOOKUP(C7391,Sheet3!B$3:G10241,6,FALSE), "")</f>
        <v>民办</v>
      </c>
      <c r="M7391" s="1" t="str">
        <f t="shared" si="115"/>
        <v>民办</v>
      </c>
      <c r="N7391" s="1" t="str">
        <f>IFERROR(VLOOKUP(C7391,Sheet4!B:F,4,FALSE), "")</f>
        <v/>
      </c>
    </row>
    <row r="7392" spans="1:14" x14ac:dyDescent="0.2">
      <c r="A7392" s="1">
        <v>2021</v>
      </c>
      <c r="B7392" s="1">
        <v>13402</v>
      </c>
      <c r="C7392" s="1" t="s">
        <v>956</v>
      </c>
      <c r="D7392" s="1">
        <v>203</v>
      </c>
      <c r="E7392" s="1">
        <v>4</v>
      </c>
      <c r="F7392" s="1">
        <v>4</v>
      </c>
      <c r="G7392" s="1">
        <v>458</v>
      </c>
      <c r="H7392" s="1">
        <v>190682</v>
      </c>
      <c r="I7392" s="1" t="str">
        <f>IFERROR(VLOOKUP(C7392,Sheet3!B$3:G10242,3,FALSE), "")</f>
        <v>河北省教育厅</v>
      </c>
      <c r="J7392" s="1" t="str">
        <f>IFERROR(VLOOKUP(C7392,Sheet3!B$3:G10242,4,FALSE), "")</f>
        <v>石家庄市</v>
      </c>
      <c r="K7392" s="1" t="str">
        <f>IFERROR(VLOOKUP(C7392,Sheet3!B$3:G10242,5,FALSE), "")</f>
        <v>本科</v>
      </c>
      <c r="L7392" s="1" t="str">
        <f>IFERROR(VLOOKUP(C7392,Sheet3!B$3:G10242,6,FALSE), "")</f>
        <v>民办</v>
      </c>
      <c r="M7392" s="1" t="str">
        <f t="shared" si="115"/>
        <v>民办</v>
      </c>
      <c r="N7392" s="1" t="str">
        <f>IFERROR(VLOOKUP(C7392,Sheet4!B:F,4,FALSE), "")</f>
        <v/>
      </c>
    </row>
    <row r="7393" spans="1:14" x14ac:dyDescent="0.2">
      <c r="A7393" s="1">
        <v>2021</v>
      </c>
      <c r="B7393" s="1">
        <v>13408</v>
      </c>
      <c r="C7393" s="1" t="s">
        <v>957</v>
      </c>
      <c r="D7393" s="1">
        <v>202</v>
      </c>
      <c r="E7393" s="1">
        <v>5</v>
      </c>
      <c r="F7393" s="1">
        <v>5</v>
      </c>
      <c r="G7393" s="1">
        <v>466</v>
      </c>
      <c r="H7393" s="1">
        <v>180381</v>
      </c>
      <c r="I7393" s="1" t="str">
        <f>IFERROR(VLOOKUP(C7393,Sheet3!B$3:G10243,3,FALSE), "")</f>
        <v>河北省教育厅</v>
      </c>
      <c r="J7393" s="1" t="str">
        <f>IFERROR(VLOOKUP(C7393,Sheet3!B$3:G10243,4,FALSE), "")</f>
        <v>唐山市</v>
      </c>
      <c r="K7393" s="1" t="str">
        <f>IFERROR(VLOOKUP(C7393,Sheet3!B$3:G10243,5,FALSE), "")</f>
        <v>本科</v>
      </c>
      <c r="L7393" s="1" t="str">
        <f>IFERROR(VLOOKUP(C7393,Sheet3!B$3:G10243,6,FALSE), "")</f>
        <v>民办</v>
      </c>
      <c r="M7393" s="1" t="str">
        <f t="shared" si="115"/>
        <v>民办</v>
      </c>
      <c r="N7393" s="1" t="str">
        <f>IFERROR(VLOOKUP(C7393,Sheet4!B:F,4,FALSE), "")</f>
        <v/>
      </c>
    </row>
    <row r="7394" spans="1:14" x14ac:dyDescent="0.2">
      <c r="A7394" s="1">
        <v>2021</v>
      </c>
      <c r="B7394" s="1">
        <v>13415</v>
      </c>
      <c r="C7394" s="1" t="s">
        <v>958</v>
      </c>
      <c r="D7394" s="1">
        <v>201</v>
      </c>
      <c r="E7394" s="1">
        <v>5</v>
      </c>
      <c r="F7394" s="1">
        <v>5</v>
      </c>
      <c r="G7394" s="1">
        <v>518</v>
      </c>
      <c r="H7394" s="1">
        <v>109576</v>
      </c>
      <c r="I7394" s="1" t="str">
        <f>IFERROR(VLOOKUP(C7394,Sheet3!B$3:G10244,3,FALSE), "")</f>
        <v>河北省教育厅</v>
      </c>
      <c r="J7394" s="1" t="str">
        <f>IFERROR(VLOOKUP(C7394,Sheet3!B$3:G10244,4,FALSE), "")</f>
        <v>石家庄市</v>
      </c>
      <c r="K7394" s="1" t="str">
        <f>IFERROR(VLOOKUP(C7394,Sheet3!B$3:G10244,5,FALSE), "")</f>
        <v>本科</v>
      </c>
      <c r="L7394" s="1" t="str">
        <f>IFERROR(VLOOKUP(C7394,Sheet3!B$3:G10244,6,FALSE), "")</f>
        <v>民办</v>
      </c>
      <c r="M7394" s="1" t="str">
        <f t="shared" si="115"/>
        <v>民办</v>
      </c>
      <c r="N7394" s="1" t="str">
        <f>IFERROR(VLOOKUP(C7394,Sheet4!B:F,4,FALSE), "")</f>
        <v/>
      </c>
    </row>
    <row r="7395" spans="1:14" x14ac:dyDescent="0.2">
      <c r="A7395" s="1">
        <v>2021</v>
      </c>
      <c r="B7395" s="1">
        <v>13415</v>
      </c>
      <c r="C7395" s="1" t="s">
        <v>958</v>
      </c>
      <c r="D7395" s="1">
        <v>202</v>
      </c>
      <c r="E7395" s="1">
        <v>7</v>
      </c>
      <c r="F7395" s="1">
        <v>7</v>
      </c>
      <c r="G7395" s="1">
        <v>484</v>
      </c>
      <c r="H7395" s="1">
        <v>156139</v>
      </c>
      <c r="I7395" s="1" t="str">
        <f>IFERROR(VLOOKUP(C7395,Sheet3!B$3:G10245,3,FALSE), "")</f>
        <v>河北省教育厅</v>
      </c>
      <c r="J7395" s="1" t="str">
        <f>IFERROR(VLOOKUP(C7395,Sheet3!B$3:G10245,4,FALSE), "")</f>
        <v>石家庄市</v>
      </c>
      <c r="K7395" s="1" t="str">
        <f>IFERROR(VLOOKUP(C7395,Sheet3!B$3:G10245,5,FALSE), "")</f>
        <v>本科</v>
      </c>
      <c r="L7395" s="1" t="str">
        <f>IFERROR(VLOOKUP(C7395,Sheet3!B$3:G10245,6,FALSE), "")</f>
        <v>民办</v>
      </c>
      <c r="M7395" s="1" t="str">
        <f t="shared" si="115"/>
        <v>民办</v>
      </c>
      <c r="N7395" s="1" t="str">
        <f>IFERROR(VLOOKUP(C7395,Sheet4!B:F,4,FALSE), "")</f>
        <v/>
      </c>
    </row>
    <row r="7396" spans="1:14" x14ac:dyDescent="0.2">
      <c r="A7396" s="1">
        <v>2021</v>
      </c>
      <c r="B7396" s="1">
        <v>13415</v>
      </c>
      <c r="C7396" s="1" t="s">
        <v>958</v>
      </c>
      <c r="D7396" s="1">
        <v>203</v>
      </c>
      <c r="E7396" s="1">
        <v>5</v>
      </c>
      <c r="F7396" s="1">
        <v>5</v>
      </c>
      <c r="G7396" s="1">
        <v>502</v>
      </c>
      <c r="H7396" s="1">
        <v>130507</v>
      </c>
      <c r="I7396" s="1" t="str">
        <f>IFERROR(VLOOKUP(C7396,Sheet3!B$3:G10246,3,FALSE), "")</f>
        <v>河北省教育厅</v>
      </c>
      <c r="J7396" s="1" t="str">
        <f>IFERROR(VLOOKUP(C7396,Sheet3!B$3:G10246,4,FALSE), "")</f>
        <v>石家庄市</v>
      </c>
      <c r="K7396" s="1" t="str">
        <f>IFERROR(VLOOKUP(C7396,Sheet3!B$3:G10246,5,FALSE), "")</f>
        <v>本科</v>
      </c>
      <c r="L7396" s="1" t="str">
        <f>IFERROR(VLOOKUP(C7396,Sheet3!B$3:G10246,6,FALSE), "")</f>
        <v>民办</v>
      </c>
      <c r="M7396" s="1" t="str">
        <f t="shared" si="115"/>
        <v>民办</v>
      </c>
      <c r="N7396" s="1" t="str">
        <f>IFERROR(VLOOKUP(C7396,Sheet4!B:F,4,FALSE), "")</f>
        <v/>
      </c>
    </row>
    <row r="7397" spans="1:14" x14ac:dyDescent="0.2">
      <c r="A7397" s="1">
        <v>2021</v>
      </c>
      <c r="B7397" s="1">
        <v>13418</v>
      </c>
      <c r="C7397" s="1" t="s">
        <v>2273</v>
      </c>
      <c r="D7397" s="1">
        <v>203</v>
      </c>
      <c r="E7397" s="1">
        <v>6</v>
      </c>
      <c r="F7397" s="1">
        <v>6</v>
      </c>
      <c r="G7397" s="1">
        <v>449</v>
      </c>
      <c r="H7397" s="1">
        <v>201708</v>
      </c>
      <c r="I7397" s="1" t="str">
        <f>IFERROR(VLOOKUP(C7397,Sheet3!B$3:G10247,3,FALSE), "")</f>
        <v>江西省教育厅</v>
      </c>
      <c r="J7397" s="1" t="str">
        <f>IFERROR(VLOOKUP(C7397,Sheet3!B$3:G10247,4,FALSE), "")</f>
        <v>南昌市</v>
      </c>
      <c r="K7397" s="1" t="str">
        <f>IFERROR(VLOOKUP(C7397,Sheet3!B$3:G10247,5,FALSE), "")</f>
        <v>本科</v>
      </c>
      <c r="L7397" s="1" t="str">
        <f>IFERROR(VLOOKUP(C7397,Sheet3!B$3:G10247,6,FALSE), "")</f>
        <v>民办</v>
      </c>
      <c r="M7397" s="1" t="str">
        <f t="shared" si="115"/>
        <v>民办</v>
      </c>
      <c r="N7397" s="1" t="str">
        <f>IFERROR(VLOOKUP(C7397,Sheet4!B:F,4,FALSE), "")</f>
        <v/>
      </c>
    </row>
    <row r="7398" spans="1:14" x14ac:dyDescent="0.2">
      <c r="A7398" s="1">
        <v>2021</v>
      </c>
      <c r="B7398" s="1">
        <v>13420</v>
      </c>
      <c r="C7398" s="1" t="s">
        <v>959</v>
      </c>
      <c r="D7398" s="1">
        <v>202</v>
      </c>
      <c r="E7398" s="1">
        <v>4</v>
      </c>
      <c r="F7398" s="1">
        <v>4</v>
      </c>
      <c r="G7398" s="1">
        <v>466</v>
      </c>
      <c r="H7398" s="1">
        <v>179823</v>
      </c>
      <c r="I7398" s="1" t="str">
        <f>IFERROR(VLOOKUP(C7398,Sheet3!B$3:G10248,3,FALSE), "")</f>
        <v>江西省教育厅</v>
      </c>
      <c r="J7398" s="1" t="str">
        <f>IFERROR(VLOOKUP(C7398,Sheet3!B$3:G10248,4,FALSE), "")</f>
        <v>南昌市</v>
      </c>
      <c r="K7398" s="1" t="str">
        <f>IFERROR(VLOOKUP(C7398,Sheet3!B$3:G10248,5,FALSE), "")</f>
        <v>本科</v>
      </c>
      <c r="L7398" s="1" t="str">
        <f>IFERROR(VLOOKUP(C7398,Sheet3!B$3:G10248,6,FALSE), "")</f>
        <v>民办</v>
      </c>
      <c r="M7398" s="1" t="str">
        <f t="shared" si="115"/>
        <v>民办</v>
      </c>
      <c r="N7398" s="1" t="str">
        <f>IFERROR(VLOOKUP(C7398,Sheet4!B:F,4,FALSE), "")</f>
        <v/>
      </c>
    </row>
    <row r="7399" spans="1:14" x14ac:dyDescent="0.2">
      <c r="A7399" s="1">
        <v>2021</v>
      </c>
      <c r="B7399" s="1">
        <v>13421</v>
      </c>
      <c r="C7399" s="1" t="s">
        <v>960</v>
      </c>
      <c r="D7399" s="1">
        <v>203</v>
      </c>
      <c r="E7399" s="1">
        <v>9</v>
      </c>
      <c r="F7399" s="1">
        <v>9</v>
      </c>
      <c r="G7399" s="1">
        <v>467</v>
      </c>
      <c r="H7399" s="1">
        <v>178609</v>
      </c>
      <c r="I7399" s="1" t="str">
        <f>IFERROR(VLOOKUP(C7399,Sheet3!B$3:G10249,3,FALSE), "")</f>
        <v>江西省教育厅</v>
      </c>
      <c r="J7399" s="1" t="str">
        <f>IFERROR(VLOOKUP(C7399,Sheet3!B$3:G10249,4,FALSE), "")</f>
        <v>南昌市</v>
      </c>
      <c r="K7399" s="1" t="str">
        <f>IFERROR(VLOOKUP(C7399,Sheet3!B$3:G10249,5,FALSE), "")</f>
        <v>本科</v>
      </c>
      <c r="L7399" s="1" t="str">
        <f>IFERROR(VLOOKUP(C7399,Sheet3!B$3:G10249,6,FALSE), "")</f>
        <v>民办</v>
      </c>
      <c r="M7399" s="1" t="str">
        <f t="shared" si="115"/>
        <v>民办</v>
      </c>
      <c r="N7399" s="1" t="str">
        <f>IFERROR(VLOOKUP(C7399,Sheet4!B:F,4,FALSE), "")</f>
        <v/>
      </c>
    </row>
    <row r="7400" spans="1:14" x14ac:dyDescent="0.2">
      <c r="A7400" s="1">
        <v>2021</v>
      </c>
      <c r="B7400" s="1">
        <v>13429</v>
      </c>
      <c r="C7400" s="1" t="s">
        <v>961</v>
      </c>
      <c r="D7400" s="1">
        <v>202</v>
      </c>
      <c r="E7400" s="1">
        <v>22</v>
      </c>
      <c r="F7400" s="1">
        <v>22</v>
      </c>
      <c r="G7400" s="1">
        <v>480</v>
      </c>
      <c r="H7400" s="1">
        <v>161925</v>
      </c>
      <c r="I7400" s="1" t="str">
        <f>IFERROR(VLOOKUP(C7400,Sheet3!B$3:G10250,3,FALSE), "")</f>
        <v>江西省教育厅</v>
      </c>
      <c r="J7400" s="1" t="str">
        <f>IFERROR(VLOOKUP(C7400,Sheet3!B$3:G10250,4,FALSE), "")</f>
        <v>南昌市</v>
      </c>
      <c r="K7400" s="1" t="str">
        <f>IFERROR(VLOOKUP(C7400,Sheet3!B$3:G10250,5,FALSE), "")</f>
        <v>本科</v>
      </c>
      <c r="L7400" s="1" t="str">
        <f>IFERROR(VLOOKUP(C7400,Sheet3!B$3:G10250,6,FALSE), "")</f>
        <v>民办</v>
      </c>
      <c r="M7400" s="1" t="str">
        <f t="shared" si="115"/>
        <v>民办</v>
      </c>
      <c r="N7400" s="1" t="str">
        <f>IFERROR(VLOOKUP(C7400,Sheet4!B:F,4,FALSE), "")</f>
        <v/>
      </c>
    </row>
    <row r="7401" spans="1:14" x14ac:dyDescent="0.2">
      <c r="A7401" s="1">
        <v>2021</v>
      </c>
      <c r="B7401" s="1">
        <v>13431</v>
      </c>
      <c r="C7401" s="1" t="s">
        <v>962</v>
      </c>
      <c r="D7401" s="1">
        <v>202</v>
      </c>
      <c r="E7401" s="1">
        <v>4</v>
      </c>
      <c r="F7401" s="1">
        <v>4</v>
      </c>
      <c r="G7401" s="1">
        <v>472</v>
      </c>
      <c r="H7401" s="1">
        <v>171762</v>
      </c>
      <c r="I7401" s="1" t="str">
        <f>IFERROR(VLOOKUP(C7401,Sheet3!B$3:G10251,3,FALSE), "")</f>
        <v>江西省教育厅</v>
      </c>
      <c r="J7401" s="1" t="str">
        <f>IFERROR(VLOOKUP(C7401,Sheet3!B$3:G10251,4,FALSE), "")</f>
        <v>南昌市</v>
      </c>
      <c r="K7401" s="1" t="str">
        <f>IFERROR(VLOOKUP(C7401,Sheet3!B$3:G10251,5,FALSE), "")</f>
        <v>本科</v>
      </c>
      <c r="L7401" s="1" t="str">
        <f>IFERROR(VLOOKUP(C7401,Sheet3!B$3:G10251,6,FALSE), "")</f>
        <v>民办</v>
      </c>
      <c r="M7401" s="1" t="str">
        <f t="shared" si="115"/>
        <v>民办</v>
      </c>
      <c r="N7401" s="1" t="str">
        <f>IFERROR(VLOOKUP(C7401,Sheet4!B:F,4,FALSE), "")</f>
        <v/>
      </c>
    </row>
    <row r="7402" spans="1:14" x14ac:dyDescent="0.2">
      <c r="A7402" s="1">
        <v>2021</v>
      </c>
      <c r="B7402" s="1">
        <v>13432</v>
      </c>
      <c r="C7402" s="1" t="s">
        <v>963</v>
      </c>
      <c r="D7402" s="1">
        <v>202</v>
      </c>
      <c r="E7402" s="1">
        <v>10</v>
      </c>
      <c r="F7402" s="1">
        <v>10</v>
      </c>
      <c r="G7402" s="1">
        <v>488</v>
      </c>
      <c r="H7402" s="1">
        <v>149875</v>
      </c>
      <c r="I7402" s="1" t="str">
        <f>IFERROR(VLOOKUP(C7402,Sheet3!B$3:G10252,3,FALSE), "")</f>
        <v>江西省</v>
      </c>
      <c r="J7402" s="1" t="str">
        <f>IFERROR(VLOOKUP(C7402,Sheet3!B$3:G10252,4,FALSE), "")</f>
        <v>抚州市</v>
      </c>
      <c r="K7402" s="1" t="str">
        <f>IFERROR(VLOOKUP(C7402,Sheet3!B$3:G10252,5,FALSE), "")</f>
        <v>本科</v>
      </c>
      <c r="L7402" s="1">
        <f>IFERROR(VLOOKUP(C7402,Sheet3!B$3:G10252,6,FALSE), "")</f>
        <v>0</v>
      </c>
      <c r="M7402" s="1" t="str">
        <f t="shared" si="115"/>
        <v>公办</v>
      </c>
      <c r="N7402" s="1" t="str">
        <f>IFERROR(VLOOKUP(C7402,Sheet4!B:F,4,FALSE), "")</f>
        <v/>
      </c>
    </row>
    <row r="7403" spans="1:14" x14ac:dyDescent="0.2">
      <c r="A7403" s="1">
        <v>2021</v>
      </c>
      <c r="B7403" s="1">
        <v>13433</v>
      </c>
      <c r="C7403" s="1" t="s">
        <v>964</v>
      </c>
      <c r="D7403" s="1">
        <v>202</v>
      </c>
      <c r="E7403" s="1">
        <v>37</v>
      </c>
      <c r="F7403" s="1">
        <v>37</v>
      </c>
      <c r="G7403" s="1">
        <v>478</v>
      </c>
      <c r="H7403" s="1">
        <v>163814</v>
      </c>
      <c r="I7403" s="1" t="str">
        <f>IFERROR(VLOOKUP(C7403,Sheet3!B$3:G10253,3,FALSE), "")</f>
        <v>江西省教育厅</v>
      </c>
      <c r="J7403" s="1" t="str">
        <f>IFERROR(VLOOKUP(C7403,Sheet3!B$3:G10253,4,FALSE), "")</f>
        <v>南昌市</v>
      </c>
      <c r="K7403" s="1" t="str">
        <f>IFERROR(VLOOKUP(C7403,Sheet3!B$3:G10253,5,FALSE), "")</f>
        <v>本科</v>
      </c>
      <c r="L7403" s="1" t="str">
        <f>IFERROR(VLOOKUP(C7403,Sheet3!B$3:G10253,6,FALSE), "")</f>
        <v>民办</v>
      </c>
      <c r="M7403" s="1" t="str">
        <f t="shared" si="115"/>
        <v>民办</v>
      </c>
      <c r="N7403" s="1" t="str">
        <f>IFERROR(VLOOKUP(C7403,Sheet4!B:F,4,FALSE), "")</f>
        <v/>
      </c>
    </row>
    <row r="7404" spans="1:14" x14ac:dyDescent="0.2">
      <c r="A7404" s="1">
        <v>2021</v>
      </c>
      <c r="B7404" s="1">
        <v>13434</v>
      </c>
      <c r="C7404" s="1" t="s">
        <v>965</v>
      </c>
      <c r="D7404" s="1">
        <v>202</v>
      </c>
      <c r="E7404" s="1">
        <v>2</v>
      </c>
      <c r="F7404" s="1">
        <v>2</v>
      </c>
      <c r="G7404" s="1">
        <v>487</v>
      </c>
      <c r="H7404" s="1">
        <v>151717</v>
      </c>
      <c r="I7404" s="1" t="str">
        <f>IFERROR(VLOOKUP(C7404,Sheet3!B$3:G10254,3,FALSE), "")</f>
        <v>江西省</v>
      </c>
      <c r="J7404" s="1" t="str">
        <f>IFERROR(VLOOKUP(C7404,Sheet3!B$3:G10254,4,FALSE), "")</f>
        <v>赣州市</v>
      </c>
      <c r="K7404" s="1" t="str">
        <f>IFERROR(VLOOKUP(C7404,Sheet3!B$3:G10254,5,FALSE), "")</f>
        <v>本科</v>
      </c>
      <c r="L7404" s="1">
        <f>IFERROR(VLOOKUP(C7404,Sheet3!B$3:G10254,6,FALSE), "")</f>
        <v>0</v>
      </c>
      <c r="M7404" s="1" t="str">
        <f t="shared" si="115"/>
        <v>公办</v>
      </c>
      <c r="N7404" s="1" t="str">
        <f>IFERROR(VLOOKUP(C7404,Sheet4!B:F,4,FALSE), "")</f>
        <v/>
      </c>
    </row>
    <row r="7405" spans="1:14" x14ac:dyDescent="0.2">
      <c r="A7405" s="1">
        <v>2021</v>
      </c>
      <c r="B7405" s="1">
        <v>13434</v>
      </c>
      <c r="C7405" s="1" t="s">
        <v>965</v>
      </c>
      <c r="D7405" s="1">
        <v>203</v>
      </c>
      <c r="E7405" s="1">
        <v>12</v>
      </c>
      <c r="F7405" s="1">
        <v>12</v>
      </c>
      <c r="G7405" s="1">
        <v>492</v>
      </c>
      <c r="H7405" s="1">
        <v>145570</v>
      </c>
      <c r="I7405" s="1" t="str">
        <f>IFERROR(VLOOKUP(C7405,Sheet3!B$3:G10255,3,FALSE), "")</f>
        <v>江西省</v>
      </c>
      <c r="J7405" s="1" t="str">
        <f>IFERROR(VLOOKUP(C7405,Sheet3!B$3:G10255,4,FALSE), "")</f>
        <v>赣州市</v>
      </c>
      <c r="K7405" s="1" t="str">
        <f>IFERROR(VLOOKUP(C7405,Sheet3!B$3:G10255,5,FALSE), "")</f>
        <v>本科</v>
      </c>
      <c r="L7405" s="1">
        <f>IFERROR(VLOOKUP(C7405,Sheet3!B$3:G10255,6,FALSE), "")</f>
        <v>0</v>
      </c>
      <c r="M7405" s="1" t="str">
        <f t="shared" si="115"/>
        <v>公办</v>
      </c>
      <c r="N7405" s="1" t="str">
        <f>IFERROR(VLOOKUP(C7405,Sheet4!B:F,4,FALSE), "")</f>
        <v/>
      </c>
    </row>
    <row r="7406" spans="1:14" x14ac:dyDescent="0.2">
      <c r="A7406" s="1">
        <v>2021</v>
      </c>
      <c r="B7406" s="1">
        <v>13435</v>
      </c>
      <c r="C7406" s="1" t="s">
        <v>966</v>
      </c>
      <c r="D7406" s="1">
        <v>202</v>
      </c>
      <c r="E7406" s="1">
        <v>6</v>
      </c>
      <c r="F7406" s="1">
        <v>6</v>
      </c>
      <c r="G7406" s="1">
        <v>463</v>
      </c>
      <c r="H7406" s="1">
        <v>184642</v>
      </c>
      <c r="I7406" s="1" t="str">
        <f>IFERROR(VLOOKUP(C7406,Sheet3!B$3:G10256,3,FALSE), "")</f>
        <v>江西省教育厅</v>
      </c>
      <c r="J7406" s="1" t="str">
        <f>IFERROR(VLOOKUP(C7406,Sheet3!B$3:G10256,4,FALSE), "")</f>
        <v>景德镇市</v>
      </c>
      <c r="K7406" s="1" t="str">
        <f>IFERROR(VLOOKUP(C7406,Sheet3!B$3:G10256,5,FALSE), "")</f>
        <v>本科</v>
      </c>
      <c r="L7406" s="1" t="str">
        <f>IFERROR(VLOOKUP(C7406,Sheet3!B$3:G10256,6,FALSE), "")</f>
        <v>民办</v>
      </c>
      <c r="M7406" s="1" t="str">
        <f t="shared" si="115"/>
        <v>民办</v>
      </c>
      <c r="N7406" s="1" t="str">
        <f>IFERROR(VLOOKUP(C7406,Sheet4!B:F,4,FALSE), "")</f>
        <v/>
      </c>
    </row>
    <row r="7407" spans="1:14" x14ac:dyDescent="0.2">
      <c r="A7407" s="1">
        <v>2021</v>
      </c>
      <c r="B7407" s="1">
        <v>13436</v>
      </c>
      <c r="C7407" s="1" t="s">
        <v>967</v>
      </c>
      <c r="D7407" s="1">
        <v>202</v>
      </c>
      <c r="E7407" s="1">
        <v>15</v>
      </c>
      <c r="F7407" s="1">
        <v>15</v>
      </c>
      <c r="G7407" s="1">
        <v>476</v>
      </c>
      <c r="H7407" s="1">
        <v>166724</v>
      </c>
      <c r="I7407" s="1" t="str">
        <f>IFERROR(VLOOKUP(C7407,Sheet3!B$3:G10257,3,FALSE), "")</f>
        <v>江西省教育厅</v>
      </c>
      <c r="J7407" s="1" t="str">
        <f>IFERROR(VLOOKUP(C7407,Sheet3!B$3:G10257,4,FALSE), "")</f>
        <v>南昌市</v>
      </c>
      <c r="K7407" s="1" t="str">
        <f>IFERROR(VLOOKUP(C7407,Sheet3!B$3:G10257,5,FALSE), "")</f>
        <v>本科</v>
      </c>
      <c r="L7407" s="1" t="str">
        <f>IFERROR(VLOOKUP(C7407,Sheet3!B$3:G10257,6,FALSE), "")</f>
        <v>民办</v>
      </c>
      <c r="M7407" s="1" t="str">
        <f t="shared" si="115"/>
        <v>民办</v>
      </c>
      <c r="N7407" s="1" t="str">
        <f>IFERROR(VLOOKUP(C7407,Sheet4!B:F,4,FALSE), "")</f>
        <v/>
      </c>
    </row>
    <row r="7408" spans="1:14" x14ac:dyDescent="0.2">
      <c r="A7408" s="1">
        <v>2021</v>
      </c>
      <c r="B7408" s="1">
        <v>13437</v>
      </c>
      <c r="C7408" s="1" t="s">
        <v>968</v>
      </c>
      <c r="D7408" s="1">
        <v>205</v>
      </c>
      <c r="E7408" s="1">
        <v>5</v>
      </c>
      <c r="F7408" s="1">
        <v>5</v>
      </c>
      <c r="G7408" s="1">
        <v>533</v>
      </c>
      <c r="H7408" s="1">
        <v>89693</v>
      </c>
      <c r="I7408" s="1" t="str">
        <f>IFERROR(VLOOKUP(C7408,Sheet3!B$3:G10258,3,FALSE), "")</f>
        <v>江西省</v>
      </c>
      <c r="J7408" s="1" t="str">
        <f>IFERROR(VLOOKUP(C7408,Sheet3!B$3:G10258,4,FALSE), "")</f>
        <v>南昌市</v>
      </c>
      <c r="K7408" s="1" t="str">
        <f>IFERROR(VLOOKUP(C7408,Sheet3!B$3:G10258,5,FALSE), "")</f>
        <v>本科</v>
      </c>
      <c r="L7408" s="1">
        <f>IFERROR(VLOOKUP(C7408,Sheet3!B$3:G10258,6,FALSE), "")</f>
        <v>0</v>
      </c>
      <c r="M7408" s="1" t="str">
        <f t="shared" si="115"/>
        <v>公办</v>
      </c>
      <c r="N7408" s="1" t="str">
        <f>IFERROR(VLOOKUP(C7408,Sheet4!B:F,4,FALSE), "")</f>
        <v/>
      </c>
    </row>
    <row r="7409" spans="1:14" x14ac:dyDescent="0.2">
      <c r="A7409" s="1">
        <v>2021</v>
      </c>
      <c r="B7409" s="1">
        <v>13437</v>
      </c>
      <c r="C7409" s="1" t="s">
        <v>968</v>
      </c>
      <c r="D7409" s="1">
        <v>206</v>
      </c>
      <c r="E7409" s="1">
        <v>5</v>
      </c>
      <c r="F7409" s="1">
        <v>5</v>
      </c>
      <c r="G7409" s="1">
        <v>527</v>
      </c>
      <c r="H7409" s="1">
        <v>98088</v>
      </c>
      <c r="I7409" s="1" t="str">
        <f>IFERROR(VLOOKUP(C7409,Sheet3!B$3:G10259,3,FALSE), "")</f>
        <v>江西省</v>
      </c>
      <c r="J7409" s="1" t="str">
        <f>IFERROR(VLOOKUP(C7409,Sheet3!B$3:G10259,4,FALSE), "")</f>
        <v>南昌市</v>
      </c>
      <c r="K7409" s="1" t="str">
        <f>IFERROR(VLOOKUP(C7409,Sheet3!B$3:G10259,5,FALSE), "")</f>
        <v>本科</v>
      </c>
      <c r="L7409" s="1">
        <f>IFERROR(VLOOKUP(C7409,Sheet3!B$3:G10259,6,FALSE), "")</f>
        <v>0</v>
      </c>
      <c r="M7409" s="1" t="str">
        <f t="shared" si="115"/>
        <v>公办</v>
      </c>
      <c r="N7409" s="1" t="str">
        <f>IFERROR(VLOOKUP(C7409,Sheet4!B:F,4,FALSE), "")</f>
        <v/>
      </c>
    </row>
    <row r="7410" spans="1:14" x14ac:dyDescent="0.2">
      <c r="A7410" s="1">
        <v>2021</v>
      </c>
      <c r="B7410" s="1">
        <v>13437</v>
      </c>
      <c r="C7410" s="1" t="s">
        <v>968</v>
      </c>
      <c r="D7410" s="1">
        <v>207</v>
      </c>
      <c r="E7410" s="1">
        <v>6</v>
      </c>
      <c r="F7410" s="1">
        <v>6</v>
      </c>
      <c r="G7410" s="1">
        <v>526</v>
      </c>
      <c r="H7410" s="1">
        <v>99149</v>
      </c>
      <c r="I7410" s="1" t="str">
        <f>IFERROR(VLOOKUP(C7410,Sheet3!B$3:G10260,3,FALSE), "")</f>
        <v>江西省</v>
      </c>
      <c r="J7410" s="1" t="str">
        <f>IFERROR(VLOOKUP(C7410,Sheet3!B$3:G10260,4,FALSE), "")</f>
        <v>南昌市</v>
      </c>
      <c r="K7410" s="1" t="str">
        <f>IFERROR(VLOOKUP(C7410,Sheet3!B$3:G10260,5,FALSE), "")</f>
        <v>本科</v>
      </c>
      <c r="L7410" s="1">
        <f>IFERROR(VLOOKUP(C7410,Sheet3!B$3:G10260,6,FALSE), "")</f>
        <v>0</v>
      </c>
      <c r="M7410" s="1" t="str">
        <f t="shared" si="115"/>
        <v>公办</v>
      </c>
      <c r="N7410" s="1" t="str">
        <f>IFERROR(VLOOKUP(C7410,Sheet4!B:F,4,FALSE), "")</f>
        <v/>
      </c>
    </row>
    <row r="7411" spans="1:14" x14ac:dyDescent="0.2">
      <c r="A7411" s="1">
        <v>2021</v>
      </c>
      <c r="B7411" s="1">
        <v>13437</v>
      </c>
      <c r="C7411" s="1" t="s">
        <v>968</v>
      </c>
      <c r="D7411" s="1">
        <v>208</v>
      </c>
      <c r="E7411" s="1">
        <v>4</v>
      </c>
      <c r="F7411" s="1">
        <v>4</v>
      </c>
      <c r="G7411" s="1">
        <v>509</v>
      </c>
      <c r="H7411" s="1">
        <v>121077</v>
      </c>
      <c r="I7411" s="1" t="str">
        <f>IFERROR(VLOOKUP(C7411,Sheet3!B$3:G10261,3,FALSE), "")</f>
        <v>江西省</v>
      </c>
      <c r="J7411" s="1" t="str">
        <f>IFERROR(VLOOKUP(C7411,Sheet3!B$3:G10261,4,FALSE), "")</f>
        <v>南昌市</v>
      </c>
      <c r="K7411" s="1" t="str">
        <f>IFERROR(VLOOKUP(C7411,Sheet3!B$3:G10261,5,FALSE), "")</f>
        <v>本科</v>
      </c>
      <c r="L7411" s="1">
        <f>IFERROR(VLOOKUP(C7411,Sheet3!B$3:G10261,6,FALSE), "")</f>
        <v>0</v>
      </c>
      <c r="M7411" s="1" t="str">
        <f t="shared" ref="M7411:M7474" si="116">IF(L7411=0, "公办", L7411)</f>
        <v>公办</v>
      </c>
      <c r="N7411" s="1" t="str">
        <f>IFERROR(VLOOKUP(C7411,Sheet4!B:F,4,FALSE), "")</f>
        <v/>
      </c>
    </row>
    <row r="7412" spans="1:14" x14ac:dyDescent="0.2">
      <c r="A7412" s="1">
        <v>2021</v>
      </c>
      <c r="B7412" s="1">
        <v>13437</v>
      </c>
      <c r="C7412" s="1" t="s">
        <v>968</v>
      </c>
      <c r="D7412" s="1">
        <v>209</v>
      </c>
      <c r="E7412" s="1">
        <v>4</v>
      </c>
      <c r="F7412" s="1">
        <v>4</v>
      </c>
      <c r="G7412" s="1">
        <v>506</v>
      </c>
      <c r="H7412" s="1">
        <v>125201</v>
      </c>
      <c r="I7412" s="1" t="str">
        <f>IFERROR(VLOOKUP(C7412,Sheet3!B$3:G10262,3,FALSE), "")</f>
        <v>江西省</v>
      </c>
      <c r="J7412" s="1" t="str">
        <f>IFERROR(VLOOKUP(C7412,Sheet3!B$3:G10262,4,FALSE), "")</f>
        <v>南昌市</v>
      </c>
      <c r="K7412" s="1" t="str">
        <f>IFERROR(VLOOKUP(C7412,Sheet3!B$3:G10262,5,FALSE), "")</f>
        <v>本科</v>
      </c>
      <c r="L7412" s="1">
        <f>IFERROR(VLOOKUP(C7412,Sheet3!B$3:G10262,6,FALSE), "")</f>
        <v>0</v>
      </c>
      <c r="M7412" s="1" t="str">
        <f t="shared" si="116"/>
        <v>公办</v>
      </c>
      <c r="N7412" s="1" t="str">
        <f>IFERROR(VLOOKUP(C7412,Sheet4!B:F,4,FALSE), "")</f>
        <v/>
      </c>
    </row>
    <row r="7413" spans="1:14" x14ac:dyDescent="0.2">
      <c r="A7413" s="1">
        <v>2021</v>
      </c>
      <c r="B7413" s="1">
        <v>13437</v>
      </c>
      <c r="C7413" s="1" t="s">
        <v>968</v>
      </c>
      <c r="D7413" s="1">
        <v>210</v>
      </c>
      <c r="E7413" s="1">
        <v>6</v>
      </c>
      <c r="F7413" s="1">
        <v>6</v>
      </c>
      <c r="G7413" s="1">
        <v>510</v>
      </c>
      <c r="H7413" s="1">
        <v>120110</v>
      </c>
      <c r="I7413" s="1" t="str">
        <f>IFERROR(VLOOKUP(C7413,Sheet3!B$3:G10263,3,FALSE), "")</f>
        <v>江西省</v>
      </c>
      <c r="J7413" s="1" t="str">
        <f>IFERROR(VLOOKUP(C7413,Sheet3!B$3:G10263,4,FALSE), "")</f>
        <v>南昌市</v>
      </c>
      <c r="K7413" s="1" t="str">
        <f>IFERROR(VLOOKUP(C7413,Sheet3!B$3:G10263,5,FALSE), "")</f>
        <v>本科</v>
      </c>
      <c r="L7413" s="1">
        <f>IFERROR(VLOOKUP(C7413,Sheet3!B$3:G10263,6,FALSE), "")</f>
        <v>0</v>
      </c>
      <c r="M7413" s="1" t="str">
        <f t="shared" si="116"/>
        <v>公办</v>
      </c>
      <c r="N7413" s="1" t="str">
        <f>IFERROR(VLOOKUP(C7413,Sheet4!B:F,4,FALSE), "")</f>
        <v/>
      </c>
    </row>
    <row r="7414" spans="1:14" x14ac:dyDescent="0.2">
      <c r="A7414" s="1">
        <v>2021</v>
      </c>
      <c r="B7414" s="1">
        <v>13437</v>
      </c>
      <c r="C7414" s="1" t="s">
        <v>968</v>
      </c>
      <c r="D7414" s="1">
        <v>211</v>
      </c>
      <c r="E7414" s="1">
        <v>6</v>
      </c>
      <c r="F7414" s="1">
        <v>6</v>
      </c>
      <c r="G7414" s="1">
        <v>502</v>
      </c>
      <c r="H7414" s="1">
        <v>131061</v>
      </c>
      <c r="I7414" s="1" t="str">
        <f>IFERROR(VLOOKUP(C7414,Sheet3!B$3:G10264,3,FALSE), "")</f>
        <v>江西省</v>
      </c>
      <c r="J7414" s="1" t="str">
        <f>IFERROR(VLOOKUP(C7414,Sheet3!B$3:G10264,4,FALSE), "")</f>
        <v>南昌市</v>
      </c>
      <c r="K7414" s="1" t="str">
        <f>IFERROR(VLOOKUP(C7414,Sheet3!B$3:G10264,5,FALSE), "")</f>
        <v>本科</v>
      </c>
      <c r="L7414" s="1">
        <f>IFERROR(VLOOKUP(C7414,Sheet3!B$3:G10264,6,FALSE), "")</f>
        <v>0</v>
      </c>
      <c r="M7414" s="1" t="str">
        <f t="shared" si="116"/>
        <v>公办</v>
      </c>
      <c r="N7414" s="1" t="str">
        <f>IFERROR(VLOOKUP(C7414,Sheet4!B:F,4,FALSE), "")</f>
        <v/>
      </c>
    </row>
    <row r="7415" spans="1:14" x14ac:dyDescent="0.2">
      <c r="A7415" s="1">
        <v>2021</v>
      </c>
      <c r="B7415" s="1">
        <v>13437</v>
      </c>
      <c r="C7415" s="1" t="s">
        <v>968</v>
      </c>
      <c r="D7415" s="1">
        <v>212</v>
      </c>
      <c r="E7415" s="1">
        <v>2</v>
      </c>
      <c r="F7415" s="1">
        <v>2</v>
      </c>
      <c r="G7415" s="1">
        <v>508</v>
      </c>
      <c r="H7415" s="1">
        <v>123284</v>
      </c>
      <c r="I7415" s="1" t="str">
        <f>IFERROR(VLOOKUP(C7415,Sheet3!B$3:G10265,3,FALSE), "")</f>
        <v>江西省</v>
      </c>
      <c r="J7415" s="1" t="str">
        <f>IFERROR(VLOOKUP(C7415,Sheet3!B$3:G10265,4,FALSE), "")</f>
        <v>南昌市</v>
      </c>
      <c r="K7415" s="1" t="str">
        <f>IFERROR(VLOOKUP(C7415,Sheet3!B$3:G10265,5,FALSE), "")</f>
        <v>本科</v>
      </c>
      <c r="L7415" s="1">
        <f>IFERROR(VLOOKUP(C7415,Sheet3!B$3:G10265,6,FALSE), "")</f>
        <v>0</v>
      </c>
      <c r="M7415" s="1" t="str">
        <f t="shared" si="116"/>
        <v>公办</v>
      </c>
      <c r="N7415" s="1" t="str">
        <f>IFERROR(VLOOKUP(C7415,Sheet4!B:F,4,FALSE), "")</f>
        <v/>
      </c>
    </row>
    <row r="7416" spans="1:14" x14ac:dyDescent="0.2">
      <c r="A7416" s="1">
        <v>2021</v>
      </c>
      <c r="B7416" s="1">
        <v>13437</v>
      </c>
      <c r="C7416" s="1" t="s">
        <v>968</v>
      </c>
      <c r="D7416" s="1">
        <v>213</v>
      </c>
      <c r="E7416" s="1">
        <v>4</v>
      </c>
      <c r="F7416" s="1">
        <v>4</v>
      </c>
      <c r="G7416" s="1">
        <v>502</v>
      </c>
      <c r="H7416" s="1">
        <v>131690</v>
      </c>
      <c r="I7416" s="1" t="str">
        <f>IFERROR(VLOOKUP(C7416,Sheet3!B$3:G10266,3,FALSE), "")</f>
        <v>江西省</v>
      </c>
      <c r="J7416" s="1" t="str">
        <f>IFERROR(VLOOKUP(C7416,Sheet3!B$3:G10266,4,FALSE), "")</f>
        <v>南昌市</v>
      </c>
      <c r="K7416" s="1" t="str">
        <f>IFERROR(VLOOKUP(C7416,Sheet3!B$3:G10266,5,FALSE), "")</f>
        <v>本科</v>
      </c>
      <c r="L7416" s="1">
        <f>IFERROR(VLOOKUP(C7416,Sheet3!B$3:G10266,6,FALSE), "")</f>
        <v>0</v>
      </c>
      <c r="M7416" s="1" t="str">
        <f t="shared" si="116"/>
        <v>公办</v>
      </c>
      <c r="N7416" s="1" t="str">
        <f>IFERROR(VLOOKUP(C7416,Sheet4!B:F,4,FALSE), "")</f>
        <v/>
      </c>
    </row>
    <row r="7417" spans="1:14" x14ac:dyDescent="0.2">
      <c r="A7417" s="1">
        <v>2021</v>
      </c>
      <c r="B7417" s="1">
        <v>13437</v>
      </c>
      <c r="C7417" s="1" t="s">
        <v>968</v>
      </c>
      <c r="D7417" s="1">
        <v>214</v>
      </c>
      <c r="E7417" s="1">
        <v>2</v>
      </c>
      <c r="F7417" s="1">
        <v>2</v>
      </c>
      <c r="G7417" s="1">
        <v>485</v>
      </c>
      <c r="H7417" s="1">
        <v>154733</v>
      </c>
      <c r="I7417" s="1" t="str">
        <f>IFERROR(VLOOKUP(C7417,Sheet3!B$3:G10267,3,FALSE), "")</f>
        <v>江西省</v>
      </c>
      <c r="J7417" s="1" t="str">
        <f>IFERROR(VLOOKUP(C7417,Sheet3!B$3:G10267,4,FALSE), "")</f>
        <v>南昌市</v>
      </c>
      <c r="K7417" s="1" t="str">
        <f>IFERROR(VLOOKUP(C7417,Sheet3!B$3:G10267,5,FALSE), "")</f>
        <v>本科</v>
      </c>
      <c r="L7417" s="1">
        <f>IFERROR(VLOOKUP(C7417,Sheet3!B$3:G10267,6,FALSE), "")</f>
        <v>0</v>
      </c>
      <c r="M7417" s="1" t="str">
        <f t="shared" si="116"/>
        <v>公办</v>
      </c>
      <c r="N7417" s="1" t="str">
        <f>IFERROR(VLOOKUP(C7417,Sheet4!B:F,4,FALSE), "")</f>
        <v/>
      </c>
    </row>
    <row r="7418" spans="1:14" x14ac:dyDescent="0.2">
      <c r="A7418" s="1">
        <v>2021</v>
      </c>
      <c r="B7418" s="1">
        <v>13438</v>
      </c>
      <c r="C7418" s="1" t="s">
        <v>969</v>
      </c>
      <c r="D7418" s="1">
        <v>202</v>
      </c>
      <c r="E7418" s="1">
        <v>10</v>
      </c>
      <c r="F7418" s="1">
        <v>10</v>
      </c>
      <c r="G7418" s="1">
        <v>482</v>
      </c>
      <c r="H7418" s="1">
        <v>158498</v>
      </c>
      <c r="I7418" s="1" t="str">
        <f>IFERROR(VLOOKUP(C7418,Sheet3!B$3:G10268,3,FALSE), "")</f>
        <v>江西省教育厅</v>
      </c>
      <c r="J7418" s="1" t="str">
        <f>IFERROR(VLOOKUP(C7418,Sheet3!B$3:G10268,4,FALSE), "")</f>
        <v>南昌市</v>
      </c>
      <c r="K7418" s="1" t="str">
        <f>IFERROR(VLOOKUP(C7418,Sheet3!B$3:G10268,5,FALSE), "")</f>
        <v>本科</v>
      </c>
      <c r="L7418" s="1" t="str">
        <f>IFERROR(VLOOKUP(C7418,Sheet3!B$3:G10268,6,FALSE), "")</f>
        <v>民办</v>
      </c>
      <c r="M7418" s="1" t="str">
        <f t="shared" si="116"/>
        <v>民办</v>
      </c>
      <c r="N7418" s="1" t="str">
        <f>IFERROR(VLOOKUP(C7418,Sheet4!B:F,4,FALSE), "")</f>
        <v/>
      </c>
    </row>
    <row r="7419" spans="1:14" x14ac:dyDescent="0.2">
      <c r="A7419" s="1">
        <v>2021</v>
      </c>
      <c r="B7419" s="1">
        <v>13438</v>
      </c>
      <c r="C7419" s="1" t="s">
        <v>969</v>
      </c>
      <c r="D7419" s="1">
        <v>203</v>
      </c>
      <c r="E7419" s="1">
        <v>2</v>
      </c>
      <c r="F7419" s="1">
        <v>2</v>
      </c>
      <c r="G7419" s="1">
        <v>479</v>
      </c>
      <c r="H7419" s="1">
        <v>162331</v>
      </c>
      <c r="I7419" s="1" t="str">
        <f>IFERROR(VLOOKUP(C7419,Sheet3!B$3:G10269,3,FALSE), "")</f>
        <v>江西省教育厅</v>
      </c>
      <c r="J7419" s="1" t="str">
        <f>IFERROR(VLOOKUP(C7419,Sheet3!B$3:G10269,4,FALSE), "")</f>
        <v>南昌市</v>
      </c>
      <c r="K7419" s="1" t="str">
        <f>IFERROR(VLOOKUP(C7419,Sheet3!B$3:G10269,5,FALSE), "")</f>
        <v>本科</v>
      </c>
      <c r="L7419" s="1" t="str">
        <f>IFERROR(VLOOKUP(C7419,Sheet3!B$3:G10269,6,FALSE), "")</f>
        <v>民办</v>
      </c>
      <c r="M7419" s="1" t="str">
        <f t="shared" si="116"/>
        <v>民办</v>
      </c>
      <c r="N7419" s="1" t="str">
        <f>IFERROR(VLOOKUP(C7419,Sheet4!B:F,4,FALSE), "")</f>
        <v/>
      </c>
    </row>
    <row r="7420" spans="1:14" x14ac:dyDescent="0.2">
      <c r="A7420" s="1">
        <v>2021</v>
      </c>
      <c r="B7420" s="1">
        <v>13439</v>
      </c>
      <c r="C7420" s="1" t="s">
        <v>970</v>
      </c>
      <c r="D7420" s="1">
        <v>202</v>
      </c>
      <c r="E7420" s="1">
        <v>19</v>
      </c>
      <c r="F7420" s="1">
        <v>19</v>
      </c>
      <c r="G7420" s="1">
        <v>482</v>
      </c>
      <c r="H7420" s="1">
        <v>158475</v>
      </c>
      <c r="I7420" s="1" t="str">
        <f>IFERROR(VLOOKUP(C7420,Sheet3!B$3:G10270,3,FALSE), "")</f>
        <v>江西省教育厅</v>
      </c>
      <c r="J7420" s="1" t="str">
        <f>IFERROR(VLOOKUP(C7420,Sheet3!B$3:G10270,4,FALSE), "")</f>
        <v>赣州市</v>
      </c>
      <c r="K7420" s="1" t="str">
        <f>IFERROR(VLOOKUP(C7420,Sheet3!B$3:G10270,5,FALSE), "")</f>
        <v>本科</v>
      </c>
      <c r="L7420" s="1" t="str">
        <f>IFERROR(VLOOKUP(C7420,Sheet3!B$3:G10270,6,FALSE), "")</f>
        <v>民办</v>
      </c>
      <c r="M7420" s="1" t="str">
        <f t="shared" si="116"/>
        <v>民办</v>
      </c>
      <c r="N7420" s="1" t="str">
        <f>IFERROR(VLOOKUP(C7420,Sheet4!B:F,4,FALSE), "")</f>
        <v/>
      </c>
    </row>
    <row r="7421" spans="1:14" x14ac:dyDescent="0.2">
      <c r="A7421" s="1">
        <v>2021</v>
      </c>
      <c r="B7421" s="1">
        <v>13440</v>
      </c>
      <c r="C7421" s="1" t="s">
        <v>971</v>
      </c>
      <c r="D7421" s="1">
        <v>208</v>
      </c>
      <c r="E7421" s="1">
        <v>2</v>
      </c>
      <c r="F7421" s="1">
        <v>2</v>
      </c>
      <c r="G7421" s="1">
        <v>478</v>
      </c>
      <c r="H7421" s="1">
        <v>163684</v>
      </c>
      <c r="I7421" s="1" t="str">
        <f>IFERROR(VLOOKUP(C7421,Sheet3!B$3:G10271,3,FALSE), "")</f>
        <v>江西省教育厅</v>
      </c>
      <c r="J7421" s="1" t="str">
        <f>IFERROR(VLOOKUP(C7421,Sheet3!B$3:G10271,4,FALSE), "")</f>
        <v>南昌市</v>
      </c>
      <c r="K7421" s="1" t="str">
        <f>IFERROR(VLOOKUP(C7421,Sheet3!B$3:G10271,5,FALSE), "")</f>
        <v>本科</v>
      </c>
      <c r="L7421" s="1" t="str">
        <f>IFERROR(VLOOKUP(C7421,Sheet3!B$3:G10271,6,FALSE), "")</f>
        <v>民办</v>
      </c>
      <c r="M7421" s="1" t="str">
        <f t="shared" si="116"/>
        <v>民办</v>
      </c>
      <c r="N7421" s="1" t="str">
        <f>IFERROR(VLOOKUP(C7421,Sheet4!B:F,4,FALSE), "")</f>
        <v/>
      </c>
    </row>
    <row r="7422" spans="1:14" x14ac:dyDescent="0.2">
      <c r="A7422" s="1">
        <v>2021</v>
      </c>
      <c r="B7422" s="1">
        <v>13440</v>
      </c>
      <c r="C7422" s="1" t="s">
        <v>971</v>
      </c>
      <c r="D7422" s="1">
        <v>209</v>
      </c>
      <c r="E7422" s="1">
        <v>1</v>
      </c>
      <c r="F7422" s="1">
        <v>1</v>
      </c>
      <c r="G7422" s="1">
        <v>481</v>
      </c>
      <c r="H7422" s="1">
        <v>160427</v>
      </c>
      <c r="I7422" s="1" t="str">
        <f>IFERROR(VLOOKUP(C7422,Sheet3!B$3:G10272,3,FALSE), "")</f>
        <v>江西省教育厅</v>
      </c>
      <c r="J7422" s="1" t="str">
        <f>IFERROR(VLOOKUP(C7422,Sheet3!B$3:G10272,4,FALSE), "")</f>
        <v>南昌市</v>
      </c>
      <c r="K7422" s="1" t="str">
        <f>IFERROR(VLOOKUP(C7422,Sheet3!B$3:G10272,5,FALSE), "")</f>
        <v>本科</v>
      </c>
      <c r="L7422" s="1" t="str">
        <f>IFERROR(VLOOKUP(C7422,Sheet3!B$3:G10272,6,FALSE), "")</f>
        <v>民办</v>
      </c>
      <c r="M7422" s="1" t="str">
        <f t="shared" si="116"/>
        <v>民办</v>
      </c>
      <c r="N7422" s="1" t="str">
        <f>IFERROR(VLOOKUP(C7422,Sheet4!B:F,4,FALSE), "")</f>
        <v/>
      </c>
    </row>
    <row r="7423" spans="1:14" x14ac:dyDescent="0.2">
      <c r="A7423" s="1">
        <v>2021</v>
      </c>
      <c r="B7423" s="1">
        <v>13440</v>
      </c>
      <c r="C7423" s="1" t="s">
        <v>971</v>
      </c>
      <c r="D7423" s="1">
        <v>210</v>
      </c>
      <c r="E7423" s="1">
        <v>1</v>
      </c>
      <c r="F7423" s="1">
        <v>1</v>
      </c>
      <c r="G7423" s="1">
        <v>486</v>
      </c>
      <c r="H7423" s="1">
        <v>153115</v>
      </c>
      <c r="I7423" s="1" t="str">
        <f>IFERROR(VLOOKUP(C7423,Sheet3!B$3:G10273,3,FALSE), "")</f>
        <v>江西省教育厅</v>
      </c>
      <c r="J7423" s="1" t="str">
        <f>IFERROR(VLOOKUP(C7423,Sheet3!B$3:G10273,4,FALSE), "")</f>
        <v>南昌市</v>
      </c>
      <c r="K7423" s="1" t="str">
        <f>IFERROR(VLOOKUP(C7423,Sheet3!B$3:G10273,5,FALSE), "")</f>
        <v>本科</v>
      </c>
      <c r="L7423" s="1" t="str">
        <f>IFERROR(VLOOKUP(C7423,Sheet3!B$3:G10273,6,FALSE), "")</f>
        <v>民办</v>
      </c>
      <c r="M7423" s="1" t="str">
        <f t="shared" si="116"/>
        <v>民办</v>
      </c>
      <c r="N7423" s="1" t="str">
        <f>IFERROR(VLOOKUP(C7423,Sheet4!B:F,4,FALSE), "")</f>
        <v/>
      </c>
    </row>
    <row r="7424" spans="1:14" x14ac:dyDescent="0.2">
      <c r="A7424" s="1">
        <v>2021</v>
      </c>
      <c r="B7424" s="1">
        <v>13440</v>
      </c>
      <c r="C7424" s="1" t="s">
        <v>971</v>
      </c>
      <c r="D7424" s="1">
        <v>211</v>
      </c>
      <c r="E7424" s="1">
        <v>2</v>
      </c>
      <c r="F7424" s="1">
        <v>2</v>
      </c>
      <c r="G7424" s="1">
        <v>450</v>
      </c>
      <c r="H7424" s="1">
        <v>200317</v>
      </c>
      <c r="I7424" s="1" t="str">
        <f>IFERROR(VLOOKUP(C7424,Sheet3!B$3:G10274,3,FALSE), "")</f>
        <v>江西省教育厅</v>
      </c>
      <c r="J7424" s="1" t="str">
        <f>IFERROR(VLOOKUP(C7424,Sheet3!B$3:G10274,4,FALSE), "")</f>
        <v>南昌市</v>
      </c>
      <c r="K7424" s="1" t="str">
        <f>IFERROR(VLOOKUP(C7424,Sheet3!B$3:G10274,5,FALSE), "")</f>
        <v>本科</v>
      </c>
      <c r="L7424" s="1" t="str">
        <f>IFERROR(VLOOKUP(C7424,Sheet3!B$3:G10274,6,FALSE), "")</f>
        <v>民办</v>
      </c>
      <c r="M7424" s="1" t="str">
        <f t="shared" si="116"/>
        <v>民办</v>
      </c>
      <c r="N7424" s="1" t="str">
        <f>IFERROR(VLOOKUP(C7424,Sheet4!B:F,4,FALSE), "")</f>
        <v/>
      </c>
    </row>
    <row r="7425" spans="1:14" x14ac:dyDescent="0.2">
      <c r="A7425" s="1">
        <v>2021</v>
      </c>
      <c r="B7425" s="1">
        <v>13440</v>
      </c>
      <c r="C7425" s="1" t="s">
        <v>971</v>
      </c>
      <c r="D7425" s="1">
        <v>212</v>
      </c>
      <c r="E7425" s="1">
        <v>1</v>
      </c>
      <c r="F7425" s="1">
        <v>1</v>
      </c>
      <c r="G7425" s="1">
        <v>483</v>
      </c>
      <c r="H7425" s="1">
        <v>156797</v>
      </c>
      <c r="I7425" s="1" t="str">
        <f>IFERROR(VLOOKUP(C7425,Sheet3!B$3:G10275,3,FALSE), "")</f>
        <v>江西省教育厅</v>
      </c>
      <c r="J7425" s="1" t="str">
        <f>IFERROR(VLOOKUP(C7425,Sheet3!B$3:G10275,4,FALSE), "")</f>
        <v>南昌市</v>
      </c>
      <c r="K7425" s="1" t="str">
        <f>IFERROR(VLOOKUP(C7425,Sheet3!B$3:G10275,5,FALSE), "")</f>
        <v>本科</v>
      </c>
      <c r="L7425" s="1" t="str">
        <f>IFERROR(VLOOKUP(C7425,Sheet3!B$3:G10275,6,FALSE), "")</f>
        <v>民办</v>
      </c>
      <c r="M7425" s="1" t="str">
        <f t="shared" si="116"/>
        <v>民办</v>
      </c>
      <c r="N7425" s="1" t="str">
        <f>IFERROR(VLOOKUP(C7425,Sheet4!B:F,4,FALSE), "")</f>
        <v/>
      </c>
    </row>
    <row r="7426" spans="1:14" x14ac:dyDescent="0.2">
      <c r="A7426" s="1">
        <v>2021</v>
      </c>
      <c r="B7426" s="1">
        <v>13440</v>
      </c>
      <c r="C7426" s="1" t="s">
        <v>971</v>
      </c>
      <c r="D7426" s="1">
        <v>213</v>
      </c>
      <c r="E7426" s="1">
        <v>2</v>
      </c>
      <c r="F7426" s="1">
        <v>2</v>
      </c>
      <c r="G7426" s="1">
        <v>458</v>
      </c>
      <c r="H7426" s="1">
        <v>190798</v>
      </c>
      <c r="I7426" s="1" t="str">
        <f>IFERROR(VLOOKUP(C7426,Sheet3!B$3:G10276,3,FALSE), "")</f>
        <v>江西省教育厅</v>
      </c>
      <c r="J7426" s="1" t="str">
        <f>IFERROR(VLOOKUP(C7426,Sheet3!B$3:G10276,4,FALSE), "")</f>
        <v>南昌市</v>
      </c>
      <c r="K7426" s="1" t="str">
        <f>IFERROR(VLOOKUP(C7426,Sheet3!B$3:G10276,5,FALSE), "")</f>
        <v>本科</v>
      </c>
      <c r="L7426" s="1" t="str">
        <f>IFERROR(VLOOKUP(C7426,Sheet3!B$3:G10276,6,FALSE), "")</f>
        <v>民办</v>
      </c>
      <c r="M7426" s="1" t="str">
        <f t="shared" si="116"/>
        <v>民办</v>
      </c>
      <c r="N7426" s="1" t="str">
        <f>IFERROR(VLOOKUP(C7426,Sheet4!B:F,4,FALSE), "")</f>
        <v/>
      </c>
    </row>
    <row r="7427" spans="1:14" x14ac:dyDescent="0.2">
      <c r="A7427" s="1">
        <v>2021</v>
      </c>
      <c r="B7427" s="1">
        <v>13440</v>
      </c>
      <c r="C7427" s="1" t="s">
        <v>971</v>
      </c>
      <c r="D7427" s="1">
        <v>214</v>
      </c>
      <c r="E7427" s="1">
        <v>1</v>
      </c>
      <c r="F7427" s="1">
        <v>0</v>
      </c>
      <c r="G7427" s="1" t="s">
        <v>3759</v>
      </c>
      <c r="H7427" s="1" t="s">
        <v>3759</v>
      </c>
      <c r="I7427" s="1" t="str">
        <f>IFERROR(VLOOKUP(C7427,Sheet3!B$3:G10277,3,FALSE), "")</f>
        <v>江西省教育厅</v>
      </c>
      <c r="J7427" s="1" t="str">
        <f>IFERROR(VLOOKUP(C7427,Sheet3!B$3:G10277,4,FALSE), "")</f>
        <v>南昌市</v>
      </c>
      <c r="K7427" s="1" t="str">
        <f>IFERROR(VLOOKUP(C7427,Sheet3!B$3:G10277,5,FALSE), "")</f>
        <v>本科</v>
      </c>
      <c r="L7427" s="1" t="str">
        <f>IFERROR(VLOOKUP(C7427,Sheet3!B$3:G10277,6,FALSE), "")</f>
        <v>民办</v>
      </c>
      <c r="M7427" s="1" t="str">
        <f t="shared" si="116"/>
        <v>民办</v>
      </c>
      <c r="N7427" s="1" t="str">
        <f>IFERROR(VLOOKUP(C7427,Sheet4!B:F,4,FALSE), "")</f>
        <v/>
      </c>
    </row>
    <row r="7428" spans="1:14" x14ac:dyDescent="0.2">
      <c r="A7428" s="1">
        <v>2021</v>
      </c>
      <c r="B7428" s="1">
        <v>13440</v>
      </c>
      <c r="C7428" s="1" t="s">
        <v>971</v>
      </c>
      <c r="D7428" s="1">
        <v>215</v>
      </c>
      <c r="E7428" s="1">
        <v>1</v>
      </c>
      <c r="F7428" s="1">
        <v>0</v>
      </c>
      <c r="G7428" s="1" t="s">
        <v>3759</v>
      </c>
      <c r="H7428" s="1" t="s">
        <v>3759</v>
      </c>
      <c r="I7428" s="1" t="str">
        <f>IFERROR(VLOOKUP(C7428,Sheet3!B$3:G10278,3,FALSE), "")</f>
        <v>江西省教育厅</v>
      </c>
      <c r="J7428" s="1" t="str">
        <f>IFERROR(VLOOKUP(C7428,Sheet3!B$3:G10278,4,FALSE), "")</f>
        <v>南昌市</v>
      </c>
      <c r="K7428" s="1" t="str">
        <f>IFERROR(VLOOKUP(C7428,Sheet3!B$3:G10278,5,FALSE), "")</f>
        <v>本科</v>
      </c>
      <c r="L7428" s="1" t="str">
        <f>IFERROR(VLOOKUP(C7428,Sheet3!B$3:G10278,6,FALSE), "")</f>
        <v>民办</v>
      </c>
      <c r="M7428" s="1" t="str">
        <f t="shared" si="116"/>
        <v>民办</v>
      </c>
      <c r="N7428" s="1" t="str">
        <f>IFERROR(VLOOKUP(C7428,Sheet4!B:F,4,FALSE), "")</f>
        <v/>
      </c>
    </row>
    <row r="7429" spans="1:14" x14ac:dyDescent="0.2">
      <c r="A7429" s="1">
        <v>2021</v>
      </c>
      <c r="B7429" s="1">
        <v>13441</v>
      </c>
      <c r="C7429" s="1" t="s">
        <v>972</v>
      </c>
      <c r="D7429" s="1">
        <v>202</v>
      </c>
      <c r="E7429" s="1">
        <v>23</v>
      </c>
      <c r="F7429" s="1">
        <v>23</v>
      </c>
      <c r="G7429" s="1">
        <v>477</v>
      </c>
      <c r="H7429" s="1">
        <v>165621</v>
      </c>
      <c r="I7429" s="1" t="str">
        <f>IFERROR(VLOOKUP(C7429,Sheet3!B$3:G10279,3,FALSE), "")</f>
        <v>江西省教育厅</v>
      </c>
      <c r="J7429" s="1" t="str">
        <f>IFERROR(VLOOKUP(C7429,Sheet3!B$3:G10279,4,FALSE), "")</f>
        <v>南昌市</v>
      </c>
      <c r="K7429" s="1" t="str">
        <f>IFERROR(VLOOKUP(C7429,Sheet3!B$3:G10279,5,FALSE), "")</f>
        <v>本科</v>
      </c>
      <c r="L7429" s="1" t="str">
        <f>IFERROR(VLOOKUP(C7429,Sheet3!B$3:G10279,6,FALSE), "")</f>
        <v>民办</v>
      </c>
      <c r="M7429" s="1" t="str">
        <f t="shared" si="116"/>
        <v>民办</v>
      </c>
      <c r="N7429" s="1" t="str">
        <f>IFERROR(VLOOKUP(C7429,Sheet4!B:F,4,FALSE), "")</f>
        <v/>
      </c>
    </row>
    <row r="7430" spans="1:14" x14ac:dyDescent="0.2">
      <c r="A7430" s="1">
        <v>2021</v>
      </c>
      <c r="B7430" s="1">
        <v>13441</v>
      </c>
      <c r="C7430" s="1" t="s">
        <v>972</v>
      </c>
      <c r="D7430" s="1">
        <v>203</v>
      </c>
      <c r="E7430" s="1">
        <v>14</v>
      </c>
      <c r="F7430" s="1">
        <v>14</v>
      </c>
      <c r="G7430" s="1">
        <v>476</v>
      </c>
      <c r="H7430" s="1">
        <v>166644</v>
      </c>
      <c r="I7430" s="1" t="str">
        <f>IFERROR(VLOOKUP(C7430,Sheet3!B$3:G10280,3,FALSE), "")</f>
        <v>江西省教育厅</v>
      </c>
      <c r="J7430" s="1" t="str">
        <f>IFERROR(VLOOKUP(C7430,Sheet3!B$3:G10280,4,FALSE), "")</f>
        <v>南昌市</v>
      </c>
      <c r="K7430" s="1" t="str">
        <f>IFERROR(VLOOKUP(C7430,Sheet3!B$3:G10280,5,FALSE), "")</f>
        <v>本科</v>
      </c>
      <c r="L7430" s="1" t="str">
        <f>IFERROR(VLOOKUP(C7430,Sheet3!B$3:G10280,6,FALSE), "")</f>
        <v>民办</v>
      </c>
      <c r="M7430" s="1" t="str">
        <f t="shared" si="116"/>
        <v>民办</v>
      </c>
      <c r="N7430" s="1" t="str">
        <f>IFERROR(VLOOKUP(C7430,Sheet4!B:F,4,FALSE), "")</f>
        <v/>
      </c>
    </row>
    <row r="7431" spans="1:14" x14ac:dyDescent="0.2">
      <c r="A7431" s="1">
        <v>2021</v>
      </c>
      <c r="B7431" s="1">
        <v>13468</v>
      </c>
      <c r="C7431" s="1" t="s">
        <v>973</v>
      </c>
      <c r="D7431" s="1">
        <v>203</v>
      </c>
      <c r="E7431" s="1">
        <v>17</v>
      </c>
      <c r="F7431" s="1">
        <v>17</v>
      </c>
      <c r="G7431" s="1">
        <v>465</v>
      </c>
      <c r="H7431" s="1">
        <v>181129</v>
      </c>
      <c r="I7431" s="1" t="str">
        <f>IFERROR(VLOOKUP(C7431,Sheet3!B$3:G10281,3,FALSE), "")</f>
        <v>福建省教育厅</v>
      </c>
      <c r="J7431" s="1" t="str">
        <f>IFERROR(VLOOKUP(C7431,Sheet3!B$3:G10281,4,FALSE), "")</f>
        <v>福州市</v>
      </c>
      <c r="K7431" s="1" t="str">
        <f>IFERROR(VLOOKUP(C7431,Sheet3!B$3:G10281,5,FALSE), "")</f>
        <v>本科</v>
      </c>
      <c r="L7431" s="1" t="str">
        <f>IFERROR(VLOOKUP(C7431,Sheet3!B$3:G10281,6,FALSE), "")</f>
        <v>民办</v>
      </c>
      <c r="M7431" s="1" t="str">
        <f t="shared" si="116"/>
        <v>民办</v>
      </c>
      <c r="N7431" s="1" t="str">
        <f>IFERROR(VLOOKUP(C7431,Sheet4!B:F,4,FALSE), "")</f>
        <v/>
      </c>
    </row>
    <row r="7432" spans="1:14" x14ac:dyDescent="0.2">
      <c r="A7432" s="1">
        <v>2021</v>
      </c>
      <c r="B7432" s="1">
        <v>13468</v>
      </c>
      <c r="C7432" s="1" t="s">
        <v>973</v>
      </c>
      <c r="D7432" s="1">
        <v>204</v>
      </c>
      <c r="E7432" s="1">
        <v>3</v>
      </c>
      <c r="F7432" s="1">
        <v>3</v>
      </c>
      <c r="G7432" s="1">
        <v>433</v>
      </c>
      <c r="H7432" s="1">
        <v>221016</v>
      </c>
      <c r="I7432" s="1" t="str">
        <f>IFERROR(VLOOKUP(C7432,Sheet3!B$3:G10282,3,FALSE), "")</f>
        <v>福建省教育厅</v>
      </c>
      <c r="J7432" s="1" t="str">
        <f>IFERROR(VLOOKUP(C7432,Sheet3!B$3:G10282,4,FALSE), "")</f>
        <v>福州市</v>
      </c>
      <c r="K7432" s="1" t="str">
        <f>IFERROR(VLOOKUP(C7432,Sheet3!B$3:G10282,5,FALSE), "")</f>
        <v>本科</v>
      </c>
      <c r="L7432" s="1" t="str">
        <f>IFERROR(VLOOKUP(C7432,Sheet3!B$3:G10282,6,FALSE), "")</f>
        <v>民办</v>
      </c>
      <c r="M7432" s="1" t="str">
        <f t="shared" si="116"/>
        <v>民办</v>
      </c>
      <c r="N7432" s="1" t="str">
        <f>IFERROR(VLOOKUP(C7432,Sheet4!B:F,4,FALSE), "")</f>
        <v/>
      </c>
    </row>
    <row r="7433" spans="1:14" x14ac:dyDescent="0.2">
      <c r="A7433" s="1">
        <v>2021</v>
      </c>
      <c r="B7433" s="1">
        <v>13469</v>
      </c>
      <c r="C7433" s="1" t="s">
        <v>975</v>
      </c>
      <c r="D7433" s="1">
        <v>202</v>
      </c>
      <c r="E7433" s="1">
        <v>81</v>
      </c>
      <c r="F7433" s="1">
        <v>81</v>
      </c>
      <c r="G7433" s="1">
        <v>490</v>
      </c>
      <c r="H7433" s="1">
        <v>147838</v>
      </c>
      <c r="I7433" s="1" t="str">
        <f>IFERROR(VLOOKUP(C7433,Sheet3!B$3:G10283,3,FALSE), "")</f>
        <v>福建省教育厅</v>
      </c>
      <c r="J7433" s="1" t="str">
        <f>IFERROR(VLOOKUP(C7433,Sheet3!B$3:G10283,4,FALSE), "")</f>
        <v>漳州市</v>
      </c>
      <c r="K7433" s="1" t="str">
        <f>IFERROR(VLOOKUP(C7433,Sheet3!B$3:G10283,5,FALSE), "")</f>
        <v>本科</v>
      </c>
      <c r="L7433" s="1" t="str">
        <f>IFERROR(VLOOKUP(C7433,Sheet3!B$3:G10283,6,FALSE), "")</f>
        <v>民办</v>
      </c>
      <c r="M7433" s="1" t="str">
        <f t="shared" si="116"/>
        <v>民办</v>
      </c>
      <c r="N7433" s="1" t="str">
        <f>IFERROR(VLOOKUP(C7433,Sheet4!B:F,4,FALSE), "")</f>
        <v/>
      </c>
    </row>
    <row r="7434" spans="1:14" x14ac:dyDescent="0.2">
      <c r="A7434" s="1">
        <v>2021</v>
      </c>
      <c r="B7434" s="1">
        <v>13470</v>
      </c>
      <c r="C7434" s="1" t="s">
        <v>976</v>
      </c>
      <c r="D7434" s="1">
        <v>202</v>
      </c>
      <c r="E7434" s="1">
        <v>41</v>
      </c>
      <c r="F7434" s="1">
        <v>41</v>
      </c>
      <c r="G7434" s="1">
        <v>477</v>
      </c>
      <c r="H7434" s="1">
        <v>166188</v>
      </c>
      <c r="I7434" s="1" t="str">
        <f>IFERROR(VLOOKUP(C7434,Sheet3!B$3:G10284,3,FALSE), "")</f>
        <v>福建省教育厅</v>
      </c>
      <c r="J7434" s="1" t="str">
        <f>IFERROR(VLOOKUP(C7434,Sheet3!B$3:G10284,4,FALSE), "")</f>
        <v>福州市</v>
      </c>
      <c r="K7434" s="1" t="str">
        <f>IFERROR(VLOOKUP(C7434,Sheet3!B$3:G10284,5,FALSE), "")</f>
        <v>本科</v>
      </c>
      <c r="L7434" s="1" t="str">
        <f>IFERROR(VLOOKUP(C7434,Sheet3!B$3:G10284,6,FALSE), "")</f>
        <v>民办</v>
      </c>
      <c r="M7434" s="1" t="str">
        <f t="shared" si="116"/>
        <v>民办</v>
      </c>
      <c r="N7434" s="1" t="str">
        <f>IFERROR(VLOOKUP(C7434,Sheet4!B:F,4,FALSE), "")</f>
        <v/>
      </c>
    </row>
    <row r="7435" spans="1:14" x14ac:dyDescent="0.2">
      <c r="A7435" s="1">
        <v>2021</v>
      </c>
      <c r="B7435" s="1">
        <v>13470</v>
      </c>
      <c r="C7435" s="1" t="s">
        <v>976</v>
      </c>
      <c r="D7435" s="1">
        <v>203</v>
      </c>
      <c r="E7435" s="1">
        <v>6</v>
      </c>
      <c r="F7435" s="1">
        <v>6</v>
      </c>
      <c r="G7435" s="1">
        <v>475</v>
      </c>
      <c r="H7435" s="1">
        <v>167671</v>
      </c>
      <c r="I7435" s="1" t="str">
        <f>IFERROR(VLOOKUP(C7435,Sheet3!B$3:G10285,3,FALSE), "")</f>
        <v>福建省教育厅</v>
      </c>
      <c r="J7435" s="1" t="str">
        <f>IFERROR(VLOOKUP(C7435,Sheet3!B$3:G10285,4,FALSE), "")</f>
        <v>福州市</v>
      </c>
      <c r="K7435" s="1" t="str">
        <f>IFERROR(VLOOKUP(C7435,Sheet3!B$3:G10285,5,FALSE), "")</f>
        <v>本科</v>
      </c>
      <c r="L7435" s="1" t="str">
        <f>IFERROR(VLOOKUP(C7435,Sheet3!B$3:G10285,6,FALSE), "")</f>
        <v>民办</v>
      </c>
      <c r="M7435" s="1" t="str">
        <f t="shared" si="116"/>
        <v>民办</v>
      </c>
      <c r="N7435" s="1" t="str">
        <f>IFERROR(VLOOKUP(C7435,Sheet4!B:F,4,FALSE), "")</f>
        <v/>
      </c>
    </row>
    <row r="7436" spans="1:14" x14ac:dyDescent="0.2">
      <c r="A7436" s="1">
        <v>2021</v>
      </c>
      <c r="B7436" s="1">
        <v>13471</v>
      </c>
      <c r="C7436" s="1" t="s">
        <v>977</v>
      </c>
      <c r="D7436" s="1">
        <v>202</v>
      </c>
      <c r="E7436" s="1">
        <v>27</v>
      </c>
      <c r="F7436" s="1">
        <v>27</v>
      </c>
      <c r="G7436" s="1">
        <v>484</v>
      </c>
      <c r="H7436" s="1">
        <v>156514</v>
      </c>
      <c r="I7436" s="1" t="str">
        <f>IFERROR(VLOOKUP(C7436,Sheet3!B$3:G10286,3,FALSE), "")</f>
        <v>福建省教育厅</v>
      </c>
      <c r="J7436" s="1" t="str">
        <f>IFERROR(VLOOKUP(C7436,Sheet3!B$3:G10286,4,FALSE), "")</f>
        <v>厦门市</v>
      </c>
      <c r="K7436" s="1" t="str">
        <f>IFERROR(VLOOKUP(C7436,Sheet3!B$3:G10286,5,FALSE), "")</f>
        <v>本科</v>
      </c>
      <c r="L7436" s="1" t="str">
        <f>IFERROR(VLOOKUP(C7436,Sheet3!B$3:G10286,6,FALSE), "")</f>
        <v>民办</v>
      </c>
      <c r="M7436" s="1" t="str">
        <f t="shared" si="116"/>
        <v>民办</v>
      </c>
      <c r="N7436" s="1" t="str">
        <f>IFERROR(VLOOKUP(C7436,Sheet4!B:F,4,FALSE), "")</f>
        <v/>
      </c>
    </row>
    <row r="7437" spans="1:14" x14ac:dyDescent="0.2">
      <c r="A7437" s="1">
        <v>2021</v>
      </c>
      <c r="B7437" s="1">
        <v>13472</v>
      </c>
      <c r="C7437" s="1" t="s">
        <v>978</v>
      </c>
      <c r="D7437" s="1">
        <v>202</v>
      </c>
      <c r="E7437" s="1">
        <v>4</v>
      </c>
      <c r="F7437" s="1">
        <v>4</v>
      </c>
      <c r="G7437" s="1">
        <v>476</v>
      </c>
      <c r="H7437" s="1">
        <v>166961</v>
      </c>
      <c r="I7437" s="1" t="str">
        <f>IFERROR(VLOOKUP(C7437,Sheet3!B$3:G10287,3,FALSE), "")</f>
        <v>福建省教育厅</v>
      </c>
      <c r="J7437" s="1" t="str">
        <f>IFERROR(VLOOKUP(C7437,Sheet3!B$3:G10287,4,FALSE), "")</f>
        <v>福州市</v>
      </c>
      <c r="K7437" s="1" t="str">
        <f>IFERROR(VLOOKUP(C7437,Sheet3!B$3:G10287,5,FALSE), "")</f>
        <v>本科</v>
      </c>
      <c r="L7437" s="1" t="str">
        <f>IFERROR(VLOOKUP(C7437,Sheet3!B$3:G10287,6,FALSE), "")</f>
        <v>民办</v>
      </c>
      <c r="M7437" s="1" t="str">
        <f t="shared" si="116"/>
        <v>民办</v>
      </c>
      <c r="N7437" s="1" t="str">
        <f>IFERROR(VLOOKUP(C7437,Sheet4!B:F,4,FALSE), "")</f>
        <v/>
      </c>
    </row>
    <row r="7438" spans="1:14" x14ac:dyDescent="0.2">
      <c r="A7438" s="1">
        <v>2021</v>
      </c>
      <c r="B7438" s="1">
        <v>13497</v>
      </c>
      <c r="C7438" s="1" t="s">
        <v>980</v>
      </c>
      <c r="D7438" s="1">
        <v>202</v>
      </c>
      <c r="E7438" s="1">
        <v>10</v>
      </c>
      <c r="F7438" s="1">
        <v>10</v>
      </c>
      <c r="G7438" s="1">
        <v>470</v>
      </c>
      <c r="H7438" s="1">
        <v>175340</v>
      </c>
      <c r="I7438" s="1" t="str">
        <f>IFERROR(VLOOKUP(C7438,Sheet3!B$3:G10288,3,FALSE), "")</f>
        <v>河南省教育厅</v>
      </c>
      <c r="J7438" s="1" t="str">
        <f>IFERROR(VLOOKUP(C7438,Sheet3!B$3:G10288,4,FALSE), "")</f>
        <v>郑州市</v>
      </c>
      <c r="K7438" s="1" t="str">
        <f>IFERROR(VLOOKUP(C7438,Sheet3!B$3:G10288,5,FALSE), "")</f>
        <v>本科</v>
      </c>
      <c r="L7438" s="1" t="str">
        <f>IFERROR(VLOOKUP(C7438,Sheet3!B$3:G10288,6,FALSE), "")</f>
        <v>民办</v>
      </c>
      <c r="M7438" s="1" t="str">
        <f t="shared" si="116"/>
        <v>民办</v>
      </c>
      <c r="N7438" s="1" t="str">
        <f>IFERROR(VLOOKUP(C7438,Sheet4!B:F,4,FALSE), "")</f>
        <v/>
      </c>
    </row>
    <row r="7439" spans="1:14" x14ac:dyDescent="0.2">
      <c r="A7439" s="1">
        <v>2021</v>
      </c>
      <c r="B7439" s="1">
        <v>13503</v>
      </c>
      <c r="C7439" s="1" t="s">
        <v>982</v>
      </c>
      <c r="D7439" s="1">
        <v>202</v>
      </c>
      <c r="E7439" s="1">
        <v>6</v>
      </c>
      <c r="F7439" s="1">
        <v>6</v>
      </c>
      <c r="G7439" s="1">
        <v>479</v>
      </c>
      <c r="H7439" s="1">
        <v>162638</v>
      </c>
      <c r="I7439" s="1" t="str">
        <f>IFERROR(VLOOKUP(C7439,Sheet3!B$3:G10289,3,FALSE), "")</f>
        <v>河南省教育厅</v>
      </c>
      <c r="J7439" s="1" t="str">
        <f>IFERROR(VLOOKUP(C7439,Sheet3!B$3:G10289,4,FALSE), "")</f>
        <v>信阳市</v>
      </c>
      <c r="K7439" s="1" t="str">
        <f>IFERROR(VLOOKUP(C7439,Sheet3!B$3:G10289,5,FALSE), "")</f>
        <v>本科</v>
      </c>
      <c r="L7439" s="1" t="str">
        <f>IFERROR(VLOOKUP(C7439,Sheet3!B$3:G10289,6,FALSE), "")</f>
        <v>民办</v>
      </c>
      <c r="M7439" s="1" t="str">
        <f t="shared" si="116"/>
        <v>民办</v>
      </c>
      <c r="N7439" s="1" t="str">
        <f>IFERROR(VLOOKUP(C7439,Sheet4!B:F,4,FALSE), "")</f>
        <v/>
      </c>
    </row>
    <row r="7440" spans="1:14" x14ac:dyDescent="0.2">
      <c r="A7440" s="1">
        <v>2021</v>
      </c>
      <c r="B7440" s="1">
        <v>13505</v>
      </c>
      <c r="C7440" s="1" t="s">
        <v>983</v>
      </c>
      <c r="D7440" s="1">
        <v>201</v>
      </c>
      <c r="E7440" s="1">
        <v>5</v>
      </c>
      <c r="F7440" s="1">
        <v>5</v>
      </c>
      <c r="G7440" s="1">
        <v>501</v>
      </c>
      <c r="H7440" s="1">
        <v>132484</v>
      </c>
      <c r="I7440" s="1" t="str">
        <f>IFERROR(VLOOKUP(C7440,Sheet3!B$3:G10290,3,FALSE), "")</f>
        <v>河南省教育厅</v>
      </c>
      <c r="J7440" s="1" t="str">
        <f>IFERROR(VLOOKUP(C7440,Sheet3!B$3:G10290,4,FALSE), "")</f>
        <v>新乡市</v>
      </c>
      <c r="K7440" s="1" t="str">
        <f>IFERROR(VLOOKUP(C7440,Sheet3!B$3:G10290,5,FALSE), "")</f>
        <v>本科</v>
      </c>
      <c r="L7440" s="1" t="str">
        <f>IFERROR(VLOOKUP(C7440,Sheet3!B$3:G10290,6,FALSE), "")</f>
        <v>民办</v>
      </c>
      <c r="M7440" s="1" t="str">
        <f t="shared" si="116"/>
        <v>民办</v>
      </c>
      <c r="N7440" s="1" t="str">
        <f>IFERROR(VLOOKUP(C7440,Sheet4!B:F,4,FALSE), "")</f>
        <v/>
      </c>
    </row>
    <row r="7441" spans="1:14" x14ac:dyDescent="0.2">
      <c r="A7441" s="1">
        <v>2021</v>
      </c>
      <c r="B7441" s="1">
        <v>13524</v>
      </c>
      <c r="C7441" s="1" t="s">
        <v>2985</v>
      </c>
      <c r="D7441" s="1">
        <v>202</v>
      </c>
      <c r="E7441" s="1">
        <v>6</v>
      </c>
      <c r="F7441" s="1">
        <v>6</v>
      </c>
      <c r="G7441" s="1">
        <v>471</v>
      </c>
      <c r="H7441" s="1">
        <v>173476</v>
      </c>
      <c r="I7441" s="1" t="str">
        <f>IFERROR(VLOOKUP(C7441,Sheet3!B$3:G10291,3,FALSE), "")</f>
        <v>广西壮族自治区教育厅</v>
      </c>
      <c r="J7441" s="1" t="str">
        <f>IFERROR(VLOOKUP(C7441,Sheet3!B$3:G10291,4,FALSE), "")</f>
        <v>北海市</v>
      </c>
      <c r="K7441" s="1" t="str">
        <f>IFERROR(VLOOKUP(C7441,Sheet3!B$3:G10291,5,FALSE), "")</f>
        <v>本科</v>
      </c>
      <c r="L7441" s="1" t="str">
        <f>IFERROR(VLOOKUP(C7441,Sheet3!B$3:G10291,6,FALSE), "")</f>
        <v>民办</v>
      </c>
      <c r="M7441" s="1" t="str">
        <f t="shared" si="116"/>
        <v>民办</v>
      </c>
      <c r="N7441" s="1" t="str">
        <f>IFERROR(VLOOKUP(C7441,Sheet4!B:F,4,FALSE), "")</f>
        <v/>
      </c>
    </row>
    <row r="7442" spans="1:14" x14ac:dyDescent="0.2">
      <c r="A7442" s="1">
        <v>2021</v>
      </c>
      <c r="B7442" s="1">
        <v>13534</v>
      </c>
      <c r="C7442" s="1" t="s">
        <v>985</v>
      </c>
      <c r="D7442" s="1">
        <v>201</v>
      </c>
      <c r="E7442" s="1">
        <v>5</v>
      </c>
      <c r="F7442" s="1">
        <v>5</v>
      </c>
      <c r="G7442" s="1">
        <v>487</v>
      </c>
      <c r="H7442" s="1">
        <v>151964</v>
      </c>
      <c r="I7442" s="1" t="str">
        <f>IFERROR(VLOOKUP(C7442,Sheet3!B$3:G10292,3,FALSE), "")</f>
        <v>山西省</v>
      </c>
      <c r="J7442" s="1" t="str">
        <f>IFERROR(VLOOKUP(C7442,Sheet3!B$3:G10292,4,FALSE), "")</f>
        <v>朔州市</v>
      </c>
      <c r="K7442" s="1" t="str">
        <f>IFERROR(VLOOKUP(C7442,Sheet3!B$3:G10292,5,FALSE), "")</f>
        <v>本科</v>
      </c>
      <c r="L7442" s="1">
        <f>IFERROR(VLOOKUP(C7442,Sheet3!B$3:G10292,6,FALSE), "")</f>
        <v>0</v>
      </c>
      <c r="M7442" s="1" t="str">
        <f t="shared" si="116"/>
        <v>公办</v>
      </c>
      <c r="N7442" s="1" t="str">
        <f>IFERROR(VLOOKUP(C7442,Sheet4!B:F,4,FALSE), "")</f>
        <v/>
      </c>
    </row>
    <row r="7443" spans="1:14" x14ac:dyDescent="0.2">
      <c r="A7443" s="1">
        <v>2021</v>
      </c>
      <c r="B7443" s="1">
        <v>13538</v>
      </c>
      <c r="C7443" s="1" t="s">
        <v>986</v>
      </c>
      <c r="D7443" s="1">
        <v>202</v>
      </c>
      <c r="E7443" s="1">
        <v>2</v>
      </c>
      <c r="F7443" s="1">
        <v>2</v>
      </c>
      <c r="G7443" s="1">
        <v>476</v>
      </c>
      <c r="H7443" s="1">
        <v>166413</v>
      </c>
      <c r="I7443" s="1" t="str">
        <f>IFERROR(VLOOKUP(C7443,Sheet3!B$3:G10293,3,FALSE), "")</f>
        <v>山西省教育厅</v>
      </c>
      <c r="J7443" s="1" t="str">
        <f>IFERROR(VLOOKUP(C7443,Sheet3!B$3:G10293,4,FALSE), "")</f>
        <v>晋中市</v>
      </c>
      <c r="K7443" s="1" t="str">
        <f>IFERROR(VLOOKUP(C7443,Sheet3!B$3:G10293,5,FALSE), "")</f>
        <v>本科</v>
      </c>
      <c r="L7443" s="1" t="str">
        <f>IFERROR(VLOOKUP(C7443,Sheet3!B$3:G10293,6,FALSE), "")</f>
        <v>民办</v>
      </c>
      <c r="M7443" s="1" t="str">
        <f t="shared" si="116"/>
        <v>民办</v>
      </c>
      <c r="N7443" s="1" t="str">
        <f>IFERROR(VLOOKUP(C7443,Sheet4!B:F,4,FALSE), "")</f>
        <v/>
      </c>
    </row>
    <row r="7444" spans="1:14" x14ac:dyDescent="0.2">
      <c r="A7444" s="1">
        <v>2021</v>
      </c>
      <c r="B7444" s="1">
        <v>13560</v>
      </c>
      <c r="C7444" s="1" t="s">
        <v>988</v>
      </c>
      <c r="D7444" s="1">
        <v>201</v>
      </c>
      <c r="E7444" s="1">
        <v>6</v>
      </c>
      <c r="F7444" s="1">
        <v>6</v>
      </c>
      <c r="G7444" s="1">
        <v>505</v>
      </c>
      <c r="H7444" s="1">
        <v>127235</v>
      </c>
      <c r="I7444" s="1" t="str">
        <f>IFERROR(VLOOKUP(C7444,Sheet3!B$3:G10294,3,FALSE), "")</f>
        <v>新疆维吾尔自治区</v>
      </c>
      <c r="J7444" s="1" t="str">
        <f>IFERROR(VLOOKUP(C7444,Sheet3!B$3:G10294,4,FALSE), "")</f>
        <v>克拉玛依市</v>
      </c>
      <c r="K7444" s="1" t="str">
        <f>IFERROR(VLOOKUP(C7444,Sheet3!B$3:G10294,5,FALSE), "")</f>
        <v>本科</v>
      </c>
      <c r="L7444" s="1">
        <f>IFERROR(VLOOKUP(C7444,Sheet3!B$3:G10294,6,FALSE), "")</f>
        <v>0</v>
      </c>
      <c r="M7444" s="1" t="str">
        <f t="shared" si="116"/>
        <v>公办</v>
      </c>
      <c r="N7444" s="1" t="str">
        <f>IFERROR(VLOOKUP(C7444,Sheet4!B:F,4,FALSE), "")</f>
        <v/>
      </c>
    </row>
    <row r="7445" spans="1:14" x14ac:dyDescent="0.2">
      <c r="A7445" s="1">
        <v>2021</v>
      </c>
      <c r="B7445" s="1">
        <v>13560</v>
      </c>
      <c r="C7445" s="1" t="s">
        <v>988</v>
      </c>
      <c r="D7445" s="1">
        <v>202</v>
      </c>
      <c r="E7445" s="1">
        <v>2</v>
      </c>
      <c r="F7445" s="1">
        <v>2</v>
      </c>
      <c r="G7445" s="1">
        <v>504</v>
      </c>
      <c r="H7445" s="1">
        <v>127811</v>
      </c>
      <c r="I7445" s="1" t="str">
        <f>IFERROR(VLOOKUP(C7445,Sheet3!B$3:G10295,3,FALSE), "")</f>
        <v>新疆维吾尔自治区</v>
      </c>
      <c r="J7445" s="1" t="str">
        <f>IFERROR(VLOOKUP(C7445,Sheet3!B$3:G10295,4,FALSE), "")</f>
        <v>克拉玛依市</v>
      </c>
      <c r="K7445" s="1" t="str">
        <f>IFERROR(VLOOKUP(C7445,Sheet3!B$3:G10295,5,FALSE), "")</f>
        <v>本科</v>
      </c>
      <c r="L7445" s="1">
        <f>IFERROR(VLOOKUP(C7445,Sheet3!B$3:G10295,6,FALSE), "")</f>
        <v>0</v>
      </c>
      <c r="M7445" s="1" t="str">
        <f t="shared" si="116"/>
        <v>公办</v>
      </c>
      <c r="N7445" s="1" t="str">
        <f>IFERROR(VLOOKUP(C7445,Sheet4!B:F,4,FALSE), "")</f>
        <v/>
      </c>
    </row>
    <row r="7446" spans="1:14" x14ac:dyDescent="0.2">
      <c r="A7446" s="1">
        <v>2021</v>
      </c>
      <c r="B7446" s="1">
        <v>13560</v>
      </c>
      <c r="C7446" s="1" t="s">
        <v>988</v>
      </c>
      <c r="D7446" s="1">
        <v>203</v>
      </c>
      <c r="E7446" s="1">
        <v>2</v>
      </c>
      <c r="F7446" s="1">
        <v>2</v>
      </c>
      <c r="G7446" s="1">
        <v>532</v>
      </c>
      <c r="H7446" s="1">
        <v>91021</v>
      </c>
      <c r="I7446" s="1" t="str">
        <f>IFERROR(VLOOKUP(C7446,Sheet3!B$3:G10296,3,FALSE), "")</f>
        <v>新疆维吾尔自治区</v>
      </c>
      <c r="J7446" s="1" t="str">
        <f>IFERROR(VLOOKUP(C7446,Sheet3!B$3:G10296,4,FALSE), "")</f>
        <v>克拉玛依市</v>
      </c>
      <c r="K7446" s="1" t="str">
        <f>IFERROR(VLOOKUP(C7446,Sheet3!B$3:G10296,5,FALSE), "")</f>
        <v>本科</v>
      </c>
      <c r="L7446" s="1">
        <f>IFERROR(VLOOKUP(C7446,Sheet3!B$3:G10296,6,FALSE), "")</f>
        <v>0</v>
      </c>
      <c r="M7446" s="1" t="str">
        <f t="shared" si="116"/>
        <v>公办</v>
      </c>
      <c r="N7446" s="1" t="str">
        <f>IFERROR(VLOOKUP(C7446,Sheet4!B:F,4,FALSE), "")</f>
        <v/>
      </c>
    </row>
    <row r="7447" spans="1:14" x14ac:dyDescent="0.2">
      <c r="A7447" s="1">
        <v>2021</v>
      </c>
      <c r="B7447" s="1">
        <v>13560</v>
      </c>
      <c r="C7447" s="1" t="s">
        <v>988</v>
      </c>
      <c r="D7447" s="1">
        <v>204</v>
      </c>
      <c r="E7447" s="1">
        <v>2</v>
      </c>
      <c r="F7447" s="1">
        <v>2</v>
      </c>
      <c r="G7447" s="1">
        <v>499</v>
      </c>
      <c r="H7447" s="1">
        <v>134544</v>
      </c>
      <c r="I7447" s="1" t="str">
        <f>IFERROR(VLOOKUP(C7447,Sheet3!B$3:G10297,3,FALSE), "")</f>
        <v>新疆维吾尔自治区</v>
      </c>
      <c r="J7447" s="1" t="str">
        <f>IFERROR(VLOOKUP(C7447,Sheet3!B$3:G10297,4,FALSE), "")</f>
        <v>克拉玛依市</v>
      </c>
      <c r="K7447" s="1" t="str">
        <f>IFERROR(VLOOKUP(C7447,Sheet3!B$3:G10297,5,FALSE), "")</f>
        <v>本科</v>
      </c>
      <c r="L7447" s="1">
        <f>IFERROR(VLOOKUP(C7447,Sheet3!B$3:G10297,6,FALSE), "")</f>
        <v>0</v>
      </c>
      <c r="M7447" s="1" t="str">
        <f t="shared" si="116"/>
        <v>公办</v>
      </c>
      <c r="N7447" s="1" t="str">
        <f>IFERROR(VLOOKUP(C7447,Sheet4!B:F,4,FALSE), "")</f>
        <v/>
      </c>
    </row>
    <row r="7448" spans="1:14" x14ac:dyDescent="0.2">
      <c r="A7448" s="1">
        <v>2021</v>
      </c>
      <c r="B7448" s="1">
        <v>13560</v>
      </c>
      <c r="C7448" s="1" t="s">
        <v>988</v>
      </c>
      <c r="D7448" s="1">
        <v>205</v>
      </c>
      <c r="E7448" s="1">
        <v>1</v>
      </c>
      <c r="F7448" s="1">
        <v>1</v>
      </c>
      <c r="G7448" s="1">
        <v>494</v>
      </c>
      <c r="H7448" s="1">
        <v>142639</v>
      </c>
      <c r="I7448" s="1" t="str">
        <f>IFERROR(VLOOKUP(C7448,Sheet3!B$3:G10298,3,FALSE), "")</f>
        <v>新疆维吾尔自治区</v>
      </c>
      <c r="J7448" s="1" t="str">
        <f>IFERROR(VLOOKUP(C7448,Sheet3!B$3:G10298,4,FALSE), "")</f>
        <v>克拉玛依市</v>
      </c>
      <c r="K7448" s="1" t="str">
        <f>IFERROR(VLOOKUP(C7448,Sheet3!B$3:G10298,5,FALSE), "")</f>
        <v>本科</v>
      </c>
      <c r="L7448" s="1">
        <f>IFERROR(VLOOKUP(C7448,Sheet3!B$3:G10298,6,FALSE), "")</f>
        <v>0</v>
      </c>
      <c r="M7448" s="1" t="str">
        <f t="shared" si="116"/>
        <v>公办</v>
      </c>
      <c r="N7448" s="1" t="str">
        <f>IFERROR(VLOOKUP(C7448,Sheet4!B:F,4,FALSE), "")</f>
        <v/>
      </c>
    </row>
    <row r="7449" spans="1:14" x14ac:dyDescent="0.2">
      <c r="A7449" s="1">
        <v>2021</v>
      </c>
      <c r="B7449" s="1">
        <v>13560</v>
      </c>
      <c r="C7449" s="1" t="s">
        <v>988</v>
      </c>
      <c r="D7449" s="1">
        <v>206</v>
      </c>
      <c r="E7449" s="1">
        <v>2</v>
      </c>
      <c r="F7449" s="1">
        <v>2</v>
      </c>
      <c r="G7449" s="1">
        <v>489</v>
      </c>
      <c r="H7449" s="1">
        <v>149314</v>
      </c>
      <c r="I7449" s="1" t="str">
        <f>IFERROR(VLOOKUP(C7449,Sheet3!B$3:G10299,3,FALSE), "")</f>
        <v>新疆维吾尔自治区</v>
      </c>
      <c r="J7449" s="1" t="str">
        <f>IFERROR(VLOOKUP(C7449,Sheet3!B$3:G10299,4,FALSE), "")</f>
        <v>克拉玛依市</v>
      </c>
      <c r="K7449" s="1" t="str">
        <f>IFERROR(VLOOKUP(C7449,Sheet3!B$3:G10299,5,FALSE), "")</f>
        <v>本科</v>
      </c>
      <c r="L7449" s="1">
        <f>IFERROR(VLOOKUP(C7449,Sheet3!B$3:G10299,6,FALSE), "")</f>
        <v>0</v>
      </c>
      <c r="M7449" s="1" t="str">
        <f t="shared" si="116"/>
        <v>公办</v>
      </c>
      <c r="N7449" s="1" t="str">
        <f>IFERROR(VLOOKUP(C7449,Sheet4!B:F,4,FALSE), "")</f>
        <v/>
      </c>
    </row>
    <row r="7450" spans="1:14" x14ac:dyDescent="0.2">
      <c r="A7450" s="1">
        <v>2021</v>
      </c>
      <c r="B7450" s="1">
        <v>13560</v>
      </c>
      <c r="C7450" s="1" t="s">
        <v>988</v>
      </c>
      <c r="D7450" s="1">
        <v>207</v>
      </c>
      <c r="E7450" s="1">
        <v>2</v>
      </c>
      <c r="F7450" s="1">
        <v>2</v>
      </c>
      <c r="G7450" s="1">
        <v>494</v>
      </c>
      <c r="H7450" s="1">
        <v>141629</v>
      </c>
      <c r="I7450" s="1" t="str">
        <f>IFERROR(VLOOKUP(C7450,Sheet3!B$3:G10300,3,FALSE), "")</f>
        <v>新疆维吾尔自治区</v>
      </c>
      <c r="J7450" s="1" t="str">
        <f>IFERROR(VLOOKUP(C7450,Sheet3!B$3:G10300,4,FALSE), "")</f>
        <v>克拉玛依市</v>
      </c>
      <c r="K7450" s="1" t="str">
        <f>IFERROR(VLOOKUP(C7450,Sheet3!B$3:G10300,5,FALSE), "")</f>
        <v>本科</v>
      </c>
      <c r="L7450" s="1">
        <f>IFERROR(VLOOKUP(C7450,Sheet3!B$3:G10300,6,FALSE), "")</f>
        <v>0</v>
      </c>
      <c r="M7450" s="1" t="str">
        <f t="shared" si="116"/>
        <v>公办</v>
      </c>
      <c r="N7450" s="1" t="str">
        <f>IFERROR(VLOOKUP(C7450,Sheet4!B:F,4,FALSE), "")</f>
        <v/>
      </c>
    </row>
    <row r="7451" spans="1:14" x14ac:dyDescent="0.2">
      <c r="A7451" s="1">
        <v>2021</v>
      </c>
      <c r="B7451" s="1">
        <v>13560</v>
      </c>
      <c r="C7451" s="1" t="s">
        <v>988</v>
      </c>
      <c r="D7451" s="1">
        <v>208</v>
      </c>
      <c r="E7451" s="1">
        <v>1</v>
      </c>
      <c r="F7451" s="1">
        <v>1</v>
      </c>
      <c r="G7451" s="1">
        <v>491</v>
      </c>
      <c r="H7451" s="1">
        <v>146666</v>
      </c>
      <c r="I7451" s="1" t="str">
        <f>IFERROR(VLOOKUP(C7451,Sheet3!B$3:G10301,3,FALSE), "")</f>
        <v>新疆维吾尔自治区</v>
      </c>
      <c r="J7451" s="1" t="str">
        <f>IFERROR(VLOOKUP(C7451,Sheet3!B$3:G10301,4,FALSE), "")</f>
        <v>克拉玛依市</v>
      </c>
      <c r="K7451" s="1" t="str">
        <f>IFERROR(VLOOKUP(C7451,Sheet3!B$3:G10301,5,FALSE), "")</f>
        <v>本科</v>
      </c>
      <c r="L7451" s="1">
        <f>IFERROR(VLOOKUP(C7451,Sheet3!B$3:G10301,6,FALSE), "")</f>
        <v>0</v>
      </c>
      <c r="M7451" s="1" t="str">
        <f t="shared" si="116"/>
        <v>公办</v>
      </c>
      <c r="N7451" s="1" t="str">
        <f>IFERROR(VLOOKUP(C7451,Sheet4!B:F,4,FALSE), "")</f>
        <v/>
      </c>
    </row>
    <row r="7452" spans="1:14" x14ac:dyDescent="0.2">
      <c r="A7452" s="1">
        <v>2021</v>
      </c>
      <c r="B7452" s="1">
        <v>13560</v>
      </c>
      <c r="C7452" s="1" t="s">
        <v>988</v>
      </c>
      <c r="D7452" s="1">
        <v>209</v>
      </c>
      <c r="E7452" s="1">
        <v>2</v>
      </c>
      <c r="F7452" s="1">
        <v>2</v>
      </c>
      <c r="G7452" s="1">
        <v>487</v>
      </c>
      <c r="H7452" s="1">
        <v>151763</v>
      </c>
      <c r="I7452" s="1" t="str">
        <f>IFERROR(VLOOKUP(C7452,Sheet3!B$3:G10302,3,FALSE), "")</f>
        <v>新疆维吾尔自治区</v>
      </c>
      <c r="J7452" s="1" t="str">
        <f>IFERROR(VLOOKUP(C7452,Sheet3!B$3:G10302,4,FALSE), "")</f>
        <v>克拉玛依市</v>
      </c>
      <c r="K7452" s="1" t="str">
        <f>IFERROR(VLOOKUP(C7452,Sheet3!B$3:G10302,5,FALSE), "")</f>
        <v>本科</v>
      </c>
      <c r="L7452" s="1">
        <f>IFERROR(VLOOKUP(C7452,Sheet3!B$3:G10302,6,FALSE), "")</f>
        <v>0</v>
      </c>
      <c r="M7452" s="1" t="str">
        <f t="shared" si="116"/>
        <v>公办</v>
      </c>
      <c r="N7452" s="1" t="str">
        <f>IFERROR(VLOOKUP(C7452,Sheet4!B:F,4,FALSE), "")</f>
        <v/>
      </c>
    </row>
    <row r="7453" spans="1:14" x14ac:dyDescent="0.2">
      <c r="A7453" s="1">
        <v>2021</v>
      </c>
      <c r="B7453" s="1">
        <v>13571</v>
      </c>
      <c r="C7453" s="1" t="s">
        <v>989</v>
      </c>
      <c r="D7453" s="1">
        <v>202</v>
      </c>
      <c r="E7453" s="1">
        <v>67</v>
      </c>
      <c r="F7453" s="1">
        <v>67</v>
      </c>
      <c r="G7453" s="1">
        <v>470</v>
      </c>
      <c r="H7453" s="1">
        <v>174316</v>
      </c>
      <c r="I7453" s="1" t="str">
        <f>IFERROR(VLOOKUP(C7453,Sheet3!B$3:G10303,3,FALSE), "")</f>
        <v>江苏省教育厅</v>
      </c>
      <c r="J7453" s="1" t="str">
        <f>IFERROR(VLOOKUP(C7453,Sheet3!B$3:G10303,4,FALSE), "")</f>
        <v>无锡市</v>
      </c>
      <c r="K7453" s="1" t="str">
        <f>IFERROR(VLOOKUP(C7453,Sheet3!B$3:G10303,5,FALSE), "")</f>
        <v>本科</v>
      </c>
      <c r="L7453" s="1" t="str">
        <f>IFERROR(VLOOKUP(C7453,Sheet3!B$3:G10303,6,FALSE), "")</f>
        <v>民办</v>
      </c>
      <c r="M7453" s="1" t="str">
        <f t="shared" si="116"/>
        <v>民办</v>
      </c>
      <c r="N7453" s="1" t="str">
        <f>IFERROR(VLOOKUP(C7453,Sheet4!B:F,4,FALSE), "")</f>
        <v/>
      </c>
    </row>
    <row r="7454" spans="1:14" x14ac:dyDescent="0.2">
      <c r="A7454" s="1">
        <v>2021</v>
      </c>
      <c r="B7454" s="1">
        <v>13578</v>
      </c>
      <c r="C7454" s="1" t="s">
        <v>990</v>
      </c>
      <c r="D7454" s="1">
        <v>202</v>
      </c>
      <c r="E7454" s="1">
        <v>24</v>
      </c>
      <c r="F7454" s="1">
        <v>24</v>
      </c>
      <c r="G7454" s="1">
        <v>474</v>
      </c>
      <c r="H7454" s="1">
        <v>169305</v>
      </c>
      <c r="I7454" s="1" t="str">
        <f>IFERROR(VLOOKUP(C7454,Sheet3!B$3:G10304,3,FALSE), "")</f>
        <v>河北省教育厅</v>
      </c>
      <c r="J7454" s="1" t="str">
        <f>IFERROR(VLOOKUP(C7454,Sheet3!B$3:G10304,4,FALSE), "")</f>
        <v>邯郸市</v>
      </c>
      <c r="K7454" s="1" t="str">
        <f>IFERROR(VLOOKUP(C7454,Sheet3!B$3:G10304,5,FALSE), "")</f>
        <v>本科</v>
      </c>
      <c r="L7454" s="1" t="str">
        <f>IFERROR(VLOOKUP(C7454,Sheet3!B$3:G10304,6,FALSE), "")</f>
        <v>民办</v>
      </c>
      <c r="M7454" s="1" t="str">
        <f t="shared" si="116"/>
        <v>民办</v>
      </c>
      <c r="N7454" s="1" t="str">
        <f>IFERROR(VLOOKUP(C7454,Sheet4!B:F,4,FALSE), "")</f>
        <v/>
      </c>
    </row>
    <row r="7455" spans="1:14" x14ac:dyDescent="0.2">
      <c r="A7455" s="1">
        <v>2021</v>
      </c>
      <c r="B7455" s="1">
        <v>13579</v>
      </c>
      <c r="C7455" s="1" t="s">
        <v>991</v>
      </c>
      <c r="D7455" s="1">
        <v>202</v>
      </c>
      <c r="E7455" s="1">
        <v>21</v>
      </c>
      <c r="F7455" s="1">
        <v>21</v>
      </c>
      <c r="G7455" s="1">
        <v>475</v>
      </c>
      <c r="H7455" s="1">
        <v>168682</v>
      </c>
      <c r="I7455" s="1" t="str">
        <f>IFERROR(VLOOKUP(C7455,Sheet3!B$3:G10305,3,FALSE), "")</f>
        <v>江苏省教育厅</v>
      </c>
      <c r="J7455" s="1" t="str">
        <f>IFERROR(VLOOKUP(C7455,Sheet3!B$3:G10305,4,FALSE), "")</f>
        <v>徐州市</v>
      </c>
      <c r="K7455" s="1" t="str">
        <f>IFERROR(VLOOKUP(C7455,Sheet3!B$3:G10305,5,FALSE), "")</f>
        <v>本科</v>
      </c>
      <c r="L7455" s="1" t="str">
        <f>IFERROR(VLOOKUP(C7455,Sheet3!B$3:G10305,6,FALSE), "")</f>
        <v>民办</v>
      </c>
      <c r="M7455" s="1" t="str">
        <f t="shared" si="116"/>
        <v>民办</v>
      </c>
      <c r="N7455" s="1" t="str">
        <f>IFERROR(VLOOKUP(C7455,Sheet4!B:F,4,FALSE), "")</f>
        <v/>
      </c>
    </row>
    <row r="7456" spans="1:14" x14ac:dyDescent="0.2">
      <c r="A7456" s="1">
        <v>2021</v>
      </c>
      <c r="B7456" s="1">
        <v>13588</v>
      </c>
      <c r="C7456" s="1" t="s">
        <v>992</v>
      </c>
      <c r="D7456" s="1">
        <v>202</v>
      </c>
      <c r="E7456" s="1">
        <v>14</v>
      </c>
      <c r="F7456" s="1">
        <v>14</v>
      </c>
      <c r="G7456" s="1">
        <v>480</v>
      </c>
      <c r="H7456" s="1">
        <v>161930</v>
      </c>
      <c r="I7456" s="1" t="str">
        <f>IFERROR(VLOOKUP(C7456,Sheet3!B$3:G10306,3,FALSE), "")</f>
        <v>重庆市教委</v>
      </c>
      <c r="J7456" s="1" t="str">
        <f>IFERROR(VLOOKUP(C7456,Sheet3!B$3:G10306,4,FALSE), "")</f>
        <v>重庆市</v>
      </c>
      <c r="K7456" s="1" t="str">
        <f>IFERROR(VLOOKUP(C7456,Sheet3!B$3:G10306,5,FALSE), "")</f>
        <v>本科</v>
      </c>
      <c r="L7456" s="1" t="str">
        <f>IFERROR(VLOOKUP(C7456,Sheet3!B$3:G10306,6,FALSE), "")</f>
        <v>民办</v>
      </c>
      <c r="M7456" s="1" t="str">
        <f t="shared" si="116"/>
        <v>民办</v>
      </c>
      <c r="N7456" s="1" t="str">
        <f>IFERROR(VLOOKUP(C7456,Sheet4!B:F,4,FALSE), "")</f>
        <v/>
      </c>
    </row>
    <row r="7457" spans="1:14" x14ac:dyDescent="0.2">
      <c r="A7457" s="1">
        <v>2021</v>
      </c>
      <c r="B7457" s="1">
        <v>13589</v>
      </c>
      <c r="C7457" s="1" t="s">
        <v>993</v>
      </c>
      <c r="D7457" s="1">
        <v>202</v>
      </c>
      <c r="E7457" s="1">
        <v>7</v>
      </c>
      <c r="F7457" s="1">
        <v>7</v>
      </c>
      <c r="G7457" s="1">
        <v>480</v>
      </c>
      <c r="H7457" s="1">
        <v>161084</v>
      </c>
      <c r="I7457" s="1" t="str">
        <f>IFERROR(VLOOKUP(C7457,Sheet3!B$3:G10307,3,FALSE), "")</f>
        <v>重庆市教委</v>
      </c>
      <c r="J7457" s="1" t="str">
        <f>IFERROR(VLOOKUP(C7457,Sheet3!B$3:G10307,4,FALSE), "")</f>
        <v>重庆市</v>
      </c>
      <c r="K7457" s="1" t="str">
        <f>IFERROR(VLOOKUP(C7457,Sheet3!B$3:G10307,5,FALSE), "")</f>
        <v>本科</v>
      </c>
      <c r="L7457" s="1" t="str">
        <f>IFERROR(VLOOKUP(C7457,Sheet3!B$3:G10307,6,FALSE), "")</f>
        <v>民办</v>
      </c>
      <c r="M7457" s="1" t="str">
        <f t="shared" si="116"/>
        <v>民办</v>
      </c>
      <c r="N7457" s="1" t="str">
        <f>IFERROR(VLOOKUP(C7457,Sheet4!B:F,4,FALSE), "")</f>
        <v/>
      </c>
    </row>
    <row r="7458" spans="1:14" x14ac:dyDescent="0.2">
      <c r="A7458" s="1">
        <v>2021</v>
      </c>
      <c r="B7458" s="1">
        <v>13590</v>
      </c>
      <c r="C7458" s="1" t="s">
        <v>994</v>
      </c>
      <c r="D7458" s="1">
        <v>202</v>
      </c>
      <c r="E7458" s="1">
        <v>8</v>
      </c>
      <c r="F7458" s="1">
        <v>8</v>
      </c>
      <c r="G7458" s="1">
        <v>483</v>
      </c>
      <c r="H7458" s="1">
        <v>157046</v>
      </c>
      <c r="I7458" s="1" t="str">
        <f>IFERROR(VLOOKUP(C7458,Sheet3!B$3:G10308,3,FALSE), "")</f>
        <v>重庆市教委</v>
      </c>
      <c r="J7458" s="1" t="str">
        <f>IFERROR(VLOOKUP(C7458,Sheet3!B$3:G10308,4,FALSE), "")</f>
        <v>重庆市</v>
      </c>
      <c r="K7458" s="1" t="str">
        <f>IFERROR(VLOOKUP(C7458,Sheet3!B$3:G10308,5,FALSE), "")</f>
        <v>本科</v>
      </c>
      <c r="L7458" s="1" t="str">
        <f>IFERROR(VLOOKUP(C7458,Sheet3!B$3:G10308,6,FALSE), "")</f>
        <v>民办</v>
      </c>
      <c r="M7458" s="1" t="str">
        <f t="shared" si="116"/>
        <v>民办</v>
      </c>
      <c r="N7458" s="1" t="str">
        <f>IFERROR(VLOOKUP(C7458,Sheet4!B:F,4,FALSE), "")</f>
        <v/>
      </c>
    </row>
    <row r="7459" spans="1:14" x14ac:dyDescent="0.2">
      <c r="A7459" s="1">
        <v>2021</v>
      </c>
      <c r="B7459" s="1">
        <v>13592</v>
      </c>
      <c r="C7459" s="1" t="s">
        <v>1386</v>
      </c>
      <c r="D7459" s="1">
        <v>201</v>
      </c>
      <c r="E7459" s="1">
        <v>23</v>
      </c>
      <c r="F7459" s="1">
        <v>23</v>
      </c>
      <c r="G7459" s="1">
        <v>474</v>
      </c>
      <c r="H7459" s="1">
        <v>169003</v>
      </c>
      <c r="I7459" s="1" t="str">
        <f>IFERROR(VLOOKUP(C7459,Sheet3!B$3:G10309,3,FALSE), "")</f>
        <v>河北省教育厅</v>
      </c>
      <c r="J7459" s="1" t="str">
        <f>IFERROR(VLOOKUP(C7459,Sheet3!B$3:G10309,4,FALSE), "")</f>
        <v>秦皇岛市</v>
      </c>
      <c r="K7459" s="1" t="str">
        <f>IFERROR(VLOOKUP(C7459,Sheet3!B$3:G10309,5,FALSE), "")</f>
        <v>本科</v>
      </c>
      <c r="L7459" s="1" t="str">
        <f>IFERROR(VLOOKUP(C7459,Sheet3!B$3:G10309,6,FALSE), "")</f>
        <v>民办</v>
      </c>
      <c r="M7459" s="1" t="str">
        <f t="shared" si="116"/>
        <v>民办</v>
      </c>
      <c r="N7459" s="1" t="str">
        <f>IFERROR(VLOOKUP(C7459,Sheet4!B:F,4,FALSE), "")</f>
        <v/>
      </c>
    </row>
    <row r="7460" spans="1:14" x14ac:dyDescent="0.2">
      <c r="A7460" s="1">
        <v>2021</v>
      </c>
      <c r="B7460" s="1">
        <v>13593</v>
      </c>
      <c r="C7460" s="1" t="s">
        <v>995</v>
      </c>
      <c r="D7460" s="1">
        <v>202</v>
      </c>
      <c r="E7460" s="1">
        <v>13</v>
      </c>
      <c r="F7460" s="1">
        <v>13</v>
      </c>
      <c r="G7460" s="1">
        <v>477</v>
      </c>
      <c r="H7460" s="1">
        <v>165163</v>
      </c>
      <c r="I7460" s="1" t="str">
        <f>IFERROR(VLOOKUP(C7460,Sheet3!B$3:G10310,3,FALSE), "")</f>
        <v>河北省教育厅</v>
      </c>
      <c r="J7460" s="1" t="str">
        <f>IFERROR(VLOOKUP(C7460,Sheet3!B$3:G10310,4,FALSE), "")</f>
        <v>石家庄市</v>
      </c>
      <c r="K7460" s="1" t="str">
        <f>IFERROR(VLOOKUP(C7460,Sheet3!B$3:G10310,5,FALSE), "")</f>
        <v>本科</v>
      </c>
      <c r="L7460" s="1" t="str">
        <f>IFERROR(VLOOKUP(C7460,Sheet3!B$3:G10310,6,FALSE), "")</f>
        <v>民办</v>
      </c>
      <c r="M7460" s="1" t="str">
        <f t="shared" si="116"/>
        <v>民办</v>
      </c>
      <c r="N7460" s="1" t="str">
        <f>IFERROR(VLOOKUP(C7460,Sheet4!B:F,4,FALSE), "")</f>
        <v/>
      </c>
    </row>
    <row r="7461" spans="1:14" x14ac:dyDescent="0.2">
      <c r="A7461" s="1">
        <v>2021</v>
      </c>
      <c r="B7461" s="1">
        <v>13594</v>
      </c>
      <c r="C7461" s="1" t="s">
        <v>996</v>
      </c>
      <c r="D7461" s="1">
        <v>202</v>
      </c>
      <c r="E7461" s="1">
        <v>2</v>
      </c>
      <c r="F7461" s="1">
        <v>2</v>
      </c>
      <c r="G7461" s="1">
        <v>468</v>
      </c>
      <c r="H7461" s="1">
        <v>177003</v>
      </c>
      <c r="I7461" s="1" t="str">
        <f>IFERROR(VLOOKUP(C7461,Sheet3!B$3:G10311,3,FALSE), "")</f>
        <v>河北省教育厅</v>
      </c>
      <c r="J7461" s="1" t="str">
        <f>IFERROR(VLOOKUP(C7461,Sheet3!B$3:G10311,4,FALSE), "")</f>
        <v>石家庄市</v>
      </c>
      <c r="K7461" s="1" t="str">
        <f>IFERROR(VLOOKUP(C7461,Sheet3!B$3:G10311,5,FALSE), "")</f>
        <v>本科</v>
      </c>
      <c r="L7461" s="1" t="str">
        <f>IFERROR(VLOOKUP(C7461,Sheet3!B$3:G10311,6,FALSE), "")</f>
        <v>民办</v>
      </c>
      <c r="M7461" s="1" t="str">
        <f t="shared" si="116"/>
        <v>民办</v>
      </c>
      <c r="N7461" s="1" t="str">
        <f>IFERROR(VLOOKUP(C7461,Sheet4!B:F,4,FALSE), "")</f>
        <v/>
      </c>
    </row>
    <row r="7462" spans="1:14" x14ac:dyDescent="0.2">
      <c r="A7462" s="1">
        <v>2021</v>
      </c>
      <c r="B7462" s="1">
        <v>13594</v>
      </c>
      <c r="C7462" s="1" t="s">
        <v>996</v>
      </c>
      <c r="D7462" s="1">
        <v>203</v>
      </c>
      <c r="E7462" s="1">
        <v>10</v>
      </c>
      <c r="F7462" s="1">
        <v>10</v>
      </c>
      <c r="G7462" s="1">
        <v>468</v>
      </c>
      <c r="H7462" s="1">
        <v>177214</v>
      </c>
      <c r="I7462" s="1" t="str">
        <f>IFERROR(VLOOKUP(C7462,Sheet3!B$3:G10312,3,FALSE), "")</f>
        <v>河北省教育厅</v>
      </c>
      <c r="J7462" s="1" t="str">
        <f>IFERROR(VLOOKUP(C7462,Sheet3!B$3:G10312,4,FALSE), "")</f>
        <v>石家庄市</v>
      </c>
      <c r="K7462" s="1" t="str">
        <f>IFERROR(VLOOKUP(C7462,Sheet3!B$3:G10312,5,FALSE), "")</f>
        <v>本科</v>
      </c>
      <c r="L7462" s="1" t="str">
        <f>IFERROR(VLOOKUP(C7462,Sheet3!B$3:G10312,6,FALSE), "")</f>
        <v>民办</v>
      </c>
      <c r="M7462" s="1" t="str">
        <f t="shared" si="116"/>
        <v>民办</v>
      </c>
      <c r="N7462" s="1" t="str">
        <f>IFERROR(VLOOKUP(C7462,Sheet4!B:F,4,FALSE), "")</f>
        <v/>
      </c>
    </row>
    <row r="7463" spans="1:14" x14ac:dyDescent="0.2">
      <c r="A7463" s="1">
        <v>2021</v>
      </c>
      <c r="B7463" s="1">
        <v>13602</v>
      </c>
      <c r="C7463" s="1" t="s">
        <v>998</v>
      </c>
      <c r="D7463" s="1">
        <v>202</v>
      </c>
      <c r="E7463" s="1">
        <v>8</v>
      </c>
      <c r="F7463" s="1">
        <v>8</v>
      </c>
      <c r="G7463" s="1">
        <v>464</v>
      </c>
      <c r="H7463" s="1">
        <v>183371</v>
      </c>
      <c r="I7463" s="1" t="str">
        <f>IFERROR(VLOOKUP(C7463,Sheet3!B$3:G10313,3,FALSE), "")</f>
        <v>吉林省教育厅</v>
      </c>
      <c r="J7463" s="1" t="str">
        <f>IFERROR(VLOOKUP(C7463,Sheet3!B$3:G10313,4,FALSE), "")</f>
        <v>长春市</v>
      </c>
      <c r="K7463" s="1" t="str">
        <f>IFERROR(VLOOKUP(C7463,Sheet3!B$3:G10313,5,FALSE), "")</f>
        <v>本科</v>
      </c>
      <c r="L7463" s="1" t="str">
        <f>IFERROR(VLOOKUP(C7463,Sheet3!B$3:G10313,6,FALSE), "")</f>
        <v>民办</v>
      </c>
      <c r="M7463" s="1" t="str">
        <f t="shared" si="116"/>
        <v>民办</v>
      </c>
      <c r="N7463" s="1" t="str">
        <f>IFERROR(VLOOKUP(C7463,Sheet4!B:F,4,FALSE), "")</f>
        <v/>
      </c>
    </row>
    <row r="7464" spans="1:14" x14ac:dyDescent="0.2">
      <c r="A7464" s="1">
        <v>2021</v>
      </c>
      <c r="B7464" s="1">
        <v>13603</v>
      </c>
      <c r="C7464" s="1" t="s">
        <v>999</v>
      </c>
      <c r="D7464" s="1">
        <v>202</v>
      </c>
      <c r="E7464" s="1">
        <v>4</v>
      </c>
      <c r="F7464" s="1">
        <v>4</v>
      </c>
      <c r="G7464" s="1">
        <v>467</v>
      </c>
      <c r="H7464" s="1">
        <v>179343</v>
      </c>
      <c r="I7464" s="1" t="str">
        <f>IFERROR(VLOOKUP(C7464,Sheet3!B$3:G10314,3,FALSE), "")</f>
        <v>吉林省教育厅</v>
      </c>
      <c r="J7464" s="1" t="str">
        <f>IFERROR(VLOOKUP(C7464,Sheet3!B$3:G10314,4,FALSE), "")</f>
        <v>长春市</v>
      </c>
      <c r="K7464" s="1" t="str">
        <f>IFERROR(VLOOKUP(C7464,Sheet3!B$3:G10314,5,FALSE), "")</f>
        <v>本科</v>
      </c>
      <c r="L7464" s="1" t="str">
        <f>IFERROR(VLOOKUP(C7464,Sheet3!B$3:G10314,6,FALSE), "")</f>
        <v>民办</v>
      </c>
      <c r="M7464" s="1" t="str">
        <f t="shared" si="116"/>
        <v>民办</v>
      </c>
      <c r="N7464" s="1" t="str">
        <f>IFERROR(VLOOKUP(C7464,Sheet4!B:F,4,FALSE), "")</f>
        <v/>
      </c>
    </row>
    <row r="7465" spans="1:14" x14ac:dyDescent="0.2">
      <c r="A7465" s="1">
        <v>2021</v>
      </c>
      <c r="B7465" s="1">
        <v>13603</v>
      </c>
      <c r="C7465" s="1" t="s">
        <v>999</v>
      </c>
      <c r="D7465" s="1">
        <v>203</v>
      </c>
      <c r="E7465" s="1">
        <v>3</v>
      </c>
      <c r="F7465" s="1">
        <v>3</v>
      </c>
      <c r="G7465" s="1">
        <v>467</v>
      </c>
      <c r="H7465" s="1">
        <v>179530</v>
      </c>
      <c r="I7465" s="1" t="str">
        <f>IFERROR(VLOOKUP(C7465,Sheet3!B$3:G10315,3,FALSE), "")</f>
        <v>吉林省教育厅</v>
      </c>
      <c r="J7465" s="1" t="str">
        <f>IFERROR(VLOOKUP(C7465,Sheet3!B$3:G10315,4,FALSE), "")</f>
        <v>长春市</v>
      </c>
      <c r="K7465" s="1" t="str">
        <f>IFERROR(VLOOKUP(C7465,Sheet3!B$3:G10315,5,FALSE), "")</f>
        <v>本科</v>
      </c>
      <c r="L7465" s="1" t="str">
        <f>IFERROR(VLOOKUP(C7465,Sheet3!B$3:G10315,6,FALSE), "")</f>
        <v>民办</v>
      </c>
      <c r="M7465" s="1" t="str">
        <f t="shared" si="116"/>
        <v>民办</v>
      </c>
      <c r="N7465" s="1" t="str">
        <f>IFERROR(VLOOKUP(C7465,Sheet4!B:F,4,FALSE), "")</f>
        <v/>
      </c>
    </row>
    <row r="7466" spans="1:14" x14ac:dyDescent="0.2">
      <c r="A7466" s="1">
        <v>2021</v>
      </c>
      <c r="B7466" s="1">
        <v>13604</v>
      </c>
      <c r="C7466" s="1" t="s">
        <v>1000</v>
      </c>
      <c r="D7466" s="1">
        <v>201</v>
      </c>
      <c r="E7466" s="1">
        <v>6</v>
      </c>
      <c r="F7466" s="1">
        <v>6</v>
      </c>
      <c r="G7466" s="1">
        <v>464</v>
      </c>
      <c r="H7466" s="1">
        <v>183187</v>
      </c>
      <c r="I7466" s="1" t="str">
        <f>IFERROR(VLOOKUP(C7466,Sheet3!B$3:G10316,3,FALSE), "")</f>
        <v>吉林省教育厅</v>
      </c>
      <c r="J7466" s="1" t="str">
        <f>IFERROR(VLOOKUP(C7466,Sheet3!B$3:G10316,4,FALSE), "")</f>
        <v>长春市</v>
      </c>
      <c r="K7466" s="1" t="str">
        <f>IFERROR(VLOOKUP(C7466,Sheet3!B$3:G10316,5,FALSE), "")</f>
        <v>本科</v>
      </c>
      <c r="L7466" s="1" t="str">
        <f>IFERROR(VLOOKUP(C7466,Sheet3!B$3:G10316,6,FALSE), "")</f>
        <v>民办</v>
      </c>
      <c r="M7466" s="1" t="str">
        <f t="shared" si="116"/>
        <v>民办</v>
      </c>
      <c r="N7466" s="1" t="str">
        <f>IFERROR(VLOOKUP(C7466,Sheet4!B:F,4,FALSE), "")</f>
        <v/>
      </c>
    </row>
    <row r="7467" spans="1:14" x14ac:dyDescent="0.2">
      <c r="A7467" s="1">
        <v>2021</v>
      </c>
      <c r="B7467" s="1">
        <v>13604</v>
      </c>
      <c r="C7467" s="1" t="s">
        <v>1000</v>
      </c>
      <c r="D7467" s="1">
        <v>202</v>
      </c>
      <c r="E7467" s="1">
        <v>4</v>
      </c>
      <c r="F7467" s="1">
        <v>4</v>
      </c>
      <c r="G7467" s="1">
        <v>453</v>
      </c>
      <c r="H7467" s="1">
        <v>197121</v>
      </c>
      <c r="I7467" s="1" t="str">
        <f>IFERROR(VLOOKUP(C7467,Sheet3!B$3:G10317,3,FALSE), "")</f>
        <v>吉林省教育厅</v>
      </c>
      <c r="J7467" s="1" t="str">
        <f>IFERROR(VLOOKUP(C7467,Sheet3!B$3:G10317,4,FALSE), "")</f>
        <v>长春市</v>
      </c>
      <c r="K7467" s="1" t="str">
        <f>IFERROR(VLOOKUP(C7467,Sheet3!B$3:G10317,5,FALSE), "")</f>
        <v>本科</v>
      </c>
      <c r="L7467" s="1" t="str">
        <f>IFERROR(VLOOKUP(C7467,Sheet3!B$3:G10317,6,FALSE), "")</f>
        <v>民办</v>
      </c>
      <c r="M7467" s="1" t="str">
        <f t="shared" si="116"/>
        <v>民办</v>
      </c>
      <c r="N7467" s="1" t="str">
        <f>IFERROR(VLOOKUP(C7467,Sheet4!B:F,4,FALSE), "")</f>
        <v/>
      </c>
    </row>
    <row r="7468" spans="1:14" x14ac:dyDescent="0.2">
      <c r="A7468" s="1">
        <v>2021</v>
      </c>
      <c r="B7468" s="1">
        <v>13605</v>
      </c>
      <c r="C7468" s="1" t="s">
        <v>1708</v>
      </c>
      <c r="D7468" s="1">
        <v>201</v>
      </c>
      <c r="E7468" s="1">
        <v>2</v>
      </c>
      <c r="F7468" s="1">
        <v>2</v>
      </c>
      <c r="G7468" s="1">
        <v>465</v>
      </c>
      <c r="H7468" s="1">
        <v>181326</v>
      </c>
      <c r="I7468" s="1" t="str">
        <f>IFERROR(VLOOKUP(C7468,Sheet3!B$3:G10318,3,FALSE), "")</f>
        <v>吉林省教育厅</v>
      </c>
      <c r="J7468" s="1" t="str">
        <f>IFERROR(VLOOKUP(C7468,Sheet3!B$3:G10318,4,FALSE), "")</f>
        <v>长春市</v>
      </c>
      <c r="K7468" s="1" t="str">
        <f>IFERROR(VLOOKUP(C7468,Sheet3!B$3:G10318,5,FALSE), "")</f>
        <v>本科</v>
      </c>
      <c r="L7468" s="1" t="str">
        <f>IFERROR(VLOOKUP(C7468,Sheet3!B$3:G10318,6,FALSE), "")</f>
        <v>民办</v>
      </c>
      <c r="M7468" s="1" t="str">
        <f t="shared" si="116"/>
        <v>民办</v>
      </c>
      <c r="N7468" s="1" t="str">
        <f>IFERROR(VLOOKUP(C7468,Sheet4!B:F,4,FALSE), "")</f>
        <v/>
      </c>
    </row>
    <row r="7469" spans="1:14" x14ac:dyDescent="0.2">
      <c r="A7469" s="1">
        <v>2021</v>
      </c>
      <c r="B7469" s="1">
        <v>13606</v>
      </c>
      <c r="C7469" s="1" t="s">
        <v>1001</v>
      </c>
      <c r="D7469" s="1">
        <v>201</v>
      </c>
      <c r="E7469" s="1">
        <v>4</v>
      </c>
      <c r="F7469" s="1">
        <v>4</v>
      </c>
      <c r="G7469" s="1">
        <v>468</v>
      </c>
      <c r="H7469" s="1">
        <v>177669</v>
      </c>
      <c r="I7469" s="1" t="str">
        <f>IFERROR(VLOOKUP(C7469,Sheet3!B$3:G10319,3,FALSE), "")</f>
        <v>吉林省教育厅</v>
      </c>
      <c r="J7469" s="1" t="str">
        <f>IFERROR(VLOOKUP(C7469,Sheet3!B$3:G10319,4,FALSE), "")</f>
        <v>长春市</v>
      </c>
      <c r="K7469" s="1" t="str">
        <f>IFERROR(VLOOKUP(C7469,Sheet3!B$3:G10319,5,FALSE), "")</f>
        <v>本科</v>
      </c>
      <c r="L7469" s="1" t="str">
        <f>IFERROR(VLOOKUP(C7469,Sheet3!B$3:G10319,6,FALSE), "")</f>
        <v>民办</v>
      </c>
      <c r="M7469" s="1" t="str">
        <f t="shared" si="116"/>
        <v>民办</v>
      </c>
      <c r="N7469" s="1" t="str">
        <f>IFERROR(VLOOKUP(C7469,Sheet4!B:F,4,FALSE), "")</f>
        <v/>
      </c>
    </row>
    <row r="7470" spans="1:14" x14ac:dyDescent="0.2">
      <c r="A7470" s="1">
        <v>2021</v>
      </c>
      <c r="B7470" s="1">
        <v>13606</v>
      </c>
      <c r="C7470" s="1" t="s">
        <v>1001</v>
      </c>
      <c r="D7470" s="1">
        <v>202</v>
      </c>
      <c r="E7470" s="1">
        <v>8</v>
      </c>
      <c r="F7470" s="1">
        <v>8</v>
      </c>
      <c r="G7470" s="1">
        <v>450</v>
      </c>
      <c r="H7470" s="1">
        <v>201253</v>
      </c>
      <c r="I7470" s="1" t="str">
        <f>IFERROR(VLOOKUP(C7470,Sheet3!B$3:G10320,3,FALSE), "")</f>
        <v>吉林省教育厅</v>
      </c>
      <c r="J7470" s="1" t="str">
        <f>IFERROR(VLOOKUP(C7470,Sheet3!B$3:G10320,4,FALSE), "")</f>
        <v>长春市</v>
      </c>
      <c r="K7470" s="1" t="str">
        <f>IFERROR(VLOOKUP(C7470,Sheet3!B$3:G10320,5,FALSE), "")</f>
        <v>本科</v>
      </c>
      <c r="L7470" s="1" t="str">
        <f>IFERROR(VLOOKUP(C7470,Sheet3!B$3:G10320,6,FALSE), "")</f>
        <v>民办</v>
      </c>
      <c r="M7470" s="1" t="str">
        <f t="shared" si="116"/>
        <v>民办</v>
      </c>
      <c r="N7470" s="1" t="str">
        <f>IFERROR(VLOOKUP(C7470,Sheet4!B:F,4,FALSE), "")</f>
        <v/>
      </c>
    </row>
    <row r="7471" spans="1:14" x14ac:dyDescent="0.2">
      <c r="A7471" s="1">
        <v>2021</v>
      </c>
      <c r="B7471" s="1">
        <v>13606</v>
      </c>
      <c r="C7471" s="1" t="s">
        <v>1001</v>
      </c>
      <c r="D7471" s="1">
        <v>203</v>
      </c>
      <c r="E7471" s="1">
        <v>6</v>
      </c>
      <c r="F7471" s="1">
        <v>6</v>
      </c>
      <c r="G7471" s="1">
        <v>465</v>
      </c>
      <c r="H7471" s="1">
        <v>181999</v>
      </c>
      <c r="I7471" s="1" t="str">
        <f>IFERROR(VLOOKUP(C7471,Sheet3!B$3:G10321,3,FALSE), "")</f>
        <v>吉林省教育厅</v>
      </c>
      <c r="J7471" s="1" t="str">
        <f>IFERROR(VLOOKUP(C7471,Sheet3!B$3:G10321,4,FALSE), "")</f>
        <v>长春市</v>
      </c>
      <c r="K7471" s="1" t="str">
        <f>IFERROR(VLOOKUP(C7471,Sheet3!B$3:G10321,5,FALSE), "")</f>
        <v>本科</v>
      </c>
      <c r="L7471" s="1" t="str">
        <f>IFERROR(VLOOKUP(C7471,Sheet3!B$3:G10321,6,FALSE), "")</f>
        <v>民办</v>
      </c>
      <c r="M7471" s="1" t="str">
        <f t="shared" si="116"/>
        <v>民办</v>
      </c>
      <c r="N7471" s="1" t="str">
        <f>IFERROR(VLOOKUP(C7471,Sheet4!B:F,4,FALSE), "")</f>
        <v/>
      </c>
    </row>
    <row r="7472" spans="1:14" x14ac:dyDescent="0.2">
      <c r="A7472" s="1">
        <v>2021</v>
      </c>
      <c r="B7472" s="1">
        <v>13609</v>
      </c>
      <c r="C7472" s="1" t="s">
        <v>1002</v>
      </c>
      <c r="D7472" s="1">
        <v>203</v>
      </c>
      <c r="E7472" s="1">
        <v>8</v>
      </c>
      <c r="F7472" s="1">
        <v>8</v>
      </c>
      <c r="G7472" s="1">
        <v>482</v>
      </c>
      <c r="H7472" s="1">
        <v>158692</v>
      </c>
      <c r="I7472" s="1" t="str">
        <f>IFERROR(VLOOKUP(C7472,Sheet3!B$3:G10322,3,FALSE), "")</f>
        <v>辽宁省教育厅</v>
      </c>
      <c r="J7472" s="1" t="str">
        <f>IFERROR(VLOOKUP(C7472,Sheet3!B$3:G10322,4,FALSE), "")</f>
        <v>沈阳市</v>
      </c>
      <c r="K7472" s="1" t="str">
        <f>IFERROR(VLOOKUP(C7472,Sheet3!B$3:G10322,5,FALSE), "")</f>
        <v>本科</v>
      </c>
      <c r="L7472" s="1" t="str">
        <f>IFERROR(VLOOKUP(C7472,Sheet3!B$3:G10322,6,FALSE), "")</f>
        <v>民办</v>
      </c>
      <c r="M7472" s="1" t="str">
        <f t="shared" si="116"/>
        <v>民办</v>
      </c>
      <c r="N7472" s="1" t="str">
        <f>IFERROR(VLOOKUP(C7472,Sheet4!B:F,4,FALSE), "")</f>
        <v/>
      </c>
    </row>
    <row r="7473" spans="1:14" x14ac:dyDescent="0.2">
      <c r="A7473" s="1">
        <v>2021</v>
      </c>
      <c r="B7473" s="1">
        <v>13609</v>
      </c>
      <c r="C7473" s="1" t="s">
        <v>1002</v>
      </c>
      <c r="D7473" s="1">
        <v>204</v>
      </c>
      <c r="E7473" s="1">
        <v>4</v>
      </c>
      <c r="F7473" s="1">
        <v>4</v>
      </c>
      <c r="G7473" s="1">
        <v>486</v>
      </c>
      <c r="H7473" s="1">
        <v>152960</v>
      </c>
      <c r="I7473" s="1" t="str">
        <f>IFERROR(VLOOKUP(C7473,Sheet3!B$3:G10323,3,FALSE), "")</f>
        <v>辽宁省教育厅</v>
      </c>
      <c r="J7473" s="1" t="str">
        <f>IFERROR(VLOOKUP(C7473,Sheet3!B$3:G10323,4,FALSE), "")</f>
        <v>沈阳市</v>
      </c>
      <c r="K7473" s="1" t="str">
        <f>IFERROR(VLOOKUP(C7473,Sheet3!B$3:G10323,5,FALSE), "")</f>
        <v>本科</v>
      </c>
      <c r="L7473" s="1" t="str">
        <f>IFERROR(VLOOKUP(C7473,Sheet3!B$3:G10323,6,FALSE), "")</f>
        <v>民办</v>
      </c>
      <c r="M7473" s="1" t="str">
        <f t="shared" si="116"/>
        <v>民办</v>
      </c>
      <c r="N7473" s="1" t="str">
        <f>IFERROR(VLOOKUP(C7473,Sheet4!B:F,4,FALSE), "")</f>
        <v/>
      </c>
    </row>
    <row r="7474" spans="1:14" x14ac:dyDescent="0.2">
      <c r="A7474" s="1">
        <v>2021</v>
      </c>
      <c r="B7474" s="1">
        <v>13610</v>
      </c>
      <c r="C7474" s="1" t="s">
        <v>1003</v>
      </c>
      <c r="D7474" s="1">
        <v>201</v>
      </c>
      <c r="E7474" s="1">
        <v>14</v>
      </c>
      <c r="F7474" s="1">
        <v>14</v>
      </c>
      <c r="G7474" s="1">
        <v>487</v>
      </c>
      <c r="H7474" s="1">
        <v>151935</v>
      </c>
      <c r="I7474" s="1" t="str">
        <f>IFERROR(VLOOKUP(C7474,Sheet3!B$3:G10324,3,FALSE), "")</f>
        <v>辽宁省教育厅</v>
      </c>
      <c r="J7474" s="1" t="str">
        <f>IFERROR(VLOOKUP(C7474,Sheet3!B$3:G10324,4,FALSE), "")</f>
        <v>沈阳市</v>
      </c>
      <c r="K7474" s="1" t="str">
        <f>IFERROR(VLOOKUP(C7474,Sheet3!B$3:G10324,5,FALSE), "")</f>
        <v>本科</v>
      </c>
      <c r="L7474" s="1" t="str">
        <f>IFERROR(VLOOKUP(C7474,Sheet3!B$3:G10324,6,FALSE), "")</f>
        <v>民办</v>
      </c>
      <c r="M7474" s="1" t="str">
        <f t="shared" si="116"/>
        <v>民办</v>
      </c>
      <c r="N7474" s="1" t="str">
        <f>IFERROR(VLOOKUP(C7474,Sheet4!B:F,4,FALSE), "")</f>
        <v/>
      </c>
    </row>
    <row r="7475" spans="1:14" x14ac:dyDescent="0.2">
      <c r="A7475" s="1">
        <v>2021</v>
      </c>
      <c r="B7475" s="1">
        <v>13610</v>
      </c>
      <c r="C7475" s="1" t="s">
        <v>1003</v>
      </c>
      <c r="D7475" s="1">
        <v>202</v>
      </c>
      <c r="E7475" s="1">
        <v>6</v>
      </c>
      <c r="F7475" s="1">
        <v>6</v>
      </c>
      <c r="G7475" s="1">
        <v>470</v>
      </c>
      <c r="H7475" s="1">
        <v>174516</v>
      </c>
      <c r="I7475" s="1" t="str">
        <f>IFERROR(VLOOKUP(C7475,Sheet3!B$3:G10325,3,FALSE), "")</f>
        <v>辽宁省教育厅</v>
      </c>
      <c r="J7475" s="1" t="str">
        <f>IFERROR(VLOOKUP(C7475,Sheet3!B$3:G10325,4,FALSE), "")</f>
        <v>沈阳市</v>
      </c>
      <c r="K7475" s="1" t="str">
        <f>IFERROR(VLOOKUP(C7475,Sheet3!B$3:G10325,5,FALSE), "")</f>
        <v>本科</v>
      </c>
      <c r="L7475" s="1" t="str">
        <f>IFERROR(VLOOKUP(C7475,Sheet3!B$3:G10325,6,FALSE), "")</f>
        <v>民办</v>
      </c>
      <c r="M7475" s="1" t="str">
        <f t="shared" ref="M7475:M7538" si="117">IF(L7475=0, "公办", L7475)</f>
        <v>民办</v>
      </c>
      <c r="N7475" s="1" t="str">
        <f>IFERROR(VLOOKUP(C7475,Sheet4!B:F,4,FALSE), "")</f>
        <v/>
      </c>
    </row>
    <row r="7476" spans="1:14" x14ac:dyDescent="0.2">
      <c r="A7476" s="1">
        <v>2021</v>
      </c>
      <c r="B7476" s="1">
        <v>13611</v>
      </c>
      <c r="C7476" s="1" t="s">
        <v>1004</v>
      </c>
      <c r="D7476" s="1">
        <v>202</v>
      </c>
      <c r="E7476" s="1">
        <v>4</v>
      </c>
      <c r="F7476" s="1">
        <v>4</v>
      </c>
      <c r="G7476" s="1">
        <v>470</v>
      </c>
      <c r="H7476" s="1">
        <v>174357</v>
      </c>
      <c r="I7476" s="1" t="str">
        <f>IFERROR(VLOOKUP(C7476,Sheet3!B$3:G10326,3,FALSE), "")</f>
        <v>安徽省教育厅</v>
      </c>
      <c r="J7476" s="1" t="str">
        <f>IFERROR(VLOOKUP(C7476,Sheet3!B$3:G10326,4,FALSE), "")</f>
        <v>蚌埠市</v>
      </c>
      <c r="K7476" s="1" t="str">
        <f>IFERROR(VLOOKUP(C7476,Sheet3!B$3:G10326,5,FALSE), "")</f>
        <v>本科</v>
      </c>
      <c r="L7476" s="1" t="str">
        <f>IFERROR(VLOOKUP(C7476,Sheet3!B$3:G10326,6,FALSE), "")</f>
        <v>民办</v>
      </c>
      <c r="M7476" s="1" t="str">
        <f t="shared" si="117"/>
        <v>民办</v>
      </c>
      <c r="N7476" s="1" t="str">
        <f>IFERROR(VLOOKUP(C7476,Sheet4!B:F,4,FALSE), "")</f>
        <v/>
      </c>
    </row>
    <row r="7477" spans="1:14" x14ac:dyDescent="0.2">
      <c r="A7477" s="1">
        <v>2021</v>
      </c>
      <c r="B7477" s="1">
        <v>13614</v>
      </c>
      <c r="C7477" s="1" t="s">
        <v>1005</v>
      </c>
      <c r="D7477" s="1">
        <v>202</v>
      </c>
      <c r="E7477" s="1">
        <v>8</v>
      </c>
      <c r="F7477" s="1">
        <v>8</v>
      </c>
      <c r="G7477" s="1">
        <v>470</v>
      </c>
      <c r="H7477" s="1">
        <v>175385</v>
      </c>
      <c r="I7477" s="1" t="str">
        <f>IFERROR(VLOOKUP(C7477,Sheet3!B$3:G10327,3,FALSE), "")</f>
        <v>安徽省教育厅</v>
      </c>
      <c r="J7477" s="1" t="str">
        <f>IFERROR(VLOOKUP(C7477,Sheet3!B$3:G10327,4,FALSE), "")</f>
        <v>马鞍山市</v>
      </c>
      <c r="K7477" s="1" t="str">
        <f>IFERROR(VLOOKUP(C7477,Sheet3!B$3:G10327,5,FALSE), "")</f>
        <v>本科</v>
      </c>
      <c r="L7477" s="1" t="str">
        <f>IFERROR(VLOOKUP(C7477,Sheet3!B$3:G10327,6,FALSE), "")</f>
        <v>民办</v>
      </c>
      <c r="M7477" s="1" t="str">
        <f t="shared" si="117"/>
        <v>民办</v>
      </c>
      <c r="N7477" s="1" t="str">
        <f>IFERROR(VLOOKUP(C7477,Sheet4!B:F,4,FALSE), "")</f>
        <v/>
      </c>
    </row>
    <row r="7478" spans="1:14" x14ac:dyDescent="0.2">
      <c r="A7478" s="1">
        <v>2021</v>
      </c>
      <c r="B7478" s="1">
        <v>13614</v>
      </c>
      <c r="C7478" s="1" t="s">
        <v>1005</v>
      </c>
      <c r="D7478" s="1">
        <v>203</v>
      </c>
      <c r="E7478" s="1">
        <v>5</v>
      </c>
      <c r="F7478" s="1">
        <v>5</v>
      </c>
      <c r="G7478" s="1">
        <v>469</v>
      </c>
      <c r="H7478" s="1">
        <v>176115</v>
      </c>
      <c r="I7478" s="1" t="str">
        <f>IFERROR(VLOOKUP(C7478,Sheet3!B$3:G10328,3,FALSE), "")</f>
        <v>安徽省教育厅</v>
      </c>
      <c r="J7478" s="1" t="str">
        <f>IFERROR(VLOOKUP(C7478,Sheet3!B$3:G10328,4,FALSE), "")</f>
        <v>马鞍山市</v>
      </c>
      <c r="K7478" s="1" t="str">
        <f>IFERROR(VLOOKUP(C7478,Sheet3!B$3:G10328,5,FALSE), "")</f>
        <v>本科</v>
      </c>
      <c r="L7478" s="1" t="str">
        <f>IFERROR(VLOOKUP(C7478,Sheet3!B$3:G10328,6,FALSE), "")</f>
        <v>民办</v>
      </c>
      <c r="M7478" s="1" t="str">
        <f t="shared" si="117"/>
        <v>民办</v>
      </c>
      <c r="N7478" s="1" t="str">
        <f>IFERROR(VLOOKUP(C7478,Sheet4!B:F,4,FALSE), "")</f>
        <v/>
      </c>
    </row>
    <row r="7479" spans="1:14" x14ac:dyDescent="0.2">
      <c r="A7479" s="1">
        <v>2021</v>
      </c>
      <c r="B7479" s="1">
        <v>13615</v>
      </c>
      <c r="C7479" s="1" t="s">
        <v>1006</v>
      </c>
      <c r="D7479" s="1">
        <v>204</v>
      </c>
      <c r="E7479" s="1">
        <v>2</v>
      </c>
      <c r="F7479" s="1">
        <v>2</v>
      </c>
      <c r="G7479" s="1">
        <v>459</v>
      </c>
      <c r="H7479" s="1">
        <v>189001</v>
      </c>
      <c r="I7479" s="1" t="str">
        <f>IFERROR(VLOOKUP(C7479,Sheet3!B$3:G10329,3,FALSE), "")</f>
        <v>安徽省教育厅</v>
      </c>
      <c r="J7479" s="1" t="str">
        <f>IFERROR(VLOOKUP(C7479,Sheet3!B$3:G10329,4,FALSE), "")</f>
        <v>合肥市</v>
      </c>
      <c r="K7479" s="1" t="str">
        <f>IFERROR(VLOOKUP(C7479,Sheet3!B$3:G10329,5,FALSE), "")</f>
        <v>本科</v>
      </c>
      <c r="L7479" s="1" t="str">
        <f>IFERROR(VLOOKUP(C7479,Sheet3!B$3:G10329,6,FALSE), "")</f>
        <v>民办</v>
      </c>
      <c r="M7479" s="1" t="str">
        <f t="shared" si="117"/>
        <v>民办</v>
      </c>
      <c r="N7479" s="1" t="str">
        <f>IFERROR(VLOOKUP(C7479,Sheet4!B:F,4,FALSE), "")</f>
        <v/>
      </c>
    </row>
    <row r="7480" spans="1:14" x14ac:dyDescent="0.2">
      <c r="A7480" s="1">
        <v>2021</v>
      </c>
      <c r="B7480" s="1">
        <v>13615</v>
      </c>
      <c r="C7480" s="1" t="s">
        <v>1006</v>
      </c>
      <c r="D7480" s="1">
        <v>205</v>
      </c>
      <c r="E7480" s="1">
        <v>1</v>
      </c>
      <c r="F7480" s="1">
        <v>1</v>
      </c>
      <c r="G7480" s="1">
        <v>476</v>
      </c>
      <c r="H7480" s="1">
        <v>166348</v>
      </c>
      <c r="I7480" s="1" t="str">
        <f>IFERROR(VLOOKUP(C7480,Sheet3!B$3:G10330,3,FALSE), "")</f>
        <v>安徽省教育厅</v>
      </c>
      <c r="J7480" s="1" t="str">
        <f>IFERROR(VLOOKUP(C7480,Sheet3!B$3:G10330,4,FALSE), "")</f>
        <v>合肥市</v>
      </c>
      <c r="K7480" s="1" t="str">
        <f>IFERROR(VLOOKUP(C7480,Sheet3!B$3:G10330,5,FALSE), "")</f>
        <v>本科</v>
      </c>
      <c r="L7480" s="1" t="str">
        <f>IFERROR(VLOOKUP(C7480,Sheet3!B$3:G10330,6,FALSE), "")</f>
        <v>民办</v>
      </c>
      <c r="M7480" s="1" t="str">
        <f t="shared" si="117"/>
        <v>民办</v>
      </c>
      <c r="N7480" s="1" t="str">
        <f>IFERROR(VLOOKUP(C7480,Sheet4!B:F,4,FALSE), "")</f>
        <v/>
      </c>
    </row>
    <row r="7481" spans="1:14" x14ac:dyDescent="0.2">
      <c r="A7481" s="1">
        <v>2021</v>
      </c>
      <c r="B7481" s="1">
        <v>13618</v>
      </c>
      <c r="C7481" s="1" t="s">
        <v>1007</v>
      </c>
      <c r="D7481" s="1">
        <v>201</v>
      </c>
      <c r="E7481" s="1">
        <v>20</v>
      </c>
      <c r="F7481" s="1">
        <v>20</v>
      </c>
      <c r="G7481" s="1">
        <v>505</v>
      </c>
      <c r="H7481" s="1">
        <v>127296</v>
      </c>
      <c r="I7481" s="1" t="str">
        <f>IFERROR(VLOOKUP(C7481,Sheet3!B$3:G10331,3,FALSE), "")</f>
        <v>安徽省教育厅</v>
      </c>
      <c r="J7481" s="1" t="str">
        <f>IFERROR(VLOOKUP(C7481,Sheet3!B$3:G10331,4,FALSE), "")</f>
        <v>合肥市</v>
      </c>
      <c r="K7481" s="1" t="str">
        <f>IFERROR(VLOOKUP(C7481,Sheet3!B$3:G10331,5,FALSE), "")</f>
        <v>本科</v>
      </c>
      <c r="L7481" s="1" t="str">
        <f>IFERROR(VLOOKUP(C7481,Sheet3!B$3:G10331,6,FALSE), "")</f>
        <v>民办</v>
      </c>
      <c r="M7481" s="1" t="str">
        <f t="shared" si="117"/>
        <v>民办</v>
      </c>
      <c r="N7481" s="1" t="str">
        <f>IFERROR(VLOOKUP(C7481,Sheet4!B:F,4,FALSE), "")</f>
        <v/>
      </c>
    </row>
    <row r="7482" spans="1:14" x14ac:dyDescent="0.2">
      <c r="A7482" s="1">
        <v>2021</v>
      </c>
      <c r="B7482" s="1">
        <v>13618</v>
      </c>
      <c r="C7482" s="1" t="s">
        <v>1007</v>
      </c>
      <c r="D7482" s="1">
        <v>202</v>
      </c>
      <c r="E7482" s="1">
        <v>5</v>
      </c>
      <c r="F7482" s="1">
        <v>5</v>
      </c>
      <c r="G7482" s="1">
        <v>487</v>
      </c>
      <c r="H7482" s="1">
        <v>151629</v>
      </c>
      <c r="I7482" s="1" t="str">
        <f>IFERROR(VLOOKUP(C7482,Sheet3!B$3:G10332,3,FALSE), "")</f>
        <v>安徽省教育厅</v>
      </c>
      <c r="J7482" s="1" t="str">
        <f>IFERROR(VLOOKUP(C7482,Sheet3!B$3:G10332,4,FALSE), "")</f>
        <v>合肥市</v>
      </c>
      <c r="K7482" s="1" t="str">
        <f>IFERROR(VLOOKUP(C7482,Sheet3!B$3:G10332,5,FALSE), "")</f>
        <v>本科</v>
      </c>
      <c r="L7482" s="1" t="str">
        <f>IFERROR(VLOOKUP(C7482,Sheet3!B$3:G10332,6,FALSE), "")</f>
        <v>民办</v>
      </c>
      <c r="M7482" s="1" t="str">
        <f t="shared" si="117"/>
        <v>民办</v>
      </c>
      <c r="N7482" s="1" t="str">
        <f>IFERROR(VLOOKUP(C7482,Sheet4!B:F,4,FALSE), "")</f>
        <v/>
      </c>
    </row>
    <row r="7483" spans="1:14" x14ac:dyDescent="0.2">
      <c r="A7483" s="1">
        <v>2021</v>
      </c>
      <c r="B7483" s="1">
        <v>13618</v>
      </c>
      <c r="C7483" s="1" t="s">
        <v>1007</v>
      </c>
      <c r="D7483" s="1">
        <v>203</v>
      </c>
      <c r="E7483" s="1">
        <v>5</v>
      </c>
      <c r="F7483" s="1">
        <v>5</v>
      </c>
      <c r="G7483" s="1">
        <v>454</v>
      </c>
      <c r="H7483" s="1">
        <v>195929</v>
      </c>
      <c r="I7483" s="1" t="str">
        <f>IFERROR(VLOOKUP(C7483,Sheet3!B$3:G10333,3,FALSE), "")</f>
        <v>安徽省教育厅</v>
      </c>
      <c r="J7483" s="1" t="str">
        <f>IFERROR(VLOOKUP(C7483,Sheet3!B$3:G10333,4,FALSE), "")</f>
        <v>合肥市</v>
      </c>
      <c r="K7483" s="1" t="str">
        <f>IFERROR(VLOOKUP(C7483,Sheet3!B$3:G10333,5,FALSE), "")</f>
        <v>本科</v>
      </c>
      <c r="L7483" s="1" t="str">
        <f>IFERROR(VLOOKUP(C7483,Sheet3!B$3:G10333,6,FALSE), "")</f>
        <v>民办</v>
      </c>
      <c r="M7483" s="1" t="str">
        <f t="shared" si="117"/>
        <v>民办</v>
      </c>
      <c r="N7483" s="1" t="str">
        <f>IFERROR(VLOOKUP(C7483,Sheet4!B:F,4,FALSE), "")</f>
        <v/>
      </c>
    </row>
    <row r="7484" spans="1:14" x14ac:dyDescent="0.2">
      <c r="A7484" s="1">
        <v>2021</v>
      </c>
      <c r="B7484" s="1">
        <v>13622</v>
      </c>
      <c r="C7484" s="1" t="s">
        <v>1008</v>
      </c>
      <c r="D7484" s="1">
        <v>203</v>
      </c>
      <c r="E7484" s="1">
        <v>9</v>
      </c>
      <c r="F7484" s="1">
        <v>9</v>
      </c>
      <c r="G7484" s="1">
        <v>461</v>
      </c>
      <c r="H7484" s="1">
        <v>186237</v>
      </c>
      <c r="I7484" s="1" t="str">
        <f>IFERROR(VLOOKUP(C7484,Sheet3!B$3:G10334,3,FALSE), "")</f>
        <v>吉林省教育厅</v>
      </c>
      <c r="J7484" s="1" t="str">
        <f>IFERROR(VLOOKUP(C7484,Sheet3!B$3:G10334,4,FALSE), "")</f>
        <v>四平市</v>
      </c>
      <c r="K7484" s="1" t="str">
        <f>IFERROR(VLOOKUP(C7484,Sheet3!B$3:G10334,5,FALSE), "")</f>
        <v>本科</v>
      </c>
      <c r="L7484" s="1" t="str">
        <f>IFERROR(VLOOKUP(C7484,Sheet3!B$3:G10334,6,FALSE), "")</f>
        <v>民办</v>
      </c>
      <c r="M7484" s="1" t="str">
        <f t="shared" si="117"/>
        <v>民办</v>
      </c>
      <c r="N7484" s="1" t="str">
        <f>IFERROR(VLOOKUP(C7484,Sheet4!B:F,4,FALSE), "")</f>
        <v/>
      </c>
    </row>
    <row r="7485" spans="1:14" x14ac:dyDescent="0.2">
      <c r="A7485" s="1">
        <v>2021</v>
      </c>
      <c r="B7485" s="1">
        <v>13625</v>
      </c>
      <c r="C7485" s="1" t="s">
        <v>1009</v>
      </c>
      <c r="D7485" s="1">
        <v>202</v>
      </c>
      <c r="E7485" s="1">
        <v>18</v>
      </c>
      <c r="F7485" s="1">
        <v>18</v>
      </c>
      <c r="G7485" s="1">
        <v>463</v>
      </c>
      <c r="H7485" s="1">
        <v>183753</v>
      </c>
      <c r="I7485" s="1" t="str">
        <f>IFERROR(VLOOKUP(C7485,Sheet3!B$3:G10335,3,FALSE), "")</f>
        <v>云南省教育厅</v>
      </c>
      <c r="J7485" s="1" t="str">
        <f>IFERROR(VLOOKUP(C7485,Sheet3!B$3:G10335,4,FALSE), "")</f>
        <v>昆明市</v>
      </c>
      <c r="K7485" s="1" t="str">
        <f>IFERROR(VLOOKUP(C7485,Sheet3!B$3:G10335,5,FALSE), "")</f>
        <v>本科</v>
      </c>
      <c r="L7485" s="1" t="str">
        <f>IFERROR(VLOOKUP(C7485,Sheet3!B$3:G10335,6,FALSE), "")</f>
        <v>民办</v>
      </c>
      <c r="M7485" s="1" t="str">
        <f t="shared" si="117"/>
        <v>民办</v>
      </c>
      <c r="N7485" s="1" t="str">
        <f>IFERROR(VLOOKUP(C7485,Sheet4!B:F,4,FALSE), "")</f>
        <v/>
      </c>
    </row>
    <row r="7486" spans="1:14" x14ac:dyDescent="0.2">
      <c r="A7486" s="1">
        <v>2021</v>
      </c>
      <c r="B7486" s="1">
        <v>13626</v>
      </c>
      <c r="C7486" s="1" t="s">
        <v>1010</v>
      </c>
      <c r="D7486" s="1">
        <v>203</v>
      </c>
      <c r="E7486" s="1">
        <v>29</v>
      </c>
      <c r="F7486" s="1">
        <v>29</v>
      </c>
      <c r="G7486" s="1">
        <v>469</v>
      </c>
      <c r="H7486" s="1">
        <v>176911</v>
      </c>
      <c r="I7486" s="1" t="str">
        <f>IFERROR(VLOOKUP(C7486,Sheet3!B$3:G10336,3,FALSE), "")</f>
        <v>云南省教育厅</v>
      </c>
      <c r="J7486" s="1" t="str">
        <f>IFERROR(VLOOKUP(C7486,Sheet3!B$3:G10336,4,FALSE), "")</f>
        <v>昆明市</v>
      </c>
      <c r="K7486" s="1" t="str">
        <f>IFERROR(VLOOKUP(C7486,Sheet3!B$3:G10336,5,FALSE), "")</f>
        <v>本科</v>
      </c>
      <c r="L7486" s="1" t="str">
        <f>IFERROR(VLOOKUP(C7486,Sheet3!B$3:G10336,6,FALSE), "")</f>
        <v>民办</v>
      </c>
      <c r="M7486" s="1" t="str">
        <f t="shared" si="117"/>
        <v>民办</v>
      </c>
      <c r="N7486" s="1" t="str">
        <f>IFERROR(VLOOKUP(C7486,Sheet4!B:F,4,FALSE), "")</f>
        <v/>
      </c>
    </row>
    <row r="7487" spans="1:14" x14ac:dyDescent="0.2">
      <c r="A7487" s="1">
        <v>2021</v>
      </c>
      <c r="B7487" s="1">
        <v>13626</v>
      </c>
      <c r="C7487" s="1" t="s">
        <v>1010</v>
      </c>
      <c r="D7487" s="1">
        <v>204</v>
      </c>
      <c r="E7487" s="1">
        <v>1</v>
      </c>
      <c r="F7487" s="1">
        <v>1</v>
      </c>
      <c r="G7487" s="1">
        <v>466</v>
      </c>
      <c r="H7487" s="1">
        <v>180315</v>
      </c>
      <c r="I7487" s="1" t="str">
        <f>IFERROR(VLOOKUP(C7487,Sheet3!B$3:G10337,3,FALSE), "")</f>
        <v>云南省教育厅</v>
      </c>
      <c r="J7487" s="1" t="str">
        <f>IFERROR(VLOOKUP(C7487,Sheet3!B$3:G10337,4,FALSE), "")</f>
        <v>昆明市</v>
      </c>
      <c r="K7487" s="1" t="str">
        <f>IFERROR(VLOOKUP(C7487,Sheet3!B$3:G10337,5,FALSE), "")</f>
        <v>本科</v>
      </c>
      <c r="L7487" s="1" t="str">
        <f>IFERROR(VLOOKUP(C7487,Sheet3!B$3:G10337,6,FALSE), "")</f>
        <v>民办</v>
      </c>
      <c r="M7487" s="1" t="str">
        <f t="shared" si="117"/>
        <v>民办</v>
      </c>
      <c r="N7487" s="1" t="str">
        <f>IFERROR(VLOOKUP(C7487,Sheet4!B:F,4,FALSE), "")</f>
        <v/>
      </c>
    </row>
    <row r="7488" spans="1:14" x14ac:dyDescent="0.2">
      <c r="A7488" s="1">
        <v>2021</v>
      </c>
      <c r="B7488" s="1">
        <v>13626</v>
      </c>
      <c r="C7488" s="1" t="s">
        <v>1010</v>
      </c>
      <c r="D7488" s="1">
        <v>205</v>
      </c>
      <c r="E7488" s="1">
        <v>10</v>
      </c>
      <c r="F7488" s="1">
        <v>10</v>
      </c>
      <c r="G7488" s="1">
        <v>468</v>
      </c>
      <c r="H7488" s="1">
        <v>177203</v>
      </c>
      <c r="I7488" s="1" t="str">
        <f>IFERROR(VLOOKUP(C7488,Sheet3!B$3:G10338,3,FALSE), "")</f>
        <v>云南省教育厅</v>
      </c>
      <c r="J7488" s="1" t="str">
        <f>IFERROR(VLOOKUP(C7488,Sheet3!B$3:G10338,4,FALSE), "")</f>
        <v>昆明市</v>
      </c>
      <c r="K7488" s="1" t="str">
        <f>IFERROR(VLOOKUP(C7488,Sheet3!B$3:G10338,5,FALSE), "")</f>
        <v>本科</v>
      </c>
      <c r="L7488" s="1" t="str">
        <f>IFERROR(VLOOKUP(C7488,Sheet3!B$3:G10338,6,FALSE), "")</f>
        <v>民办</v>
      </c>
      <c r="M7488" s="1" t="str">
        <f t="shared" si="117"/>
        <v>民办</v>
      </c>
      <c r="N7488" s="1" t="str">
        <f>IFERROR(VLOOKUP(C7488,Sheet4!B:F,4,FALSE), "")</f>
        <v/>
      </c>
    </row>
    <row r="7489" spans="1:14" x14ac:dyDescent="0.2">
      <c r="A7489" s="1">
        <v>2021</v>
      </c>
      <c r="B7489" s="1">
        <v>13627</v>
      </c>
      <c r="C7489" s="1" t="s">
        <v>3075</v>
      </c>
      <c r="D7489" s="1">
        <v>201</v>
      </c>
      <c r="E7489" s="1">
        <v>4</v>
      </c>
      <c r="F7489" s="1">
        <v>4</v>
      </c>
      <c r="G7489" s="1">
        <v>442</v>
      </c>
      <c r="H7489" s="1">
        <v>210096</v>
      </c>
      <c r="I7489" s="1" t="str">
        <f>IFERROR(VLOOKUP(C7489,Sheet3!B$3:G10339,3,FALSE), "")</f>
        <v>重庆市教委</v>
      </c>
      <c r="J7489" s="1" t="str">
        <f>IFERROR(VLOOKUP(C7489,Sheet3!B$3:G10339,4,FALSE), "")</f>
        <v>重庆市</v>
      </c>
      <c r="K7489" s="1" t="str">
        <f>IFERROR(VLOOKUP(C7489,Sheet3!B$3:G10339,5,FALSE), "")</f>
        <v>本科</v>
      </c>
      <c r="L7489" s="1" t="str">
        <f>IFERROR(VLOOKUP(C7489,Sheet3!B$3:G10339,6,FALSE), "")</f>
        <v>民办</v>
      </c>
      <c r="M7489" s="1" t="str">
        <f t="shared" si="117"/>
        <v>民办</v>
      </c>
      <c r="N7489" s="1" t="str">
        <f>IFERROR(VLOOKUP(C7489,Sheet4!B:F,4,FALSE), "")</f>
        <v/>
      </c>
    </row>
    <row r="7490" spans="1:14" x14ac:dyDescent="0.2">
      <c r="A7490" s="1">
        <v>2021</v>
      </c>
      <c r="B7490" s="1">
        <v>13631</v>
      </c>
      <c r="C7490" s="1" t="s">
        <v>1013</v>
      </c>
      <c r="D7490" s="1">
        <v>202</v>
      </c>
      <c r="E7490" s="1">
        <v>18</v>
      </c>
      <c r="F7490" s="1">
        <v>18</v>
      </c>
      <c r="G7490" s="1">
        <v>460</v>
      </c>
      <c r="H7490" s="1">
        <v>187447</v>
      </c>
      <c r="I7490" s="1" t="str">
        <f>IFERROR(VLOOKUP(C7490,Sheet3!B$3:G10340,3,FALSE), "")</f>
        <v>辽宁省教育厅</v>
      </c>
      <c r="J7490" s="1" t="str">
        <f>IFERROR(VLOOKUP(C7490,Sheet3!B$3:G10340,4,FALSE), "")</f>
        <v>大连市</v>
      </c>
      <c r="K7490" s="1" t="str">
        <f>IFERROR(VLOOKUP(C7490,Sheet3!B$3:G10340,5,FALSE), "")</f>
        <v>本科</v>
      </c>
      <c r="L7490" s="1" t="str">
        <f>IFERROR(VLOOKUP(C7490,Sheet3!B$3:G10340,6,FALSE), "")</f>
        <v>民办</v>
      </c>
      <c r="M7490" s="1" t="str">
        <f t="shared" si="117"/>
        <v>民办</v>
      </c>
      <c r="N7490" s="1" t="str">
        <f>IFERROR(VLOOKUP(C7490,Sheet4!B:F,4,FALSE), "")</f>
        <v/>
      </c>
    </row>
    <row r="7491" spans="1:14" x14ac:dyDescent="0.2">
      <c r="A7491" s="1">
        <v>2021</v>
      </c>
      <c r="B7491" s="1">
        <v>13632</v>
      </c>
      <c r="C7491" s="1" t="s">
        <v>1014</v>
      </c>
      <c r="D7491" s="1">
        <v>202</v>
      </c>
      <c r="E7491" s="1">
        <v>4</v>
      </c>
      <c r="F7491" s="1">
        <v>4</v>
      </c>
      <c r="G7491" s="1">
        <v>508</v>
      </c>
      <c r="H7491" s="1">
        <v>122459</v>
      </c>
      <c r="I7491" s="1" t="str">
        <f>IFERROR(VLOOKUP(C7491,Sheet3!B$3:G10341,3,FALSE), "")</f>
        <v>上海市教委</v>
      </c>
      <c r="J7491" s="1" t="str">
        <f>IFERROR(VLOOKUP(C7491,Sheet3!B$3:G10341,4,FALSE), "")</f>
        <v>上海市</v>
      </c>
      <c r="K7491" s="1" t="str">
        <f>IFERROR(VLOOKUP(C7491,Sheet3!B$3:G10341,5,FALSE), "")</f>
        <v>本科</v>
      </c>
      <c r="L7491" s="1" t="str">
        <f>IFERROR(VLOOKUP(C7491,Sheet3!B$3:G10341,6,FALSE), "")</f>
        <v>民办</v>
      </c>
      <c r="M7491" s="1" t="str">
        <f t="shared" si="117"/>
        <v>民办</v>
      </c>
      <c r="N7491" s="1" t="str">
        <f>IFERROR(VLOOKUP(C7491,Sheet4!B:F,4,FALSE), "")</f>
        <v/>
      </c>
    </row>
    <row r="7492" spans="1:14" x14ac:dyDescent="0.2">
      <c r="A7492" s="1">
        <v>2021</v>
      </c>
      <c r="B7492" s="1">
        <v>13634</v>
      </c>
      <c r="C7492" s="1" t="s">
        <v>1015</v>
      </c>
      <c r="D7492" s="1">
        <v>202</v>
      </c>
      <c r="E7492" s="1">
        <v>18</v>
      </c>
      <c r="F7492" s="1">
        <v>18</v>
      </c>
      <c r="G7492" s="1">
        <v>478</v>
      </c>
      <c r="H7492" s="1">
        <v>164816</v>
      </c>
      <c r="I7492" s="1" t="str">
        <f>IFERROR(VLOOKUP(C7492,Sheet3!B$3:G10342,3,FALSE), "")</f>
        <v>湖北省教育厅</v>
      </c>
      <c r="J7492" s="1" t="str">
        <f>IFERROR(VLOOKUP(C7492,Sheet3!B$3:G10342,4,FALSE), "")</f>
        <v>武汉市</v>
      </c>
      <c r="K7492" s="1" t="str">
        <f>IFERROR(VLOOKUP(C7492,Sheet3!B$3:G10342,5,FALSE), "")</f>
        <v>本科</v>
      </c>
      <c r="L7492" s="1" t="str">
        <f>IFERROR(VLOOKUP(C7492,Sheet3!B$3:G10342,6,FALSE), "")</f>
        <v>民办</v>
      </c>
      <c r="M7492" s="1" t="str">
        <f t="shared" si="117"/>
        <v>民办</v>
      </c>
      <c r="N7492" s="1" t="str">
        <f>IFERROR(VLOOKUP(C7492,Sheet4!B:F,4,FALSE), "")</f>
        <v/>
      </c>
    </row>
    <row r="7493" spans="1:14" x14ac:dyDescent="0.2">
      <c r="A7493" s="1">
        <v>2021</v>
      </c>
      <c r="B7493" s="1">
        <v>13635</v>
      </c>
      <c r="C7493" s="1" t="s">
        <v>1016</v>
      </c>
      <c r="D7493" s="1">
        <v>202</v>
      </c>
      <c r="E7493" s="1">
        <v>29</v>
      </c>
      <c r="F7493" s="1">
        <v>29</v>
      </c>
      <c r="G7493" s="1">
        <v>480</v>
      </c>
      <c r="H7493" s="1">
        <v>160917</v>
      </c>
      <c r="I7493" s="1" t="str">
        <f>IFERROR(VLOOKUP(C7493,Sheet3!B$3:G10343,3,FALSE), "")</f>
        <v>湖南省教育厅</v>
      </c>
      <c r="J7493" s="1" t="str">
        <f>IFERROR(VLOOKUP(C7493,Sheet3!B$3:G10343,4,FALSE), "")</f>
        <v>长沙市</v>
      </c>
      <c r="K7493" s="1" t="str">
        <f>IFERROR(VLOOKUP(C7493,Sheet3!B$3:G10343,5,FALSE), "")</f>
        <v>本科</v>
      </c>
      <c r="L7493" s="1" t="str">
        <f>IFERROR(VLOOKUP(C7493,Sheet3!B$3:G10343,6,FALSE), "")</f>
        <v>民办</v>
      </c>
      <c r="M7493" s="1" t="str">
        <f t="shared" si="117"/>
        <v>民办</v>
      </c>
      <c r="N7493" s="1" t="str">
        <f>IFERROR(VLOOKUP(C7493,Sheet4!B:F,4,FALSE), "")</f>
        <v/>
      </c>
    </row>
    <row r="7494" spans="1:14" x14ac:dyDescent="0.2">
      <c r="A7494" s="1">
        <v>2021</v>
      </c>
      <c r="B7494" s="1">
        <v>13635</v>
      </c>
      <c r="C7494" s="1" t="s">
        <v>1016</v>
      </c>
      <c r="D7494" s="1">
        <v>203</v>
      </c>
      <c r="E7494" s="1">
        <v>6</v>
      </c>
      <c r="F7494" s="1">
        <v>6</v>
      </c>
      <c r="G7494" s="1">
        <v>475</v>
      </c>
      <c r="H7494" s="1">
        <v>167619</v>
      </c>
      <c r="I7494" s="1" t="str">
        <f>IFERROR(VLOOKUP(C7494,Sheet3!B$3:G10344,3,FALSE), "")</f>
        <v>湖南省教育厅</v>
      </c>
      <c r="J7494" s="1" t="str">
        <f>IFERROR(VLOOKUP(C7494,Sheet3!B$3:G10344,4,FALSE), "")</f>
        <v>长沙市</v>
      </c>
      <c r="K7494" s="1" t="str">
        <f>IFERROR(VLOOKUP(C7494,Sheet3!B$3:G10344,5,FALSE), "")</f>
        <v>本科</v>
      </c>
      <c r="L7494" s="1" t="str">
        <f>IFERROR(VLOOKUP(C7494,Sheet3!B$3:G10344,6,FALSE), "")</f>
        <v>民办</v>
      </c>
      <c r="M7494" s="1" t="str">
        <f t="shared" si="117"/>
        <v>民办</v>
      </c>
      <c r="N7494" s="1" t="str">
        <f>IFERROR(VLOOKUP(C7494,Sheet4!B:F,4,FALSE), "")</f>
        <v/>
      </c>
    </row>
    <row r="7495" spans="1:14" x14ac:dyDescent="0.2">
      <c r="A7495" s="1">
        <v>2021</v>
      </c>
      <c r="B7495" s="1">
        <v>13639</v>
      </c>
      <c r="C7495" s="1" t="s">
        <v>1017</v>
      </c>
      <c r="D7495" s="1">
        <v>202</v>
      </c>
      <c r="E7495" s="1">
        <v>50</v>
      </c>
      <c r="F7495" s="1">
        <v>50</v>
      </c>
      <c r="G7495" s="1">
        <v>468</v>
      </c>
      <c r="H7495" s="1">
        <v>177902</v>
      </c>
      <c r="I7495" s="1" t="str">
        <f>IFERROR(VLOOKUP(C7495,Sheet3!B$3:G10345,3,FALSE), "")</f>
        <v>广西壮族自治区教育厅</v>
      </c>
      <c r="J7495" s="1" t="str">
        <f>IFERROR(VLOOKUP(C7495,Sheet3!B$3:G10345,4,FALSE), "")</f>
        <v>柳州市</v>
      </c>
      <c r="K7495" s="1" t="str">
        <f>IFERROR(VLOOKUP(C7495,Sheet3!B$3:G10345,5,FALSE), "")</f>
        <v>本科</v>
      </c>
      <c r="L7495" s="1" t="str">
        <f>IFERROR(VLOOKUP(C7495,Sheet3!B$3:G10345,6,FALSE), "")</f>
        <v>民办</v>
      </c>
      <c r="M7495" s="1" t="str">
        <f t="shared" si="117"/>
        <v>民办</v>
      </c>
      <c r="N7495" s="1" t="str">
        <f>IFERROR(VLOOKUP(C7495,Sheet4!B:F,4,FALSE), "")</f>
        <v/>
      </c>
    </row>
    <row r="7496" spans="1:14" x14ac:dyDescent="0.2">
      <c r="A7496" s="1">
        <v>2021</v>
      </c>
      <c r="B7496" s="1">
        <v>13640</v>
      </c>
      <c r="C7496" s="1" t="s">
        <v>1018</v>
      </c>
      <c r="D7496" s="1">
        <v>202</v>
      </c>
      <c r="E7496" s="1">
        <v>36</v>
      </c>
      <c r="F7496" s="1">
        <v>36</v>
      </c>
      <c r="G7496" s="1">
        <v>469</v>
      </c>
      <c r="H7496" s="1">
        <v>176233</v>
      </c>
      <c r="I7496" s="1" t="str">
        <f>IFERROR(VLOOKUP(C7496,Sheet3!B$3:G10346,3,FALSE), "")</f>
        <v>广西壮族自治区教育厅</v>
      </c>
      <c r="J7496" s="1" t="str">
        <f>IFERROR(VLOOKUP(C7496,Sheet3!B$3:G10346,4,FALSE), "")</f>
        <v>南宁市</v>
      </c>
      <c r="K7496" s="1" t="str">
        <f>IFERROR(VLOOKUP(C7496,Sheet3!B$3:G10346,5,FALSE), "")</f>
        <v>本科</v>
      </c>
      <c r="L7496" s="1" t="str">
        <f>IFERROR(VLOOKUP(C7496,Sheet3!B$3:G10346,6,FALSE), "")</f>
        <v>民办</v>
      </c>
      <c r="M7496" s="1" t="str">
        <f t="shared" si="117"/>
        <v>民办</v>
      </c>
      <c r="N7496" s="1" t="str">
        <f>IFERROR(VLOOKUP(C7496,Sheet4!B:F,4,FALSE), "")</f>
        <v/>
      </c>
    </row>
    <row r="7497" spans="1:14" x14ac:dyDescent="0.2">
      <c r="A7497" s="1">
        <v>2021</v>
      </c>
      <c r="B7497" s="1">
        <v>13641</v>
      </c>
      <c r="C7497" s="1" t="s">
        <v>1019</v>
      </c>
      <c r="D7497" s="1">
        <v>202</v>
      </c>
      <c r="E7497" s="1">
        <v>18</v>
      </c>
      <c r="F7497" s="1">
        <v>18</v>
      </c>
      <c r="G7497" s="1">
        <v>479</v>
      </c>
      <c r="H7497" s="1">
        <v>162864</v>
      </c>
      <c r="I7497" s="1" t="str">
        <f>IFERROR(VLOOKUP(C7497,Sheet3!B$3:G10347,3,FALSE), "")</f>
        <v>广西壮族自治区教育厅</v>
      </c>
      <c r="J7497" s="1" t="str">
        <f>IFERROR(VLOOKUP(C7497,Sheet3!B$3:G10347,4,FALSE), "")</f>
        <v>桂林市</v>
      </c>
      <c r="K7497" s="1" t="str">
        <f>IFERROR(VLOOKUP(C7497,Sheet3!B$3:G10347,5,FALSE), "")</f>
        <v>本科</v>
      </c>
      <c r="L7497" s="1" t="str">
        <f>IFERROR(VLOOKUP(C7497,Sheet3!B$3:G10347,6,FALSE), "")</f>
        <v>民办</v>
      </c>
      <c r="M7497" s="1" t="str">
        <f t="shared" si="117"/>
        <v>民办</v>
      </c>
      <c r="N7497" s="1" t="str">
        <f>IFERROR(VLOOKUP(C7497,Sheet4!B:F,4,FALSE), "")</f>
        <v/>
      </c>
    </row>
    <row r="7498" spans="1:14" x14ac:dyDescent="0.2">
      <c r="A7498" s="1">
        <v>2021</v>
      </c>
      <c r="B7498" s="1">
        <v>13642</v>
      </c>
      <c r="C7498" s="1" t="s">
        <v>2987</v>
      </c>
      <c r="D7498" s="1">
        <v>202</v>
      </c>
      <c r="E7498" s="1">
        <v>21</v>
      </c>
      <c r="F7498" s="1">
        <v>21</v>
      </c>
      <c r="G7498" s="1">
        <v>482</v>
      </c>
      <c r="H7498" s="1">
        <v>158672</v>
      </c>
      <c r="I7498" s="1" t="str">
        <f>IFERROR(VLOOKUP(C7498,Sheet3!B$3:G10348,3,FALSE), "")</f>
        <v>广西壮族自治区教育厅</v>
      </c>
      <c r="J7498" s="1" t="str">
        <f>IFERROR(VLOOKUP(C7498,Sheet3!B$3:G10348,4,FALSE), "")</f>
        <v>南宁市</v>
      </c>
      <c r="K7498" s="1" t="str">
        <f>IFERROR(VLOOKUP(C7498,Sheet3!B$3:G10348,5,FALSE), "")</f>
        <v>本科</v>
      </c>
      <c r="L7498" s="1" t="str">
        <f>IFERROR(VLOOKUP(C7498,Sheet3!B$3:G10348,6,FALSE), "")</f>
        <v>民办</v>
      </c>
      <c r="M7498" s="1" t="str">
        <f t="shared" si="117"/>
        <v>民办</v>
      </c>
      <c r="N7498" s="1" t="str">
        <f>IFERROR(VLOOKUP(C7498,Sheet4!B:F,4,FALSE), "")</f>
        <v/>
      </c>
    </row>
    <row r="7499" spans="1:14" x14ac:dyDescent="0.2">
      <c r="A7499" s="1">
        <v>2021</v>
      </c>
      <c r="B7499" s="1">
        <v>13642</v>
      </c>
      <c r="C7499" s="1" t="s">
        <v>2987</v>
      </c>
      <c r="D7499" s="1">
        <v>203</v>
      </c>
      <c r="E7499" s="1">
        <v>15</v>
      </c>
      <c r="F7499" s="1">
        <v>15</v>
      </c>
      <c r="G7499" s="1">
        <v>480</v>
      </c>
      <c r="H7499" s="1">
        <v>160899</v>
      </c>
      <c r="I7499" s="1" t="str">
        <f>IFERROR(VLOOKUP(C7499,Sheet3!B$3:G10349,3,FALSE), "")</f>
        <v>广西壮族自治区教育厅</v>
      </c>
      <c r="J7499" s="1" t="str">
        <f>IFERROR(VLOOKUP(C7499,Sheet3!B$3:G10349,4,FALSE), "")</f>
        <v>南宁市</v>
      </c>
      <c r="K7499" s="1" t="str">
        <f>IFERROR(VLOOKUP(C7499,Sheet3!B$3:G10349,5,FALSE), "")</f>
        <v>本科</v>
      </c>
      <c r="L7499" s="1" t="str">
        <f>IFERROR(VLOOKUP(C7499,Sheet3!B$3:G10349,6,FALSE), "")</f>
        <v>民办</v>
      </c>
      <c r="M7499" s="1" t="str">
        <f t="shared" si="117"/>
        <v>民办</v>
      </c>
      <c r="N7499" s="1" t="str">
        <f>IFERROR(VLOOKUP(C7499,Sheet4!B:F,4,FALSE), "")</f>
        <v/>
      </c>
    </row>
    <row r="7500" spans="1:14" x14ac:dyDescent="0.2">
      <c r="A7500" s="1">
        <v>2021</v>
      </c>
      <c r="B7500" s="1">
        <v>13642</v>
      </c>
      <c r="C7500" s="1" t="s">
        <v>2987</v>
      </c>
      <c r="D7500" s="1">
        <v>204</v>
      </c>
      <c r="E7500" s="1">
        <v>4</v>
      </c>
      <c r="F7500" s="1">
        <v>4</v>
      </c>
      <c r="G7500" s="1">
        <v>483</v>
      </c>
      <c r="H7500" s="1">
        <v>157325</v>
      </c>
      <c r="I7500" s="1" t="str">
        <f>IFERROR(VLOOKUP(C7500,Sheet3!B$3:G10350,3,FALSE), "")</f>
        <v>广西壮族自治区教育厅</v>
      </c>
      <c r="J7500" s="1" t="str">
        <f>IFERROR(VLOOKUP(C7500,Sheet3!B$3:G10350,4,FALSE), "")</f>
        <v>南宁市</v>
      </c>
      <c r="K7500" s="1" t="str">
        <f>IFERROR(VLOOKUP(C7500,Sheet3!B$3:G10350,5,FALSE), "")</f>
        <v>本科</v>
      </c>
      <c r="L7500" s="1" t="str">
        <f>IFERROR(VLOOKUP(C7500,Sheet3!B$3:G10350,6,FALSE), "")</f>
        <v>民办</v>
      </c>
      <c r="M7500" s="1" t="str">
        <f t="shared" si="117"/>
        <v>民办</v>
      </c>
      <c r="N7500" s="1" t="str">
        <f>IFERROR(VLOOKUP(C7500,Sheet4!B:F,4,FALSE), "")</f>
        <v/>
      </c>
    </row>
    <row r="7501" spans="1:14" x14ac:dyDescent="0.2">
      <c r="A7501" s="1">
        <v>2021</v>
      </c>
      <c r="B7501" s="1">
        <v>13643</v>
      </c>
      <c r="C7501" s="1" t="s">
        <v>1020</v>
      </c>
      <c r="D7501" s="1">
        <v>204</v>
      </c>
      <c r="E7501" s="1">
        <v>114</v>
      </c>
      <c r="F7501" s="1">
        <v>114</v>
      </c>
      <c r="G7501" s="1">
        <v>476</v>
      </c>
      <c r="H7501" s="1">
        <v>167086</v>
      </c>
      <c r="I7501" s="1" t="str">
        <f>IFERROR(VLOOKUP(C7501,Sheet3!B$3:G10351,3,FALSE), "")</f>
        <v>广西壮族自治区教育厅</v>
      </c>
      <c r="J7501" s="1" t="str">
        <f>IFERROR(VLOOKUP(C7501,Sheet3!B$3:G10351,4,FALSE), "")</f>
        <v>南宁市</v>
      </c>
      <c r="K7501" s="1" t="str">
        <f>IFERROR(VLOOKUP(C7501,Sheet3!B$3:G10351,5,FALSE), "")</f>
        <v>本科</v>
      </c>
      <c r="L7501" s="1" t="str">
        <f>IFERROR(VLOOKUP(C7501,Sheet3!B$3:G10351,6,FALSE), "")</f>
        <v>民办</v>
      </c>
      <c r="M7501" s="1" t="str">
        <f t="shared" si="117"/>
        <v>民办</v>
      </c>
      <c r="N7501" s="1" t="str">
        <f>IFERROR(VLOOKUP(C7501,Sheet4!B:F,4,FALSE), "")</f>
        <v/>
      </c>
    </row>
    <row r="7502" spans="1:14" x14ac:dyDescent="0.2">
      <c r="A7502" s="1">
        <v>2021</v>
      </c>
      <c r="B7502" s="1">
        <v>13643</v>
      </c>
      <c r="C7502" s="1" t="s">
        <v>1020</v>
      </c>
      <c r="D7502" s="1">
        <v>205</v>
      </c>
      <c r="E7502" s="1">
        <v>42</v>
      </c>
      <c r="F7502" s="1">
        <v>42</v>
      </c>
      <c r="G7502" s="1">
        <v>476</v>
      </c>
      <c r="H7502" s="1">
        <v>167537</v>
      </c>
      <c r="I7502" s="1" t="str">
        <f>IFERROR(VLOOKUP(C7502,Sheet3!B$3:G10352,3,FALSE), "")</f>
        <v>广西壮族自治区教育厅</v>
      </c>
      <c r="J7502" s="1" t="str">
        <f>IFERROR(VLOOKUP(C7502,Sheet3!B$3:G10352,4,FALSE), "")</f>
        <v>南宁市</v>
      </c>
      <c r="K7502" s="1" t="str">
        <f>IFERROR(VLOOKUP(C7502,Sheet3!B$3:G10352,5,FALSE), "")</f>
        <v>本科</v>
      </c>
      <c r="L7502" s="1" t="str">
        <f>IFERROR(VLOOKUP(C7502,Sheet3!B$3:G10352,6,FALSE), "")</f>
        <v>民办</v>
      </c>
      <c r="M7502" s="1" t="str">
        <f t="shared" si="117"/>
        <v>民办</v>
      </c>
      <c r="N7502" s="1" t="str">
        <f>IFERROR(VLOOKUP(C7502,Sheet4!B:F,4,FALSE), "")</f>
        <v/>
      </c>
    </row>
    <row r="7503" spans="1:14" x14ac:dyDescent="0.2">
      <c r="A7503" s="1">
        <v>2021</v>
      </c>
      <c r="B7503" s="1">
        <v>13643</v>
      </c>
      <c r="C7503" s="1" t="s">
        <v>1020</v>
      </c>
      <c r="D7503" s="1">
        <v>206</v>
      </c>
      <c r="E7503" s="1">
        <v>10</v>
      </c>
      <c r="F7503" s="1">
        <v>10</v>
      </c>
      <c r="G7503" s="1">
        <v>473</v>
      </c>
      <c r="H7503" s="1">
        <v>170395</v>
      </c>
      <c r="I7503" s="1" t="str">
        <f>IFERROR(VLOOKUP(C7503,Sheet3!B$3:G10353,3,FALSE), "")</f>
        <v>广西壮族自治区教育厅</v>
      </c>
      <c r="J7503" s="1" t="str">
        <f>IFERROR(VLOOKUP(C7503,Sheet3!B$3:G10353,4,FALSE), "")</f>
        <v>南宁市</v>
      </c>
      <c r="K7503" s="1" t="str">
        <f>IFERROR(VLOOKUP(C7503,Sheet3!B$3:G10353,5,FALSE), "")</f>
        <v>本科</v>
      </c>
      <c r="L7503" s="1" t="str">
        <f>IFERROR(VLOOKUP(C7503,Sheet3!B$3:G10353,6,FALSE), "")</f>
        <v>民办</v>
      </c>
      <c r="M7503" s="1" t="str">
        <f t="shared" si="117"/>
        <v>民办</v>
      </c>
      <c r="N7503" s="1" t="str">
        <f>IFERROR(VLOOKUP(C7503,Sheet4!B:F,4,FALSE), "")</f>
        <v/>
      </c>
    </row>
    <row r="7504" spans="1:14" x14ac:dyDescent="0.2">
      <c r="A7504" s="1">
        <v>2021</v>
      </c>
      <c r="B7504" s="1">
        <v>13643</v>
      </c>
      <c r="C7504" s="1" t="s">
        <v>1020</v>
      </c>
      <c r="D7504" s="1">
        <v>207</v>
      </c>
      <c r="E7504" s="1">
        <v>4</v>
      </c>
      <c r="F7504" s="1">
        <v>4</v>
      </c>
      <c r="G7504" s="1">
        <v>473</v>
      </c>
      <c r="H7504" s="1">
        <v>171154</v>
      </c>
      <c r="I7504" s="1" t="str">
        <f>IFERROR(VLOOKUP(C7504,Sheet3!B$3:G10354,3,FALSE), "")</f>
        <v>广西壮族自治区教育厅</v>
      </c>
      <c r="J7504" s="1" t="str">
        <f>IFERROR(VLOOKUP(C7504,Sheet3!B$3:G10354,4,FALSE), "")</f>
        <v>南宁市</v>
      </c>
      <c r="K7504" s="1" t="str">
        <f>IFERROR(VLOOKUP(C7504,Sheet3!B$3:G10354,5,FALSE), "")</f>
        <v>本科</v>
      </c>
      <c r="L7504" s="1" t="str">
        <f>IFERROR(VLOOKUP(C7504,Sheet3!B$3:G10354,6,FALSE), "")</f>
        <v>民办</v>
      </c>
      <c r="M7504" s="1" t="str">
        <f t="shared" si="117"/>
        <v>民办</v>
      </c>
      <c r="N7504" s="1" t="str">
        <f>IFERROR(VLOOKUP(C7504,Sheet4!B:F,4,FALSE), "")</f>
        <v/>
      </c>
    </row>
    <row r="7505" spans="1:14" x14ac:dyDescent="0.2">
      <c r="A7505" s="1">
        <v>2021</v>
      </c>
      <c r="B7505" s="1">
        <v>13644</v>
      </c>
      <c r="C7505" s="1" t="s">
        <v>1021</v>
      </c>
      <c r="D7505" s="1">
        <v>202</v>
      </c>
      <c r="E7505" s="1">
        <v>10</v>
      </c>
      <c r="F7505" s="1">
        <v>10</v>
      </c>
      <c r="G7505" s="1">
        <v>475</v>
      </c>
      <c r="H7505" s="1">
        <v>168807</v>
      </c>
      <c r="I7505" s="1" t="str">
        <f>IFERROR(VLOOKUP(C7505,Sheet3!B$3:G10355,3,FALSE), "")</f>
        <v>广西壮族自治区教育厅</v>
      </c>
      <c r="J7505" s="1" t="str">
        <f>IFERROR(VLOOKUP(C7505,Sheet3!B$3:G10355,4,FALSE), "")</f>
        <v>桂林市</v>
      </c>
      <c r="K7505" s="1" t="str">
        <f>IFERROR(VLOOKUP(C7505,Sheet3!B$3:G10355,5,FALSE), "")</f>
        <v>本科</v>
      </c>
      <c r="L7505" s="1" t="str">
        <f>IFERROR(VLOOKUP(C7505,Sheet3!B$3:G10355,6,FALSE), "")</f>
        <v>民办</v>
      </c>
      <c r="M7505" s="1" t="str">
        <f t="shared" si="117"/>
        <v>民办</v>
      </c>
      <c r="N7505" s="1" t="str">
        <f>IFERROR(VLOOKUP(C7505,Sheet4!B:F,4,FALSE), "")</f>
        <v/>
      </c>
    </row>
    <row r="7506" spans="1:14" x14ac:dyDescent="0.2">
      <c r="A7506" s="1">
        <v>2021</v>
      </c>
      <c r="B7506" s="1">
        <v>13644</v>
      </c>
      <c r="C7506" s="1" t="s">
        <v>1021</v>
      </c>
      <c r="D7506" s="1">
        <v>203</v>
      </c>
      <c r="E7506" s="1">
        <v>56</v>
      </c>
      <c r="F7506" s="1">
        <v>56</v>
      </c>
      <c r="G7506" s="1">
        <v>471</v>
      </c>
      <c r="H7506" s="1">
        <v>173090</v>
      </c>
      <c r="I7506" s="1" t="str">
        <f>IFERROR(VLOOKUP(C7506,Sheet3!B$3:G10356,3,FALSE), "")</f>
        <v>广西壮族自治区教育厅</v>
      </c>
      <c r="J7506" s="1" t="str">
        <f>IFERROR(VLOOKUP(C7506,Sheet3!B$3:G10356,4,FALSE), "")</f>
        <v>桂林市</v>
      </c>
      <c r="K7506" s="1" t="str">
        <f>IFERROR(VLOOKUP(C7506,Sheet3!B$3:G10356,5,FALSE), "")</f>
        <v>本科</v>
      </c>
      <c r="L7506" s="1" t="str">
        <f>IFERROR(VLOOKUP(C7506,Sheet3!B$3:G10356,6,FALSE), "")</f>
        <v>民办</v>
      </c>
      <c r="M7506" s="1" t="str">
        <f t="shared" si="117"/>
        <v>民办</v>
      </c>
      <c r="N7506" s="1" t="str">
        <f>IFERROR(VLOOKUP(C7506,Sheet4!B:F,4,FALSE), "")</f>
        <v/>
      </c>
    </row>
    <row r="7507" spans="1:14" x14ac:dyDescent="0.2">
      <c r="A7507" s="1">
        <v>2021</v>
      </c>
      <c r="B7507" s="1">
        <v>13645</v>
      </c>
      <c r="C7507" s="1" t="s">
        <v>1022</v>
      </c>
      <c r="D7507" s="1">
        <v>202</v>
      </c>
      <c r="E7507" s="1">
        <v>17</v>
      </c>
      <c r="F7507" s="1">
        <v>17</v>
      </c>
      <c r="G7507" s="1">
        <v>450</v>
      </c>
      <c r="H7507" s="1">
        <v>200498</v>
      </c>
      <c r="I7507" s="1" t="str">
        <f>IFERROR(VLOOKUP(C7507,Sheet3!B$3:G10357,3,FALSE), "")</f>
        <v>广西壮族自治区教育厅</v>
      </c>
      <c r="J7507" s="1" t="str">
        <f>IFERROR(VLOOKUP(C7507,Sheet3!B$3:G10357,4,FALSE), "")</f>
        <v>桂林市</v>
      </c>
      <c r="K7507" s="1" t="str">
        <f>IFERROR(VLOOKUP(C7507,Sheet3!B$3:G10357,5,FALSE), "")</f>
        <v>本科</v>
      </c>
      <c r="L7507" s="1" t="str">
        <f>IFERROR(VLOOKUP(C7507,Sheet3!B$3:G10357,6,FALSE), "")</f>
        <v>民办</v>
      </c>
      <c r="M7507" s="1" t="str">
        <f t="shared" si="117"/>
        <v>民办</v>
      </c>
      <c r="N7507" s="1" t="str">
        <f>IFERROR(VLOOKUP(C7507,Sheet4!B:F,4,FALSE), "")</f>
        <v/>
      </c>
    </row>
    <row r="7508" spans="1:14" x14ac:dyDescent="0.2">
      <c r="A7508" s="1">
        <v>2021</v>
      </c>
      <c r="B7508" s="1">
        <v>13645</v>
      </c>
      <c r="C7508" s="1" t="s">
        <v>1022</v>
      </c>
      <c r="D7508" s="1">
        <v>203</v>
      </c>
      <c r="E7508" s="1">
        <v>2</v>
      </c>
      <c r="F7508" s="1">
        <v>2</v>
      </c>
      <c r="G7508" s="1">
        <v>473</v>
      </c>
      <c r="H7508" s="1">
        <v>170964</v>
      </c>
      <c r="I7508" s="1" t="str">
        <f>IFERROR(VLOOKUP(C7508,Sheet3!B$3:G10358,3,FALSE), "")</f>
        <v>广西壮族自治区教育厅</v>
      </c>
      <c r="J7508" s="1" t="str">
        <f>IFERROR(VLOOKUP(C7508,Sheet3!B$3:G10358,4,FALSE), "")</f>
        <v>桂林市</v>
      </c>
      <c r="K7508" s="1" t="str">
        <f>IFERROR(VLOOKUP(C7508,Sheet3!B$3:G10358,5,FALSE), "")</f>
        <v>本科</v>
      </c>
      <c r="L7508" s="1" t="str">
        <f>IFERROR(VLOOKUP(C7508,Sheet3!B$3:G10358,6,FALSE), "")</f>
        <v>民办</v>
      </c>
      <c r="M7508" s="1" t="str">
        <f t="shared" si="117"/>
        <v>民办</v>
      </c>
      <c r="N7508" s="1" t="str">
        <f>IFERROR(VLOOKUP(C7508,Sheet4!B:F,4,FALSE), "")</f>
        <v/>
      </c>
    </row>
    <row r="7509" spans="1:14" x14ac:dyDescent="0.2">
      <c r="A7509" s="1">
        <v>2021</v>
      </c>
      <c r="B7509" s="1">
        <v>13649</v>
      </c>
      <c r="C7509" s="1" t="s">
        <v>3266</v>
      </c>
      <c r="D7509" s="1">
        <v>202</v>
      </c>
      <c r="E7509" s="1">
        <v>2</v>
      </c>
      <c r="F7509" s="1">
        <v>2</v>
      </c>
      <c r="G7509" s="1">
        <v>482</v>
      </c>
      <c r="H7509" s="1">
        <v>158732</v>
      </c>
      <c r="I7509" s="1" t="str">
        <f>IFERROR(VLOOKUP(C7509,Sheet3!B$3:G10359,3,FALSE), "")</f>
        <v>贵州省教育厅</v>
      </c>
      <c r="J7509" s="1" t="str">
        <f>IFERROR(VLOOKUP(C7509,Sheet3!B$3:G10359,4,FALSE), "")</f>
        <v>黔南布依族苗族自治州</v>
      </c>
      <c r="K7509" s="1" t="str">
        <f>IFERROR(VLOOKUP(C7509,Sheet3!B$3:G10359,5,FALSE), "")</f>
        <v>本科</v>
      </c>
      <c r="L7509" s="1" t="str">
        <f>IFERROR(VLOOKUP(C7509,Sheet3!B$3:G10359,6,FALSE), "")</f>
        <v>民办</v>
      </c>
      <c r="M7509" s="1" t="str">
        <f t="shared" si="117"/>
        <v>民办</v>
      </c>
      <c r="N7509" s="1" t="str">
        <f>IFERROR(VLOOKUP(C7509,Sheet4!B:F,4,FALSE), "")</f>
        <v/>
      </c>
    </row>
    <row r="7510" spans="1:14" x14ac:dyDescent="0.2">
      <c r="A7510" s="1">
        <v>2021</v>
      </c>
      <c r="B7510" s="1">
        <v>13651</v>
      </c>
      <c r="C7510" s="1" t="s">
        <v>1024</v>
      </c>
      <c r="D7510" s="1">
        <v>202</v>
      </c>
      <c r="E7510" s="1">
        <v>2</v>
      </c>
      <c r="F7510" s="1">
        <v>2</v>
      </c>
      <c r="G7510" s="1">
        <v>452</v>
      </c>
      <c r="H7510" s="1">
        <v>197785</v>
      </c>
      <c r="I7510" s="1" t="str">
        <f>IFERROR(VLOOKUP(C7510,Sheet3!B$3:G10360,3,FALSE), "")</f>
        <v>贵州省教育厅</v>
      </c>
      <c r="J7510" s="1" t="str">
        <f>IFERROR(VLOOKUP(C7510,Sheet3!B$3:G10360,4,FALSE), "")</f>
        <v>贵阳市</v>
      </c>
      <c r="K7510" s="1" t="str">
        <f>IFERROR(VLOOKUP(C7510,Sheet3!B$3:G10360,5,FALSE), "")</f>
        <v>本科</v>
      </c>
      <c r="L7510" s="1" t="str">
        <f>IFERROR(VLOOKUP(C7510,Sheet3!B$3:G10360,6,FALSE), "")</f>
        <v>民办</v>
      </c>
      <c r="M7510" s="1" t="str">
        <f t="shared" si="117"/>
        <v>民办</v>
      </c>
      <c r="N7510" s="1" t="str">
        <f>IFERROR(VLOOKUP(C7510,Sheet4!B:F,4,FALSE), "")</f>
        <v/>
      </c>
    </row>
    <row r="7511" spans="1:14" x14ac:dyDescent="0.2">
      <c r="A7511" s="1">
        <v>2021</v>
      </c>
      <c r="B7511" s="1">
        <v>13653</v>
      </c>
      <c r="C7511" s="1" t="s">
        <v>1025</v>
      </c>
      <c r="D7511" s="1">
        <v>201</v>
      </c>
      <c r="E7511" s="1">
        <v>10</v>
      </c>
      <c r="F7511" s="1">
        <v>10</v>
      </c>
      <c r="G7511" s="1">
        <v>498</v>
      </c>
      <c r="H7511" s="1">
        <v>136796</v>
      </c>
      <c r="I7511" s="1" t="str">
        <f>IFERROR(VLOOKUP(C7511,Sheet3!B$3:G10361,3,FALSE), "")</f>
        <v>贵州省教育厅</v>
      </c>
      <c r="J7511" s="1" t="str">
        <f>IFERROR(VLOOKUP(C7511,Sheet3!B$3:G10361,4,FALSE), "")</f>
        <v>遵义市</v>
      </c>
      <c r="K7511" s="1" t="str">
        <f>IFERROR(VLOOKUP(C7511,Sheet3!B$3:G10361,5,FALSE), "")</f>
        <v>本科</v>
      </c>
      <c r="L7511" s="1" t="str">
        <f>IFERROR(VLOOKUP(C7511,Sheet3!B$3:G10361,6,FALSE), "")</f>
        <v>民办</v>
      </c>
      <c r="M7511" s="1" t="str">
        <f t="shared" si="117"/>
        <v>民办</v>
      </c>
      <c r="N7511" s="1" t="str">
        <f>IFERROR(VLOOKUP(C7511,Sheet4!B:F,4,FALSE), "")</f>
        <v/>
      </c>
    </row>
    <row r="7512" spans="1:14" x14ac:dyDescent="0.2">
      <c r="A7512" s="1">
        <v>2021</v>
      </c>
      <c r="B7512" s="1">
        <v>13654</v>
      </c>
      <c r="C7512" s="1" t="s">
        <v>1026</v>
      </c>
      <c r="D7512" s="1">
        <v>202</v>
      </c>
      <c r="E7512" s="1">
        <v>146</v>
      </c>
      <c r="F7512" s="1">
        <v>146</v>
      </c>
      <c r="G7512" s="1">
        <v>474</v>
      </c>
      <c r="H7512" s="1">
        <v>169139</v>
      </c>
      <c r="I7512" s="1" t="str">
        <f>IFERROR(VLOOKUP(C7512,Sheet3!B$3:G10362,3,FALSE), "")</f>
        <v>江苏省教育厅</v>
      </c>
      <c r="J7512" s="1" t="str">
        <f>IFERROR(VLOOKUP(C7512,Sheet3!B$3:G10362,4,FALSE), "")</f>
        <v>南京市</v>
      </c>
      <c r="K7512" s="1" t="str">
        <f>IFERROR(VLOOKUP(C7512,Sheet3!B$3:G10362,5,FALSE), "")</f>
        <v>本科</v>
      </c>
      <c r="L7512" s="1" t="str">
        <f>IFERROR(VLOOKUP(C7512,Sheet3!B$3:G10362,6,FALSE), "")</f>
        <v>民办</v>
      </c>
      <c r="M7512" s="1" t="str">
        <f t="shared" si="117"/>
        <v>民办</v>
      </c>
      <c r="N7512" s="1" t="str">
        <f>IFERROR(VLOOKUP(C7512,Sheet4!B:F,4,FALSE), "")</f>
        <v/>
      </c>
    </row>
    <row r="7513" spans="1:14" x14ac:dyDescent="0.2">
      <c r="A7513" s="1">
        <v>2021</v>
      </c>
      <c r="B7513" s="1">
        <v>13655</v>
      </c>
      <c r="C7513" s="1" t="s">
        <v>1882</v>
      </c>
      <c r="D7513" s="1">
        <v>202</v>
      </c>
      <c r="E7513" s="1">
        <v>4</v>
      </c>
      <c r="F7513" s="1">
        <v>4</v>
      </c>
      <c r="G7513" s="1">
        <v>483</v>
      </c>
      <c r="H7513" s="1">
        <v>157086</v>
      </c>
      <c r="I7513" s="1" t="str">
        <f>IFERROR(VLOOKUP(C7513,Sheet3!B$3:G10363,3,FALSE), "")</f>
        <v>江苏省教育厅</v>
      </c>
      <c r="J7513" s="1" t="str">
        <f>IFERROR(VLOOKUP(C7513,Sheet3!B$3:G10363,4,FALSE), "")</f>
        <v>南京市</v>
      </c>
      <c r="K7513" s="1" t="str">
        <f>IFERROR(VLOOKUP(C7513,Sheet3!B$3:G10363,5,FALSE), "")</f>
        <v>本科</v>
      </c>
      <c r="L7513" s="1" t="str">
        <f>IFERROR(VLOOKUP(C7513,Sheet3!B$3:G10363,6,FALSE), "")</f>
        <v>民办</v>
      </c>
      <c r="M7513" s="1" t="str">
        <f t="shared" si="117"/>
        <v>民办</v>
      </c>
      <c r="N7513" s="1" t="str">
        <f>IFERROR(VLOOKUP(C7513,Sheet4!B:F,4,FALSE), "")</f>
        <v/>
      </c>
    </row>
    <row r="7514" spans="1:14" x14ac:dyDescent="0.2">
      <c r="A7514" s="1">
        <v>2021</v>
      </c>
      <c r="B7514" s="1">
        <v>13656</v>
      </c>
      <c r="C7514" s="1" t="s">
        <v>3765</v>
      </c>
      <c r="D7514" s="1">
        <v>201</v>
      </c>
      <c r="E7514" s="1">
        <v>1185</v>
      </c>
      <c r="F7514" s="1">
        <v>1185</v>
      </c>
      <c r="G7514" s="1">
        <v>451</v>
      </c>
      <c r="H7514" s="1">
        <v>199844</v>
      </c>
      <c r="I7514" s="1" t="str">
        <f>IFERROR(VLOOKUP(C7514,Sheet3!B$3:G10364,3,FALSE), "")</f>
        <v/>
      </c>
      <c r="J7514" s="1" t="str">
        <f>IFERROR(VLOOKUP(C7514,Sheet3!B$3:G10364,4,FALSE), "")</f>
        <v/>
      </c>
      <c r="K7514" s="1" t="str">
        <f>IFERROR(VLOOKUP(C7514,Sheet3!B$3:G10364,5,FALSE), "")</f>
        <v/>
      </c>
      <c r="L7514" s="1" t="str">
        <f>IFERROR(VLOOKUP(C7514,Sheet3!B$3:G10364,6,FALSE), "")</f>
        <v/>
      </c>
      <c r="M7514" s="1" t="str">
        <f t="shared" si="117"/>
        <v/>
      </c>
      <c r="N7514" s="1" t="str">
        <f>IFERROR(VLOOKUP(C7514,Sheet4!B:F,4,FALSE), "")</f>
        <v/>
      </c>
    </row>
    <row r="7515" spans="1:14" x14ac:dyDescent="0.2">
      <c r="A7515" s="1">
        <v>2021</v>
      </c>
      <c r="B7515" s="1">
        <v>13656</v>
      </c>
      <c r="C7515" s="1" t="s">
        <v>3765</v>
      </c>
      <c r="D7515" s="1">
        <v>202</v>
      </c>
      <c r="E7515" s="1">
        <v>370</v>
      </c>
      <c r="F7515" s="1">
        <v>370</v>
      </c>
      <c r="G7515" s="1">
        <v>449</v>
      </c>
      <c r="H7515" s="1">
        <v>202477</v>
      </c>
      <c r="I7515" s="1" t="str">
        <f>IFERROR(VLOOKUP(C7515,Sheet3!B$3:G10365,3,FALSE), "")</f>
        <v/>
      </c>
      <c r="J7515" s="1" t="str">
        <f>IFERROR(VLOOKUP(C7515,Sheet3!B$3:G10365,4,FALSE), "")</f>
        <v/>
      </c>
      <c r="K7515" s="1" t="str">
        <f>IFERROR(VLOOKUP(C7515,Sheet3!B$3:G10365,5,FALSE), "")</f>
        <v/>
      </c>
      <c r="L7515" s="1" t="str">
        <f>IFERROR(VLOOKUP(C7515,Sheet3!B$3:G10365,6,FALSE), "")</f>
        <v/>
      </c>
      <c r="M7515" s="1" t="str">
        <f t="shared" si="117"/>
        <v/>
      </c>
      <c r="N7515" s="1" t="str">
        <f>IFERROR(VLOOKUP(C7515,Sheet4!B:F,4,FALSE), "")</f>
        <v/>
      </c>
    </row>
    <row r="7516" spans="1:14" x14ac:dyDescent="0.2">
      <c r="A7516" s="1">
        <v>2021</v>
      </c>
      <c r="B7516" s="1">
        <v>13657</v>
      </c>
      <c r="C7516" s="1" t="s">
        <v>3766</v>
      </c>
      <c r="D7516" s="1">
        <v>201</v>
      </c>
      <c r="E7516" s="1">
        <v>1215</v>
      </c>
      <c r="F7516" s="1">
        <v>1215</v>
      </c>
      <c r="G7516" s="1">
        <v>461</v>
      </c>
      <c r="H7516" s="1">
        <v>187107</v>
      </c>
      <c r="I7516" s="1" t="str">
        <f>IFERROR(VLOOKUP(C7516,Sheet3!B$3:G10366,3,FALSE), "")</f>
        <v/>
      </c>
      <c r="J7516" s="1" t="str">
        <f>IFERROR(VLOOKUP(C7516,Sheet3!B$3:G10366,4,FALSE), "")</f>
        <v/>
      </c>
      <c r="K7516" s="1" t="str">
        <f>IFERROR(VLOOKUP(C7516,Sheet3!B$3:G10366,5,FALSE), "")</f>
        <v/>
      </c>
      <c r="L7516" s="1" t="str">
        <f>IFERROR(VLOOKUP(C7516,Sheet3!B$3:G10366,6,FALSE), "")</f>
        <v/>
      </c>
      <c r="M7516" s="1" t="str">
        <f t="shared" si="117"/>
        <v/>
      </c>
      <c r="N7516" s="1" t="str">
        <f>IFERROR(VLOOKUP(C7516,Sheet4!B:F,4,FALSE), "")</f>
        <v/>
      </c>
    </row>
    <row r="7517" spans="1:14" x14ac:dyDescent="0.2">
      <c r="A7517" s="1">
        <v>2021</v>
      </c>
      <c r="B7517" s="1">
        <v>13660</v>
      </c>
      <c r="C7517" s="1" t="s">
        <v>1031</v>
      </c>
      <c r="D7517" s="1">
        <v>202</v>
      </c>
      <c r="E7517" s="1">
        <v>7</v>
      </c>
      <c r="F7517" s="1">
        <v>7</v>
      </c>
      <c r="G7517" s="1">
        <v>470</v>
      </c>
      <c r="H7517" s="1">
        <v>175261</v>
      </c>
      <c r="I7517" s="1" t="str">
        <f>IFERROR(VLOOKUP(C7517,Sheet3!B$3:G10367,3,FALSE), "")</f>
        <v>天津市教委</v>
      </c>
      <c r="J7517" s="1" t="str">
        <f>IFERROR(VLOOKUP(C7517,Sheet3!B$3:G10367,4,FALSE), "")</f>
        <v>天津市</v>
      </c>
      <c r="K7517" s="1" t="str">
        <f>IFERROR(VLOOKUP(C7517,Sheet3!B$3:G10367,5,FALSE), "")</f>
        <v>本科</v>
      </c>
      <c r="L7517" s="1" t="str">
        <f>IFERROR(VLOOKUP(C7517,Sheet3!B$3:G10367,6,FALSE), "")</f>
        <v>民办</v>
      </c>
      <c r="M7517" s="1" t="str">
        <f t="shared" si="117"/>
        <v>民办</v>
      </c>
      <c r="N7517" s="1" t="str">
        <f>IFERROR(VLOOKUP(C7517,Sheet4!B:F,4,FALSE), "")</f>
        <v/>
      </c>
    </row>
    <row r="7518" spans="1:14" x14ac:dyDescent="0.2">
      <c r="A7518" s="1">
        <v>2021</v>
      </c>
      <c r="B7518" s="1">
        <v>13661</v>
      </c>
      <c r="C7518" s="1" t="s">
        <v>1032</v>
      </c>
      <c r="D7518" s="1">
        <v>203</v>
      </c>
      <c r="E7518" s="1">
        <v>3</v>
      </c>
      <c r="F7518" s="1">
        <v>3</v>
      </c>
      <c r="G7518" s="1">
        <v>514</v>
      </c>
      <c r="H7518" s="1">
        <v>114583</v>
      </c>
      <c r="I7518" s="1" t="str">
        <f>IFERROR(VLOOKUP(C7518,Sheet3!B$3:G10368,3,FALSE), "")</f>
        <v>天津市教委</v>
      </c>
      <c r="J7518" s="1" t="str">
        <f>IFERROR(VLOOKUP(C7518,Sheet3!B$3:G10368,4,FALSE), "")</f>
        <v>天津市</v>
      </c>
      <c r="K7518" s="1" t="str">
        <f>IFERROR(VLOOKUP(C7518,Sheet3!B$3:G10368,5,FALSE), "")</f>
        <v>本科</v>
      </c>
      <c r="L7518" s="1" t="str">
        <f>IFERROR(VLOOKUP(C7518,Sheet3!B$3:G10368,6,FALSE), "")</f>
        <v>民办</v>
      </c>
      <c r="M7518" s="1" t="str">
        <f t="shared" si="117"/>
        <v>民办</v>
      </c>
      <c r="N7518" s="1" t="str">
        <f>IFERROR(VLOOKUP(C7518,Sheet4!B:F,4,FALSE), "")</f>
        <v/>
      </c>
    </row>
    <row r="7519" spans="1:14" x14ac:dyDescent="0.2">
      <c r="A7519" s="1">
        <v>2021</v>
      </c>
      <c r="B7519" s="1">
        <v>13661</v>
      </c>
      <c r="C7519" s="1" t="s">
        <v>1032</v>
      </c>
      <c r="D7519" s="1">
        <v>204</v>
      </c>
      <c r="E7519" s="1">
        <v>5</v>
      </c>
      <c r="F7519" s="1">
        <v>5</v>
      </c>
      <c r="G7519" s="1">
        <v>490</v>
      </c>
      <c r="H7519" s="1">
        <v>147103</v>
      </c>
      <c r="I7519" s="1" t="str">
        <f>IFERROR(VLOOKUP(C7519,Sheet3!B$3:G10369,3,FALSE), "")</f>
        <v>天津市教委</v>
      </c>
      <c r="J7519" s="1" t="str">
        <f>IFERROR(VLOOKUP(C7519,Sheet3!B$3:G10369,4,FALSE), "")</f>
        <v>天津市</v>
      </c>
      <c r="K7519" s="1" t="str">
        <f>IFERROR(VLOOKUP(C7519,Sheet3!B$3:G10369,5,FALSE), "")</f>
        <v>本科</v>
      </c>
      <c r="L7519" s="1" t="str">
        <f>IFERROR(VLOOKUP(C7519,Sheet3!B$3:G10369,6,FALSE), "")</f>
        <v>民办</v>
      </c>
      <c r="M7519" s="1" t="str">
        <f t="shared" si="117"/>
        <v>民办</v>
      </c>
      <c r="N7519" s="1" t="str">
        <f>IFERROR(VLOOKUP(C7519,Sheet4!B:F,4,FALSE), "")</f>
        <v/>
      </c>
    </row>
    <row r="7520" spans="1:14" x14ac:dyDescent="0.2">
      <c r="A7520" s="1">
        <v>2021</v>
      </c>
      <c r="B7520" s="1">
        <v>13661</v>
      </c>
      <c r="C7520" s="1" t="s">
        <v>1032</v>
      </c>
      <c r="D7520" s="1">
        <v>205</v>
      </c>
      <c r="E7520" s="1">
        <v>5</v>
      </c>
      <c r="F7520" s="1">
        <v>5</v>
      </c>
      <c r="G7520" s="1">
        <v>482</v>
      </c>
      <c r="H7520" s="1">
        <v>159322</v>
      </c>
      <c r="I7520" s="1" t="str">
        <f>IFERROR(VLOOKUP(C7520,Sheet3!B$3:G10370,3,FALSE), "")</f>
        <v>天津市教委</v>
      </c>
      <c r="J7520" s="1" t="str">
        <f>IFERROR(VLOOKUP(C7520,Sheet3!B$3:G10370,4,FALSE), "")</f>
        <v>天津市</v>
      </c>
      <c r="K7520" s="1" t="str">
        <f>IFERROR(VLOOKUP(C7520,Sheet3!B$3:G10370,5,FALSE), "")</f>
        <v>本科</v>
      </c>
      <c r="L7520" s="1" t="str">
        <f>IFERROR(VLOOKUP(C7520,Sheet3!B$3:G10370,6,FALSE), "")</f>
        <v>民办</v>
      </c>
      <c r="M7520" s="1" t="str">
        <f t="shared" si="117"/>
        <v>民办</v>
      </c>
      <c r="N7520" s="1" t="str">
        <f>IFERROR(VLOOKUP(C7520,Sheet4!B:F,4,FALSE), "")</f>
        <v/>
      </c>
    </row>
    <row r="7521" spans="1:14" x14ac:dyDescent="0.2">
      <c r="A7521" s="1">
        <v>2021</v>
      </c>
      <c r="B7521" s="1">
        <v>13661</v>
      </c>
      <c r="C7521" s="1" t="s">
        <v>1032</v>
      </c>
      <c r="D7521" s="1">
        <v>206</v>
      </c>
      <c r="E7521" s="1">
        <v>3</v>
      </c>
      <c r="F7521" s="1">
        <v>3</v>
      </c>
      <c r="G7521" s="1">
        <v>530</v>
      </c>
      <c r="H7521" s="1">
        <v>93462</v>
      </c>
      <c r="I7521" s="1" t="str">
        <f>IFERROR(VLOOKUP(C7521,Sheet3!B$3:G10371,3,FALSE), "")</f>
        <v>天津市教委</v>
      </c>
      <c r="J7521" s="1" t="str">
        <f>IFERROR(VLOOKUP(C7521,Sheet3!B$3:G10371,4,FALSE), "")</f>
        <v>天津市</v>
      </c>
      <c r="K7521" s="1" t="str">
        <f>IFERROR(VLOOKUP(C7521,Sheet3!B$3:G10371,5,FALSE), "")</f>
        <v>本科</v>
      </c>
      <c r="L7521" s="1" t="str">
        <f>IFERROR(VLOOKUP(C7521,Sheet3!B$3:G10371,6,FALSE), "")</f>
        <v>民办</v>
      </c>
      <c r="M7521" s="1" t="str">
        <f t="shared" si="117"/>
        <v>民办</v>
      </c>
      <c r="N7521" s="1" t="str">
        <f>IFERROR(VLOOKUP(C7521,Sheet4!B:F,4,FALSE), "")</f>
        <v/>
      </c>
    </row>
    <row r="7522" spans="1:14" x14ac:dyDescent="0.2">
      <c r="A7522" s="1">
        <v>2021</v>
      </c>
      <c r="B7522" s="1">
        <v>13662</v>
      </c>
      <c r="C7522" s="1" t="s">
        <v>1033</v>
      </c>
      <c r="D7522" s="1">
        <v>202</v>
      </c>
      <c r="E7522" s="1">
        <v>5</v>
      </c>
      <c r="F7522" s="1">
        <v>5</v>
      </c>
      <c r="G7522" s="1">
        <v>454</v>
      </c>
      <c r="H7522" s="1">
        <v>195645</v>
      </c>
      <c r="I7522" s="1" t="str">
        <f>IFERROR(VLOOKUP(C7522,Sheet3!B$3:G10372,3,FALSE), "")</f>
        <v>吉林省教育厅</v>
      </c>
      <c r="J7522" s="1" t="str">
        <f>IFERROR(VLOOKUP(C7522,Sheet3!B$3:G10372,4,FALSE), "")</f>
        <v>长春市</v>
      </c>
      <c r="K7522" s="1" t="str">
        <f>IFERROR(VLOOKUP(C7522,Sheet3!B$3:G10372,5,FALSE), "")</f>
        <v>本科</v>
      </c>
      <c r="L7522" s="1" t="str">
        <f>IFERROR(VLOOKUP(C7522,Sheet3!B$3:G10372,6,FALSE), "")</f>
        <v>民办</v>
      </c>
      <c r="M7522" s="1" t="str">
        <f t="shared" si="117"/>
        <v>民办</v>
      </c>
      <c r="N7522" s="1" t="str">
        <f>IFERROR(VLOOKUP(C7522,Sheet4!B:F,4,FALSE), "")</f>
        <v/>
      </c>
    </row>
    <row r="7523" spans="1:14" x14ac:dyDescent="0.2">
      <c r="A7523" s="1">
        <v>2021</v>
      </c>
      <c r="B7523" s="1">
        <v>13664</v>
      </c>
      <c r="C7523" s="1" t="s">
        <v>2679</v>
      </c>
      <c r="D7523" s="1">
        <v>202</v>
      </c>
      <c r="E7523" s="1">
        <v>1</v>
      </c>
      <c r="F7523" s="1">
        <v>1</v>
      </c>
      <c r="G7523" s="1">
        <v>479</v>
      </c>
      <c r="H7523" s="1">
        <v>162776</v>
      </c>
      <c r="I7523" s="1" t="str">
        <f>IFERROR(VLOOKUP(C7523,Sheet3!B$3:G10373,3,FALSE), "")</f>
        <v>湖北省教育厅</v>
      </c>
      <c r="J7523" s="1" t="str">
        <f>IFERROR(VLOOKUP(C7523,Sheet3!B$3:G10373,4,FALSE), "")</f>
        <v>武汉市</v>
      </c>
      <c r="K7523" s="1" t="str">
        <f>IFERROR(VLOOKUP(C7523,Sheet3!B$3:G10373,5,FALSE), "")</f>
        <v>本科</v>
      </c>
      <c r="L7523" s="1" t="str">
        <f>IFERROR(VLOOKUP(C7523,Sheet3!B$3:G10373,6,FALSE), "")</f>
        <v>民办</v>
      </c>
      <c r="M7523" s="1" t="str">
        <f t="shared" si="117"/>
        <v>民办</v>
      </c>
      <c r="N7523" s="1" t="str">
        <f>IFERROR(VLOOKUP(C7523,Sheet4!B:F,4,FALSE), "")</f>
        <v/>
      </c>
    </row>
    <row r="7524" spans="1:14" x14ac:dyDescent="0.2">
      <c r="A7524" s="1">
        <v>2021</v>
      </c>
      <c r="B7524" s="1">
        <v>13665</v>
      </c>
      <c r="C7524" s="1" t="s">
        <v>1034</v>
      </c>
      <c r="D7524" s="1">
        <v>202</v>
      </c>
      <c r="E7524" s="1">
        <v>34</v>
      </c>
      <c r="F7524" s="1">
        <v>34</v>
      </c>
      <c r="G7524" s="1">
        <v>481</v>
      </c>
      <c r="H7524" s="1">
        <v>160054</v>
      </c>
      <c r="I7524" s="1" t="str">
        <f>IFERROR(VLOOKUP(C7524,Sheet3!B$3:G10374,3,FALSE), "")</f>
        <v>四川省教育厅</v>
      </c>
      <c r="J7524" s="1" t="str">
        <f>IFERROR(VLOOKUP(C7524,Sheet3!B$3:G10374,4,FALSE), "")</f>
        <v>成都市</v>
      </c>
      <c r="K7524" s="1" t="str">
        <f>IFERROR(VLOOKUP(C7524,Sheet3!B$3:G10374,5,FALSE), "")</f>
        <v>本科</v>
      </c>
      <c r="L7524" s="1" t="str">
        <f>IFERROR(VLOOKUP(C7524,Sheet3!B$3:G10374,6,FALSE), "")</f>
        <v>民办</v>
      </c>
      <c r="M7524" s="1" t="str">
        <f t="shared" si="117"/>
        <v>民办</v>
      </c>
      <c r="N7524" s="1" t="str">
        <f>IFERROR(VLOOKUP(C7524,Sheet4!B:F,4,FALSE), "")</f>
        <v/>
      </c>
    </row>
    <row r="7525" spans="1:14" x14ac:dyDescent="0.2">
      <c r="A7525" s="1">
        <v>2021</v>
      </c>
      <c r="B7525" s="1">
        <v>13666</v>
      </c>
      <c r="C7525" s="1" t="s">
        <v>1035</v>
      </c>
      <c r="D7525" s="1">
        <v>202</v>
      </c>
      <c r="E7525" s="1">
        <v>9</v>
      </c>
      <c r="F7525" s="1">
        <v>9</v>
      </c>
      <c r="G7525" s="1">
        <v>472</v>
      </c>
      <c r="H7525" s="1">
        <v>172534</v>
      </c>
      <c r="I7525" s="1" t="str">
        <f>IFERROR(VLOOKUP(C7525,Sheet3!B$3:G10375,3,FALSE), "")</f>
        <v>湖北省教育厅</v>
      </c>
      <c r="J7525" s="1" t="str">
        <f>IFERROR(VLOOKUP(C7525,Sheet3!B$3:G10375,4,FALSE), "")</f>
        <v>武汉市</v>
      </c>
      <c r="K7525" s="1" t="str">
        <f>IFERROR(VLOOKUP(C7525,Sheet3!B$3:G10375,5,FALSE), "")</f>
        <v>本科</v>
      </c>
      <c r="L7525" s="1" t="str">
        <f>IFERROR(VLOOKUP(C7525,Sheet3!B$3:G10375,6,FALSE), "")</f>
        <v>民办</v>
      </c>
      <c r="M7525" s="1" t="str">
        <f t="shared" si="117"/>
        <v>民办</v>
      </c>
      <c r="N7525" s="1" t="str">
        <f>IFERROR(VLOOKUP(C7525,Sheet4!B:F,4,FALSE), "")</f>
        <v/>
      </c>
    </row>
    <row r="7526" spans="1:14" x14ac:dyDescent="0.2">
      <c r="A7526" s="1">
        <v>2021</v>
      </c>
      <c r="B7526" s="1">
        <v>13667</v>
      </c>
      <c r="C7526" s="1" t="s">
        <v>1036</v>
      </c>
      <c r="D7526" s="1">
        <v>205</v>
      </c>
      <c r="E7526" s="1">
        <v>1498</v>
      </c>
      <c r="F7526" s="1">
        <v>1498</v>
      </c>
      <c r="G7526" s="1">
        <v>453</v>
      </c>
      <c r="H7526" s="1">
        <v>196979</v>
      </c>
      <c r="I7526" s="1" t="str">
        <f>IFERROR(VLOOKUP(C7526,Sheet3!B$3:G10376,3,FALSE), "")</f>
        <v>广东省教育厅</v>
      </c>
      <c r="J7526" s="1" t="str">
        <f>IFERROR(VLOOKUP(C7526,Sheet3!B$3:G10376,4,FALSE), "")</f>
        <v>广州市</v>
      </c>
      <c r="K7526" s="1" t="str">
        <f>IFERROR(VLOOKUP(C7526,Sheet3!B$3:G10376,5,FALSE), "")</f>
        <v>本科</v>
      </c>
      <c r="L7526" s="1" t="str">
        <f>IFERROR(VLOOKUP(C7526,Sheet3!B$3:G10376,6,FALSE), "")</f>
        <v>民办</v>
      </c>
      <c r="M7526" s="1" t="str">
        <f t="shared" si="117"/>
        <v>民办</v>
      </c>
      <c r="N7526" s="1" t="str">
        <f>IFERROR(VLOOKUP(C7526,Sheet4!B:F,4,FALSE), "")</f>
        <v/>
      </c>
    </row>
    <row r="7527" spans="1:14" x14ac:dyDescent="0.2">
      <c r="A7527" s="1">
        <v>2021</v>
      </c>
      <c r="B7527" s="1">
        <v>13667</v>
      </c>
      <c r="C7527" s="1" t="s">
        <v>1036</v>
      </c>
      <c r="D7527" s="1">
        <v>206</v>
      </c>
      <c r="E7527" s="1">
        <v>90</v>
      </c>
      <c r="F7527" s="1">
        <v>90</v>
      </c>
      <c r="G7527" s="1">
        <v>432</v>
      </c>
      <c r="H7527" s="1">
        <v>221557</v>
      </c>
      <c r="I7527" s="1" t="str">
        <f>IFERROR(VLOOKUP(C7527,Sheet3!B$3:G10377,3,FALSE), "")</f>
        <v>广东省教育厅</v>
      </c>
      <c r="J7527" s="1" t="str">
        <f>IFERROR(VLOOKUP(C7527,Sheet3!B$3:G10377,4,FALSE), "")</f>
        <v>广州市</v>
      </c>
      <c r="K7527" s="1" t="str">
        <f>IFERROR(VLOOKUP(C7527,Sheet3!B$3:G10377,5,FALSE), "")</f>
        <v>本科</v>
      </c>
      <c r="L7527" s="1" t="str">
        <f>IFERROR(VLOOKUP(C7527,Sheet3!B$3:G10377,6,FALSE), "")</f>
        <v>民办</v>
      </c>
      <c r="M7527" s="1" t="str">
        <f t="shared" si="117"/>
        <v>民办</v>
      </c>
      <c r="N7527" s="1" t="str">
        <f>IFERROR(VLOOKUP(C7527,Sheet4!B:F,4,FALSE), "")</f>
        <v/>
      </c>
    </row>
    <row r="7528" spans="1:14" x14ac:dyDescent="0.2">
      <c r="A7528" s="1">
        <v>2021</v>
      </c>
      <c r="B7528" s="1">
        <v>13667</v>
      </c>
      <c r="C7528" s="1" t="s">
        <v>1036</v>
      </c>
      <c r="D7528" s="1">
        <v>207</v>
      </c>
      <c r="E7528" s="1">
        <v>75</v>
      </c>
      <c r="F7528" s="1">
        <v>75</v>
      </c>
      <c r="G7528" s="1">
        <v>437</v>
      </c>
      <c r="H7528" s="1">
        <v>215899</v>
      </c>
      <c r="I7528" s="1" t="str">
        <f>IFERROR(VLOOKUP(C7528,Sheet3!B$3:G10378,3,FALSE), "")</f>
        <v>广东省教育厅</v>
      </c>
      <c r="J7528" s="1" t="str">
        <f>IFERROR(VLOOKUP(C7528,Sheet3!B$3:G10378,4,FALSE), "")</f>
        <v>广州市</v>
      </c>
      <c r="K7528" s="1" t="str">
        <f>IFERROR(VLOOKUP(C7528,Sheet3!B$3:G10378,5,FALSE), "")</f>
        <v>本科</v>
      </c>
      <c r="L7528" s="1" t="str">
        <f>IFERROR(VLOOKUP(C7528,Sheet3!B$3:G10378,6,FALSE), "")</f>
        <v>民办</v>
      </c>
      <c r="M7528" s="1" t="str">
        <f t="shared" si="117"/>
        <v>民办</v>
      </c>
      <c r="N7528" s="1" t="str">
        <f>IFERROR(VLOOKUP(C7528,Sheet4!B:F,4,FALSE), "")</f>
        <v/>
      </c>
    </row>
    <row r="7529" spans="1:14" x14ac:dyDescent="0.2">
      <c r="A7529" s="1">
        <v>2021</v>
      </c>
      <c r="B7529" s="1">
        <v>13667</v>
      </c>
      <c r="C7529" s="1" t="s">
        <v>1036</v>
      </c>
      <c r="D7529" s="1">
        <v>208</v>
      </c>
      <c r="E7529" s="1">
        <v>102</v>
      </c>
      <c r="F7529" s="1">
        <v>102</v>
      </c>
      <c r="G7529" s="1">
        <v>438</v>
      </c>
      <c r="H7529" s="1">
        <v>215022</v>
      </c>
      <c r="I7529" s="1" t="str">
        <f>IFERROR(VLOOKUP(C7529,Sheet3!B$3:G10379,3,FALSE), "")</f>
        <v>广东省教育厅</v>
      </c>
      <c r="J7529" s="1" t="str">
        <f>IFERROR(VLOOKUP(C7529,Sheet3!B$3:G10379,4,FALSE), "")</f>
        <v>广州市</v>
      </c>
      <c r="K7529" s="1" t="str">
        <f>IFERROR(VLOOKUP(C7529,Sheet3!B$3:G10379,5,FALSE), "")</f>
        <v>本科</v>
      </c>
      <c r="L7529" s="1" t="str">
        <f>IFERROR(VLOOKUP(C7529,Sheet3!B$3:G10379,6,FALSE), "")</f>
        <v>民办</v>
      </c>
      <c r="M7529" s="1" t="str">
        <f t="shared" si="117"/>
        <v>民办</v>
      </c>
      <c r="N7529" s="1" t="str">
        <f>IFERROR(VLOOKUP(C7529,Sheet4!B:F,4,FALSE), "")</f>
        <v/>
      </c>
    </row>
    <row r="7530" spans="1:14" x14ac:dyDescent="0.2">
      <c r="A7530" s="1">
        <v>2021</v>
      </c>
      <c r="B7530" s="1">
        <v>13667</v>
      </c>
      <c r="C7530" s="1" t="s">
        <v>1036</v>
      </c>
      <c r="D7530" s="1">
        <v>209</v>
      </c>
      <c r="E7530" s="1">
        <v>400</v>
      </c>
      <c r="F7530" s="1">
        <v>400</v>
      </c>
      <c r="G7530" s="1">
        <v>447</v>
      </c>
      <c r="H7530" s="1">
        <v>204163</v>
      </c>
      <c r="I7530" s="1" t="str">
        <f>IFERROR(VLOOKUP(C7530,Sheet3!B$3:G10380,3,FALSE), "")</f>
        <v>广东省教育厅</v>
      </c>
      <c r="J7530" s="1" t="str">
        <f>IFERROR(VLOOKUP(C7530,Sheet3!B$3:G10380,4,FALSE), "")</f>
        <v>广州市</v>
      </c>
      <c r="K7530" s="1" t="str">
        <f>IFERROR(VLOOKUP(C7530,Sheet3!B$3:G10380,5,FALSE), "")</f>
        <v>本科</v>
      </c>
      <c r="L7530" s="1" t="str">
        <f>IFERROR(VLOOKUP(C7530,Sheet3!B$3:G10380,6,FALSE), "")</f>
        <v>民办</v>
      </c>
      <c r="M7530" s="1" t="str">
        <f t="shared" si="117"/>
        <v>民办</v>
      </c>
      <c r="N7530" s="1" t="str">
        <f>IFERROR(VLOOKUP(C7530,Sheet4!B:F,4,FALSE), "")</f>
        <v/>
      </c>
    </row>
    <row r="7531" spans="1:14" x14ac:dyDescent="0.2">
      <c r="A7531" s="1">
        <v>2021</v>
      </c>
      <c r="B7531" s="1">
        <v>13668</v>
      </c>
      <c r="C7531" s="1" t="s">
        <v>1039</v>
      </c>
      <c r="D7531" s="1">
        <v>202</v>
      </c>
      <c r="E7531" s="1">
        <v>23</v>
      </c>
      <c r="F7531" s="1">
        <v>23</v>
      </c>
      <c r="G7531" s="1">
        <v>476</v>
      </c>
      <c r="H7531" s="1">
        <v>167527</v>
      </c>
      <c r="I7531" s="1" t="str">
        <f>IFERROR(VLOOKUP(C7531,Sheet3!B$3:G10381,3,FALSE), "")</f>
        <v>四川省教育厅</v>
      </c>
      <c r="J7531" s="1" t="str">
        <f>IFERROR(VLOOKUP(C7531,Sheet3!B$3:G10381,4,FALSE), "")</f>
        <v>乐山市</v>
      </c>
      <c r="K7531" s="1" t="str">
        <f>IFERROR(VLOOKUP(C7531,Sheet3!B$3:G10381,5,FALSE), "")</f>
        <v>本科</v>
      </c>
      <c r="L7531" s="1" t="str">
        <f>IFERROR(VLOOKUP(C7531,Sheet3!B$3:G10381,6,FALSE), "")</f>
        <v>民办</v>
      </c>
      <c r="M7531" s="1" t="str">
        <f t="shared" si="117"/>
        <v>民办</v>
      </c>
      <c r="N7531" s="1" t="str">
        <f>IFERROR(VLOOKUP(C7531,Sheet4!B:F,4,FALSE), "")</f>
        <v/>
      </c>
    </row>
    <row r="7532" spans="1:14" x14ac:dyDescent="0.2">
      <c r="A7532" s="1">
        <v>2021</v>
      </c>
      <c r="B7532" s="1">
        <v>13669</v>
      </c>
      <c r="C7532" s="1" t="s">
        <v>3148</v>
      </c>
      <c r="D7532" s="1">
        <v>203</v>
      </c>
      <c r="E7532" s="1">
        <v>6</v>
      </c>
      <c r="F7532" s="1">
        <v>6</v>
      </c>
      <c r="G7532" s="1">
        <v>516</v>
      </c>
      <c r="H7532" s="1">
        <v>112107</v>
      </c>
      <c r="I7532" s="1" t="str">
        <f>IFERROR(VLOOKUP(C7532,Sheet3!B$3:G10382,3,FALSE), "")</f>
        <v>四川省教育厅</v>
      </c>
      <c r="J7532" s="1" t="str">
        <f>IFERROR(VLOOKUP(C7532,Sheet3!B$3:G10382,4,FALSE), "")</f>
        <v>成都市</v>
      </c>
      <c r="K7532" s="1" t="str">
        <f>IFERROR(VLOOKUP(C7532,Sheet3!B$3:G10382,5,FALSE), "")</f>
        <v>本科</v>
      </c>
      <c r="L7532" s="1" t="str">
        <f>IFERROR(VLOOKUP(C7532,Sheet3!B$3:G10382,6,FALSE), "")</f>
        <v>民办</v>
      </c>
      <c r="M7532" s="1" t="str">
        <f t="shared" si="117"/>
        <v>民办</v>
      </c>
      <c r="N7532" s="1" t="str">
        <f>IFERROR(VLOOKUP(C7532,Sheet4!B:F,4,FALSE), "")</f>
        <v/>
      </c>
    </row>
    <row r="7533" spans="1:14" x14ac:dyDescent="0.2">
      <c r="A7533" s="1">
        <v>2021</v>
      </c>
      <c r="B7533" s="1">
        <v>13669</v>
      </c>
      <c r="C7533" s="1" t="s">
        <v>3148</v>
      </c>
      <c r="D7533" s="1">
        <v>204</v>
      </c>
      <c r="E7533" s="1">
        <v>1</v>
      </c>
      <c r="F7533" s="1">
        <v>1</v>
      </c>
      <c r="G7533" s="1">
        <v>527</v>
      </c>
      <c r="H7533" s="1">
        <v>97344</v>
      </c>
      <c r="I7533" s="1" t="str">
        <f>IFERROR(VLOOKUP(C7533,Sheet3!B$3:G10383,3,FALSE), "")</f>
        <v>四川省教育厅</v>
      </c>
      <c r="J7533" s="1" t="str">
        <f>IFERROR(VLOOKUP(C7533,Sheet3!B$3:G10383,4,FALSE), "")</f>
        <v>成都市</v>
      </c>
      <c r="K7533" s="1" t="str">
        <f>IFERROR(VLOOKUP(C7533,Sheet3!B$3:G10383,5,FALSE), "")</f>
        <v>本科</v>
      </c>
      <c r="L7533" s="1" t="str">
        <f>IFERROR(VLOOKUP(C7533,Sheet3!B$3:G10383,6,FALSE), "")</f>
        <v>民办</v>
      </c>
      <c r="M7533" s="1" t="str">
        <f t="shared" si="117"/>
        <v>民办</v>
      </c>
      <c r="N7533" s="1" t="str">
        <f>IFERROR(VLOOKUP(C7533,Sheet4!B:F,4,FALSE), "")</f>
        <v/>
      </c>
    </row>
    <row r="7534" spans="1:14" x14ac:dyDescent="0.2">
      <c r="A7534" s="1">
        <v>2021</v>
      </c>
      <c r="B7534" s="1">
        <v>13670</v>
      </c>
      <c r="C7534" s="1" t="s">
        <v>1040</v>
      </c>
      <c r="D7534" s="1">
        <v>202</v>
      </c>
      <c r="E7534" s="1">
        <v>4</v>
      </c>
      <c r="F7534" s="1">
        <v>4</v>
      </c>
      <c r="G7534" s="1">
        <v>472</v>
      </c>
      <c r="H7534" s="1">
        <v>172407</v>
      </c>
      <c r="I7534" s="1" t="str">
        <f>IFERROR(VLOOKUP(C7534,Sheet3!B$3:G10384,3,FALSE), "")</f>
        <v>四川省教育厅</v>
      </c>
      <c r="J7534" s="1" t="str">
        <f>IFERROR(VLOOKUP(C7534,Sheet3!B$3:G10384,4,FALSE), "")</f>
        <v>成都市</v>
      </c>
      <c r="K7534" s="1" t="str">
        <f>IFERROR(VLOOKUP(C7534,Sheet3!B$3:G10384,5,FALSE), "")</f>
        <v>本科</v>
      </c>
      <c r="L7534" s="1" t="str">
        <f>IFERROR(VLOOKUP(C7534,Sheet3!B$3:G10384,6,FALSE), "")</f>
        <v>民办</v>
      </c>
      <c r="M7534" s="1" t="str">
        <f t="shared" si="117"/>
        <v>民办</v>
      </c>
      <c r="N7534" s="1" t="str">
        <f>IFERROR(VLOOKUP(C7534,Sheet4!B:F,4,FALSE), "")</f>
        <v/>
      </c>
    </row>
    <row r="7535" spans="1:14" x14ac:dyDescent="0.2">
      <c r="A7535" s="1">
        <v>2021</v>
      </c>
      <c r="B7535" s="1">
        <v>13672</v>
      </c>
      <c r="C7535" s="1" t="s">
        <v>3150</v>
      </c>
      <c r="D7535" s="1">
        <v>202</v>
      </c>
      <c r="E7535" s="1">
        <v>3</v>
      </c>
      <c r="F7535" s="1">
        <v>3</v>
      </c>
      <c r="G7535" s="1">
        <v>481</v>
      </c>
      <c r="H7535" s="1">
        <v>159637</v>
      </c>
      <c r="I7535" s="1" t="str">
        <f>IFERROR(VLOOKUP(C7535,Sheet3!B$3:G10385,3,FALSE), "")</f>
        <v>四川省教育厅</v>
      </c>
      <c r="J7535" s="1" t="str">
        <f>IFERROR(VLOOKUP(C7535,Sheet3!B$3:G10385,4,FALSE), "")</f>
        <v>成都市</v>
      </c>
      <c r="K7535" s="1" t="str">
        <f>IFERROR(VLOOKUP(C7535,Sheet3!B$3:G10385,5,FALSE), "")</f>
        <v>本科</v>
      </c>
      <c r="L7535" s="1" t="str">
        <f>IFERROR(VLOOKUP(C7535,Sheet3!B$3:G10385,6,FALSE), "")</f>
        <v>民办</v>
      </c>
      <c r="M7535" s="1" t="str">
        <f t="shared" si="117"/>
        <v>民办</v>
      </c>
      <c r="N7535" s="1" t="str">
        <f>IFERROR(VLOOKUP(C7535,Sheet4!B:F,4,FALSE), "")</f>
        <v/>
      </c>
    </row>
    <row r="7536" spans="1:14" x14ac:dyDescent="0.2">
      <c r="A7536" s="1">
        <v>2021</v>
      </c>
      <c r="B7536" s="1">
        <v>13673</v>
      </c>
      <c r="C7536" s="1" t="s">
        <v>1041</v>
      </c>
      <c r="D7536" s="1">
        <v>202</v>
      </c>
      <c r="E7536" s="1">
        <v>28</v>
      </c>
      <c r="F7536" s="1">
        <v>28</v>
      </c>
      <c r="G7536" s="1">
        <v>479</v>
      </c>
      <c r="H7536" s="1">
        <v>163165</v>
      </c>
      <c r="I7536" s="1" t="str">
        <f>IFERROR(VLOOKUP(C7536,Sheet3!B$3:G10386,3,FALSE), "")</f>
        <v>四川省教育厅</v>
      </c>
      <c r="J7536" s="1" t="str">
        <f>IFERROR(VLOOKUP(C7536,Sheet3!B$3:G10386,4,FALSE), "")</f>
        <v>成都市</v>
      </c>
      <c r="K7536" s="1" t="str">
        <f>IFERROR(VLOOKUP(C7536,Sheet3!B$3:G10386,5,FALSE), "")</f>
        <v>本科</v>
      </c>
      <c r="L7536" s="1" t="str">
        <f>IFERROR(VLOOKUP(C7536,Sheet3!B$3:G10386,6,FALSE), "")</f>
        <v>民办</v>
      </c>
      <c r="M7536" s="1" t="str">
        <f t="shared" si="117"/>
        <v>民办</v>
      </c>
      <c r="N7536" s="1" t="str">
        <f>IFERROR(VLOOKUP(C7536,Sheet4!B:F,4,FALSE), "")</f>
        <v/>
      </c>
    </row>
    <row r="7537" spans="1:14" x14ac:dyDescent="0.2">
      <c r="A7537" s="1">
        <v>2021</v>
      </c>
      <c r="B7537" s="1">
        <v>13675</v>
      </c>
      <c r="C7537" s="1" t="s">
        <v>1042</v>
      </c>
      <c r="D7537" s="1">
        <v>201</v>
      </c>
      <c r="E7537" s="1">
        <v>1562</v>
      </c>
      <c r="F7537" s="1">
        <v>1562</v>
      </c>
      <c r="G7537" s="1">
        <v>482</v>
      </c>
      <c r="H7537" s="1">
        <v>158328</v>
      </c>
      <c r="I7537" s="1" t="str">
        <f>IFERROR(VLOOKUP(C7537,Sheet3!B$3:G10387,3,FALSE), "")</f>
        <v>广东省教育厅</v>
      </c>
      <c r="J7537" s="1" t="str">
        <f>IFERROR(VLOOKUP(C7537,Sheet3!B$3:G10387,4,FALSE), "")</f>
        <v>珠海市</v>
      </c>
      <c r="K7537" s="1" t="str">
        <f>IFERROR(VLOOKUP(C7537,Sheet3!B$3:G10387,5,FALSE), "")</f>
        <v>本科</v>
      </c>
      <c r="L7537" s="1" t="str">
        <f>IFERROR(VLOOKUP(C7537,Sheet3!B$3:G10387,6,FALSE), "")</f>
        <v>民办</v>
      </c>
      <c r="M7537" s="1" t="str">
        <f t="shared" si="117"/>
        <v>民办</v>
      </c>
      <c r="N7537" s="1" t="str">
        <f>IFERROR(VLOOKUP(C7537,Sheet4!B:F,4,FALSE), "")</f>
        <v/>
      </c>
    </row>
    <row r="7538" spans="1:14" x14ac:dyDescent="0.2">
      <c r="A7538" s="1">
        <v>2021</v>
      </c>
      <c r="B7538" s="1">
        <v>13675</v>
      </c>
      <c r="C7538" s="1" t="s">
        <v>1042</v>
      </c>
      <c r="D7538" s="1">
        <v>202</v>
      </c>
      <c r="E7538" s="1">
        <v>60</v>
      </c>
      <c r="F7538" s="1">
        <v>60</v>
      </c>
      <c r="G7538" s="1">
        <v>467</v>
      </c>
      <c r="H7538" s="1">
        <v>179525</v>
      </c>
      <c r="I7538" s="1" t="str">
        <f>IFERROR(VLOOKUP(C7538,Sheet3!B$3:G10388,3,FALSE), "")</f>
        <v>广东省教育厅</v>
      </c>
      <c r="J7538" s="1" t="str">
        <f>IFERROR(VLOOKUP(C7538,Sheet3!B$3:G10388,4,FALSE), "")</f>
        <v>珠海市</v>
      </c>
      <c r="K7538" s="1" t="str">
        <f>IFERROR(VLOOKUP(C7538,Sheet3!B$3:G10388,5,FALSE), "")</f>
        <v>本科</v>
      </c>
      <c r="L7538" s="1" t="str">
        <f>IFERROR(VLOOKUP(C7538,Sheet3!B$3:G10388,6,FALSE), "")</f>
        <v>民办</v>
      </c>
      <c r="M7538" s="1" t="str">
        <f t="shared" si="117"/>
        <v>民办</v>
      </c>
      <c r="N7538" s="1" t="str">
        <f>IFERROR(VLOOKUP(C7538,Sheet4!B:F,4,FALSE), "")</f>
        <v/>
      </c>
    </row>
    <row r="7539" spans="1:14" x14ac:dyDescent="0.2">
      <c r="A7539" s="1">
        <v>2021</v>
      </c>
      <c r="B7539" s="1">
        <v>13675</v>
      </c>
      <c r="C7539" s="1" t="s">
        <v>1042</v>
      </c>
      <c r="D7539" s="1">
        <v>203</v>
      </c>
      <c r="E7539" s="1">
        <v>251</v>
      </c>
      <c r="F7539" s="1">
        <v>251</v>
      </c>
      <c r="G7539" s="1">
        <v>462</v>
      </c>
      <c r="H7539" s="1">
        <v>186073</v>
      </c>
      <c r="I7539" s="1" t="str">
        <f>IFERROR(VLOOKUP(C7539,Sheet3!B$3:G10389,3,FALSE), "")</f>
        <v>广东省教育厅</v>
      </c>
      <c r="J7539" s="1" t="str">
        <f>IFERROR(VLOOKUP(C7539,Sheet3!B$3:G10389,4,FALSE), "")</f>
        <v>珠海市</v>
      </c>
      <c r="K7539" s="1" t="str">
        <f>IFERROR(VLOOKUP(C7539,Sheet3!B$3:G10389,5,FALSE), "")</f>
        <v>本科</v>
      </c>
      <c r="L7539" s="1" t="str">
        <f>IFERROR(VLOOKUP(C7539,Sheet3!B$3:G10389,6,FALSE), "")</f>
        <v>民办</v>
      </c>
      <c r="M7539" s="1" t="str">
        <f t="shared" ref="M7539:M7602" si="118">IF(L7539=0, "公办", L7539)</f>
        <v>民办</v>
      </c>
      <c r="N7539" s="1" t="str">
        <f>IFERROR(VLOOKUP(C7539,Sheet4!B:F,4,FALSE), "")</f>
        <v/>
      </c>
    </row>
    <row r="7540" spans="1:14" x14ac:dyDescent="0.2">
      <c r="A7540" s="1">
        <v>2021</v>
      </c>
      <c r="B7540" s="1">
        <v>13677</v>
      </c>
      <c r="C7540" s="1" t="s">
        <v>1045</v>
      </c>
      <c r="D7540" s="1">
        <v>201</v>
      </c>
      <c r="E7540" s="1">
        <v>4</v>
      </c>
      <c r="F7540" s="1">
        <v>4</v>
      </c>
      <c r="G7540" s="1">
        <v>479</v>
      </c>
      <c r="H7540" s="1">
        <v>162320</v>
      </c>
      <c r="I7540" s="1" t="str">
        <f>IFERROR(VLOOKUP(C7540,Sheet3!B$3:G10390,3,FALSE), "")</f>
        <v>陕西省教育厅</v>
      </c>
      <c r="J7540" s="1" t="str">
        <f>IFERROR(VLOOKUP(C7540,Sheet3!B$3:G10390,4,FALSE), "")</f>
        <v>西安市</v>
      </c>
      <c r="K7540" s="1" t="str">
        <f>IFERROR(VLOOKUP(C7540,Sheet3!B$3:G10390,5,FALSE), "")</f>
        <v>本科</v>
      </c>
      <c r="L7540" s="1" t="str">
        <f>IFERROR(VLOOKUP(C7540,Sheet3!B$3:G10390,6,FALSE), "")</f>
        <v>民办</v>
      </c>
      <c r="M7540" s="1" t="str">
        <f t="shared" si="118"/>
        <v>民办</v>
      </c>
      <c r="N7540" s="1" t="str">
        <f>IFERROR(VLOOKUP(C7540,Sheet4!B:F,4,FALSE), "")</f>
        <v/>
      </c>
    </row>
    <row r="7541" spans="1:14" x14ac:dyDescent="0.2">
      <c r="A7541" s="1">
        <v>2021</v>
      </c>
      <c r="B7541" s="1">
        <v>13678</v>
      </c>
      <c r="C7541" s="1" t="s">
        <v>1046</v>
      </c>
      <c r="D7541" s="1">
        <v>201</v>
      </c>
      <c r="E7541" s="1">
        <v>1</v>
      </c>
      <c r="F7541" s="1">
        <v>1</v>
      </c>
      <c r="G7541" s="1">
        <v>459</v>
      </c>
      <c r="H7541" s="1">
        <v>188717</v>
      </c>
      <c r="I7541" s="1" t="str">
        <f>IFERROR(VLOOKUP(C7541,Sheet3!B$3:G10391,3,FALSE), "")</f>
        <v>陕西省教育厅</v>
      </c>
      <c r="J7541" s="1" t="str">
        <f>IFERROR(VLOOKUP(C7541,Sheet3!B$3:G10391,4,FALSE), "")</f>
        <v>西安市</v>
      </c>
      <c r="K7541" s="1" t="str">
        <f>IFERROR(VLOOKUP(C7541,Sheet3!B$3:G10391,5,FALSE), "")</f>
        <v>本科</v>
      </c>
      <c r="L7541" s="1" t="str">
        <f>IFERROR(VLOOKUP(C7541,Sheet3!B$3:G10391,6,FALSE), "")</f>
        <v>民办</v>
      </c>
      <c r="M7541" s="1" t="str">
        <f t="shared" si="118"/>
        <v>民办</v>
      </c>
      <c r="N7541" s="1" t="str">
        <f>IFERROR(VLOOKUP(C7541,Sheet4!B:F,4,FALSE), "")</f>
        <v/>
      </c>
    </row>
    <row r="7542" spans="1:14" x14ac:dyDescent="0.2">
      <c r="A7542" s="1">
        <v>2021</v>
      </c>
      <c r="B7542" s="1">
        <v>13679</v>
      </c>
      <c r="C7542" s="1" t="s">
        <v>1047</v>
      </c>
      <c r="D7542" s="1">
        <v>201</v>
      </c>
      <c r="E7542" s="1">
        <v>10</v>
      </c>
      <c r="F7542" s="1">
        <v>10</v>
      </c>
      <c r="G7542" s="1">
        <v>469</v>
      </c>
      <c r="H7542" s="1">
        <v>176157</v>
      </c>
      <c r="I7542" s="1" t="str">
        <f>IFERROR(VLOOKUP(C7542,Sheet3!B$3:G10392,3,FALSE), "")</f>
        <v>陕西省教育厅</v>
      </c>
      <c r="J7542" s="1" t="str">
        <f>IFERROR(VLOOKUP(C7542,Sheet3!B$3:G10392,4,FALSE), "")</f>
        <v>西安市</v>
      </c>
      <c r="K7542" s="1" t="str">
        <f>IFERROR(VLOOKUP(C7542,Sheet3!B$3:G10392,5,FALSE), "")</f>
        <v>本科</v>
      </c>
      <c r="L7542" s="1" t="str">
        <f>IFERROR(VLOOKUP(C7542,Sheet3!B$3:G10392,6,FALSE), "")</f>
        <v>民办</v>
      </c>
      <c r="M7542" s="1" t="str">
        <f t="shared" si="118"/>
        <v>民办</v>
      </c>
      <c r="N7542" s="1" t="str">
        <f>IFERROR(VLOOKUP(C7542,Sheet4!B:F,4,FALSE), "")</f>
        <v/>
      </c>
    </row>
    <row r="7543" spans="1:14" x14ac:dyDescent="0.2">
      <c r="A7543" s="1">
        <v>2021</v>
      </c>
      <c r="B7543" s="1">
        <v>13684</v>
      </c>
      <c r="C7543" s="1" t="s">
        <v>3750</v>
      </c>
      <c r="D7543" s="1">
        <v>209</v>
      </c>
      <c r="E7543" s="1">
        <v>2655</v>
      </c>
      <c r="F7543" s="1">
        <v>2655</v>
      </c>
      <c r="G7543" s="1">
        <v>481</v>
      </c>
      <c r="H7543" s="1">
        <v>159948</v>
      </c>
      <c r="I7543" s="1" t="str">
        <f>IFERROR(VLOOKUP(C7543,Sheet3!B$3:G10393,3,FALSE), "")</f>
        <v/>
      </c>
      <c r="J7543" s="1" t="str">
        <f>IFERROR(VLOOKUP(C7543,Sheet3!B$3:G10393,4,FALSE), "")</f>
        <v/>
      </c>
      <c r="K7543" s="1" t="str">
        <f>IFERROR(VLOOKUP(C7543,Sheet3!B$3:G10393,5,FALSE), "")</f>
        <v/>
      </c>
      <c r="L7543" s="1" t="str">
        <f>IFERROR(VLOOKUP(C7543,Sheet3!B$3:G10393,6,FALSE), "")</f>
        <v/>
      </c>
      <c r="M7543" s="1" t="str">
        <f t="shared" si="118"/>
        <v/>
      </c>
      <c r="N7543" s="1" t="str">
        <f>IFERROR(VLOOKUP(C7543,Sheet4!B:F,4,FALSE), "")</f>
        <v/>
      </c>
    </row>
    <row r="7544" spans="1:14" x14ac:dyDescent="0.2">
      <c r="A7544" s="1">
        <v>2021</v>
      </c>
      <c r="B7544" s="1">
        <v>13684</v>
      </c>
      <c r="C7544" s="1" t="s">
        <v>3750</v>
      </c>
      <c r="D7544" s="1">
        <v>210</v>
      </c>
      <c r="E7544" s="1">
        <v>120</v>
      </c>
      <c r="F7544" s="1">
        <v>120</v>
      </c>
      <c r="G7544" s="1">
        <v>480</v>
      </c>
      <c r="H7544" s="1">
        <v>161645</v>
      </c>
      <c r="I7544" s="1" t="str">
        <f>IFERROR(VLOOKUP(C7544,Sheet3!B$3:G10394,3,FALSE), "")</f>
        <v/>
      </c>
      <c r="J7544" s="1" t="str">
        <f>IFERROR(VLOOKUP(C7544,Sheet3!B$3:G10394,4,FALSE), "")</f>
        <v/>
      </c>
      <c r="K7544" s="1" t="str">
        <f>IFERROR(VLOOKUP(C7544,Sheet3!B$3:G10394,5,FALSE), "")</f>
        <v/>
      </c>
      <c r="L7544" s="1" t="str">
        <f>IFERROR(VLOOKUP(C7544,Sheet3!B$3:G10394,6,FALSE), "")</f>
        <v/>
      </c>
      <c r="M7544" s="1" t="str">
        <f t="shared" si="118"/>
        <v/>
      </c>
      <c r="N7544" s="1" t="str">
        <f>IFERROR(VLOOKUP(C7544,Sheet4!B:F,4,FALSE), "")</f>
        <v/>
      </c>
    </row>
    <row r="7545" spans="1:14" x14ac:dyDescent="0.2">
      <c r="A7545" s="1">
        <v>2021</v>
      </c>
      <c r="B7545" s="1">
        <v>13684</v>
      </c>
      <c r="C7545" s="1" t="s">
        <v>3750</v>
      </c>
      <c r="D7545" s="1">
        <v>211</v>
      </c>
      <c r="E7545" s="1">
        <v>88</v>
      </c>
      <c r="F7545" s="1">
        <v>88</v>
      </c>
      <c r="G7545" s="1">
        <v>479</v>
      </c>
      <c r="H7545" s="1">
        <v>162270</v>
      </c>
      <c r="I7545" s="1" t="str">
        <f>IFERROR(VLOOKUP(C7545,Sheet3!B$3:G10395,3,FALSE), "")</f>
        <v/>
      </c>
      <c r="J7545" s="1" t="str">
        <f>IFERROR(VLOOKUP(C7545,Sheet3!B$3:G10395,4,FALSE), "")</f>
        <v/>
      </c>
      <c r="K7545" s="1" t="str">
        <f>IFERROR(VLOOKUP(C7545,Sheet3!B$3:G10395,5,FALSE), "")</f>
        <v/>
      </c>
      <c r="L7545" s="1" t="str">
        <f>IFERROR(VLOOKUP(C7545,Sheet3!B$3:G10395,6,FALSE), "")</f>
        <v/>
      </c>
      <c r="M7545" s="1" t="str">
        <f t="shared" si="118"/>
        <v/>
      </c>
      <c r="N7545" s="1" t="str">
        <f>IFERROR(VLOOKUP(C7545,Sheet4!B:F,4,FALSE), "")</f>
        <v/>
      </c>
    </row>
    <row r="7546" spans="1:14" x14ac:dyDescent="0.2">
      <c r="A7546" s="1">
        <v>2021</v>
      </c>
      <c r="B7546" s="1">
        <v>13684</v>
      </c>
      <c r="C7546" s="1" t="s">
        <v>3750</v>
      </c>
      <c r="D7546" s="1">
        <v>212</v>
      </c>
      <c r="E7546" s="1">
        <v>60</v>
      </c>
      <c r="F7546" s="1">
        <v>60</v>
      </c>
      <c r="G7546" s="1">
        <v>479</v>
      </c>
      <c r="H7546" s="1">
        <v>162649</v>
      </c>
      <c r="I7546" s="1" t="str">
        <f>IFERROR(VLOOKUP(C7546,Sheet3!B$3:G10396,3,FALSE), "")</f>
        <v/>
      </c>
      <c r="J7546" s="1" t="str">
        <f>IFERROR(VLOOKUP(C7546,Sheet3!B$3:G10396,4,FALSE), "")</f>
        <v/>
      </c>
      <c r="K7546" s="1" t="str">
        <f>IFERROR(VLOOKUP(C7546,Sheet3!B$3:G10396,5,FALSE), "")</f>
        <v/>
      </c>
      <c r="L7546" s="1" t="str">
        <f>IFERROR(VLOOKUP(C7546,Sheet3!B$3:G10396,6,FALSE), "")</f>
        <v/>
      </c>
      <c r="M7546" s="1" t="str">
        <f t="shared" si="118"/>
        <v/>
      </c>
      <c r="N7546" s="1" t="str">
        <f>IFERROR(VLOOKUP(C7546,Sheet4!B:F,4,FALSE), "")</f>
        <v/>
      </c>
    </row>
    <row r="7547" spans="1:14" x14ac:dyDescent="0.2">
      <c r="A7547" s="1">
        <v>2021</v>
      </c>
      <c r="B7547" s="1">
        <v>13705</v>
      </c>
      <c r="C7547" s="1" t="s">
        <v>1051</v>
      </c>
      <c r="D7547" s="1">
        <v>201</v>
      </c>
      <c r="E7547" s="1">
        <v>10</v>
      </c>
      <c r="F7547" s="1">
        <v>10</v>
      </c>
      <c r="G7547" s="1">
        <v>560</v>
      </c>
      <c r="H7547" s="1">
        <v>58875</v>
      </c>
      <c r="I7547" s="1" t="str">
        <f>IFERROR(VLOOKUP(C7547,Sheet3!B$3:G10397,3,FALSE), "")</f>
        <v>四川省</v>
      </c>
      <c r="J7547" s="1" t="str">
        <f>IFERROR(VLOOKUP(C7547,Sheet3!B$3:G10397,4,FALSE), "")</f>
        <v>成都市</v>
      </c>
      <c r="K7547" s="1" t="str">
        <f>IFERROR(VLOOKUP(C7547,Sheet3!B$3:G10397,5,FALSE), "")</f>
        <v>本科</v>
      </c>
      <c r="L7547" s="1">
        <f>IFERROR(VLOOKUP(C7547,Sheet3!B$3:G10397,6,FALSE), "")</f>
        <v>0</v>
      </c>
      <c r="M7547" s="1" t="str">
        <f t="shared" si="118"/>
        <v>公办</v>
      </c>
      <c r="N7547" s="1" t="str">
        <f>IFERROR(VLOOKUP(C7547,Sheet4!B:F,4,FALSE), "")</f>
        <v/>
      </c>
    </row>
    <row r="7548" spans="1:14" x14ac:dyDescent="0.2">
      <c r="A7548" s="1">
        <v>2021</v>
      </c>
      <c r="B7548" s="1">
        <v>13714</v>
      </c>
      <c r="C7548" s="1" t="s">
        <v>1052</v>
      </c>
      <c r="D7548" s="1">
        <v>201</v>
      </c>
      <c r="E7548" s="1">
        <v>2825</v>
      </c>
      <c r="F7548" s="1">
        <v>2825</v>
      </c>
      <c r="G7548" s="1">
        <v>441</v>
      </c>
      <c r="H7548" s="1">
        <v>211378</v>
      </c>
      <c r="I7548" s="1" t="str">
        <f>IFERROR(VLOOKUP(C7548,Sheet3!B$3:G10398,3,FALSE), "")</f>
        <v>广东省教育厅</v>
      </c>
      <c r="J7548" s="1" t="str">
        <f>IFERROR(VLOOKUP(C7548,Sheet3!B$3:G10398,4,FALSE), "")</f>
        <v>广州市</v>
      </c>
      <c r="K7548" s="1" t="str">
        <f>IFERROR(VLOOKUP(C7548,Sheet3!B$3:G10398,5,FALSE), "")</f>
        <v>本科</v>
      </c>
      <c r="L7548" s="1" t="str">
        <f>IFERROR(VLOOKUP(C7548,Sheet3!B$3:G10398,6,FALSE), "")</f>
        <v>民办</v>
      </c>
      <c r="M7548" s="1" t="str">
        <f t="shared" si="118"/>
        <v>民办</v>
      </c>
      <c r="N7548" s="1" t="str">
        <f>IFERROR(VLOOKUP(C7548,Sheet4!B:F,4,FALSE), "")</f>
        <v/>
      </c>
    </row>
    <row r="7549" spans="1:14" x14ac:dyDescent="0.2">
      <c r="A7549" s="1">
        <v>2021</v>
      </c>
      <c r="B7549" s="1">
        <v>13714</v>
      </c>
      <c r="C7549" s="1" t="s">
        <v>1052</v>
      </c>
      <c r="D7549" s="1">
        <v>202</v>
      </c>
      <c r="E7549" s="1">
        <v>364</v>
      </c>
      <c r="F7549" s="1">
        <v>364</v>
      </c>
      <c r="G7549" s="1">
        <v>434</v>
      </c>
      <c r="H7549" s="1">
        <v>219102</v>
      </c>
      <c r="I7549" s="1" t="str">
        <f>IFERROR(VLOOKUP(C7549,Sheet3!B$3:G10399,3,FALSE), "")</f>
        <v>广东省教育厅</v>
      </c>
      <c r="J7549" s="1" t="str">
        <f>IFERROR(VLOOKUP(C7549,Sheet3!B$3:G10399,4,FALSE), "")</f>
        <v>广州市</v>
      </c>
      <c r="K7549" s="1" t="str">
        <f>IFERROR(VLOOKUP(C7549,Sheet3!B$3:G10399,5,FALSE), "")</f>
        <v>本科</v>
      </c>
      <c r="L7549" s="1" t="str">
        <f>IFERROR(VLOOKUP(C7549,Sheet3!B$3:G10399,6,FALSE), "")</f>
        <v>民办</v>
      </c>
      <c r="M7549" s="1" t="str">
        <f t="shared" si="118"/>
        <v>民办</v>
      </c>
      <c r="N7549" s="1" t="str">
        <f>IFERROR(VLOOKUP(C7549,Sheet4!B:F,4,FALSE), "")</f>
        <v/>
      </c>
    </row>
    <row r="7550" spans="1:14" x14ac:dyDescent="0.2">
      <c r="A7550" s="1">
        <v>2021</v>
      </c>
      <c r="B7550" s="1">
        <v>13717</v>
      </c>
      <c r="C7550" s="1" t="s">
        <v>1054</v>
      </c>
      <c r="D7550" s="1">
        <v>201</v>
      </c>
      <c r="E7550" s="1">
        <v>1190</v>
      </c>
      <c r="F7550" s="1">
        <v>1190</v>
      </c>
      <c r="G7550" s="1">
        <v>436</v>
      </c>
      <c r="H7550" s="1">
        <v>217106</v>
      </c>
      <c r="I7550" s="1" t="str">
        <f>IFERROR(VLOOKUP(C7550,Sheet3!B$3:G10400,3,FALSE), "")</f>
        <v>广东省教育厅</v>
      </c>
      <c r="J7550" s="1" t="str">
        <f>IFERROR(VLOOKUP(C7550,Sheet3!B$3:G10400,4,FALSE), "")</f>
        <v>广州市</v>
      </c>
      <c r="K7550" s="1" t="str">
        <f>IFERROR(VLOOKUP(C7550,Sheet3!B$3:G10400,5,FALSE), "")</f>
        <v>本科</v>
      </c>
      <c r="L7550" s="1" t="str">
        <f>IFERROR(VLOOKUP(C7550,Sheet3!B$3:G10400,6,FALSE), "")</f>
        <v>民办</v>
      </c>
      <c r="M7550" s="1" t="str">
        <f t="shared" si="118"/>
        <v>民办</v>
      </c>
      <c r="N7550" s="1" t="str">
        <f>IFERROR(VLOOKUP(C7550,Sheet4!B:F,4,FALSE), "")</f>
        <v/>
      </c>
    </row>
    <row r="7551" spans="1:14" x14ac:dyDescent="0.2">
      <c r="A7551" s="1">
        <v>2021</v>
      </c>
      <c r="B7551" s="1">
        <v>13717</v>
      </c>
      <c r="C7551" s="1" t="s">
        <v>1054</v>
      </c>
      <c r="D7551" s="1">
        <v>204</v>
      </c>
      <c r="E7551" s="1">
        <v>58</v>
      </c>
      <c r="F7551" s="1">
        <v>58</v>
      </c>
      <c r="G7551" s="1">
        <v>442</v>
      </c>
      <c r="H7551" s="1">
        <v>210050</v>
      </c>
      <c r="I7551" s="1" t="str">
        <f>IFERROR(VLOOKUP(C7551,Sheet3!B$3:G10401,3,FALSE), "")</f>
        <v>广东省教育厅</v>
      </c>
      <c r="J7551" s="1" t="str">
        <f>IFERROR(VLOOKUP(C7551,Sheet3!B$3:G10401,4,FALSE), "")</f>
        <v>广州市</v>
      </c>
      <c r="K7551" s="1" t="str">
        <f>IFERROR(VLOOKUP(C7551,Sheet3!B$3:G10401,5,FALSE), "")</f>
        <v>本科</v>
      </c>
      <c r="L7551" s="1" t="str">
        <f>IFERROR(VLOOKUP(C7551,Sheet3!B$3:G10401,6,FALSE), "")</f>
        <v>民办</v>
      </c>
      <c r="M7551" s="1" t="str">
        <f t="shared" si="118"/>
        <v>民办</v>
      </c>
      <c r="N7551" s="1" t="str">
        <f>IFERROR(VLOOKUP(C7551,Sheet4!B:F,4,FALSE), "")</f>
        <v/>
      </c>
    </row>
    <row r="7552" spans="1:14" x14ac:dyDescent="0.2">
      <c r="A7552" s="1">
        <v>2021</v>
      </c>
      <c r="B7552" s="1">
        <v>13719</v>
      </c>
      <c r="C7552" s="1" t="s">
        <v>1055</v>
      </c>
      <c r="D7552" s="1">
        <v>205</v>
      </c>
      <c r="E7552" s="1">
        <v>2706</v>
      </c>
      <c r="F7552" s="1">
        <v>2706</v>
      </c>
      <c r="G7552" s="1">
        <v>446</v>
      </c>
      <c r="H7552" s="1">
        <v>206033</v>
      </c>
      <c r="I7552" s="1" t="str">
        <f>IFERROR(VLOOKUP(C7552,Sheet3!B$3:G10402,3,FALSE), "")</f>
        <v>广东省教育厅</v>
      </c>
      <c r="J7552" s="1" t="str">
        <f>IFERROR(VLOOKUP(C7552,Sheet3!B$3:G10402,4,FALSE), "")</f>
        <v>东莞市</v>
      </c>
      <c r="K7552" s="1" t="str">
        <f>IFERROR(VLOOKUP(C7552,Sheet3!B$3:G10402,5,FALSE), "")</f>
        <v>本科</v>
      </c>
      <c r="L7552" s="1" t="str">
        <f>IFERROR(VLOOKUP(C7552,Sheet3!B$3:G10402,6,FALSE), "")</f>
        <v>民办</v>
      </c>
      <c r="M7552" s="1" t="str">
        <f t="shared" si="118"/>
        <v>民办</v>
      </c>
      <c r="N7552" s="1" t="str">
        <f>IFERROR(VLOOKUP(C7552,Sheet4!B:F,4,FALSE), "")</f>
        <v/>
      </c>
    </row>
    <row r="7553" spans="1:14" x14ac:dyDescent="0.2">
      <c r="A7553" s="1">
        <v>2021</v>
      </c>
      <c r="B7553" s="1">
        <v>13719</v>
      </c>
      <c r="C7553" s="1" t="s">
        <v>1055</v>
      </c>
      <c r="D7553" s="1">
        <v>206</v>
      </c>
      <c r="E7553" s="1">
        <v>90</v>
      </c>
      <c r="F7553" s="1">
        <v>90</v>
      </c>
      <c r="G7553" s="1">
        <v>442</v>
      </c>
      <c r="H7553" s="1">
        <v>210129</v>
      </c>
      <c r="I7553" s="1" t="str">
        <f>IFERROR(VLOOKUP(C7553,Sheet3!B$3:G10403,3,FALSE), "")</f>
        <v>广东省教育厅</v>
      </c>
      <c r="J7553" s="1" t="str">
        <f>IFERROR(VLOOKUP(C7553,Sheet3!B$3:G10403,4,FALSE), "")</f>
        <v>东莞市</v>
      </c>
      <c r="K7553" s="1" t="str">
        <f>IFERROR(VLOOKUP(C7553,Sheet3!B$3:G10403,5,FALSE), "")</f>
        <v>本科</v>
      </c>
      <c r="L7553" s="1" t="str">
        <f>IFERROR(VLOOKUP(C7553,Sheet3!B$3:G10403,6,FALSE), "")</f>
        <v>民办</v>
      </c>
      <c r="M7553" s="1" t="str">
        <f t="shared" si="118"/>
        <v>民办</v>
      </c>
      <c r="N7553" s="1" t="str">
        <f>IFERROR(VLOOKUP(C7553,Sheet4!B:F,4,FALSE), "")</f>
        <v/>
      </c>
    </row>
    <row r="7554" spans="1:14" x14ac:dyDescent="0.2">
      <c r="A7554" s="1">
        <v>2021</v>
      </c>
      <c r="B7554" s="1">
        <v>13720</v>
      </c>
      <c r="C7554" s="1" t="s">
        <v>1057</v>
      </c>
      <c r="D7554" s="1">
        <v>201</v>
      </c>
      <c r="E7554" s="1">
        <v>3332</v>
      </c>
      <c r="F7554" s="1">
        <v>3332</v>
      </c>
      <c r="G7554" s="1">
        <v>438</v>
      </c>
      <c r="H7554" s="1">
        <v>215415</v>
      </c>
      <c r="I7554" s="1" t="str">
        <f>IFERROR(VLOOKUP(C7554,Sheet3!B$3:G10404,3,FALSE), "")</f>
        <v>广东省教育厅</v>
      </c>
      <c r="J7554" s="1" t="str">
        <f>IFERROR(VLOOKUP(C7554,Sheet3!B$3:G10404,4,FALSE), "")</f>
        <v>肇庆市</v>
      </c>
      <c r="K7554" s="1" t="str">
        <f>IFERROR(VLOOKUP(C7554,Sheet3!B$3:G10404,5,FALSE), "")</f>
        <v>本科</v>
      </c>
      <c r="L7554" s="1" t="str">
        <f>IFERROR(VLOOKUP(C7554,Sheet3!B$3:G10404,6,FALSE), "")</f>
        <v>民办</v>
      </c>
      <c r="M7554" s="1" t="str">
        <f t="shared" si="118"/>
        <v>民办</v>
      </c>
      <c r="N7554" s="1" t="str">
        <f>IFERROR(VLOOKUP(C7554,Sheet4!B:F,4,FALSE), "")</f>
        <v/>
      </c>
    </row>
    <row r="7555" spans="1:14" x14ac:dyDescent="0.2">
      <c r="A7555" s="1">
        <v>2021</v>
      </c>
      <c r="B7555" s="1">
        <v>13720</v>
      </c>
      <c r="C7555" s="1" t="s">
        <v>1057</v>
      </c>
      <c r="D7555" s="1">
        <v>202</v>
      </c>
      <c r="E7555" s="1">
        <v>210</v>
      </c>
      <c r="F7555" s="1">
        <v>210</v>
      </c>
      <c r="G7555" s="1">
        <v>433</v>
      </c>
      <c r="H7555" s="1">
        <v>220099</v>
      </c>
      <c r="I7555" s="1" t="str">
        <f>IFERROR(VLOOKUP(C7555,Sheet3!B$3:G10405,3,FALSE), "")</f>
        <v>广东省教育厅</v>
      </c>
      <c r="J7555" s="1" t="str">
        <f>IFERROR(VLOOKUP(C7555,Sheet3!B$3:G10405,4,FALSE), "")</f>
        <v>肇庆市</v>
      </c>
      <c r="K7555" s="1" t="str">
        <f>IFERROR(VLOOKUP(C7555,Sheet3!B$3:G10405,5,FALSE), "")</f>
        <v>本科</v>
      </c>
      <c r="L7555" s="1" t="str">
        <f>IFERROR(VLOOKUP(C7555,Sheet3!B$3:G10405,6,FALSE), "")</f>
        <v>民办</v>
      </c>
      <c r="M7555" s="1" t="str">
        <f t="shared" si="118"/>
        <v>民办</v>
      </c>
      <c r="N7555" s="1" t="str">
        <f>IFERROR(VLOOKUP(C7555,Sheet4!B:F,4,FALSE), "")</f>
        <v/>
      </c>
    </row>
    <row r="7556" spans="1:14" x14ac:dyDescent="0.2">
      <c r="A7556" s="1">
        <v>2021</v>
      </c>
      <c r="B7556" s="1">
        <v>13721</v>
      </c>
      <c r="C7556" s="1" t="s">
        <v>1058</v>
      </c>
      <c r="D7556" s="1">
        <v>201</v>
      </c>
      <c r="E7556" s="1">
        <v>904</v>
      </c>
      <c r="F7556" s="1">
        <v>904</v>
      </c>
      <c r="G7556" s="1">
        <v>436</v>
      </c>
      <c r="H7556" s="1">
        <v>217302</v>
      </c>
      <c r="I7556" s="1" t="str">
        <f>IFERROR(VLOOKUP(C7556,Sheet3!B$3:G10406,3,FALSE), "")</f>
        <v>广东省教育厅</v>
      </c>
      <c r="J7556" s="1" t="str">
        <f>IFERROR(VLOOKUP(C7556,Sheet3!B$3:G10406,4,FALSE), "")</f>
        <v>肇庆市</v>
      </c>
      <c r="K7556" s="1" t="str">
        <f>IFERROR(VLOOKUP(C7556,Sheet3!B$3:G10406,5,FALSE), "")</f>
        <v>本科</v>
      </c>
      <c r="L7556" s="1" t="str">
        <f>IFERROR(VLOOKUP(C7556,Sheet3!B$3:G10406,6,FALSE), "")</f>
        <v>民办</v>
      </c>
      <c r="M7556" s="1" t="str">
        <f t="shared" si="118"/>
        <v>民办</v>
      </c>
      <c r="N7556" s="1" t="str">
        <f>IFERROR(VLOOKUP(C7556,Sheet4!B:F,4,FALSE), "")</f>
        <v/>
      </c>
    </row>
    <row r="7557" spans="1:14" x14ac:dyDescent="0.2">
      <c r="A7557" s="1">
        <v>2021</v>
      </c>
      <c r="B7557" s="1">
        <v>13721</v>
      </c>
      <c r="C7557" s="1" t="s">
        <v>1058</v>
      </c>
      <c r="D7557" s="1">
        <v>204</v>
      </c>
      <c r="E7557" s="1">
        <v>80</v>
      </c>
      <c r="F7557" s="1">
        <v>80</v>
      </c>
      <c r="G7557" s="1">
        <v>435</v>
      </c>
      <c r="H7557" s="1">
        <v>217881</v>
      </c>
      <c r="I7557" s="1" t="str">
        <f>IFERROR(VLOOKUP(C7557,Sheet3!B$3:G10407,3,FALSE), "")</f>
        <v>广东省教育厅</v>
      </c>
      <c r="J7557" s="1" t="str">
        <f>IFERROR(VLOOKUP(C7557,Sheet3!B$3:G10407,4,FALSE), "")</f>
        <v>肇庆市</v>
      </c>
      <c r="K7557" s="1" t="str">
        <f>IFERROR(VLOOKUP(C7557,Sheet3!B$3:G10407,5,FALSE), "")</f>
        <v>本科</v>
      </c>
      <c r="L7557" s="1" t="str">
        <f>IFERROR(VLOOKUP(C7557,Sheet3!B$3:G10407,6,FALSE), "")</f>
        <v>民办</v>
      </c>
      <c r="M7557" s="1" t="str">
        <f t="shared" si="118"/>
        <v>民办</v>
      </c>
      <c r="N7557" s="1" t="str">
        <f>IFERROR(VLOOKUP(C7557,Sheet4!B:F,4,FALSE), "")</f>
        <v/>
      </c>
    </row>
    <row r="7558" spans="1:14" x14ac:dyDescent="0.2">
      <c r="A7558" s="1">
        <v>2021</v>
      </c>
      <c r="B7558" s="1">
        <v>13744</v>
      </c>
      <c r="C7558" s="1" t="s">
        <v>1059</v>
      </c>
      <c r="D7558" s="1">
        <v>202</v>
      </c>
      <c r="E7558" s="1">
        <v>5</v>
      </c>
      <c r="F7558" s="1">
        <v>5</v>
      </c>
      <c r="G7558" s="1">
        <v>481</v>
      </c>
      <c r="H7558" s="1">
        <v>160310</v>
      </c>
      <c r="I7558" s="1" t="str">
        <f>IFERROR(VLOOKUP(C7558,Sheet3!B$3:G10408,3,FALSE), "")</f>
        <v>黑龙江省</v>
      </c>
      <c r="J7558" s="1" t="str">
        <f>IFERROR(VLOOKUP(C7558,Sheet3!B$3:G10408,4,FALSE), "")</f>
        <v>黑河市</v>
      </c>
      <c r="K7558" s="1" t="str">
        <f>IFERROR(VLOOKUP(C7558,Sheet3!B$3:G10408,5,FALSE), "")</f>
        <v>本科</v>
      </c>
      <c r="L7558" s="1">
        <f>IFERROR(VLOOKUP(C7558,Sheet3!B$3:G10408,6,FALSE), "")</f>
        <v>0</v>
      </c>
      <c r="M7558" s="1" t="str">
        <f t="shared" si="118"/>
        <v>公办</v>
      </c>
      <c r="N7558" s="1" t="str">
        <f>IFERROR(VLOOKUP(C7558,Sheet4!B:F,4,FALSE), "")</f>
        <v/>
      </c>
    </row>
    <row r="7559" spans="1:14" x14ac:dyDescent="0.2">
      <c r="A7559" s="1">
        <v>2021</v>
      </c>
      <c r="B7559" s="1">
        <v>13744</v>
      </c>
      <c r="C7559" s="1" t="s">
        <v>1059</v>
      </c>
      <c r="D7559" s="1">
        <v>203</v>
      </c>
      <c r="E7559" s="1">
        <v>2</v>
      </c>
      <c r="F7559" s="1">
        <v>2</v>
      </c>
      <c r="G7559" s="1">
        <v>489</v>
      </c>
      <c r="H7559" s="1">
        <v>148495</v>
      </c>
      <c r="I7559" s="1" t="str">
        <f>IFERROR(VLOOKUP(C7559,Sheet3!B$3:G10409,3,FALSE), "")</f>
        <v>黑龙江省</v>
      </c>
      <c r="J7559" s="1" t="str">
        <f>IFERROR(VLOOKUP(C7559,Sheet3!B$3:G10409,4,FALSE), "")</f>
        <v>黑河市</v>
      </c>
      <c r="K7559" s="1" t="str">
        <f>IFERROR(VLOOKUP(C7559,Sheet3!B$3:G10409,5,FALSE), "")</f>
        <v>本科</v>
      </c>
      <c r="L7559" s="1">
        <f>IFERROR(VLOOKUP(C7559,Sheet3!B$3:G10409,6,FALSE), "")</f>
        <v>0</v>
      </c>
      <c r="M7559" s="1" t="str">
        <f t="shared" si="118"/>
        <v>公办</v>
      </c>
      <c r="N7559" s="1" t="str">
        <f>IFERROR(VLOOKUP(C7559,Sheet4!B:F,4,FALSE), "")</f>
        <v/>
      </c>
    </row>
    <row r="7560" spans="1:14" x14ac:dyDescent="0.2">
      <c r="A7560" s="1">
        <v>2021</v>
      </c>
      <c r="B7560" s="1">
        <v>13762</v>
      </c>
      <c r="C7560" s="1" t="s">
        <v>1060</v>
      </c>
      <c r="D7560" s="1">
        <v>202</v>
      </c>
      <c r="E7560" s="1">
        <v>10</v>
      </c>
      <c r="F7560" s="1">
        <v>10</v>
      </c>
      <c r="G7560" s="1">
        <v>470</v>
      </c>
      <c r="H7560" s="1">
        <v>174958</v>
      </c>
      <c r="I7560" s="1" t="str">
        <f>IFERROR(VLOOKUP(C7560,Sheet3!B$3:G10410,3,FALSE), "")</f>
        <v>福建省教育厅</v>
      </c>
      <c r="J7560" s="1" t="str">
        <f>IFERROR(VLOOKUP(C7560,Sheet3!B$3:G10410,4,FALSE), "")</f>
        <v>福州市</v>
      </c>
      <c r="K7560" s="1" t="str">
        <f>IFERROR(VLOOKUP(C7560,Sheet3!B$3:G10410,5,FALSE), "")</f>
        <v>本科</v>
      </c>
      <c r="L7560" s="1" t="str">
        <f>IFERROR(VLOOKUP(C7560,Sheet3!B$3:G10410,6,FALSE), "")</f>
        <v>民办</v>
      </c>
      <c r="M7560" s="1" t="str">
        <f t="shared" si="118"/>
        <v>民办</v>
      </c>
      <c r="N7560" s="1" t="str">
        <f>IFERROR(VLOOKUP(C7560,Sheet4!B:F,4,FALSE), "")</f>
        <v/>
      </c>
    </row>
    <row r="7561" spans="1:14" x14ac:dyDescent="0.2">
      <c r="A7561" s="1">
        <v>2021</v>
      </c>
      <c r="B7561" s="1">
        <v>13762</v>
      </c>
      <c r="C7561" s="1" t="s">
        <v>1060</v>
      </c>
      <c r="D7561" s="1">
        <v>203</v>
      </c>
      <c r="E7561" s="1">
        <v>11</v>
      </c>
      <c r="F7561" s="1">
        <v>11</v>
      </c>
      <c r="G7561" s="1">
        <v>467</v>
      </c>
      <c r="H7561" s="1">
        <v>178351</v>
      </c>
      <c r="I7561" s="1" t="str">
        <f>IFERROR(VLOOKUP(C7561,Sheet3!B$3:G10411,3,FALSE), "")</f>
        <v>福建省教育厅</v>
      </c>
      <c r="J7561" s="1" t="str">
        <f>IFERROR(VLOOKUP(C7561,Sheet3!B$3:G10411,4,FALSE), "")</f>
        <v>福州市</v>
      </c>
      <c r="K7561" s="1" t="str">
        <f>IFERROR(VLOOKUP(C7561,Sheet3!B$3:G10411,5,FALSE), "")</f>
        <v>本科</v>
      </c>
      <c r="L7561" s="1" t="str">
        <f>IFERROR(VLOOKUP(C7561,Sheet3!B$3:G10411,6,FALSE), "")</f>
        <v>民办</v>
      </c>
      <c r="M7561" s="1" t="str">
        <f t="shared" si="118"/>
        <v>民办</v>
      </c>
      <c r="N7561" s="1" t="str">
        <f>IFERROR(VLOOKUP(C7561,Sheet4!B:F,4,FALSE), "")</f>
        <v/>
      </c>
    </row>
    <row r="7562" spans="1:14" x14ac:dyDescent="0.2">
      <c r="A7562" s="1">
        <v>2021</v>
      </c>
      <c r="B7562" s="1">
        <v>13763</v>
      </c>
      <c r="C7562" s="1" t="s">
        <v>1061</v>
      </c>
      <c r="D7562" s="1">
        <v>202</v>
      </c>
      <c r="E7562" s="1">
        <v>6</v>
      </c>
      <c r="F7562" s="1">
        <v>6</v>
      </c>
      <c r="G7562" s="1">
        <v>506</v>
      </c>
      <c r="H7562" s="1">
        <v>125917</v>
      </c>
      <c r="I7562" s="1" t="str">
        <f>IFERROR(VLOOKUP(C7562,Sheet3!B$3:G10412,3,FALSE), "")</f>
        <v>福建省</v>
      </c>
      <c r="J7562" s="1" t="str">
        <f>IFERROR(VLOOKUP(C7562,Sheet3!B$3:G10412,4,FALSE), "")</f>
        <v>福州市</v>
      </c>
      <c r="K7562" s="1" t="str">
        <f>IFERROR(VLOOKUP(C7562,Sheet3!B$3:G10412,5,FALSE), "")</f>
        <v>本科</v>
      </c>
      <c r="L7562" s="1">
        <f>IFERROR(VLOOKUP(C7562,Sheet3!B$3:G10412,6,FALSE), "")</f>
        <v>0</v>
      </c>
      <c r="M7562" s="1" t="str">
        <f t="shared" si="118"/>
        <v>公办</v>
      </c>
      <c r="N7562" s="1" t="str">
        <f>IFERROR(VLOOKUP(C7562,Sheet4!B:F,4,FALSE), "")</f>
        <v/>
      </c>
    </row>
    <row r="7563" spans="1:14" x14ac:dyDescent="0.2">
      <c r="A7563" s="1">
        <v>2021</v>
      </c>
      <c r="B7563" s="1">
        <v>13766</v>
      </c>
      <c r="C7563" s="1" t="s">
        <v>1062</v>
      </c>
      <c r="D7563" s="1">
        <v>202</v>
      </c>
      <c r="E7563" s="1">
        <v>30</v>
      </c>
      <c r="F7563" s="1">
        <v>30</v>
      </c>
      <c r="G7563" s="1">
        <v>469</v>
      </c>
      <c r="H7563" s="1">
        <v>176391</v>
      </c>
      <c r="I7563" s="1" t="str">
        <f>IFERROR(VLOOKUP(C7563,Sheet3!B$3:G10413,3,FALSE), "")</f>
        <v>福建省教育厅</v>
      </c>
      <c r="J7563" s="1" t="str">
        <f>IFERROR(VLOOKUP(C7563,Sheet3!B$3:G10413,4,FALSE), "")</f>
        <v>泉州市</v>
      </c>
      <c r="K7563" s="1" t="str">
        <f>IFERROR(VLOOKUP(C7563,Sheet3!B$3:G10413,5,FALSE), "")</f>
        <v>本科</v>
      </c>
      <c r="L7563" s="1" t="str">
        <f>IFERROR(VLOOKUP(C7563,Sheet3!B$3:G10413,6,FALSE), "")</f>
        <v>民办</v>
      </c>
      <c r="M7563" s="1" t="str">
        <f t="shared" si="118"/>
        <v>民办</v>
      </c>
      <c r="N7563" s="1" t="str">
        <f>IFERROR(VLOOKUP(C7563,Sheet4!B:F,4,FALSE), "")</f>
        <v/>
      </c>
    </row>
    <row r="7564" spans="1:14" x14ac:dyDescent="0.2">
      <c r="A7564" s="1">
        <v>2021</v>
      </c>
      <c r="B7564" s="1">
        <v>13766</v>
      </c>
      <c r="C7564" s="1" t="s">
        <v>1062</v>
      </c>
      <c r="D7564" s="1">
        <v>203</v>
      </c>
      <c r="E7564" s="1">
        <v>5</v>
      </c>
      <c r="F7564" s="1">
        <v>5</v>
      </c>
      <c r="G7564" s="1">
        <v>437</v>
      </c>
      <c r="H7564" s="1">
        <v>216571</v>
      </c>
      <c r="I7564" s="1" t="str">
        <f>IFERROR(VLOOKUP(C7564,Sheet3!B$3:G10414,3,FALSE), "")</f>
        <v>福建省教育厅</v>
      </c>
      <c r="J7564" s="1" t="str">
        <f>IFERROR(VLOOKUP(C7564,Sheet3!B$3:G10414,4,FALSE), "")</f>
        <v>泉州市</v>
      </c>
      <c r="K7564" s="1" t="str">
        <f>IFERROR(VLOOKUP(C7564,Sheet3!B$3:G10414,5,FALSE), "")</f>
        <v>本科</v>
      </c>
      <c r="L7564" s="1" t="str">
        <f>IFERROR(VLOOKUP(C7564,Sheet3!B$3:G10414,6,FALSE), "")</f>
        <v>民办</v>
      </c>
      <c r="M7564" s="1" t="str">
        <f t="shared" si="118"/>
        <v>民办</v>
      </c>
      <c r="N7564" s="1" t="str">
        <f>IFERROR(VLOOKUP(C7564,Sheet4!B:F,4,FALSE), "")</f>
        <v/>
      </c>
    </row>
    <row r="7565" spans="1:14" x14ac:dyDescent="0.2">
      <c r="A7565" s="1">
        <v>2021</v>
      </c>
      <c r="B7565" s="1">
        <v>13774</v>
      </c>
      <c r="C7565" s="1" t="s">
        <v>1064</v>
      </c>
      <c r="D7565" s="1">
        <v>202</v>
      </c>
      <c r="E7565" s="1">
        <v>4</v>
      </c>
      <c r="F7565" s="1">
        <v>4</v>
      </c>
      <c r="G7565" s="1">
        <v>487</v>
      </c>
      <c r="H7565" s="1">
        <v>151392</v>
      </c>
      <c r="I7565" s="1" t="str">
        <f>IFERROR(VLOOKUP(C7565,Sheet3!B$3:G10415,3,FALSE), "")</f>
        <v>江西省</v>
      </c>
      <c r="J7565" s="1" t="str">
        <f>IFERROR(VLOOKUP(C7565,Sheet3!B$3:G10415,4,FALSE), "")</f>
        <v>南昌市</v>
      </c>
      <c r="K7565" s="1" t="str">
        <f>IFERROR(VLOOKUP(C7565,Sheet3!B$3:G10415,5,FALSE), "")</f>
        <v>本科</v>
      </c>
      <c r="L7565" s="1">
        <f>IFERROR(VLOOKUP(C7565,Sheet3!B$3:G10415,6,FALSE), "")</f>
        <v>0</v>
      </c>
      <c r="M7565" s="1" t="str">
        <f t="shared" si="118"/>
        <v>公办</v>
      </c>
      <c r="N7565" s="1" t="str">
        <f>IFERROR(VLOOKUP(C7565,Sheet4!B:F,4,FALSE), "")</f>
        <v/>
      </c>
    </row>
    <row r="7566" spans="1:14" x14ac:dyDescent="0.2">
      <c r="A7566" s="1">
        <v>2021</v>
      </c>
      <c r="B7566" s="1">
        <v>13774</v>
      </c>
      <c r="C7566" s="1" t="s">
        <v>1064</v>
      </c>
      <c r="D7566" s="1">
        <v>203</v>
      </c>
      <c r="E7566" s="1">
        <v>2</v>
      </c>
      <c r="F7566" s="1">
        <v>2</v>
      </c>
      <c r="G7566" s="1">
        <v>485</v>
      </c>
      <c r="H7566" s="1">
        <v>154756</v>
      </c>
      <c r="I7566" s="1" t="str">
        <f>IFERROR(VLOOKUP(C7566,Sheet3!B$3:G10416,3,FALSE), "")</f>
        <v>江西省</v>
      </c>
      <c r="J7566" s="1" t="str">
        <f>IFERROR(VLOOKUP(C7566,Sheet3!B$3:G10416,4,FALSE), "")</f>
        <v>南昌市</v>
      </c>
      <c r="K7566" s="1" t="str">
        <f>IFERROR(VLOOKUP(C7566,Sheet3!B$3:G10416,5,FALSE), "")</f>
        <v>本科</v>
      </c>
      <c r="L7566" s="1">
        <f>IFERROR(VLOOKUP(C7566,Sheet3!B$3:G10416,6,FALSE), "")</f>
        <v>0</v>
      </c>
      <c r="M7566" s="1" t="str">
        <f t="shared" si="118"/>
        <v>公办</v>
      </c>
      <c r="N7566" s="1" t="str">
        <f>IFERROR(VLOOKUP(C7566,Sheet4!B:F,4,FALSE), "")</f>
        <v/>
      </c>
    </row>
    <row r="7567" spans="1:14" x14ac:dyDescent="0.2">
      <c r="A7567" s="1">
        <v>2021</v>
      </c>
      <c r="B7567" s="1">
        <v>13776</v>
      </c>
      <c r="C7567" s="1" t="s">
        <v>1065</v>
      </c>
      <c r="D7567" s="1">
        <v>202</v>
      </c>
      <c r="E7567" s="1">
        <v>9</v>
      </c>
      <c r="F7567" s="1">
        <v>9</v>
      </c>
      <c r="G7567" s="1">
        <v>442</v>
      </c>
      <c r="H7567" s="1">
        <v>210073</v>
      </c>
      <c r="I7567" s="1" t="str">
        <f>IFERROR(VLOOKUP(C7567,Sheet3!B$3:G10417,3,FALSE), "")</f>
        <v>江西省教育厅</v>
      </c>
      <c r="J7567" s="1" t="str">
        <f>IFERROR(VLOOKUP(C7567,Sheet3!B$3:G10417,4,FALSE), "")</f>
        <v>南昌市</v>
      </c>
      <c r="K7567" s="1" t="str">
        <f>IFERROR(VLOOKUP(C7567,Sheet3!B$3:G10417,5,FALSE), "")</f>
        <v>本科</v>
      </c>
      <c r="L7567" s="1" t="str">
        <f>IFERROR(VLOOKUP(C7567,Sheet3!B$3:G10417,6,FALSE), "")</f>
        <v>民办</v>
      </c>
      <c r="M7567" s="1" t="str">
        <f t="shared" si="118"/>
        <v>民办</v>
      </c>
      <c r="N7567" s="1" t="str">
        <f>IFERROR(VLOOKUP(C7567,Sheet4!B:F,4,FALSE), "")</f>
        <v/>
      </c>
    </row>
    <row r="7568" spans="1:14" x14ac:dyDescent="0.2">
      <c r="A7568" s="1">
        <v>2021</v>
      </c>
      <c r="B7568" s="1">
        <v>13776</v>
      </c>
      <c r="C7568" s="1" t="s">
        <v>1065</v>
      </c>
      <c r="D7568" s="1">
        <v>203</v>
      </c>
      <c r="E7568" s="1">
        <v>8</v>
      </c>
      <c r="F7568" s="1">
        <v>8</v>
      </c>
      <c r="G7568" s="1">
        <v>452</v>
      </c>
      <c r="H7568" s="1">
        <v>198312</v>
      </c>
      <c r="I7568" s="1" t="str">
        <f>IFERROR(VLOOKUP(C7568,Sheet3!B$3:G10418,3,FALSE), "")</f>
        <v>江西省教育厅</v>
      </c>
      <c r="J7568" s="1" t="str">
        <f>IFERROR(VLOOKUP(C7568,Sheet3!B$3:G10418,4,FALSE), "")</f>
        <v>南昌市</v>
      </c>
      <c r="K7568" s="1" t="str">
        <f>IFERROR(VLOOKUP(C7568,Sheet3!B$3:G10418,5,FALSE), "")</f>
        <v>本科</v>
      </c>
      <c r="L7568" s="1" t="str">
        <f>IFERROR(VLOOKUP(C7568,Sheet3!B$3:G10418,6,FALSE), "")</f>
        <v>民办</v>
      </c>
      <c r="M7568" s="1" t="str">
        <f t="shared" si="118"/>
        <v>民办</v>
      </c>
      <c r="N7568" s="1" t="str">
        <f>IFERROR(VLOOKUP(C7568,Sheet4!B:F,4,FALSE), "")</f>
        <v/>
      </c>
    </row>
    <row r="7569" spans="1:14" x14ac:dyDescent="0.2">
      <c r="A7569" s="1">
        <v>2021</v>
      </c>
      <c r="B7569" s="1">
        <v>13809</v>
      </c>
      <c r="C7569" s="1" t="s">
        <v>1066</v>
      </c>
      <c r="D7569" s="1">
        <v>202</v>
      </c>
      <c r="E7569" s="1">
        <v>3</v>
      </c>
      <c r="F7569" s="1">
        <v>3</v>
      </c>
      <c r="G7569" s="1">
        <v>473</v>
      </c>
      <c r="H7569" s="1">
        <v>170421</v>
      </c>
      <c r="I7569" s="1" t="str">
        <f>IFERROR(VLOOKUP(C7569,Sheet3!B$3:G10419,3,FALSE), "")</f>
        <v>湖南省教育厅</v>
      </c>
      <c r="J7569" s="1" t="str">
        <f>IFERROR(VLOOKUP(C7569,Sheet3!B$3:G10419,4,FALSE), "")</f>
        <v>常德市</v>
      </c>
      <c r="K7569" s="1" t="str">
        <f>IFERROR(VLOOKUP(C7569,Sheet3!B$3:G10419,5,FALSE), "")</f>
        <v>本科</v>
      </c>
      <c r="L7569" s="1" t="str">
        <f>IFERROR(VLOOKUP(C7569,Sheet3!B$3:G10419,6,FALSE), "")</f>
        <v>民办</v>
      </c>
      <c r="M7569" s="1" t="str">
        <f t="shared" si="118"/>
        <v>民办</v>
      </c>
      <c r="N7569" s="1" t="str">
        <f>IFERROR(VLOOKUP(C7569,Sheet4!B:F,4,FALSE), "")</f>
        <v/>
      </c>
    </row>
    <row r="7570" spans="1:14" x14ac:dyDescent="0.2">
      <c r="A7570" s="1">
        <v>2021</v>
      </c>
      <c r="B7570" s="1">
        <v>13811</v>
      </c>
      <c r="C7570" s="1" t="s">
        <v>1067</v>
      </c>
      <c r="D7570" s="1">
        <v>202</v>
      </c>
      <c r="E7570" s="1">
        <v>10</v>
      </c>
      <c r="F7570" s="1">
        <v>10</v>
      </c>
      <c r="G7570" s="1">
        <v>488</v>
      </c>
      <c r="H7570" s="1">
        <v>150303</v>
      </c>
      <c r="I7570" s="1" t="str">
        <f>IFERROR(VLOOKUP(C7570,Sheet3!B$3:G10420,3,FALSE), "")</f>
        <v>海南省</v>
      </c>
      <c r="J7570" s="1" t="str">
        <f>IFERROR(VLOOKUP(C7570,Sheet3!B$3:G10420,4,FALSE), "")</f>
        <v>海口市</v>
      </c>
      <c r="K7570" s="1" t="str">
        <f>IFERROR(VLOOKUP(C7570,Sheet3!B$3:G10420,5,FALSE), "")</f>
        <v>本科</v>
      </c>
      <c r="L7570" s="1">
        <f>IFERROR(VLOOKUP(C7570,Sheet3!B$3:G10420,6,FALSE), "")</f>
        <v>0</v>
      </c>
      <c r="M7570" s="1" t="str">
        <f t="shared" si="118"/>
        <v>公办</v>
      </c>
      <c r="N7570" s="1" t="str">
        <f>IFERROR(VLOOKUP(C7570,Sheet4!B:F,4,FALSE), "")</f>
        <v/>
      </c>
    </row>
    <row r="7571" spans="1:14" x14ac:dyDescent="0.2">
      <c r="A7571" s="1">
        <v>2021</v>
      </c>
      <c r="B7571" s="1">
        <v>13811</v>
      </c>
      <c r="C7571" s="1" t="s">
        <v>1067</v>
      </c>
      <c r="D7571" s="1">
        <v>203</v>
      </c>
      <c r="E7571" s="1">
        <v>2</v>
      </c>
      <c r="F7571" s="1">
        <v>2</v>
      </c>
      <c r="G7571" s="1">
        <v>496</v>
      </c>
      <c r="H7571" s="1">
        <v>138831</v>
      </c>
      <c r="I7571" s="1" t="str">
        <f>IFERROR(VLOOKUP(C7571,Sheet3!B$3:G10421,3,FALSE), "")</f>
        <v>海南省</v>
      </c>
      <c r="J7571" s="1" t="str">
        <f>IFERROR(VLOOKUP(C7571,Sheet3!B$3:G10421,4,FALSE), "")</f>
        <v>海口市</v>
      </c>
      <c r="K7571" s="1" t="str">
        <f>IFERROR(VLOOKUP(C7571,Sheet3!B$3:G10421,5,FALSE), "")</f>
        <v>本科</v>
      </c>
      <c r="L7571" s="1">
        <f>IFERROR(VLOOKUP(C7571,Sheet3!B$3:G10421,6,FALSE), "")</f>
        <v>0</v>
      </c>
      <c r="M7571" s="1" t="str">
        <f t="shared" si="118"/>
        <v>公办</v>
      </c>
      <c r="N7571" s="1" t="str">
        <f>IFERROR(VLOOKUP(C7571,Sheet4!B:F,4,FALSE), "")</f>
        <v/>
      </c>
    </row>
    <row r="7572" spans="1:14" x14ac:dyDescent="0.2">
      <c r="A7572" s="1">
        <v>2021</v>
      </c>
      <c r="B7572" s="1">
        <v>13816</v>
      </c>
      <c r="C7572" s="1" t="s">
        <v>1068</v>
      </c>
      <c r="D7572" s="1">
        <v>202</v>
      </c>
      <c r="E7572" s="1">
        <v>5</v>
      </c>
      <c r="F7572" s="1">
        <v>5</v>
      </c>
      <c r="G7572" s="1">
        <v>473</v>
      </c>
      <c r="H7572" s="1">
        <v>171622</v>
      </c>
      <c r="I7572" s="1" t="str">
        <f>IFERROR(VLOOKUP(C7572,Sheet3!B$3:G10422,3,FALSE), "")</f>
        <v>四川省教育厅</v>
      </c>
      <c r="J7572" s="1" t="str">
        <f>IFERROR(VLOOKUP(C7572,Sheet3!B$3:G10422,4,FALSE), "")</f>
        <v>德阳市</v>
      </c>
      <c r="K7572" s="1" t="str">
        <f>IFERROR(VLOOKUP(C7572,Sheet3!B$3:G10422,5,FALSE), "")</f>
        <v>本科</v>
      </c>
      <c r="L7572" s="1" t="str">
        <f>IFERROR(VLOOKUP(C7572,Sheet3!B$3:G10422,6,FALSE), "")</f>
        <v>民办</v>
      </c>
      <c r="M7572" s="1" t="str">
        <f t="shared" si="118"/>
        <v>民办</v>
      </c>
      <c r="N7572" s="1" t="str">
        <f>IFERROR(VLOOKUP(C7572,Sheet4!B:F,4,FALSE), "")</f>
        <v/>
      </c>
    </row>
    <row r="7573" spans="1:14" x14ac:dyDescent="0.2">
      <c r="A7573" s="1">
        <v>2021</v>
      </c>
      <c r="B7573" s="1">
        <v>13830</v>
      </c>
      <c r="C7573" s="1" t="s">
        <v>1069</v>
      </c>
      <c r="D7573" s="1">
        <v>202</v>
      </c>
      <c r="E7573" s="1">
        <v>25</v>
      </c>
      <c r="F7573" s="1">
        <v>25</v>
      </c>
      <c r="G7573" s="1">
        <v>470</v>
      </c>
      <c r="H7573" s="1">
        <v>174580</v>
      </c>
      <c r="I7573" s="1" t="str">
        <f>IFERROR(VLOOKUP(C7573,Sheet3!B$3:G10423,3,FALSE), "")</f>
        <v>广西壮族自治区教育厅</v>
      </c>
      <c r="J7573" s="1" t="str">
        <f>IFERROR(VLOOKUP(C7573,Sheet3!B$3:G10423,4,FALSE), "")</f>
        <v>南宁市</v>
      </c>
      <c r="K7573" s="1" t="str">
        <f>IFERROR(VLOOKUP(C7573,Sheet3!B$3:G10423,5,FALSE), "")</f>
        <v>本科</v>
      </c>
      <c r="L7573" s="1" t="str">
        <f>IFERROR(VLOOKUP(C7573,Sheet3!B$3:G10423,6,FALSE), "")</f>
        <v>民办</v>
      </c>
      <c r="M7573" s="1" t="str">
        <f t="shared" si="118"/>
        <v>民办</v>
      </c>
      <c r="N7573" s="1" t="str">
        <f>IFERROR(VLOOKUP(C7573,Sheet4!B:F,4,FALSE), "")</f>
        <v/>
      </c>
    </row>
    <row r="7574" spans="1:14" x14ac:dyDescent="0.2">
      <c r="A7574" s="1">
        <v>2021</v>
      </c>
      <c r="B7574" s="1">
        <v>13842</v>
      </c>
      <c r="C7574" s="1" t="s">
        <v>1070</v>
      </c>
      <c r="D7574" s="1">
        <v>202</v>
      </c>
      <c r="E7574" s="1">
        <v>46</v>
      </c>
      <c r="F7574" s="1">
        <v>46</v>
      </c>
      <c r="G7574" s="1">
        <v>474</v>
      </c>
      <c r="H7574" s="1">
        <v>169432</v>
      </c>
      <c r="I7574" s="1" t="str">
        <f>IFERROR(VLOOKUP(C7574,Sheet3!B$3:G10424,3,FALSE), "")</f>
        <v>江苏省教育厅</v>
      </c>
      <c r="J7574" s="1" t="str">
        <f>IFERROR(VLOOKUP(C7574,Sheet3!B$3:G10424,4,FALSE), "")</f>
        <v>泰州市</v>
      </c>
      <c r="K7574" s="1" t="str">
        <f>IFERROR(VLOOKUP(C7574,Sheet3!B$3:G10424,5,FALSE), "")</f>
        <v>本科</v>
      </c>
      <c r="L7574" s="1" t="str">
        <f>IFERROR(VLOOKUP(C7574,Sheet3!B$3:G10424,6,FALSE), "")</f>
        <v>民办</v>
      </c>
      <c r="M7574" s="1" t="str">
        <f t="shared" si="118"/>
        <v>民办</v>
      </c>
      <c r="N7574" s="1" t="str">
        <f>IFERROR(VLOOKUP(C7574,Sheet4!B:F,4,FALSE), "")</f>
        <v/>
      </c>
    </row>
    <row r="7575" spans="1:14" x14ac:dyDescent="0.2">
      <c r="A7575" s="1">
        <v>2021</v>
      </c>
      <c r="B7575" s="1">
        <v>13844</v>
      </c>
      <c r="C7575" s="1" t="s">
        <v>3767</v>
      </c>
      <c r="D7575" s="1">
        <v>223</v>
      </c>
      <c r="E7575" s="1">
        <v>50</v>
      </c>
      <c r="F7575" s="1">
        <v>50</v>
      </c>
      <c r="G7575" s="1">
        <v>468</v>
      </c>
      <c r="H7575" s="1">
        <v>177018</v>
      </c>
      <c r="I7575" s="1" t="str">
        <f>IFERROR(VLOOKUP(C7575,Sheet3!B$3:G10425,3,FALSE), "")</f>
        <v/>
      </c>
      <c r="J7575" s="1" t="str">
        <f>IFERROR(VLOOKUP(C7575,Sheet3!B$3:G10425,4,FALSE), "")</f>
        <v/>
      </c>
      <c r="K7575" s="1" t="str">
        <f>IFERROR(VLOOKUP(C7575,Sheet3!B$3:G10425,5,FALSE), "")</f>
        <v/>
      </c>
      <c r="L7575" s="1" t="str">
        <f>IFERROR(VLOOKUP(C7575,Sheet3!B$3:G10425,6,FALSE), "")</f>
        <v/>
      </c>
      <c r="M7575" s="1" t="str">
        <f t="shared" si="118"/>
        <v/>
      </c>
      <c r="N7575" s="1" t="str">
        <f>IFERROR(VLOOKUP(C7575,Sheet4!B:F,4,FALSE), "")</f>
        <v/>
      </c>
    </row>
    <row r="7576" spans="1:14" x14ac:dyDescent="0.2">
      <c r="A7576" s="1">
        <v>2021</v>
      </c>
      <c r="B7576" s="1">
        <v>13844</v>
      </c>
      <c r="C7576" s="1" t="s">
        <v>3767</v>
      </c>
      <c r="D7576" s="1">
        <v>224</v>
      </c>
      <c r="E7576" s="1">
        <v>20</v>
      </c>
      <c r="F7576" s="1">
        <v>20</v>
      </c>
      <c r="G7576" s="1">
        <v>472</v>
      </c>
      <c r="H7576" s="1">
        <v>172659</v>
      </c>
      <c r="I7576" s="1" t="str">
        <f>IFERROR(VLOOKUP(C7576,Sheet3!B$3:G10426,3,FALSE), "")</f>
        <v/>
      </c>
      <c r="J7576" s="1" t="str">
        <f>IFERROR(VLOOKUP(C7576,Sheet3!B$3:G10426,4,FALSE), "")</f>
        <v/>
      </c>
      <c r="K7576" s="1" t="str">
        <f>IFERROR(VLOOKUP(C7576,Sheet3!B$3:G10426,5,FALSE), "")</f>
        <v/>
      </c>
      <c r="L7576" s="1" t="str">
        <f>IFERROR(VLOOKUP(C7576,Sheet3!B$3:G10426,6,FALSE), "")</f>
        <v/>
      </c>
      <c r="M7576" s="1" t="str">
        <f t="shared" si="118"/>
        <v/>
      </c>
      <c r="N7576" s="1" t="str">
        <f>IFERROR(VLOOKUP(C7576,Sheet4!B:F,4,FALSE), "")</f>
        <v/>
      </c>
    </row>
    <row r="7577" spans="1:14" x14ac:dyDescent="0.2">
      <c r="A7577" s="1">
        <v>2021</v>
      </c>
      <c r="B7577" s="1">
        <v>13844</v>
      </c>
      <c r="C7577" s="1" t="s">
        <v>3767</v>
      </c>
      <c r="D7577" s="1">
        <v>226</v>
      </c>
      <c r="E7577" s="1">
        <v>694</v>
      </c>
      <c r="F7577" s="1">
        <v>694</v>
      </c>
      <c r="G7577" s="1">
        <v>470</v>
      </c>
      <c r="H7577" s="1">
        <v>175223</v>
      </c>
      <c r="I7577" s="1" t="str">
        <f>IFERROR(VLOOKUP(C7577,Sheet3!B$3:G10427,3,FALSE), "")</f>
        <v/>
      </c>
      <c r="J7577" s="1" t="str">
        <f>IFERROR(VLOOKUP(C7577,Sheet3!B$3:G10427,4,FALSE), "")</f>
        <v/>
      </c>
      <c r="K7577" s="1" t="str">
        <f>IFERROR(VLOOKUP(C7577,Sheet3!B$3:G10427,5,FALSE), "")</f>
        <v/>
      </c>
      <c r="L7577" s="1" t="str">
        <f>IFERROR(VLOOKUP(C7577,Sheet3!B$3:G10427,6,FALSE), "")</f>
        <v/>
      </c>
      <c r="M7577" s="1" t="str">
        <f t="shared" si="118"/>
        <v/>
      </c>
      <c r="N7577" s="1" t="str">
        <f>IFERROR(VLOOKUP(C7577,Sheet4!B:F,4,FALSE), "")</f>
        <v/>
      </c>
    </row>
    <row r="7578" spans="1:14" x14ac:dyDescent="0.2">
      <c r="A7578" s="1">
        <v>2021</v>
      </c>
      <c r="B7578" s="1">
        <v>13892</v>
      </c>
      <c r="C7578" s="1" t="s">
        <v>1072</v>
      </c>
      <c r="D7578" s="1">
        <v>205</v>
      </c>
      <c r="E7578" s="1">
        <v>8</v>
      </c>
      <c r="F7578" s="1">
        <v>8</v>
      </c>
      <c r="G7578" s="1">
        <v>476</v>
      </c>
      <c r="H7578" s="1">
        <v>167265</v>
      </c>
      <c r="I7578" s="1" t="str">
        <f>IFERROR(VLOOKUP(C7578,Sheet3!B$3:G10428,3,FALSE), "")</f>
        <v>海南省教育厅</v>
      </c>
      <c r="J7578" s="1" t="str">
        <f>IFERROR(VLOOKUP(C7578,Sheet3!B$3:G10428,4,FALSE), "")</f>
        <v>三亚市</v>
      </c>
      <c r="K7578" s="1" t="str">
        <f>IFERROR(VLOOKUP(C7578,Sheet3!B$3:G10428,5,FALSE), "")</f>
        <v>本科</v>
      </c>
      <c r="L7578" s="1" t="str">
        <f>IFERROR(VLOOKUP(C7578,Sheet3!B$3:G10428,6,FALSE), "")</f>
        <v>民办</v>
      </c>
      <c r="M7578" s="1" t="str">
        <f t="shared" si="118"/>
        <v>民办</v>
      </c>
      <c r="N7578" s="1" t="str">
        <f>IFERROR(VLOOKUP(C7578,Sheet4!B:F,4,FALSE), "")</f>
        <v/>
      </c>
    </row>
    <row r="7579" spans="1:14" x14ac:dyDescent="0.2">
      <c r="A7579" s="1">
        <v>2021</v>
      </c>
      <c r="B7579" s="1">
        <v>13892</v>
      </c>
      <c r="C7579" s="1" t="s">
        <v>1072</v>
      </c>
      <c r="D7579" s="1">
        <v>206</v>
      </c>
      <c r="E7579" s="1">
        <v>3</v>
      </c>
      <c r="F7579" s="1">
        <v>3</v>
      </c>
      <c r="G7579" s="1">
        <v>469</v>
      </c>
      <c r="H7579" s="1">
        <v>175925</v>
      </c>
      <c r="I7579" s="1" t="str">
        <f>IFERROR(VLOOKUP(C7579,Sheet3!B$3:G10429,3,FALSE), "")</f>
        <v>海南省教育厅</v>
      </c>
      <c r="J7579" s="1" t="str">
        <f>IFERROR(VLOOKUP(C7579,Sheet3!B$3:G10429,4,FALSE), "")</f>
        <v>三亚市</v>
      </c>
      <c r="K7579" s="1" t="str">
        <f>IFERROR(VLOOKUP(C7579,Sheet3!B$3:G10429,5,FALSE), "")</f>
        <v>本科</v>
      </c>
      <c r="L7579" s="1" t="str">
        <f>IFERROR(VLOOKUP(C7579,Sheet3!B$3:G10429,6,FALSE), "")</f>
        <v>民办</v>
      </c>
      <c r="M7579" s="1" t="str">
        <f t="shared" si="118"/>
        <v>民办</v>
      </c>
      <c r="N7579" s="1" t="str">
        <f>IFERROR(VLOOKUP(C7579,Sheet4!B:F,4,FALSE), "")</f>
        <v/>
      </c>
    </row>
    <row r="7580" spans="1:14" x14ac:dyDescent="0.2">
      <c r="A7580" s="1">
        <v>2021</v>
      </c>
      <c r="B7580" s="1">
        <v>13892</v>
      </c>
      <c r="C7580" s="1" t="s">
        <v>1072</v>
      </c>
      <c r="D7580" s="1">
        <v>207</v>
      </c>
      <c r="E7580" s="1">
        <v>2</v>
      </c>
      <c r="F7580" s="1">
        <v>2</v>
      </c>
      <c r="G7580" s="1">
        <v>474</v>
      </c>
      <c r="H7580" s="1">
        <v>169692</v>
      </c>
      <c r="I7580" s="1" t="str">
        <f>IFERROR(VLOOKUP(C7580,Sheet3!B$3:G10430,3,FALSE), "")</f>
        <v>海南省教育厅</v>
      </c>
      <c r="J7580" s="1" t="str">
        <f>IFERROR(VLOOKUP(C7580,Sheet3!B$3:G10430,4,FALSE), "")</f>
        <v>三亚市</v>
      </c>
      <c r="K7580" s="1" t="str">
        <f>IFERROR(VLOOKUP(C7580,Sheet3!B$3:G10430,5,FALSE), "")</f>
        <v>本科</v>
      </c>
      <c r="L7580" s="1" t="str">
        <f>IFERROR(VLOOKUP(C7580,Sheet3!B$3:G10430,6,FALSE), "")</f>
        <v>民办</v>
      </c>
      <c r="M7580" s="1" t="str">
        <f t="shared" si="118"/>
        <v>民办</v>
      </c>
      <c r="N7580" s="1" t="str">
        <f>IFERROR(VLOOKUP(C7580,Sheet4!B:F,4,FALSE), "")</f>
        <v/>
      </c>
    </row>
    <row r="7581" spans="1:14" x14ac:dyDescent="0.2">
      <c r="A7581" s="1">
        <v>2021</v>
      </c>
      <c r="B7581" s="1">
        <v>13892</v>
      </c>
      <c r="C7581" s="1" t="s">
        <v>1072</v>
      </c>
      <c r="D7581" s="1">
        <v>208</v>
      </c>
      <c r="E7581" s="1">
        <v>13</v>
      </c>
      <c r="F7581" s="1">
        <v>13</v>
      </c>
      <c r="G7581" s="1">
        <v>476</v>
      </c>
      <c r="H7581" s="1">
        <v>167327</v>
      </c>
      <c r="I7581" s="1" t="str">
        <f>IFERROR(VLOOKUP(C7581,Sheet3!B$3:G10431,3,FALSE), "")</f>
        <v>海南省教育厅</v>
      </c>
      <c r="J7581" s="1" t="str">
        <f>IFERROR(VLOOKUP(C7581,Sheet3!B$3:G10431,4,FALSE), "")</f>
        <v>三亚市</v>
      </c>
      <c r="K7581" s="1" t="str">
        <f>IFERROR(VLOOKUP(C7581,Sheet3!B$3:G10431,5,FALSE), "")</f>
        <v>本科</v>
      </c>
      <c r="L7581" s="1" t="str">
        <f>IFERROR(VLOOKUP(C7581,Sheet3!B$3:G10431,6,FALSE), "")</f>
        <v>民办</v>
      </c>
      <c r="M7581" s="1" t="str">
        <f t="shared" si="118"/>
        <v>民办</v>
      </c>
      <c r="N7581" s="1" t="str">
        <f>IFERROR(VLOOKUP(C7581,Sheet4!B:F,4,FALSE), "")</f>
        <v/>
      </c>
    </row>
    <row r="7582" spans="1:14" x14ac:dyDescent="0.2">
      <c r="A7582" s="1">
        <v>2021</v>
      </c>
      <c r="B7582" s="1">
        <v>13892</v>
      </c>
      <c r="C7582" s="1" t="s">
        <v>1072</v>
      </c>
      <c r="D7582" s="1">
        <v>209</v>
      </c>
      <c r="E7582" s="1">
        <v>2</v>
      </c>
      <c r="F7582" s="1">
        <v>2</v>
      </c>
      <c r="G7582" s="1">
        <v>478</v>
      </c>
      <c r="H7582" s="1">
        <v>163946</v>
      </c>
      <c r="I7582" s="1" t="str">
        <f>IFERROR(VLOOKUP(C7582,Sheet3!B$3:G10432,3,FALSE), "")</f>
        <v>海南省教育厅</v>
      </c>
      <c r="J7582" s="1" t="str">
        <f>IFERROR(VLOOKUP(C7582,Sheet3!B$3:G10432,4,FALSE), "")</f>
        <v>三亚市</v>
      </c>
      <c r="K7582" s="1" t="str">
        <f>IFERROR(VLOOKUP(C7582,Sheet3!B$3:G10432,5,FALSE), "")</f>
        <v>本科</v>
      </c>
      <c r="L7582" s="1" t="str">
        <f>IFERROR(VLOOKUP(C7582,Sheet3!B$3:G10432,6,FALSE), "")</f>
        <v>民办</v>
      </c>
      <c r="M7582" s="1" t="str">
        <f t="shared" si="118"/>
        <v>民办</v>
      </c>
      <c r="N7582" s="1" t="str">
        <f>IFERROR(VLOOKUP(C7582,Sheet4!B:F,4,FALSE), "")</f>
        <v/>
      </c>
    </row>
    <row r="7583" spans="1:14" x14ac:dyDescent="0.2">
      <c r="A7583" s="1">
        <v>2021</v>
      </c>
      <c r="B7583" s="1">
        <v>13893</v>
      </c>
      <c r="C7583" s="1" t="s">
        <v>1074</v>
      </c>
      <c r="D7583" s="1">
        <v>204</v>
      </c>
      <c r="E7583" s="1">
        <v>7</v>
      </c>
      <c r="F7583" s="1">
        <v>7</v>
      </c>
      <c r="G7583" s="1">
        <v>470</v>
      </c>
      <c r="H7583" s="1">
        <v>175248</v>
      </c>
      <c r="I7583" s="1" t="str">
        <f>IFERROR(VLOOKUP(C7583,Sheet3!B$3:G10433,3,FALSE), "")</f>
        <v>上海市教委</v>
      </c>
      <c r="J7583" s="1" t="str">
        <f>IFERROR(VLOOKUP(C7583,Sheet3!B$3:G10433,4,FALSE), "")</f>
        <v>上海市</v>
      </c>
      <c r="K7583" s="1" t="str">
        <f>IFERROR(VLOOKUP(C7583,Sheet3!B$3:G10433,5,FALSE), "")</f>
        <v>本科</v>
      </c>
      <c r="L7583" s="1" t="str">
        <f>IFERROR(VLOOKUP(C7583,Sheet3!B$3:G10433,6,FALSE), "")</f>
        <v>民办</v>
      </c>
      <c r="M7583" s="1" t="str">
        <f t="shared" si="118"/>
        <v>民办</v>
      </c>
      <c r="N7583" s="1" t="str">
        <f>IFERROR(VLOOKUP(C7583,Sheet4!B:F,4,FALSE), "")</f>
        <v/>
      </c>
    </row>
    <row r="7584" spans="1:14" x14ac:dyDescent="0.2">
      <c r="A7584" s="1">
        <v>2021</v>
      </c>
      <c r="B7584" s="1">
        <v>13894</v>
      </c>
      <c r="C7584" s="1" t="s">
        <v>1075</v>
      </c>
      <c r="D7584" s="1">
        <v>202</v>
      </c>
      <c r="E7584" s="1">
        <v>6</v>
      </c>
      <c r="F7584" s="1">
        <v>6</v>
      </c>
      <c r="G7584" s="1">
        <v>465</v>
      </c>
      <c r="H7584" s="1">
        <v>182116</v>
      </c>
      <c r="I7584" s="1" t="str">
        <f>IFERROR(VLOOKUP(C7584,Sheet3!B$3:G10434,3,FALSE), "")</f>
        <v>陕西省教育厅</v>
      </c>
      <c r="J7584" s="1" t="str">
        <f>IFERROR(VLOOKUP(C7584,Sheet3!B$3:G10434,4,FALSE), "")</f>
        <v>西安市</v>
      </c>
      <c r="K7584" s="1" t="str">
        <f>IFERROR(VLOOKUP(C7584,Sheet3!B$3:G10434,5,FALSE), "")</f>
        <v>本科</v>
      </c>
      <c r="L7584" s="1" t="str">
        <f>IFERROR(VLOOKUP(C7584,Sheet3!B$3:G10434,6,FALSE), "")</f>
        <v>民办</v>
      </c>
      <c r="M7584" s="1" t="str">
        <f t="shared" si="118"/>
        <v>民办</v>
      </c>
      <c r="N7584" s="1" t="str">
        <f>IFERROR(VLOOKUP(C7584,Sheet4!B:F,4,FALSE), "")</f>
        <v/>
      </c>
    </row>
    <row r="7585" spans="1:14" x14ac:dyDescent="0.2">
      <c r="A7585" s="1">
        <v>2021</v>
      </c>
      <c r="B7585" s="1">
        <v>13895</v>
      </c>
      <c r="C7585" s="1" t="s">
        <v>1390</v>
      </c>
      <c r="D7585" s="1">
        <v>202</v>
      </c>
      <c r="E7585" s="1">
        <v>1</v>
      </c>
      <c r="F7585" s="1">
        <v>1</v>
      </c>
      <c r="G7585" s="1">
        <v>470</v>
      </c>
      <c r="H7585" s="1">
        <v>174385</v>
      </c>
      <c r="I7585" s="1" t="str">
        <f>IFERROR(VLOOKUP(C7585,Sheet3!B$3:G10435,3,FALSE), "")</f>
        <v>河北省教育厅</v>
      </c>
      <c r="J7585" s="1" t="str">
        <f>IFERROR(VLOOKUP(C7585,Sheet3!B$3:G10435,4,FALSE), "")</f>
        <v>廊坊市</v>
      </c>
      <c r="K7585" s="1" t="str">
        <f>IFERROR(VLOOKUP(C7585,Sheet3!B$3:G10435,5,FALSE), "")</f>
        <v>本科</v>
      </c>
      <c r="L7585" s="1" t="str">
        <f>IFERROR(VLOOKUP(C7585,Sheet3!B$3:G10435,6,FALSE), "")</f>
        <v>民办</v>
      </c>
      <c r="M7585" s="1" t="str">
        <f t="shared" si="118"/>
        <v>民办</v>
      </c>
      <c r="N7585" s="1" t="str">
        <f>IFERROR(VLOOKUP(C7585,Sheet4!B:F,4,FALSE), "")</f>
        <v/>
      </c>
    </row>
    <row r="7586" spans="1:14" x14ac:dyDescent="0.2">
      <c r="A7586" s="1">
        <v>2021</v>
      </c>
      <c r="B7586" s="1">
        <v>13897</v>
      </c>
      <c r="C7586" s="1" t="s">
        <v>1076</v>
      </c>
      <c r="D7586" s="1">
        <v>202</v>
      </c>
      <c r="E7586" s="1">
        <v>17</v>
      </c>
      <c r="F7586" s="1">
        <v>17</v>
      </c>
      <c r="G7586" s="1">
        <v>470</v>
      </c>
      <c r="H7586" s="1">
        <v>174967</v>
      </c>
      <c r="I7586" s="1" t="str">
        <f>IFERROR(VLOOKUP(C7586,Sheet3!B$3:G10436,3,FALSE), "")</f>
        <v>天津市教委</v>
      </c>
      <c r="J7586" s="1" t="str">
        <f>IFERROR(VLOOKUP(C7586,Sheet3!B$3:G10436,4,FALSE), "")</f>
        <v>天津市</v>
      </c>
      <c r="K7586" s="1" t="str">
        <f>IFERROR(VLOOKUP(C7586,Sheet3!B$3:G10436,5,FALSE), "")</f>
        <v>本科</v>
      </c>
      <c r="L7586" s="1" t="str">
        <f>IFERROR(VLOOKUP(C7586,Sheet3!B$3:G10436,6,FALSE), "")</f>
        <v>民办</v>
      </c>
      <c r="M7586" s="1" t="str">
        <f t="shared" si="118"/>
        <v>民办</v>
      </c>
      <c r="N7586" s="1" t="str">
        <f>IFERROR(VLOOKUP(C7586,Sheet4!B:F,4,FALSE), "")</f>
        <v/>
      </c>
    </row>
    <row r="7587" spans="1:14" x14ac:dyDescent="0.2">
      <c r="A7587" s="1">
        <v>2021</v>
      </c>
      <c r="B7587" s="1">
        <v>13898</v>
      </c>
      <c r="C7587" s="1" t="s">
        <v>1077</v>
      </c>
      <c r="D7587" s="1">
        <v>203</v>
      </c>
      <c r="E7587" s="1">
        <v>2</v>
      </c>
      <c r="F7587" s="1">
        <v>2</v>
      </c>
      <c r="G7587" s="1">
        <v>471</v>
      </c>
      <c r="H7587" s="1">
        <v>174074</v>
      </c>
      <c r="I7587" s="1" t="str">
        <f>IFERROR(VLOOKUP(C7587,Sheet3!B$3:G10437,3,FALSE), "")</f>
        <v>天津市教委</v>
      </c>
      <c r="J7587" s="1" t="str">
        <f>IFERROR(VLOOKUP(C7587,Sheet3!B$3:G10437,4,FALSE), "")</f>
        <v>天津市</v>
      </c>
      <c r="K7587" s="1" t="str">
        <f>IFERROR(VLOOKUP(C7587,Sheet3!B$3:G10437,5,FALSE), "")</f>
        <v>本科</v>
      </c>
      <c r="L7587" s="1" t="str">
        <f>IFERROR(VLOOKUP(C7587,Sheet3!B$3:G10437,6,FALSE), "")</f>
        <v>民办</v>
      </c>
      <c r="M7587" s="1" t="str">
        <f t="shared" si="118"/>
        <v>民办</v>
      </c>
      <c r="N7587" s="1" t="str">
        <f>IFERROR(VLOOKUP(C7587,Sheet4!B:F,4,FALSE), "")</f>
        <v/>
      </c>
    </row>
    <row r="7588" spans="1:14" x14ac:dyDescent="0.2">
      <c r="A7588" s="1">
        <v>2021</v>
      </c>
      <c r="B7588" s="1">
        <v>13898</v>
      </c>
      <c r="C7588" s="1" t="s">
        <v>1077</v>
      </c>
      <c r="D7588" s="1">
        <v>204</v>
      </c>
      <c r="E7588" s="1">
        <v>13</v>
      </c>
      <c r="F7588" s="1">
        <v>13</v>
      </c>
      <c r="G7588" s="1">
        <v>472</v>
      </c>
      <c r="H7588" s="1">
        <v>171895</v>
      </c>
      <c r="I7588" s="1" t="str">
        <f>IFERROR(VLOOKUP(C7588,Sheet3!B$3:G10438,3,FALSE), "")</f>
        <v>天津市教委</v>
      </c>
      <c r="J7588" s="1" t="str">
        <f>IFERROR(VLOOKUP(C7588,Sheet3!B$3:G10438,4,FALSE), "")</f>
        <v>天津市</v>
      </c>
      <c r="K7588" s="1" t="str">
        <f>IFERROR(VLOOKUP(C7588,Sheet3!B$3:G10438,5,FALSE), "")</f>
        <v>本科</v>
      </c>
      <c r="L7588" s="1" t="str">
        <f>IFERROR(VLOOKUP(C7588,Sheet3!B$3:G10438,6,FALSE), "")</f>
        <v>民办</v>
      </c>
      <c r="M7588" s="1" t="str">
        <f t="shared" si="118"/>
        <v>民办</v>
      </c>
      <c r="N7588" s="1" t="str">
        <f>IFERROR(VLOOKUP(C7588,Sheet4!B:F,4,FALSE), "")</f>
        <v/>
      </c>
    </row>
    <row r="7589" spans="1:14" x14ac:dyDescent="0.2">
      <c r="A7589" s="1">
        <v>2021</v>
      </c>
      <c r="B7589" s="1">
        <v>13899</v>
      </c>
      <c r="C7589" s="1" t="s">
        <v>1078</v>
      </c>
      <c r="D7589" s="1">
        <v>204</v>
      </c>
      <c r="E7589" s="1">
        <v>10</v>
      </c>
      <c r="F7589" s="1">
        <v>10</v>
      </c>
      <c r="G7589" s="1">
        <v>485</v>
      </c>
      <c r="H7589" s="1">
        <v>154911</v>
      </c>
      <c r="I7589" s="1" t="str">
        <f>IFERROR(VLOOKUP(C7589,Sheet3!B$3:G10439,3,FALSE), "")</f>
        <v>河北省教育厅</v>
      </c>
      <c r="J7589" s="1" t="str">
        <f>IFERROR(VLOOKUP(C7589,Sheet3!B$3:G10439,4,FALSE), "")</f>
        <v>廊坊市</v>
      </c>
      <c r="K7589" s="1" t="str">
        <f>IFERROR(VLOOKUP(C7589,Sheet3!B$3:G10439,5,FALSE), "")</f>
        <v>本科</v>
      </c>
      <c r="L7589" s="1" t="str">
        <f>IFERROR(VLOOKUP(C7589,Sheet3!B$3:G10439,6,FALSE), "")</f>
        <v>民办</v>
      </c>
      <c r="M7589" s="1" t="str">
        <f t="shared" si="118"/>
        <v>民办</v>
      </c>
      <c r="N7589" s="1" t="str">
        <f>IFERROR(VLOOKUP(C7589,Sheet4!B:F,4,FALSE), "")</f>
        <v/>
      </c>
    </row>
    <row r="7590" spans="1:14" x14ac:dyDescent="0.2">
      <c r="A7590" s="1">
        <v>2021</v>
      </c>
      <c r="B7590" s="1">
        <v>13899</v>
      </c>
      <c r="C7590" s="1" t="s">
        <v>1078</v>
      </c>
      <c r="D7590" s="1">
        <v>205</v>
      </c>
      <c r="E7590" s="1">
        <v>5</v>
      </c>
      <c r="F7590" s="1">
        <v>5</v>
      </c>
      <c r="G7590" s="1">
        <v>460</v>
      </c>
      <c r="H7590" s="1">
        <v>188139</v>
      </c>
      <c r="I7590" s="1" t="str">
        <f>IFERROR(VLOOKUP(C7590,Sheet3!B$3:G10440,3,FALSE), "")</f>
        <v>河北省教育厅</v>
      </c>
      <c r="J7590" s="1" t="str">
        <f>IFERROR(VLOOKUP(C7590,Sheet3!B$3:G10440,4,FALSE), "")</f>
        <v>廊坊市</v>
      </c>
      <c r="K7590" s="1" t="str">
        <f>IFERROR(VLOOKUP(C7590,Sheet3!B$3:G10440,5,FALSE), "")</f>
        <v>本科</v>
      </c>
      <c r="L7590" s="1" t="str">
        <f>IFERROR(VLOOKUP(C7590,Sheet3!B$3:G10440,6,FALSE), "")</f>
        <v>民办</v>
      </c>
      <c r="M7590" s="1" t="str">
        <f t="shared" si="118"/>
        <v>民办</v>
      </c>
      <c r="N7590" s="1" t="str">
        <f>IFERROR(VLOOKUP(C7590,Sheet4!B:F,4,FALSE), "")</f>
        <v/>
      </c>
    </row>
    <row r="7591" spans="1:14" x14ac:dyDescent="0.2">
      <c r="A7591" s="1">
        <v>2021</v>
      </c>
      <c r="B7591" s="1">
        <v>13899</v>
      </c>
      <c r="C7591" s="1" t="s">
        <v>1078</v>
      </c>
      <c r="D7591" s="1">
        <v>206</v>
      </c>
      <c r="E7591" s="1">
        <v>2</v>
      </c>
      <c r="F7591" s="1">
        <v>2</v>
      </c>
      <c r="G7591" s="1">
        <v>500</v>
      </c>
      <c r="H7591" s="1">
        <v>134096</v>
      </c>
      <c r="I7591" s="1" t="str">
        <f>IFERROR(VLOOKUP(C7591,Sheet3!B$3:G10441,3,FALSE), "")</f>
        <v>河北省教育厅</v>
      </c>
      <c r="J7591" s="1" t="str">
        <f>IFERROR(VLOOKUP(C7591,Sheet3!B$3:G10441,4,FALSE), "")</f>
        <v>廊坊市</v>
      </c>
      <c r="K7591" s="1" t="str">
        <f>IFERROR(VLOOKUP(C7591,Sheet3!B$3:G10441,5,FALSE), "")</f>
        <v>本科</v>
      </c>
      <c r="L7591" s="1" t="str">
        <f>IFERROR(VLOOKUP(C7591,Sheet3!B$3:G10441,6,FALSE), "")</f>
        <v>民办</v>
      </c>
      <c r="M7591" s="1" t="str">
        <f t="shared" si="118"/>
        <v>民办</v>
      </c>
      <c r="N7591" s="1" t="str">
        <f>IFERROR(VLOOKUP(C7591,Sheet4!B:F,4,FALSE), "")</f>
        <v/>
      </c>
    </row>
    <row r="7592" spans="1:14" x14ac:dyDescent="0.2">
      <c r="A7592" s="1">
        <v>2021</v>
      </c>
      <c r="B7592" s="1">
        <v>13899</v>
      </c>
      <c r="C7592" s="1" t="s">
        <v>1078</v>
      </c>
      <c r="D7592" s="1">
        <v>207</v>
      </c>
      <c r="E7592" s="1">
        <v>2</v>
      </c>
      <c r="F7592" s="1">
        <v>2</v>
      </c>
      <c r="G7592" s="1">
        <v>481</v>
      </c>
      <c r="H7592" s="1">
        <v>160312</v>
      </c>
      <c r="I7592" s="1" t="str">
        <f>IFERROR(VLOOKUP(C7592,Sheet3!B$3:G10442,3,FALSE), "")</f>
        <v>河北省教育厅</v>
      </c>
      <c r="J7592" s="1" t="str">
        <f>IFERROR(VLOOKUP(C7592,Sheet3!B$3:G10442,4,FALSE), "")</f>
        <v>廊坊市</v>
      </c>
      <c r="K7592" s="1" t="str">
        <f>IFERROR(VLOOKUP(C7592,Sheet3!B$3:G10442,5,FALSE), "")</f>
        <v>本科</v>
      </c>
      <c r="L7592" s="1" t="str">
        <f>IFERROR(VLOOKUP(C7592,Sheet3!B$3:G10442,6,FALSE), "")</f>
        <v>民办</v>
      </c>
      <c r="M7592" s="1" t="str">
        <f t="shared" si="118"/>
        <v>民办</v>
      </c>
      <c r="N7592" s="1" t="str">
        <f>IFERROR(VLOOKUP(C7592,Sheet4!B:F,4,FALSE), "")</f>
        <v/>
      </c>
    </row>
    <row r="7593" spans="1:14" x14ac:dyDescent="0.2">
      <c r="A7593" s="1">
        <v>2021</v>
      </c>
      <c r="B7593" s="1">
        <v>13902</v>
      </c>
      <c r="C7593" s="1" t="s">
        <v>3752</v>
      </c>
      <c r="D7593" s="1">
        <v>201</v>
      </c>
      <c r="E7593" s="1">
        <v>150</v>
      </c>
      <c r="F7593" s="1">
        <v>150</v>
      </c>
      <c r="G7593" s="1">
        <v>479</v>
      </c>
      <c r="H7593" s="1">
        <v>162470</v>
      </c>
      <c r="I7593" s="1" t="str">
        <f>IFERROR(VLOOKUP(C7593,Sheet3!B$3:G10443,3,FALSE), "")</f>
        <v/>
      </c>
      <c r="J7593" s="1" t="str">
        <f>IFERROR(VLOOKUP(C7593,Sheet3!B$3:G10443,4,FALSE), "")</f>
        <v/>
      </c>
      <c r="K7593" s="1" t="str">
        <f>IFERROR(VLOOKUP(C7593,Sheet3!B$3:G10443,5,FALSE), "")</f>
        <v/>
      </c>
      <c r="L7593" s="1" t="str">
        <f>IFERROR(VLOOKUP(C7593,Sheet3!B$3:G10443,6,FALSE), "")</f>
        <v/>
      </c>
      <c r="M7593" s="1" t="str">
        <f t="shared" si="118"/>
        <v/>
      </c>
      <c r="N7593" s="1" t="str">
        <f>IFERROR(VLOOKUP(C7593,Sheet4!B:F,4,FALSE), "")</f>
        <v/>
      </c>
    </row>
    <row r="7594" spans="1:14" x14ac:dyDescent="0.2">
      <c r="A7594" s="1">
        <v>2021</v>
      </c>
      <c r="B7594" s="1">
        <v>13902</v>
      </c>
      <c r="C7594" s="1" t="s">
        <v>3752</v>
      </c>
      <c r="D7594" s="1">
        <v>202</v>
      </c>
      <c r="E7594" s="1">
        <v>30</v>
      </c>
      <c r="F7594" s="1">
        <v>30</v>
      </c>
      <c r="G7594" s="1">
        <v>477</v>
      </c>
      <c r="H7594" s="1">
        <v>164865</v>
      </c>
      <c r="I7594" s="1" t="str">
        <f>IFERROR(VLOOKUP(C7594,Sheet3!B$3:G10444,3,FALSE), "")</f>
        <v/>
      </c>
      <c r="J7594" s="1" t="str">
        <f>IFERROR(VLOOKUP(C7594,Sheet3!B$3:G10444,4,FALSE), "")</f>
        <v/>
      </c>
      <c r="K7594" s="1" t="str">
        <f>IFERROR(VLOOKUP(C7594,Sheet3!B$3:G10444,5,FALSE), "")</f>
        <v/>
      </c>
      <c r="L7594" s="1" t="str">
        <f>IFERROR(VLOOKUP(C7594,Sheet3!B$3:G10444,6,FALSE), "")</f>
        <v/>
      </c>
      <c r="M7594" s="1" t="str">
        <f t="shared" si="118"/>
        <v/>
      </c>
      <c r="N7594" s="1" t="str">
        <f>IFERROR(VLOOKUP(C7594,Sheet4!B:F,4,FALSE), "")</f>
        <v/>
      </c>
    </row>
    <row r="7595" spans="1:14" x14ac:dyDescent="0.2">
      <c r="A7595" s="1">
        <v>2021</v>
      </c>
      <c r="B7595" s="1">
        <v>13902</v>
      </c>
      <c r="C7595" s="1" t="s">
        <v>3752</v>
      </c>
      <c r="D7595" s="1">
        <v>203</v>
      </c>
      <c r="E7595" s="1">
        <v>296</v>
      </c>
      <c r="F7595" s="1">
        <v>296</v>
      </c>
      <c r="G7595" s="1">
        <v>469</v>
      </c>
      <c r="H7595" s="1">
        <v>176113</v>
      </c>
      <c r="I7595" s="1" t="str">
        <f>IFERROR(VLOOKUP(C7595,Sheet3!B$3:G10445,3,FALSE), "")</f>
        <v/>
      </c>
      <c r="J7595" s="1" t="str">
        <f>IFERROR(VLOOKUP(C7595,Sheet3!B$3:G10445,4,FALSE), "")</f>
        <v/>
      </c>
      <c r="K7595" s="1" t="str">
        <f>IFERROR(VLOOKUP(C7595,Sheet3!B$3:G10445,5,FALSE), "")</f>
        <v/>
      </c>
      <c r="L7595" s="1" t="str">
        <f>IFERROR(VLOOKUP(C7595,Sheet3!B$3:G10445,6,FALSE), "")</f>
        <v/>
      </c>
      <c r="M7595" s="1" t="str">
        <f t="shared" si="118"/>
        <v/>
      </c>
      <c r="N7595" s="1" t="str">
        <f>IFERROR(VLOOKUP(C7595,Sheet4!B:F,4,FALSE), "")</f>
        <v/>
      </c>
    </row>
    <row r="7596" spans="1:14" x14ac:dyDescent="0.2">
      <c r="A7596" s="1">
        <v>2021</v>
      </c>
      <c r="B7596" s="1">
        <v>13902</v>
      </c>
      <c r="C7596" s="1" t="s">
        <v>3752</v>
      </c>
      <c r="D7596" s="1">
        <v>204</v>
      </c>
      <c r="E7596" s="1">
        <v>896</v>
      </c>
      <c r="F7596" s="1">
        <v>896</v>
      </c>
      <c r="G7596" s="1">
        <v>475</v>
      </c>
      <c r="H7596" s="1">
        <v>167987</v>
      </c>
      <c r="I7596" s="1" t="str">
        <f>IFERROR(VLOOKUP(C7596,Sheet3!B$3:G10446,3,FALSE), "")</f>
        <v/>
      </c>
      <c r="J7596" s="1" t="str">
        <f>IFERROR(VLOOKUP(C7596,Sheet3!B$3:G10446,4,FALSE), "")</f>
        <v/>
      </c>
      <c r="K7596" s="1" t="str">
        <f>IFERROR(VLOOKUP(C7596,Sheet3!B$3:G10446,5,FALSE), "")</f>
        <v/>
      </c>
      <c r="L7596" s="1" t="str">
        <f>IFERROR(VLOOKUP(C7596,Sheet3!B$3:G10446,6,FALSE), "")</f>
        <v/>
      </c>
      <c r="M7596" s="1" t="str">
        <f t="shared" si="118"/>
        <v/>
      </c>
      <c r="N7596" s="1" t="str">
        <f>IFERROR(VLOOKUP(C7596,Sheet4!B:F,4,FALSE), "")</f>
        <v/>
      </c>
    </row>
    <row r="7597" spans="1:14" x14ac:dyDescent="0.2">
      <c r="A7597" s="1">
        <v>2021</v>
      </c>
      <c r="B7597" s="1">
        <v>13902</v>
      </c>
      <c r="C7597" s="1" t="s">
        <v>3752</v>
      </c>
      <c r="D7597" s="1">
        <v>205</v>
      </c>
      <c r="E7597" s="1">
        <v>75</v>
      </c>
      <c r="F7597" s="1">
        <v>75</v>
      </c>
      <c r="G7597" s="1">
        <v>476</v>
      </c>
      <c r="H7597" s="1">
        <v>166378</v>
      </c>
      <c r="I7597" s="1" t="str">
        <f>IFERROR(VLOOKUP(C7597,Sheet3!B$3:G10447,3,FALSE), "")</f>
        <v/>
      </c>
      <c r="J7597" s="1" t="str">
        <f>IFERROR(VLOOKUP(C7597,Sheet3!B$3:G10447,4,FALSE), "")</f>
        <v/>
      </c>
      <c r="K7597" s="1" t="str">
        <f>IFERROR(VLOOKUP(C7597,Sheet3!B$3:G10447,5,FALSE), "")</f>
        <v/>
      </c>
      <c r="L7597" s="1" t="str">
        <f>IFERROR(VLOOKUP(C7597,Sheet3!B$3:G10447,6,FALSE), "")</f>
        <v/>
      </c>
      <c r="M7597" s="1" t="str">
        <f t="shared" si="118"/>
        <v/>
      </c>
      <c r="N7597" s="1" t="str">
        <f>IFERROR(VLOOKUP(C7597,Sheet4!B:F,4,FALSE), "")</f>
        <v/>
      </c>
    </row>
    <row r="7598" spans="1:14" x14ac:dyDescent="0.2">
      <c r="A7598" s="1">
        <v>2021</v>
      </c>
      <c r="B7598" s="1">
        <v>13902</v>
      </c>
      <c r="C7598" s="1" t="s">
        <v>3752</v>
      </c>
      <c r="D7598" s="1">
        <v>206</v>
      </c>
      <c r="E7598" s="1">
        <v>45</v>
      </c>
      <c r="F7598" s="1">
        <v>45</v>
      </c>
      <c r="G7598" s="1">
        <v>475</v>
      </c>
      <c r="H7598" s="1">
        <v>167621</v>
      </c>
      <c r="I7598" s="1" t="str">
        <f>IFERROR(VLOOKUP(C7598,Sheet3!B$3:G10448,3,FALSE), "")</f>
        <v/>
      </c>
      <c r="J7598" s="1" t="str">
        <f>IFERROR(VLOOKUP(C7598,Sheet3!B$3:G10448,4,FALSE), "")</f>
        <v/>
      </c>
      <c r="K7598" s="1" t="str">
        <f>IFERROR(VLOOKUP(C7598,Sheet3!B$3:G10448,5,FALSE), "")</f>
        <v/>
      </c>
      <c r="L7598" s="1" t="str">
        <f>IFERROR(VLOOKUP(C7598,Sheet3!B$3:G10448,6,FALSE), "")</f>
        <v/>
      </c>
      <c r="M7598" s="1" t="str">
        <f t="shared" si="118"/>
        <v/>
      </c>
      <c r="N7598" s="1" t="str">
        <f>IFERROR(VLOOKUP(C7598,Sheet4!B:F,4,FALSE), "")</f>
        <v/>
      </c>
    </row>
    <row r="7599" spans="1:14" x14ac:dyDescent="0.2">
      <c r="A7599" s="1">
        <v>2021</v>
      </c>
      <c r="B7599" s="1">
        <v>13902</v>
      </c>
      <c r="C7599" s="1" t="s">
        <v>3752</v>
      </c>
      <c r="D7599" s="1">
        <v>207</v>
      </c>
      <c r="E7599" s="1">
        <v>280</v>
      </c>
      <c r="F7599" s="1">
        <v>280</v>
      </c>
      <c r="G7599" s="1">
        <v>470</v>
      </c>
      <c r="H7599" s="1">
        <v>174449</v>
      </c>
      <c r="I7599" s="1" t="str">
        <f>IFERROR(VLOOKUP(C7599,Sheet3!B$3:G10449,3,FALSE), "")</f>
        <v/>
      </c>
      <c r="J7599" s="1" t="str">
        <f>IFERROR(VLOOKUP(C7599,Sheet3!B$3:G10449,4,FALSE), "")</f>
        <v/>
      </c>
      <c r="K7599" s="1" t="str">
        <f>IFERROR(VLOOKUP(C7599,Sheet3!B$3:G10449,5,FALSE), "")</f>
        <v/>
      </c>
      <c r="L7599" s="1" t="str">
        <f>IFERROR(VLOOKUP(C7599,Sheet3!B$3:G10449,6,FALSE), "")</f>
        <v/>
      </c>
      <c r="M7599" s="1" t="str">
        <f t="shared" si="118"/>
        <v/>
      </c>
      <c r="N7599" s="1" t="str">
        <f>IFERROR(VLOOKUP(C7599,Sheet4!B:F,4,FALSE), "")</f>
        <v/>
      </c>
    </row>
    <row r="7600" spans="1:14" x14ac:dyDescent="0.2">
      <c r="A7600" s="1">
        <v>2021</v>
      </c>
      <c r="B7600" s="1">
        <v>13903</v>
      </c>
      <c r="C7600" s="1" t="s">
        <v>1080</v>
      </c>
      <c r="D7600" s="1">
        <v>202</v>
      </c>
      <c r="E7600" s="1">
        <v>33</v>
      </c>
      <c r="F7600" s="1">
        <v>33</v>
      </c>
      <c r="G7600" s="1">
        <v>483</v>
      </c>
      <c r="H7600" s="1">
        <v>157308</v>
      </c>
      <c r="I7600" s="1" t="str">
        <f>IFERROR(VLOOKUP(C7600,Sheet3!B$3:G10450,3,FALSE), "")</f>
        <v>四川省教育厅</v>
      </c>
      <c r="J7600" s="1" t="str">
        <f>IFERROR(VLOOKUP(C7600,Sheet3!B$3:G10450,4,FALSE), "")</f>
        <v>成都市</v>
      </c>
      <c r="K7600" s="1" t="str">
        <f>IFERROR(VLOOKUP(C7600,Sheet3!B$3:G10450,5,FALSE), "")</f>
        <v>本科</v>
      </c>
      <c r="L7600" s="1" t="str">
        <f>IFERROR(VLOOKUP(C7600,Sheet3!B$3:G10450,6,FALSE), "")</f>
        <v>民办</v>
      </c>
      <c r="M7600" s="1" t="str">
        <f t="shared" si="118"/>
        <v>民办</v>
      </c>
      <c r="N7600" s="1" t="str">
        <f>IFERROR(VLOOKUP(C7600,Sheet4!B:F,4,FALSE), "")</f>
        <v/>
      </c>
    </row>
    <row r="7601" spans="1:14" x14ac:dyDescent="0.2">
      <c r="A7601" s="1">
        <v>2021</v>
      </c>
      <c r="B7601" s="1">
        <v>13905</v>
      </c>
      <c r="C7601" s="1" t="s">
        <v>1081</v>
      </c>
      <c r="D7601" s="1">
        <v>202</v>
      </c>
      <c r="E7601" s="1">
        <v>56</v>
      </c>
      <c r="F7601" s="1">
        <v>56</v>
      </c>
      <c r="G7601" s="1">
        <v>472</v>
      </c>
      <c r="H7601" s="1">
        <v>172195</v>
      </c>
      <c r="I7601" s="1" t="str">
        <f>IFERROR(VLOOKUP(C7601,Sheet3!B$3:G10451,3,FALSE), "")</f>
        <v>江苏省教育厅</v>
      </c>
      <c r="J7601" s="1" t="str">
        <f>IFERROR(VLOOKUP(C7601,Sheet3!B$3:G10451,4,FALSE), "")</f>
        <v>南京市</v>
      </c>
      <c r="K7601" s="1" t="str">
        <f>IFERROR(VLOOKUP(C7601,Sheet3!B$3:G10451,5,FALSE), "")</f>
        <v>本科</v>
      </c>
      <c r="L7601" s="1" t="str">
        <f>IFERROR(VLOOKUP(C7601,Sheet3!B$3:G10451,6,FALSE), "")</f>
        <v>民办</v>
      </c>
      <c r="M7601" s="1" t="str">
        <f t="shared" si="118"/>
        <v>民办</v>
      </c>
      <c r="N7601" s="1" t="str">
        <f>IFERROR(VLOOKUP(C7601,Sheet4!B:F,4,FALSE), "")</f>
        <v/>
      </c>
    </row>
    <row r="7602" spans="1:14" x14ac:dyDescent="0.2">
      <c r="A7602" s="1">
        <v>2021</v>
      </c>
      <c r="B7602" s="1">
        <v>13905</v>
      </c>
      <c r="C7602" s="1" t="s">
        <v>1081</v>
      </c>
      <c r="D7602" s="1">
        <v>203</v>
      </c>
      <c r="E7602" s="1">
        <v>2</v>
      </c>
      <c r="F7602" s="1">
        <v>2</v>
      </c>
      <c r="G7602" s="1">
        <v>474</v>
      </c>
      <c r="H7602" s="1">
        <v>168942</v>
      </c>
      <c r="I7602" s="1" t="str">
        <f>IFERROR(VLOOKUP(C7602,Sheet3!B$3:G10452,3,FALSE), "")</f>
        <v>江苏省教育厅</v>
      </c>
      <c r="J7602" s="1" t="str">
        <f>IFERROR(VLOOKUP(C7602,Sheet3!B$3:G10452,4,FALSE), "")</f>
        <v>南京市</v>
      </c>
      <c r="K7602" s="1" t="str">
        <f>IFERROR(VLOOKUP(C7602,Sheet3!B$3:G10452,5,FALSE), "")</f>
        <v>本科</v>
      </c>
      <c r="L7602" s="1" t="str">
        <f>IFERROR(VLOOKUP(C7602,Sheet3!B$3:G10452,6,FALSE), "")</f>
        <v>民办</v>
      </c>
      <c r="M7602" s="1" t="str">
        <f t="shared" si="118"/>
        <v>民办</v>
      </c>
      <c r="N7602" s="1" t="str">
        <f>IFERROR(VLOOKUP(C7602,Sheet4!B:F,4,FALSE), "")</f>
        <v/>
      </c>
    </row>
    <row r="7603" spans="1:14" x14ac:dyDescent="0.2">
      <c r="A7603" s="1">
        <v>2021</v>
      </c>
      <c r="B7603" s="1">
        <v>13905</v>
      </c>
      <c r="C7603" s="1" t="s">
        <v>1081</v>
      </c>
      <c r="D7603" s="1">
        <v>204</v>
      </c>
      <c r="E7603" s="1">
        <v>14</v>
      </c>
      <c r="F7603" s="1">
        <v>14</v>
      </c>
      <c r="G7603" s="1">
        <v>467</v>
      </c>
      <c r="H7603" s="1">
        <v>178233</v>
      </c>
      <c r="I7603" s="1" t="str">
        <f>IFERROR(VLOOKUP(C7603,Sheet3!B$3:G10453,3,FALSE), "")</f>
        <v>江苏省教育厅</v>
      </c>
      <c r="J7603" s="1" t="str">
        <f>IFERROR(VLOOKUP(C7603,Sheet3!B$3:G10453,4,FALSE), "")</f>
        <v>南京市</v>
      </c>
      <c r="K7603" s="1" t="str">
        <f>IFERROR(VLOOKUP(C7603,Sheet3!B$3:G10453,5,FALSE), "")</f>
        <v>本科</v>
      </c>
      <c r="L7603" s="1" t="str">
        <f>IFERROR(VLOOKUP(C7603,Sheet3!B$3:G10453,6,FALSE), "")</f>
        <v>民办</v>
      </c>
      <c r="M7603" s="1" t="str">
        <f t="shared" ref="M7603:M7666" si="119">IF(L7603=0, "公办", L7603)</f>
        <v>民办</v>
      </c>
      <c r="N7603" s="1" t="str">
        <f>IFERROR(VLOOKUP(C7603,Sheet4!B:F,4,FALSE), "")</f>
        <v/>
      </c>
    </row>
    <row r="7604" spans="1:14" x14ac:dyDescent="0.2">
      <c r="A7604" s="1">
        <v>2021</v>
      </c>
      <c r="B7604" s="1">
        <v>13906</v>
      </c>
      <c r="C7604" s="1" t="s">
        <v>1082</v>
      </c>
      <c r="D7604" s="1">
        <v>203</v>
      </c>
      <c r="E7604" s="1">
        <v>5</v>
      </c>
      <c r="F7604" s="1">
        <v>5</v>
      </c>
      <c r="G7604" s="1">
        <v>477</v>
      </c>
      <c r="H7604" s="1">
        <v>166127</v>
      </c>
      <c r="I7604" s="1" t="str">
        <f>IFERROR(VLOOKUP(C7604,Sheet3!B$3:G10454,3,FALSE), "")</f>
        <v>江苏省教育厅</v>
      </c>
      <c r="J7604" s="1" t="str">
        <f>IFERROR(VLOOKUP(C7604,Sheet3!B$3:G10454,4,FALSE), "")</f>
        <v>镇江市</v>
      </c>
      <c r="K7604" s="1" t="str">
        <f>IFERROR(VLOOKUP(C7604,Sheet3!B$3:G10454,5,FALSE), "")</f>
        <v>本科</v>
      </c>
      <c r="L7604" s="1" t="str">
        <f>IFERROR(VLOOKUP(C7604,Sheet3!B$3:G10454,6,FALSE), "")</f>
        <v>民办</v>
      </c>
      <c r="M7604" s="1" t="str">
        <f t="shared" si="119"/>
        <v>民办</v>
      </c>
      <c r="N7604" s="1" t="str">
        <f>IFERROR(VLOOKUP(C7604,Sheet4!B:F,4,FALSE), "")</f>
        <v/>
      </c>
    </row>
    <row r="7605" spans="1:14" x14ac:dyDescent="0.2">
      <c r="A7605" s="1">
        <v>2021</v>
      </c>
      <c r="B7605" s="1">
        <v>13906</v>
      </c>
      <c r="C7605" s="1" t="s">
        <v>1082</v>
      </c>
      <c r="D7605" s="1">
        <v>204</v>
      </c>
      <c r="E7605" s="1">
        <v>2</v>
      </c>
      <c r="F7605" s="1">
        <v>2</v>
      </c>
      <c r="G7605" s="1">
        <v>473</v>
      </c>
      <c r="H7605" s="1">
        <v>170807</v>
      </c>
      <c r="I7605" s="1" t="str">
        <f>IFERROR(VLOOKUP(C7605,Sheet3!B$3:G10455,3,FALSE), "")</f>
        <v>江苏省教育厅</v>
      </c>
      <c r="J7605" s="1" t="str">
        <f>IFERROR(VLOOKUP(C7605,Sheet3!B$3:G10455,4,FALSE), "")</f>
        <v>镇江市</v>
      </c>
      <c r="K7605" s="1" t="str">
        <f>IFERROR(VLOOKUP(C7605,Sheet3!B$3:G10455,5,FALSE), "")</f>
        <v>本科</v>
      </c>
      <c r="L7605" s="1" t="str">
        <f>IFERROR(VLOOKUP(C7605,Sheet3!B$3:G10455,6,FALSE), "")</f>
        <v>民办</v>
      </c>
      <c r="M7605" s="1" t="str">
        <f t="shared" si="119"/>
        <v>民办</v>
      </c>
      <c r="N7605" s="1" t="str">
        <f>IFERROR(VLOOKUP(C7605,Sheet4!B:F,4,FALSE), "")</f>
        <v/>
      </c>
    </row>
    <row r="7606" spans="1:14" x14ac:dyDescent="0.2">
      <c r="A7606" s="1">
        <v>2021</v>
      </c>
      <c r="B7606" s="1">
        <v>13920</v>
      </c>
      <c r="C7606" s="1" t="s">
        <v>1083</v>
      </c>
      <c r="D7606" s="1">
        <v>203</v>
      </c>
      <c r="E7606" s="1">
        <v>68</v>
      </c>
      <c r="F7606" s="1">
        <v>68</v>
      </c>
      <c r="G7606" s="1">
        <v>468</v>
      </c>
      <c r="H7606" s="1">
        <v>178005</v>
      </c>
      <c r="I7606" s="1" t="str">
        <f>IFERROR(VLOOKUP(C7606,Sheet3!B$3:G10456,3,FALSE), "")</f>
        <v>广西壮族自治区教育厅</v>
      </c>
      <c r="J7606" s="1" t="str">
        <f>IFERROR(VLOOKUP(C7606,Sheet3!B$3:G10456,4,FALSE), "")</f>
        <v>崇左市</v>
      </c>
      <c r="K7606" s="1" t="str">
        <f>IFERROR(VLOOKUP(C7606,Sheet3!B$3:G10456,5,FALSE), "")</f>
        <v>本科</v>
      </c>
      <c r="L7606" s="1" t="str">
        <f>IFERROR(VLOOKUP(C7606,Sheet3!B$3:G10456,6,FALSE), "")</f>
        <v>民办</v>
      </c>
      <c r="M7606" s="1" t="str">
        <f t="shared" si="119"/>
        <v>民办</v>
      </c>
      <c r="N7606" s="1" t="str">
        <f>IFERROR(VLOOKUP(C7606,Sheet4!B:F,4,FALSE), "")</f>
        <v/>
      </c>
    </row>
    <row r="7607" spans="1:14" x14ac:dyDescent="0.2">
      <c r="A7607" s="1">
        <v>2021</v>
      </c>
      <c r="B7607" s="1">
        <v>13920</v>
      </c>
      <c r="C7607" s="1" t="s">
        <v>1083</v>
      </c>
      <c r="D7607" s="1">
        <v>204</v>
      </c>
      <c r="E7607" s="1">
        <v>28</v>
      </c>
      <c r="F7607" s="1">
        <v>28</v>
      </c>
      <c r="G7607" s="1">
        <v>461</v>
      </c>
      <c r="H7607" s="1">
        <v>186365</v>
      </c>
      <c r="I7607" s="1" t="str">
        <f>IFERROR(VLOOKUP(C7607,Sheet3!B$3:G10457,3,FALSE), "")</f>
        <v>广西壮族自治区教育厅</v>
      </c>
      <c r="J7607" s="1" t="str">
        <f>IFERROR(VLOOKUP(C7607,Sheet3!B$3:G10457,4,FALSE), "")</f>
        <v>崇左市</v>
      </c>
      <c r="K7607" s="1" t="str">
        <f>IFERROR(VLOOKUP(C7607,Sheet3!B$3:G10457,5,FALSE), "")</f>
        <v>本科</v>
      </c>
      <c r="L7607" s="1" t="str">
        <f>IFERROR(VLOOKUP(C7607,Sheet3!B$3:G10457,6,FALSE), "")</f>
        <v>民办</v>
      </c>
      <c r="M7607" s="1" t="str">
        <f t="shared" si="119"/>
        <v>民办</v>
      </c>
      <c r="N7607" s="1" t="str">
        <f>IFERROR(VLOOKUP(C7607,Sheet4!B:F,4,FALSE), "")</f>
        <v/>
      </c>
    </row>
    <row r="7608" spans="1:14" x14ac:dyDescent="0.2">
      <c r="A7608" s="1">
        <v>2021</v>
      </c>
      <c r="B7608" s="1">
        <v>13924</v>
      </c>
      <c r="C7608" s="1" t="s">
        <v>1084</v>
      </c>
      <c r="D7608" s="1">
        <v>202</v>
      </c>
      <c r="E7608" s="1">
        <v>4</v>
      </c>
      <c r="F7608" s="1">
        <v>4</v>
      </c>
      <c r="G7608" s="1">
        <v>473</v>
      </c>
      <c r="H7608" s="1">
        <v>170893</v>
      </c>
      <c r="I7608" s="1" t="str">
        <f>IFERROR(VLOOKUP(C7608,Sheet3!B$3:G10458,3,FALSE), "")</f>
        <v>湖南省教育厅</v>
      </c>
      <c r="J7608" s="1" t="str">
        <f>IFERROR(VLOOKUP(C7608,Sheet3!B$3:G10458,4,FALSE), "")</f>
        <v>衡阳市</v>
      </c>
      <c r="K7608" s="1" t="str">
        <f>IFERROR(VLOOKUP(C7608,Sheet3!B$3:G10458,5,FALSE), "")</f>
        <v>本科</v>
      </c>
      <c r="L7608" s="1" t="str">
        <f>IFERROR(VLOOKUP(C7608,Sheet3!B$3:G10458,6,FALSE), "")</f>
        <v>民办</v>
      </c>
      <c r="M7608" s="1" t="str">
        <f t="shared" si="119"/>
        <v>民办</v>
      </c>
      <c r="N7608" s="1" t="str">
        <f>IFERROR(VLOOKUP(C7608,Sheet4!B:F,4,FALSE), "")</f>
        <v/>
      </c>
    </row>
    <row r="7609" spans="1:14" x14ac:dyDescent="0.2">
      <c r="A7609" s="1">
        <v>2021</v>
      </c>
      <c r="B7609" s="1">
        <v>13980</v>
      </c>
      <c r="C7609" s="1" t="s">
        <v>1085</v>
      </c>
      <c r="D7609" s="1">
        <v>204</v>
      </c>
      <c r="E7609" s="1">
        <v>20</v>
      </c>
      <c r="F7609" s="1">
        <v>20</v>
      </c>
      <c r="G7609" s="1">
        <v>490</v>
      </c>
      <c r="H7609" s="1">
        <v>147373</v>
      </c>
      <c r="I7609" s="1" t="str">
        <f>IFERROR(VLOOKUP(C7609,Sheet3!B$3:G10459,3,FALSE), "")</f>
        <v>江苏省教育厅</v>
      </c>
      <c r="J7609" s="1" t="str">
        <f>IFERROR(VLOOKUP(C7609,Sheet3!B$3:G10459,4,FALSE), "")</f>
        <v>连云港市</v>
      </c>
      <c r="K7609" s="1" t="str">
        <f>IFERROR(VLOOKUP(C7609,Sheet3!B$3:G10459,5,FALSE), "")</f>
        <v>本科</v>
      </c>
      <c r="L7609" s="1" t="str">
        <f>IFERROR(VLOOKUP(C7609,Sheet3!B$3:G10459,6,FALSE), "")</f>
        <v>民办</v>
      </c>
      <c r="M7609" s="1" t="str">
        <f t="shared" si="119"/>
        <v>民办</v>
      </c>
      <c r="N7609" s="1" t="str">
        <f>IFERROR(VLOOKUP(C7609,Sheet4!B:F,4,FALSE), "")</f>
        <v/>
      </c>
    </row>
    <row r="7610" spans="1:14" x14ac:dyDescent="0.2">
      <c r="A7610" s="1">
        <v>2021</v>
      </c>
      <c r="B7610" s="1">
        <v>13980</v>
      </c>
      <c r="C7610" s="1" t="s">
        <v>1085</v>
      </c>
      <c r="D7610" s="1">
        <v>205</v>
      </c>
      <c r="E7610" s="1">
        <v>12</v>
      </c>
      <c r="F7610" s="1">
        <v>12</v>
      </c>
      <c r="G7610" s="1">
        <v>481</v>
      </c>
      <c r="H7610" s="1">
        <v>159783</v>
      </c>
      <c r="I7610" s="1" t="str">
        <f>IFERROR(VLOOKUP(C7610,Sheet3!B$3:G10460,3,FALSE), "")</f>
        <v>江苏省教育厅</v>
      </c>
      <c r="J7610" s="1" t="str">
        <f>IFERROR(VLOOKUP(C7610,Sheet3!B$3:G10460,4,FALSE), "")</f>
        <v>连云港市</v>
      </c>
      <c r="K7610" s="1" t="str">
        <f>IFERROR(VLOOKUP(C7610,Sheet3!B$3:G10460,5,FALSE), "")</f>
        <v>本科</v>
      </c>
      <c r="L7610" s="1" t="str">
        <f>IFERROR(VLOOKUP(C7610,Sheet3!B$3:G10460,6,FALSE), "")</f>
        <v>民办</v>
      </c>
      <c r="M7610" s="1" t="str">
        <f t="shared" si="119"/>
        <v>民办</v>
      </c>
      <c r="N7610" s="1" t="str">
        <f>IFERROR(VLOOKUP(C7610,Sheet4!B:F,4,FALSE), "")</f>
        <v/>
      </c>
    </row>
    <row r="7611" spans="1:14" x14ac:dyDescent="0.2">
      <c r="A7611" s="1">
        <v>2021</v>
      </c>
      <c r="B7611" s="1">
        <v>13980</v>
      </c>
      <c r="C7611" s="1" t="s">
        <v>1085</v>
      </c>
      <c r="D7611" s="1">
        <v>206</v>
      </c>
      <c r="E7611" s="1">
        <v>6</v>
      </c>
      <c r="F7611" s="1">
        <v>6</v>
      </c>
      <c r="G7611" s="1">
        <v>471</v>
      </c>
      <c r="H7611" s="1">
        <v>173976</v>
      </c>
      <c r="I7611" s="1" t="str">
        <f>IFERROR(VLOOKUP(C7611,Sheet3!B$3:G10461,3,FALSE), "")</f>
        <v>江苏省教育厅</v>
      </c>
      <c r="J7611" s="1" t="str">
        <f>IFERROR(VLOOKUP(C7611,Sheet3!B$3:G10461,4,FALSE), "")</f>
        <v>连云港市</v>
      </c>
      <c r="K7611" s="1" t="str">
        <f>IFERROR(VLOOKUP(C7611,Sheet3!B$3:G10461,5,FALSE), "")</f>
        <v>本科</v>
      </c>
      <c r="L7611" s="1" t="str">
        <f>IFERROR(VLOOKUP(C7611,Sheet3!B$3:G10461,6,FALSE), "")</f>
        <v>民办</v>
      </c>
      <c r="M7611" s="1" t="str">
        <f t="shared" si="119"/>
        <v>民办</v>
      </c>
      <c r="N7611" s="1" t="str">
        <f>IFERROR(VLOOKUP(C7611,Sheet4!B:F,4,FALSE), "")</f>
        <v/>
      </c>
    </row>
    <row r="7612" spans="1:14" x14ac:dyDescent="0.2">
      <c r="A7612" s="1">
        <v>2021</v>
      </c>
      <c r="B7612" s="1">
        <v>13980</v>
      </c>
      <c r="C7612" s="1" t="s">
        <v>1085</v>
      </c>
      <c r="D7612" s="1">
        <v>207</v>
      </c>
      <c r="E7612" s="1">
        <v>2</v>
      </c>
      <c r="F7612" s="1">
        <v>2</v>
      </c>
      <c r="G7612" s="1">
        <v>491</v>
      </c>
      <c r="H7612" s="1">
        <v>145960</v>
      </c>
      <c r="I7612" s="1" t="str">
        <f>IFERROR(VLOOKUP(C7612,Sheet3!B$3:G10462,3,FALSE), "")</f>
        <v>江苏省教育厅</v>
      </c>
      <c r="J7612" s="1" t="str">
        <f>IFERROR(VLOOKUP(C7612,Sheet3!B$3:G10462,4,FALSE), "")</f>
        <v>连云港市</v>
      </c>
      <c r="K7612" s="1" t="str">
        <f>IFERROR(VLOOKUP(C7612,Sheet3!B$3:G10462,5,FALSE), "")</f>
        <v>本科</v>
      </c>
      <c r="L7612" s="1" t="str">
        <f>IFERROR(VLOOKUP(C7612,Sheet3!B$3:G10462,6,FALSE), "")</f>
        <v>民办</v>
      </c>
      <c r="M7612" s="1" t="str">
        <f t="shared" si="119"/>
        <v>民办</v>
      </c>
      <c r="N7612" s="1" t="str">
        <f>IFERROR(VLOOKUP(C7612,Sheet4!B:F,4,FALSE), "")</f>
        <v/>
      </c>
    </row>
    <row r="7613" spans="1:14" x14ac:dyDescent="0.2">
      <c r="A7613" s="1">
        <v>2021</v>
      </c>
      <c r="B7613" s="1">
        <v>13980</v>
      </c>
      <c r="C7613" s="1" t="s">
        <v>1085</v>
      </c>
      <c r="D7613" s="1">
        <v>208</v>
      </c>
      <c r="E7613" s="1">
        <v>8</v>
      </c>
      <c r="F7613" s="1">
        <v>8</v>
      </c>
      <c r="G7613" s="1">
        <v>461</v>
      </c>
      <c r="H7613" s="1">
        <v>186221</v>
      </c>
      <c r="I7613" s="1" t="str">
        <f>IFERROR(VLOOKUP(C7613,Sheet3!B$3:G10463,3,FALSE), "")</f>
        <v>江苏省教育厅</v>
      </c>
      <c r="J7613" s="1" t="str">
        <f>IFERROR(VLOOKUP(C7613,Sheet3!B$3:G10463,4,FALSE), "")</f>
        <v>连云港市</v>
      </c>
      <c r="K7613" s="1" t="str">
        <f>IFERROR(VLOOKUP(C7613,Sheet3!B$3:G10463,5,FALSE), "")</f>
        <v>本科</v>
      </c>
      <c r="L7613" s="1" t="str">
        <f>IFERROR(VLOOKUP(C7613,Sheet3!B$3:G10463,6,FALSE), "")</f>
        <v>民办</v>
      </c>
      <c r="M7613" s="1" t="str">
        <f t="shared" si="119"/>
        <v>民办</v>
      </c>
      <c r="N7613" s="1" t="str">
        <f>IFERROR(VLOOKUP(C7613,Sheet4!B:F,4,FALSE), "")</f>
        <v/>
      </c>
    </row>
    <row r="7614" spans="1:14" x14ac:dyDescent="0.2">
      <c r="A7614" s="1">
        <v>2021</v>
      </c>
      <c r="B7614" s="1">
        <v>13982</v>
      </c>
      <c r="C7614" s="1" t="s">
        <v>1086</v>
      </c>
      <c r="D7614" s="1">
        <v>202</v>
      </c>
      <c r="E7614" s="1">
        <v>75</v>
      </c>
      <c r="F7614" s="1">
        <v>75</v>
      </c>
      <c r="G7614" s="1">
        <v>499</v>
      </c>
      <c r="H7614" s="1">
        <v>135396</v>
      </c>
      <c r="I7614" s="1" t="str">
        <f>IFERROR(VLOOKUP(C7614,Sheet3!B$3:G10464,3,FALSE), "")</f>
        <v>江苏省</v>
      </c>
      <c r="J7614" s="1" t="str">
        <f>IFERROR(VLOOKUP(C7614,Sheet3!B$3:G10464,4,FALSE), "")</f>
        <v>无锡市</v>
      </c>
      <c r="K7614" s="1" t="str">
        <f>IFERROR(VLOOKUP(C7614,Sheet3!B$3:G10464,5,FALSE), "")</f>
        <v>本科</v>
      </c>
      <c r="L7614" s="1">
        <f>IFERROR(VLOOKUP(C7614,Sheet3!B$3:G10464,6,FALSE), "")</f>
        <v>0</v>
      </c>
      <c r="M7614" s="1" t="str">
        <f t="shared" si="119"/>
        <v>公办</v>
      </c>
      <c r="N7614" s="1" t="str">
        <f>IFERROR(VLOOKUP(C7614,Sheet4!B:F,4,FALSE), "")</f>
        <v/>
      </c>
    </row>
    <row r="7615" spans="1:14" x14ac:dyDescent="0.2">
      <c r="A7615" s="1">
        <v>2021</v>
      </c>
      <c r="B7615" s="1">
        <v>13983</v>
      </c>
      <c r="C7615" s="1" t="s">
        <v>1087</v>
      </c>
      <c r="D7615" s="1">
        <v>202</v>
      </c>
      <c r="E7615" s="1">
        <v>34</v>
      </c>
      <c r="F7615" s="1">
        <v>34</v>
      </c>
      <c r="G7615" s="1">
        <v>498</v>
      </c>
      <c r="H7615" s="1">
        <v>136167</v>
      </c>
      <c r="I7615" s="1" t="str">
        <f>IFERROR(VLOOKUP(C7615,Sheet3!B$3:G10465,3,FALSE), "")</f>
        <v>江苏省</v>
      </c>
      <c r="J7615" s="1" t="str">
        <f>IFERROR(VLOOKUP(C7615,Sheet3!B$3:G10465,4,FALSE), "")</f>
        <v>苏州市</v>
      </c>
      <c r="K7615" s="1" t="str">
        <f>IFERROR(VLOOKUP(C7615,Sheet3!B$3:G10465,5,FALSE), "")</f>
        <v>本科</v>
      </c>
      <c r="L7615" s="1">
        <f>IFERROR(VLOOKUP(C7615,Sheet3!B$3:G10465,6,FALSE), "")</f>
        <v>0</v>
      </c>
      <c r="M7615" s="1" t="str">
        <f t="shared" si="119"/>
        <v>公办</v>
      </c>
      <c r="N7615" s="1" t="str">
        <f>IFERROR(VLOOKUP(C7615,Sheet4!B:F,4,FALSE), "")</f>
        <v/>
      </c>
    </row>
    <row r="7616" spans="1:14" x14ac:dyDescent="0.2">
      <c r="A7616" s="1">
        <v>2021</v>
      </c>
      <c r="B7616" s="1">
        <v>13984</v>
      </c>
      <c r="C7616" s="1" t="s">
        <v>1088</v>
      </c>
      <c r="D7616" s="1">
        <v>202</v>
      </c>
      <c r="E7616" s="1">
        <v>23</v>
      </c>
      <c r="F7616" s="1">
        <v>23</v>
      </c>
      <c r="G7616" s="1">
        <v>479</v>
      </c>
      <c r="H7616" s="1">
        <v>162657</v>
      </c>
      <c r="I7616" s="1" t="str">
        <f>IFERROR(VLOOKUP(C7616,Sheet3!B$3:G10466,3,FALSE), "")</f>
        <v>江苏省教育厅</v>
      </c>
      <c r="J7616" s="1" t="str">
        <f>IFERROR(VLOOKUP(C7616,Sheet3!B$3:G10466,4,FALSE), "")</f>
        <v>苏州市</v>
      </c>
      <c r="K7616" s="1" t="str">
        <f>IFERROR(VLOOKUP(C7616,Sheet3!B$3:G10466,5,FALSE), "")</f>
        <v>本科</v>
      </c>
      <c r="L7616" s="1" t="str">
        <f>IFERROR(VLOOKUP(C7616,Sheet3!B$3:G10466,6,FALSE), "")</f>
        <v>民办</v>
      </c>
      <c r="M7616" s="1" t="str">
        <f t="shared" si="119"/>
        <v>民办</v>
      </c>
      <c r="N7616" s="1" t="str">
        <f>IFERROR(VLOOKUP(C7616,Sheet4!B:F,4,FALSE), "")</f>
        <v/>
      </c>
    </row>
    <row r="7617" spans="1:14" x14ac:dyDescent="0.2">
      <c r="A7617" s="1">
        <v>2021</v>
      </c>
      <c r="B7617" s="1">
        <v>13985</v>
      </c>
      <c r="C7617" s="1" t="s">
        <v>1886</v>
      </c>
      <c r="D7617" s="1">
        <v>202</v>
      </c>
      <c r="E7617" s="1">
        <v>8</v>
      </c>
      <c r="F7617" s="1">
        <v>8</v>
      </c>
      <c r="G7617" s="1">
        <v>479</v>
      </c>
      <c r="H7617" s="1">
        <v>162436</v>
      </c>
      <c r="I7617" s="1" t="str">
        <f>IFERROR(VLOOKUP(C7617,Sheet3!B$3:G10467,3,FALSE), "")</f>
        <v>江苏省教育厅</v>
      </c>
      <c r="J7617" s="1" t="str">
        <f>IFERROR(VLOOKUP(C7617,Sheet3!B$3:G10467,4,FALSE), "")</f>
        <v>苏州市</v>
      </c>
      <c r="K7617" s="1" t="str">
        <f>IFERROR(VLOOKUP(C7617,Sheet3!B$3:G10467,5,FALSE), "")</f>
        <v>本科</v>
      </c>
      <c r="L7617" s="1" t="str">
        <f>IFERROR(VLOOKUP(C7617,Sheet3!B$3:G10467,6,FALSE), "")</f>
        <v>民办</v>
      </c>
      <c r="M7617" s="1" t="str">
        <f t="shared" si="119"/>
        <v>民办</v>
      </c>
      <c r="N7617" s="1" t="str">
        <f>IFERROR(VLOOKUP(C7617,Sheet4!B:F,4,FALSE), "")</f>
        <v/>
      </c>
    </row>
    <row r="7618" spans="1:14" x14ac:dyDescent="0.2">
      <c r="A7618" s="1">
        <v>2021</v>
      </c>
      <c r="B7618" s="1">
        <v>13986</v>
      </c>
      <c r="C7618" s="1" t="s">
        <v>1089</v>
      </c>
      <c r="D7618" s="1">
        <v>202</v>
      </c>
      <c r="E7618" s="1">
        <v>67</v>
      </c>
      <c r="F7618" s="1">
        <v>67</v>
      </c>
      <c r="G7618" s="1">
        <v>474</v>
      </c>
      <c r="H7618" s="1">
        <v>170140</v>
      </c>
      <c r="I7618" s="1" t="str">
        <f>IFERROR(VLOOKUP(C7618,Sheet3!B$3:G10468,3,FALSE), "")</f>
        <v>江苏省教育厅</v>
      </c>
      <c r="J7618" s="1" t="str">
        <f>IFERROR(VLOOKUP(C7618,Sheet3!B$3:G10468,4,FALSE), "")</f>
        <v>镇江市</v>
      </c>
      <c r="K7618" s="1" t="str">
        <f>IFERROR(VLOOKUP(C7618,Sheet3!B$3:G10468,5,FALSE), "")</f>
        <v>本科</v>
      </c>
      <c r="L7618" s="1" t="str">
        <f>IFERROR(VLOOKUP(C7618,Sheet3!B$3:G10468,6,FALSE), "")</f>
        <v>民办</v>
      </c>
      <c r="M7618" s="1" t="str">
        <f t="shared" si="119"/>
        <v>民办</v>
      </c>
      <c r="N7618" s="1" t="str">
        <f>IFERROR(VLOOKUP(C7618,Sheet4!B:F,4,FALSE), "")</f>
        <v/>
      </c>
    </row>
    <row r="7619" spans="1:14" x14ac:dyDescent="0.2">
      <c r="A7619" s="1">
        <v>2021</v>
      </c>
      <c r="B7619" s="1">
        <v>13986</v>
      </c>
      <c r="C7619" s="1" t="s">
        <v>1089</v>
      </c>
      <c r="D7619" s="1">
        <v>203</v>
      </c>
      <c r="E7619" s="1">
        <v>4</v>
      </c>
      <c r="F7619" s="1">
        <v>4</v>
      </c>
      <c r="G7619" s="1">
        <v>480</v>
      </c>
      <c r="H7619" s="1">
        <v>161783</v>
      </c>
      <c r="I7619" s="1" t="str">
        <f>IFERROR(VLOOKUP(C7619,Sheet3!B$3:G10469,3,FALSE), "")</f>
        <v>江苏省教育厅</v>
      </c>
      <c r="J7619" s="1" t="str">
        <f>IFERROR(VLOOKUP(C7619,Sheet3!B$3:G10469,4,FALSE), "")</f>
        <v>镇江市</v>
      </c>
      <c r="K7619" s="1" t="str">
        <f>IFERROR(VLOOKUP(C7619,Sheet3!B$3:G10469,5,FALSE), "")</f>
        <v>本科</v>
      </c>
      <c r="L7619" s="1" t="str">
        <f>IFERROR(VLOOKUP(C7619,Sheet3!B$3:G10469,6,FALSE), "")</f>
        <v>民办</v>
      </c>
      <c r="M7619" s="1" t="str">
        <f t="shared" si="119"/>
        <v>民办</v>
      </c>
      <c r="N7619" s="1" t="str">
        <f>IFERROR(VLOOKUP(C7619,Sheet4!B:F,4,FALSE), "")</f>
        <v/>
      </c>
    </row>
    <row r="7620" spans="1:14" x14ac:dyDescent="0.2">
      <c r="A7620" s="1">
        <v>2021</v>
      </c>
      <c r="B7620" s="1">
        <v>13987</v>
      </c>
      <c r="C7620" s="1" t="s">
        <v>1090</v>
      </c>
      <c r="D7620" s="1">
        <v>202</v>
      </c>
      <c r="E7620" s="1">
        <v>44</v>
      </c>
      <c r="F7620" s="1">
        <v>44</v>
      </c>
      <c r="G7620" s="1">
        <v>475</v>
      </c>
      <c r="H7620" s="1">
        <v>167654</v>
      </c>
      <c r="I7620" s="1" t="str">
        <f>IFERROR(VLOOKUP(C7620,Sheet3!B$3:G10470,3,FALSE), "")</f>
        <v>江苏省教育厅</v>
      </c>
      <c r="J7620" s="1" t="str">
        <f>IFERROR(VLOOKUP(C7620,Sheet3!B$3:G10470,4,FALSE), "")</f>
        <v>扬州市</v>
      </c>
      <c r="K7620" s="1" t="str">
        <f>IFERROR(VLOOKUP(C7620,Sheet3!B$3:G10470,5,FALSE), "")</f>
        <v>本科</v>
      </c>
      <c r="L7620" s="1" t="str">
        <f>IFERROR(VLOOKUP(C7620,Sheet3!B$3:G10470,6,FALSE), "")</f>
        <v>民办</v>
      </c>
      <c r="M7620" s="1" t="str">
        <f t="shared" si="119"/>
        <v>民办</v>
      </c>
      <c r="N7620" s="1" t="str">
        <f>IFERROR(VLOOKUP(C7620,Sheet4!B:F,4,FALSE), "")</f>
        <v/>
      </c>
    </row>
    <row r="7621" spans="1:14" x14ac:dyDescent="0.2">
      <c r="A7621" s="1">
        <v>2021</v>
      </c>
      <c r="B7621" s="1">
        <v>13988</v>
      </c>
      <c r="C7621" s="1" t="s">
        <v>1091</v>
      </c>
      <c r="D7621" s="1">
        <v>202</v>
      </c>
      <c r="E7621" s="1">
        <v>21</v>
      </c>
      <c r="F7621" s="1">
        <v>21</v>
      </c>
      <c r="G7621" s="1">
        <v>476</v>
      </c>
      <c r="H7621" s="1">
        <v>166778</v>
      </c>
      <c r="I7621" s="1" t="str">
        <f>IFERROR(VLOOKUP(C7621,Sheet3!B$3:G10471,3,FALSE), "")</f>
        <v>江苏省教育厅</v>
      </c>
      <c r="J7621" s="1" t="str">
        <f>IFERROR(VLOOKUP(C7621,Sheet3!B$3:G10471,4,FALSE), "")</f>
        <v>徐州市</v>
      </c>
      <c r="K7621" s="1" t="str">
        <f>IFERROR(VLOOKUP(C7621,Sheet3!B$3:G10471,5,FALSE), "")</f>
        <v>本科</v>
      </c>
      <c r="L7621" s="1" t="str">
        <f>IFERROR(VLOOKUP(C7621,Sheet3!B$3:G10471,6,FALSE), "")</f>
        <v>民办</v>
      </c>
      <c r="M7621" s="1" t="str">
        <f t="shared" si="119"/>
        <v>民办</v>
      </c>
      <c r="N7621" s="1" t="str">
        <f>IFERROR(VLOOKUP(C7621,Sheet4!B:F,4,FALSE), "")</f>
        <v/>
      </c>
    </row>
    <row r="7622" spans="1:14" x14ac:dyDescent="0.2">
      <c r="A7622" s="1">
        <v>2021</v>
      </c>
      <c r="B7622" s="1">
        <v>13989</v>
      </c>
      <c r="C7622" s="1" t="s">
        <v>1092</v>
      </c>
      <c r="D7622" s="1">
        <v>202</v>
      </c>
      <c r="E7622" s="1">
        <v>74</v>
      </c>
      <c r="F7622" s="1">
        <v>74</v>
      </c>
      <c r="G7622" s="1">
        <v>471</v>
      </c>
      <c r="H7622" s="1">
        <v>173347</v>
      </c>
      <c r="I7622" s="1" t="str">
        <f>IFERROR(VLOOKUP(C7622,Sheet3!B$3:G10472,3,FALSE), "")</f>
        <v>江苏省教育厅</v>
      </c>
      <c r="J7622" s="1" t="str">
        <f>IFERROR(VLOOKUP(C7622,Sheet3!B$3:G10472,4,FALSE), "")</f>
        <v>扬州市</v>
      </c>
      <c r="K7622" s="1" t="str">
        <f>IFERROR(VLOOKUP(C7622,Sheet3!B$3:G10472,5,FALSE), "")</f>
        <v>本科</v>
      </c>
      <c r="L7622" s="1" t="str">
        <f>IFERROR(VLOOKUP(C7622,Sheet3!B$3:G10472,6,FALSE), "")</f>
        <v>民办</v>
      </c>
      <c r="M7622" s="1" t="str">
        <f t="shared" si="119"/>
        <v>民办</v>
      </c>
      <c r="N7622" s="1" t="str">
        <f>IFERROR(VLOOKUP(C7622,Sheet4!B:F,4,FALSE), "")</f>
        <v/>
      </c>
    </row>
    <row r="7623" spans="1:14" x14ac:dyDescent="0.2">
      <c r="A7623" s="1">
        <v>2021</v>
      </c>
      <c r="B7623" s="1">
        <v>13989</v>
      </c>
      <c r="C7623" s="1" t="s">
        <v>1092</v>
      </c>
      <c r="D7623" s="1">
        <v>203</v>
      </c>
      <c r="E7623" s="1">
        <v>5</v>
      </c>
      <c r="F7623" s="1">
        <v>5</v>
      </c>
      <c r="G7623" s="1">
        <v>471</v>
      </c>
      <c r="H7623" s="1">
        <v>173470</v>
      </c>
      <c r="I7623" s="1" t="str">
        <f>IFERROR(VLOOKUP(C7623,Sheet3!B$3:G10473,3,FALSE), "")</f>
        <v>江苏省教育厅</v>
      </c>
      <c r="J7623" s="1" t="str">
        <f>IFERROR(VLOOKUP(C7623,Sheet3!B$3:G10473,4,FALSE), "")</f>
        <v>扬州市</v>
      </c>
      <c r="K7623" s="1" t="str">
        <f>IFERROR(VLOOKUP(C7623,Sheet3!B$3:G10473,5,FALSE), "")</f>
        <v>本科</v>
      </c>
      <c r="L7623" s="1" t="str">
        <f>IFERROR(VLOOKUP(C7623,Sheet3!B$3:G10473,6,FALSE), "")</f>
        <v>民办</v>
      </c>
      <c r="M7623" s="1" t="str">
        <f t="shared" si="119"/>
        <v>民办</v>
      </c>
      <c r="N7623" s="1" t="str">
        <f>IFERROR(VLOOKUP(C7623,Sheet4!B:F,4,FALSE), "")</f>
        <v/>
      </c>
    </row>
    <row r="7624" spans="1:14" x14ac:dyDescent="0.2">
      <c r="A7624" s="1">
        <v>2021</v>
      </c>
      <c r="B7624" s="1">
        <v>13990</v>
      </c>
      <c r="C7624" s="1" t="s">
        <v>1093</v>
      </c>
      <c r="D7624" s="1">
        <v>202</v>
      </c>
      <c r="E7624" s="1">
        <v>16</v>
      </c>
      <c r="F7624" s="1">
        <v>16</v>
      </c>
      <c r="G7624" s="1">
        <v>471</v>
      </c>
      <c r="H7624" s="1">
        <v>174239</v>
      </c>
      <c r="I7624" s="1" t="str">
        <f>IFERROR(VLOOKUP(C7624,Sheet3!B$3:G10474,3,FALSE), "")</f>
        <v>江苏省教育厅</v>
      </c>
      <c r="J7624" s="1" t="str">
        <f>IFERROR(VLOOKUP(C7624,Sheet3!B$3:G10474,4,FALSE), "")</f>
        <v>镇江市</v>
      </c>
      <c r="K7624" s="1" t="str">
        <f>IFERROR(VLOOKUP(C7624,Sheet3!B$3:G10474,5,FALSE), "")</f>
        <v>本科</v>
      </c>
      <c r="L7624" s="1" t="str">
        <f>IFERROR(VLOOKUP(C7624,Sheet3!B$3:G10474,6,FALSE), "")</f>
        <v>民办</v>
      </c>
      <c r="M7624" s="1" t="str">
        <f t="shared" si="119"/>
        <v>民办</v>
      </c>
      <c r="N7624" s="1" t="str">
        <f>IFERROR(VLOOKUP(C7624,Sheet4!B:F,4,FALSE), "")</f>
        <v/>
      </c>
    </row>
    <row r="7625" spans="1:14" x14ac:dyDescent="0.2">
      <c r="A7625" s="1">
        <v>2021</v>
      </c>
      <c r="B7625" s="1">
        <v>13991</v>
      </c>
      <c r="C7625" s="1" t="s">
        <v>1094</v>
      </c>
      <c r="D7625" s="1">
        <v>202</v>
      </c>
      <c r="E7625" s="1">
        <v>21</v>
      </c>
      <c r="F7625" s="1">
        <v>21</v>
      </c>
      <c r="G7625" s="1">
        <v>478</v>
      </c>
      <c r="H7625" s="1">
        <v>163853</v>
      </c>
      <c r="I7625" s="1" t="str">
        <f>IFERROR(VLOOKUP(C7625,Sheet3!B$3:G10475,3,FALSE), "")</f>
        <v>江苏省教育厅</v>
      </c>
      <c r="J7625" s="1" t="str">
        <f>IFERROR(VLOOKUP(C7625,Sheet3!B$3:G10475,4,FALSE), "")</f>
        <v>苏州市</v>
      </c>
      <c r="K7625" s="1" t="str">
        <f>IFERROR(VLOOKUP(C7625,Sheet3!B$3:G10475,5,FALSE), "")</f>
        <v>本科</v>
      </c>
      <c r="L7625" s="1" t="str">
        <f>IFERROR(VLOOKUP(C7625,Sheet3!B$3:G10475,6,FALSE), "")</f>
        <v>民办</v>
      </c>
      <c r="M7625" s="1" t="str">
        <f t="shared" si="119"/>
        <v>民办</v>
      </c>
      <c r="N7625" s="1" t="str">
        <f>IFERROR(VLOOKUP(C7625,Sheet4!B:F,4,FALSE), "")</f>
        <v/>
      </c>
    </row>
    <row r="7626" spans="1:14" x14ac:dyDescent="0.2">
      <c r="A7626" s="1">
        <v>2021</v>
      </c>
      <c r="B7626" s="1">
        <v>13992</v>
      </c>
      <c r="C7626" s="1" t="s">
        <v>1095</v>
      </c>
      <c r="D7626" s="1">
        <v>202</v>
      </c>
      <c r="E7626" s="1">
        <v>34</v>
      </c>
      <c r="F7626" s="1">
        <v>34</v>
      </c>
      <c r="G7626" s="1">
        <v>470</v>
      </c>
      <c r="H7626" s="1">
        <v>175390</v>
      </c>
      <c r="I7626" s="1" t="str">
        <f>IFERROR(VLOOKUP(C7626,Sheet3!B$3:G10476,3,FALSE), "")</f>
        <v>江苏省教育厅</v>
      </c>
      <c r="J7626" s="1" t="str">
        <f>IFERROR(VLOOKUP(C7626,Sheet3!B$3:G10476,4,FALSE), "")</f>
        <v>泰州市</v>
      </c>
      <c r="K7626" s="1" t="str">
        <f>IFERROR(VLOOKUP(C7626,Sheet3!B$3:G10476,5,FALSE), "")</f>
        <v>本科</v>
      </c>
      <c r="L7626" s="1" t="str">
        <f>IFERROR(VLOOKUP(C7626,Sheet3!B$3:G10476,6,FALSE), "")</f>
        <v>民办</v>
      </c>
      <c r="M7626" s="1" t="str">
        <f t="shared" si="119"/>
        <v>民办</v>
      </c>
      <c r="N7626" s="1" t="str">
        <f>IFERROR(VLOOKUP(C7626,Sheet4!B:F,4,FALSE), "")</f>
        <v/>
      </c>
    </row>
    <row r="7627" spans="1:14" x14ac:dyDescent="0.2">
      <c r="A7627" s="1">
        <v>2021</v>
      </c>
      <c r="B7627" s="1">
        <v>13993</v>
      </c>
      <c r="C7627" s="1" t="s">
        <v>1096</v>
      </c>
      <c r="D7627" s="1">
        <v>201</v>
      </c>
      <c r="E7627" s="1">
        <v>25</v>
      </c>
      <c r="F7627" s="1">
        <v>25</v>
      </c>
      <c r="G7627" s="1">
        <v>467</v>
      </c>
      <c r="H7627" s="1">
        <v>179168</v>
      </c>
      <c r="I7627" s="1" t="str">
        <f>IFERROR(VLOOKUP(C7627,Sheet3!B$3:G10477,3,FALSE), "")</f>
        <v>江苏省教育厅</v>
      </c>
      <c r="J7627" s="1" t="str">
        <f>IFERROR(VLOOKUP(C7627,Sheet3!B$3:G10477,4,FALSE), "")</f>
        <v>南通市</v>
      </c>
      <c r="K7627" s="1" t="str">
        <f>IFERROR(VLOOKUP(C7627,Sheet3!B$3:G10477,5,FALSE), "")</f>
        <v>本科</v>
      </c>
      <c r="L7627" s="1" t="str">
        <f>IFERROR(VLOOKUP(C7627,Sheet3!B$3:G10477,6,FALSE), "")</f>
        <v>民办</v>
      </c>
      <c r="M7627" s="1" t="str">
        <f t="shared" si="119"/>
        <v>民办</v>
      </c>
      <c r="N7627" s="1" t="str">
        <f>IFERROR(VLOOKUP(C7627,Sheet4!B:F,4,FALSE), "")</f>
        <v/>
      </c>
    </row>
    <row r="7628" spans="1:14" x14ac:dyDescent="0.2">
      <c r="A7628" s="1">
        <v>2021</v>
      </c>
      <c r="B7628" s="1">
        <v>13993</v>
      </c>
      <c r="C7628" s="1" t="s">
        <v>1096</v>
      </c>
      <c r="D7628" s="1">
        <v>202</v>
      </c>
      <c r="E7628" s="1">
        <v>5</v>
      </c>
      <c r="F7628" s="1">
        <v>5</v>
      </c>
      <c r="G7628" s="1">
        <v>469</v>
      </c>
      <c r="H7628" s="1">
        <v>176419</v>
      </c>
      <c r="I7628" s="1" t="str">
        <f>IFERROR(VLOOKUP(C7628,Sheet3!B$3:G10478,3,FALSE), "")</f>
        <v>江苏省教育厅</v>
      </c>
      <c r="J7628" s="1" t="str">
        <f>IFERROR(VLOOKUP(C7628,Sheet3!B$3:G10478,4,FALSE), "")</f>
        <v>南通市</v>
      </c>
      <c r="K7628" s="1" t="str">
        <f>IFERROR(VLOOKUP(C7628,Sheet3!B$3:G10478,5,FALSE), "")</f>
        <v>本科</v>
      </c>
      <c r="L7628" s="1" t="str">
        <f>IFERROR(VLOOKUP(C7628,Sheet3!B$3:G10478,6,FALSE), "")</f>
        <v>民办</v>
      </c>
      <c r="M7628" s="1" t="str">
        <f t="shared" si="119"/>
        <v>民办</v>
      </c>
      <c r="N7628" s="1" t="str">
        <f>IFERROR(VLOOKUP(C7628,Sheet4!B:F,4,FALSE), "")</f>
        <v/>
      </c>
    </row>
    <row r="7629" spans="1:14" x14ac:dyDescent="0.2">
      <c r="A7629" s="1">
        <v>2021</v>
      </c>
      <c r="B7629" s="1">
        <v>13993</v>
      </c>
      <c r="C7629" s="1" t="s">
        <v>1096</v>
      </c>
      <c r="D7629" s="1">
        <v>203</v>
      </c>
      <c r="E7629" s="1">
        <v>14</v>
      </c>
      <c r="F7629" s="1">
        <v>14</v>
      </c>
      <c r="G7629" s="1">
        <v>472</v>
      </c>
      <c r="H7629" s="1">
        <v>171765</v>
      </c>
      <c r="I7629" s="1" t="str">
        <f>IFERROR(VLOOKUP(C7629,Sheet3!B$3:G10479,3,FALSE), "")</f>
        <v>江苏省教育厅</v>
      </c>
      <c r="J7629" s="1" t="str">
        <f>IFERROR(VLOOKUP(C7629,Sheet3!B$3:G10479,4,FALSE), "")</f>
        <v>南通市</v>
      </c>
      <c r="K7629" s="1" t="str">
        <f>IFERROR(VLOOKUP(C7629,Sheet3!B$3:G10479,5,FALSE), "")</f>
        <v>本科</v>
      </c>
      <c r="L7629" s="1" t="str">
        <f>IFERROR(VLOOKUP(C7629,Sheet3!B$3:G10479,6,FALSE), "")</f>
        <v>民办</v>
      </c>
      <c r="M7629" s="1" t="str">
        <f t="shared" si="119"/>
        <v>民办</v>
      </c>
      <c r="N7629" s="1" t="str">
        <f>IFERROR(VLOOKUP(C7629,Sheet4!B:F,4,FALSE), "")</f>
        <v/>
      </c>
    </row>
    <row r="7630" spans="1:14" x14ac:dyDescent="0.2">
      <c r="A7630" s="1">
        <v>2021</v>
      </c>
      <c r="B7630" s="1">
        <v>13994</v>
      </c>
      <c r="C7630" s="1" t="s">
        <v>1097</v>
      </c>
      <c r="D7630" s="1">
        <v>202</v>
      </c>
      <c r="E7630" s="1">
        <v>67</v>
      </c>
      <c r="F7630" s="1">
        <v>67</v>
      </c>
      <c r="G7630" s="1">
        <v>471</v>
      </c>
      <c r="H7630" s="1">
        <v>173575</v>
      </c>
      <c r="I7630" s="1" t="str">
        <f>IFERROR(VLOOKUP(C7630,Sheet3!B$3:G10480,3,FALSE), "")</f>
        <v>江苏省教育厅</v>
      </c>
      <c r="J7630" s="1" t="str">
        <f>IFERROR(VLOOKUP(C7630,Sheet3!B$3:G10480,4,FALSE), "")</f>
        <v>南京市</v>
      </c>
      <c r="K7630" s="1" t="str">
        <f>IFERROR(VLOOKUP(C7630,Sheet3!B$3:G10480,5,FALSE), "")</f>
        <v>本科</v>
      </c>
      <c r="L7630" s="1" t="str">
        <f>IFERROR(VLOOKUP(C7630,Sheet3!B$3:G10480,6,FALSE), "")</f>
        <v>民办</v>
      </c>
      <c r="M7630" s="1" t="str">
        <f t="shared" si="119"/>
        <v>民办</v>
      </c>
      <c r="N7630" s="1" t="str">
        <f>IFERROR(VLOOKUP(C7630,Sheet4!B:F,4,FALSE), "")</f>
        <v/>
      </c>
    </row>
    <row r="7631" spans="1:14" x14ac:dyDescent="0.2">
      <c r="A7631" s="1">
        <v>2021</v>
      </c>
      <c r="B7631" s="1">
        <v>13995</v>
      </c>
      <c r="C7631" s="1" t="s">
        <v>1098</v>
      </c>
      <c r="D7631" s="1">
        <v>202</v>
      </c>
      <c r="E7631" s="1">
        <v>20</v>
      </c>
      <c r="F7631" s="1">
        <v>20</v>
      </c>
      <c r="G7631" s="1">
        <v>464</v>
      </c>
      <c r="H7631" s="1">
        <v>183008</v>
      </c>
      <c r="I7631" s="1" t="str">
        <f>IFERROR(VLOOKUP(C7631,Sheet3!B$3:G10481,3,FALSE), "")</f>
        <v>山东省教育厅</v>
      </c>
      <c r="J7631" s="1" t="str">
        <f>IFERROR(VLOOKUP(C7631,Sheet3!B$3:G10481,4,FALSE), "")</f>
        <v>青岛市</v>
      </c>
      <c r="K7631" s="1" t="str">
        <f>IFERROR(VLOOKUP(C7631,Sheet3!B$3:G10481,5,FALSE), "")</f>
        <v>本科</v>
      </c>
      <c r="L7631" s="1" t="str">
        <f>IFERROR(VLOOKUP(C7631,Sheet3!B$3:G10481,6,FALSE), "")</f>
        <v>民办</v>
      </c>
      <c r="M7631" s="1" t="str">
        <f t="shared" si="119"/>
        <v>民办</v>
      </c>
      <c r="N7631" s="1" t="str">
        <f>IFERROR(VLOOKUP(C7631,Sheet4!B:F,4,FALSE), "")</f>
        <v/>
      </c>
    </row>
    <row r="7632" spans="1:14" x14ac:dyDescent="0.2">
      <c r="A7632" s="1">
        <v>2021</v>
      </c>
      <c r="B7632" s="1">
        <v>13998</v>
      </c>
      <c r="C7632" s="1" t="s">
        <v>1099</v>
      </c>
      <c r="D7632" s="1">
        <v>204</v>
      </c>
      <c r="E7632" s="1">
        <v>7</v>
      </c>
      <c r="F7632" s="1">
        <v>7</v>
      </c>
      <c r="G7632" s="1">
        <v>462</v>
      </c>
      <c r="H7632" s="1">
        <v>185201</v>
      </c>
      <c r="I7632" s="1" t="str">
        <f>IFERROR(VLOOKUP(C7632,Sheet3!B$3:G10482,3,FALSE), "")</f>
        <v>山东省教育厅</v>
      </c>
      <c r="J7632" s="1" t="str">
        <f>IFERROR(VLOOKUP(C7632,Sheet3!B$3:G10482,4,FALSE), "")</f>
        <v>济南市</v>
      </c>
      <c r="K7632" s="1" t="str">
        <f>IFERROR(VLOOKUP(C7632,Sheet3!B$3:G10482,5,FALSE), "")</f>
        <v>本科</v>
      </c>
      <c r="L7632" s="1" t="str">
        <f>IFERROR(VLOOKUP(C7632,Sheet3!B$3:G10482,6,FALSE), "")</f>
        <v>民办</v>
      </c>
      <c r="M7632" s="1" t="str">
        <f t="shared" si="119"/>
        <v>民办</v>
      </c>
      <c r="N7632" s="1" t="str">
        <f>IFERROR(VLOOKUP(C7632,Sheet4!B:F,4,FALSE), "")</f>
        <v/>
      </c>
    </row>
    <row r="7633" spans="1:14" x14ac:dyDescent="0.2">
      <c r="A7633" s="1">
        <v>2021</v>
      </c>
      <c r="B7633" s="1">
        <v>13998</v>
      </c>
      <c r="C7633" s="1" t="s">
        <v>1099</v>
      </c>
      <c r="D7633" s="1">
        <v>205</v>
      </c>
      <c r="E7633" s="1">
        <v>6</v>
      </c>
      <c r="F7633" s="1">
        <v>6</v>
      </c>
      <c r="G7633" s="1">
        <v>461</v>
      </c>
      <c r="H7633" s="1">
        <v>186200</v>
      </c>
      <c r="I7633" s="1" t="str">
        <f>IFERROR(VLOOKUP(C7633,Sheet3!B$3:G10483,3,FALSE), "")</f>
        <v>山东省教育厅</v>
      </c>
      <c r="J7633" s="1" t="str">
        <f>IFERROR(VLOOKUP(C7633,Sheet3!B$3:G10483,4,FALSE), "")</f>
        <v>济南市</v>
      </c>
      <c r="K7633" s="1" t="str">
        <f>IFERROR(VLOOKUP(C7633,Sheet3!B$3:G10483,5,FALSE), "")</f>
        <v>本科</v>
      </c>
      <c r="L7633" s="1" t="str">
        <f>IFERROR(VLOOKUP(C7633,Sheet3!B$3:G10483,6,FALSE), "")</f>
        <v>民办</v>
      </c>
      <c r="M7633" s="1" t="str">
        <f t="shared" si="119"/>
        <v>民办</v>
      </c>
      <c r="N7633" s="1" t="str">
        <f>IFERROR(VLOOKUP(C7633,Sheet4!B:F,4,FALSE), "")</f>
        <v/>
      </c>
    </row>
    <row r="7634" spans="1:14" x14ac:dyDescent="0.2">
      <c r="A7634" s="1">
        <v>2021</v>
      </c>
      <c r="B7634" s="1">
        <v>13998</v>
      </c>
      <c r="C7634" s="1" t="s">
        <v>1099</v>
      </c>
      <c r="D7634" s="1">
        <v>206</v>
      </c>
      <c r="E7634" s="1">
        <v>9</v>
      </c>
      <c r="F7634" s="1">
        <v>9</v>
      </c>
      <c r="G7634" s="1">
        <v>463</v>
      </c>
      <c r="H7634" s="1">
        <v>183736</v>
      </c>
      <c r="I7634" s="1" t="str">
        <f>IFERROR(VLOOKUP(C7634,Sheet3!B$3:G10484,3,FALSE), "")</f>
        <v>山东省教育厅</v>
      </c>
      <c r="J7634" s="1" t="str">
        <f>IFERROR(VLOOKUP(C7634,Sheet3!B$3:G10484,4,FALSE), "")</f>
        <v>济南市</v>
      </c>
      <c r="K7634" s="1" t="str">
        <f>IFERROR(VLOOKUP(C7634,Sheet3!B$3:G10484,5,FALSE), "")</f>
        <v>本科</v>
      </c>
      <c r="L7634" s="1" t="str">
        <f>IFERROR(VLOOKUP(C7634,Sheet3!B$3:G10484,6,FALSE), "")</f>
        <v>民办</v>
      </c>
      <c r="M7634" s="1" t="str">
        <f t="shared" si="119"/>
        <v>民办</v>
      </c>
      <c r="N7634" s="1" t="str">
        <f>IFERROR(VLOOKUP(C7634,Sheet4!B:F,4,FALSE), "")</f>
        <v/>
      </c>
    </row>
    <row r="7635" spans="1:14" x14ac:dyDescent="0.2">
      <c r="A7635" s="1">
        <v>2021</v>
      </c>
      <c r="B7635" s="1">
        <v>14030</v>
      </c>
      <c r="C7635" s="1" t="s">
        <v>1100</v>
      </c>
      <c r="D7635" s="1">
        <v>201</v>
      </c>
      <c r="E7635" s="1">
        <v>5</v>
      </c>
      <c r="F7635" s="1">
        <v>5</v>
      </c>
      <c r="G7635" s="1">
        <v>465</v>
      </c>
      <c r="H7635" s="1">
        <v>181818</v>
      </c>
      <c r="I7635" s="1" t="str">
        <f>IFERROR(VLOOKUP(C7635,Sheet3!B$3:G10485,3,FALSE), "")</f>
        <v>陕西省教育厅</v>
      </c>
      <c r="J7635" s="1" t="str">
        <f>IFERROR(VLOOKUP(C7635,Sheet3!B$3:G10485,4,FALSE), "")</f>
        <v>西安市</v>
      </c>
      <c r="K7635" s="1" t="str">
        <f>IFERROR(VLOOKUP(C7635,Sheet3!B$3:G10485,5,FALSE), "")</f>
        <v>本科</v>
      </c>
      <c r="L7635" s="1" t="str">
        <f>IFERROR(VLOOKUP(C7635,Sheet3!B$3:G10485,6,FALSE), "")</f>
        <v>民办</v>
      </c>
      <c r="M7635" s="1" t="str">
        <f t="shared" si="119"/>
        <v>民办</v>
      </c>
      <c r="N7635" s="1" t="str">
        <f>IFERROR(VLOOKUP(C7635,Sheet4!B:F,4,FALSE), "")</f>
        <v/>
      </c>
    </row>
    <row r="7636" spans="1:14" x14ac:dyDescent="0.2">
      <c r="A7636" s="1">
        <v>2021</v>
      </c>
      <c r="B7636" s="1">
        <v>14037</v>
      </c>
      <c r="C7636" s="1" t="s">
        <v>1101</v>
      </c>
      <c r="D7636" s="1">
        <v>202</v>
      </c>
      <c r="E7636" s="1">
        <v>2</v>
      </c>
      <c r="F7636" s="1">
        <v>2</v>
      </c>
      <c r="G7636" s="1">
        <v>486</v>
      </c>
      <c r="H7636" s="1">
        <v>152545</v>
      </c>
      <c r="I7636" s="1" t="str">
        <f>IFERROR(VLOOKUP(C7636,Sheet3!B$3:G10486,3,FALSE), "")</f>
        <v>四川省教育厅</v>
      </c>
      <c r="J7636" s="1" t="str">
        <f>IFERROR(VLOOKUP(C7636,Sheet3!B$3:G10486,4,FALSE), "")</f>
        <v>绵阳市</v>
      </c>
      <c r="K7636" s="1" t="str">
        <f>IFERROR(VLOOKUP(C7636,Sheet3!B$3:G10486,5,FALSE), "")</f>
        <v>本科</v>
      </c>
      <c r="L7636" s="1" t="str">
        <f>IFERROR(VLOOKUP(C7636,Sheet3!B$3:G10486,6,FALSE), "")</f>
        <v>民办</v>
      </c>
      <c r="M7636" s="1" t="str">
        <f t="shared" si="119"/>
        <v>民办</v>
      </c>
      <c r="N7636" s="1" t="str">
        <f>IFERROR(VLOOKUP(C7636,Sheet4!B:F,4,FALSE), "")</f>
        <v/>
      </c>
    </row>
    <row r="7637" spans="1:14" x14ac:dyDescent="0.2">
      <c r="A7637" s="1">
        <v>2021</v>
      </c>
      <c r="B7637" s="1">
        <v>14038</v>
      </c>
      <c r="C7637" s="1" t="s">
        <v>1102</v>
      </c>
      <c r="D7637" s="1">
        <v>202</v>
      </c>
      <c r="E7637" s="1">
        <v>58</v>
      </c>
      <c r="F7637" s="1">
        <v>58</v>
      </c>
      <c r="G7637" s="1">
        <v>468</v>
      </c>
      <c r="H7637" s="1">
        <v>178073</v>
      </c>
      <c r="I7637" s="1" t="str">
        <f>IFERROR(VLOOKUP(C7637,Sheet3!B$3:G10487,3,FALSE), "")</f>
        <v>天津市教委</v>
      </c>
      <c r="J7637" s="1" t="str">
        <f>IFERROR(VLOOKUP(C7637,Sheet3!B$3:G10487,4,FALSE), "")</f>
        <v>天津市</v>
      </c>
      <c r="K7637" s="1" t="str">
        <f>IFERROR(VLOOKUP(C7637,Sheet3!B$3:G10487,5,FALSE), "")</f>
        <v>本科</v>
      </c>
      <c r="L7637" s="1" t="str">
        <f>IFERROR(VLOOKUP(C7637,Sheet3!B$3:G10487,6,FALSE), "")</f>
        <v>民办</v>
      </c>
      <c r="M7637" s="1" t="str">
        <f t="shared" si="119"/>
        <v>民办</v>
      </c>
      <c r="N7637" s="1" t="str">
        <f>IFERROR(VLOOKUP(C7637,Sheet4!B:F,4,FALSE), "")</f>
        <v/>
      </c>
    </row>
    <row r="7638" spans="1:14" x14ac:dyDescent="0.2">
      <c r="A7638" s="1">
        <v>2021</v>
      </c>
      <c r="B7638" s="1">
        <v>14038</v>
      </c>
      <c r="C7638" s="1" t="s">
        <v>1102</v>
      </c>
      <c r="D7638" s="1">
        <v>205</v>
      </c>
      <c r="E7638" s="1">
        <v>1</v>
      </c>
      <c r="F7638" s="1">
        <v>1</v>
      </c>
      <c r="G7638" s="1">
        <v>482</v>
      </c>
      <c r="H7638" s="1">
        <v>159299</v>
      </c>
      <c r="I7638" s="1" t="str">
        <f>IFERROR(VLOOKUP(C7638,Sheet3!B$3:G10488,3,FALSE), "")</f>
        <v>天津市教委</v>
      </c>
      <c r="J7638" s="1" t="str">
        <f>IFERROR(VLOOKUP(C7638,Sheet3!B$3:G10488,4,FALSE), "")</f>
        <v>天津市</v>
      </c>
      <c r="K7638" s="1" t="str">
        <f>IFERROR(VLOOKUP(C7638,Sheet3!B$3:G10488,5,FALSE), "")</f>
        <v>本科</v>
      </c>
      <c r="L7638" s="1" t="str">
        <f>IFERROR(VLOOKUP(C7638,Sheet3!B$3:G10488,6,FALSE), "")</f>
        <v>民办</v>
      </c>
      <c r="M7638" s="1" t="str">
        <f t="shared" si="119"/>
        <v>民办</v>
      </c>
      <c r="N7638" s="1" t="str">
        <f>IFERROR(VLOOKUP(C7638,Sheet4!B:F,4,FALSE), "")</f>
        <v/>
      </c>
    </row>
    <row r="7639" spans="1:14" x14ac:dyDescent="0.2">
      <c r="A7639" s="1">
        <v>2021</v>
      </c>
      <c r="B7639" s="1">
        <v>14038</v>
      </c>
      <c r="C7639" s="1" t="s">
        <v>1102</v>
      </c>
      <c r="D7639" s="1">
        <v>206</v>
      </c>
      <c r="E7639" s="1">
        <v>2</v>
      </c>
      <c r="F7639" s="1">
        <v>2</v>
      </c>
      <c r="G7639" s="1">
        <v>473</v>
      </c>
      <c r="H7639" s="1">
        <v>170478</v>
      </c>
      <c r="I7639" s="1" t="str">
        <f>IFERROR(VLOOKUP(C7639,Sheet3!B$3:G10489,3,FALSE), "")</f>
        <v>天津市教委</v>
      </c>
      <c r="J7639" s="1" t="str">
        <f>IFERROR(VLOOKUP(C7639,Sheet3!B$3:G10489,4,FALSE), "")</f>
        <v>天津市</v>
      </c>
      <c r="K7639" s="1" t="str">
        <f>IFERROR(VLOOKUP(C7639,Sheet3!B$3:G10489,5,FALSE), "")</f>
        <v>本科</v>
      </c>
      <c r="L7639" s="1" t="str">
        <f>IFERROR(VLOOKUP(C7639,Sheet3!B$3:G10489,6,FALSE), "")</f>
        <v>民办</v>
      </c>
      <c r="M7639" s="1" t="str">
        <f t="shared" si="119"/>
        <v>民办</v>
      </c>
      <c r="N7639" s="1" t="str">
        <f>IFERROR(VLOOKUP(C7639,Sheet4!B:F,4,FALSE), "")</f>
        <v/>
      </c>
    </row>
    <row r="7640" spans="1:14" x14ac:dyDescent="0.2">
      <c r="A7640" s="1">
        <v>2021</v>
      </c>
      <c r="B7640" s="1">
        <v>14039</v>
      </c>
      <c r="C7640" s="1" t="s">
        <v>1103</v>
      </c>
      <c r="D7640" s="1">
        <v>202</v>
      </c>
      <c r="E7640" s="1">
        <v>3</v>
      </c>
      <c r="F7640" s="1">
        <v>3</v>
      </c>
      <c r="G7640" s="1">
        <v>478</v>
      </c>
      <c r="H7640" s="1">
        <v>164411</v>
      </c>
      <c r="I7640" s="1" t="str">
        <f>IFERROR(VLOOKUP(C7640,Sheet3!B$3:G10490,3,FALSE), "")</f>
        <v>四川省教育厅</v>
      </c>
      <c r="J7640" s="1" t="str">
        <f>IFERROR(VLOOKUP(C7640,Sheet3!B$3:G10490,4,FALSE), "")</f>
        <v>眉山市</v>
      </c>
      <c r="K7640" s="1" t="str">
        <f>IFERROR(VLOOKUP(C7640,Sheet3!B$3:G10490,5,FALSE), "")</f>
        <v>本科</v>
      </c>
      <c r="L7640" s="1" t="str">
        <f>IFERROR(VLOOKUP(C7640,Sheet3!B$3:G10490,6,FALSE), "")</f>
        <v>民办</v>
      </c>
      <c r="M7640" s="1" t="str">
        <f t="shared" si="119"/>
        <v>民办</v>
      </c>
      <c r="N7640" s="1" t="str">
        <f>IFERROR(VLOOKUP(C7640,Sheet4!B:F,4,FALSE), "")</f>
        <v/>
      </c>
    </row>
    <row r="7641" spans="1:14" x14ac:dyDescent="0.2">
      <c r="A7641" s="1">
        <v>2021</v>
      </c>
      <c r="B7641" s="1">
        <v>14039</v>
      </c>
      <c r="C7641" s="1" t="s">
        <v>1103</v>
      </c>
      <c r="D7641" s="1">
        <v>203</v>
      </c>
      <c r="E7641" s="1">
        <v>6</v>
      </c>
      <c r="F7641" s="1">
        <v>6</v>
      </c>
      <c r="G7641" s="1">
        <v>483</v>
      </c>
      <c r="H7641" s="1">
        <v>157150</v>
      </c>
      <c r="I7641" s="1" t="str">
        <f>IFERROR(VLOOKUP(C7641,Sheet3!B$3:G10491,3,FALSE), "")</f>
        <v>四川省教育厅</v>
      </c>
      <c r="J7641" s="1" t="str">
        <f>IFERROR(VLOOKUP(C7641,Sheet3!B$3:G10491,4,FALSE), "")</f>
        <v>眉山市</v>
      </c>
      <c r="K7641" s="1" t="str">
        <f>IFERROR(VLOOKUP(C7641,Sheet3!B$3:G10491,5,FALSE), "")</f>
        <v>本科</v>
      </c>
      <c r="L7641" s="1" t="str">
        <f>IFERROR(VLOOKUP(C7641,Sheet3!B$3:G10491,6,FALSE), "")</f>
        <v>民办</v>
      </c>
      <c r="M7641" s="1" t="str">
        <f t="shared" si="119"/>
        <v>民办</v>
      </c>
      <c r="N7641" s="1" t="str">
        <f>IFERROR(VLOOKUP(C7641,Sheet4!B:F,4,FALSE), "")</f>
        <v/>
      </c>
    </row>
    <row r="7642" spans="1:14" x14ac:dyDescent="0.2">
      <c r="A7642" s="1">
        <v>2021</v>
      </c>
      <c r="B7642" s="1">
        <v>14042</v>
      </c>
      <c r="C7642" s="1" t="s">
        <v>1104</v>
      </c>
      <c r="D7642" s="1">
        <v>202</v>
      </c>
      <c r="E7642" s="1">
        <v>2</v>
      </c>
      <c r="F7642" s="1">
        <v>2</v>
      </c>
      <c r="G7642" s="1">
        <v>471</v>
      </c>
      <c r="H7642" s="1">
        <v>173092</v>
      </c>
      <c r="I7642" s="1" t="str">
        <f>IFERROR(VLOOKUP(C7642,Sheet3!B$3:G10492,3,FALSE), "")</f>
        <v>陕西省教育厅</v>
      </c>
      <c r="J7642" s="1" t="str">
        <f>IFERROR(VLOOKUP(C7642,Sheet3!B$3:G10492,4,FALSE), "")</f>
        <v>西安市</v>
      </c>
      <c r="K7642" s="1" t="str">
        <f>IFERROR(VLOOKUP(C7642,Sheet3!B$3:G10492,5,FALSE), "")</f>
        <v>本科</v>
      </c>
      <c r="L7642" s="1" t="str">
        <f>IFERROR(VLOOKUP(C7642,Sheet3!B$3:G10492,6,FALSE), "")</f>
        <v>民办</v>
      </c>
      <c r="M7642" s="1" t="str">
        <f t="shared" si="119"/>
        <v>民办</v>
      </c>
      <c r="N7642" s="1" t="str">
        <f>IFERROR(VLOOKUP(C7642,Sheet4!B:F,4,FALSE), "")</f>
        <v/>
      </c>
    </row>
    <row r="7643" spans="1:14" x14ac:dyDescent="0.2">
      <c r="A7643" s="1">
        <v>2021</v>
      </c>
      <c r="B7643" s="1">
        <v>14046</v>
      </c>
      <c r="C7643" s="1" t="s">
        <v>2207</v>
      </c>
      <c r="D7643" s="1">
        <v>202</v>
      </c>
      <c r="E7643" s="1">
        <v>2</v>
      </c>
      <c r="F7643" s="1">
        <v>2</v>
      </c>
      <c r="G7643" s="1">
        <v>464</v>
      </c>
      <c r="H7643" s="1">
        <v>183248</v>
      </c>
      <c r="I7643" s="1" t="str">
        <f>IFERROR(VLOOKUP(C7643,Sheet3!B$3:G10493,3,FALSE), "")</f>
        <v>福建省教育厅</v>
      </c>
      <c r="J7643" s="1" t="str">
        <f>IFERROR(VLOOKUP(C7643,Sheet3!B$3:G10493,4,FALSE), "")</f>
        <v>福州市</v>
      </c>
      <c r="K7643" s="1" t="str">
        <f>IFERROR(VLOOKUP(C7643,Sheet3!B$3:G10493,5,FALSE), "")</f>
        <v>本科</v>
      </c>
      <c r="L7643" s="1" t="str">
        <f>IFERROR(VLOOKUP(C7643,Sheet3!B$3:G10493,6,FALSE), "")</f>
        <v>民办</v>
      </c>
      <c r="M7643" s="1" t="str">
        <f t="shared" si="119"/>
        <v>民办</v>
      </c>
      <c r="N7643" s="1" t="str">
        <f>IFERROR(VLOOKUP(C7643,Sheet4!B:F,4,FALSE), "")</f>
        <v/>
      </c>
    </row>
    <row r="7644" spans="1:14" x14ac:dyDescent="0.2">
      <c r="A7644" s="1">
        <v>2021</v>
      </c>
      <c r="B7644" s="1">
        <v>14087</v>
      </c>
      <c r="C7644" s="1" t="s">
        <v>1106</v>
      </c>
      <c r="D7644" s="1">
        <v>202</v>
      </c>
      <c r="E7644" s="1">
        <v>13</v>
      </c>
      <c r="F7644" s="1">
        <v>13</v>
      </c>
      <c r="G7644" s="1">
        <v>470</v>
      </c>
      <c r="H7644" s="1">
        <v>175133</v>
      </c>
      <c r="I7644" s="1" t="str">
        <f>IFERROR(VLOOKUP(C7644,Sheet3!B$3:G10494,3,FALSE), "")</f>
        <v>天津市教委</v>
      </c>
      <c r="J7644" s="1" t="str">
        <f>IFERROR(VLOOKUP(C7644,Sheet3!B$3:G10494,4,FALSE), "")</f>
        <v>天津市</v>
      </c>
      <c r="K7644" s="1" t="str">
        <f>IFERROR(VLOOKUP(C7644,Sheet3!B$3:G10494,5,FALSE), "")</f>
        <v>本科</v>
      </c>
      <c r="L7644" s="1" t="str">
        <f>IFERROR(VLOOKUP(C7644,Sheet3!B$3:G10494,6,FALSE), "")</f>
        <v>民办</v>
      </c>
      <c r="M7644" s="1" t="str">
        <f t="shared" si="119"/>
        <v>民办</v>
      </c>
      <c r="N7644" s="1" t="str">
        <f>IFERROR(VLOOKUP(C7644,Sheet4!B:F,4,FALSE), "")</f>
        <v/>
      </c>
    </row>
    <row r="7645" spans="1:14" x14ac:dyDescent="0.2">
      <c r="A7645" s="1">
        <v>2021</v>
      </c>
      <c r="B7645" s="1">
        <v>14098</v>
      </c>
      <c r="C7645" s="1" t="s">
        <v>1107</v>
      </c>
      <c r="D7645" s="1">
        <v>201</v>
      </c>
      <c r="E7645" s="1">
        <v>10</v>
      </c>
      <c r="F7645" s="1">
        <v>10</v>
      </c>
      <c r="G7645" s="1">
        <v>487</v>
      </c>
      <c r="H7645" s="1">
        <v>151247</v>
      </c>
      <c r="I7645" s="1" t="str">
        <f>IFERROR(VLOOKUP(C7645,Sheet3!B$3:G10495,3,FALSE), "")</f>
        <v>安徽省</v>
      </c>
      <c r="J7645" s="1" t="str">
        <f>IFERROR(VLOOKUP(C7645,Sheet3!B$3:G10495,4,FALSE), "")</f>
        <v>合肥市</v>
      </c>
      <c r="K7645" s="1" t="str">
        <f>IFERROR(VLOOKUP(C7645,Sheet3!B$3:G10495,5,FALSE), "")</f>
        <v>本科</v>
      </c>
      <c r="L7645" s="1">
        <f>IFERROR(VLOOKUP(C7645,Sheet3!B$3:G10495,6,FALSE), "")</f>
        <v>0</v>
      </c>
      <c r="M7645" s="1" t="str">
        <f t="shared" si="119"/>
        <v>公办</v>
      </c>
      <c r="N7645" s="1" t="str">
        <f>IFERROR(VLOOKUP(C7645,Sheet4!B:F,4,FALSE), "")</f>
        <v/>
      </c>
    </row>
    <row r="7646" spans="1:14" x14ac:dyDescent="0.2">
      <c r="A7646" s="1">
        <v>2021</v>
      </c>
      <c r="B7646" s="1">
        <v>14099</v>
      </c>
      <c r="C7646" s="1" t="s">
        <v>1108</v>
      </c>
      <c r="D7646" s="1">
        <v>203</v>
      </c>
      <c r="E7646" s="1">
        <v>2</v>
      </c>
      <c r="F7646" s="1">
        <v>2</v>
      </c>
      <c r="G7646" s="1">
        <v>505</v>
      </c>
      <c r="H7646" s="1">
        <v>126267</v>
      </c>
      <c r="I7646" s="1" t="str">
        <f>IFERROR(VLOOKUP(C7646,Sheet3!B$3:G10496,3,FALSE), "")</f>
        <v>湖北省</v>
      </c>
      <c r="J7646" s="1" t="str">
        <f>IFERROR(VLOOKUP(C7646,Sheet3!B$3:G10496,4,FALSE), "")</f>
        <v>武汉市</v>
      </c>
      <c r="K7646" s="1" t="str">
        <f>IFERROR(VLOOKUP(C7646,Sheet3!B$3:G10496,5,FALSE), "")</f>
        <v>本科</v>
      </c>
      <c r="L7646" s="1">
        <f>IFERROR(VLOOKUP(C7646,Sheet3!B$3:G10496,6,FALSE), "")</f>
        <v>0</v>
      </c>
      <c r="M7646" s="1" t="str">
        <f t="shared" si="119"/>
        <v>公办</v>
      </c>
      <c r="N7646" s="1" t="str">
        <f>IFERROR(VLOOKUP(C7646,Sheet4!B:F,4,FALSE), "")</f>
        <v/>
      </c>
    </row>
    <row r="7647" spans="1:14" x14ac:dyDescent="0.2">
      <c r="A7647" s="1">
        <v>2021</v>
      </c>
      <c r="B7647" s="1">
        <v>14099</v>
      </c>
      <c r="C7647" s="1" t="s">
        <v>1108</v>
      </c>
      <c r="D7647" s="1">
        <v>204</v>
      </c>
      <c r="E7647" s="1">
        <v>1</v>
      </c>
      <c r="F7647" s="1">
        <v>1</v>
      </c>
      <c r="G7647" s="1">
        <v>519</v>
      </c>
      <c r="H7647" s="1">
        <v>107844</v>
      </c>
      <c r="I7647" s="1" t="str">
        <f>IFERROR(VLOOKUP(C7647,Sheet3!B$3:G10497,3,FALSE), "")</f>
        <v>湖北省</v>
      </c>
      <c r="J7647" s="1" t="str">
        <f>IFERROR(VLOOKUP(C7647,Sheet3!B$3:G10497,4,FALSE), "")</f>
        <v>武汉市</v>
      </c>
      <c r="K7647" s="1" t="str">
        <f>IFERROR(VLOOKUP(C7647,Sheet3!B$3:G10497,5,FALSE), "")</f>
        <v>本科</v>
      </c>
      <c r="L7647" s="1">
        <f>IFERROR(VLOOKUP(C7647,Sheet3!B$3:G10497,6,FALSE), "")</f>
        <v>0</v>
      </c>
      <c r="M7647" s="1" t="str">
        <f t="shared" si="119"/>
        <v>公办</v>
      </c>
      <c r="N7647" s="1" t="str">
        <f>IFERROR(VLOOKUP(C7647,Sheet4!B:F,4,FALSE), "")</f>
        <v/>
      </c>
    </row>
    <row r="7648" spans="1:14" x14ac:dyDescent="0.2">
      <c r="A7648" s="1">
        <v>2021</v>
      </c>
      <c r="B7648" s="1">
        <v>14099</v>
      </c>
      <c r="C7648" s="1" t="s">
        <v>1108</v>
      </c>
      <c r="D7648" s="1">
        <v>205</v>
      </c>
      <c r="E7648" s="1">
        <v>2</v>
      </c>
      <c r="F7648" s="1">
        <v>2</v>
      </c>
      <c r="G7648" s="1">
        <v>491</v>
      </c>
      <c r="H7648" s="1">
        <v>146026</v>
      </c>
      <c r="I7648" s="1" t="str">
        <f>IFERROR(VLOOKUP(C7648,Sheet3!B$3:G10498,3,FALSE), "")</f>
        <v>湖北省</v>
      </c>
      <c r="J7648" s="1" t="str">
        <f>IFERROR(VLOOKUP(C7648,Sheet3!B$3:G10498,4,FALSE), "")</f>
        <v>武汉市</v>
      </c>
      <c r="K7648" s="1" t="str">
        <f>IFERROR(VLOOKUP(C7648,Sheet3!B$3:G10498,5,FALSE), "")</f>
        <v>本科</v>
      </c>
      <c r="L7648" s="1">
        <f>IFERROR(VLOOKUP(C7648,Sheet3!B$3:G10498,6,FALSE), "")</f>
        <v>0</v>
      </c>
      <c r="M7648" s="1" t="str">
        <f t="shared" si="119"/>
        <v>公办</v>
      </c>
      <c r="N7648" s="1" t="str">
        <f>IFERROR(VLOOKUP(C7648,Sheet4!B:F,4,FALSE), "")</f>
        <v/>
      </c>
    </row>
    <row r="7649" spans="1:14" x14ac:dyDescent="0.2">
      <c r="A7649" s="1">
        <v>2021</v>
      </c>
      <c r="B7649" s="1">
        <v>14101</v>
      </c>
      <c r="C7649" s="1" t="s">
        <v>1110</v>
      </c>
      <c r="D7649" s="1">
        <v>201</v>
      </c>
      <c r="E7649" s="1">
        <v>14</v>
      </c>
      <c r="F7649" s="1">
        <v>14</v>
      </c>
      <c r="G7649" s="1">
        <v>491</v>
      </c>
      <c r="H7649" s="1">
        <v>145940</v>
      </c>
      <c r="I7649" s="1" t="str">
        <f>IFERROR(VLOOKUP(C7649,Sheet3!B$3:G10499,3,FALSE), "")</f>
        <v>山西省</v>
      </c>
      <c r="J7649" s="1" t="str">
        <f>IFERROR(VLOOKUP(C7649,Sheet3!B$3:G10499,4,FALSE), "")</f>
        <v>太原市</v>
      </c>
      <c r="K7649" s="1" t="str">
        <f>IFERROR(VLOOKUP(C7649,Sheet3!B$3:G10499,5,FALSE), "")</f>
        <v>本科</v>
      </c>
      <c r="L7649" s="1">
        <f>IFERROR(VLOOKUP(C7649,Sheet3!B$3:G10499,6,FALSE), "")</f>
        <v>0</v>
      </c>
      <c r="M7649" s="1" t="str">
        <f t="shared" si="119"/>
        <v>公办</v>
      </c>
      <c r="N7649" s="1" t="str">
        <f>IFERROR(VLOOKUP(C7649,Sheet4!B:F,4,FALSE), "")</f>
        <v/>
      </c>
    </row>
    <row r="7650" spans="1:14" x14ac:dyDescent="0.2">
      <c r="A7650" s="1">
        <v>2021</v>
      </c>
      <c r="B7650" s="1">
        <v>14101</v>
      </c>
      <c r="C7650" s="1" t="s">
        <v>1110</v>
      </c>
      <c r="D7650" s="1">
        <v>202</v>
      </c>
      <c r="E7650" s="1">
        <v>16</v>
      </c>
      <c r="F7650" s="1">
        <v>16</v>
      </c>
      <c r="G7650" s="1">
        <v>482</v>
      </c>
      <c r="H7650" s="1">
        <v>158312</v>
      </c>
      <c r="I7650" s="1" t="str">
        <f>IFERROR(VLOOKUP(C7650,Sheet3!B$3:G10500,3,FALSE), "")</f>
        <v>山西省</v>
      </c>
      <c r="J7650" s="1" t="str">
        <f>IFERROR(VLOOKUP(C7650,Sheet3!B$3:G10500,4,FALSE), "")</f>
        <v>太原市</v>
      </c>
      <c r="K7650" s="1" t="str">
        <f>IFERROR(VLOOKUP(C7650,Sheet3!B$3:G10500,5,FALSE), "")</f>
        <v>本科</v>
      </c>
      <c r="L7650" s="1">
        <f>IFERROR(VLOOKUP(C7650,Sheet3!B$3:G10500,6,FALSE), "")</f>
        <v>0</v>
      </c>
      <c r="M7650" s="1" t="str">
        <f t="shared" si="119"/>
        <v>公办</v>
      </c>
      <c r="N7650" s="1" t="str">
        <f>IFERROR(VLOOKUP(C7650,Sheet4!B:F,4,FALSE), "")</f>
        <v/>
      </c>
    </row>
    <row r="7651" spans="1:14" x14ac:dyDescent="0.2">
      <c r="A7651" s="1">
        <v>2021</v>
      </c>
      <c r="B7651" s="1">
        <v>14172</v>
      </c>
      <c r="C7651" s="1" t="s">
        <v>1112</v>
      </c>
      <c r="D7651" s="1">
        <v>202</v>
      </c>
      <c r="E7651" s="1">
        <v>8</v>
      </c>
      <c r="F7651" s="1">
        <v>8</v>
      </c>
      <c r="G7651" s="1">
        <v>468</v>
      </c>
      <c r="H7651" s="1">
        <v>178019</v>
      </c>
      <c r="I7651" s="1" t="str">
        <f>IFERROR(VLOOKUP(C7651,Sheet3!B$3:G10501,3,FALSE), "")</f>
        <v>海南省教育厅</v>
      </c>
      <c r="J7651" s="1" t="str">
        <f>IFERROR(VLOOKUP(C7651,Sheet3!B$3:G10501,4,FALSE), "")</f>
        <v>海口市</v>
      </c>
      <c r="K7651" s="1" t="str">
        <f>IFERROR(VLOOKUP(C7651,Sheet3!B$3:G10501,5,FALSE), "")</f>
        <v>本科</v>
      </c>
      <c r="L7651" s="1" t="str">
        <f>IFERROR(VLOOKUP(C7651,Sheet3!B$3:G10501,6,FALSE), "")</f>
        <v>民办</v>
      </c>
      <c r="M7651" s="1" t="str">
        <f t="shared" si="119"/>
        <v>民办</v>
      </c>
      <c r="N7651" s="1" t="str">
        <f>IFERROR(VLOOKUP(C7651,Sheet4!B:F,4,FALSE), "")</f>
        <v/>
      </c>
    </row>
    <row r="7652" spans="1:14" x14ac:dyDescent="0.2">
      <c r="A7652" s="1">
        <v>2021</v>
      </c>
      <c r="B7652" s="1">
        <v>14201</v>
      </c>
      <c r="C7652" s="1" t="s">
        <v>1278</v>
      </c>
      <c r="D7652" s="1">
        <v>202</v>
      </c>
      <c r="E7652" s="1">
        <v>7</v>
      </c>
      <c r="F7652" s="1">
        <v>7</v>
      </c>
      <c r="G7652" s="1">
        <v>440</v>
      </c>
      <c r="H7652" s="1">
        <v>212269</v>
      </c>
      <c r="I7652" s="1" t="str">
        <f>IFERROR(VLOOKUP(C7652,Sheet3!B$3:G10502,3,FALSE), "")</f>
        <v>北京市教委</v>
      </c>
      <c r="J7652" s="1" t="str">
        <f>IFERROR(VLOOKUP(C7652,Sheet3!B$3:G10502,4,FALSE), "")</f>
        <v>北京市</v>
      </c>
      <c r="K7652" s="1" t="str">
        <f>IFERROR(VLOOKUP(C7652,Sheet3!B$3:G10502,5,FALSE), "")</f>
        <v>本科</v>
      </c>
      <c r="L7652" s="1" t="str">
        <f>IFERROR(VLOOKUP(C7652,Sheet3!B$3:G10502,6,FALSE), "")</f>
        <v>民办</v>
      </c>
      <c r="M7652" s="1" t="str">
        <f t="shared" si="119"/>
        <v>民办</v>
      </c>
      <c r="N7652" s="1" t="str">
        <f>IFERROR(VLOOKUP(C7652,Sheet4!B:F,4,FALSE), "")</f>
        <v/>
      </c>
    </row>
    <row r="7653" spans="1:14" x14ac:dyDescent="0.2">
      <c r="A7653" s="1">
        <v>2021</v>
      </c>
      <c r="B7653" s="1">
        <v>14202</v>
      </c>
      <c r="C7653" s="1" t="s">
        <v>1113</v>
      </c>
      <c r="D7653" s="1">
        <v>202</v>
      </c>
      <c r="E7653" s="1">
        <v>25</v>
      </c>
      <c r="F7653" s="1">
        <v>25</v>
      </c>
      <c r="G7653" s="1">
        <v>469</v>
      </c>
      <c r="H7653" s="1">
        <v>176805</v>
      </c>
      <c r="I7653" s="1" t="str">
        <f>IFERROR(VLOOKUP(C7653,Sheet3!B$3:G10503,3,FALSE), "")</f>
        <v>河北省教育厅</v>
      </c>
      <c r="J7653" s="1" t="str">
        <f>IFERROR(VLOOKUP(C7653,Sheet3!B$3:G10503,4,FALSE), "")</f>
        <v>沧州市</v>
      </c>
      <c r="K7653" s="1" t="str">
        <f>IFERROR(VLOOKUP(C7653,Sheet3!B$3:G10503,5,FALSE), "")</f>
        <v>本科</v>
      </c>
      <c r="L7653" s="1" t="str">
        <f>IFERROR(VLOOKUP(C7653,Sheet3!B$3:G10503,6,FALSE), "")</f>
        <v>民办</v>
      </c>
      <c r="M7653" s="1" t="str">
        <f t="shared" si="119"/>
        <v>民办</v>
      </c>
      <c r="N7653" s="1" t="str">
        <f>IFERROR(VLOOKUP(C7653,Sheet4!B:F,4,FALSE), "")</f>
        <v/>
      </c>
    </row>
    <row r="7654" spans="1:14" x14ac:dyDescent="0.2">
      <c r="A7654" s="1">
        <v>2021</v>
      </c>
      <c r="B7654" s="1">
        <v>14203</v>
      </c>
      <c r="C7654" s="1" t="s">
        <v>1114</v>
      </c>
      <c r="D7654" s="1">
        <v>201</v>
      </c>
      <c r="E7654" s="1">
        <v>2</v>
      </c>
      <c r="F7654" s="1">
        <v>2</v>
      </c>
      <c r="G7654" s="1">
        <v>472</v>
      </c>
      <c r="H7654" s="1">
        <v>171857</v>
      </c>
      <c r="I7654" s="1" t="str">
        <f>IFERROR(VLOOKUP(C7654,Sheet3!B$3:G10504,3,FALSE), "")</f>
        <v>安徽省教育厅</v>
      </c>
      <c r="J7654" s="1" t="str">
        <f>IFERROR(VLOOKUP(C7654,Sheet3!B$3:G10504,4,FALSE), "")</f>
        <v>马鞍山市</v>
      </c>
      <c r="K7654" s="1" t="str">
        <f>IFERROR(VLOOKUP(C7654,Sheet3!B$3:G10504,5,FALSE), "")</f>
        <v>本科</v>
      </c>
      <c r="L7654" s="1" t="str">
        <f>IFERROR(VLOOKUP(C7654,Sheet3!B$3:G10504,6,FALSE), "")</f>
        <v>民办</v>
      </c>
      <c r="M7654" s="1" t="str">
        <f t="shared" si="119"/>
        <v>民办</v>
      </c>
      <c r="N7654" s="1" t="str">
        <f>IFERROR(VLOOKUP(C7654,Sheet4!B:F,4,FALSE), "")</f>
        <v/>
      </c>
    </row>
    <row r="7655" spans="1:14" x14ac:dyDescent="0.2">
      <c r="A7655" s="1">
        <v>2021</v>
      </c>
      <c r="B7655" s="1">
        <v>14203</v>
      </c>
      <c r="C7655" s="1" t="s">
        <v>1114</v>
      </c>
      <c r="D7655" s="1">
        <v>202</v>
      </c>
      <c r="E7655" s="1">
        <v>3</v>
      </c>
      <c r="F7655" s="1">
        <v>3</v>
      </c>
      <c r="G7655" s="1">
        <v>466</v>
      </c>
      <c r="H7655" s="1">
        <v>179838</v>
      </c>
      <c r="I7655" s="1" t="str">
        <f>IFERROR(VLOOKUP(C7655,Sheet3!B$3:G10505,3,FALSE), "")</f>
        <v>安徽省教育厅</v>
      </c>
      <c r="J7655" s="1" t="str">
        <f>IFERROR(VLOOKUP(C7655,Sheet3!B$3:G10505,4,FALSE), "")</f>
        <v>马鞍山市</v>
      </c>
      <c r="K7655" s="1" t="str">
        <f>IFERROR(VLOOKUP(C7655,Sheet3!B$3:G10505,5,FALSE), "")</f>
        <v>本科</v>
      </c>
      <c r="L7655" s="1" t="str">
        <f>IFERROR(VLOOKUP(C7655,Sheet3!B$3:G10505,6,FALSE), "")</f>
        <v>民办</v>
      </c>
      <c r="M7655" s="1" t="str">
        <f t="shared" si="119"/>
        <v>民办</v>
      </c>
      <c r="N7655" s="1" t="str">
        <f>IFERROR(VLOOKUP(C7655,Sheet4!B:F,4,FALSE), "")</f>
        <v/>
      </c>
    </row>
    <row r="7656" spans="1:14" x14ac:dyDescent="0.2">
      <c r="A7656" s="1">
        <v>2021</v>
      </c>
      <c r="B7656" s="1">
        <v>14207</v>
      </c>
      <c r="C7656" s="1" t="s">
        <v>1115</v>
      </c>
      <c r="D7656" s="1">
        <v>202</v>
      </c>
      <c r="E7656" s="1">
        <v>8</v>
      </c>
      <c r="F7656" s="1">
        <v>8</v>
      </c>
      <c r="G7656" s="1">
        <v>477</v>
      </c>
      <c r="H7656" s="1">
        <v>166198</v>
      </c>
      <c r="I7656" s="1" t="str">
        <f>IFERROR(VLOOKUP(C7656,Sheet3!B$3:G10506,3,FALSE), "")</f>
        <v>浙江省教育厅</v>
      </c>
      <c r="J7656" s="1" t="str">
        <f>IFERROR(VLOOKUP(C7656,Sheet3!B$3:G10506,4,FALSE), "")</f>
        <v>金华市</v>
      </c>
      <c r="K7656" s="1" t="str">
        <f>IFERROR(VLOOKUP(C7656,Sheet3!B$3:G10506,5,FALSE), "")</f>
        <v>本科</v>
      </c>
      <c r="L7656" s="1" t="str">
        <f>IFERROR(VLOOKUP(C7656,Sheet3!B$3:G10506,6,FALSE), "")</f>
        <v>民办</v>
      </c>
      <c r="M7656" s="1" t="str">
        <f t="shared" si="119"/>
        <v>民办</v>
      </c>
      <c r="N7656" s="1" t="str">
        <f>IFERROR(VLOOKUP(C7656,Sheet4!B:F,4,FALSE), "")</f>
        <v/>
      </c>
    </row>
    <row r="7657" spans="1:14" x14ac:dyDescent="0.2">
      <c r="A7657" s="1">
        <v>2021</v>
      </c>
      <c r="B7657" s="1">
        <v>14207</v>
      </c>
      <c r="C7657" s="1" t="s">
        <v>1115</v>
      </c>
      <c r="D7657" s="1">
        <v>203</v>
      </c>
      <c r="E7657" s="1">
        <v>4</v>
      </c>
      <c r="F7657" s="1">
        <v>4</v>
      </c>
      <c r="G7657" s="1">
        <v>482</v>
      </c>
      <c r="H7657" s="1">
        <v>158801</v>
      </c>
      <c r="I7657" s="1" t="str">
        <f>IFERROR(VLOOKUP(C7657,Sheet3!B$3:G10507,3,FALSE), "")</f>
        <v>浙江省教育厅</v>
      </c>
      <c r="J7657" s="1" t="str">
        <f>IFERROR(VLOOKUP(C7657,Sheet3!B$3:G10507,4,FALSE), "")</f>
        <v>金华市</v>
      </c>
      <c r="K7657" s="1" t="str">
        <f>IFERROR(VLOOKUP(C7657,Sheet3!B$3:G10507,5,FALSE), "")</f>
        <v>本科</v>
      </c>
      <c r="L7657" s="1" t="str">
        <f>IFERROR(VLOOKUP(C7657,Sheet3!B$3:G10507,6,FALSE), "")</f>
        <v>民办</v>
      </c>
      <c r="M7657" s="1" t="str">
        <f t="shared" si="119"/>
        <v>民办</v>
      </c>
      <c r="N7657" s="1" t="str">
        <f>IFERROR(VLOOKUP(C7657,Sheet4!B:F,4,FALSE), "")</f>
        <v/>
      </c>
    </row>
    <row r="7658" spans="1:14" x14ac:dyDescent="0.2">
      <c r="A7658" s="1">
        <v>2021</v>
      </c>
      <c r="B7658" s="1">
        <v>14223</v>
      </c>
      <c r="C7658" s="1" t="s">
        <v>3269</v>
      </c>
      <c r="D7658" s="1">
        <v>202</v>
      </c>
      <c r="E7658" s="1">
        <v>2</v>
      </c>
      <c r="F7658" s="1">
        <v>2</v>
      </c>
      <c r="G7658" s="1">
        <v>489</v>
      </c>
      <c r="H7658" s="1">
        <v>149373</v>
      </c>
      <c r="I7658" s="1" t="str">
        <f>IFERROR(VLOOKUP(C7658,Sheet3!B$3:G10508,3,FALSE), "")</f>
        <v>贵州省</v>
      </c>
      <c r="J7658" s="1" t="str">
        <f>IFERROR(VLOOKUP(C7658,Sheet3!B$3:G10508,4,FALSE), "")</f>
        <v>贵阳市</v>
      </c>
      <c r="K7658" s="1" t="str">
        <f>IFERROR(VLOOKUP(C7658,Sheet3!B$3:G10508,5,FALSE), "")</f>
        <v>本科</v>
      </c>
      <c r="L7658" s="1">
        <f>IFERROR(VLOOKUP(C7658,Sheet3!B$3:G10508,6,FALSE), "")</f>
        <v>0</v>
      </c>
      <c r="M7658" s="1" t="str">
        <f t="shared" si="119"/>
        <v>公办</v>
      </c>
      <c r="N7658" s="1" t="str">
        <f>IFERROR(VLOOKUP(C7658,Sheet4!B:F,4,FALSE), "")</f>
        <v/>
      </c>
    </row>
    <row r="7659" spans="1:14" x14ac:dyDescent="0.2">
      <c r="A7659" s="1">
        <v>2021</v>
      </c>
      <c r="B7659" s="1">
        <v>14225</v>
      </c>
      <c r="C7659" s="1" t="s">
        <v>1116</v>
      </c>
      <c r="D7659" s="1">
        <v>203</v>
      </c>
      <c r="E7659" s="1">
        <v>3</v>
      </c>
      <c r="F7659" s="1">
        <v>3</v>
      </c>
      <c r="G7659" s="1">
        <v>474</v>
      </c>
      <c r="H7659" s="1">
        <v>170261</v>
      </c>
      <c r="I7659" s="1" t="str">
        <f>IFERROR(VLOOKUP(C7659,Sheet3!B$3:G10509,3,FALSE), "")</f>
        <v>河北省教育厅</v>
      </c>
      <c r="J7659" s="1" t="str">
        <f>IFERROR(VLOOKUP(C7659,Sheet3!B$3:G10509,4,FALSE), "")</f>
        <v>廊坊市</v>
      </c>
      <c r="K7659" s="1" t="str">
        <f>IFERROR(VLOOKUP(C7659,Sheet3!B$3:G10509,5,FALSE), "")</f>
        <v>本科</v>
      </c>
      <c r="L7659" s="1" t="str">
        <f>IFERROR(VLOOKUP(C7659,Sheet3!B$3:G10509,6,FALSE), "")</f>
        <v>民办</v>
      </c>
      <c r="M7659" s="1" t="str">
        <f t="shared" si="119"/>
        <v>民办</v>
      </c>
      <c r="N7659" s="1" t="str">
        <f>IFERROR(VLOOKUP(C7659,Sheet4!B:F,4,FALSE), "")</f>
        <v/>
      </c>
    </row>
    <row r="7660" spans="1:14" x14ac:dyDescent="0.2">
      <c r="A7660" s="1">
        <v>2021</v>
      </c>
      <c r="B7660" s="1">
        <v>14225</v>
      </c>
      <c r="C7660" s="1" t="s">
        <v>1116</v>
      </c>
      <c r="D7660" s="1">
        <v>204</v>
      </c>
      <c r="E7660" s="1">
        <v>3</v>
      </c>
      <c r="F7660" s="1">
        <v>3</v>
      </c>
      <c r="G7660" s="1">
        <v>470</v>
      </c>
      <c r="H7660" s="1">
        <v>175322</v>
      </c>
      <c r="I7660" s="1" t="str">
        <f>IFERROR(VLOOKUP(C7660,Sheet3!B$3:G10510,3,FALSE), "")</f>
        <v>河北省教育厅</v>
      </c>
      <c r="J7660" s="1" t="str">
        <f>IFERROR(VLOOKUP(C7660,Sheet3!B$3:G10510,4,FALSE), "")</f>
        <v>廊坊市</v>
      </c>
      <c r="K7660" s="1" t="str">
        <f>IFERROR(VLOOKUP(C7660,Sheet3!B$3:G10510,5,FALSE), "")</f>
        <v>本科</v>
      </c>
      <c r="L7660" s="1" t="str">
        <f>IFERROR(VLOOKUP(C7660,Sheet3!B$3:G10510,6,FALSE), "")</f>
        <v>民办</v>
      </c>
      <c r="M7660" s="1" t="str">
        <f t="shared" si="119"/>
        <v>民办</v>
      </c>
      <c r="N7660" s="1" t="str">
        <f>IFERROR(VLOOKUP(C7660,Sheet4!B:F,4,FALSE), "")</f>
        <v/>
      </c>
    </row>
    <row r="7661" spans="1:14" x14ac:dyDescent="0.2">
      <c r="A7661" s="1">
        <v>2021</v>
      </c>
      <c r="B7661" s="1">
        <v>14225</v>
      </c>
      <c r="C7661" s="1" t="s">
        <v>1116</v>
      </c>
      <c r="D7661" s="1">
        <v>205</v>
      </c>
      <c r="E7661" s="1">
        <v>4</v>
      </c>
      <c r="F7661" s="1">
        <v>4</v>
      </c>
      <c r="G7661" s="1">
        <v>471</v>
      </c>
      <c r="H7661" s="1">
        <v>173736</v>
      </c>
      <c r="I7661" s="1" t="str">
        <f>IFERROR(VLOOKUP(C7661,Sheet3!B$3:G10511,3,FALSE), "")</f>
        <v>河北省教育厅</v>
      </c>
      <c r="J7661" s="1" t="str">
        <f>IFERROR(VLOOKUP(C7661,Sheet3!B$3:G10511,4,FALSE), "")</f>
        <v>廊坊市</v>
      </c>
      <c r="K7661" s="1" t="str">
        <f>IFERROR(VLOOKUP(C7661,Sheet3!B$3:G10511,5,FALSE), "")</f>
        <v>本科</v>
      </c>
      <c r="L7661" s="1" t="str">
        <f>IFERROR(VLOOKUP(C7661,Sheet3!B$3:G10511,6,FALSE), "")</f>
        <v>民办</v>
      </c>
      <c r="M7661" s="1" t="str">
        <f t="shared" si="119"/>
        <v>民办</v>
      </c>
      <c r="N7661" s="1" t="str">
        <f>IFERROR(VLOOKUP(C7661,Sheet4!B:F,4,FALSE), "")</f>
        <v/>
      </c>
    </row>
    <row r="7662" spans="1:14" x14ac:dyDescent="0.2">
      <c r="A7662" s="1">
        <v>2021</v>
      </c>
      <c r="B7662" s="1">
        <v>14278</v>
      </c>
      <c r="C7662" s="1" t="s">
        <v>1118</v>
      </c>
      <c r="D7662" s="1">
        <v>201</v>
      </c>
      <c r="E7662" s="1">
        <v>661</v>
      </c>
      <c r="F7662" s="1">
        <v>661</v>
      </c>
      <c r="G7662" s="1">
        <v>517</v>
      </c>
      <c r="H7662" s="1">
        <v>110073</v>
      </c>
      <c r="I7662" s="1" t="str">
        <f>IFERROR(VLOOKUP(C7662,Sheet3!B$3:G10512,3,FALSE), "")</f>
        <v>广东省</v>
      </c>
      <c r="J7662" s="1" t="str">
        <f>IFERROR(VLOOKUP(C7662,Sheet3!B$3:G10512,4,FALSE), "")</f>
        <v>广州市</v>
      </c>
      <c r="K7662" s="1" t="str">
        <f>IFERROR(VLOOKUP(C7662,Sheet3!B$3:G10512,5,FALSE), "")</f>
        <v>本科</v>
      </c>
      <c r="L7662" s="1">
        <f>IFERROR(VLOOKUP(C7662,Sheet3!B$3:G10512,6,FALSE), "")</f>
        <v>0</v>
      </c>
      <c r="M7662" s="1" t="str">
        <f t="shared" si="119"/>
        <v>公办</v>
      </c>
      <c r="N7662" s="1" t="str">
        <f>IFERROR(VLOOKUP(C7662,Sheet4!B:F,4,FALSE), "")</f>
        <v/>
      </c>
    </row>
    <row r="7663" spans="1:14" x14ac:dyDescent="0.2">
      <c r="A7663" s="1">
        <v>2021</v>
      </c>
      <c r="B7663" s="1">
        <v>14278</v>
      </c>
      <c r="C7663" s="1" t="s">
        <v>1118</v>
      </c>
      <c r="D7663" s="1">
        <v>202</v>
      </c>
      <c r="E7663" s="1">
        <v>148</v>
      </c>
      <c r="F7663" s="1">
        <v>148</v>
      </c>
      <c r="G7663" s="1">
        <v>544</v>
      </c>
      <c r="H7663" s="1">
        <v>76767</v>
      </c>
      <c r="I7663" s="1" t="str">
        <f>IFERROR(VLOOKUP(C7663,Sheet3!B$3:G10513,3,FALSE), "")</f>
        <v>广东省</v>
      </c>
      <c r="J7663" s="1" t="str">
        <f>IFERROR(VLOOKUP(C7663,Sheet3!B$3:G10513,4,FALSE), "")</f>
        <v>广州市</v>
      </c>
      <c r="K7663" s="1" t="str">
        <f>IFERROR(VLOOKUP(C7663,Sheet3!B$3:G10513,5,FALSE), "")</f>
        <v>本科</v>
      </c>
      <c r="L7663" s="1">
        <f>IFERROR(VLOOKUP(C7663,Sheet3!B$3:G10513,6,FALSE), "")</f>
        <v>0</v>
      </c>
      <c r="M7663" s="1" t="str">
        <f t="shared" si="119"/>
        <v>公办</v>
      </c>
      <c r="N7663" s="1" t="str">
        <f>IFERROR(VLOOKUP(C7663,Sheet4!B:F,4,FALSE), "")</f>
        <v/>
      </c>
    </row>
    <row r="7664" spans="1:14" x14ac:dyDescent="0.2">
      <c r="A7664" s="1">
        <v>2021</v>
      </c>
      <c r="B7664" s="1">
        <v>14278</v>
      </c>
      <c r="C7664" s="1" t="s">
        <v>1118</v>
      </c>
      <c r="D7664" s="1">
        <v>203</v>
      </c>
      <c r="E7664" s="1">
        <v>321</v>
      </c>
      <c r="F7664" s="1">
        <v>321</v>
      </c>
      <c r="G7664" s="1">
        <v>513</v>
      </c>
      <c r="H7664" s="1">
        <v>115631</v>
      </c>
      <c r="I7664" s="1" t="str">
        <f>IFERROR(VLOOKUP(C7664,Sheet3!B$3:G10514,3,FALSE), "")</f>
        <v>广东省</v>
      </c>
      <c r="J7664" s="1" t="str">
        <f>IFERROR(VLOOKUP(C7664,Sheet3!B$3:G10514,4,FALSE), "")</f>
        <v>广州市</v>
      </c>
      <c r="K7664" s="1" t="str">
        <f>IFERROR(VLOOKUP(C7664,Sheet3!B$3:G10514,5,FALSE), "")</f>
        <v>本科</v>
      </c>
      <c r="L7664" s="1">
        <f>IFERROR(VLOOKUP(C7664,Sheet3!B$3:G10514,6,FALSE), "")</f>
        <v>0</v>
      </c>
      <c r="M7664" s="1" t="str">
        <f t="shared" si="119"/>
        <v>公办</v>
      </c>
      <c r="N7664" s="1" t="str">
        <f>IFERROR(VLOOKUP(C7664,Sheet4!B:F,4,FALSE), "")</f>
        <v/>
      </c>
    </row>
    <row r="7665" spans="1:14" x14ac:dyDescent="0.2">
      <c r="A7665" s="1">
        <v>2021</v>
      </c>
      <c r="B7665" s="1">
        <v>14278</v>
      </c>
      <c r="C7665" s="1" t="s">
        <v>1118</v>
      </c>
      <c r="D7665" s="1">
        <v>204</v>
      </c>
      <c r="E7665" s="1">
        <v>69</v>
      </c>
      <c r="F7665" s="1">
        <v>69</v>
      </c>
      <c r="G7665" s="1">
        <v>546</v>
      </c>
      <c r="H7665" s="1">
        <v>74164</v>
      </c>
      <c r="I7665" s="1" t="str">
        <f>IFERROR(VLOOKUP(C7665,Sheet3!B$3:G10515,3,FALSE), "")</f>
        <v>广东省</v>
      </c>
      <c r="J7665" s="1" t="str">
        <f>IFERROR(VLOOKUP(C7665,Sheet3!B$3:G10515,4,FALSE), "")</f>
        <v>广州市</v>
      </c>
      <c r="K7665" s="1" t="str">
        <f>IFERROR(VLOOKUP(C7665,Sheet3!B$3:G10515,5,FALSE), "")</f>
        <v>本科</v>
      </c>
      <c r="L7665" s="1">
        <f>IFERROR(VLOOKUP(C7665,Sheet3!B$3:G10515,6,FALSE), "")</f>
        <v>0</v>
      </c>
      <c r="M7665" s="1" t="str">
        <f t="shared" si="119"/>
        <v>公办</v>
      </c>
      <c r="N7665" s="1" t="str">
        <f>IFERROR(VLOOKUP(C7665,Sheet4!B:F,4,FALSE), "")</f>
        <v/>
      </c>
    </row>
    <row r="7666" spans="1:14" x14ac:dyDescent="0.2">
      <c r="A7666" s="1">
        <v>2021</v>
      </c>
      <c r="B7666" s="1">
        <v>14278</v>
      </c>
      <c r="C7666" s="1" t="s">
        <v>1118</v>
      </c>
      <c r="D7666" s="1">
        <v>205</v>
      </c>
      <c r="E7666" s="1">
        <v>598</v>
      </c>
      <c r="F7666" s="1">
        <v>598</v>
      </c>
      <c r="G7666" s="1">
        <v>521</v>
      </c>
      <c r="H7666" s="1">
        <v>105088</v>
      </c>
      <c r="I7666" s="1" t="str">
        <f>IFERROR(VLOOKUP(C7666,Sheet3!B$3:G10516,3,FALSE), "")</f>
        <v>广东省</v>
      </c>
      <c r="J7666" s="1" t="str">
        <f>IFERROR(VLOOKUP(C7666,Sheet3!B$3:G10516,4,FALSE), "")</f>
        <v>广州市</v>
      </c>
      <c r="K7666" s="1" t="str">
        <f>IFERROR(VLOOKUP(C7666,Sheet3!B$3:G10516,5,FALSE), "")</f>
        <v>本科</v>
      </c>
      <c r="L7666" s="1">
        <f>IFERROR(VLOOKUP(C7666,Sheet3!B$3:G10516,6,FALSE), "")</f>
        <v>0</v>
      </c>
      <c r="M7666" s="1" t="str">
        <f t="shared" si="119"/>
        <v>公办</v>
      </c>
      <c r="N7666" s="1" t="str">
        <f>IFERROR(VLOOKUP(C7666,Sheet4!B:F,4,FALSE), "")</f>
        <v/>
      </c>
    </row>
    <row r="7667" spans="1:14" x14ac:dyDescent="0.2">
      <c r="A7667" s="1">
        <v>2021</v>
      </c>
      <c r="B7667" s="1">
        <v>14278</v>
      </c>
      <c r="C7667" s="1" t="s">
        <v>1118</v>
      </c>
      <c r="D7667" s="1">
        <v>206</v>
      </c>
      <c r="E7667" s="1">
        <v>210</v>
      </c>
      <c r="F7667" s="1">
        <v>210</v>
      </c>
      <c r="G7667" s="1">
        <v>525</v>
      </c>
      <c r="H7667" s="1">
        <v>100031</v>
      </c>
      <c r="I7667" s="1" t="str">
        <f>IFERROR(VLOOKUP(C7667,Sheet3!B$3:G10517,3,FALSE), "")</f>
        <v>广东省</v>
      </c>
      <c r="J7667" s="1" t="str">
        <f>IFERROR(VLOOKUP(C7667,Sheet3!B$3:G10517,4,FALSE), "")</f>
        <v>广州市</v>
      </c>
      <c r="K7667" s="1" t="str">
        <f>IFERROR(VLOOKUP(C7667,Sheet3!B$3:G10517,5,FALSE), "")</f>
        <v>本科</v>
      </c>
      <c r="L7667" s="1">
        <f>IFERROR(VLOOKUP(C7667,Sheet3!B$3:G10517,6,FALSE), "")</f>
        <v>0</v>
      </c>
      <c r="M7667" s="1" t="str">
        <f t="shared" ref="M7667:M7730" si="120">IF(L7667=0, "公办", L7667)</f>
        <v>公办</v>
      </c>
      <c r="N7667" s="1" t="str">
        <f>IFERROR(VLOOKUP(C7667,Sheet4!B:F,4,FALSE), "")</f>
        <v/>
      </c>
    </row>
    <row r="7668" spans="1:14" x14ac:dyDescent="0.2">
      <c r="A7668" s="1">
        <v>2021</v>
      </c>
      <c r="B7668" s="1">
        <v>14278</v>
      </c>
      <c r="C7668" s="1" t="s">
        <v>1118</v>
      </c>
      <c r="D7668" s="1">
        <v>207</v>
      </c>
      <c r="E7668" s="1">
        <v>56</v>
      </c>
      <c r="F7668" s="1">
        <v>56</v>
      </c>
      <c r="G7668" s="1">
        <v>545</v>
      </c>
      <c r="H7668" s="1">
        <v>75592</v>
      </c>
      <c r="I7668" s="1" t="str">
        <f>IFERROR(VLOOKUP(C7668,Sheet3!B$3:G10518,3,FALSE), "")</f>
        <v>广东省</v>
      </c>
      <c r="J7668" s="1" t="str">
        <f>IFERROR(VLOOKUP(C7668,Sheet3!B$3:G10518,4,FALSE), "")</f>
        <v>广州市</v>
      </c>
      <c r="K7668" s="1" t="str">
        <f>IFERROR(VLOOKUP(C7668,Sheet3!B$3:G10518,5,FALSE), "")</f>
        <v>本科</v>
      </c>
      <c r="L7668" s="1">
        <f>IFERROR(VLOOKUP(C7668,Sheet3!B$3:G10518,6,FALSE), "")</f>
        <v>0</v>
      </c>
      <c r="M7668" s="1" t="str">
        <f t="shared" si="120"/>
        <v>公办</v>
      </c>
      <c r="N7668" s="1" t="str">
        <f>IFERROR(VLOOKUP(C7668,Sheet4!B:F,4,FALSE), "")</f>
        <v/>
      </c>
    </row>
    <row r="7669" spans="1:14" x14ac:dyDescent="0.2">
      <c r="A7669" s="1">
        <v>2021</v>
      </c>
      <c r="B7669" s="1">
        <v>14278</v>
      </c>
      <c r="C7669" s="1" t="s">
        <v>1118</v>
      </c>
      <c r="D7669" s="1">
        <v>217</v>
      </c>
      <c r="E7669" s="1">
        <v>50</v>
      </c>
      <c r="F7669" s="1">
        <v>50</v>
      </c>
      <c r="G7669" s="1">
        <v>507</v>
      </c>
      <c r="H7669" s="1">
        <v>123647</v>
      </c>
      <c r="I7669" s="1" t="str">
        <f>IFERROR(VLOOKUP(C7669,Sheet3!B$3:G10519,3,FALSE), "")</f>
        <v>广东省</v>
      </c>
      <c r="J7669" s="1" t="str">
        <f>IFERROR(VLOOKUP(C7669,Sheet3!B$3:G10519,4,FALSE), "")</f>
        <v>广州市</v>
      </c>
      <c r="K7669" s="1" t="str">
        <f>IFERROR(VLOOKUP(C7669,Sheet3!B$3:G10519,5,FALSE), "")</f>
        <v>本科</v>
      </c>
      <c r="L7669" s="1">
        <f>IFERROR(VLOOKUP(C7669,Sheet3!B$3:G10519,6,FALSE), "")</f>
        <v>0</v>
      </c>
      <c r="M7669" s="1" t="str">
        <f t="shared" si="120"/>
        <v>公办</v>
      </c>
      <c r="N7669" s="1" t="str">
        <f>IFERROR(VLOOKUP(C7669,Sheet4!B:F,4,FALSE), "")</f>
        <v/>
      </c>
    </row>
    <row r="7670" spans="1:14" x14ac:dyDescent="0.2">
      <c r="A7670" s="1">
        <v>2021</v>
      </c>
      <c r="B7670" s="1">
        <v>14278</v>
      </c>
      <c r="C7670" s="1" t="s">
        <v>1118</v>
      </c>
      <c r="D7670" s="1">
        <v>219</v>
      </c>
      <c r="E7670" s="1">
        <v>18</v>
      </c>
      <c r="F7670" s="1">
        <v>18</v>
      </c>
      <c r="G7670" s="1">
        <v>493</v>
      </c>
      <c r="H7670" s="1">
        <v>144047</v>
      </c>
      <c r="I7670" s="1" t="str">
        <f>IFERROR(VLOOKUP(C7670,Sheet3!B$3:G10520,3,FALSE), "")</f>
        <v>广东省</v>
      </c>
      <c r="J7670" s="1" t="str">
        <f>IFERROR(VLOOKUP(C7670,Sheet3!B$3:G10520,4,FALSE), "")</f>
        <v>广州市</v>
      </c>
      <c r="K7670" s="1" t="str">
        <f>IFERROR(VLOOKUP(C7670,Sheet3!B$3:G10520,5,FALSE), "")</f>
        <v>本科</v>
      </c>
      <c r="L7670" s="1">
        <f>IFERROR(VLOOKUP(C7670,Sheet3!B$3:G10520,6,FALSE), "")</f>
        <v>0</v>
      </c>
      <c r="M7670" s="1" t="str">
        <f t="shared" si="120"/>
        <v>公办</v>
      </c>
      <c r="N7670" s="1" t="str">
        <f>IFERROR(VLOOKUP(C7670,Sheet4!B:F,4,FALSE), "")</f>
        <v/>
      </c>
    </row>
    <row r="7671" spans="1:14" x14ac:dyDescent="0.2">
      <c r="A7671" s="1">
        <v>2021</v>
      </c>
      <c r="B7671" s="1">
        <v>14389</v>
      </c>
      <c r="C7671" s="1" t="s">
        <v>1121</v>
      </c>
      <c r="D7671" s="1">
        <v>202</v>
      </c>
      <c r="E7671" s="1">
        <v>14</v>
      </c>
      <c r="F7671" s="1">
        <v>14</v>
      </c>
      <c r="G7671" s="1">
        <v>522</v>
      </c>
      <c r="H7671" s="1">
        <v>104466</v>
      </c>
      <c r="I7671" s="1" t="str">
        <f>IFERROR(VLOOKUP(C7671,Sheet3!B$3:G10521,3,FALSE), "")</f>
        <v>四川省</v>
      </c>
      <c r="J7671" s="1" t="str">
        <f>IFERROR(VLOOKUP(C7671,Sheet3!B$3:G10521,4,FALSE), "")</f>
        <v>成都市</v>
      </c>
      <c r="K7671" s="1" t="str">
        <f>IFERROR(VLOOKUP(C7671,Sheet3!B$3:G10521,5,FALSE), "")</f>
        <v>本科</v>
      </c>
      <c r="L7671" s="1">
        <f>IFERROR(VLOOKUP(C7671,Sheet3!B$3:G10521,6,FALSE), "")</f>
        <v>0</v>
      </c>
      <c r="M7671" s="1" t="str">
        <f t="shared" si="120"/>
        <v>公办</v>
      </c>
      <c r="N7671" s="1" t="str">
        <f>IFERROR(VLOOKUP(C7671,Sheet4!B:F,4,FALSE), "")</f>
        <v/>
      </c>
    </row>
    <row r="7672" spans="1:14" x14ac:dyDescent="0.2">
      <c r="A7672" s="1">
        <v>2021</v>
      </c>
      <c r="B7672" s="1">
        <v>14410</v>
      </c>
      <c r="C7672" s="1" t="s">
        <v>1122</v>
      </c>
      <c r="D7672" s="1">
        <v>202</v>
      </c>
      <c r="E7672" s="1">
        <v>1</v>
      </c>
      <c r="F7672" s="1">
        <v>1</v>
      </c>
      <c r="G7672" s="1">
        <v>491</v>
      </c>
      <c r="H7672" s="1">
        <v>146944</v>
      </c>
      <c r="I7672" s="1" t="str">
        <f>IFERROR(VLOOKUP(C7672,Sheet3!B$3:G10522,3,FALSE), "")</f>
        <v>四川省教育厅</v>
      </c>
      <c r="J7672" s="1" t="str">
        <f>IFERROR(VLOOKUP(C7672,Sheet3!B$3:G10522,4,FALSE), "")</f>
        <v>成都市</v>
      </c>
      <c r="K7672" s="1" t="str">
        <f>IFERROR(VLOOKUP(C7672,Sheet3!B$3:G10522,5,FALSE), "")</f>
        <v>本科</v>
      </c>
      <c r="L7672" s="1" t="str">
        <f>IFERROR(VLOOKUP(C7672,Sheet3!B$3:G10522,6,FALSE), "")</f>
        <v>民办</v>
      </c>
      <c r="M7672" s="1" t="str">
        <f t="shared" si="120"/>
        <v>民办</v>
      </c>
      <c r="N7672" s="1" t="str">
        <f>IFERROR(VLOOKUP(C7672,Sheet4!B:F,4,FALSE), "")</f>
        <v/>
      </c>
    </row>
    <row r="7673" spans="1:14" x14ac:dyDescent="0.2">
      <c r="A7673" s="1">
        <v>2021</v>
      </c>
      <c r="B7673" s="1">
        <v>14432</v>
      </c>
      <c r="C7673" s="1" t="s">
        <v>3753</v>
      </c>
      <c r="D7673" s="1">
        <v>202</v>
      </c>
      <c r="E7673" s="1">
        <v>4</v>
      </c>
      <c r="F7673" s="1">
        <v>4</v>
      </c>
      <c r="G7673" s="1">
        <v>545</v>
      </c>
      <c r="H7673" s="1">
        <v>75443</v>
      </c>
      <c r="I7673" s="1" t="str">
        <f>IFERROR(VLOOKUP(C7673,Sheet3!B$3:G10523,3,FALSE), "")</f>
        <v/>
      </c>
      <c r="J7673" s="1" t="str">
        <f>IFERROR(VLOOKUP(C7673,Sheet3!B$3:G10523,4,FALSE), "")</f>
        <v/>
      </c>
      <c r="K7673" s="1" t="str">
        <f>IFERROR(VLOOKUP(C7673,Sheet3!B$3:G10523,5,FALSE), "")</f>
        <v/>
      </c>
      <c r="L7673" s="1" t="str">
        <f>IFERROR(VLOOKUP(C7673,Sheet3!B$3:G10523,6,FALSE), "")</f>
        <v/>
      </c>
      <c r="M7673" s="1" t="str">
        <f t="shared" si="120"/>
        <v/>
      </c>
      <c r="N7673" s="1" t="str">
        <f>IFERROR(VLOOKUP(C7673,Sheet4!B:F,4,FALSE), "")</f>
        <v/>
      </c>
    </row>
    <row r="7674" spans="1:14" x14ac:dyDescent="0.2">
      <c r="A7674" s="1">
        <v>2021</v>
      </c>
      <c r="B7674" s="1">
        <v>14432</v>
      </c>
      <c r="C7674" s="1" t="s">
        <v>3753</v>
      </c>
      <c r="D7674" s="1">
        <v>203</v>
      </c>
      <c r="E7674" s="1">
        <v>3</v>
      </c>
      <c r="F7674" s="1">
        <v>3</v>
      </c>
      <c r="G7674" s="1">
        <v>538</v>
      </c>
      <c r="H7674" s="1">
        <v>84042</v>
      </c>
      <c r="I7674" s="1" t="str">
        <f>IFERROR(VLOOKUP(C7674,Sheet3!B$3:G10524,3,FALSE), "")</f>
        <v/>
      </c>
      <c r="J7674" s="1" t="str">
        <f>IFERROR(VLOOKUP(C7674,Sheet3!B$3:G10524,4,FALSE), "")</f>
        <v/>
      </c>
      <c r="K7674" s="1" t="str">
        <f>IFERROR(VLOOKUP(C7674,Sheet3!B$3:G10524,5,FALSE), "")</f>
        <v/>
      </c>
      <c r="L7674" s="1" t="str">
        <f>IFERROR(VLOOKUP(C7674,Sheet3!B$3:G10524,6,FALSE), "")</f>
        <v/>
      </c>
      <c r="M7674" s="1" t="str">
        <f t="shared" si="120"/>
        <v/>
      </c>
      <c r="N7674" s="1" t="str">
        <f>IFERROR(VLOOKUP(C7674,Sheet4!B:F,4,FALSE), "")</f>
        <v/>
      </c>
    </row>
    <row r="7675" spans="1:14" x14ac:dyDescent="0.2">
      <c r="A7675" s="1">
        <v>2021</v>
      </c>
      <c r="B7675" s="1">
        <v>14432</v>
      </c>
      <c r="C7675" s="1" t="s">
        <v>3753</v>
      </c>
      <c r="D7675" s="1">
        <v>204</v>
      </c>
      <c r="E7675" s="1">
        <v>4</v>
      </c>
      <c r="F7675" s="1">
        <v>4</v>
      </c>
      <c r="G7675" s="1">
        <v>511</v>
      </c>
      <c r="H7675" s="1">
        <v>119110</v>
      </c>
      <c r="I7675" s="1" t="str">
        <f>IFERROR(VLOOKUP(C7675,Sheet3!B$3:G10525,3,FALSE), "")</f>
        <v/>
      </c>
      <c r="J7675" s="1" t="str">
        <f>IFERROR(VLOOKUP(C7675,Sheet3!B$3:G10525,4,FALSE), "")</f>
        <v/>
      </c>
      <c r="K7675" s="1" t="str">
        <f>IFERROR(VLOOKUP(C7675,Sheet3!B$3:G10525,5,FALSE), "")</f>
        <v/>
      </c>
      <c r="L7675" s="1" t="str">
        <f>IFERROR(VLOOKUP(C7675,Sheet3!B$3:G10525,6,FALSE), "")</f>
        <v/>
      </c>
      <c r="M7675" s="1" t="str">
        <f t="shared" si="120"/>
        <v/>
      </c>
      <c r="N7675" s="1" t="str">
        <f>IFERROR(VLOOKUP(C7675,Sheet4!B:F,4,FALSE), "")</f>
        <v/>
      </c>
    </row>
    <row r="7676" spans="1:14" x14ac:dyDescent="0.2">
      <c r="A7676" s="1">
        <v>2021</v>
      </c>
      <c r="B7676" s="1">
        <v>14432</v>
      </c>
      <c r="C7676" s="1" t="s">
        <v>3753</v>
      </c>
      <c r="D7676" s="1">
        <v>205</v>
      </c>
      <c r="E7676" s="1">
        <v>2</v>
      </c>
      <c r="F7676" s="1">
        <v>2</v>
      </c>
      <c r="G7676" s="1">
        <v>525</v>
      </c>
      <c r="H7676" s="1">
        <v>100334</v>
      </c>
      <c r="I7676" s="1" t="str">
        <f>IFERROR(VLOOKUP(C7676,Sheet3!B$3:G10526,3,FALSE), "")</f>
        <v/>
      </c>
      <c r="J7676" s="1" t="str">
        <f>IFERROR(VLOOKUP(C7676,Sheet3!B$3:G10526,4,FALSE), "")</f>
        <v/>
      </c>
      <c r="K7676" s="1" t="str">
        <f>IFERROR(VLOOKUP(C7676,Sheet3!B$3:G10526,5,FALSE), "")</f>
        <v/>
      </c>
      <c r="L7676" s="1" t="str">
        <f>IFERROR(VLOOKUP(C7676,Sheet3!B$3:G10526,6,FALSE), "")</f>
        <v/>
      </c>
      <c r="M7676" s="1" t="str">
        <f t="shared" si="120"/>
        <v/>
      </c>
      <c r="N7676" s="1" t="str">
        <f>IFERROR(VLOOKUP(C7676,Sheet4!B:F,4,FALSE), "")</f>
        <v/>
      </c>
    </row>
    <row r="7677" spans="1:14" x14ac:dyDescent="0.2">
      <c r="A7677" s="1">
        <v>2021</v>
      </c>
      <c r="B7677" s="1">
        <v>14434</v>
      </c>
      <c r="C7677" s="1" t="s">
        <v>1124</v>
      </c>
      <c r="D7677" s="1">
        <v>202</v>
      </c>
      <c r="E7677" s="1">
        <v>2</v>
      </c>
      <c r="F7677" s="1">
        <v>2</v>
      </c>
      <c r="G7677" s="1">
        <v>531</v>
      </c>
      <c r="H7677" s="1">
        <v>91800</v>
      </c>
      <c r="I7677" s="1" t="str">
        <f>IFERROR(VLOOKUP(C7677,Sheet3!B$3:G10527,3,FALSE), "")</f>
        <v>山西省</v>
      </c>
      <c r="J7677" s="1" t="str">
        <f>IFERROR(VLOOKUP(C7677,Sheet3!B$3:G10527,4,FALSE), "")</f>
        <v>太原市</v>
      </c>
      <c r="K7677" s="1" t="str">
        <f>IFERROR(VLOOKUP(C7677,Sheet3!B$3:G10527,5,FALSE), "")</f>
        <v>本科</v>
      </c>
      <c r="L7677" s="1">
        <f>IFERROR(VLOOKUP(C7677,Sheet3!B$3:G10527,6,FALSE), "")</f>
        <v>0</v>
      </c>
      <c r="M7677" s="1" t="str">
        <f t="shared" si="120"/>
        <v>公办</v>
      </c>
      <c r="N7677" s="1" t="str">
        <f>IFERROR(VLOOKUP(C7677,Sheet4!B:F,4,FALSE), "")</f>
        <v/>
      </c>
    </row>
    <row r="7678" spans="1:14" x14ac:dyDescent="0.2">
      <c r="A7678" s="1">
        <v>2021</v>
      </c>
      <c r="B7678" s="1">
        <v>14434</v>
      </c>
      <c r="C7678" s="1" t="s">
        <v>1124</v>
      </c>
      <c r="D7678" s="1">
        <v>203</v>
      </c>
      <c r="E7678" s="1">
        <v>3</v>
      </c>
      <c r="F7678" s="1">
        <v>3</v>
      </c>
      <c r="G7678" s="1">
        <v>499</v>
      </c>
      <c r="H7678" s="1">
        <v>135154</v>
      </c>
      <c r="I7678" s="1" t="str">
        <f>IFERROR(VLOOKUP(C7678,Sheet3!B$3:G10528,3,FALSE), "")</f>
        <v>山西省</v>
      </c>
      <c r="J7678" s="1" t="str">
        <f>IFERROR(VLOOKUP(C7678,Sheet3!B$3:G10528,4,FALSE), "")</f>
        <v>太原市</v>
      </c>
      <c r="K7678" s="1" t="str">
        <f>IFERROR(VLOOKUP(C7678,Sheet3!B$3:G10528,5,FALSE), "")</f>
        <v>本科</v>
      </c>
      <c r="L7678" s="1">
        <f>IFERROR(VLOOKUP(C7678,Sheet3!B$3:G10528,6,FALSE), "")</f>
        <v>0</v>
      </c>
      <c r="M7678" s="1" t="str">
        <f t="shared" si="120"/>
        <v>公办</v>
      </c>
      <c r="N7678" s="1" t="str">
        <f>IFERROR(VLOOKUP(C7678,Sheet4!B:F,4,FALSE), "")</f>
        <v/>
      </c>
    </row>
    <row r="7679" spans="1:14" x14ac:dyDescent="0.2">
      <c r="A7679" s="1">
        <v>2021</v>
      </c>
      <c r="B7679" s="1">
        <v>14437</v>
      </c>
      <c r="C7679" s="1" t="s">
        <v>1125</v>
      </c>
      <c r="D7679" s="1">
        <v>205</v>
      </c>
      <c r="E7679" s="1">
        <v>1</v>
      </c>
      <c r="F7679" s="1">
        <v>1</v>
      </c>
      <c r="G7679" s="1">
        <v>526</v>
      </c>
      <c r="H7679" s="1">
        <v>98844</v>
      </c>
      <c r="I7679" s="1" t="str">
        <f>IFERROR(VLOOKUP(C7679,Sheet3!B$3:G10529,3,FALSE), "")</f>
        <v>江西省</v>
      </c>
      <c r="J7679" s="1" t="str">
        <f>IFERROR(VLOOKUP(C7679,Sheet3!B$3:G10529,4,FALSE), "")</f>
        <v>南昌市</v>
      </c>
      <c r="K7679" s="1" t="str">
        <f>IFERROR(VLOOKUP(C7679,Sheet3!B$3:G10529,5,FALSE), "")</f>
        <v>本科</v>
      </c>
      <c r="L7679" s="1">
        <f>IFERROR(VLOOKUP(C7679,Sheet3!B$3:G10529,6,FALSE), "")</f>
        <v>0</v>
      </c>
      <c r="M7679" s="1" t="str">
        <f t="shared" si="120"/>
        <v>公办</v>
      </c>
      <c r="N7679" s="1" t="str">
        <f>IFERROR(VLOOKUP(C7679,Sheet4!B:F,4,FALSE), "")</f>
        <v/>
      </c>
    </row>
    <row r="7680" spans="1:14" x14ac:dyDescent="0.2">
      <c r="A7680" s="1">
        <v>2021</v>
      </c>
      <c r="B7680" s="1">
        <v>14437</v>
      </c>
      <c r="C7680" s="1" t="s">
        <v>1125</v>
      </c>
      <c r="D7680" s="1">
        <v>206</v>
      </c>
      <c r="E7680" s="1">
        <v>3</v>
      </c>
      <c r="F7680" s="1">
        <v>3</v>
      </c>
      <c r="G7680" s="1">
        <v>496</v>
      </c>
      <c r="H7680" s="1">
        <v>138881</v>
      </c>
      <c r="I7680" s="1" t="str">
        <f>IFERROR(VLOOKUP(C7680,Sheet3!B$3:G10530,3,FALSE), "")</f>
        <v>江西省</v>
      </c>
      <c r="J7680" s="1" t="str">
        <f>IFERROR(VLOOKUP(C7680,Sheet3!B$3:G10530,4,FALSE), "")</f>
        <v>南昌市</v>
      </c>
      <c r="K7680" s="1" t="str">
        <f>IFERROR(VLOOKUP(C7680,Sheet3!B$3:G10530,5,FALSE), "")</f>
        <v>本科</v>
      </c>
      <c r="L7680" s="1">
        <f>IFERROR(VLOOKUP(C7680,Sheet3!B$3:G10530,6,FALSE), "")</f>
        <v>0</v>
      </c>
      <c r="M7680" s="1" t="str">
        <f t="shared" si="120"/>
        <v>公办</v>
      </c>
      <c r="N7680" s="1" t="str">
        <f>IFERROR(VLOOKUP(C7680,Sheet4!B:F,4,FALSE), "")</f>
        <v/>
      </c>
    </row>
    <row r="7681" spans="1:14" x14ac:dyDescent="0.2">
      <c r="A7681" s="1">
        <v>2021</v>
      </c>
      <c r="B7681" s="1">
        <v>14437</v>
      </c>
      <c r="C7681" s="1" t="s">
        <v>1125</v>
      </c>
      <c r="D7681" s="1">
        <v>207</v>
      </c>
      <c r="E7681" s="1">
        <v>1</v>
      </c>
      <c r="F7681" s="1">
        <v>1</v>
      </c>
      <c r="G7681" s="1">
        <v>499</v>
      </c>
      <c r="H7681" s="1">
        <v>134776</v>
      </c>
      <c r="I7681" s="1" t="str">
        <f>IFERROR(VLOOKUP(C7681,Sheet3!B$3:G10531,3,FALSE), "")</f>
        <v>江西省</v>
      </c>
      <c r="J7681" s="1" t="str">
        <f>IFERROR(VLOOKUP(C7681,Sheet3!B$3:G10531,4,FALSE), "")</f>
        <v>南昌市</v>
      </c>
      <c r="K7681" s="1" t="str">
        <f>IFERROR(VLOOKUP(C7681,Sheet3!B$3:G10531,5,FALSE), "")</f>
        <v>本科</v>
      </c>
      <c r="L7681" s="1">
        <f>IFERROR(VLOOKUP(C7681,Sheet3!B$3:G10531,6,FALSE), "")</f>
        <v>0</v>
      </c>
      <c r="M7681" s="1" t="str">
        <f t="shared" si="120"/>
        <v>公办</v>
      </c>
      <c r="N7681" s="1" t="str">
        <f>IFERROR(VLOOKUP(C7681,Sheet4!B:F,4,FALSE), "")</f>
        <v/>
      </c>
    </row>
    <row r="7682" spans="1:14" x14ac:dyDescent="0.2">
      <c r="A7682" s="1">
        <v>2021</v>
      </c>
      <c r="B7682" s="1">
        <v>14440</v>
      </c>
      <c r="C7682" s="1" t="s">
        <v>1126</v>
      </c>
      <c r="D7682" s="1">
        <v>201</v>
      </c>
      <c r="E7682" s="1">
        <v>4</v>
      </c>
      <c r="F7682" s="1">
        <v>4</v>
      </c>
      <c r="G7682" s="1">
        <v>499</v>
      </c>
      <c r="H7682" s="1">
        <v>134543</v>
      </c>
      <c r="I7682" s="1" t="str">
        <f>IFERROR(VLOOKUP(C7682,Sheet3!B$3:G10532,3,FALSE), "")</f>
        <v>贵州省</v>
      </c>
      <c r="J7682" s="1" t="str">
        <f>IFERROR(VLOOKUP(C7682,Sheet3!B$3:G10532,4,FALSE), "")</f>
        <v>贵阳市</v>
      </c>
      <c r="K7682" s="1" t="str">
        <f>IFERROR(VLOOKUP(C7682,Sheet3!B$3:G10532,5,FALSE), "")</f>
        <v>本科</v>
      </c>
      <c r="L7682" s="1">
        <f>IFERROR(VLOOKUP(C7682,Sheet3!B$3:G10532,6,FALSE), "")</f>
        <v>0</v>
      </c>
      <c r="M7682" s="1" t="str">
        <f t="shared" si="120"/>
        <v>公办</v>
      </c>
      <c r="N7682" s="1" t="str">
        <f>IFERROR(VLOOKUP(C7682,Sheet4!B:F,4,FALSE), "")</f>
        <v/>
      </c>
    </row>
    <row r="7683" spans="1:14" x14ac:dyDescent="0.2">
      <c r="A7683" s="1">
        <v>2021</v>
      </c>
      <c r="B7683" s="1">
        <v>14440</v>
      </c>
      <c r="C7683" s="1" t="s">
        <v>1126</v>
      </c>
      <c r="D7683" s="1">
        <v>202</v>
      </c>
      <c r="E7683" s="1">
        <v>4</v>
      </c>
      <c r="F7683" s="1">
        <v>4</v>
      </c>
      <c r="G7683" s="1">
        <v>499</v>
      </c>
      <c r="H7683" s="1">
        <v>134774</v>
      </c>
      <c r="I7683" s="1" t="str">
        <f>IFERROR(VLOOKUP(C7683,Sheet3!B$3:G10533,3,FALSE), "")</f>
        <v>贵州省</v>
      </c>
      <c r="J7683" s="1" t="str">
        <f>IFERROR(VLOOKUP(C7683,Sheet3!B$3:G10533,4,FALSE), "")</f>
        <v>贵阳市</v>
      </c>
      <c r="K7683" s="1" t="str">
        <f>IFERROR(VLOOKUP(C7683,Sheet3!B$3:G10533,5,FALSE), "")</f>
        <v>本科</v>
      </c>
      <c r="L7683" s="1">
        <f>IFERROR(VLOOKUP(C7683,Sheet3!B$3:G10533,6,FALSE), "")</f>
        <v>0</v>
      </c>
      <c r="M7683" s="1" t="str">
        <f t="shared" si="120"/>
        <v>公办</v>
      </c>
      <c r="N7683" s="1" t="str">
        <f>IFERROR(VLOOKUP(C7683,Sheet4!B:F,4,FALSE), "")</f>
        <v/>
      </c>
    </row>
    <row r="7684" spans="1:14" x14ac:dyDescent="0.2">
      <c r="A7684" s="1">
        <v>2021</v>
      </c>
      <c r="B7684" s="1">
        <v>14527</v>
      </c>
      <c r="C7684" s="1" t="s">
        <v>1128</v>
      </c>
      <c r="D7684" s="1">
        <v>202</v>
      </c>
      <c r="E7684" s="1">
        <v>4</v>
      </c>
      <c r="F7684" s="1">
        <v>4</v>
      </c>
      <c r="G7684" s="1">
        <v>484</v>
      </c>
      <c r="H7684" s="1">
        <v>156042</v>
      </c>
      <c r="I7684" s="1" t="str">
        <f>IFERROR(VLOOKUP(C7684,Sheet3!B$3:G10534,3,FALSE), "")</f>
        <v>山西省</v>
      </c>
      <c r="J7684" s="1" t="str">
        <f>IFERROR(VLOOKUP(C7684,Sheet3!B$3:G10534,4,FALSE), "")</f>
        <v>阳泉市</v>
      </c>
      <c r="K7684" s="1" t="str">
        <f>IFERROR(VLOOKUP(C7684,Sheet3!B$3:G10534,5,FALSE), "")</f>
        <v>本科</v>
      </c>
      <c r="L7684" s="1">
        <f>IFERROR(VLOOKUP(C7684,Sheet3!B$3:G10534,6,FALSE), "")</f>
        <v>0</v>
      </c>
      <c r="M7684" s="1" t="str">
        <f t="shared" si="120"/>
        <v>公办</v>
      </c>
      <c r="N7684" s="1" t="str">
        <f>IFERROR(VLOOKUP(C7684,Sheet4!B:F,4,FALSE), "")</f>
        <v/>
      </c>
    </row>
    <row r="7685" spans="1:14" x14ac:dyDescent="0.2">
      <c r="A7685" s="1">
        <v>2021</v>
      </c>
      <c r="B7685" s="1">
        <v>14527</v>
      </c>
      <c r="C7685" s="1" t="s">
        <v>1128</v>
      </c>
      <c r="D7685" s="1">
        <v>203</v>
      </c>
      <c r="E7685" s="1">
        <v>24</v>
      </c>
      <c r="F7685" s="1">
        <v>24</v>
      </c>
      <c r="G7685" s="1">
        <v>485</v>
      </c>
      <c r="H7685" s="1">
        <v>155036</v>
      </c>
      <c r="I7685" s="1" t="str">
        <f>IFERROR(VLOOKUP(C7685,Sheet3!B$3:G10535,3,FALSE), "")</f>
        <v>山西省</v>
      </c>
      <c r="J7685" s="1" t="str">
        <f>IFERROR(VLOOKUP(C7685,Sheet3!B$3:G10535,4,FALSE), "")</f>
        <v>阳泉市</v>
      </c>
      <c r="K7685" s="1" t="str">
        <f>IFERROR(VLOOKUP(C7685,Sheet3!B$3:G10535,5,FALSE), "")</f>
        <v>本科</v>
      </c>
      <c r="L7685" s="1">
        <f>IFERROR(VLOOKUP(C7685,Sheet3!B$3:G10535,6,FALSE), "")</f>
        <v>0</v>
      </c>
      <c r="M7685" s="1" t="str">
        <f t="shared" si="120"/>
        <v>公办</v>
      </c>
      <c r="N7685" s="1" t="str">
        <f>IFERROR(VLOOKUP(C7685,Sheet4!B:F,4,FALSE), "")</f>
        <v/>
      </c>
    </row>
    <row r="7686" spans="1:14" x14ac:dyDescent="0.2">
      <c r="A7686" s="1">
        <v>2021</v>
      </c>
      <c r="B7686" s="1">
        <v>14596</v>
      </c>
      <c r="C7686" s="1" t="s">
        <v>1129</v>
      </c>
      <c r="D7686" s="1">
        <v>203</v>
      </c>
      <c r="E7686" s="1">
        <v>4</v>
      </c>
      <c r="F7686" s="1">
        <v>4</v>
      </c>
      <c r="G7686" s="1">
        <v>635</v>
      </c>
      <c r="H7686" s="1">
        <v>6639</v>
      </c>
      <c r="I7686" s="1" t="str">
        <f>IFERROR(VLOOKUP(C7686,Sheet3!B$3:G10536,3,FALSE), "")</f>
        <v>中国社会科学院</v>
      </c>
      <c r="J7686" s="1" t="str">
        <f>IFERROR(VLOOKUP(C7686,Sheet3!B$3:G10536,4,FALSE), "")</f>
        <v>北京市</v>
      </c>
      <c r="K7686" s="1" t="str">
        <f>IFERROR(VLOOKUP(C7686,Sheet3!B$3:G10536,5,FALSE), "")</f>
        <v>本科</v>
      </c>
      <c r="L7686" s="1">
        <f>IFERROR(VLOOKUP(C7686,Sheet3!B$3:G10536,6,FALSE), "")</f>
        <v>0</v>
      </c>
      <c r="M7686" s="1" t="str">
        <f t="shared" si="120"/>
        <v>公办</v>
      </c>
      <c r="N7686" s="1" t="str">
        <f>IFERROR(VLOOKUP(C7686,Sheet4!B:F,4,FALSE), "")</f>
        <v/>
      </c>
    </row>
    <row r="7687" spans="1:14" x14ac:dyDescent="0.2">
      <c r="A7687" s="1">
        <v>2021</v>
      </c>
      <c r="B7687" s="1">
        <v>14623</v>
      </c>
      <c r="C7687" s="1" t="s">
        <v>1130</v>
      </c>
      <c r="D7687" s="1">
        <v>202</v>
      </c>
      <c r="E7687" s="1">
        <v>21</v>
      </c>
      <c r="F7687" s="1">
        <v>21</v>
      </c>
      <c r="G7687" s="1">
        <v>488</v>
      </c>
      <c r="H7687" s="1">
        <v>150672</v>
      </c>
      <c r="I7687" s="1" t="str">
        <f>IFERROR(VLOOKUP(C7687,Sheet3!B$3:G10537,3,FALSE), "")</f>
        <v>云南省</v>
      </c>
      <c r="J7687" s="1" t="str">
        <f>IFERROR(VLOOKUP(C7687,Sheet3!B$3:G10537,4,FALSE), "")</f>
        <v>大理白族自治州</v>
      </c>
      <c r="K7687" s="1" t="str">
        <f>IFERROR(VLOOKUP(C7687,Sheet3!B$3:G10537,5,FALSE), "")</f>
        <v>本科</v>
      </c>
      <c r="L7687" s="1">
        <f>IFERROR(VLOOKUP(C7687,Sheet3!B$3:G10537,6,FALSE), "")</f>
        <v>0</v>
      </c>
      <c r="M7687" s="1" t="str">
        <f t="shared" si="120"/>
        <v>公办</v>
      </c>
      <c r="N7687" s="1" t="str">
        <f>IFERROR(VLOOKUP(C7687,Sheet4!B:F,4,FALSE), "")</f>
        <v/>
      </c>
    </row>
    <row r="7688" spans="1:14" x14ac:dyDescent="0.2">
      <c r="A7688" s="1">
        <v>2021</v>
      </c>
      <c r="B7688" s="1">
        <v>14625</v>
      </c>
      <c r="C7688" s="1" t="s">
        <v>1131</v>
      </c>
      <c r="D7688" s="1">
        <v>201</v>
      </c>
      <c r="E7688" s="1">
        <v>6</v>
      </c>
      <c r="F7688" s="1">
        <v>6</v>
      </c>
      <c r="G7688" s="1">
        <v>480</v>
      </c>
      <c r="H7688" s="1">
        <v>161627</v>
      </c>
      <c r="I7688" s="1" t="str">
        <f>IFERROR(VLOOKUP(C7688,Sheet3!B$3:G10538,3,FALSE), "")</f>
        <v>贵州省教育厅</v>
      </c>
      <c r="J7688" s="1" t="str">
        <f>IFERROR(VLOOKUP(C7688,Sheet3!B$3:G10538,4,FALSE), "")</f>
        <v>遵义市</v>
      </c>
      <c r="K7688" s="1" t="str">
        <f>IFERROR(VLOOKUP(C7688,Sheet3!B$3:G10538,5,FALSE), "")</f>
        <v>本科</v>
      </c>
      <c r="L7688" s="1" t="str">
        <f>IFERROR(VLOOKUP(C7688,Sheet3!B$3:G10538,6,FALSE), "")</f>
        <v>民办</v>
      </c>
      <c r="M7688" s="1" t="str">
        <f t="shared" si="120"/>
        <v>民办</v>
      </c>
      <c r="N7688" s="1" t="str">
        <f>IFERROR(VLOOKUP(C7688,Sheet4!B:F,4,FALSE), "")</f>
        <v/>
      </c>
    </row>
    <row r="7689" spans="1:14" x14ac:dyDescent="0.2">
      <c r="A7689" s="1">
        <v>2021</v>
      </c>
      <c r="B7689" s="1">
        <v>14625</v>
      </c>
      <c r="C7689" s="1" t="s">
        <v>1131</v>
      </c>
      <c r="D7689" s="1">
        <v>202</v>
      </c>
      <c r="E7689" s="1">
        <v>2</v>
      </c>
      <c r="F7689" s="1">
        <v>2</v>
      </c>
      <c r="G7689" s="1">
        <v>469</v>
      </c>
      <c r="H7689" s="1">
        <v>176665</v>
      </c>
      <c r="I7689" s="1" t="str">
        <f>IFERROR(VLOOKUP(C7689,Sheet3!B$3:G10539,3,FALSE), "")</f>
        <v>贵州省教育厅</v>
      </c>
      <c r="J7689" s="1" t="str">
        <f>IFERROR(VLOOKUP(C7689,Sheet3!B$3:G10539,4,FALSE), "")</f>
        <v>遵义市</v>
      </c>
      <c r="K7689" s="1" t="str">
        <f>IFERROR(VLOOKUP(C7689,Sheet3!B$3:G10539,5,FALSE), "")</f>
        <v>本科</v>
      </c>
      <c r="L7689" s="1" t="str">
        <f>IFERROR(VLOOKUP(C7689,Sheet3!B$3:G10539,6,FALSE), "")</f>
        <v>民办</v>
      </c>
      <c r="M7689" s="1" t="str">
        <f t="shared" si="120"/>
        <v>民办</v>
      </c>
      <c r="N7689" s="1" t="str">
        <f>IFERROR(VLOOKUP(C7689,Sheet4!B:F,4,FALSE), "")</f>
        <v/>
      </c>
    </row>
    <row r="7690" spans="1:14" x14ac:dyDescent="0.2">
      <c r="A7690" s="1">
        <v>2021</v>
      </c>
      <c r="B7690" s="1">
        <v>14655</v>
      </c>
      <c r="C7690" s="1" t="s">
        <v>1133</v>
      </c>
      <c r="D7690" s="1">
        <v>201</v>
      </c>
      <c r="E7690" s="1">
        <v>189</v>
      </c>
      <c r="F7690" s="1">
        <v>189</v>
      </c>
      <c r="G7690" s="1">
        <v>560</v>
      </c>
      <c r="H7690" s="1">
        <v>58784</v>
      </c>
      <c r="I7690" s="1" t="str">
        <f>IFERROR(VLOOKUP(C7690,Sheet3!B$3:G10540,3,FALSE), "")</f>
        <v>广东省</v>
      </c>
      <c r="J7690" s="1" t="str">
        <f>IFERROR(VLOOKUP(C7690,Sheet3!B$3:G10540,4,FALSE), "")</f>
        <v>深圳市</v>
      </c>
      <c r="K7690" s="1" t="str">
        <f>IFERROR(VLOOKUP(C7690,Sheet3!B$3:G10540,5,FALSE), "")</f>
        <v>本科</v>
      </c>
      <c r="L7690" s="1">
        <f>IFERROR(VLOOKUP(C7690,Sheet3!B$3:G10540,6,FALSE), "")</f>
        <v>0</v>
      </c>
      <c r="M7690" s="1" t="str">
        <f t="shared" si="120"/>
        <v>公办</v>
      </c>
      <c r="N7690" s="1" t="str">
        <f>IFERROR(VLOOKUP(C7690,Sheet4!B:F,4,FALSE), "")</f>
        <v/>
      </c>
    </row>
    <row r="7691" spans="1:14" x14ac:dyDescent="0.2">
      <c r="A7691" s="1">
        <v>2021</v>
      </c>
      <c r="B7691" s="1">
        <v>14655</v>
      </c>
      <c r="C7691" s="1" t="s">
        <v>1133</v>
      </c>
      <c r="D7691" s="1">
        <v>202</v>
      </c>
      <c r="E7691" s="1">
        <v>105</v>
      </c>
      <c r="F7691" s="1">
        <v>105</v>
      </c>
      <c r="G7691" s="1">
        <v>560</v>
      </c>
      <c r="H7691" s="1">
        <v>58488</v>
      </c>
      <c r="I7691" s="1" t="str">
        <f>IFERROR(VLOOKUP(C7691,Sheet3!B$3:G10541,3,FALSE), "")</f>
        <v>广东省</v>
      </c>
      <c r="J7691" s="1" t="str">
        <f>IFERROR(VLOOKUP(C7691,Sheet3!B$3:G10541,4,FALSE), "")</f>
        <v>深圳市</v>
      </c>
      <c r="K7691" s="1" t="str">
        <f>IFERROR(VLOOKUP(C7691,Sheet3!B$3:G10541,5,FALSE), "")</f>
        <v>本科</v>
      </c>
      <c r="L7691" s="1">
        <f>IFERROR(VLOOKUP(C7691,Sheet3!B$3:G10541,6,FALSE), "")</f>
        <v>0</v>
      </c>
      <c r="M7691" s="1" t="str">
        <f t="shared" si="120"/>
        <v>公办</v>
      </c>
      <c r="N7691" s="1" t="str">
        <f>IFERROR(VLOOKUP(C7691,Sheet4!B:F,4,FALSE), "")</f>
        <v/>
      </c>
    </row>
    <row r="7692" spans="1:14" x14ac:dyDescent="0.2">
      <c r="A7692" s="1">
        <v>2021</v>
      </c>
      <c r="B7692" s="1">
        <v>14655</v>
      </c>
      <c r="C7692" s="1" t="s">
        <v>1133</v>
      </c>
      <c r="D7692" s="1">
        <v>203</v>
      </c>
      <c r="E7692" s="1">
        <v>312</v>
      </c>
      <c r="F7692" s="1">
        <v>312</v>
      </c>
      <c r="G7692" s="1">
        <v>561</v>
      </c>
      <c r="H7692" s="1">
        <v>57834</v>
      </c>
      <c r="I7692" s="1" t="str">
        <f>IFERROR(VLOOKUP(C7692,Sheet3!B$3:G10542,3,FALSE), "")</f>
        <v>广东省</v>
      </c>
      <c r="J7692" s="1" t="str">
        <f>IFERROR(VLOOKUP(C7692,Sheet3!B$3:G10542,4,FALSE), "")</f>
        <v>深圳市</v>
      </c>
      <c r="K7692" s="1" t="str">
        <f>IFERROR(VLOOKUP(C7692,Sheet3!B$3:G10542,5,FALSE), "")</f>
        <v>本科</v>
      </c>
      <c r="L7692" s="1">
        <f>IFERROR(VLOOKUP(C7692,Sheet3!B$3:G10542,6,FALSE), "")</f>
        <v>0</v>
      </c>
      <c r="M7692" s="1" t="str">
        <f t="shared" si="120"/>
        <v>公办</v>
      </c>
      <c r="N7692" s="1" t="str">
        <f>IFERROR(VLOOKUP(C7692,Sheet4!B:F,4,FALSE), "")</f>
        <v/>
      </c>
    </row>
    <row r="7693" spans="1:14" x14ac:dyDescent="0.2">
      <c r="A7693" s="1">
        <v>2021</v>
      </c>
      <c r="B7693" s="1">
        <v>14655</v>
      </c>
      <c r="C7693" s="1" t="s">
        <v>1133</v>
      </c>
      <c r="D7693" s="1">
        <v>204</v>
      </c>
      <c r="E7693" s="1">
        <v>167</v>
      </c>
      <c r="F7693" s="1">
        <v>167</v>
      </c>
      <c r="G7693" s="1">
        <v>562</v>
      </c>
      <c r="H7693" s="1">
        <v>56510</v>
      </c>
      <c r="I7693" s="1" t="str">
        <f>IFERROR(VLOOKUP(C7693,Sheet3!B$3:G10543,3,FALSE), "")</f>
        <v>广东省</v>
      </c>
      <c r="J7693" s="1" t="str">
        <f>IFERROR(VLOOKUP(C7693,Sheet3!B$3:G10543,4,FALSE), "")</f>
        <v>深圳市</v>
      </c>
      <c r="K7693" s="1" t="str">
        <f>IFERROR(VLOOKUP(C7693,Sheet3!B$3:G10543,5,FALSE), "")</f>
        <v>本科</v>
      </c>
      <c r="L7693" s="1">
        <f>IFERROR(VLOOKUP(C7693,Sheet3!B$3:G10543,6,FALSE), "")</f>
        <v>0</v>
      </c>
      <c r="M7693" s="1" t="str">
        <f t="shared" si="120"/>
        <v>公办</v>
      </c>
      <c r="N7693" s="1" t="str">
        <f>IFERROR(VLOOKUP(C7693,Sheet4!B:F,4,FALSE), "")</f>
        <v/>
      </c>
    </row>
    <row r="7694" spans="1:14" x14ac:dyDescent="0.2">
      <c r="A7694" s="1">
        <v>2021</v>
      </c>
      <c r="B7694" s="1">
        <v>14655</v>
      </c>
      <c r="C7694" s="1" t="s">
        <v>1133</v>
      </c>
      <c r="D7694" s="1">
        <v>205</v>
      </c>
      <c r="E7694" s="1">
        <v>1332</v>
      </c>
      <c r="F7694" s="1">
        <v>1332</v>
      </c>
      <c r="G7694" s="1">
        <v>568</v>
      </c>
      <c r="H7694" s="1">
        <v>49772</v>
      </c>
      <c r="I7694" s="1" t="str">
        <f>IFERROR(VLOOKUP(C7694,Sheet3!B$3:G10544,3,FALSE), "")</f>
        <v>广东省</v>
      </c>
      <c r="J7694" s="1" t="str">
        <f>IFERROR(VLOOKUP(C7694,Sheet3!B$3:G10544,4,FALSE), "")</f>
        <v>深圳市</v>
      </c>
      <c r="K7694" s="1" t="str">
        <f>IFERROR(VLOOKUP(C7694,Sheet3!B$3:G10544,5,FALSE), "")</f>
        <v>本科</v>
      </c>
      <c r="L7694" s="1">
        <f>IFERROR(VLOOKUP(C7694,Sheet3!B$3:G10544,6,FALSE), "")</f>
        <v>0</v>
      </c>
      <c r="M7694" s="1" t="str">
        <f t="shared" si="120"/>
        <v>公办</v>
      </c>
      <c r="N7694" s="1" t="str">
        <f>IFERROR(VLOOKUP(C7694,Sheet4!B:F,4,FALSE), "")</f>
        <v/>
      </c>
    </row>
    <row r="7695" spans="1:14" x14ac:dyDescent="0.2">
      <c r="A7695" s="1">
        <v>2021</v>
      </c>
      <c r="B7695" s="1">
        <v>16301</v>
      </c>
      <c r="C7695" s="1" t="s">
        <v>1141</v>
      </c>
      <c r="D7695" s="1">
        <v>203</v>
      </c>
      <c r="E7695" s="1">
        <v>19</v>
      </c>
      <c r="F7695" s="1">
        <v>19</v>
      </c>
      <c r="G7695" s="1">
        <v>573</v>
      </c>
      <c r="H7695" s="1">
        <v>44882</v>
      </c>
      <c r="I7695" s="1" t="str">
        <f>IFERROR(VLOOKUP(C7695,Sheet3!B$3:G10545,3,FALSE), "")</f>
        <v>浙江省教育厅</v>
      </c>
      <c r="J7695" s="1" t="str">
        <f>IFERROR(VLOOKUP(C7695,Sheet3!B$3:G10545,4,FALSE), "")</f>
        <v>宁波市</v>
      </c>
      <c r="K7695" s="1" t="str">
        <f>IFERROR(VLOOKUP(C7695,Sheet3!B$3:G10545,5,FALSE), "")</f>
        <v>本科</v>
      </c>
      <c r="L7695" s="1" t="str">
        <f>IFERROR(VLOOKUP(C7695,Sheet3!B$3:G10545,6,FALSE), "")</f>
        <v>中外合作办学及内地与港澳合作办学</v>
      </c>
      <c r="M7695" s="1" t="str">
        <f t="shared" si="120"/>
        <v>中外合作办学及内地与港澳合作办学</v>
      </c>
      <c r="N7695" s="1" t="str">
        <f>IFERROR(VLOOKUP(C7695,Sheet4!B:F,4,FALSE), "")</f>
        <v/>
      </c>
    </row>
    <row r="7696" spans="1:14" x14ac:dyDescent="0.2">
      <c r="A7696" s="1">
        <v>2021</v>
      </c>
      <c r="B7696" s="1">
        <v>16301</v>
      </c>
      <c r="C7696" s="1" t="s">
        <v>1141</v>
      </c>
      <c r="D7696" s="1">
        <v>204</v>
      </c>
      <c r="E7696" s="1">
        <v>11</v>
      </c>
      <c r="F7696" s="1">
        <v>11</v>
      </c>
      <c r="G7696" s="1">
        <v>578</v>
      </c>
      <c r="H7696" s="1">
        <v>40775</v>
      </c>
      <c r="I7696" s="1" t="str">
        <f>IFERROR(VLOOKUP(C7696,Sheet3!B$3:G10546,3,FALSE), "")</f>
        <v>浙江省教育厅</v>
      </c>
      <c r="J7696" s="1" t="str">
        <f>IFERROR(VLOOKUP(C7696,Sheet3!B$3:G10546,4,FALSE), "")</f>
        <v>宁波市</v>
      </c>
      <c r="K7696" s="1" t="str">
        <f>IFERROR(VLOOKUP(C7696,Sheet3!B$3:G10546,5,FALSE), "")</f>
        <v>本科</v>
      </c>
      <c r="L7696" s="1" t="str">
        <f>IFERROR(VLOOKUP(C7696,Sheet3!B$3:G10546,6,FALSE), "")</f>
        <v>中外合作办学及内地与港澳合作办学</v>
      </c>
      <c r="M7696" s="1" t="str">
        <f t="shared" si="120"/>
        <v>中外合作办学及内地与港澳合作办学</v>
      </c>
      <c r="N7696" s="1" t="str">
        <f>IFERROR(VLOOKUP(C7696,Sheet4!B:F,4,FALSE), "")</f>
        <v/>
      </c>
    </row>
    <row r="7697" spans="1:14" x14ac:dyDescent="0.2">
      <c r="A7697" s="1">
        <v>2021</v>
      </c>
      <c r="B7697" s="1">
        <v>16401</v>
      </c>
      <c r="C7697" s="1" t="s">
        <v>1143</v>
      </c>
      <c r="D7697" s="1">
        <v>202</v>
      </c>
      <c r="E7697" s="1">
        <v>63</v>
      </c>
      <c r="F7697" s="1">
        <v>63</v>
      </c>
      <c r="G7697" s="1">
        <v>556</v>
      </c>
      <c r="H7697" s="1">
        <v>63141</v>
      </c>
      <c r="I7697" s="1" t="str">
        <f>IFERROR(VLOOKUP(C7697,Sheet3!B$3:G10547,3,FALSE), "")</f>
        <v>广东省教育厅</v>
      </c>
      <c r="J7697" s="1" t="str">
        <f>IFERROR(VLOOKUP(C7697,Sheet3!B$3:G10547,4,FALSE), "")</f>
        <v>珠海市</v>
      </c>
      <c r="K7697" s="1" t="str">
        <f>IFERROR(VLOOKUP(C7697,Sheet3!B$3:G10547,5,FALSE), "")</f>
        <v>本科</v>
      </c>
      <c r="L7697" s="1" t="str">
        <f>IFERROR(VLOOKUP(C7697,Sheet3!B$3:G10547,6,FALSE), "")</f>
        <v>中外合作办学及内地与港澳合作办学</v>
      </c>
      <c r="M7697" s="1" t="str">
        <f t="shared" si="120"/>
        <v>中外合作办学及内地与港澳合作办学</v>
      </c>
      <c r="N7697" s="1" t="str">
        <f>IFERROR(VLOOKUP(C7697,Sheet4!B:F,4,FALSE), "")</f>
        <v/>
      </c>
    </row>
    <row r="7698" spans="1:14" x14ac:dyDescent="0.2">
      <c r="A7698" s="1">
        <v>2021</v>
      </c>
      <c r="B7698" s="1">
        <v>16405</v>
      </c>
      <c r="C7698" s="1" t="s">
        <v>1144</v>
      </c>
      <c r="D7698" s="1">
        <v>202</v>
      </c>
      <c r="E7698" s="1">
        <v>20</v>
      </c>
      <c r="F7698" s="1">
        <v>20</v>
      </c>
      <c r="G7698" s="1">
        <v>524</v>
      </c>
      <c r="H7698" s="1">
        <v>101197</v>
      </c>
      <c r="I7698" s="1" t="str">
        <f>IFERROR(VLOOKUP(C7698,Sheet3!B$3:G10548,3,FALSE), "")</f>
        <v>浙江省教育厅</v>
      </c>
      <c r="J7698" s="1" t="str">
        <f>IFERROR(VLOOKUP(C7698,Sheet3!B$3:G10548,4,FALSE), "")</f>
        <v>温州市</v>
      </c>
      <c r="K7698" s="1" t="str">
        <f>IFERROR(VLOOKUP(C7698,Sheet3!B$3:G10548,5,FALSE), "")</f>
        <v>本科</v>
      </c>
      <c r="L7698" s="1" t="str">
        <f>IFERROR(VLOOKUP(C7698,Sheet3!B$3:G10548,6,FALSE), "")</f>
        <v>中外合作办学及内地与港澳合作办学</v>
      </c>
      <c r="M7698" s="1" t="str">
        <f t="shared" si="120"/>
        <v>中外合作办学及内地与港澳合作办学</v>
      </c>
      <c r="N7698" s="1" t="str">
        <f>IFERROR(VLOOKUP(C7698,Sheet4!B:F,4,FALSE), "")</f>
        <v/>
      </c>
    </row>
    <row r="7699" spans="1:14" x14ac:dyDescent="0.2">
      <c r="A7699" s="1">
        <v>2021</v>
      </c>
      <c r="B7699" s="1">
        <v>16405</v>
      </c>
      <c r="C7699" s="1" t="s">
        <v>1144</v>
      </c>
      <c r="D7699" s="1">
        <v>203</v>
      </c>
      <c r="E7699" s="1">
        <v>4</v>
      </c>
      <c r="F7699" s="1">
        <v>4</v>
      </c>
      <c r="G7699" s="1">
        <v>498</v>
      </c>
      <c r="H7699" s="1">
        <v>137312</v>
      </c>
      <c r="I7699" s="1" t="str">
        <f>IFERROR(VLOOKUP(C7699,Sheet3!B$3:G10549,3,FALSE), "")</f>
        <v>浙江省教育厅</v>
      </c>
      <c r="J7699" s="1" t="str">
        <f>IFERROR(VLOOKUP(C7699,Sheet3!B$3:G10549,4,FALSE), "")</f>
        <v>温州市</v>
      </c>
      <c r="K7699" s="1" t="str">
        <f>IFERROR(VLOOKUP(C7699,Sheet3!B$3:G10549,5,FALSE), "")</f>
        <v>本科</v>
      </c>
      <c r="L7699" s="1" t="str">
        <f>IFERROR(VLOOKUP(C7699,Sheet3!B$3:G10549,6,FALSE), "")</f>
        <v>中外合作办学及内地与港澳合作办学</v>
      </c>
      <c r="M7699" s="1" t="str">
        <f t="shared" si="120"/>
        <v>中外合作办学及内地与港澳合作办学</v>
      </c>
      <c r="N7699" s="1" t="str">
        <f>IFERROR(VLOOKUP(C7699,Sheet4!B:F,4,FALSE), "")</f>
        <v/>
      </c>
    </row>
    <row r="7700" spans="1:14" x14ac:dyDescent="0.2">
      <c r="A7700" s="1">
        <v>2021</v>
      </c>
      <c r="B7700" s="1">
        <v>16410</v>
      </c>
      <c r="C7700" s="1" t="s">
        <v>1146</v>
      </c>
      <c r="D7700" s="1">
        <v>201</v>
      </c>
      <c r="E7700" s="1">
        <v>205</v>
      </c>
      <c r="F7700" s="1">
        <v>80</v>
      </c>
      <c r="G7700" s="1">
        <v>433</v>
      </c>
      <c r="H7700" s="1">
        <v>221146</v>
      </c>
      <c r="I7700" s="1" t="str">
        <f>IFERROR(VLOOKUP(C7700,Sheet3!B$3:G10550,3,FALSE), "")</f>
        <v>广东省教育厅</v>
      </c>
      <c r="J7700" s="1" t="str">
        <f>IFERROR(VLOOKUP(C7700,Sheet3!B$3:G10550,4,FALSE), "")</f>
        <v>汕头市</v>
      </c>
      <c r="K7700" s="1" t="str">
        <f>IFERROR(VLOOKUP(C7700,Sheet3!B$3:G10550,5,FALSE), "")</f>
        <v>本科</v>
      </c>
      <c r="L7700" s="1" t="str">
        <f>IFERROR(VLOOKUP(C7700,Sheet3!B$3:G10550,6,FALSE), "")</f>
        <v>中外合作办学及内地与港澳合作办学</v>
      </c>
      <c r="M7700" s="1" t="str">
        <f t="shared" si="120"/>
        <v>中外合作办学及内地与港澳合作办学</v>
      </c>
      <c r="N7700" s="1" t="str">
        <f>IFERROR(VLOOKUP(C7700,Sheet4!B:F,4,FALSE), "")</f>
        <v/>
      </c>
    </row>
    <row r="7701" spans="1:14" x14ac:dyDescent="0.2">
      <c r="A7701" s="1">
        <v>2021</v>
      </c>
      <c r="B7701" s="1">
        <v>16410</v>
      </c>
      <c r="C7701" s="1" t="s">
        <v>1146</v>
      </c>
      <c r="D7701" s="1">
        <v>202</v>
      </c>
      <c r="E7701" s="1">
        <v>54</v>
      </c>
      <c r="F7701" s="1">
        <v>54</v>
      </c>
      <c r="G7701" s="1">
        <v>500</v>
      </c>
      <c r="H7701" s="1">
        <v>133494</v>
      </c>
      <c r="I7701" s="1" t="str">
        <f>IFERROR(VLOOKUP(C7701,Sheet3!B$3:G10551,3,FALSE), "")</f>
        <v>广东省教育厅</v>
      </c>
      <c r="J7701" s="1" t="str">
        <f>IFERROR(VLOOKUP(C7701,Sheet3!B$3:G10551,4,FALSE), "")</f>
        <v>汕头市</v>
      </c>
      <c r="K7701" s="1" t="str">
        <f>IFERROR(VLOOKUP(C7701,Sheet3!B$3:G10551,5,FALSE), "")</f>
        <v>本科</v>
      </c>
      <c r="L7701" s="1" t="str">
        <f>IFERROR(VLOOKUP(C7701,Sheet3!B$3:G10551,6,FALSE), "")</f>
        <v>中外合作办学及内地与港澳合作办学</v>
      </c>
      <c r="M7701" s="1" t="str">
        <f t="shared" si="120"/>
        <v>中外合作办学及内地与港澳合作办学</v>
      </c>
      <c r="N7701" s="1" t="str">
        <f>IFERROR(VLOOKUP(C7701,Sheet4!B:F,4,FALSE), "")</f>
        <v/>
      </c>
    </row>
    <row r="7702" spans="1:14" x14ac:dyDescent="0.2">
      <c r="A7702" s="1">
        <v>2021</v>
      </c>
      <c r="B7702" s="1">
        <v>18213</v>
      </c>
      <c r="C7702" s="1" t="s">
        <v>1147</v>
      </c>
      <c r="D7702" s="1">
        <v>202</v>
      </c>
      <c r="E7702" s="1">
        <v>337</v>
      </c>
      <c r="F7702" s="1">
        <v>337</v>
      </c>
      <c r="G7702" s="1">
        <v>650</v>
      </c>
      <c r="H7702" s="1">
        <v>2960</v>
      </c>
      <c r="I7702" s="1" t="str">
        <f>IFERROR(VLOOKUP(C7702,Sheet3!B$3:G10552,3,FALSE), "")</f>
        <v/>
      </c>
      <c r="J7702" s="1" t="str">
        <f>IFERROR(VLOOKUP(C7702,Sheet3!B$3:G10552,4,FALSE), "")</f>
        <v/>
      </c>
      <c r="K7702" s="1" t="str">
        <f>IFERROR(VLOOKUP(C7702,Sheet3!B$3:G10552,5,FALSE), "")</f>
        <v/>
      </c>
      <c r="L7702" s="1" t="str">
        <f>IFERROR(VLOOKUP(C7702,Sheet3!B$3:G10552,6,FALSE), "")</f>
        <v/>
      </c>
      <c r="M7702" s="1" t="str">
        <f t="shared" si="120"/>
        <v/>
      </c>
      <c r="N7702" s="1" t="str">
        <f>IFERROR(VLOOKUP(C7702,Sheet4!B:F,4,FALSE), "")</f>
        <v/>
      </c>
    </row>
    <row r="7703" spans="1:14" x14ac:dyDescent="0.2">
      <c r="A7703" s="1">
        <v>2021</v>
      </c>
      <c r="B7703" s="1">
        <v>19001</v>
      </c>
      <c r="C7703" s="1" t="s">
        <v>1148</v>
      </c>
      <c r="D7703" s="1">
        <v>203</v>
      </c>
      <c r="E7703" s="1">
        <v>25</v>
      </c>
      <c r="F7703" s="1">
        <v>25</v>
      </c>
      <c r="G7703" s="1">
        <v>675</v>
      </c>
      <c r="H7703" s="1">
        <v>447</v>
      </c>
      <c r="I7703" s="1" t="str">
        <f>IFERROR(VLOOKUP(C7703,Sheet3!B$3:G10553,3,FALSE), "")</f>
        <v/>
      </c>
      <c r="J7703" s="1" t="str">
        <f>IFERROR(VLOOKUP(C7703,Sheet3!B$3:G10553,4,FALSE), "")</f>
        <v/>
      </c>
      <c r="K7703" s="1" t="str">
        <f>IFERROR(VLOOKUP(C7703,Sheet3!B$3:G10553,5,FALSE), "")</f>
        <v/>
      </c>
      <c r="L7703" s="1" t="str">
        <f>IFERROR(VLOOKUP(C7703,Sheet3!B$3:G10553,6,FALSE), "")</f>
        <v/>
      </c>
      <c r="M7703" s="1" t="str">
        <f t="shared" si="120"/>
        <v/>
      </c>
      <c r="N7703" s="1" t="str">
        <f>IFERROR(VLOOKUP(C7703,Sheet4!B:F,4,FALSE), "")</f>
        <v/>
      </c>
    </row>
    <row r="7704" spans="1:14" x14ac:dyDescent="0.2">
      <c r="A7704" s="1">
        <v>2021</v>
      </c>
      <c r="B7704" s="1">
        <v>19001</v>
      </c>
      <c r="C7704" s="1" t="s">
        <v>1148</v>
      </c>
      <c r="D7704" s="1">
        <v>204</v>
      </c>
      <c r="E7704" s="1">
        <v>4</v>
      </c>
      <c r="F7704" s="1">
        <v>4</v>
      </c>
      <c r="G7704" s="1">
        <v>663</v>
      </c>
      <c r="H7704" s="1">
        <v>1247</v>
      </c>
      <c r="I7704" s="1" t="str">
        <f>IFERROR(VLOOKUP(C7704,Sheet3!B$3:G10554,3,FALSE), "")</f>
        <v/>
      </c>
      <c r="J7704" s="1" t="str">
        <f>IFERROR(VLOOKUP(C7704,Sheet3!B$3:G10554,4,FALSE), "")</f>
        <v/>
      </c>
      <c r="K7704" s="1" t="str">
        <f>IFERROR(VLOOKUP(C7704,Sheet3!B$3:G10554,5,FALSE), "")</f>
        <v/>
      </c>
      <c r="L7704" s="1" t="str">
        <f>IFERROR(VLOOKUP(C7704,Sheet3!B$3:G10554,6,FALSE), "")</f>
        <v/>
      </c>
      <c r="M7704" s="1" t="str">
        <f t="shared" si="120"/>
        <v/>
      </c>
      <c r="N7704" s="1" t="str">
        <f>IFERROR(VLOOKUP(C7704,Sheet4!B:F,4,FALSE), "")</f>
        <v/>
      </c>
    </row>
    <row r="7705" spans="1:14" x14ac:dyDescent="0.2">
      <c r="A7705" s="1">
        <v>2021</v>
      </c>
      <c r="B7705" s="1">
        <v>19001</v>
      </c>
      <c r="C7705" s="1" t="s">
        <v>1148</v>
      </c>
      <c r="D7705" s="1">
        <v>205</v>
      </c>
      <c r="E7705" s="1">
        <v>3</v>
      </c>
      <c r="F7705" s="1">
        <v>3</v>
      </c>
      <c r="G7705" s="1">
        <v>674</v>
      </c>
      <c r="H7705" s="1">
        <v>499</v>
      </c>
      <c r="I7705" s="1" t="str">
        <f>IFERROR(VLOOKUP(C7705,Sheet3!B$3:G10555,3,FALSE), "")</f>
        <v/>
      </c>
      <c r="J7705" s="1" t="str">
        <f>IFERROR(VLOOKUP(C7705,Sheet3!B$3:G10555,4,FALSE), "")</f>
        <v/>
      </c>
      <c r="K7705" s="1" t="str">
        <f>IFERROR(VLOOKUP(C7705,Sheet3!B$3:G10555,5,FALSE), "")</f>
        <v/>
      </c>
      <c r="L7705" s="1" t="str">
        <f>IFERROR(VLOOKUP(C7705,Sheet3!B$3:G10555,6,FALSE), "")</f>
        <v/>
      </c>
      <c r="M7705" s="1" t="str">
        <f t="shared" si="120"/>
        <v/>
      </c>
      <c r="N7705" s="1" t="str">
        <f>IFERROR(VLOOKUP(C7705,Sheet4!B:F,4,FALSE), "")</f>
        <v/>
      </c>
    </row>
    <row r="7706" spans="1:14" x14ac:dyDescent="0.2">
      <c r="A7706" s="1">
        <v>2021</v>
      </c>
      <c r="B7706" s="1">
        <v>19002</v>
      </c>
      <c r="C7706" s="1" t="s">
        <v>3754</v>
      </c>
      <c r="D7706" s="1">
        <v>202</v>
      </c>
      <c r="E7706" s="1">
        <v>5</v>
      </c>
      <c r="F7706" s="1">
        <v>5</v>
      </c>
      <c r="G7706" s="1">
        <v>629</v>
      </c>
      <c r="H7706" s="1">
        <v>8343</v>
      </c>
      <c r="I7706" s="1" t="str">
        <f>IFERROR(VLOOKUP(C7706,Sheet3!B$3:G10556,3,FALSE), "")</f>
        <v/>
      </c>
      <c r="J7706" s="1" t="str">
        <f>IFERROR(VLOOKUP(C7706,Sheet3!B$3:G10556,4,FALSE), "")</f>
        <v/>
      </c>
      <c r="K7706" s="1" t="str">
        <f>IFERROR(VLOOKUP(C7706,Sheet3!B$3:G10556,5,FALSE), "")</f>
        <v/>
      </c>
      <c r="L7706" s="1" t="str">
        <f>IFERROR(VLOOKUP(C7706,Sheet3!B$3:G10556,6,FALSE), "")</f>
        <v/>
      </c>
      <c r="M7706" s="1" t="str">
        <f t="shared" si="120"/>
        <v/>
      </c>
      <c r="N7706" s="1" t="str">
        <f>IFERROR(VLOOKUP(C7706,Sheet4!B:F,4,FALSE), "")</f>
        <v/>
      </c>
    </row>
    <row r="7707" spans="1:14" x14ac:dyDescent="0.2">
      <c r="A7707" s="1">
        <v>2021</v>
      </c>
      <c r="B7707" s="1">
        <v>19002</v>
      </c>
      <c r="C7707" s="1" t="s">
        <v>3754</v>
      </c>
      <c r="D7707" s="1">
        <v>203</v>
      </c>
      <c r="E7707" s="1">
        <v>3</v>
      </c>
      <c r="F7707" s="1">
        <v>3</v>
      </c>
      <c r="G7707" s="1">
        <v>629</v>
      </c>
      <c r="H7707" s="1">
        <v>8544</v>
      </c>
      <c r="I7707" s="1" t="str">
        <f>IFERROR(VLOOKUP(C7707,Sheet3!B$3:G10557,3,FALSE), "")</f>
        <v/>
      </c>
      <c r="J7707" s="1" t="str">
        <f>IFERROR(VLOOKUP(C7707,Sheet3!B$3:G10557,4,FALSE), "")</f>
        <v/>
      </c>
      <c r="K7707" s="1" t="str">
        <f>IFERROR(VLOOKUP(C7707,Sheet3!B$3:G10557,5,FALSE), "")</f>
        <v/>
      </c>
      <c r="L7707" s="1" t="str">
        <f>IFERROR(VLOOKUP(C7707,Sheet3!B$3:G10557,6,FALSE), "")</f>
        <v/>
      </c>
      <c r="M7707" s="1" t="str">
        <f t="shared" si="120"/>
        <v/>
      </c>
      <c r="N7707" s="1" t="str">
        <f>IFERROR(VLOOKUP(C7707,Sheet4!B:F,4,FALSE), "")</f>
        <v/>
      </c>
    </row>
    <row r="7708" spans="1:14" x14ac:dyDescent="0.2">
      <c r="A7708" s="1">
        <v>2021</v>
      </c>
      <c r="B7708" s="1">
        <v>19004</v>
      </c>
      <c r="C7708" s="1" t="s">
        <v>3755</v>
      </c>
      <c r="D7708" s="1">
        <v>201</v>
      </c>
      <c r="E7708" s="1">
        <v>19</v>
      </c>
      <c r="F7708" s="1">
        <v>19</v>
      </c>
      <c r="G7708" s="1">
        <v>589</v>
      </c>
      <c r="H7708" s="1">
        <v>31057</v>
      </c>
      <c r="I7708" s="1" t="str">
        <f>IFERROR(VLOOKUP(C7708,Sheet3!B$3:G10558,3,FALSE), "")</f>
        <v/>
      </c>
      <c r="J7708" s="1" t="str">
        <f>IFERROR(VLOOKUP(C7708,Sheet3!B$3:G10558,4,FALSE), "")</f>
        <v/>
      </c>
      <c r="K7708" s="1" t="str">
        <f>IFERROR(VLOOKUP(C7708,Sheet3!B$3:G10558,5,FALSE), "")</f>
        <v/>
      </c>
      <c r="L7708" s="1" t="str">
        <f>IFERROR(VLOOKUP(C7708,Sheet3!B$3:G10558,6,FALSE), "")</f>
        <v/>
      </c>
      <c r="M7708" s="1" t="str">
        <f t="shared" si="120"/>
        <v/>
      </c>
      <c r="N7708" s="1" t="str">
        <f>IFERROR(VLOOKUP(C7708,Sheet4!B:F,4,FALSE), "")</f>
        <v/>
      </c>
    </row>
    <row r="7709" spans="1:14" x14ac:dyDescent="0.2">
      <c r="A7709" s="1">
        <v>2021</v>
      </c>
      <c r="B7709" s="1">
        <v>19013</v>
      </c>
      <c r="C7709" s="1" t="s">
        <v>3756</v>
      </c>
      <c r="D7709" s="1">
        <v>201</v>
      </c>
      <c r="E7709" s="1">
        <v>30</v>
      </c>
      <c r="F7709" s="1">
        <v>30</v>
      </c>
      <c r="G7709" s="1">
        <v>611</v>
      </c>
      <c r="H7709" s="1">
        <v>16878</v>
      </c>
      <c r="I7709" s="1" t="str">
        <f>IFERROR(VLOOKUP(C7709,Sheet3!B$3:G10559,3,FALSE), "")</f>
        <v/>
      </c>
      <c r="J7709" s="1" t="str">
        <f>IFERROR(VLOOKUP(C7709,Sheet3!B$3:G10559,4,FALSE), "")</f>
        <v/>
      </c>
      <c r="K7709" s="1" t="str">
        <f>IFERROR(VLOOKUP(C7709,Sheet3!B$3:G10559,5,FALSE), "")</f>
        <v/>
      </c>
      <c r="L7709" s="1" t="str">
        <f>IFERROR(VLOOKUP(C7709,Sheet3!B$3:G10559,6,FALSE), "")</f>
        <v/>
      </c>
      <c r="M7709" s="1" t="str">
        <f t="shared" si="120"/>
        <v/>
      </c>
      <c r="N7709" s="1" t="str">
        <f>IFERROR(VLOOKUP(C7709,Sheet4!B:F,4,FALSE), "")</f>
        <v/>
      </c>
    </row>
    <row r="7710" spans="1:14" x14ac:dyDescent="0.2">
      <c r="A7710" s="1">
        <v>2021</v>
      </c>
      <c r="B7710" s="1">
        <v>19027</v>
      </c>
      <c r="C7710" s="1" t="s">
        <v>1152</v>
      </c>
      <c r="D7710" s="1">
        <v>202</v>
      </c>
      <c r="E7710" s="1">
        <v>114</v>
      </c>
      <c r="F7710" s="1">
        <v>114</v>
      </c>
      <c r="G7710" s="1">
        <v>620</v>
      </c>
      <c r="H7710" s="1">
        <v>12153</v>
      </c>
      <c r="I7710" s="1" t="str">
        <f>IFERROR(VLOOKUP(C7710,Sheet3!B$3:G10560,3,FALSE), "")</f>
        <v/>
      </c>
      <c r="J7710" s="1" t="str">
        <f>IFERROR(VLOOKUP(C7710,Sheet3!B$3:G10560,4,FALSE), "")</f>
        <v/>
      </c>
      <c r="K7710" s="1" t="str">
        <f>IFERROR(VLOOKUP(C7710,Sheet3!B$3:G10560,5,FALSE), "")</f>
        <v/>
      </c>
      <c r="L7710" s="1" t="str">
        <f>IFERROR(VLOOKUP(C7710,Sheet3!B$3:G10560,6,FALSE), "")</f>
        <v/>
      </c>
      <c r="M7710" s="1" t="str">
        <f t="shared" si="120"/>
        <v/>
      </c>
      <c r="N7710" s="1" t="str">
        <f>IFERROR(VLOOKUP(C7710,Sheet4!B:F,4,FALSE), "")</f>
        <v/>
      </c>
    </row>
    <row r="7711" spans="1:14" x14ac:dyDescent="0.2">
      <c r="A7711" s="1">
        <v>2021</v>
      </c>
      <c r="B7711" s="1">
        <v>19027</v>
      </c>
      <c r="C7711" s="1" t="s">
        <v>1152</v>
      </c>
      <c r="D7711" s="1">
        <v>203</v>
      </c>
      <c r="E7711" s="1">
        <v>71</v>
      </c>
      <c r="F7711" s="1">
        <v>71</v>
      </c>
      <c r="G7711" s="1">
        <v>617</v>
      </c>
      <c r="H7711" s="1">
        <v>13567</v>
      </c>
      <c r="I7711" s="1" t="str">
        <f>IFERROR(VLOOKUP(C7711,Sheet3!B$3:G10561,3,FALSE), "")</f>
        <v/>
      </c>
      <c r="J7711" s="1" t="str">
        <f>IFERROR(VLOOKUP(C7711,Sheet3!B$3:G10561,4,FALSE), "")</f>
        <v/>
      </c>
      <c r="K7711" s="1" t="str">
        <f>IFERROR(VLOOKUP(C7711,Sheet3!B$3:G10561,5,FALSE), "")</f>
        <v/>
      </c>
      <c r="L7711" s="1" t="str">
        <f>IFERROR(VLOOKUP(C7711,Sheet3!B$3:G10561,6,FALSE), "")</f>
        <v/>
      </c>
      <c r="M7711" s="1" t="str">
        <f t="shared" si="120"/>
        <v/>
      </c>
      <c r="N7711" s="1" t="str">
        <f>IFERROR(VLOOKUP(C7711,Sheet4!B:F,4,FALSE), "")</f>
        <v/>
      </c>
    </row>
    <row r="7712" spans="1:14" x14ac:dyDescent="0.2">
      <c r="A7712" s="1">
        <v>2021</v>
      </c>
      <c r="B7712" s="1">
        <v>19141</v>
      </c>
      <c r="C7712" s="1" t="s">
        <v>1153</v>
      </c>
      <c r="D7712" s="1">
        <v>201</v>
      </c>
      <c r="E7712" s="1">
        <v>6</v>
      </c>
      <c r="F7712" s="1">
        <v>6</v>
      </c>
      <c r="G7712" s="1">
        <v>595</v>
      </c>
      <c r="H7712" s="1">
        <v>26558</v>
      </c>
      <c r="I7712" s="1" t="str">
        <f>IFERROR(VLOOKUP(C7712,Sheet3!B$3:G10562,3,FALSE), "")</f>
        <v/>
      </c>
      <c r="J7712" s="1" t="str">
        <f>IFERROR(VLOOKUP(C7712,Sheet3!B$3:G10562,4,FALSE), "")</f>
        <v/>
      </c>
      <c r="K7712" s="1" t="str">
        <f>IFERROR(VLOOKUP(C7712,Sheet3!B$3:G10562,5,FALSE), "")</f>
        <v/>
      </c>
      <c r="L7712" s="1" t="str">
        <f>IFERROR(VLOOKUP(C7712,Sheet3!B$3:G10562,6,FALSE), "")</f>
        <v/>
      </c>
      <c r="M7712" s="1" t="str">
        <f t="shared" si="120"/>
        <v/>
      </c>
      <c r="N7712" s="1" t="str">
        <f>IFERROR(VLOOKUP(C7712,Sheet4!B:F,4,FALSE), "")</f>
        <v/>
      </c>
    </row>
    <row r="7713" spans="1:14" x14ac:dyDescent="0.2">
      <c r="A7713" s="1">
        <v>2021</v>
      </c>
      <c r="B7713" s="1">
        <v>19141</v>
      </c>
      <c r="C7713" s="1" t="s">
        <v>1153</v>
      </c>
      <c r="D7713" s="1">
        <v>202</v>
      </c>
      <c r="E7713" s="1">
        <v>4</v>
      </c>
      <c r="F7713" s="1">
        <v>4</v>
      </c>
      <c r="G7713" s="1">
        <v>592</v>
      </c>
      <c r="H7713" s="1">
        <v>28948</v>
      </c>
      <c r="I7713" s="1" t="str">
        <f>IFERROR(VLOOKUP(C7713,Sheet3!B$3:G10563,3,FALSE), "")</f>
        <v/>
      </c>
      <c r="J7713" s="1" t="str">
        <f>IFERROR(VLOOKUP(C7713,Sheet3!B$3:G10563,4,FALSE), "")</f>
        <v/>
      </c>
      <c r="K7713" s="1" t="str">
        <f>IFERROR(VLOOKUP(C7713,Sheet3!B$3:G10563,5,FALSE), "")</f>
        <v/>
      </c>
      <c r="L7713" s="1" t="str">
        <f>IFERROR(VLOOKUP(C7713,Sheet3!B$3:G10563,6,FALSE), "")</f>
        <v/>
      </c>
      <c r="M7713" s="1" t="str">
        <f t="shared" si="120"/>
        <v/>
      </c>
      <c r="N7713" s="1" t="str">
        <f>IFERROR(VLOOKUP(C7713,Sheet4!B:F,4,FALSE), "")</f>
        <v/>
      </c>
    </row>
    <row r="7714" spans="1:14" x14ac:dyDescent="0.2">
      <c r="A7714" s="1">
        <v>2021</v>
      </c>
      <c r="B7714" s="1">
        <v>19141</v>
      </c>
      <c r="C7714" s="1" t="s">
        <v>1153</v>
      </c>
      <c r="D7714" s="1">
        <v>203</v>
      </c>
      <c r="E7714" s="1">
        <v>2</v>
      </c>
      <c r="F7714" s="1">
        <v>2</v>
      </c>
      <c r="G7714" s="1">
        <v>605</v>
      </c>
      <c r="H7714" s="1">
        <v>20307</v>
      </c>
      <c r="I7714" s="1" t="str">
        <f>IFERROR(VLOOKUP(C7714,Sheet3!B$3:G10564,3,FALSE), "")</f>
        <v/>
      </c>
      <c r="J7714" s="1" t="str">
        <f>IFERROR(VLOOKUP(C7714,Sheet3!B$3:G10564,4,FALSE), "")</f>
        <v/>
      </c>
      <c r="K7714" s="1" t="str">
        <f>IFERROR(VLOOKUP(C7714,Sheet3!B$3:G10564,5,FALSE), "")</f>
        <v/>
      </c>
      <c r="L7714" s="1" t="str">
        <f>IFERROR(VLOOKUP(C7714,Sheet3!B$3:G10564,6,FALSE), "")</f>
        <v/>
      </c>
      <c r="M7714" s="1" t="str">
        <f t="shared" si="120"/>
        <v/>
      </c>
      <c r="N7714" s="1" t="str">
        <f>IFERROR(VLOOKUP(C7714,Sheet4!B:F,4,FALSE), "")</f>
        <v/>
      </c>
    </row>
    <row r="7715" spans="1:14" x14ac:dyDescent="0.2">
      <c r="A7715" s="1">
        <v>2021</v>
      </c>
      <c r="B7715" s="1">
        <v>19141</v>
      </c>
      <c r="C7715" s="1" t="s">
        <v>1153</v>
      </c>
      <c r="D7715" s="1">
        <v>204</v>
      </c>
      <c r="E7715" s="1">
        <v>3</v>
      </c>
      <c r="F7715" s="1">
        <v>3</v>
      </c>
      <c r="G7715" s="1">
        <v>603</v>
      </c>
      <c r="H7715" s="1">
        <v>21299</v>
      </c>
      <c r="I7715" s="1" t="str">
        <f>IFERROR(VLOOKUP(C7715,Sheet3!B$3:G10565,3,FALSE), "")</f>
        <v/>
      </c>
      <c r="J7715" s="1" t="str">
        <f>IFERROR(VLOOKUP(C7715,Sheet3!B$3:G10565,4,FALSE), "")</f>
        <v/>
      </c>
      <c r="K7715" s="1" t="str">
        <f>IFERROR(VLOOKUP(C7715,Sheet3!B$3:G10565,5,FALSE), "")</f>
        <v/>
      </c>
      <c r="L7715" s="1" t="str">
        <f>IFERROR(VLOOKUP(C7715,Sheet3!B$3:G10565,6,FALSE), "")</f>
        <v/>
      </c>
      <c r="M7715" s="1" t="str">
        <f t="shared" si="120"/>
        <v/>
      </c>
      <c r="N7715" s="1" t="str">
        <f>IFERROR(VLOOKUP(C7715,Sheet4!B:F,4,FALSE), "")</f>
        <v/>
      </c>
    </row>
    <row r="7716" spans="1:14" x14ac:dyDescent="0.2">
      <c r="A7716" s="1">
        <v>2021</v>
      </c>
      <c r="B7716" s="1">
        <v>19145</v>
      </c>
      <c r="C7716" s="1" t="s">
        <v>1155</v>
      </c>
      <c r="D7716" s="1">
        <v>202</v>
      </c>
      <c r="E7716" s="1">
        <v>63</v>
      </c>
      <c r="F7716" s="1">
        <v>63</v>
      </c>
      <c r="G7716" s="1">
        <v>598</v>
      </c>
      <c r="H7716" s="1">
        <v>24465</v>
      </c>
      <c r="I7716" s="1" t="str">
        <f>IFERROR(VLOOKUP(C7716,Sheet3!B$3:G10566,3,FALSE), "")</f>
        <v/>
      </c>
      <c r="J7716" s="1" t="str">
        <f>IFERROR(VLOOKUP(C7716,Sheet3!B$3:G10566,4,FALSE), "")</f>
        <v/>
      </c>
      <c r="K7716" s="1" t="str">
        <f>IFERROR(VLOOKUP(C7716,Sheet3!B$3:G10566,5,FALSE), "")</f>
        <v/>
      </c>
      <c r="L7716" s="1" t="str">
        <f>IFERROR(VLOOKUP(C7716,Sheet3!B$3:G10566,6,FALSE), "")</f>
        <v/>
      </c>
      <c r="M7716" s="1" t="str">
        <f t="shared" si="120"/>
        <v/>
      </c>
      <c r="N7716" s="1" t="str">
        <f>IFERROR(VLOOKUP(C7716,Sheet4!B:F,4,FALSE), "")</f>
        <v/>
      </c>
    </row>
    <row r="7717" spans="1:14" x14ac:dyDescent="0.2">
      <c r="A7717" s="1">
        <v>2021</v>
      </c>
      <c r="B7717" s="1">
        <v>19145</v>
      </c>
      <c r="C7717" s="1" t="s">
        <v>1155</v>
      </c>
      <c r="D7717" s="1">
        <v>203</v>
      </c>
      <c r="E7717" s="1">
        <v>10</v>
      </c>
      <c r="F7717" s="1">
        <v>10</v>
      </c>
      <c r="G7717" s="1">
        <v>598</v>
      </c>
      <c r="H7717" s="1">
        <v>24830</v>
      </c>
      <c r="I7717" s="1" t="str">
        <f>IFERROR(VLOOKUP(C7717,Sheet3!B$3:G10567,3,FALSE), "")</f>
        <v/>
      </c>
      <c r="J7717" s="1" t="str">
        <f>IFERROR(VLOOKUP(C7717,Sheet3!B$3:G10567,4,FALSE), "")</f>
        <v/>
      </c>
      <c r="K7717" s="1" t="str">
        <f>IFERROR(VLOOKUP(C7717,Sheet3!B$3:G10567,5,FALSE), "")</f>
        <v/>
      </c>
      <c r="L7717" s="1" t="str">
        <f>IFERROR(VLOOKUP(C7717,Sheet3!B$3:G10567,6,FALSE), "")</f>
        <v/>
      </c>
      <c r="M7717" s="1" t="str">
        <f t="shared" si="120"/>
        <v/>
      </c>
      <c r="N7717" s="1" t="str">
        <f>IFERROR(VLOOKUP(C7717,Sheet4!B:F,4,FALSE), "")</f>
        <v/>
      </c>
    </row>
    <row r="7718" spans="1:14" x14ac:dyDescent="0.2">
      <c r="A7718" s="1">
        <v>2021</v>
      </c>
      <c r="B7718" s="1">
        <v>19213</v>
      </c>
      <c r="C7718" s="1" t="s">
        <v>1157</v>
      </c>
      <c r="D7718" s="1">
        <v>201</v>
      </c>
      <c r="E7718" s="1">
        <v>19</v>
      </c>
      <c r="F7718" s="1">
        <v>19</v>
      </c>
      <c r="G7718" s="1">
        <v>630</v>
      </c>
      <c r="H7718" s="1">
        <v>8243</v>
      </c>
      <c r="I7718" s="1" t="str">
        <f>IFERROR(VLOOKUP(C7718,Sheet3!B$3:G10568,3,FALSE), "")</f>
        <v/>
      </c>
      <c r="J7718" s="1" t="str">
        <f>IFERROR(VLOOKUP(C7718,Sheet3!B$3:G10568,4,FALSE), "")</f>
        <v/>
      </c>
      <c r="K7718" s="1" t="str">
        <f>IFERROR(VLOOKUP(C7718,Sheet3!B$3:G10568,5,FALSE), "")</f>
        <v/>
      </c>
      <c r="L7718" s="1" t="str">
        <f>IFERROR(VLOOKUP(C7718,Sheet3!B$3:G10568,6,FALSE), "")</f>
        <v/>
      </c>
      <c r="M7718" s="1" t="str">
        <f t="shared" si="120"/>
        <v/>
      </c>
      <c r="N7718" s="1" t="str">
        <f>IFERROR(VLOOKUP(C7718,Sheet4!B:F,4,FALSE), "")</f>
        <v/>
      </c>
    </row>
    <row r="7719" spans="1:14" x14ac:dyDescent="0.2">
      <c r="A7719" s="1">
        <v>2021</v>
      </c>
      <c r="B7719" s="1">
        <v>19213</v>
      </c>
      <c r="C7719" s="1" t="s">
        <v>1157</v>
      </c>
      <c r="D7719" s="1">
        <v>202</v>
      </c>
      <c r="E7719" s="1">
        <v>6</v>
      </c>
      <c r="F7719" s="1">
        <v>6</v>
      </c>
      <c r="G7719" s="1">
        <v>627</v>
      </c>
      <c r="H7719" s="1">
        <v>9261</v>
      </c>
      <c r="I7719" s="1" t="str">
        <f>IFERROR(VLOOKUP(C7719,Sheet3!B$3:G10569,3,FALSE), "")</f>
        <v/>
      </c>
      <c r="J7719" s="1" t="str">
        <f>IFERROR(VLOOKUP(C7719,Sheet3!B$3:G10569,4,FALSE), "")</f>
        <v/>
      </c>
      <c r="K7719" s="1" t="str">
        <f>IFERROR(VLOOKUP(C7719,Sheet3!B$3:G10569,5,FALSE), "")</f>
        <v/>
      </c>
      <c r="L7719" s="1" t="str">
        <f>IFERROR(VLOOKUP(C7719,Sheet3!B$3:G10569,6,FALSE), "")</f>
        <v/>
      </c>
      <c r="M7719" s="1" t="str">
        <f t="shared" si="120"/>
        <v/>
      </c>
      <c r="N7719" s="1" t="str">
        <f>IFERROR(VLOOKUP(C7719,Sheet4!B:F,4,FALSE), "")</f>
        <v/>
      </c>
    </row>
    <row r="7720" spans="1:14" x14ac:dyDescent="0.2">
      <c r="A7720" s="1">
        <v>2021</v>
      </c>
      <c r="B7720" s="1">
        <v>19213</v>
      </c>
      <c r="C7720" s="1" t="s">
        <v>1157</v>
      </c>
      <c r="D7720" s="1">
        <v>203</v>
      </c>
      <c r="E7720" s="1">
        <v>5</v>
      </c>
      <c r="F7720" s="1">
        <v>5</v>
      </c>
      <c r="G7720" s="1">
        <v>606</v>
      </c>
      <c r="H7720" s="1">
        <v>19468</v>
      </c>
      <c r="I7720" s="1" t="str">
        <f>IFERROR(VLOOKUP(C7720,Sheet3!B$3:G10570,3,FALSE), "")</f>
        <v/>
      </c>
      <c r="J7720" s="1" t="str">
        <f>IFERROR(VLOOKUP(C7720,Sheet3!B$3:G10570,4,FALSE), "")</f>
        <v/>
      </c>
      <c r="K7720" s="1" t="str">
        <f>IFERROR(VLOOKUP(C7720,Sheet3!B$3:G10570,5,FALSE), "")</f>
        <v/>
      </c>
      <c r="L7720" s="1" t="str">
        <f>IFERROR(VLOOKUP(C7720,Sheet3!B$3:G10570,6,FALSE), "")</f>
        <v/>
      </c>
      <c r="M7720" s="1" t="str">
        <f t="shared" si="120"/>
        <v/>
      </c>
      <c r="N7720" s="1" t="str">
        <f>IFERROR(VLOOKUP(C7720,Sheet4!B:F,4,FALSE), "")</f>
        <v/>
      </c>
    </row>
    <row r="7721" spans="1:14" x14ac:dyDescent="0.2">
      <c r="A7721" s="1">
        <v>2021</v>
      </c>
      <c r="B7721" s="1">
        <v>19246</v>
      </c>
      <c r="C7721" s="1" t="s">
        <v>1159</v>
      </c>
      <c r="D7721" s="1">
        <v>201</v>
      </c>
      <c r="E7721" s="1">
        <v>5</v>
      </c>
      <c r="F7721" s="1">
        <v>5</v>
      </c>
      <c r="G7721" s="1">
        <v>680</v>
      </c>
      <c r="H7721" s="1">
        <v>263</v>
      </c>
      <c r="I7721" s="1" t="str">
        <f>IFERROR(VLOOKUP(C7721,Sheet3!B$3:G10571,3,FALSE), "")</f>
        <v/>
      </c>
      <c r="J7721" s="1" t="str">
        <f>IFERROR(VLOOKUP(C7721,Sheet3!B$3:G10571,4,FALSE), "")</f>
        <v/>
      </c>
      <c r="K7721" s="1" t="str">
        <f>IFERROR(VLOOKUP(C7721,Sheet3!B$3:G10571,5,FALSE), "")</f>
        <v/>
      </c>
      <c r="L7721" s="1" t="str">
        <f>IFERROR(VLOOKUP(C7721,Sheet3!B$3:G10571,6,FALSE), "")</f>
        <v/>
      </c>
      <c r="M7721" s="1" t="str">
        <f t="shared" si="120"/>
        <v/>
      </c>
      <c r="N7721" s="1" t="str">
        <f>IFERROR(VLOOKUP(C7721,Sheet4!B:F,4,FALSE), "")</f>
        <v/>
      </c>
    </row>
    <row r="7722" spans="1:14" x14ac:dyDescent="0.2">
      <c r="A7722" s="1">
        <v>2021</v>
      </c>
      <c r="B7722" s="1">
        <v>19246</v>
      </c>
      <c r="C7722" s="1" t="s">
        <v>1159</v>
      </c>
      <c r="D7722" s="1">
        <v>202</v>
      </c>
      <c r="E7722" s="1">
        <v>20</v>
      </c>
      <c r="F7722" s="1">
        <v>20</v>
      </c>
      <c r="G7722" s="1">
        <v>663</v>
      </c>
      <c r="H7722" s="1">
        <v>1228</v>
      </c>
      <c r="I7722" s="1" t="str">
        <f>IFERROR(VLOOKUP(C7722,Sheet3!B$3:G10572,3,FALSE), "")</f>
        <v/>
      </c>
      <c r="J7722" s="1" t="str">
        <f>IFERROR(VLOOKUP(C7722,Sheet3!B$3:G10572,4,FALSE), "")</f>
        <v/>
      </c>
      <c r="K7722" s="1" t="str">
        <f>IFERROR(VLOOKUP(C7722,Sheet3!B$3:G10572,5,FALSE), "")</f>
        <v/>
      </c>
      <c r="L7722" s="1" t="str">
        <f>IFERROR(VLOOKUP(C7722,Sheet3!B$3:G10572,6,FALSE), "")</f>
        <v/>
      </c>
      <c r="M7722" s="1" t="str">
        <f t="shared" si="120"/>
        <v/>
      </c>
      <c r="N7722" s="1" t="str">
        <f>IFERROR(VLOOKUP(C7722,Sheet4!B:F,4,FALSE), "")</f>
        <v/>
      </c>
    </row>
    <row r="7723" spans="1:14" x14ac:dyDescent="0.2">
      <c r="A7723" s="1">
        <v>2021</v>
      </c>
      <c r="B7723" s="1">
        <v>19248</v>
      </c>
      <c r="C7723" s="1" t="s">
        <v>1160</v>
      </c>
      <c r="D7723" s="1">
        <v>201</v>
      </c>
      <c r="E7723" s="1">
        <v>3</v>
      </c>
      <c r="F7723" s="1">
        <v>3</v>
      </c>
      <c r="G7723" s="1">
        <v>681</v>
      </c>
      <c r="H7723" s="1">
        <v>239</v>
      </c>
      <c r="I7723" s="1" t="str">
        <f>IFERROR(VLOOKUP(C7723,Sheet3!B$3:G10573,3,FALSE), "")</f>
        <v/>
      </c>
      <c r="J7723" s="1" t="str">
        <f>IFERROR(VLOOKUP(C7723,Sheet3!B$3:G10573,4,FALSE), "")</f>
        <v/>
      </c>
      <c r="K7723" s="1" t="str">
        <f>IFERROR(VLOOKUP(C7723,Sheet3!B$3:G10573,5,FALSE), "")</f>
        <v/>
      </c>
      <c r="L7723" s="1" t="str">
        <f>IFERROR(VLOOKUP(C7723,Sheet3!B$3:G10573,6,FALSE), "")</f>
        <v/>
      </c>
      <c r="M7723" s="1" t="str">
        <f t="shared" si="120"/>
        <v/>
      </c>
      <c r="N7723" s="1" t="str">
        <f>IFERROR(VLOOKUP(C7723,Sheet4!B:F,4,FALSE), "")</f>
        <v/>
      </c>
    </row>
    <row r="7724" spans="1:14" x14ac:dyDescent="0.2">
      <c r="A7724" s="1">
        <v>2021</v>
      </c>
      <c r="B7724" s="1">
        <v>19248</v>
      </c>
      <c r="C7724" s="1" t="s">
        <v>1160</v>
      </c>
      <c r="D7724" s="1">
        <v>202</v>
      </c>
      <c r="E7724" s="1">
        <v>2</v>
      </c>
      <c r="F7724" s="1">
        <v>2</v>
      </c>
      <c r="G7724" s="1">
        <v>674</v>
      </c>
      <c r="H7724" s="1">
        <v>496</v>
      </c>
      <c r="I7724" s="1" t="str">
        <f>IFERROR(VLOOKUP(C7724,Sheet3!B$3:G10574,3,FALSE), "")</f>
        <v/>
      </c>
      <c r="J7724" s="1" t="str">
        <f>IFERROR(VLOOKUP(C7724,Sheet3!B$3:G10574,4,FALSE), "")</f>
        <v/>
      </c>
      <c r="K7724" s="1" t="str">
        <f>IFERROR(VLOOKUP(C7724,Sheet3!B$3:G10574,5,FALSE), "")</f>
        <v/>
      </c>
      <c r="L7724" s="1" t="str">
        <f>IFERROR(VLOOKUP(C7724,Sheet3!B$3:G10574,6,FALSE), "")</f>
        <v/>
      </c>
      <c r="M7724" s="1" t="str">
        <f t="shared" si="120"/>
        <v/>
      </c>
      <c r="N7724" s="1" t="str">
        <f>IFERROR(VLOOKUP(C7724,Sheet4!B:F,4,FALSE), "")</f>
        <v/>
      </c>
    </row>
    <row r="7725" spans="1:14" x14ac:dyDescent="0.2">
      <c r="A7725" s="1">
        <v>2021</v>
      </c>
      <c r="B7725" s="1">
        <v>19335</v>
      </c>
      <c r="C7725" s="1" t="s">
        <v>1162</v>
      </c>
      <c r="D7725" s="1">
        <v>201</v>
      </c>
      <c r="E7725" s="1">
        <v>21</v>
      </c>
      <c r="F7725" s="1">
        <v>21</v>
      </c>
      <c r="G7725" s="1">
        <v>661</v>
      </c>
      <c r="H7725" s="1">
        <v>1418</v>
      </c>
      <c r="I7725" s="1" t="str">
        <f>IFERROR(VLOOKUP(C7725,Sheet3!B$3:G10575,3,FALSE), "")</f>
        <v/>
      </c>
      <c r="J7725" s="1" t="str">
        <f>IFERROR(VLOOKUP(C7725,Sheet3!B$3:G10575,4,FALSE), "")</f>
        <v/>
      </c>
      <c r="K7725" s="1" t="str">
        <f>IFERROR(VLOOKUP(C7725,Sheet3!B$3:G10575,5,FALSE), "")</f>
        <v/>
      </c>
      <c r="L7725" s="1" t="str">
        <f>IFERROR(VLOOKUP(C7725,Sheet3!B$3:G10575,6,FALSE), "")</f>
        <v/>
      </c>
      <c r="M7725" s="1" t="str">
        <f t="shared" si="120"/>
        <v/>
      </c>
      <c r="N7725" s="1" t="str">
        <f>IFERROR(VLOOKUP(C7725,Sheet4!B:F,4,FALSE), "")</f>
        <v/>
      </c>
    </row>
    <row r="7726" spans="1:14" x14ac:dyDescent="0.2">
      <c r="A7726" s="1">
        <v>2021</v>
      </c>
      <c r="B7726" s="1">
        <v>19335</v>
      </c>
      <c r="C7726" s="1" t="s">
        <v>1162</v>
      </c>
      <c r="D7726" s="1">
        <v>202</v>
      </c>
      <c r="E7726" s="1">
        <v>2</v>
      </c>
      <c r="F7726" s="1">
        <v>2</v>
      </c>
      <c r="G7726" s="1">
        <v>663</v>
      </c>
      <c r="H7726" s="1">
        <v>1265</v>
      </c>
      <c r="I7726" s="1" t="str">
        <f>IFERROR(VLOOKUP(C7726,Sheet3!B$3:G10576,3,FALSE), "")</f>
        <v/>
      </c>
      <c r="J7726" s="1" t="str">
        <f>IFERROR(VLOOKUP(C7726,Sheet3!B$3:G10576,4,FALSE), "")</f>
        <v/>
      </c>
      <c r="K7726" s="1" t="str">
        <f>IFERROR(VLOOKUP(C7726,Sheet3!B$3:G10576,5,FALSE), "")</f>
        <v/>
      </c>
      <c r="L7726" s="1" t="str">
        <f>IFERROR(VLOOKUP(C7726,Sheet3!B$3:G10576,6,FALSE), "")</f>
        <v/>
      </c>
      <c r="M7726" s="1" t="str">
        <f t="shared" si="120"/>
        <v/>
      </c>
      <c r="N7726" s="1" t="str">
        <f>IFERROR(VLOOKUP(C7726,Sheet4!B:F,4,FALSE), "")</f>
        <v/>
      </c>
    </row>
    <row r="7727" spans="1:14" x14ac:dyDescent="0.2">
      <c r="A7727" s="1">
        <v>2021</v>
      </c>
      <c r="B7727" s="1">
        <v>19359</v>
      </c>
      <c r="C7727" s="1" t="s">
        <v>1163</v>
      </c>
      <c r="D7727" s="1">
        <v>202</v>
      </c>
      <c r="E7727" s="1">
        <v>41</v>
      </c>
      <c r="F7727" s="1">
        <v>41</v>
      </c>
      <c r="G7727" s="1">
        <v>593</v>
      </c>
      <c r="H7727" s="1">
        <v>28582</v>
      </c>
      <c r="I7727" s="1" t="str">
        <f>IFERROR(VLOOKUP(C7727,Sheet3!B$3:G10577,3,FALSE), "")</f>
        <v/>
      </c>
      <c r="J7727" s="1" t="str">
        <f>IFERROR(VLOOKUP(C7727,Sheet3!B$3:G10577,4,FALSE), "")</f>
        <v/>
      </c>
      <c r="K7727" s="1" t="str">
        <f>IFERROR(VLOOKUP(C7727,Sheet3!B$3:G10577,5,FALSE), "")</f>
        <v/>
      </c>
      <c r="L7727" s="1" t="str">
        <f>IFERROR(VLOOKUP(C7727,Sheet3!B$3:G10577,6,FALSE), "")</f>
        <v/>
      </c>
      <c r="M7727" s="1" t="str">
        <f t="shared" si="120"/>
        <v/>
      </c>
      <c r="N7727" s="1" t="str">
        <f>IFERROR(VLOOKUP(C7727,Sheet4!B:F,4,FALSE), "")</f>
        <v/>
      </c>
    </row>
    <row r="7728" spans="1:14" x14ac:dyDescent="0.2">
      <c r="A7728" s="1">
        <v>2021</v>
      </c>
      <c r="B7728" s="1">
        <v>19359</v>
      </c>
      <c r="C7728" s="1" t="s">
        <v>1163</v>
      </c>
      <c r="D7728" s="1">
        <v>203</v>
      </c>
      <c r="E7728" s="1">
        <v>2</v>
      </c>
      <c r="F7728" s="1">
        <v>2</v>
      </c>
      <c r="G7728" s="1">
        <v>590</v>
      </c>
      <c r="H7728" s="1">
        <v>30459</v>
      </c>
      <c r="I7728" s="1" t="str">
        <f>IFERROR(VLOOKUP(C7728,Sheet3!B$3:G10578,3,FALSE), "")</f>
        <v/>
      </c>
      <c r="J7728" s="1" t="str">
        <f>IFERROR(VLOOKUP(C7728,Sheet3!B$3:G10578,4,FALSE), "")</f>
        <v/>
      </c>
      <c r="K7728" s="1" t="str">
        <f>IFERROR(VLOOKUP(C7728,Sheet3!B$3:G10578,5,FALSE), "")</f>
        <v/>
      </c>
      <c r="L7728" s="1" t="str">
        <f>IFERROR(VLOOKUP(C7728,Sheet3!B$3:G10578,6,FALSE), "")</f>
        <v/>
      </c>
      <c r="M7728" s="1" t="str">
        <f t="shared" si="120"/>
        <v/>
      </c>
      <c r="N7728" s="1" t="str">
        <f>IFERROR(VLOOKUP(C7728,Sheet4!B:F,4,FALSE), "")</f>
        <v/>
      </c>
    </row>
    <row r="7729" spans="1:14" x14ac:dyDescent="0.2">
      <c r="A7729" s="1">
        <v>2021</v>
      </c>
      <c r="B7729" s="1">
        <v>19359</v>
      </c>
      <c r="C7729" s="1" t="s">
        <v>1163</v>
      </c>
      <c r="D7729" s="1">
        <v>204</v>
      </c>
      <c r="E7729" s="1">
        <v>6</v>
      </c>
      <c r="F7729" s="1">
        <v>6</v>
      </c>
      <c r="G7729" s="1">
        <v>588</v>
      </c>
      <c r="H7729" s="1">
        <v>32193</v>
      </c>
      <c r="I7729" s="1" t="str">
        <f>IFERROR(VLOOKUP(C7729,Sheet3!B$3:G10579,3,FALSE), "")</f>
        <v/>
      </c>
      <c r="J7729" s="1" t="str">
        <f>IFERROR(VLOOKUP(C7729,Sheet3!B$3:G10579,4,FALSE), "")</f>
        <v/>
      </c>
      <c r="K7729" s="1" t="str">
        <f>IFERROR(VLOOKUP(C7729,Sheet3!B$3:G10579,5,FALSE), "")</f>
        <v/>
      </c>
      <c r="L7729" s="1" t="str">
        <f>IFERROR(VLOOKUP(C7729,Sheet3!B$3:G10579,6,FALSE), "")</f>
        <v/>
      </c>
      <c r="M7729" s="1" t="str">
        <f t="shared" si="120"/>
        <v/>
      </c>
      <c r="N7729" s="1" t="str">
        <f>IFERROR(VLOOKUP(C7729,Sheet4!B:F,4,FALSE), "")</f>
        <v/>
      </c>
    </row>
    <row r="7730" spans="1:14" x14ac:dyDescent="0.2">
      <c r="A7730" s="1">
        <v>2021</v>
      </c>
      <c r="B7730" s="1">
        <v>19414</v>
      </c>
      <c r="C7730" s="1" t="s">
        <v>1164</v>
      </c>
      <c r="D7730" s="1">
        <v>201</v>
      </c>
      <c r="E7730" s="1">
        <v>14</v>
      </c>
      <c r="F7730" s="1">
        <v>14</v>
      </c>
      <c r="G7730" s="1">
        <v>549</v>
      </c>
      <c r="H7730" s="1">
        <v>70482</v>
      </c>
      <c r="I7730" s="1" t="str">
        <f>IFERROR(VLOOKUP(C7730,Sheet3!B$3:G10580,3,FALSE), "")</f>
        <v/>
      </c>
      <c r="J7730" s="1" t="str">
        <f>IFERROR(VLOOKUP(C7730,Sheet3!B$3:G10580,4,FALSE), "")</f>
        <v/>
      </c>
      <c r="K7730" s="1" t="str">
        <f>IFERROR(VLOOKUP(C7730,Sheet3!B$3:G10580,5,FALSE), "")</f>
        <v/>
      </c>
      <c r="L7730" s="1" t="str">
        <f>IFERROR(VLOOKUP(C7730,Sheet3!B$3:G10580,6,FALSE), "")</f>
        <v/>
      </c>
      <c r="M7730" s="1" t="str">
        <f t="shared" si="120"/>
        <v/>
      </c>
      <c r="N7730" s="1" t="str">
        <f>IFERROR(VLOOKUP(C7730,Sheet4!B:F,4,FALSE), "")</f>
        <v/>
      </c>
    </row>
    <row r="7731" spans="1:14" x14ac:dyDescent="0.2">
      <c r="A7731" s="1">
        <v>2021</v>
      </c>
      <c r="B7731" s="1">
        <v>19414</v>
      </c>
      <c r="C7731" s="1" t="s">
        <v>1164</v>
      </c>
      <c r="D7731" s="1">
        <v>202</v>
      </c>
      <c r="E7731" s="1">
        <v>6</v>
      </c>
      <c r="F7731" s="1">
        <v>6</v>
      </c>
      <c r="G7731" s="1">
        <v>548</v>
      </c>
      <c r="H7731" s="1">
        <v>72217</v>
      </c>
      <c r="I7731" s="1" t="str">
        <f>IFERROR(VLOOKUP(C7731,Sheet3!B$3:G10581,3,FALSE), "")</f>
        <v/>
      </c>
      <c r="J7731" s="1" t="str">
        <f>IFERROR(VLOOKUP(C7731,Sheet3!B$3:G10581,4,FALSE), "")</f>
        <v/>
      </c>
      <c r="K7731" s="1" t="str">
        <f>IFERROR(VLOOKUP(C7731,Sheet3!B$3:G10581,5,FALSE), "")</f>
        <v/>
      </c>
      <c r="L7731" s="1" t="str">
        <f>IFERROR(VLOOKUP(C7731,Sheet3!B$3:G10581,6,FALSE), "")</f>
        <v/>
      </c>
      <c r="M7731" s="1" t="str">
        <f t="shared" ref="M7731:M7750" si="121">IF(L7731=0, "公办", L7731)</f>
        <v/>
      </c>
      <c r="N7731" s="1" t="str">
        <f>IFERROR(VLOOKUP(C7731,Sheet4!B:F,4,FALSE), "")</f>
        <v/>
      </c>
    </row>
    <row r="7732" spans="1:14" x14ac:dyDescent="0.2">
      <c r="A7732" s="1">
        <v>2021</v>
      </c>
      <c r="B7732" s="1">
        <v>19422</v>
      </c>
      <c r="C7732" s="1" t="s">
        <v>1165</v>
      </c>
      <c r="D7732" s="1">
        <v>204</v>
      </c>
      <c r="E7732" s="1">
        <v>52</v>
      </c>
      <c r="F7732" s="1">
        <v>52</v>
      </c>
      <c r="G7732" s="1">
        <v>609</v>
      </c>
      <c r="H7732" s="1">
        <v>17927</v>
      </c>
      <c r="I7732" s="1" t="str">
        <f>IFERROR(VLOOKUP(C7732,Sheet3!B$3:G10582,3,FALSE), "")</f>
        <v/>
      </c>
      <c r="J7732" s="1" t="str">
        <f>IFERROR(VLOOKUP(C7732,Sheet3!B$3:G10582,4,FALSE), "")</f>
        <v/>
      </c>
      <c r="K7732" s="1" t="str">
        <f>IFERROR(VLOOKUP(C7732,Sheet3!B$3:G10582,5,FALSE), "")</f>
        <v/>
      </c>
      <c r="L7732" s="1" t="str">
        <f>IFERROR(VLOOKUP(C7732,Sheet3!B$3:G10582,6,FALSE), "")</f>
        <v/>
      </c>
      <c r="M7732" s="1" t="str">
        <f t="shared" si="121"/>
        <v/>
      </c>
      <c r="N7732" s="1" t="str">
        <f>IFERROR(VLOOKUP(C7732,Sheet4!B:F,4,FALSE), "")</f>
        <v/>
      </c>
    </row>
    <row r="7733" spans="1:14" x14ac:dyDescent="0.2">
      <c r="A7733" s="1">
        <v>2021</v>
      </c>
      <c r="B7733" s="1">
        <v>19422</v>
      </c>
      <c r="C7733" s="1" t="s">
        <v>1165</v>
      </c>
      <c r="D7733" s="1">
        <v>205</v>
      </c>
      <c r="E7733" s="1">
        <v>4</v>
      </c>
      <c r="F7733" s="1">
        <v>4</v>
      </c>
      <c r="G7733" s="1">
        <v>607</v>
      </c>
      <c r="H7733" s="1">
        <v>19147</v>
      </c>
      <c r="I7733" s="1" t="str">
        <f>IFERROR(VLOOKUP(C7733,Sheet3!B$3:G10583,3,FALSE), "")</f>
        <v/>
      </c>
      <c r="J7733" s="1" t="str">
        <f>IFERROR(VLOOKUP(C7733,Sheet3!B$3:G10583,4,FALSE), "")</f>
        <v/>
      </c>
      <c r="K7733" s="1" t="str">
        <f>IFERROR(VLOOKUP(C7733,Sheet3!B$3:G10583,5,FALSE), "")</f>
        <v/>
      </c>
      <c r="L7733" s="1" t="str">
        <f>IFERROR(VLOOKUP(C7733,Sheet3!B$3:G10583,6,FALSE), "")</f>
        <v/>
      </c>
      <c r="M7733" s="1" t="str">
        <f t="shared" si="121"/>
        <v/>
      </c>
      <c r="N7733" s="1" t="str">
        <f>IFERROR(VLOOKUP(C7733,Sheet4!B:F,4,FALSE), "")</f>
        <v/>
      </c>
    </row>
    <row r="7734" spans="1:14" x14ac:dyDescent="0.2">
      <c r="A7734" s="1">
        <v>2021</v>
      </c>
      <c r="B7734" s="1">
        <v>19422</v>
      </c>
      <c r="C7734" s="1" t="s">
        <v>1165</v>
      </c>
      <c r="D7734" s="1">
        <v>206</v>
      </c>
      <c r="E7734" s="1">
        <v>11</v>
      </c>
      <c r="F7734" s="1">
        <v>11</v>
      </c>
      <c r="G7734" s="1">
        <v>609</v>
      </c>
      <c r="H7734" s="1">
        <v>17973</v>
      </c>
      <c r="I7734" s="1" t="str">
        <f>IFERROR(VLOOKUP(C7734,Sheet3!B$3:G10584,3,FALSE), "")</f>
        <v/>
      </c>
      <c r="J7734" s="1" t="str">
        <f>IFERROR(VLOOKUP(C7734,Sheet3!B$3:G10584,4,FALSE), "")</f>
        <v/>
      </c>
      <c r="K7734" s="1" t="str">
        <f>IFERROR(VLOOKUP(C7734,Sheet3!B$3:G10584,5,FALSE), "")</f>
        <v/>
      </c>
      <c r="L7734" s="1" t="str">
        <f>IFERROR(VLOOKUP(C7734,Sheet3!B$3:G10584,6,FALSE), "")</f>
        <v/>
      </c>
      <c r="M7734" s="1" t="str">
        <f t="shared" si="121"/>
        <v/>
      </c>
      <c r="N7734" s="1" t="str">
        <f>IFERROR(VLOOKUP(C7734,Sheet4!B:F,4,FALSE), "")</f>
        <v/>
      </c>
    </row>
    <row r="7735" spans="1:14" x14ac:dyDescent="0.2">
      <c r="A7735" s="1">
        <v>2021</v>
      </c>
      <c r="B7735" s="1">
        <v>19422</v>
      </c>
      <c r="C7735" s="1" t="s">
        <v>1165</v>
      </c>
      <c r="D7735" s="1">
        <v>207</v>
      </c>
      <c r="E7735" s="1">
        <v>2</v>
      </c>
      <c r="F7735" s="1">
        <v>2</v>
      </c>
      <c r="G7735" s="1">
        <v>603</v>
      </c>
      <c r="H7735" s="1">
        <v>21561</v>
      </c>
      <c r="I7735" s="1" t="str">
        <f>IFERROR(VLOOKUP(C7735,Sheet3!B$3:G10585,3,FALSE), "")</f>
        <v/>
      </c>
      <c r="J7735" s="1" t="str">
        <f>IFERROR(VLOOKUP(C7735,Sheet3!B$3:G10585,4,FALSE), "")</f>
        <v/>
      </c>
      <c r="K7735" s="1" t="str">
        <f>IFERROR(VLOOKUP(C7735,Sheet3!B$3:G10585,5,FALSE), "")</f>
        <v/>
      </c>
      <c r="L7735" s="1" t="str">
        <f>IFERROR(VLOOKUP(C7735,Sheet3!B$3:G10585,6,FALSE), "")</f>
        <v/>
      </c>
      <c r="M7735" s="1" t="str">
        <f t="shared" si="121"/>
        <v/>
      </c>
      <c r="N7735" s="1" t="str">
        <f>IFERROR(VLOOKUP(C7735,Sheet4!B:F,4,FALSE), "")</f>
        <v/>
      </c>
    </row>
    <row r="7736" spans="1:14" x14ac:dyDescent="0.2">
      <c r="A7736" s="1">
        <v>2021</v>
      </c>
      <c r="B7736" s="1">
        <v>19422</v>
      </c>
      <c r="C7736" s="1" t="s">
        <v>1165</v>
      </c>
      <c r="D7736" s="1">
        <v>208</v>
      </c>
      <c r="E7736" s="1">
        <v>2</v>
      </c>
      <c r="F7736" s="1">
        <v>2</v>
      </c>
      <c r="G7736" s="1">
        <v>608</v>
      </c>
      <c r="H7736" s="1">
        <v>18489</v>
      </c>
      <c r="I7736" s="1" t="str">
        <f>IFERROR(VLOOKUP(C7736,Sheet3!B$3:G10586,3,FALSE), "")</f>
        <v/>
      </c>
      <c r="J7736" s="1" t="str">
        <f>IFERROR(VLOOKUP(C7736,Sheet3!B$3:G10586,4,FALSE), "")</f>
        <v/>
      </c>
      <c r="K7736" s="1" t="str">
        <f>IFERROR(VLOOKUP(C7736,Sheet3!B$3:G10586,5,FALSE), "")</f>
        <v/>
      </c>
      <c r="L7736" s="1" t="str">
        <f>IFERROR(VLOOKUP(C7736,Sheet3!B$3:G10586,6,FALSE), "")</f>
        <v/>
      </c>
      <c r="M7736" s="1" t="str">
        <f t="shared" si="121"/>
        <v/>
      </c>
      <c r="N7736" s="1" t="str">
        <f>IFERROR(VLOOKUP(C7736,Sheet4!B:F,4,FALSE), "")</f>
        <v/>
      </c>
    </row>
    <row r="7737" spans="1:14" x14ac:dyDescent="0.2">
      <c r="A7737" s="1">
        <v>2021</v>
      </c>
      <c r="B7737" s="1">
        <v>19614</v>
      </c>
      <c r="C7737" s="1" t="s">
        <v>1167</v>
      </c>
      <c r="D7737" s="1">
        <v>201</v>
      </c>
      <c r="E7737" s="1">
        <v>47</v>
      </c>
      <c r="F7737" s="1">
        <v>47</v>
      </c>
      <c r="G7737" s="1">
        <v>634</v>
      </c>
      <c r="H7737" s="1">
        <v>6698</v>
      </c>
      <c r="I7737" s="1" t="str">
        <f>IFERROR(VLOOKUP(C7737,Sheet3!B$3:G10587,3,FALSE), "")</f>
        <v/>
      </c>
      <c r="J7737" s="1" t="str">
        <f>IFERROR(VLOOKUP(C7737,Sheet3!B$3:G10587,4,FALSE), "")</f>
        <v/>
      </c>
      <c r="K7737" s="1" t="str">
        <f>IFERROR(VLOOKUP(C7737,Sheet3!B$3:G10587,5,FALSE), "")</f>
        <v/>
      </c>
      <c r="L7737" s="1" t="str">
        <f>IFERROR(VLOOKUP(C7737,Sheet3!B$3:G10587,6,FALSE), "")</f>
        <v/>
      </c>
      <c r="M7737" s="1" t="str">
        <f t="shared" si="121"/>
        <v/>
      </c>
      <c r="N7737" s="1" t="str">
        <f>IFERROR(VLOOKUP(C7737,Sheet4!B:F,4,FALSE), "")</f>
        <v/>
      </c>
    </row>
    <row r="7738" spans="1:14" x14ac:dyDescent="0.2">
      <c r="A7738" s="1">
        <v>2021</v>
      </c>
      <c r="B7738" s="1">
        <v>19614</v>
      </c>
      <c r="C7738" s="1" t="s">
        <v>1167</v>
      </c>
      <c r="D7738" s="1">
        <v>202</v>
      </c>
      <c r="E7738" s="1">
        <v>38</v>
      </c>
      <c r="F7738" s="1">
        <v>38</v>
      </c>
      <c r="G7738" s="1">
        <v>623</v>
      </c>
      <c r="H7738" s="1">
        <v>10657</v>
      </c>
      <c r="I7738" s="1" t="str">
        <f>IFERROR(VLOOKUP(C7738,Sheet3!B$3:G10588,3,FALSE), "")</f>
        <v/>
      </c>
      <c r="J7738" s="1" t="str">
        <f>IFERROR(VLOOKUP(C7738,Sheet3!B$3:G10588,4,FALSE), "")</f>
        <v/>
      </c>
      <c r="K7738" s="1" t="str">
        <f>IFERROR(VLOOKUP(C7738,Sheet3!B$3:G10588,5,FALSE), "")</f>
        <v/>
      </c>
      <c r="L7738" s="1" t="str">
        <f>IFERROR(VLOOKUP(C7738,Sheet3!B$3:G10588,6,FALSE), "")</f>
        <v/>
      </c>
      <c r="M7738" s="1" t="str">
        <f t="shared" si="121"/>
        <v/>
      </c>
      <c r="N7738" s="1" t="str">
        <f>IFERROR(VLOOKUP(C7738,Sheet4!B:F,4,FALSE), "")</f>
        <v/>
      </c>
    </row>
    <row r="7739" spans="1:14" x14ac:dyDescent="0.2">
      <c r="A7739" s="1">
        <v>2021</v>
      </c>
      <c r="B7739" s="1">
        <v>19635</v>
      </c>
      <c r="C7739" s="1" t="s">
        <v>1169</v>
      </c>
      <c r="D7739" s="1">
        <v>202</v>
      </c>
      <c r="E7739" s="1">
        <v>11</v>
      </c>
      <c r="F7739" s="1">
        <v>11</v>
      </c>
      <c r="G7739" s="1">
        <v>579</v>
      </c>
      <c r="H7739" s="1">
        <v>40113</v>
      </c>
      <c r="I7739" s="1" t="str">
        <f>IFERROR(VLOOKUP(C7739,Sheet3!B$3:G10589,3,FALSE), "")</f>
        <v/>
      </c>
      <c r="J7739" s="1" t="str">
        <f>IFERROR(VLOOKUP(C7739,Sheet3!B$3:G10589,4,FALSE), "")</f>
        <v/>
      </c>
      <c r="K7739" s="1" t="str">
        <f>IFERROR(VLOOKUP(C7739,Sheet3!B$3:G10589,5,FALSE), "")</f>
        <v/>
      </c>
      <c r="L7739" s="1" t="str">
        <f>IFERROR(VLOOKUP(C7739,Sheet3!B$3:G10589,6,FALSE), "")</f>
        <v/>
      </c>
      <c r="M7739" s="1" t="str">
        <f t="shared" si="121"/>
        <v/>
      </c>
      <c r="N7739" s="1" t="str">
        <f>IFERROR(VLOOKUP(C7739,Sheet4!B:F,4,FALSE), "")</f>
        <v/>
      </c>
    </row>
    <row r="7740" spans="1:14" x14ac:dyDescent="0.2">
      <c r="A7740" s="1">
        <v>2021</v>
      </c>
      <c r="B7740" s="1">
        <v>19635</v>
      </c>
      <c r="C7740" s="1" t="s">
        <v>1169</v>
      </c>
      <c r="D7740" s="1">
        <v>203</v>
      </c>
      <c r="E7740" s="1">
        <v>25</v>
      </c>
      <c r="F7740" s="1">
        <v>25</v>
      </c>
      <c r="G7740" s="1">
        <v>562</v>
      </c>
      <c r="H7740" s="1">
        <v>56388</v>
      </c>
      <c r="I7740" s="1" t="str">
        <f>IFERROR(VLOOKUP(C7740,Sheet3!B$3:G10590,3,FALSE), "")</f>
        <v/>
      </c>
      <c r="J7740" s="1" t="str">
        <f>IFERROR(VLOOKUP(C7740,Sheet3!B$3:G10590,4,FALSE), "")</f>
        <v/>
      </c>
      <c r="K7740" s="1" t="str">
        <f>IFERROR(VLOOKUP(C7740,Sheet3!B$3:G10590,5,FALSE), "")</f>
        <v/>
      </c>
      <c r="L7740" s="1" t="str">
        <f>IFERROR(VLOOKUP(C7740,Sheet3!B$3:G10590,6,FALSE), "")</f>
        <v/>
      </c>
      <c r="M7740" s="1" t="str">
        <f t="shared" si="121"/>
        <v/>
      </c>
      <c r="N7740" s="1" t="str">
        <f>IFERROR(VLOOKUP(C7740,Sheet4!B:F,4,FALSE), "")</f>
        <v/>
      </c>
    </row>
    <row r="7741" spans="1:14" x14ac:dyDescent="0.2">
      <c r="A7741" s="1">
        <v>2021</v>
      </c>
      <c r="B7741" s="1">
        <v>51721</v>
      </c>
      <c r="C7741" s="1" t="s">
        <v>1170</v>
      </c>
      <c r="D7741" s="1">
        <v>203</v>
      </c>
      <c r="E7741" s="1">
        <v>6</v>
      </c>
      <c r="F7741" s="1">
        <v>6</v>
      </c>
      <c r="G7741" s="1">
        <v>482</v>
      </c>
      <c r="H7741" s="1">
        <v>158777</v>
      </c>
      <c r="I7741" s="1" t="str">
        <f>IFERROR(VLOOKUP(C7741,Sheet3!B$3:G10591,3,FALSE), "")</f>
        <v>河北省</v>
      </c>
      <c r="J7741" s="1" t="str">
        <f>IFERROR(VLOOKUP(C7741,Sheet3!B$3:G10591,4,FALSE), "")</f>
        <v>秦皇岛市</v>
      </c>
      <c r="K7741" s="1" t="str">
        <f>IFERROR(VLOOKUP(C7741,Sheet3!B$3:G10591,5,FALSE), "")</f>
        <v>本科</v>
      </c>
      <c r="L7741" s="1">
        <f>IFERROR(VLOOKUP(C7741,Sheet3!B$3:G10591,6,FALSE), "")</f>
        <v>0</v>
      </c>
      <c r="M7741" s="1" t="str">
        <f t="shared" si="121"/>
        <v>公办</v>
      </c>
      <c r="N7741" s="1" t="str">
        <f>IFERROR(VLOOKUP(C7741,Sheet4!B:F,4,FALSE), "")</f>
        <v/>
      </c>
    </row>
    <row r="7742" spans="1:14" x14ac:dyDescent="0.2">
      <c r="A7742" s="1">
        <v>2021</v>
      </c>
      <c r="B7742" s="1">
        <v>51721</v>
      </c>
      <c r="C7742" s="1" t="s">
        <v>1170</v>
      </c>
      <c r="D7742" s="1">
        <v>204</v>
      </c>
      <c r="E7742" s="1">
        <v>9</v>
      </c>
      <c r="F7742" s="1">
        <v>9</v>
      </c>
      <c r="G7742" s="1">
        <v>483</v>
      </c>
      <c r="H7742" s="1">
        <v>156936</v>
      </c>
      <c r="I7742" s="1" t="str">
        <f>IFERROR(VLOOKUP(C7742,Sheet3!B$3:G10592,3,FALSE), "")</f>
        <v>河北省</v>
      </c>
      <c r="J7742" s="1" t="str">
        <f>IFERROR(VLOOKUP(C7742,Sheet3!B$3:G10592,4,FALSE), "")</f>
        <v>秦皇岛市</v>
      </c>
      <c r="K7742" s="1" t="str">
        <f>IFERROR(VLOOKUP(C7742,Sheet3!B$3:G10592,5,FALSE), "")</f>
        <v>本科</v>
      </c>
      <c r="L7742" s="1">
        <f>IFERROR(VLOOKUP(C7742,Sheet3!B$3:G10592,6,FALSE), "")</f>
        <v>0</v>
      </c>
      <c r="M7742" s="1" t="str">
        <f t="shared" si="121"/>
        <v>公办</v>
      </c>
      <c r="N7742" s="1" t="str">
        <f>IFERROR(VLOOKUP(C7742,Sheet4!B:F,4,FALSE), "")</f>
        <v/>
      </c>
    </row>
    <row r="7743" spans="1:14" x14ac:dyDescent="0.2">
      <c r="A7743" s="1">
        <v>2021</v>
      </c>
      <c r="B7743" s="1">
        <v>80001</v>
      </c>
      <c r="C7743" s="1" t="s">
        <v>1171</v>
      </c>
      <c r="D7743" s="1">
        <v>211</v>
      </c>
      <c r="E7743" s="1">
        <v>159</v>
      </c>
      <c r="F7743" s="1">
        <v>159</v>
      </c>
      <c r="G7743" s="1">
        <v>594</v>
      </c>
      <c r="H7743" s="1">
        <v>27634</v>
      </c>
      <c r="I7743" s="1" t="str">
        <f>IFERROR(VLOOKUP(C7743,Sheet3!B$3:G10593,3,FALSE), "")</f>
        <v/>
      </c>
      <c r="J7743" s="1" t="str">
        <f>IFERROR(VLOOKUP(C7743,Sheet3!B$3:G10593,4,FALSE), "")</f>
        <v/>
      </c>
      <c r="K7743" s="1" t="str">
        <f>IFERROR(VLOOKUP(C7743,Sheet3!B$3:G10593,5,FALSE), "")</f>
        <v/>
      </c>
      <c r="L7743" s="1" t="str">
        <f>IFERROR(VLOOKUP(C7743,Sheet3!B$3:G10593,6,FALSE), "")</f>
        <v/>
      </c>
      <c r="M7743" s="1" t="str">
        <f t="shared" si="121"/>
        <v/>
      </c>
      <c r="N7743" s="1" t="str">
        <f>IFERROR(VLOOKUP(C7743,Sheet4!B:F,4,FALSE), "")</f>
        <v/>
      </c>
    </row>
    <row r="7744" spans="1:14" x14ac:dyDescent="0.2">
      <c r="A7744" s="1">
        <v>2021</v>
      </c>
      <c r="B7744" s="1">
        <v>80001</v>
      </c>
      <c r="C7744" s="1" t="s">
        <v>1171</v>
      </c>
      <c r="D7744" s="1">
        <v>212</v>
      </c>
      <c r="E7744" s="1">
        <v>133</v>
      </c>
      <c r="F7744" s="1">
        <v>133</v>
      </c>
      <c r="G7744" s="1">
        <v>586</v>
      </c>
      <c r="H7744" s="1">
        <v>34089</v>
      </c>
      <c r="I7744" s="1" t="str">
        <f>IFERROR(VLOOKUP(C7744,Sheet3!B$3:G10594,3,FALSE), "")</f>
        <v/>
      </c>
      <c r="J7744" s="1" t="str">
        <f>IFERROR(VLOOKUP(C7744,Sheet3!B$3:G10594,4,FALSE), "")</f>
        <v/>
      </c>
      <c r="K7744" s="1" t="str">
        <f>IFERROR(VLOOKUP(C7744,Sheet3!B$3:G10594,5,FALSE), "")</f>
        <v/>
      </c>
      <c r="L7744" s="1" t="str">
        <f>IFERROR(VLOOKUP(C7744,Sheet3!B$3:G10594,6,FALSE), "")</f>
        <v/>
      </c>
      <c r="M7744" s="1" t="str">
        <f t="shared" si="121"/>
        <v/>
      </c>
      <c r="N7744" s="1" t="str">
        <f>IFERROR(VLOOKUP(C7744,Sheet4!B:F,4,FALSE), "")</f>
        <v/>
      </c>
    </row>
    <row r="7745" spans="1:14" x14ac:dyDescent="0.2">
      <c r="A7745" s="1">
        <v>2021</v>
      </c>
      <c r="B7745" s="1">
        <v>80001</v>
      </c>
      <c r="C7745" s="1" t="s">
        <v>1171</v>
      </c>
      <c r="D7745" s="1">
        <v>213</v>
      </c>
      <c r="E7745" s="1">
        <v>100</v>
      </c>
      <c r="F7745" s="1">
        <v>100</v>
      </c>
      <c r="G7745" s="1">
        <v>511</v>
      </c>
      <c r="H7745" s="1">
        <v>119072</v>
      </c>
      <c r="I7745" s="1" t="str">
        <f>IFERROR(VLOOKUP(C7745,Sheet3!B$3:G10595,3,FALSE), "")</f>
        <v/>
      </c>
      <c r="J7745" s="1" t="str">
        <f>IFERROR(VLOOKUP(C7745,Sheet3!B$3:G10595,4,FALSE), "")</f>
        <v/>
      </c>
      <c r="K7745" s="1" t="str">
        <f>IFERROR(VLOOKUP(C7745,Sheet3!B$3:G10595,5,FALSE), "")</f>
        <v/>
      </c>
      <c r="L7745" s="1" t="str">
        <f>IFERROR(VLOOKUP(C7745,Sheet3!B$3:G10595,6,FALSE), "")</f>
        <v/>
      </c>
      <c r="M7745" s="1" t="str">
        <f t="shared" si="121"/>
        <v/>
      </c>
      <c r="N7745" s="1" t="str">
        <f>IFERROR(VLOOKUP(C7745,Sheet4!B:F,4,FALSE), "")</f>
        <v/>
      </c>
    </row>
    <row r="7746" spans="1:14" x14ac:dyDescent="0.2">
      <c r="A7746" s="1">
        <v>2021</v>
      </c>
      <c r="B7746" s="1">
        <v>80001</v>
      </c>
      <c r="C7746" s="1" t="s">
        <v>1171</v>
      </c>
      <c r="D7746" s="1">
        <v>214</v>
      </c>
      <c r="E7746" s="1">
        <v>40</v>
      </c>
      <c r="F7746" s="1">
        <v>40</v>
      </c>
      <c r="G7746" s="1">
        <v>565</v>
      </c>
      <c r="H7746" s="1">
        <v>53472</v>
      </c>
      <c r="I7746" s="1" t="str">
        <f>IFERROR(VLOOKUP(C7746,Sheet3!B$3:G10596,3,FALSE), "")</f>
        <v/>
      </c>
      <c r="J7746" s="1" t="str">
        <f>IFERROR(VLOOKUP(C7746,Sheet3!B$3:G10596,4,FALSE), "")</f>
        <v/>
      </c>
      <c r="K7746" s="1" t="str">
        <f>IFERROR(VLOOKUP(C7746,Sheet3!B$3:G10596,5,FALSE), "")</f>
        <v/>
      </c>
      <c r="L7746" s="1" t="str">
        <f>IFERROR(VLOOKUP(C7746,Sheet3!B$3:G10596,6,FALSE), "")</f>
        <v/>
      </c>
      <c r="M7746" s="1" t="str">
        <f t="shared" si="121"/>
        <v/>
      </c>
      <c r="N7746" s="1" t="str">
        <f>IFERROR(VLOOKUP(C7746,Sheet4!B:F,4,FALSE), "")</f>
        <v/>
      </c>
    </row>
    <row r="7747" spans="1:14" x14ac:dyDescent="0.2">
      <c r="A7747" s="1">
        <v>2021</v>
      </c>
      <c r="B7747" s="1">
        <v>80002</v>
      </c>
      <c r="C7747" s="1" t="s">
        <v>1172</v>
      </c>
      <c r="D7747" s="1">
        <v>226</v>
      </c>
      <c r="E7747" s="1">
        <v>90</v>
      </c>
      <c r="F7747" s="1">
        <v>90</v>
      </c>
      <c r="G7747" s="1">
        <v>586</v>
      </c>
      <c r="H7747" s="1">
        <v>33593</v>
      </c>
      <c r="I7747" s="1" t="str">
        <f>IFERROR(VLOOKUP(C7747,Sheet3!B$3:G10597,3,FALSE), "")</f>
        <v/>
      </c>
      <c r="J7747" s="1" t="str">
        <f>IFERROR(VLOOKUP(C7747,Sheet3!B$3:G10597,4,FALSE), "")</f>
        <v/>
      </c>
      <c r="K7747" s="1" t="str">
        <f>IFERROR(VLOOKUP(C7747,Sheet3!B$3:G10597,5,FALSE), "")</f>
        <v/>
      </c>
      <c r="L7747" s="1" t="str">
        <f>IFERROR(VLOOKUP(C7747,Sheet3!B$3:G10597,6,FALSE), "")</f>
        <v/>
      </c>
      <c r="M7747" s="1" t="str">
        <f t="shared" si="121"/>
        <v/>
      </c>
      <c r="N7747" s="1" t="str">
        <f>IFERROR(VLOOKUP(C7747,Sheet4!B:F,4,FALSE), "")</f>
        <v/>
      </c>
    </row>
    <row r="7748" spans="1:14" x14ac:dyDescent="0.2">
      <c r="A7748" s="1">
        <v>2021</v>
      </c>
      <c r="B7748" s="1">
        <v>80003</v>
      </c>
      <c r="C7748" s="1" t="s">
        <v>1173</v>
      </c>
      <c r="D7748" s="1">
        <v>209</v>
      </c>
      <c r="E7748" s="1">
        <v>566</v>
      </c>
      <c r="F7748" s="1">
        <v>566</v>
      </c>
      <c r="G7748" s="1">
        <v>549</v>
      </c>
      <c r="H7748" s="1">
        <v>70693</v>
      </c>
      <c r="I7748" s="1" t="str">
        <f>IFERROR(VLOOKUP(C7748,Sheet3!B$3:G10598,3,FALSE), "")</f>
        <v/>
      </c>
      <c r="J7748" s="1" t="str">
        <f>IFERROR(VLOOKUP(C7748,Sheet3!B$3:G10598,4,FALSE), "")</f>
        <v/>
      </c>
      <c r="K7748" s="1" t="str">
        <f>IFERROR(VLOOKUP(C7748,Sheet3!B$3:G10598,5,FALSE), "")</f>
        <v/>
      </c>
      <c r="L7748" s="1" t="str">
        <f>IFERROR(VLOOKUP(C7748,Sheet3!B$3:G10598,6,FALSE), "")</f>
        <v/>
      </c>
      <c r="M7748" s="1" t="str">
        <f t="shared" si="121"/>
        <v/>
      </c>
      <c r="N7748" s="1" t="str">
        <f>IFERROR(VLOOKUP(C7748,Sheet4!B:F,4,FALSE), "")</f>
        <v/>
      </c>
    </row>
    <row r="7749" spans="1:14" x14ac:dyDescent="0.2">
      <c r="A7749" s="1">
        <v>2021</v>
      </c>
      <c r="B7749" s="1">
        <v>91004</v>
      </c>
      <c r="C7749" s="1" t="s">
        <v>3757</v>
      </c>
      <c r="D7749" s="1">
        <v>201</v>
      </c>
      <c r="E7749" s="1">
        <v>5</v>
      </c>
      <c r="F7749" s="1">
        <v>5</v>
      </c>
      <c r="G7749" s="1">
        <v>561</v>
      </c>
      <c r="H7749" s="1">
        <v>57929</v>
      </c>
      <c r="I7749" s="1" t="str">
        <f>IFERROR(VLOOKUP(C7749,Sheet3!B$3:G10599,3,FALSE), "")</f>
        <v/>
      </c>
      <c r="J7749" s="1" t="str">
        <f>IFERROR(VLOOKUP(C7749,Sheet3!B$3:G10599,4,FALSE), "")</f>
        <v/>
      </c>
      <c r="K7749" s="1" t="str">
        <f>IFERROR(VLOOKUP(C7749,Sheet3!B$3:G10599,5,FALSE), "")</f>
        <v/>
      </c>
      <c r="L7749" s="1" t="str">
        <f>IFERROR(VLOOKUP(C7749,Sheet3!B$3:G10599,6,FALSE), "")</f>
        <v/>
      </c>
      <c r="M7749" s="1" t="str">
        <f t="shared" si="121"/>
        <v/>
      </c>
      <c r="N7749" s="1" t="str">
        <f>IFERROR(VLOOKUP(C7749,Sheet4!B:F,4,FALSE), "")</f>
        <v/>
      </c>
    </row>
    <row r="7750" spans="1:14" x14ac:dyDescent="0.2">
      <c r="A7750" s="1">
        <v>2021</v>
      </c>
      <c r="B7750" s="1">
        <v>91012</v>
      </c>
      <c r="C7750" s="1" t="s">
        <v>1176</v>
      </c>
      <c r="D7750" s="1">
        <v>201</v>
      </c>
      <c r="E7750" s="1">
        <v>17</v>
      </c>
      <c r="F7750" s="1">
        <v>17</v>
      </c>
      <c r="G7750" s="1">
        <v>591</v>
      </c>
      <c r="H7750" s="1">
        <v>29914</v>
      </c>
      <c r="I7750" s="1" t="str">
        <f>IFERROR(VLOOKUP(C7750,Sheet3!B$3:G10600,3,FALSE), "")</f>
        <v/>
      </c>
      <c r="J7750" s="1" t="str">
        <f>IFERROR(VLOOKUP(C7750,Sheet3!B$3:G10600,4,FALSE), "")</f>
        <v/>
      </c>
      <c r="K7750" s="1" t="str">
        <f>IFERROR(VLOOKUP(C7750,Sheet3!B$3:G10600,5,FALSE), "")</f>
        <v/>
      </c>
      <c r="L7750" s="1" t="str">
        <f>IFERROR(VLOOKUP(C7750,Sheet3!B$3:G10600,6,FALSE), "")</f>
        <v/>
      </c>
      <c r="M7750" s="1" t="str">
        <f t="shared" si="121"/>
        <v/>
      </c>
      <c r="N7750" s="1" t="str">
        <f>IFERROR(VLOOKUP(C7750,Sheet4!B:F,4,FALSE), "")</f>
        <v/>
      </c>
    </row>
  </sheetData>
  <mergeCells count="1">
    <mergeCell ref="A1:N1"/>
  </mergeCells>
  <phoneticPr fontId="1" type="noConversion"/>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E9C9F-613D-441B-9309-8ECD4FA61294}">
  <dimension ref="A1:I116"/>
  <sheetViews>
    <sheetView topLeftCell="A86" workbookViewId="0">
      <selection activeCell="A19" sqref="A19"/>
    </sheetView>
  </sheetViews>
  <sheetFormatPr defaultRowHeight="14.25" x14ac:dyDescent="0.2"/>
  <cols>
    <col min="1" max="1" width="31.25" bestFit="1" customWidth="1"/>
    <col min="2" max="2" width="5.875" bestFit="1" customWidth="1"/>
    <col min="3" max="4" width="6" bestFit="1" customWidth="1"/>
    <col min="5" max="5" width="12.625" bestFit="1" customWidth="1"/>
    <col min="6" max="7" width="7.5" bestFit="1" customWidth="1"/>
    <col min="8" max="8" width="4.5" bestFit="1" customWidth="1"/>
    <col min="9" max="9" width="27.25" bestFit="1" customWidth="1"/>
  </cols>
  <sheetData>
    <row r="1" spans="1:9" x14ac:dyDescent="0.2">
      <c r="A1" s="17" t="s">
        <v>1177</v>
      </c>
      <c r="B1" s="19" t="s">
        <v>1178</v>
      </c>
      <c r="C1" s="17" t="s">
        <v>1179</v>
      </c>
      <c r="D1" s="17" t="s">
        <v>1180</v>
      </c>
      <c r="E1" s="19" t="s">
        <v>1181</v>
      </c>
      <c r="F1" s="19" t="s">
        <v>1182</v>
      </c>
      <c r="G1" s="19" t="s">
        <v>1183</v>
      </c>
      <c r="H1" s="19" t="s">
        <v>1184</v>
      </c>
      <c r="I1" s="19" t="s">
        <v>1185</v>
      </c>
    </row>
    <row r="2" spans="1:9" x14ac:dyDescent="0.2">
      <c r="A2" s="18"/>
      <c r="B2" s="20"/>
      <c r="C2" s="18"/>
      <c r="D2" s="18"/>
      <c r="E2" s="20"/>
      <c r="F2" s="20"/>
      <c r="G2" s="20"/>
      <c r="H2" s="20"/>
      <c r="I2" s="20"/>
    </row>
    <row r="3" spans="1:9" x14ac:dyDescent="0.2">
      <c r="A3" s="2" t="s">
        <v>7</v>
      </c>
      <c r="B3" s="3">
        <v>10001</v>
      </c>
      <c r="C3" s="6" t="s">
        <v>1186</v>
      </c>
      <c r="D3" s="3" t="s">
        <v>1187</v>
      </c>
      <c r="E3" s="3" t="s">
        <v>1188</v>
      </c>
      <c r="F3" s="3" t="s">
        <v>1189</v>
      </c>
      <c r="G3" s="3" t="s">
        <v>1190</v>
      </c>
      <c r="H3" s="3" t="s">
        <v>1191</v>
      </c>
      <c r="I3" s="3" t="s">
        <v>1192</v>
      </c>
    </row>
    <row r="4" spans="1:9" x14ac:dyDescent="0.2">
      <c r="A4" s="2" t="s">
        <v>439</v>
      </c>
      <c r="B4" s="3">
        <v>10558</v>
      </c>
      <c r="C4" s="6" t="s">
        <v>1193</v>
      </c>
      <c r="D4" s="3" t="s">
        <v>1194</v>
      </c>
      <c r="E4" s="4">
        <v>985211</v>
      </c>
      <c r="F4" s="3" t="s">
        <v>1189</v>
      </c>
      <c r="G4" s="3" t="s">
        <v>1190</v>
      </c>
      <c r="H4" s="3" t="s">
        <v>1191</v>
      </c>
      <c r="I4" s="3" t="s">
        <v>1192</v>
      </c>
    </row>
    <row r="5" spans="1:9" x14ac:dyDescent="0.2">
      <c r="A5" s="2" t="s">
        <v>439</v>
      </c>
      <c r="B5" s="3">
        <v>10558</v>
      </c>
      <c r="C5" s="6" t="s">
        <v>1193</v>
      </c>
      <c r="D5" s="5" t="s">
        <v>1195</v>
      </c>
      <c r="E5" s="4">
        <v>985211</v>
      </c>
      <c r="F5" s="3" t="s">
        <v>1189</v>
      </c>
      <c r="G5" s="3" t="s">
        <v>1190</v>
      </c>
      <c r="H5" s="3" t="s">
        <v>1191</v>
      </c>
      <c r="I5" s="3" t="s">
        <v>1192</v>
      </c>
    </row>
    <row r="6" spans="1:9" x14ac:dyDescent="0.2">
      <c r="A6" s="2" t="s">
        <v>439</v>
      </c>
      <c r="B6" s="3">
        <v>10558</v>
      </c>
      <c r="C6" s="6" t="s">
        <v>1193</v>
      </c>
      <c r="D6" s="5" t="s">
        <v>1196</v>
      </c>
      <c r="E6" s="4">
        <v>985211</v>
      </c>
      <c r="F6" s="3" t="s">
        <v>1189</v>
      </c>
      <c r="G6" s="3" t="s">
        <v>1190</v>
      </c>
      <c r="H6" s="3" t="s">
        <v>1191</v>
      </c>
      <c r="I6" s="3" t="s">
        <v>1192</v>
      </c>
    </row>
    <row r="7" spans="1:9" x14ac:dyDescent="0.2">
      <c r="A7" s="2" t="s">
        <v>440</v>
      </c>
      <c r="B7" s="3">
        <v>10559</v>
      </c>
      <c r="C7" s="6" t="s">
        <v>1193</v>
      </c>
      <c r="D7" s="3" t="s">
        <v>1194</v>
      </c>
      <c r="E7" s="3">
        <v>211</v>
      </c>
      <c r="F7" s="3" t="s">
        <v>1197</v>
      </c>
      <c r="G7" s="3" t="s">
        <v>1190</v>
      </c>
      <c r="H7" s="3" t="s">
        <v>1191</v>
      </c>
      <c r="I7" s="3" t="s">
        <v>1192</v>
      </c>
    </row>
    <row r="8" spans="1:9" x14ac:dyDescent="0.2">
      <c r="A8" s="2" t="s">
        <v>440</v>
      </c>
      <c r="B8" s="3">
        <v>10559</v>
      </c>
      <c r="C8" s="6" t="s">
        <v>1193</v>
      </c>
      <c r="D8" s="5" t="s">
        <v>1196</v>
      </c>
      <c r="E8" s="3">
        <v>211</v>
      </c>
      <c r="F8" s="3" t="s">
        <v>1197</v>
      </c>
      <c r="G8" s="3" t="s">
        <v>1190</v>
      </c>
      <c r="H8" s="3" t="s">
        <v>1191</v>
      </c>
      <c r="I8" s="3" t="s">
        <v>1192</v>
      </c>
    </row>
    <row r="9" spans="1:9" x14ac:dyDescent="0.2">
      <c r="A9" s="2" t="s">
        <v>443</v>
      </c>
      <c r="B9" s="3">
        <v>10560</v>
      </c>
      <c r="C9" s="6" t="s">
        <v>1193</v>
      </c>
      <c r="D9" s="3" t="s">
        <v>1198</v>
      </c>
      <c r="E9" s="3" t="s">
        <v>1199</v>
      </c>
      <c r="F9" s="3"/>
      <c r="G9" s="3" t="s">
        <v>1190</v>
      </c>
      <c r="H9" s="3" t="s">
        <v>1191</v>
      </c>
      <c r="I9" s="3" t="s">
        <v>1192</v>
      </c>
    </row>
    <row r="10" spans="1:9" x14ac:dyDescent="0.2">
      <c r="A10" s="2" t="s">
        <v>442</v>
      </c>
      <c r="B10" s="3">
        <v>10560</v>
      </c>
      <c r="C10" s="6" t="s">
        <v>1193</v>
      </c>
      <c r="D10" s="3" t="s">
        <v>1198</v>
      </c>
      <c r="E10" s="3" t="s">
        <v>1199</v>
      </c>
      <c r="F10" s="3"/>
      <c r="G10" s="3" t="s">
        <v>1190</v>
      </c>
      <c r="H10" s="3" t="s">
        <v>1191</v>
      </c>
      <c r="I10" s="3" t="s">
        <v>1192</v>
      </c>
    </row>
    <row r="11" spans="1:9" x14ac:dyDescent="0.2">
      <c r="A11" s="2" t="s">
        <v>444</v>
      </c>
      <c r="B11" s="3">
        <v>10561</v>
      </c>
      <c r="C11" s="6" t="s">
        <v>1193</v>
      </c>
      <c r="D11" s="3" t="s">
        <v>1194</v>
      </c>
      <c r="E11" s="4">
        <v>985211</v>
      </c>
      <c r="F11" s="3" t="s">
        <v>1189</v>
      </c>
      <c r="G11" s="3" t="s">
        <v>1190</v>
      </c>
      <c r="H11" s="3" t="s">
        <v>1191</v>
      </c>
      <c r="I11" s="3" t="s">
        <v>1192</v>
      </c>
    </row>
    <row r="12" spans="1:9" x14ac:dyDescent="0.2">
      <c r="A12" s="2" t="s">
        <v>445</v>
      </c>
      <c r="B12" s="3">
        <v>10564</v>
      </c>
      <c r="C12" s="6" t="s">
        <v>1193</v>
      </c>
      <c r="D12" s="3" t="s">
        <v>1194</v>
      </c>
      <c r="E12" s="3" t="s">
        <v>1200</v>
      </c>
      <c r="F12" s="3" t="s">
        <v>1197</v>
      </c>
      <c r="G12" s="3" t="s">
        <v>1190</v>
      </c>
      <c r="H12" s="3" t="s">
        <v>1191</v>
      </c>
      <c r="I12" s="3" t="s">
        <v>1192</v>
      </c>
    </row>
    <row r="13" spans="1:9" x14ac:dyDescent="0.2">
      <c r="A13" s="2" t="s">
        <v>448</v>
      </c>
      <c r="B13" s="3">
        <v>10564</v>
      </c>
      <c r="C13" s="6" t="s">
        <v>1193</v>
      </c>
      <c r="D13" s="3" t="s">
        <v>1194</v>
      </c>
      <c r="E13" s="3" t="s">
        <v>1200</v>
      </c>
      <c r="F13" s="3" t="s">
        <v>1197</v>
      </c>
      <c r="G13" s="3" t="s">
        <v>1190</v>
      </c>
      <c r="H13" s="3" t="s">
        <v>1191</v>
      </c>
      <c r="I13" s="3" t="s">
        <v>1192</v>
      </c>
    </row>
    <row r="14" spans="1:9" x14ac:dyDescent="0.2">
      <c r="A14" s="2" t="s">
        <v>449</v>
      </c>
      <c r="B14" s="3">
        <v>10566</v>
      </c>
      <c r="C14" s="6" t="s">
        <v>1193</v>
      </c>
      <c r="D14" s="3" t="s">
        <v>1201</v>
      </c>
      <c r="E14" s="3" t="s">
        <v>1199</v>
      </c>
      <c r="F14" s="3"/>
      <c r="G14" s="3" t="s">
        <v>1190</v>
      </c>
      <c r="H14" s="3" t="s">
        <v>1191</v>
      </c>
      <c r="I14" s="3" t="s">
        <v>1192</v>
      </c>
    </row>
    <row r="15" spans="1:9" x14ac:dyDescent="0.2">
      <c r="A15" s="2" t="s">
        <v>450</v>
      </c>
      <c r="B15" s="3">
        <v>10566</v>
      </c>
      <c r="C15" s="6" t="s">
        <v>1193</v>
      </c>
      <c r="D15" s="3" t="s">
        <v>1201</v>
      </c>
      <c r="E15" s="3" t="s">
        <v>1199</v>
      </c>
      <c r="F15" s="3"/>
      <c r="G15" s="3" t="s">
        <v>1190</v>
      </c>
      <c r="H15" s="3" t="s">
        <v>1191</v>
      </c>
      <c r="I15" s="3" t="s">
        <v>1192</v>
      </c>
    </row>
    <row r="16" spans="1:9" x14ac:dyDescent="0.2">
      <c r="A16" s="2" t="s">
        <v>449</v>
      </c>
      <c r="B16" s="3">
        <v>10566</v>
      </c>
      <c r="C16" s="6" t="s">
        <v>1193</v>
      </c>
      <c r="D16" s="5" t="s">
        <v>1202</v>
      </c>
      <c r="E16" s="3" t="s">
        <v>1199</v>
      </c>
      <c r="F16" s="3"/>
      <c r="G16" s="3" t="s">
        <v>1190</v>
      </c>
      <c r="H16" s="3" t="s">
        <v>1191</v>
      </c>
      <c r="I16" s="3" t="s">
        <v>1192</v>
      </c>
    </row>
    <row r="17" spans="1:9" x14ac:dyDescent="0.2">
      <c r="A17" s="2" t="s">
        <v>453</v>
      </c>
      <c r="B17" s="3">
        <v>10570</v>
      </c>
      <c r="C17" s="6" t="s">
        <v>1193</v>
      </c>
      <c r="D17" s="3" t="s">
        <v>1194</v>
      </c>
      <c r="E17" s="3" t="s">
        <v>1199</v>
      </c>
      <c r="F17" s="3" t="s">
        <v>1197</v>
      </c>
      <c r="G17" s="3" t="s">
        <v>1190</v>
      </c>
      <c r="H17" s="3" t="s">
        <v>1191</v>
      </c>
      <c r="I17" s="3" t="s">
        <v>1192</v>
      </c>
    </row>
    <row r="18" spans="1:9" x14ac:dyDescent="0.2">
      <c r="A18" s="2" t="s">
        <v>452</v>
      </c>
      <c r="B18" s="3">
        <v>10570</v>
      </c>
      <c r="C18" s="6" t="s">
        <v>1193</v>
      </c>
      <c r="D18" s="3" t="s">
        <v>1194</v>
      </c>
      <c r="E18" s="3" t="s">
        <v>1199</v>
      </c>
      <c r="F18" s="3" t="s">
        <v>1197</v>
      </c>
      <c r="G18" s="3" t="s">
        <v>1190</v>
      </c>
      <c r="H18" s="3" t="s">
        <v>1191</v>
      </c>
      <c r="I18" s="3" t="s">
        <v>1192</v>
      </c>
    </row>
    <row r="19" spans="1:9" x14ac:dyDescent="0.2">
      <c r="A19" s="2" t="s">
        <v>455</v>
      </c>
      <c r="B19" s="3">
        <v>10571</v>
      </c>
      <c r="C19" s="6" t="s">
        <v>1193</v>
      </c>
      <c r="D19" s="3" t="s">
        <v>1201</v>
      </c>
      <c r="E19" s="3" t="s">
        <v>1199</v>
      </c>
      <c r="F19" s="3"/>
      <c r="G19" s="3"/>
      <c r="H19" s="3" t="s">
        <v>1191</v>
      </c>
      <c r="I19" s="3" t="s">
        <v>1192</v>
      </c>
    </row>
    <row r="20" spans="1:9" x14ac:dyDescent="0.2">
      <c r="A20" s="2" t="s">
        <v>454</v>
      </c>
      <c r="B20" s="3">
        <v>10571</v>
      </c>
      <c r="C20" s="6" t="s">
        <v>1193</v>
      </c>
      <c r="D20" s="3" t="s">
        <v>1201</v>
      </c>
      <c r="E20" s="3" t="s">
        <v>1199</v>
      </c>
      <c r="F20" s="3"/>
      <c r="G20" s="3"/>
      <c r="H20" s="3" t="s">
        <v>1191</v>
      </c>
      <c r="I20" s="3" t="s">
        <v>1192</v>
      </c>
    </row>
    <row r="21" spans="1:9" x14ac:dyDescent="0.2">
      <c r="A21" s="2" t="s">
        <v>454</v>
      </c>
      <c r="B21" s="3">
        <v>10571</v>
      </c>
      <c r="C21" s="6" t="s">
        <v>1193</v>
      </c>
      <c r="D21" s="5" t="s">
        <v>1203</v>
      </c>
      <c r="E21" s="3" t="s">
        <v>1199</v>
      </c>
      <c r="F21" s="3"/>
      <c r="G21" s="3"/>
      <c r="H21" s="3" t="s">
        <v>1191</v>
      </c>
      <c r="I21" s="3" t="s">
        <v>1192</v>
      </c>
    </row>
    <row r="22" spans="1:9" x14ac:dyDescent="0.2">
      <c r="A22" s="2" t="s">
        <v>456</v>
      </c>
      <c r="B22" s="3">
        <v>10571</v>
      </c>
      <c r="C22" s="6" t="s">
        <v>1193</v>
      </c>
      <c r="D22" s="3" t="s">
        <v>1201</v>
      </c>
      <c r="E22" s="3" t="s">
        <v>1199</v>
      </c>
      <c r="F22" s="3"/>
      <c r="G22" s="3"/>
      <c r="H22" s="3" t="s">
        <v>1191</v>
      </c>
      <c r="I22" s="3" t="s">
        <v>1192</v>
      </c>
    </row>
    <row r="23" spans="1:9" x14ac:dyDescent="0.2">
      <c r="A23" s="2" t="s">
        <v>457</v>
      </c>
      <c r="B23" s="3">
        <v>10572</v>
      </c>
      <c r="C23" s="6" t="s">
        <v>1193</v>
      </c>
      <c r="D23" s="3" t="s">
        <v>1194</v>
      </c>
      <c r="E23" s="3" t="s">
        <v>1199</v>
      </c>
      <c r="F23" s="3" t="s">
        <v>1197</v>
      </c>
      <c r="G23" s="3" t="s">
        <v>1190</v>
      </c>
      <c r="H23" s="3" t="s">
        <v>1191</v>
      </c>
      <c r="I23" s="3" t="s">
        <v>1192</v>
      </c>
    </row>
    <row r="24" spans="1:9" x14ac:dyDescent="0.2">
      <c r="A24" s="2" t="s">
        <v>458</v>
      </c>
      <c r="B24" s="3">
        <v>10572</v>
      </c>
      <c r="C24" s="6" t="s">
        <v>1193</v>
      </c>
      <c r="D24" s="3" t="s">
        <v>1194</v>
      </c>
      <c r="E24" s="3" t="s">
        <v>1199</v>
      </c>
      <c r="F24" s="3" t="s">
        <v>1197</v>
      </c>
      <c r="G24" s="3" t="s">
        <v>1190</v>
      </c>
      <c r="H24" s="3" t="s">
        <v>1191</v>
      </c>
      <c r="I24" s="3" t="s">
        <v>1192</v>
      </c>
    </row>
    <row r="25" spans="1:9" x14ac:dyDescent="0.2">
      <c r="A25" s="2" t="s">
        <v>459</v>
      </c>
      <c r="B25" s="3">
        <v>10573</v>
      </c>
      <c r="C25" s="6" t="s">
        <v>1193</v>
      </c>
      <c r="D25" s="3" t="s">
        <v>1194</v>
      </c>
      <c r="E25" s="3"/>
      <c r="F25" s="3"/>
      <c r="G25" s="3"/>
      <c r="H25" s="3" t="s">
        <v>1191</v>
      </c>
      <c r="I25" s="3" t="s">
        <v>1192</v>
      </c>
    </row>
    <row r="26" spans="1:9" x14ac:dyDescent="0.2">
      <c r="A26" s="2" t="s">
        <v>459</v>
      </c>
      <c r="B26" s="3">
        <v>10573</v>
      </c>
      <c r="C26" s="6" t="s">
        <v>1193</v>
      </c>
      <c r="D26" s="5" t="s">
        <v>1204</v>
      </c>
      <c r="E26" s="3"/>
      <c r="F26" s="3"/>
      <c r="G26" s="3"/>
      <c r="H26" s="3" t="s">
        <v>1191</v>
      </c>
      <c r="I26" s="3" t="s">
        <v>1192</v>
      </c>
    </row>
    <row r="27" spans="1:9" x14ac:dyDescent="0.2">
      <c r="A27" s="2" t="s">
        <v>460</v>
      </c>
      <c r="B27" s="3">
        <v>10574</v>
      </c>
      <c r="C27" s="6" t="s">
        <v>1193</v>
      </c>
      <c r="D27" s="3" t="s">
        <v>1194</v>
      </c>
      <c r="E27" s="3">
        <v>211</v>
      </c>
      <c r="F27" s="3" t="s">
        <v>1197</v>
      </c>
      <c r="G27" s="3" t="s">
        <v>1190</v>
      </c>
      <c r="H27" s="3" t="s">
        <v>1191</v>
      </c>
      <c r="I27" s="3" t="s">
        <v>1192</v>
      </c>
    </row>
    <row r="28" spans="1:9" x14ac:dyDescent="0.2">
      <c r="A28" s="2" t="s">
        <v>461</v>
      </c>
      <c r="B28" s="3">
        <v>10574</v>
      </c>
      <c r="C28" s="6" t="s">
        <v>1193</v>
      </c>
      <c r="D28" s="3" t="s">
        <v>1194</v>
      </c>
      <c r="E28" s="3">
        <v>211</v>
      </c>
      <c r="F28" s="3" t="s">
        <v>1197</v>
      </c>
      <c r="G28" s="3" t="s">
        <v>1190</v>
      </c>
      <c r="H28" s="3" t="s">
        <v>1191</v>
      </c>
      <c r="I28" s="3" t="s">
        <v>1192</v>
      </c>
    </row>
    <row r="29" spans="1:9" x14ac:dyDescent="0.2">
      <c r="A29" s="2" t="s">
        <v>464</v>
      </c>
      <c r="B29" s="3">
        <v>10576</v>
      </c>
      <c r="C29" s="6" t="s">
        <v>1193</v>
      </c>
      <c r="D29" s="3" t="s">
        <v>1205</v>
      </c>
      <c r="E29" s="3"/>
      <c r="F29" s="3"/>
      <c r="G29" s="3"/>
      <c r="H29" s="3" t="s">
        <v>1191</v>
      </c>
      <c r="I29" s="3" t="s">
        <v>1192</v>
      </c>
    </row>
    <row r="30" spans="1:9" x14ac:dyDescent="0.2">
      <c r="A30" s="2" t="s">
        <v>465</v>
      </c>
      <c r="B30" s="3">
        <v>10576</v>
      </c>
      <c r="C30" s="6" t="s">
        <v>1193</v>
      </c>
      <c r="D30" s="3" t="s">
        <v>1205</v>
      </c>
      <c r="E30" s="3"/>
      <c r="F30" s="3"/>
      <c r="G30" s="3"/>
      <c r="H30" s="3" t="s">
        <v>1191</v>
      </c>
      <c r="I30" s="3" t="s">
        <v>1192</v>
      </c>
    </row>
    <row r="31" spans="1:9" x14ac:dyDescent="0.2">
      <c r="A31" s="2" t="s">
        <v>468</v>
      </c>
      <c r="B31" s="3">
        <v>10577</v>
      </c>
      <c r="C31" s="6" t="s">
        <v>1193</v>
      </c>
      <c r="D31" s="3" t="s">
        <v>1206</v>
      </c>
      <c r="E31" s="3"/>
      <c r="F31" s="3"/>
      <c r="G31" s="3"/>
      <c r="H31" s="3" t="s">
        <v>1191</v>
      </c>
      <c r="I31" s="3" t="s">
        <v>1192</v>
      </c>
    </row>
    <row r="32" spans="1:9" x14ac:dyDescent="0.2">
      <c r="A32" s="2" t="s">
        <v>470</v>
      </c>
      <c r="B32" s="3">
        <v>10578</v>
      </c>
      <c r="C32" s="6" t="s">
        <v>1193</v>
      </c>
      <c r="D32" s="3" t="s">
        <v>1207</v>
      </c>
      <c r="E32" s="3"/>
      <c r="F32" s="3"/>
      <c r="G32" s="3"/>
      <c r="H32" s="3" t="s">
        <v>1191</v>
      </c>
      <c r="I32" s="3" t="s">
        <v>1192</v>
      </c>
    </row>
    <row r="33" spans="1:9" x14ac:dyDescent="0.2">
      <c r="A33" s="2" t="s">
        <v>471</v>
      </c>
      <c r="B33" s="3">
        <v>10578</v>
      </c>
      <c r="C33" s="6" t="s">
        <v>1193</v>
      </c>
      <c r="D33" s="3" t="s">
        <v>1207</v>
      </c>
      <c r="E33" s="3"/>
      <c r="F33" s="3"/>
      <c r="G33" s="3"/>
      <c r="H33" s="3" t="s">
        <v>1191</v>
      </c>
      <c r="I33" s="3" t="s">
        <v>1192</v>
      </c>
    </row>
    <row r="34" spans="1:9" x14ac:dyDescent="0.2">
      <c r="A34" s="2" t="s">
        <v>473</v>
      </c>
      <c r="B34" s="3">
        <v>10579</v>
      </c>
      <c r="C34" s="6" t="s">
        <v>1193</v>
      </c>
      <c r="D34" s="3" t="s">
        <v>1201</v>
      </c>
      <c r="E34" s="3"/>
      <c r="F34" s="3"/>
      <c r="G34" s="3"/>
      <c r="H34" s="3" t="s">
        <v>1191</v>
      </c>
      <c r="I34" s="3" t="s">
        <v>1192</v>
      </c>
    </row>
    <row r="35" spans="1:9" x14ac:dyDescent="0.2">
      <c r="A35" s="2" t="s">
        <v>475</v>
      </c>
      <c r="B35" s="3">
        <v>10579</v>
      </c>
      <c r="C35" s="6" t="s">
        <v>1193</v>
      </c>
      <c r="D35" s="3" t="s">
        <v>1201</v>
      </c>
      <c r="E35" s="3"/>
      <c r="F35" s="3"/>
      <c r="G35" s="3"/>
      <c r="H35" s="3" t="s">
        <v>1191</v>
      </c>
      <c r="I35" s="3" t="s">
        <v>1192</v>
      </c>
    </row>
    <row r="36" spans="1:9" x14ac:dyDescent="0.2">
      <c r="A36" s="2" t="s">
        <v>476</v>
      </c>
      <c r="B36" s="3">
        <v>10580</v>
      </c>
      <c r="C36" s="6" t="s">
        <v>1193</v>
      </c>
      <c r="D36" s="3" t="s">
        <v>1208</v>
      </c>
      <c r="E36" s="3"/>
      <c r="F36" s="3"/>
      <c r="G36" s="3"/>
      <c r="H36" s="3" t="s">
        <v>1191</v>
      </c>
      <c r="I36" s="3" t="s">
        <v>1192</v>
      </c>
    </row>
    <row r="37" spans="1:9" x14ac:dyDescent="0.2">
      <c r="A37" s="2" t="s">
        <v>477</v>
      </c>
      <c r="B37" s="3">
        <v>10582</v>
      </c>
      <c r="C37" s="6" t="s">
        <v>1193</v>
      </c>
      <c r="D37" s="3" t="s">
        <v>1209</v>
      </c>
      <c r="E37" s="3"/>
      <c r="F37" s="3"/>
      <c r="G37" s="3"/>
      <c r="H37" s="3" t="s">
        <v>1191</v>
      </c>
      <c r="I37" s="3" t="s">
        <v>1192</v>
      </c>
    </row>
    <row r="38" spans="1:9" x14ac:dyDescent="0.2">
      <c r="A38" s="2" t="s">
        <v>478</v>
      </c>
      <c r="B38" s="3">
        <v>10582</v>
      </c>
      <c r="C38" s="6" t="s">
        <v>1193</v>
      </c>
      <c r="D38" s="3" t="s">
        <v>1209</v>
      </c>
      <c r="E38" s="3"/>
      <c r="F38" s="3"/>
      <c r="G38" s="3"/>
      <c r="H38" s="3" t="s">
        <v>1191</v>
      </c>
      <c r="I38" s="3" t="s">
        <v>1192</v>
      </c>
    </row>
    <row r="39" spans="1:9" x14ac:dyDescent="0.2">
      <c r="A39" s="2" t="s">
        <v>479</v>
      </c>
      <c r="B39" s="3">
        <v>10585</v>
      </c>
      <c r="C39" s="6" t="s">
        <v>1193</v>
      </c>
      <c r="D39" s="3" t="s">
        <v>1194</v>
      </c>
      <c r="E39" s="3"/>
      <c r="F39" s="3"/>
      <c r="G39" s="3"/>
      <c r="H39" s="3" t="s">
        <v>1191</v>
      </c>
      <c r="I39" s="3" t="s">
        <v>1192</v>
      </c>
    </row>
    <row r="40" spans="1:9" x14ac:dyDescent="0.2">
      <c r="A40" s="2" t="s">
        <v>480</v>
      </c>
      <c r="B40" s="3">
        <v>10586</v>
      </c>
      <c r="C40" s="6" t="s">
        <v>1193</v>
      </c>
      <c r="D40" s="3" t="s">
        <v>1194</v>
      </c>
      <c r="E40" s="3"/>
      <c r="F40" s="3"/>
      <c r="G40" s="3"/>
      <c r="H40" s="3" t="s">
        <v>1191</v>
      </c>
      <c r="I40" s="3" t="s">
        <v>1192</v>
      </c>
    </row>
    <row r="41" spans="1:9" x14ac:dyDescent="0.2">
      <c r="A41" s="2" t="s">
        <v>481</v>
      </c>
      <c r="B41" s="3">
        <v>10587</v>
      </c>
      <c r="C41" s="6" t="s">
        <v>1193</v>
      </c>
      <c r="D41" s="3" t="s">
        <v>1194</v>
      </c>
      <c r="E41" s="3"/>
      <c r="F41" s="3"/>
      <c r="G41" s="3"/>
      <c r="H41" s="3" t="s">
        <v>1191</v>
      </c>
      <c r="I41" s="3" t="s">
        <v>1192</v>
      </c>
    </row>
    <row r="42" spans="1:9" x14ac:dyDescent="0.2">
      <c r="A42" s="2" t="s">
        <v>482</v>
      </c>
      <c r="B42" s="3">
        <v>10588</v>
      </c>
      <c r="C42" s="6" t="s">
        <v>1193</v>
      </c>
      <c r="D42" s="3" t="s">
        <v>1194</v>
      </c>
      <c r="E42" s="3"/>
      <c r="F42" s="3"/>
      <c r="G42" s="3"/>
      <c r="H42" s="3" t="s">
        <v>1191</v>
      </c>
      <c r="I42" s="3" t="s">
        <v>1192</v>
      </c>
    </row>
    <row r="43" spans="1:9" x14ac:dyDescent="0.2">
      <c r="A43" s="2" t="s">
        <v>483</v>
      </c>
      <c r="B43" s="3">
        <v>10588</v>
      </c>
      <c r="C43" s="6" t="s">
        <v>1193</v>
      </c>
      <c r="D43" s="3" t="s">
        <v>1194</v>
      </c>
      <c r="E43" s="3"/>
      <c r="F43" s="3"/>
      <c r="G43" s="3"/>
      <c r="H43" s="3" t="s">
        <v>1191</v>
      </c>
      <c r="I43" s="3" t="s">
        <v>1192</v>
      </c>
    </row>
    <row r="44" spans="1:9" x14ac:dyDescent="0.2">
      <c r="A44" s="2" t="s">
        <v>485</v>
      </c>
      <c r="B44" s="3">
        <v>10588</v>
      </c>
      <c r="C44" s="6" t="s">
        <v>1193</v>
      </c>
      <c r="D44" s="3" t="s">
        <v>1194</v>
      </c>
      <c r="E44" s="3"/>
      <c r="F44" s="3"/>
      <c r="G44" s="3"/>
      <c r="H44" s="3" t="s">
        <v>1191</v>
      </c>
      <c r="I44" s="3" t="s">
        <v>1192</v>
      </c>
    </row>
    <row r="45" spans="1:9" x14ac:dyDescent="0.2">
      <c r="A45" s="2" t="s">
        <v>484</v>
      </c>
      <c r="B45" s="3">
        <v>10588</v>
      </c>
      <c r="C45" s="6" t="s">
        <v>1193</v>
      </c>
      <c r="D45" s="3" t="s">
        <v>1194</v>
      </c>
      <c r="E45" s="3"/>
      <c r="F45" s="3"/>
      <c r="G45" s="3"/>
      <c r="H45" s="3" t="s">
        <v>1191</v>
      </c>
      <c r="I45" s="3" t="s">
        <v>1192</v>
      </c>
    </row>
    <row r="46" spans="1:9" x14ac:dyDescent="0.2">
      <c r="A46" s="2" t="s">
        <v>489</v>
      </c>
      <c r="B46" s="3">
        <v>10590</v>
      </c>
      <c r="C46" s="6" t="s">
        <v>1193</v>
      </c>
      <c r="D46" s="3" t="s">
        <v>1195</v>
      </c>
      <c r="E46" s="3"/>
      <c r="F46" s="3"/>
      <c r="G46" s="3" t="s">
        <v>1190</v>
      </c>
      <c r="H46" s="3" t="s">
        <v>1191</v>
      </c>
      <c r="I46" s="3" t="s">
        <v>1192</v>
      </c>
    </row>
    <row r="47" spans="1:9" x14ac:dyDescent="0.2">
      <c r="A47" s="2" t="s">
        <v>1210</v>
      </c>
      <c r="B47" s="3">
        <v>10590</v>
      </c>
      <c r="C47" s="6" t="s">
        <v>1193</v>
      </c>
      <c r="D47" s="3" t="s">
        <v>1195</v>
      </c>
      <c r="E47" s="3"/>
      <c r="F47" s="3"/>
      <c r="G47" s="3" t="s">
        <v>1190</v>
      </c>
      <c r="H47" s="3" t="s">
        <v>1191</v>
      </c>
      <c r="I47" s="3" t="s">
        <v>1192</v>
      </c>
    </row>
    <row r="48" spans="1:9" x14ac:dyDescent="0.2">
      <c r="A48" s="2" t="s">
        <v>491</v>
      </c>
      <c r="B48" s="3">
        <v>10590</v>
      </c>
      <c r="C48" s="6" t="s">
        <v>1193</v>
      </c>
      <c r="D48" s="3" t="s">
        <v>1195</v>
      </c>
      <c r="E48" s="3"/>
      <c r="F48" s="3"/>
      <c r="G48" s="3" t="s">
        <v>1190</v>
      </c>
      <c r="H48" s="3" t="s">
        <v>1191</v>
      </c>
      <c r="I48" s="3" t="s">
        <v>1192</v>
      </c>
    </row>
    <row r="49" spans="1:9" x14ac:dyDescent="0.2">
      <c r="A49" s="2" t="s">
        <v>494</v>
      </c>
      <c r="B49" s="3">
        <v>10592</v>
      </c>
      <c r="C49" s="6" t="s">
        <v>1193</v>
      </c>
      <c r="D49" s="3" t="s">
        <v>1194</v>
      </c>
      <c r="E49" s="3" t="s">
        <v>1199</v>
      </c>
      <c r="F49" s="3"/>
      <c r="G49" s="3"/>
      <c r="H49" s="3" t="s">
        <v>1191</v>
      </c>
      <c r="I49" s="3" t="s">
        <v>1192</v>
      </c>
    </row>
    <row r="50" spans="1:9" x14ac:dyDescent="0.2">
      <c r="A50" s="2" t="s">
        <v>492</v>
      </c>
      <c r="B50" s="3">
        <v>10592</v>
      </c>
      <c r="C50" s="6" t="s">
        <v>1193</v>
      </c>
      <c r="D50" s="3" t="s">
        <v>1194</v>
      </c>
      <c r="E50" s="3" t="s">
        <v>1199</v>
      </c>
      <c r="F50" s="3"/>
      <c r="G50" s="3"/>
      <c r="H50" s="3" t="s">
        <v>1191</v>
      </c>
      <c r="I50" s="3" t="s">
        <v>1192</v>
      </c>
    </row>
    <row r="51" spans="1:9" x14ac:dyDescent="0.2">
      <c r="A51" s="2" t="s">
        <v>492</v>
      </c>
      <c r="B51" s="3">
        <v>10592</v>
      </c>
      <c r="C51" s="6" t="s">
        <v>1193</v>
      </c>
      <c r="D51" s="5" t="s">
        <v>1211</v>
      </c>
      <c r="E51" s="3" t="s">
        <v>1199</v>
      </c>
      <c r="F51" s="3"/>
      <c r="G51" s="3"/>
      <c r="H51" s="3" t="s">
        <v>1191</v>
      </c>
      <c r="I51" s="3" t="s">
        <v>1192</v>
      </c>
    </row>
    <row r="52" spans="1:9" x14ac:dyDescent="0.2">
      <c r="A52" s="2" t="s">
        <v>1212</v>
      </c>
      <c r="B52" s="3">
        <v>10592</v>
      </c>
      <c r="C52" s="6" t="s">
        <v>1193</v>
      </c>
      <c r="D52" s="3" t="s">
        <v>1194</v>
      </c>
      <c r="E52" s="3" t="s">
        <v>1199</v>
      </c>
      <c r="F52" s="3"/>
      <c r="G52" s="3"/>
      <c r="H52" s="3" t="s">
        <v>1191</v>
      </c>
      <c r="I52" s="3" t="s">
        <v>1192</v>
      </c>
    </row>
    <row r="53" spans="1:9" x14ac:dyDescent="0.2">
      <c r="A53" s="2" t="s">
        <v>568</v>
      </c>
      <c r="B53" s="3">
        <v>10661</v>
      </c>
      <c r="C53" s="7" t="s">
        <v>1193</v>
      </c>
      <c r="D53" s="5" t="s">
        <v>1196</v>
      </c>
      <c r="E53" s="3"/>
      <c r="F53" s="3"/>
      <c r="G53" s="3" t="s">
        <v>1190</v>
      </c>
      <c r="H53" s="3" t="s">
        <v>1191</v>
      </c>
      <c r="I53" s="3" t="s">
        <v>1192</v>
      </c>
    </row>
    <row r="54" spans="1:9" x14ac:dyDescent="0.2">
      <c r="A54" s="2" t="s">
        <v>658</v>
      </c>
      <c r="B54" s="3">
        <v>10822</v>
      </c>
      <c r="C54" s="6" t="s">
        <v>1193</v>
      </c>
      <c r="D54" s="3" t="s">
        <v>1194</v>
      </c>
      <c r="E54" s="3"/>
      <c r="F54" s="3"/>
      <c r="G54" s="3"/>
      <c r="H54" s="3" t="s">
        <v>1191</v>
      </c>
      <c r="I54" s="5" t="s">
        <v>1213</v>
      </c>
    </row>
    <row r="55" spans="1:9" x14ac:dyDescent="0.2">
      <c r="A55" s="2" t="s">
        <v>1214</v>
      </c>
      <c r="B55" s="3">
        <v>10822</v>
      </c>
      <c r="C55" s="6" t="s">
        <v>1193</v>
      </c>
      <c r="D55" s="3" t="s">
        <v>1194</v>
      </c>
      <c r="E55" s="3"/>
      <c r="F55" s="3"/>
      <c r="G55" s="3"/>
      <c r="H55" s="3" t="s">
        <v>1191</v>
      </c>
      <c r="I55" s="5" t="s">
        <v>1213</v>
      </c>
    </row>
    <row r="56" spans="1:9" x14ac:dyDescent="0.2">
      <c r="A56" s="2" t="s">
        <v>704</v>
      </c>
      <c r="B56" s="3">
        <v>11078</v>
      </c>
      <c r="C56" s="6" t="s">
        <v>1193</v>
      </c>
      <c r="D56" s="3" t="s">
        <v>1194</v>
      </c>
      <c r="E56" s="3"/>
      <c r="F56" s="3"/>
      <c r="G56" s="3" t="s">
        <v>1190</v>
      </c>
      <c r="H56" s="3" t="s">
        <v>1191</v>
      </c>
      <c r="I56" s="3" t="s">
        <v>1192</v>
      </c>
    </row>
    <row r="57" spans="1:9" x14ac:dyDescent="0.2">
      <c r="A57" s="2" t="s">
        <v>705</v>
      </c>
      <c r="B57" s="3">
        <v>11078</v>
      </c>
      <c r="C57" s="6" t="s">
        <v>1193</v>
      </c>
      <c r="D57" s="3" t="s">
        <v>1194</v>
      </c>
      <c r="E57" s="3"/>
      <c r="F57" s="3"/>
      <c r="G57" s="3" t="s">
        <v>1190</v>
      </c>
      <c r="H57" s="3" t="s">
        <v>1191</v>
      </c>
      <c r="I57" s="3" t="s">
        <v>1192</v>
      </c>
    </row>
    <row r="58" spans="1:9" x14ac:dyDescent="0.2">
      <c r="A58" s="2" t="s">
        <v>714</v>
      </c>
      <c r="B58" s="3">
        <v>11106</v>
      </c>
      <c r="C58" s="6" t="s">
        <v>1193</v>
      </c>
      <c r="D58" s="3" t="s">
        <v>1194</v>
      </c>
      <c r="E58" s="3"/>
      <c r="F58" s="3"/>
      <c r="G58" s="3"/>
      <c r="H58" s="3" t="s">
        <v>1191</v>
      </c>
      <c r="I58" s="3" t="s">
        <v>1192</v>
      </c>
    </row>
    <row r="59" spans="1:9" x14ac:dyDescent="0.2">
      <c r="A59" s="2" t="s">
        <v>1215</v>
      </c>
      <c r="B59" s="3">
        <v>11106</v>
      </c>
      <c r="C59" s="6" t="s">
        <v>1193</v>
      </c>
      <c r="D59" s="3" t="s">
        <v>1194</v>
      </c>
      <c r="E59" s="3"/>
      <c r="F59" s="3"/>
      <c r="G59" s="3"/>
      <c r="H59" s="3" t="s">
        <v>1191</v>
      </c>
      <c r="I59" s="3" t="s">
        <v>1192</v>
      </c>
    </row>
    <row r="60" spans="1:9" x14ac:dyDescent="0.2">
      <c r="A60" s="2" t="s">
        <v>717</v>
      </c>
      <c r="B60" s="3">
        <v>11110</v>
      </c>
      <c r="C60" s="6" t="s">
        <v>1193</v>
      </c>
      <c r="D60" s="3" t="s">
        <v>1194</v>
      </c>
      <c r="E60" s="3"/>
      <c r="F60" s="3"/>
      <c r="G60" s="3"/>
      <c r="H60" s="3" t="s">
        <v>1191</v>
      </c>
      <c r="I60" s="3" t="s">
        <v>1192</v>
      </c>
    </row>
    <row r="61" spans="1:9" x14ac:dyDescent="0.2">
      <c r="A61" s="2" t="s">
        <v>718</v>
      </c>
      <c r="B61" s="3">
        <v>11113</v>
      </c>
      <c r="C61" s="6" t="s">
        <v>1193</v>
      </c>
      <c r="D61" s="3" t="s">
        <v>1195</v>
      </c>
      <c r="E61" s="3"/>
      <c r="F61" s="3"/>
      <c r="G61" s="3"/>
      <c r="H61" s="3" t="s">
        <v>1191</v>
      </c>
      <c r="I61" s="3" t="s">
        <v>1192</v>
      </c>
    </row>
    <row r="62" spans="1:9" x14ac:dyDescent="0.2">
      <c r="A62" s="2" t="s">
        <v>738</v>
      </c>
      <c r="B62" s="3">
        <v>11347</v>
      </c>
      <c r="C62" s="6" t="s">
        <v>1193</v>
      </c>
      <c r="D62" s="3" t="s">
        <v>1194</v>
      </c>
      <c r="E62" s="3"/>
      <c r="F62" s="3"/>
      <c r="G62" s="3"/>
      <c r="H62" s="3" t="s">
        <v>1191</v>
      </c>
      <c r="I62" s="3" t="s">
        <v>1192</v>
      </c>
    </row>
    <row r="63" spans="1:9" x14ac:dyDescent="0.2">
      <c r="A63" s="2" t="s">
        <v>739</v>
      </c>
      <c r="B63" s="3">
        <v>11347</v>
      </c>
      <c r="C63" s="6" t="s">
        <v>1193</v>
      </c>
      <c r="D63" s="3" t="s">
        <v>1194</v>
      </c>
      <c r="E63" s="3"/>
      <c r="F63" s="3"/>
      <c r="G63" s="3"/>
      <c r="H63" s="3" t="s">
        <v>1191</v>
      </c>
      <c r="I63" s="3" t="s">
        <v>1192</v>
      </c>
    </row>
    <row r="64" spans="1:9" x14ac:dyDescent="0.2">
      <c r="A64" s="2" t="s">
        <v>740</v>
      </c>
      <c r="B64" s="3">
        <v>11349</v>
      </c>
      <c r="C64" s="6" t="s">
        <v>1193</v>
      </c>
      <c r="D64" s="3" t="s">
        <v>1216</v>
      </c>
      <c r="E64" s="3"/>
      <c r="F64" s="3"/>
      <c r="G64" s="3" t="s">
        <v>1190</v>
      </c>
      <c r="H64" s="3" t="s">
        <v>1191</v>
      </c>
      <c r="I64" s="3" t="s">
        <v>1192</v>
      </c>
    </row>
    <row r="65" spans="1:9" x14ac:dyDescent="0.2">
      <c r="A65" s="2" t="s">
        <v>778</v>
      </c>
      <c r="B65" s="3">
        <v>11540</v>
      </c>
      <c r="C65" s="6" t="s">
        <v>1193</v>
      </c>
      <c r="D65" s="3" t="s">
        <v>1194</v>
      </c>
      <c r="E65" s="3"/>
      <c r="F65" s="3"/>
      <c r="G65" s="3"/>
      <c r="H65" s="3" t="s">
        <v>1191</v>
      </c>
      <c r="I65" s="3" t="s">
        <v>1192</v>
      </c>
    </row>
    <row r="66" spans="1:9" x14ac:dyDescent="0.2">
      <c r="A66" s="2" t="s">
        <v>776</v>
      </c>
      <c r="B66" s="3">
        <v>11540</v>
      </c>
      <c r="C66" s="6" t="s">
        <v>1193</v>
      </c>
      <c r="D66" s="3" t="s">
        <v>1194</v>
      </c>
      <c r="E66" s="3"/>
      <c r="F66" s="3"/>
      <c r="G66" s="3"/>
      <c r="H66" s="3" t="s">
        <v>1191</v>
      </c>
      <c r="I66" s="3" t="s">
        <v>1192</v>
      </c>
    </row>
    <row r="67" spans="1:9" x14ac:dyDescent="0.2">
      <c r="A67" s="2" t="s">
        <v>779</v>
      </c>
      <c r="B67" s="3">
        <v>11545</v>
      </c>
      <c r="C67" s="6" t="s">
        <v>1193</v>
      </c>
      <c r="D67" s="3" t="s">
        <v>1217</v>
      </c>
      <c r="E67" s="3"/>
      <c r="F67" s="3"/>
      <c r="G67" s="3"/>
      <c r="H67" s="3" t="s">
        <v>1191</v>
      </c>
      <c r="I67" s="5" t="s">
        <v>1213</v>
      </c>
    </row>
    <row r="68" spans="1:9" x14ac:dyDescent="0.2">
      <c r="A68" s="2" t="s">
        <v>798</v>
      </c>
      <c r="B68" s="3">
        <v>11656</v>
      </c>
      <c r="C68" s="6" t="s">
        <v>1193</v>
      </c>
      <c r="D68" s="3" t="s">
        <v>1218</v>
      </c>
      <c r="E68" s="3"/>
      <c r="F68" s="3"/>
      <c r="G68" s="3"/>
      <c r="H68" s="3" t="s">
        <v>1191</v>
      </c>
      <c r="I68" s="3" t="s">
        <v>1192</v>
      </c>
    </row>
    <row r="69" spans="1:9" x14ac:dyDescent="0.2">
      <c r="A69" s="2" t="s">
        <v>1219</v>
      </c>
      <c r="B69" s="3">
        <v>11656</v>
      </c>
      <c r="C69" s="6" t="s">
        <v>1193</v>
      </c>
      <c r="D69" s="3" t="s">
        <v>1218</v>
      </c>
      <c r="E69" s="3"/>
      <c r="F69" s="3"/>
      <c r="G69" s="3"/>
      <c r="H69" s="3" t="s">
        <v>1191</v>
      </c>
      <c r="I69" s="3" t="s">
        <v>1192</v>
      </c>
    </row>
    <row r="70" spans="1:9" x14ac:dyDescent="0.2">
      <c r="A70" s="2" t="s">
        <v>817</v>
      </c>
      <c r="B70" s="3">
        <v>11819</v>
      </c>
      <c r="C70" s="6" t="s">
        <v>1193</v>
      </c>
      <c r="D70" s="3" t="s">
        <v>1203</v>
      </c>
      <c r="E70" s="3" t="s">
        <v>1199</v>
      </c>
      <c r="F70" s="3"/>
      <c r="G70" s="3"/>
      <c r="H70" s="3" t="s">
        <v>1191</v>
      </c>
      <c r="I70" s="3" t="s">
        <v>1192</v>
      </c>
    </row>
    <row r="71" spans="1:9" x14ac:dyDescent="0.2">
      <c r="A71" s="2" t="s">
        <v>818</v>
      </c>
      <c r="B71" s="3">
        <v>11819</v>
      </c>
      <c r="C71" s="6" t="s">
        <v>1193</v>
      </c>
      <c r="D71" s="3" t="s">
        <v>1203</v>
      </c>
      <c r="E71" s="3" t="s">
        <v>1199</v>
      </c>
      <c r="F71" s="3"/>
      <c r="G71" s="3"/>
      <c r="H71" s="3" t="s">
        <v>1191</v>
      </c>
      <c r="I71" s="3" t="s">
        <v>1192</v>
      </c>
    </row>
    <row r="72" spans="1:9" x14ac:dyDescent="0.2">
      <c r="A72" s="2" t="s">
        <v>819</v>
      </c>
      <c r="B72" s="3">
        <v>11819</v>
      </c>
      <c r="C72" s="6" t="s">
        <v>1193</v>
      </c>
      <c r="D72" s="3" t="s">
        <v>1203</v>
      </c>
      <c r="E72" s="3" t="s">
        <v>1199</v>
      </c>
      <c r="F72" s="3"/>
      <c r="G72" s="3"/>
      <c r="H72" s="3" t="s">
        <v>1191</v>
      </c>
      <c r="I72" s="3" t="s">
        <v>1192</v>
      </c>
    </row>
    <row r="73" spans="1:9" x14ac:dyDescent="0.2">
      <c r="A73" s="2" t="s">
        <v>1220</v>
      </c>
      <c r="B73" s="3">
        <v>11819</v>
      </c>
      <c r="C73" s="6" t="s">
        <v>1193</v>
      </c>
      <c r="D73" s="3" t="s">
        <v>1203</v>
      </c>
      <c r="E73" s="3" t="s">
        <v>1199</v>
      </c>
      <c r="F73" s="3"/>
      <c r="G73" s="3"/>
      <c r="H73" s="3" t="s">
        <v>1191</v>
      </c>
      <c r="I73" s="3" t="s">
        <v>1192</v>
      </c>
    </row>
    <row r="74" spans="1:9" x14ac:dyDescent="0.2">
      <c r="A74" s="2" t="s">
        <v>830</v>
      </c>
      <c r="B74" s="3">
        <v>11845</v>
      </c>
      <c r="C74" s="6" t="s">
        <v>1193</v>
      </c>
      <c r="D74" s="3" t="s">
        <v>1194</v>
      </c>
      <c r="E74" s="3" t="s">
        <v>1199</v>
      </c>
      <c r="F74" s="3"/>
      <c r="G74" s="3" t="s">
        <v>1190</v>
      </c>
      <c r="H74" s="3" t="s">
        <v>1191</v>
      </c>
      <c r="I74" s="3" t="s">
        <v>1192</v>
      </c>
    </row>
    <row r="75" spans="1:9" x14ac:dyDescent="0.2">
      <c r="A75" s="2" t="s">
        <v>832</v>
      </c>
      <c r="B75" s="3">
        <v>11845</v>
      </c>
      <c r="C75" s="6" t="s">
        <v>1193</v>
      </c>
      <c r="D75" s="3" t="s">
        <v>1194</v>
      </c>
      <c r="E75" s="3" t="s">
        <v>1199</v>
      </c>
      <c r="F75" s="3"/>
      <c r="G75" s="3" t="s">
        <v>1190</v>
      </c>
      <c r="H75" s="3" t="s">
        <v>1191</v>
      </c>
      <c r="I75" s="3" t="s">
        <v>1192</v>
      </c>
    </row>
    <row r="76" spans="1:9" x14ac:dyDescent="0.2">
      <c r="A76" s="2" t="s">
        <v>833</v>
      </c>
      <c r="B76" s="3">
        <v>11846</v>
      </c>
      <c r="C76" s="6" t="s">
        <v>1193</v>
      </c>
      <c r="D76" s="3" t="s">
        <v>1194</v>
      </c>
      <c r="E76" s="3" t="s">
        <v>1199</v>
      </c>
      <c r="F76" s="3"/>
      <c r="G76" s="3" t="s">
        <v>1190</v>
      </c>
      <c r="H76" s="3" t="s">
        <v>1191</v>
      </c>
      <c r="I76" s="3" t="s">
        <v>1192</v>
      </c>
    </row>
    <row r="77" spans="1:9" x14ac:dyDescent="0.2">
      <c r="A77" s="2" t="s">
        <v>835</v>
      </c>
      <c r="B77" s="3">
        <v>11846</v>
      </c>
      <c r="C77" s="6" t="s">
        <v>1193</v>
      </c>
      <c r="D77" s="3" t="s">
        <v>1194</v>
      </c>
      <c r="E77" s="3" t="s">
        <v>1199</v>
      </c>
      <c r="F77" s="3"/>
      <c r="G77" s="3" t="s">
        <v>1190</v>
      </c>
      <c r="H77" s="3" t="s">
        <v>1191</v>
      </c>
      <c r="I77" s="3" t="s">
        <v>1192</v>
      </c>
    </row>
    <row r="78" spans="1:9" x14ac:dyDescent="0.2">
      <c r="A78" s="2" t="s">
        <v>836</v>
      </c>
      <c r="B78" s="3">
        <v>11847</v>
      </c>
      <c r="C78" s="6" t="s">
        <v>1193</v>
      </c>
      <c r="D78" s="3" t="s">
        <v>1211</v>
      </c>
      <c r="E78" s="3" t="s">
        <v>1199</v>
      </c>
      <c r="F78" s="3"/>
      <c r="G78" s="3"/>
      <c r="H78" s="3" t="s">
        <v>1191</v>
      </c>
      <c r="I78" s="3" t="s">
        <v>1192</v>
      </c>
    </row>
    <row r="79" spans="1:9" x14ac:dyDescent="0.2">
      <c r="A79" s="2" t="s">
        <v>837</v>
      </c>
      <c r="B79" s="3">
        <v>11847</v>
      </c>
      <c r="C79" s="6" t="s">
        <v>1193</v>
      </c>
      <c r="D79" s="3" t="s">
        <v>1211</v>
      </c>
      <c r="E79" s="3" t="s">
        <v>1199</v>
      </c>
      <c r="F79" s="3"/>
      <c r="G79" s="3"/>
      <c r="H79" s="3" t="s">
        <v>1191</v>
      </c>
      <c r="I79" s="3" t="s">
        <v>1192</v>
      </c>
    </row>
    <row r="80" spans="1:9" x14ac:dyDescent="0.2">
      <c r="A80" s="2" t="s">
        <v>840</v>
      </c>
      <c r="B80" s="3">
        <v>11847</v>
      </c>
      <c r="C80" s="6" t="s">
        <v>1193</v>
      </c>
      <c r="D80" s="3" t="s">
        <v>1211</v>
      </c>
      <c r="E80" s="3" t="s">
        <v>1199</v>
      </c>
      <c r="F80" s="3"/>
      <c r="G80" s="3"/>
      <c r="H80" s="3" t="s">
        <v>1191</v>
      </c>
      <c r="I80" s="3" t="s">
        <v>1192</v>
      </c>
    </row>
    <row r="81" spans="1:9" x14ac:dyDescent="0.2">
      <c r="A81" s="2" t="s">
        <v>846</v>
      </c>
      <c r="B81" s="3">
        <v>12059</v>
      </c>
      <c r="C81" s="6" t="s">
        <v>1193</v>
      </c>
      <c r="D81" s="3" t="s">
        <v>1194</v>
      </c>
      <c r="E81" s="3"/>
      <c r="F81" s="3"/>
      <c r="G81" s="3"/>
      <c r="H81" s="3" t="s">
        <v>1191</v>
      </c>
      <c r="I81" s="5" t="s">
        <v>1213</v>
      </c>
    </row>
    <row r="82" spans="1:9" x14ac:dyDescent="0.2">
      <c r="A82" s="2" t="s">
        <v>849</v>
      </c>
      <c r="B82" s="3">
        <v>12121</v>
      </c>
      <c r="C82" s="6" t="s">
        <v>1193</v>
      </c>
      <c r="D82" s="3" t="s">
        <v>1194</v>
      </c>
      <c r="E82" s="3" t="s">
        <v>1221</v>
      </c>
      <c r="F82" s="3"/>
      <c r="G82" s="3" t="s">
        <v>1190</v>
      </c>
      <c r="H82" s="3" t="s">
        <v>1191</v>
      </c>
      <c r="I82" s="3" t="s">
        <v>1192</v>
      </c>
    </row>
    <row r="83" spans="1:9" x14ac:dyDescent="0.2">
      <c r="A83" s="2" t="s">
        <v>850</v>
      </c>
      <c r="B83" s="3">
        <v>12121</v>
      </c>
      <c r="C83" s="6" t="s">
        <v>1193</v>
      </c>
      <c r="D83" s="3" t="s">
        <v>1194</v>
      </c>
      <c r="E83" s="3" t="s">
        <v>1221</v>
      </c>
      <c r="F83" s="3"/>
      <c r="G83" s="3" t="s">
        <v>1190</v>
      </c>
      <c r="H83" s="3" t="s">
        <v>1191</v>
      </c>
      <c r="I83" s="3" t="s">
        <v>1192</v>
      </c>
    </row>
    <row r="84" spans="1:9" x14ac:dyDescent="0.2">
      <c r="A84" s="2" t="s">
        <v>862</v>
      </c>
      <c r="B84" s="3">
        <v>12574</v>
      </c>
      <c r="C84" s="6" t="s">
        <v>1193</v>
      </c>
      <c r="D84" s="3" t="s">
        <v>1211</v>
      </c>
      <c r="E84" s="3"/>
      <c r="F84" s="3"/>
      <c r="G84" s="3"/>
      <c r="H84" s="3" t="s">
        <v>1191</v>
      </c>
      <c r="I84" s="5" t="s">
        <v>1213</v>
      </c>
    </row>
    <row r="85" spans="1:9" x14ac:dyDescent="0.2">
      <c r="A85" s="2" t="s">
        <v>866</v>
      </c>
      <c r="B85" s="3">
        <v>12617</v>
      </c>
      <c r="C85" s="6" t="s">
        <v>1193</v>
      </c>
      <c r="D85" s="3" t="s">
        <v>1194</v>
      </c>
      <c r="E85" s="3"/>
      <c r="F85" s="3"/>
      <c r="G85" s="3"/>
      <c r="H85" s="3" t="s">
        <v>1191</v>
      </c>
      <c r="I85" s="5" t="s">
        <v>1213</v>
      </c>
    </row>
    <row r="86" spans="1:9" x14ac:dyDescent="0.2">
      <c r="A86" s="2" t="s">
        <v>867</v>
      </c>
      <c r="B86" s="3">
        <v>12618</v>
      </c>
      <c r="C86" s="6" t="s">
        <v>1193</v>
      </c>
      <c r="D86" s="3" t="s">
        <v>1194</v>
      </c>
      <c r="E86" s="3"/>
      <c r="F86" s="3"/>
      <c r="G86" s="3"/>
      <c r="H86" s="3" t="s">
        <v>1191</v>
      </c>
      <c r="I86" s="5" t="s">
        <v>1213</v>
      </c>
    </row>
    <row r="87" spans="1:9" x14ac:dyDescent="0.2">
      <c r="A87" s="2" t="s">
        <v>869</v>
      </c>
      <c r="B87" s="3">
        <v>12619</v>
      </c>
      <c r="C87" s="6" t="s">
        <v>1193</v>
      </c>
      <c r="D87" s="3" t="s">
        <v>1194</v>
      </c>
      <c r="E87" s="3"/>
      <c r="F87" s="3"/>
      <c r="G87" s="3"/>
      <c r="H87" s="3" t="s">
        <v>1191</v>
      </c>
      <c r="I87" s="5" t="s">
        <v>1213</v>
      </c>
    </row>
    <row r="88" spans="1:9" x14ac:dyDescent="0.2">
      <c r="A88" s="2" t="s">
        <v>872</v>
      </c>
      <c r="B88" s="3">
        <v>12620</v>
      </c>
      <c r="C88" s="6" t="s">
        <v>1193</v>
      </c>
      <c r="D88" s="3" t="s">
        <v>1194</v>
      </c>
      <c r="E88" s="3"/>
      <c r="F88" s="3"/>
      <c r="G88" s="3"/>
      <c r="H88" s="3" t="s">
        <v>1191</v>
      </c>
      <c r="I88" s="5" t="s">
        <v>1213</v>
      </c>
    </row>
    <row r="89" spans="1:9" x14ac:dyDescent="0.2">
      <c r="A89" s="2" t="s">
        <v>874</v>
      </c>
      <c r="B89" s="3">
        <v>12621</v>
      </c>
      <c r="C89" s="6" t="s">
        <v>1193</v>
      </c>
      <c r="D89" s="3" t="s">
        <v>1194</v>
      </c>
      <c r="E89" s="3"/>
      <c r="F89" s="3"/>
      <c r="G89" s="3"/>
      <c r="H89" s="3" t="s">
        <v>1191</v>
      </c>
      <c r="I89" s="5" t="s">
        <v>1213</v>
      </c>
    </row>
    <row r="90" spans="1:9" x14ac:dyDescent="0.2">
      <c r="A90" s="2" t="s">
        <v>876</v>
      </c>
      <c r="B90" s="3">
        <v>12622</v>
      </c>
      <c r="C90" s="6" t="s">
        <v>1193</v>
      </c>
      <c r="D90" s="3" t="s">
        <v>1201</v>
      </c>
      <c r="E90" s="3"/>
      <c r="F90" s="3"/>
      <c r="G90" s="3"/>
      <c r="H90" s="3" t="s">
        <v>1191</v>
      </c>
      <c r="I90" s="5" t="s">
        <v>1213</v>
      </c>
    </row>
    <row r="91" spans="1:9" x14ac:dyDescent="0.2">
      <c r="A91" s="2" t="s">
        <v>878</v>
      </c>
      <c r="B91" s="3">
        <v>12623</v>
      </c>
      <c r="C91" s="6" t="s">
        <v>1193</v>
      </c>
      <c r="D91" s="3" t="s">
        <v>1194</v>
      </c>
      <c r="E91" s="3"/>
      <c r="F91" s="3"/>
      <c r="G91" s="3"/>
      <c r="H91" s="3" t="s">
        <v>1191</v>
      </c>
      <c r="I91" s="5" t="s">
        <v>1213</v>
      </c>
    </row>
    <row r="92" spans="1:9" x14ac:dyDescent="0.2">
      <c r="A92" s="2" t="s">
        <v>891</v>
      </c>
      <c r="B92" s="3">
        <v>12668</v>
      </c>
      <c r="C92" s="6" t="s">
        <v>1193</v>
      </c>
      <c r="D92" s="3" t="s">
        <v>1194</v>
      </c>
      <c r="E92" s="3"/>
      <c r="F92" s="3"/>
      <c r="G92" s="3"/>
      <c r="H92" s="3" t="s">
        <v>1191</v>
      </c>
      <c r="I92" s="5" t="s">
        <v>1213</v>
      </c>
    </row>
    <row r="93" spans="1:9" x14ac:dyDescent="0.2">
      <c r="A93" s="2" t="s">
        <v>1027</v>
      </c>
      <c r="B93" s="3">
        <v>13656</v>
      </c>
      <c r="C93" s="6" t="s">
        <v>1193</v>
      </c>
      <c r="D93" s="3" t="s">
        <v>1194</v>
      </c>
      <c r="E93" s="3"/>
      <c r="F93" s="3"/>
      <c r="G93" s="3"/>
      <c r="H93" s="3" t="s">
        <v>1191</v>
      </c>
      <c r="I93" s="5" t="s">
        <v>1213</v>
      </c>
    </row>
    <row r="94" spans="1:9" x14ac:dyDescent="0.2">
      <c r="A94" s="2" t="s">
        <v>1029</v>
      </c>
      <c r="B94" s="3">
        <v>13657</v>
      </c>
      <c r="C94" s="6" t="s">
        <v>1193</v>
      </c>
      <c r="D94" s="3" t="s">
        <v>1194</v>
      </c>
      <c r="E94" s="3"/>
      <c r="F94" s="3"/>
      <c r="G94" s="3"/>
      <c r="H94" s="3" t="s">
        <v>1191</v>
      </c>
      <c r="I94" s="5" t="s">
        <v>1213</v>
      </c>
    </row>
    <row r="95" spans="1:9" x14ac:dyDescent="0.2">
      <c r="A95" s="2" t="s">
        <v>1036</v>
      </c>
      <c r="B95" s="3">
        <v>13667</v>
      </c>
      <c r="C95" s="6" t="s">
        <v>1193</v>
      </c>
      <c r="D95" s="3" t="s">
        <v>1194</v>
      </c>
      <c r="E95" s="3"/>
      <c r="F95" s="3"/>
      <c r="G95" s="3"/>
      <c r="H95" s="3" t="s">
        <v>1191</v>
      </c>
      <c r="I95" s="5" t="s">
        <v>1213</v>
      </c>
    </row>
    <row r="96" spans="1:9" x14ac:dyDescent="0.2">
      <c r="A96" s="2" t="s">
        <v>1042</v>
      </c>
      <c r="B96" s="3">
        <v>13675</v>
      </c>
      <c r="C96" s="6" t="s">
        <v>1193</v>
      </c>
      <c r="D96" s="3" t="s">
        <v>1196</v>
      </c>
      <c r="E96" s="3"/>
      <c r="F96" s="3"/>
      <c r="G96" s="3"/>
      <c r="H96" s="3" t="s">
        <v>1191</v>
      </c>
      <c r="I96" s="5" t="s">
        <v>1213</v>
      </c>
    </row>
    <row r="97" spans="1:9" x14ac:dyDescent="0.2">
      <c r="A97" s="2" t="s">
        <v>1049</v>
      </c>
      <c r="B97" s="3">
        <v>13684</v>
      </c>
      <c r="C97" s="6" t="s">
        <v>1193</v>
      </c>
      <c r="D97" s="3" t="s">
        <v>1196</v>
      </c>
      <c r="E97" s="3"/>
      <c r="F97" s="3"/>
      <c r="G97" s="3"/>
      <c r="H97" s="3" t="s">
        <v>1191</v>
      </c>
      <c r="I97" s="5" t="s">
        <v>1213</v>
      </c>
    </row>
    <row r="98" spans="1:9" x14ac:dyDescent="0.2">
      <c r="A98" s="2" t="s">
        <v>1052</v>
      </c>
      <c r="B98" s="3">
        <v>13714</v>
      </c>
      <c r="C98" s="6" t="s">
        <v>1193</v>
      </c>
      <c r="D98" s="3" t="s">
        <v>1194</v>
      </c>
      <c r="E98" s="3"/>
      <c r="F98" s="3"/>
      <c r="G98" s="3"/>
      <c r="H98" s="3" t="s">
        <v>1191</v>
      </c>
      <c r="I98" s="5" t="s">
        <v>1213</v>
      </c>
    </row>
    <row r="99" spans="1:9" x14ac:dyDescent="0.2">
      <c r="A99" s="2" t="s">
        <v>1054</v>
      </c>
      <c r="B99" s="3">
        <v>13717</v>
      </c>
      <c r="C99" s="6" t="s">
        <v>1193</v>
      </c>
      <c r="D99" s="3" t="s">
        <v>1194</v>
      </c>
      <c r="E99" s="3"/>
      <c r="F99" s="3"/>
      <c r="G99" s="3"/>
      <c r="H99" s="3" t="s">
        <v>1191</v>
      </c>
      <c r="I99" s="5" t="s">
        <v>1213</v>
      </c>
    </row>
    <row r="100" spans="1:9" x14ac:dyDescent="0.2">
      <c r="A100" s="2" t="s">
        <v>1055</v>
      </c>
      <c r="B100" s="3">
        <v>13719</v>
      </c>
      <c r="C100" s="6" t="s">
        <v>1193</v>
      </c>
      <c r="D100" s="3" t="s">
        <v>1203</v>
      </c>
      <c r="E100" s="3"/>
      <c r="F100" s="3"/>
      <c r="G100" s="3"/>
      <c r="H100" s="3" t="s">
        <v>1191</v>
      </c>
      <c r="I100" s="5" t="s">
        <v>1213</v>
      </c>
    </row>
    <row r="101" spans="1:9" x14ac:dyDescent="0.2">
      <c r="A101" s="2" t="s">
        <v>1057</v>
      </c>
      <c r="B101" s="3">
        <v>13720</v>
      </c>
      <c r="C101" s="6" t="s">
        <v>1193</v>
      </c>
      <c r="D101" s="3" t="s">
        <v>1208</v>
      </c>
      <c r="E101" s="3"/>
      <c r="F101" s="3"/>
      <c r="G101" s="3"/>
      <c r="H101" s="3" t="s">
        <v>1191</v>
      </c>
      <c r="I101" s="5" t="s">
        <v>1213</v>
      </c>
    </row>
    <row r="102" spans="1:9" x14ac:dyDescent="0.2">
      <c r="A102" s="2" t="s">
        <v>1058</v>
      </c>
      <c r="B102" s="3">
        <v>13721</v>
      </c>
      <c r="C102" s="6" t="s">
        <v>1193</v>
      </c>
      <c r="D102" s="3" t="s">
        <v>1208</v>
      </c>
      <c r="E102" s="3"/>
      <c r="F102" s="3"/>
      <c r="G102" s="3"/>
      <c r="H102" s="3" t="s">
        <v>1191</v>
      </c>
      <c r="I102" s="5" t="s">
        <v>1213</v>
      </c>
    </row>
    <row r="103" spans="1:9" x14ac:dyDescent="0.2">
      <c r="A103" s="2" t="s">
        <v>1071</v>
      </c>
      <c r="B103" s="3">
        <v>13844</v>
      </c>
      <c r="C103" s="6" t="s">
        <v>1193</v>
      </c>
      <c r="D103" s="3" t="s">
        <v>1203</v>
      </c>
      <c r="E103" s="3"/>
      <c r="F103" s="3"/>
      <c r="G103" s="3"/>
      <c r="H103" s="3" t="s">
        <v>1191</v>
      </c>
      <c r="I103" s="5" t="s">
        <v>1213</v>
      </c>
    </row>
    <row r="104" spans="1:9" x14ac:dyDescent="0.2">
      <c r="A104" s="2" t="s">
        <v>1079</v>
      </c>
      <c r="B104" s="3">
        <v>13902</v>
      </c>
      <c r="C104" s="6" t="s">
        <v>1193</v>
      </c>
      <c r="D104" s="3" t="s">
        <v>1194</v>
      </c>
      <c r="E104" s="3"/>
      <c r="F104" s="3"/>
      <c r="G104" s="3"/>
      <c r="H104" s="3" t="s">
        <v>1191</v>
      </c>
      <c r="I104" s="5" t="s">
        <v>1213</v>
      </c>
    </row>
    <row r="105" spans="1:9" x14ac:dyDescent="0.2">
      <c r="A105" s="2" t="s">
        <v>1118</v>
      </c>
      <c r="B105" s="3">
        <v>14278</v>
      </c>
      <c r="C105" s="6" t="s">
        <v>1193</v>
      </c>
      <c r="D105" s="3" t="s">
        <v>1194</v>
      </c>
      <c r="E105" s="3"/>
      <c r="F105" s="3"/>
      <c r="G105" s="3"/>
      <c r="H105" s="3" t="s">
        <v>1191</v>
      </c>
      <c r="I105" s="3" t="s">
        <v>1192</v>
      </c>
    </row>
    <row r="106" spans="1:9" x14ac:dyDescent="0.2">
      <c r="A106" s="2" t="s">
        <v>1120</v>
      </c>
      <c r="B106" s="3">
        <v>14278</v>
      </c>
      <c r="C106" s="6" t="s">
        <v>1193</v>
      </c>
      <c r="D106" s="3" t="s">
        <v>1194</v>
      </c>
      <c r="E106" s="3"/>
      <c r="F106" s="3"/>
      <c r="G106" s="3"/>
      <c r="H106" s="3" t="s">
        <v>1191</v>
      </c>
      <c r="I106" s="3" t="s">
        <v>1192</v>
      </c>
    </row>
    <row r="107" spans="1:9" x14ac:dyDescent="0.2">
      <c r="A107" s="2" t="s">
        <v>1133</v>
      </c>
      <c r="B107" s="3">
        <v>14655</v>
      </c>
      <c r="C107" s="6" t="s">
        <v>1193</v>
      </c>
      <c r="D107" s="3" t="s">
        <v>1195</v>
      </c>
      <c r="E107" s="3"/>
      <c r="F107" s="3"/>
      <c r="G107" s="3"/>
      <c r="H107" s="3" t="s">
        <v>1191</v>
      </c>
      <c r="I107" s="3" t="s">
        <v>1192</v>
      </c>
    </row>
    <row r="108" spans="1:9" x14ac:dyDescent="0.2">
      <c r="A108" s="2" t="s">
        <v>1143</v>
      </c>
      <c r="B108" s="3">
        <v>16401</v>
      </c>
      <c r="C108" s="6" t="s">
        <v>1193</v>
      </c>
      <c r="D108" s="3" t="s">
        <v>1196</v>
      </c>
      <c r="E108" s="3"/>
      <c r="F108" s="3"/>
      <c r="G108" s="3"/>
      <c r="H108" s="3" t="s">
        <v>1191</v>
      </c>
      <c r="I108" s="3" t="s">
        <v>1222</v>
      </c>
    </row>
    <row r="109" spans="1:9" x14ac:dyDescent="0.2">
      <c r="A109" s="2" t="s">
        <v>1223</v>
      </c>
      <c r="B109" s="3">
        <v>16409</v>
      </c>
      <c r="C109" s="6" t="s">
        <v>1193</v>
      </c>
      <c r="D109" s="3" t="s">
        <v>1195</v>
      </c>
      <c r="E109" s="3"/>
      <c r="F109" s="3"/>
      <c r="G109" s="3"/>
      <c r="H109" s="3" t="s">
        <v>1191</v>
      </c>
      <c r="I109" s="3" t="s">
        <v>1222</v>
      </c>
    </row>
    <row r="110" spans="1:9" x14ac:dyDescent="0.2">
      <c r="A110" s="2" t="s">
        <v>1224</v>
      </c>
      <c r="B110" s="3">
        <v>16410</v>
      </c>
      <c r="C110" s="6" t="s">
        <v>1193</v>
      </c>
      <c r="D110" s="3" t="s">
        <v>1198</v>
      </c>
      <c r="E110" s="3"/>
      <c r="F110" s="3"/>
      <c r="G110" s="3"/>
      <c r="H110" s="3" t="s">
        <v>1191</v>
      </c>
      <c r="I110" s="3" t="s">
        <v>1222</v>
      </c>
    </row>
    <row r="111" spans="1:9" x14ac:dyDescent="0.2">
      <c r="A111" s="2" t="s">
        <v>1147</v>
      </c>
      <c r="B111" s="3">
        <v>18213</v>
      </c>
      <c r="C111" s="6" t="s">
        <v>1193</v>
      </c>
      <c r="D111" s="3" t="s">
        <v>1195</v>
      </c>
      <c r="E111" s="3" t="s">
        <v>1188</v>
      </c>
      <c r="F111" s="3" t="s">
        <v>1189</v>
      </c>
      <c r="G111" s="3" t="s">
        <v>1190</v>
      </c>
      <c r="H111" s="3" t="s">
        <v>1191</v>
      </c>
      <c r="I111" s="3" t="s">
        <v>1192</v>
      </c>
    </row>
    <row r="112" spans="1:9" x14ac:dyDescent="0.2">
      <c r="A112" s="2" t="s">
        <v>1152</v>
      </c>
      <c r="B112" s="3">
        <v>19027</v>
      </c>
      <c r="C112" s="6" t="s">
        <v>1193</v>
      </c>
      <c r="D112" s="3" t="s">
        <v>1196</v>
      </c>
      <c r="E112" s="4">
        <v>985211</v>
      </c>
      <c r="F112" s="3" t="s">
        <v>1189</v>
      </c>
      <c r="G112" s="3" t="s">
        <v>1190</v>
      </c>
      <c r="H112" s="3" t="s">
        <v>1191</v>
      </c>
      <c r="I112" s="3" t="s">
        <v>1192</v>
      </c>
    </row>
    <row r="113" spans="1:9" x14ac:dyDescent="0.2">
      <c r="A113" s="2" t="s">
        <v>1171</v>
      </c>
      <c r="B113" s="3">
        <v>80001</v>
      </c>
      <c r="C113" s="6" t="s">
        <v>1193</v>
      </c>
      <c r="D113" s="3" t="s">
        <v>1198</v>
      </c>
      <c r="E113" s="3"/>
      <c r="F113" s="3"/>
      <c r="G113" s="3"/>
      <c r="H113" s="3" t="s">
        <v>1191</v>
      </c>
      <c r="I113" s="3" t="s">
        <v>1192</v>
      </c>
    </row>
    <row r="114" spans="1:9" x14ac:dyDescent="0.2">
      <c r="A114" s="2" t="s">
        <v>1172</v>
      </c>
      <c r="B114" s="3">
        <v>80002</v>
      </c>
      <c r="C114" s="6" t="s">
        <v>1193</v>
      </c>
      <c r="D114" s="3" t="s">
        <v>1225</v>
      </c>
      <c r="E114" s="3">
        <v>211</v>
      </c>
      <c r="F114" s="3" t="s">
        <v>1197</v>
      </c>
      <c r="G114" s="3" t="s">
        <v>1190</v>
      </c>
      <c r="H114" s="3" t="s">
        <v>1191</v>
      </c>
      <c r="I114" s="3" t="s">
        <v>1192</v>
      </c>
    </row>
    <row r="115" spans="1:9" x14ac:dyDescent="0.2">
      <c r="A115" s="2" t="s">
        <v>1173</v>
      </c>
      <c r="B115" s="3">
        <v>80003</v>
      </c>
      <c r="C115" s="6" t="s">
        <v>1193</v>
      </c>
      <c r="D115" s="5" t="s">
        <v>1226</v>
      </c>
      <c r="E115" s="3" t="s">
        <v>1199</v>
      </c>
      <c r="F115" s="3"/>
      <c r="G115" s="3" t="s">
        <v>1190</v>
      </c>
      <c r="H115" s="3" t="s">
        <v>1191</v>
      </c>
      <c r="I115" s="3" t="s">
        <v>1192</v>
      </c>
    </row>
    <row r="116" spans="1:9" x14ac:dyDescent="0.2">
      <c r="A116" s="2" t="s">
        <v>1174</v>
      </c>
      <c r="B116" s="3">
        <v>80004</v>
      </c>
      <c r="C116" s="6" t="s">
        <v>1193</v>
      </c>
      <c r="D116" s="3" t="s">
        <v>1227</v>
      </c>
      <c r="E116" s="3"/>
      <c r="F116" s="3"/>
      <c r="G116" s="3"/>
      <c r="H116" s="3" t="s">
        <v>1191</v>
      </c>
      <c r="I116" s="3" t="s">
        <v>1192</v>
      </c>
    </row>
  </sheetData>
  <mergeCells count="9">
    <mergeCell ref="C1:C2"/>
    <mergeCell ref="A1:A2"/>
    <mergeCell ref="B1:B2"/>
    <mergeCell ref="H1:H2"/>
    <mergeCell ref="I1:I2"/>
    <mergeCell ref="D1:D2"/>
    <mergeCell ref="E1:E2"/>
    <mergeCell ref="F1:F2"/>
    <mergeCell ref="G1:G2"/>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146FE-36F7-4340-B763-605D816BB0D8}">
  <dimension ref="A1:G2852"/>
  <sheetViews>
    <sheetView workbookViewId="0">
      <selection activeCell="B22" sqref="B22"/>
    </sheetView>
  </sheetViews>
  <sheetFormatPr defaultColWidth="38.25" defaultRowHeight="14.25" x14ac:dyDescent="0.2"/>
  <cols>
    <col min="1" max="1" width="5.5" style="10" bestFit="1" customWidth="1"/>
    <col min="2" max="2" width="41.625" style="10" bestFit="1" customWidth="1"/>
    <col min="3" max="3" width="22" style="10" customWidth="1"/>
    <col min="4" max="4" width="31.625" style="10" bestFit="1" customWidth="1"/>
    <col min="5" max="5" width="25" style="10" bestFit="1" customWidth="1"/>
    <col min="6" max="6" width="9.5" style="10" bestFit="1" customWidth="1"/>
    <col min="7" max="16384" width="38.25" style="10"/>
  </cols>
  <sheetData>
    <row r="1" spans="1:7" x14ac:dyDescent="0.2">
      <c r="A1" s="8" t="s">
        <v>1232</v>
      </c>
      <c r="B1" s="8" t="s">
        <v>1233</v>
      </c>
      <c r="C1" s="8" t="s">
        <v>1234</v>
      </c>
      <c r="D1" s="8" t="s">
        <v>1235</v>
      </c>
      <c r="E1" s="8" t="s">
        <v>1236</v>
      </c>
      <c r="F1" s="8" t="s">
        <v>1237</v>
      </c>
      <c r="G1" s="8" t="s">
        <v>1238</v>
      </c>
    </row>
    <row r="2" spans="1:7" x14ac:dyDescent="0.2">
      <c r="A2" s="22" t="s">
        <v>1239</v>
      </c>
      <c r="B2" s="22"/>
      <c r="C2" s="22"/>
      <c r="D2" s="22"/>
      <c r="E2" s="22"/>
      <c r="F2" s="22"/>
      <c r="G2" s="22"/>
    </row>
    <row r="3" spans="1:7" x14ac:dyDescent="0.2">
      <c r="A3" s="9">
        <v>1</v>
      </c>
      <c r="B3" s="9" t="s">
        <v>7</v>
      </c>
      <c r="C3" s="9">
        <v>4111010001</v>
      </c>
      <c r="D3" s="9" t="s">
        <v>1240</v>
      </c>
      <c r="E3" s="9" t="s">
        <v>1187</v>
      </c>
      <c r="F3" s="9" t="s">
        <v>1191</v>
      </c>
      <c r="G3" s="9"/>
    </row>
    <row r="4" spans="1:7" x14ac:dyDescent="0.2">
      <c r="A4" s="9">
        <v>2</v>
      </c>
      <c r="B4" s="9" t="s">
        <v>8</v>
      </c>
      <c r="C4" s="9">
        <v>4111010002</v>
      </c>
      <c r="D4" s="9" t="s">
        <v>1240</v>
      </c>
      <c r="E4" s="9" t="s">
        <v>1187</v>
      </c>
      <c r="F4" s="9" t="s">
        <v>1191</v>
      </c>
      <c r="G4" s="9"/>
    </row>
    <row r="5" spans="1:7" x14ac:dyDescent="0.2">
      <c r="A5" s="9">
        <v>3</v>
      </c>
      <c r="B5" s="9" t="s">
        <v>9</v>
      </c>
      <c r="C5" s="9">
        <v>4111010003</v>
      </c>
      <c r="D5" s="9" t="s">
        <v>1240</v>
      </c>
      <c r="E5" s="9" t="s">
        <v>1187</v>
      </c>
      <c r="F5" s="9" t="s">
        <v>1191</v>
      </c>
      <c r="G5" s="9"/>
    </row>
    <row r="6" spans="1:7" x14ac:dyDescent="0.2">
      <c r="A6" s="9">
        <v>4</v>
      </c>
      <c r="B6" s="9" t="s">
        <v>10</v>
      </c>
      <c r="C6" s="9">
        <v>4111010004</v>
      </c>
      <c r="D6" s="9" t="s">
        <v>1240</v>
      </c>
      <c r="E6" s="9" t="s">
        <v>1187</v>
      </c>
      <c r="F6" s="9" t="s">
        <v>1191</v>
      </c>
      <c r="G6" s="9"/>
    </row>
    <row r="7" spans="1:7" x14ac:dyDescent="0.2">
      <c r="A7" s="9">
        <v>5</v>
      </c>
      <c r="B7" s="9" t="s">
        <v>12</v>
      </c>
      <c r="C7" s="9">
        <v>4111010005</v>
      </c>
      <c r="D7" s="9" t="s">
        <v>1187</v>
      </c>
      <c r="E7" s="9" t="s">
        <v>1187</v>
      </c>
      <c r="F7" s="9" t="s">
        <v>1191</v>
      </c>
      <c r="G7" s="9"/>
    </row>
    <row r="8" spans="1:7" x14ac:dyDescent="0.2">
      <c r="A8" s="9">
        <v>6</v>
      </c>
      <c r="B8" s="9" t="s">
        <v>13</v>
      </c>
      <c r="C8" s="9">
        <v>4111010006</v>
      </c>
      <c r="D8" s="9" t="s">
        <v>1241</v>
      </c>
      <c r="E8" s="9" t="s">
        <v>1187</v>
      </c>
      <c r="F8" s="9" t="s">
        <v>1191</v>
      </c>
      <c r="G8" s="9"/>
    </row>
    <row r="9" spans="1:7" x14ac:dyDescent="0.2">
      <c r="A9" s="9">
        <v>7</v>
      </c>
      <c r="B9" s="9" t="s">
        <v>15</v>
      </c>
      <c r="C9" s="9">
        <v>4111010007</v>
      </c>
      <c r="D9" s="9" t="s">
        <v>1241</v>
      </c>
      <c r="E9" s="9" t="s">
        <v>1187</v>
      </c>
      <c r="F9" s="9" t="s">
        <v>1191</v>
      </c>
      <c r="G9" s="9"/>
    </row>
    <row r="10" spans="1:7" x14ac:dyDescent="0.2">
      <c r="A10" s="9">
        <v>8</v>
      </c>
      <c r="B10" s="9" t="s">
        <v>17</v>
      </c>
      <c r="C10" s="9">
        <v>4111010008</v>
      </c>
      <c r="D10" s="9" t="s">
        <v>1240</v>
      </c>
      <c r="E10" s="9" t="s">
        <v>1187</v>
      </c>
      <c r="F10" s="9" t="s">
        <v>1191</v>
      </c>
      <c r="G10" s="9"/>
    </row>
    <row r="11" spans="1:7" x14ac:dyDescent="0.2">
      <c r="A11" s="9">
        <v>9</v>
      </c>
      <c r="B11" s="9" t="s">
        <v>1242</v>
      </c>
      <c r="C11" s="9">
        <v>4111010009</v>
      </c>
      <c r="D11" s="9" t="s">
        <v>1187</v>
      </c>
      <c r="E11" s="9" t="s">
        <v>1187</v>
      </c>
      <c r="F11" s="9" t="s">
        <v>1191</v>
      </c>
      <c r="G11" s="9"/>
    </row>
    <row r="12" spans="1:7" x14ac:dyDescent="0.2">
      <c r="A12" s="9">
        <v>10</v>
      </c>
      <c r="B12" s="9" t="s">
        <v>18</v>
      </c>
      <c r="C12" s="9">
        <v>4111010010</v>
      </c>
      <c r="D12" s="9" t="s">
        <v>1240</v>
      </c>
      <c r="E12" s="9" t="s">
        <v>1187</v>
      </c>
      <c r="F12" s="9" t="s">
        <v>1191</v>
      </c>
      <c r="G12" s="9"/>
    </row>
    <row r="13" spans="1:7" x14ac:dyDescent="0.2">
      <c r="A13" s="9">
        <v>11</v>
      </c>
      <c r="B13" s="9" t="s">
        <v>20</v>
      </c>
      <c r="C13" s="9">
        <v>4111010011</v>
      </c>
      <c r="D13" s="9" t="s">
        <v>1187</v>
      </c>
      <c r="E13" s="9" t="s">
        <v>1187</v>
      </c>
      <c r="F13" s="9" t="s">
        <v>1191</v>
      </c>
      <c r="G13" s="9"/>
    </row>
    <row r="14" spans="1:7" x14ac:dyDescent="0.2">
      <c r="A14" s="9">
        <v>12</v>
      </c>
      <c r="B14" s="9" t="s">
        <v>21</v>
      </c>
      <c r="C14" s="9">
        <v>4111010012</v>
      </c>
      <c r="D14" s="9" t="s">
        <v>1187</v>
      </c>
      <c r="E14" s="9" t="s">
        <v>1187</v>
      </c>
      <c r="F14" s="9" t="s">
        <v>1191</v>
      </c>
      <c r="G14" s="9"/>
    </row>
    <row r="15" spans="1:7" x14ac:dyDescent="0.2">
      <c r="A15" s="9">
        <v>13</v>
      </c>
      <c r="B15" s="9" t="s">
        <v>22</v>
      </c>
      <c r="C15" s="9">
        <v>4111010013</v>
      </c>
      <c r="D15" s="9" t="s">
        <v>1240</v>
      </c>
      <c r="E15" s="9" t="s">
        <v>1187</v>
      </c>
      <c r="F15" s="9" t="s">
        <v>1191</v>
      </c>
      <c r="G15" s="9"/>
    </row>
    <row r="16" spans="1:7" x14ac:dyDescent="0.2">
      <c r="A16" s="9">
        <v>14</v>
      </c>
      <c r="B16" s="9" t="s">
        <v>23</v>
      </c>
      <c r="C16" s="9">
        <v>4111010015</v>
      </c>
      <c r="D16" s="9" t="s">
        <v>1187</v>
      </c>
      <c r="E16" s="9" t="s">
        <v>1187</v>
      </c>
      <c r="F16" s="9" t="s">
        <v>1191</v>
      </c>
      <c r="G16" s="9"/>
    </row>
    <row r="17" spans="1:7" x14ac:dyDescent="0.2">
      <c r="A17" s="9">
        <v>15</v>
      </c>
      <c r="B17" s="9" t="s">
        <v>24</v>
      </c>
      <c r="C17" s="9">
        <v>4111010016</v>
      </c>
      <c r="D17" s="9" t="s">
        <v>1187</v>
      </c>
      <c r="E17" s="9" t="s">
        <v>1187</v>
      </c>
      <c r="F17" s="9" t="s">
        <v>1191</v>
      </c>
      <c r="G17" s="9"/>
    </row>
    <row r="18" spans="1:7" x14ac:dyDescent="0.2">
      <c r="A18" s="9">
        <v>16</v>
      </c>
      <c r="B18" s="9" t="s">
        <v>25</v>
      </c>
      <c r="C18" s="9">
        <v>4111010017</v>
      </c>
      <c r="D18" s="9" t="s">
        <v>1187</v>
      </c>
      <c r="E18" s="9" t="s">
        <v>1187</v>
      </c>
      <c r="F18" s="9" t="s">
        <v>1191</v>
      </c>
      <c r="G18" s="9"/>
    </row>
    <row r="19" spans="1:7" x14ac:dyDescent="0.2">
      <c r="A19" s="9">
        <v>17</v>
      </c>
      <c r="B19" s="9" t="s">
        <v>1243</v>
      </c>
      <c r="C19" s="9">
        <v>4111010018</v>
      </c>
      <c r="D19" s="9" t="s">
        <v>1244</v>
      </c>
      <c r="E19" s="9" t="s">
        <v>1187</v>
      </c>
      <c r="F19" s="9" t="s">
        <v>1191</v>
      </c>
      <c r="G19" s="9"/>
    </row>
    <row r="20" spans="1:7" x14ac:dyDescent="0.2">
      <c r="A20" s="9">
        <v>18</v>
      </c>
      <c r="B20" s="9" t="s">
        <v>26</v>
      </c>
      <c r="C20" s="9">
        <v>4111010019</v>
      </c>
      <c r="D20" s="9" t="s">
        <v>1240</v>
      </c>
      <c r="E20" s="9" t="s">
        <v>1187</v>
      </c>
      <c r="F20" s="9" t="s">
        <v>1191</v>
      </c>
      <c r="G20" s="9"/>
    </row>
    <row r="21" spans="1:7" x14ac:dyDescent="0.2">
      <c r="A21" s="9">
        <v>19</v>
      </c>
      <c r="B21" s="9" t="s">
        <v>1245</v>
      </c>
      <c r="C21" s="9">
        <v>4111010020</v>
      </c>
      <c r="D21" s="9" t="s">
        <v>1187</v>
      </c>
      <c r="E21" s="9" t="s">
        <v>1187</v>
      </c>
      <c r="F21" s="9" t="s">
        <v>1191</v>
      </c>
      <c r="G21" s="9"/>
    </row>
    <row r="22" spans="1:7" x14ac:dyDescent="0.2">
      <c r="A22" s="9">
        <v>20</v>
      </c>
      <c r="B22" s="9" t="s">
        <v>28</v>
      </c>
      <c r="C22" s="9">
        <v>4111010022</v>
      </c>
      <c r="D22" s="9" t="s">
        <v>1240</v>
      </c>
      <c r="E22" s="9" t="s">
        <v>1187</v>
      </c>
      <c r="F22" s="9" t="s">
        <v>1191</v>
      </c>
      <c r="G22" s="9"/>
    </row>
    <row r="23" spans="1:7" x14ac:dyDescent="0.2">
      <c r="A23" s="9">
        <v>21</v>
      </c>
      <c r="B23" s="9" t="s">
        <v>1246</v>
      </c>
      <c r="C23" s="9">
        <v>4111010023</v>
      </c>
      <c r="D23" s="9" t="s">
        <v>1247</v>
      </c>
      <c r="E23" s="9" t="s">
        <v>1187</v>
      </c>
      <c r="F23" s="9" t="s">
        <v>1191</v>
      </c>
      <c r="G23" s="9"/>
    </row>
    <row r="24" spans="1:7" x14ac:dyDescent="0.2">
      <c r="A24" s="9">
        <v>22</v>
      </c>
      <c r="B24" s="9" t="s">
        <v>1248</v>
      </c>
      <c r="C24" s="9">
        <v>4111010025</v>
      </c>
      <c r="D24" s="9" t="s">
        <v>1187</v>
      </c>
      <c r="E24" s="9" t="s">
        <v>1187</v>
      </c>
      <c r="F24" s="9" t="s">
        <v>1191</v>
      </c>
      <c r="G24" s="9"/>
    </row>
    <row r="25" spans="1:7" x14ac:dyDescent="0.2">
      <c r="A25" s="9">
        <v>23</v>
      </c>
      <c r="B25" s="9" t="s">
        <v>30</v>
      </c>
      <c r="C25" s="9">
        <v>4111010026</v>
      </c>
      <c r="D25" s="9" t="s">
        <v>1240</v>
      </c>
      <c r="E25" s="9" t="s">
        <v>1187</v>
      </c>
      <c r="F25" s="9" t="s">
        <v>1191</v>
      </c>
      <c r="G25" s="9"/>
    </row>
    <row r="26" spans="1:7" x14ac:dyDescent="0.2">
      <c r="A26" s="9">
        <v>24</v>
      </c>
      <c r="B26" s="9" t="s">
        <v>31</v>
      </c>
      <c r="C26" s="9">
        <v>4111010027</v>
      </c>
      <c r="D26" s="9" t="s">
        <v>1240</v>
      </c>
      <c r="E26" s="9" t="s">
        <v>1187</v>
      </c>
      <c r="F26" s="9" t="s">
        <v>1191</v>
      </c>
      <c r="G26" s="9"/>
    </row>
    <row r="27" spans="1:7" x14ac:dyDescent="0.2">
      <c r="A27" s="9">
        <v>25</v>
      </c>
      <c r="B27" s="9" t="s">
        <v>32</v>
      </c>
      <c r="C27" s="9">
        <v>4111010028</v>
      </c>
      <c r="D27" s="9" t="s">
        <v>1187</v>
      </c>
      <c r="E27" s="9" t="s">
        <v>1187</v>
      </c>
      <c r="F27" s="9" t="s">
        <v>1191</v>
      </c>
      <c r="G27" s="9"/>
    </row>
    <row r="28" spans="1:7" x14ac:dyDescent="0.2">
      <c r="A28" s="9">
        <v>26</v>
      </c>
      <c r="B28" s="9" t="s">
        <v>33</v>
      </c>
      <c r="C28" s="9">
        <v>4111010029</v>
      </c>
      <c r="D28" s="9" t="s">
        <v>1187</v>
      </c>
      <c r="E28" s="9" t="s">
        <v>1187</v>
      </c>
      <c r="F28" s="9" t="s">
        <v>1191</v>
      </c>
      <c r="G28" s="9"/>
    </row>
    <row r="29" spans="1:7" x14ac:dyDescent="0.2">
      <c r="A29" s="9">
        <v>27</v>
      </c>
      <c r="B29" s="9" t="s">
        <v>34</v>
      </c>
      <c r="C29" s="9">
        <v>4111010030</v>
      </c>
      <c r="D29" s="9" t="s">
        <v>1240</v>
      </c>
      <c r="E29" s="9" t="s">
        <v>1187</v>
      </c>
      <c r="F29" s="9" t="s">
        <v>1191</v>
      </c>
      <c r="G29" s="9"/>
    </row>
    <row r="30" spans="1:7" x14ac:dyDescent="0.2">
      <c r="A30" s="9">
        <v>28</v>
      </c>
      <c r="B30" s="9" t="s">
        <v>35</v>
      </c>
      <c r="C30" s="9">
        <v>4111010031</v>
      </c>
      <c r="D30" s="9" t="s">
        <v>1187</v>
      </c>
      <c r="E30" s="9" t="s">
        <v>1187</v>
      </c>
      <c r="F30" s="9" t="s">
        <v>1191</v>
      </c>
      <c r="G30" s="9"/>
    </row>
    <row r="31" spans="1:7" x14ac:dyDescent="0.2">
      <c r="A31" s="9">
        <v>29</v>
      </c>
      <c r="B31" s="9" t="s">
        <v>36</v>
      </c>
      <c r="C31" s="9">
        <v>4111010032</v>
      </c>
      <c r="D31" s="9" t="s">
        <v>1240</v>
      </c>
      <c r="E31" s="9" t="s">
        <v>1187</v>
      </c>
      <c r="F31" s="9" t="s">
        <v>1191</v>
      </c>
      <c r="G31" s="9"/>
    </row>
    <row r="32" spans="1:7" x14ac:dyDescent="0.2">
      <c r="A32" s="9">
        <v>30</v>
      </c>
      <c r="B32" s="9" t="s">
        <v>37</v>
      </c>
      <c r="C32" s="9">
        <v>4111010033</v>
      </c>
      <c r="D32" s="9" t="s">
        <v>1240</v>
      </c>
      <c r="E32" s="9" t="s">
        <v>1187</v>
      </c>
      <c r="F32" s="9" t="s">
        <v>1191</v>
      </c>
      <c r="G32" s="9"/>
    </row>
    <row r="33" spans="1:7" x14ac:dyDescent="0.2">
      <c r="A33" s="9">
        <v>31</v>
      </c>
      <c r="B33" s="9" t="s">
        <v>39</v>
      </c>
      <c r="C33" s="9">
        <v>4111010034</v>
      </c>
      <c r="D33" s="9" t="s">
        <v>1240</v>
      </c>
      <c r="E33" s="9" t="s">
        <v>1187</v>
      </c>
      <c r="F33" s="9" t="s">
        <v>1191</v>
      </c>
      <c r="G33" s="9"/>
    </row>
    <row r="34" spans="1:7" x14ac:dyDescent="0.2">
      <c r="A34" s="9">
        <v>32</v>
      </c>
      <c r="B34" s="9" t="s">
        <v>41</v>
      </c>
      <c r="C34" s="9">
        <v>4111010036</v>
      </c>
      <c r="D34" s="9" t="s">
        <v>1240</v>
      </c>
      <c r="E34" s="9" t="s">
        <v>1187</v>
      </c>
      <c r="F34" s="9" t="s">
        <v>1191</v>
      </c>
      <c r="G34" s="9"/>
    </row>
    <row r="35" spans="1:7" x14ac:dyDescent="0.2">
      <c r="A35" s="9">
        <v>33</v>
      </c>
      <c r="B35" s="9" t="s">
        <v>42</v>
      </c>
      <c r="C35" s="9">
        <v>4111010037</v>
      </c>
      <c r="D35" s="9" t="s">
        <v>1187</v>
      </c>
      <c r="E35" s="9" t="s">
        <v>1187</v>
      </c>
      <c r="F35" s="9" t="s">
        <v>1191</v>
      </c>
      <c r="G35" s="9"/>
    </row>
    <row r="36" spans="1:7" x14ac:dyDescent="0.2">
      <c r="A36" s="9">
        <v>34</v>
      </c>
      <c r="B36" s="9" t="s">
        <v>43</v>
      </c>
      <c r="C36" s="9">
        <v>4111010038</v>
      </c>
      <c r="D36" s="9" t="s">
        <v>1187</v>
      </c>
      <c r="E36" s="9" t="s">
        <v>1187</v>
      </c>
      <c r="F36" s="9" t="s">
        <v>1191</v>
      </c>
      <c r="G36" s="9"/>
    </row>
    <row r="37" spans="1:7" x14ac:dyDescent="0.2">
      <c r="A37" s="9">
        <v>35</v>
      </c>
      <c r="B37" s="9" t="s">
        <v>1249</v>
      </c>
      <c r="C37" s="9">
        <v>4111010039</v>
      </c>
      <c r="D37" s="9" t="s">
        <v>1250</v>
      </c>
      <c r="E37" s="9" t="s">
        <v>1187</v>
      </c>
      <c r="F37" s="9" t="s">
        <v>1191</v>
      </c>
      <c r="G37" s="9"/>
    </row>
    <row r="38" spans="1:7" x14ac:dyDescent="0.2">
      <c r="A38" s="9">
        <v>36</v>
      </c>
      <c r="B38" s="9" t="s">
        <v>1251</v>
      </c>
      <c r="C38" s="9">
        <v>4111010040</v>
      </c>
      <c r="D38" s="9" t="s">
        <v>1252</v>
      </c>
      <c r="E38" s="9" t="s">
        <v>1187</v>
      </c>
      <c r="F38" s="9" t="s">
        <v>1191</v>
      </c>
      <c r="G38" s="9"/>
    </row>
    <row r="39" spans="1:7" x14ac:dyDescent="0.2">
      <c r="A39" s="9">
        <v>37</v>
      </c>
      <c r="B39" s="9" t="s">
        <v>44</v>
      </c>
      <c r="C39" s="9">
        <v>4111010041</v>
      </c>
      <c r="D39" s="9" t="s">
        <v>1253</v>
      </c>
      <c r="E39" s="9" t="s">
        <v>1187</v>
      </c>
      <c r="F39" s="9" t="s">
        <v>1191</v>
      </c>
      <c r="G39" s="9"/>
    </row>
    <row r="40" spans="1:7" x14ac:dyDescent="0.2">
      <c r="A40" s="9">
        <v>38</v>
      </c>
      <c r="B40" s="9" t="s">
        <v>1254</v>
      </c>
      <c r="C40" s="9">
        <v>4111010042</v>
      </c>
      <c r="D40" s="9" t="s">
        <v>1240</v>
      </c>
      <c r="E40" s="9" t="s">
        <v>1187</v>
      </c>
      <c r="F40" s="9" t="s">
        <v>1191</v>
      </c>
      <c r="G40" s="9"/>
    </row>
    <row r="41" spans="1:7" x14ac:dyDescent="0.2">
      <c r="A41" s="9">
        <v>39</v>
      </c>
      <c r="B41" s="9" t="s">
        <v>45</v>
      </c>
      <c r="C41" s="9">
        <v>4111010043</v>
      </c>
      <c r="D41" s="9" t="s">
        <v>1255</v>
      </c>
      <c r="E41" s="9" t="s">
        <v>1187</v>
      </c>
      <c r="F41" s="9" t="s">
        <v>1191</v>
      </c>
      <c r="G41" s="9"/>
    </row>
    <row r="42" spans="1:7" x14ac:dyDescent="0.2">
      <c r="A42" s="9">
        <v>40</v>
      </c>
      <c r="B42" s="9" t="s">
        <v>1256</v>
      </c>
      <c r="C42" s="9">
        <v>4111010045</v>
      </c>
      <c r="D42" s="9" t="s">
        <v>1240</v>
      </c>
      <c r="E42" s="9" t="s">
        <v>1187</v>
      </c>
      <c r="F42" s="9" t="s">
        <v>1191</v>
      </c>
      <c r="G42" s="9"/>
    </row>
    <row r="43" spans="1:7" x14ac:dyDescent="0.2">
      <c r="A43" s="9">
        <v>41</v>
      </c>
      <c r="B43" s="9" t="s">
        <v>1257</v>
      </c>
      <c r="C43" s="9">
        <v>4111010046</v>
      </c>
      <c r="D43" s="9" t="s">
        <v>1187</v>
      </c>
      <c r="E43" s="9" t="s">
        <v>1187</v>
      </c>
      <c r="F43" s="9" t="s">
        <v>1191</v>
      </c>
      <c r="G43" s="9"/>
    </row>
    <row r="44" spans="1:7" x14ac:dyDescent="0.2">
      <c r="A44" s="9">
        <v>42</v>
      </c>
      <c r="B44" s="9" t="s">
        <v>47</v>
      </c>
      <c r="C44" s="9">
        <v>4111010047</v>
      </c>
      <c r="D44" s="9" t="s">
        <v>1240</v>
      </c>
      <c r="E44" s="9" t="s">
        <v>1187</v>
      </c>
      <c r="F44" s="9" t="s">
        <v>1191</v>
      </c>
      <c r="G44" s="9"/>
    </row>
    <row r="45" spans="1:7" x14ac:dyDescent="0.2">
      <c r="A45" s="9">
        <v>43</v>
      </c>
      <c r="B45" s="9" t="s">
        <v>1258</v>
      </c>
      <c r="C45" s="9">
        <v>4111010048</v>
      </c>
      <c r="D45" s="9" t="s">
        <v>1240</v>
      </c>
      <c r="E45" s="9" t="s">
        <v>1187</v>
      </c>
      <c r="F45" s="9" t="s">
        <v>1191</v>
      </c>
      <c r="G45" s="9"/>
    </row>
    <row r="46" spans="1:7" x14ac:dyDescent="0.2">
      <c r="A46" s="9">
        <v>44</v>
      </c>
      <c r="B46" s="9" t="s">
        <v>1259</v>
      </c>
      <c r="C46" s="9">
        <v>4111010049</v>
      </c>
      <c r="D46" s="9" t="s">
        <v>1187</v>
      </c>
      <c r="E46" s="9" t="s">
        <v>1187</v>
      </c>
      <c r="F46" s="9" t="s">
        <v>1191</v>
      </c>
      <c r="G46" s="9"/>
    </row>
    <row r="47" spans="1:7" x14ac:dyDescent="0.2">
      <c r="A47" s="9">
        <v>45</v>
      </c>
      <c r="B47" s="9" t="s">
        <v>48</v>
      </c>
      <c r="C47" s="9">
        <v>4111010050</v>
      </c>
      <c r="D47" s="9" t="s">
        <v>1187</v>
      </c>
      <c r="E47" s="9" t="s">
        <v>1187</v>
      </c>
      <c r="F47" s="9" t="s">
        <v>1191</v>
      </c>
      <c r="G47" s="9"/>
    </row>
    <row r="48" spans="1:7" x14ac:dyDescent="0.2">
      <c r="A48" s="9">
        <v>46</v>
      </c>
      <c r="B48" s="9" t="s">
        <v>1260</v>
      </c>
      <c r="C48" s="9">
        <v>4111010051</v>
      </c>
      <c r="D48" s="9" t="s">
        <v>1187</v>
      </c>
      <c r="E48" s="9" t="s">
        <v>1187</v>
      </c>
      <c r="F48" s="9" t="s">
        <v>1191</v>
      </c>
      <c r="G48" s="9"/>
    </row>
    <row r="49" spans="1:7" x14ac:dyDescent="0.2">
      <c r="A49" s="9">
        <v>47</v>
      </c>
      <c r="B49" s="9" t="s">
        <v>49</v>
      </c>
      <c r="C49" s="9">
        <v>4111010052</v>
      </c>
      <c r="D49" s="9" t="s">
        <v>1261</v>
      </c>
      <c r="E49" s="9" t="s">
        <v>1187</v>
      </c>
      <c r="F49" s="9" t="s">
        <v>1191</v>
      </c>
      <c r="G49" s="9"/>
    </row>
    <row r="50" spans="1:7" x14ac:dyDescent="0.2">
      <c r="A50" s="9">
        <v>48</v>
      </c>
      <c r="B50" s="9" t="s">
        <v>51</v>
      </c>
      <c r="C50" s="9">
        <v>4111010053</v>
      </c>
      <c r="D50" s="9" t="s">
        <v>1240</v>
      </c>
      <c r="E50" s="9" t="s">
        <v>1187</v>
      </c>
      <c r="F50" s="9" t="s">
        <v>1191</v>
      </c>
      <c r="G50" s="9"/>
    </row>
    <row r="51" spans="1:7" x14ac:dyDescent="0.2">
      <c r="A51" s="9">
        <v>49</v>
      </c>
      <c r="B51" s="9" t="s">
        <v>1262</v>
      </c>
      <c r="C51" s="9">
        <v>4111010054</v>
      </c>
      <c r="D51" s="9" t="s">
        <v>1240</v>
      </c>
      <c r="E51" s="9" t="s">
        <v>1187</v>
      </c>
      <c r="F51" s="9" t="s">
        <v>1191</v>
      </c>
      <c r="G51" s="9"/>
    </row>
    <row r="52" spans="1:7" x14ac:dyDescent="0.2">
      <c r="A52" s="9">
        <v>50</v>
      </c>
      <c r="B52" s="9" t="s">
        <v>1263</v>
      </c>
      <c r="C52" s="9">
        <v>4111011149</v>
      </c>
      <c r="D52" s="9" t="s">
        <v>1264</v>
      </c>
      <c r="E52" s="9" t="s">
        <v>1187</v>
      </c>
      <c r="F52" s="9" t="s">
        <v>1191</v>
      </c>
      <c r="G52" s="9"/>
    </row>
    <row r="53" spans="1:7" x14ac:dyDescent="0.2">
      <c r="A53" s="9">
        <v>51</v>
      </c>
      <c r="B53" s="9" t="s">
        <v>723</v>
      </c>
      <c r="C53" s="9">
        <v>4111011232</v>
      </c>
      <c r="D53" s="9" t="s">
        <v>1187</v>
      </c>
      <c r="E53" s="9" t="s">
        <v>1187</v>
      </c>
      <c r="F53" s="9" t="s">
        <v>1191</v>
      </c>
      <c r="G53" s="9"/>
    </row>
    <row r="54" spans="1:7" x14ac:dyDescent="0.2">
      <c r="A54" s="9">
        <v>52</v>
      </c>
      <c r="B54" s="9" t="s">
        <v>1265</v>
      </c>
      <c r="C54" s="9">
        <v>4111011413</v>
      </c>
      <c r="D54" s="9" t="s">
        <v>1240</v>
      </c>
      <c r="E54" s="9" t="s">
        <v>1187</v>
      </c>
      <c r="F54" s="9" t="s">
        <v>1191</v>
      </c>
      <c r="G54" s="9"/>
    </row>
    <row r="55" spans="1:7" x14ac:dyDescent="0.2">
      <c r="A55" s="9">
        <v>53</v>
      </c>
      <c r="B55" s="9" t="s">
        <v>1266</v>
      </c>
      <c r="C55" s="9">
        <v>4111011414</v>
      </c>
      <c r="D55" s="9" t="s">
        <v>1240</v>
      </c>
      <c r="E55" s="9" t="s">
        <v>1187</v>
      </c>
      <c r="F55" s="9" t="s">
        <v>1191</v>
      </c>
      <c r="G55" s="9"/>
    </row>
    <row r="56" spans="1:7" x14ac:dyDescent="0.2">
      <c r="A56" s="9">
        <v>54</v>
      </c>
      <c r="B56" s="9" t="s">
        <v>1267</v>
      </c>
      <c r="C56" s="9">
        <v>4111011415</v>
      </c>
      <c r="D56" s="9" t="s">
        <v>1240</v>
      </c>
      <c r="E56" s="9" t="s">
        <v>1187</v>
      </c>
      <c r="F56" s="9" t="s">
        <v>1191</v>
      </c>
      <c r="G56" s="9"/>
    </row>
    <row r="57" spans="1:7" x14ac:dyDescent="0.2">
      <c r="A57" s="9">
        <v>55</v>
      </c>
      <c r="B57" s="9" t="s">
        <v>753</v>
      </c>
      <c r="C57" s="9">
        <v>4111011417</v>
      </c>
      <c r="D57" s="9" t="s">
        <v>1187</v>
      </c>
      <c r="E57" s="9" t="s">
        <v>1187</v>
      </c>
      <c r="F57" s="9" t="s">
        <v>1191</v>
      </c>
      <c r="G57" s="9"/>
    </row>
    <row r="58" spans="1:7" x14ac:dyDescent="0.2">
      <c r="A58" s="9">
        <v>56</v>
      </c>
      <c r="B58" s="9" t="s">
        <v>754</v>
      </c>
      <c r="C58" s="9">
        <v>4111011418</v>
      </c>
      <c r="D58" s="9" t="s">
        <v>1268</v>
      </c>
      <c r="E58" s="9" t="s">
        <v>1187</v>
      </c>
      <c r="F58" s="9" t="s">
        <v>1191</v>
      </c>
      <c r="G58" s="9" t="s">
        <v>1213</v>
      </c>
    </row>
    <row r="59" spans="1:7" x14ac:dyDescent="0.2">
      <c r="A59" s="9">
        <v>57</v>
      </c>
      <c r="B59" s="9" t="s">
        <v>1269</v>
      </c>
      <c r="C59" s="9">
        <v>4111011625</v>
      </c>
      <c r="D59" s="9" t="s">
        <v>1270</v>
      </c>
      <c r="E59" s="9" t="s">
        <v>1187</v>
      </c>
      <c r="F59" s="9" t="s">
        <v>1191</v>
      </c>
      <c r="G59" s="9"/>
    </row>
    <row r="60" spans="1:7" x14ac:dyDescent="0.2">
      <c r="A60" s="9">
        <v>58</v>
      </c>
      <c r="B60" s="9" t="s">
        <v>1271</v>
      </c>
      <c r="C60" s="9">
        <v>4111011831</v>
      </c>
      <c r="D60" s="9" t="s">
        <v>1187</v>
      </c>
      <c r="E60" s="9" t="s">
        <v>1187</v>
      </c>
      <c r="F60" s="9" t="s">
        <v>1191</v>
      </c>
      <c r="G60" s="9"/>
    </row>
    <row r="61" spans="1:7" x14ac:dyDescent="0.2">
      <c r="A61" s="9">
        <v>59</v>
      </c>
      <c r="B61" s="9" t="s">
        <v>859</v>
      </c>
      <c r="C61" s="9">
        <v>4111012453</v>
      </c>
      <c r="D61" s="9" t="s">
        <v>1272</v>
      </c>
      <c r="E61" s="9" t="s">
        <v>1187</v>
      </c>
      <c r="F61" s="9" t="s">
        <v>1191</v>
      </c>
      <c r="G61" s="9"/>
    </row>
    <row r="62" spans="1:7" x14ac:dyDescent="0.2">
      <c r="A62" s="9">
        <v>60</v>
      </c>
      <c r="B62" s="9" t="s">
        <v>1273</v>
      </c>
      <c r="C62" s="9">
        <v>4111013629</v>
      </c>
      <c r="D62" s="9" t="s">
        <v>1268</v>
      </c>
      <c r="E62" s="9" t="s">
        <v>1187</v>
      </c>
      <c r="F62" s="9" t="s">
        <v>1191</v>
      </c>
      <c r="G62" s="9" t="s">
        <v>1213</v>
      </c>
    </row>
    <row r="63" spans="1:7" x14ac:dyDescent="0.2">
      <c r="A63" s="9">
        <v>61</v>
      </c>
      <c r="B63" s="9" t="s">
        <v>1274</v>
      </c>
      <c r="C63" s="9">
        <v>4111013630</v>
      </c>
      <c r="D63" s="9" t="s">
        <v>1268</v>
      </c>
      <c r="E63" s="9" t="s">
        <v>1187</v>
      </c>
      <c r="F63" s="9" t="s">
        <v>1191</v>
      </c>
      <c r="G63" s="9" t="s">
        <v>1213</v>
      </c>
    </row>
    <row r="64" spans="1:7" x14ac:dyDescent="0.2">
      <c r="A64" s="9">
        <v>62</v>
      </c>
      <c r="B64" s="9" t="s">
        <v>1275</v>
      </c>
      <c r="C64" s="9">
        <v>4111013901</v>
      </c>
      <c r="D64" s="9" t="s">
        <v>1268</v>
      </c>
      <c r="E64" s="9" t="s">
        <v>1187</v>
      </c>
      <c r="F64" s="9" t="s">
        <v>1191</v>
      </c>
      <c r="G64" s="9" t="s">
        <v>1213</v>
      </c>
    </row>
    <row r="65" spans="1:7" x14ac:dyDescent="0.2">
      <c r="A65" s="9">
        <v>63</v>
      </c>
      <c r="B65" s="9" t="s">
        <v>1276</v>
      </c>
      <c r="C65" s="9">
        <v>4111013904</v>
      </c>
      <c r="D65" s="9" t="s">
        <v>1268</v>
      </c>
      <c r="E65" s="9" t="s">
        <v>1187</v>
      </c>
      <c r="F65" s="9" t="s">
        <v>1191</v>
      </c>
      <c r="G65" s="9" t="s">
        <v>1213</v>
      </c>
    </row>
    <row r="66" spans="1:7" x14ac:dyDescent="0.2">
      <c r="A66" s="9">
        <v>64</v>
      </c>
      <c r="B66" s="9" t="s">
        <v>1277</v>
      </c>
      <c r="C66" s="9">
        <v>4111014019</v>
      </c>
      <c r="D66" s="9" t="s">
        <v>1187</v>
      </c>
      <c r="E66" s="9" t="s">
        <v>1187</v>
      </c>
      <c r="F66" s="9" t="s">
        <v>1191</v>
      </c>
      <c r="G66" s="9"/>
    </row>
    <row r="67" spans="1:7" x14ac:dyDescent="0.2">
      <c r="A67" s="9">
        <v>65</v>
      </c>
      <c r="B67" s="9" t="s">
        <v>1278</v>
      </c>
      <c r="C67" s="9">
        <v>4111014201</v>
      </c>
      <c r="D67" s="9" t="s">
        <v>1268</v>
      </c>
      <c r="E67" s="9" t="s">
        <v>1187</v>
      </c>
      <c r="F67" s="9" t="s">
        <v>1191</v>
      </c>
      <c r="G67" s="9" t="s">
        <v>1213</v>
      </c>
    </row>
    <row r="68" spans="1:7" x14ac:dyDescent="0.2">
      <c r="A68" s="9">
        <v>66</v>
      </c>
      <c r="B68" s="9" t="s">
        <v>1279</v>
      </c>
      <c r="C68" s="9">
        <v>4111014430</v>
      </c>
      <c r="D68" s="9" t="s">
        <v>1280</v>
      </c>
      <c r="E68" s="9" t="s">
        <v>1187</v>
      </c>
      <c r="F68" s="9" t="s">
        <v>1191</v>
      </c>
      <c r="G68" s="9"/>
    </row>
    <row r="69" spans="1:7" x14ac:dyDescent="0.2">
      <c r="A69" s="9">
        <v>67</v>
      </c>
      <c r="B69" s="9" t="s">
        <v>1129</v>
      </c>
      <c r="C69" s="9">
        <v>4111014596</v>
      </c>
      <c r="D69" s="9" t="s">
        <v>1281</v>
      </c>
      <c r="E69" s="9" t="s">
        <v>1187</v>
      </c>
      <c r="F69" s="9" t="s">
        <v>1191</v>
      </c>
      <c r="G69" s="9"/>
    </row>
    <row r="70" spans="1:7" x14ac:dyDescent="0.2">
      <c r="A70" s="9">
        <v>68</v>
      </c>
      <c r="B70" s="9" t="s">
        <v>1282</v>
      </c>
      <c r="C70" s="9">
        <v>4111010853</v>
      </c>
      <c r="D70" s="9" t="s">
        <v>1187</v>
      </c>
      <c r="E70" s="9" t="s">
        <v>1187</v>
      </c>
      <c r="F70" s="9" t="s">
        <v>1283</v>
      </c>
      <c r="G70" s="9"/>
    </row>
    <row r="71" spans="1:7" x14ac:dyDescent="0.2">
      <c r="A71" s="9">
        <v>69</v>
      </c>
      <c r="B71" s="9" t="s">
        <v>1284</v>
      </c>
      <c r="C71" s="9">
        <v>4111010857</v>
      </c>
      <c r="D71" s="9" t="s">
        <v>1187</v>
      </c>
      <c r="E71" s="9" t="s">
        <v>1187</v>
      </c>
      <c r="F71" s="9" t="s">
        <v>1283</v>
      </c>
      <c r="G71" s="9"/>
    </row>
    <row r="72" spans="1:7" x14ac:dyDescent="0.2">
      <c r="A72" s="9">
        <v>70</v>
      </c>
      <c r="B72" s="9" t="s">
        <v>1285</v>
      </c>
      <c r="C72" s="9">
        <v>4111010858</v>
      </c>
      <c r="D72" s="9" t="s">
        <v>1187</v>
      </c>
      <c r="E72" s="9" t="s">
        <v>1187</v>
      </c>
      <c r="F72" s="9" t="s">
        <v>1283</v>
      </c>
      <c r="G72" s="9"/>
    </row>
    <row r="73" spans="1:7" x14ac:dyDescent="0.2">
      <c r="A73" s="9">
        <v>71</v>
      </c>
      <c r="B73" s="9" t="s">
        <v>1286</v>
      </c>
      <c r="C73" s="9">
        <v>4111011090</v>
      </c>
      <c r="D73" s="9" t="s">
        <v>1187</v>
      </c>
      <c r="E73" s="9" t="s">
        <v>1187</v>
      </c>
      <c r="F73" s="9" t="s">
        <v>1283</v>
      </c>
      <c r="G73" s="9"/>
    </row>
    <row r="74" spans="1:7" x14ac:dyDescent="0.2">
      <c r="A74" s="9">
        <v>72</v>
      </c>
      <c r="B74" s="9" t="s">
        <v>1287</v>
      </c>
      <c r="C74" s="9">
        <v>4111011092</v>
      </c>
      <c r="D74" s="9" t="s">
        <v>1187</v>
      </c>
      <c r="E74" s="9" t="s">
        <v>1187</v>
      </c>
      <c r="F74" s="9" t="s">
        <v>1283</v>
      </c>
      <c r="G74" s="9"/>
    </row>
    <row r="75" spans="1:7" x14ac:dyDescent="0.2">
      <c r="A75" s="9">
        <v>73</v>
      </c>
      <c r="B75" s="9" t="s">
        <v>1288</v>
      </c>
      <c r="C75" s="9">
        <v>4111011626</v>
      </c>
      <c r="D75" s="9" t="s">
        <v>1187</v>
      </c>
      <c r="E75" s="9" t="s">
        <v>1187</v>
      </c>
      <c r="F75" s="9" t="s">
        <v>1283</v>
      </c>
      <c r="G75" s="9"/>
    </row>
    <row r="76" spans="1:7" x14ac:dyDescent="0.2">
      <c r="A76" s="9">
        <v>74</v>
      </c>
      <c r="B76" s="9" t="s">
        <v>1289</v>
      </c>
      <c r="C76" s="9">
        <v>4111012448</v>
      </c>
      <c r="D76" s="9" t="s">
        <v>1187</v>
      </c>
      <c r="E76" s="9" t="s">
        <v>1187</v>
      </c>
      <c r="F76" s="9" t="s">
        <v>1283</v>
      </c>
      <c r="G76" s="9"/>
    </row>
    <row r="77" spans="1:7" x14ac:dyDescent="0.2">
      <c r="A77" s="9">
        <v>75</v>
      </c>
      <c r="B77" s="9" t="s">
        <v>1290</v>
      </c>
      <c r="C77" s="9">
        <v>4111012451</v>
      </c>
      <c r="D77" s="9" t="s">
        <v>1187</v>
      </c>
      <c r="E77" s="9" t="s">
        <v>1187</v>
      </c>
      <c r="F77" s="9" t="s">
        <v>1283</v>
      </c>
      <c r="G77" s="9"/>
    </row>
    <row r="78" spans="1:7" x14ac:dyDescent="0.2">
      <c r="A78" s="9">
        <v>76</v>
      </c>
      <c r="B78" s="9" t="s">
        <v>1291</v>
      </c>
      <c r="C78" s="9">
        <v>4111012561</v>
      </c>
      <c r="D78" s="9" t="s">
        <v>1187</v>
      </c>
      <c r="E78" s="9" t="s">
        <v>1187</v>
      </c>
      <c r="F78" s="9" t="s">
        <v>1283</v>
      </c>
      <c r="G78" s="9"/>
    </row>
    <row r="79" spans="1:7" x14ac:dyDescent="0.2">
      <c r="A79" s="9">
        <v>77</v>
      </c>
      <c r="B79" s="9" t="s">
        <v>1292</v>
      </c>
      <c r="C79" s="9">
        <v>4111012564</v>
      </c>
      <c r="D79" s="9" t="s">
        <v>1268</v>
      </c>
      <c r="E79" s="9" t="s">
        <v>1187</v>
      </c>
      <c r="F79" s="9" t="s">
        <v>1283</v>
      </c>
      <c r="G79" s="9" t="s">
        <v>1213</v>
      </c>
    </row>
    <row r="80" spans="1:7" x14ac:dyDescent="0.2">
      <c r="A80" s="9">
        <v>78</v>
      </c>
      <c r="B80" s="9" t="s">
        <v>1293</v>
      </c>
      <c r="C80" s="9">
        <v>4111012565</v>
      </c>
      <c r="D80" s="9" t="s">
        <v>1268</v>
      </c>
      <c r="E80" s="9" t="s">
        <v>1187</v>
      </c>
      <c r="F80" s="9" t="s">
        <v>1283</v>
      </c>
      <c r="G80" s="9" t="s">
        <v>1213</v>
      </c>
    </row>
    <row r="81" spans="1:7" x14ac:dyDescent="0.2">
      <c r="A81" s="9">
        <v>79</v>
      </c>
      <c r="B81" s="9" t="s">
        <v>1294</v>
      </c>
      <c r="C81" s="9">
        <v>4111012566</v>
      </c>
      <c r="D81" s="9" t="s">
        <v>1268</v>
      </c>
      <c r="E81" s="9" t="s">
        <v>1187</v>
      </c>
      <c r="F81" s="9" t="s">
        <v>1283</v>
      </c>
      <c r="G81" s="9" t="s">
        <v>1213</v>
      </c>
    </row>
    <row r="82" spans="1:7" x14ac:dyDescent="0.2">
      <c r="A82" s="9">
        <v>80</v>
      </c>
      <c r="B82" s="9" t="s">
        <v>1295</v>
      </c>
      <c r="C82" s="9">
        <v>4111012567</v>
      </c>
      <c r="D82" s="9" t="s">
        <v>1187</v>
      </c>
      <c r="E82" s="9" t="s">
        <v>1187</v>
      </c>
      <c r="F82" s="9" t="s">
        <v>1283</v>
      </c>
      <c r="G82" s="9"/>
    </row>
    <row r="83" spans="1:7" x14ac:dyDescent="0.2">
      <c r="A83" s="9">
        <v>81</v>
      </c>
      <c r="B83" s="9" t="s">
        <v>1296</v>
      </c>
      <c r="C83" s="9">
        <v>4111012568</v>
      </c>
      <c r="D83" s="9" t="s">
        <v>1268</v>
      </c>
      <c r="E83" s="9" t="s">
        <v>1187</v>
      </c>
      <c r="F83" s="9" t="s">
        <v>1283</v>
      </c>
      <c r="G83" s="9" t="s">
        <v>1213</v>
      </c>
    </row>
    <row r="84" spans="1:7" x14ac:dyDescent="0.2">
      <c r="A84" s="9">
        <v>82</v>
      </c>
      <c r="B84" s="9" t="s">
        <v>1297</v>
      </c>
      <c r="C84" s="9">
        <v>4111012733</v>
      </c>
      <c r="D84" s="9" t="s">
        <v>1268</v>
      </c>
      <c r="E84" s="9" t="s">
        <v>1187</v>
      </c>
      <c r="F84" s="9" t="s">
        <v>1283</v>
      </c>
      <c r="G84" s="9" t="s">
        <v>1213</v>
      </c>
    </row>
    <row r="85" spans="1:7" x14ac:dyDescent="0.2">
      <c r="A85" s="9">
        <v>83</v>
      </c>
      <c r="B85" s="9" t="s">
        <v>1298</v>
      </c>
      <c r="C85" s="9">
        <v>4111013703</v>
      </c>
      <c r="D85" s="9" t="s">
        <v>1268</v>
      </c>
      <c r="E85" s="9" t="s">
        <v>1187</v>
      </c>
      <c r="F85" s="9" t="s">
        <v>1283</v>
      </c>
      <c r="G85" s="9" t="s">
        <v>1213</v>
      </c>
    </row>
    <row r="86" spans="1:7" x14ac:dyDescent="0.2">
      <c r="A86" s="9">
        <v>84</v>
      </c>
      <c r="B86" s="9" t="s">
        <v>1299</v>
      </c>
      <c r="C86" s="9">
        <v>4111013728</v>
      </c>
      <c r="D86" s="9" t="s">
        <v>1268</v>
      </c>
      <c r="E86" s="9" t="s">
        <v>1187</v>
      </c>
      <c r="F86" s="9" t="s">
        <v>1283</v>
      </c>
      <c r="G86" s="9" t="s">
        <v>1213</v>
      </c>
    </row>
    <row r="87" spans="1:7" x14ac:dyDescent="0.2">
      <c r="A87" s="9">
        <v>85</v>
      </c>
      <c r="B87" s="9" t="s">
        <v>1300</v>
      </c>
      <c r="C87" s="9">
        <v>4111014073</v>
      </c>
      <c r="D87" s="9" t="s">
        <v>1187</v>
      </c>
      <c r="E87" s="9" t="s">
        <v>1187</v>
      </c>
      <c r="F87" s="9" t="s">
        <v>1283</v>
      </c>
      <c r="G87" s="9"/>
    </row>
    <row r="88" spans="1:7" x14ac:dyDescent="0.2">
      <c r="A88" s="9">
        <v>86</v>
      </c>
      <c r="B88" s="9" t="s">
        <v>1301</v>
      </c>
      <c r="C88" s="9">
        <v>4111014075</v>
      </c>
      <c r="D88" s="9" t="s">
        <v>1187</v>
      </c>
      <c r="E88" s="9" t="s">
        <v>1187</v>
      </c>
      <c r="F88" s="9" t="s">
        <v>1283</v>
      </c>
      <c r="G88" s="9"/>
    </row>
    <row r="89" spans="1:7" x14ac:dyDescent="0.2">
      <c r="A89" s="9">
        <v>87</v>
      </c>
      <c r="B89" s="9" t="s">
        <v>1302</v>
      </c>
      <c r="C89" s="9">
        <v>4111014139</v>
      </c>
      <c r="D89" s="9" t="s">
        <v>1187</v>
      </c>
      <c r="E89" s="9" t="s">
        <v>1187</v>
      </c>
      <c r="F89" s="9" t="s">
        <v>1283</v>
      </c>
      <c r="G89" s="9"/>
    </row>
    <row r="90" spans="1:7" x14ac:dyDescent="0.2">
      <c r="A90" s="9">
        <v>88</v>
      </c>
      <c r="B90" s="9" t="s">
        <v>1303</v>
      </c>
      <c r="C90" s="9">
        <v>4111014140</v>
      </c>
      <c r="D90" s="9" t="s">
        <v>1268</v>
      </c>
      <c r="E90" s="9" t="s">
        <v>1187</v>
      </c>
      <c r="F90" s="9" t="s">
        <v>1283</v>
      </c>
      <c r="G90" s="9" t="s">
        <v>1213</v>
      </c>
    </row>
    <row r="91" spans="1:7" x14ac:dyDescent="0.2">
      <c r="A91" s="9">
        <v>89</v>
      </c>
      <c r="B91" s="9" t="s">
        <v>1304</v>
      </c>
      <c r="C91" s="9">
        <v>4111014215</v>
      </c>
      <c r="D91" s="9" t="s">
        <v>1187</v>
      </c>
      <c r="E91" s="9" t="s">
        <v>1187</v>
      </c>
      <c r="F91" s="9" t="s">
        <v>1283</v>
      </c>
      <c r="G91" s="9"/>
    </row>
    <row r="92" spans="1:7" x14ac:dyDescent="0.2">
      <c r="A92" s="9">
        <v>90</v>
      </c>
      <c r="B92" s="9" t="s">
        <v>1305</v>
      </c>
      <c r="C92" s="9">
        <v>4111014279</v>
      </c>
      <c r="D92" s="9" t="s">
        <v>1187</v>
      </c>
      <c r="E92" s="9" t="s">
        <v>1187</v>
      </c>
      <c r="F92" s="9" t="s">
        <v>1283</v>
      </c>
      <c r="G92" s="9"/>
    </row>
    <row r="93" spans="1:7" x14ac:dyDescent="0.2">
      <c r="A93" s="9">
        <v>91</v>
      </c>
      <c r="B93" s="9" t="s">
        <v>1306</v>
      </c>
      <c r="C93" s="9">
        <v>4111014395</v>
      </c>
      <c r="D93" s="9" t="s">
        <v>1187</v>
      </c>
      <c r="E93" s="9" t="s">
        <v>1187</v>
      </c>
      <c r="F93" s="9" t="s">
        <v>1283</v>
      </c>
      <c r="G93" s="9"/>
    </row>
    <row r="94" spans="1:7" x14ac:dyDescent="0.2">
      <c r="A94" s="9">
        <v>92</v>
      </c>
      <c r="B94" s="9" t="s">
        <v>1307</v>
      </c>
      <c r="C94" s="9">
        <v>4111014588</v>
      </c>
      <c r="D94" s="9" t="s">
        <v>1268</v>
      </c>
      <c r="E94" s="9" t="s">
        <v>1187</v>
      </c>
      <c r="F94" s="9" t="s">
        <v>1283</v>
      </c>
      <c r="G94" s="9" t="s">
        <v>1213</v>
      </c>
    </row>
    <row r="95" spans="1:7" x14ac:dyDescent="0.2">
      <c r="A95" s="21" t="s">
        <v>1308</v>
      </c>
      <c r="B95" s="23"/>
      <c r="C95" s="23"/>
      <c r="D95" s="23"/>
      <c r="E95" s="23"/>
      <c r="F95" s="23"/>
      <c r="G95" s="23"/>
    </row>
    <row r="96" spans="1:7" x14ac:dyDescent="0.2">
      <c r="A96" s="9">
        <v>93</v>
      </c>
      <c r="B96" s="9" t="s">
        <v>53</v>
      </c>
      <c r="C96" s="9">
        <v>4112010055</v>
      </c>
      <c r="D96" s="9" t="s">
        <v>1240</v>
      </c>
      <c r="E96" s="9" t="s">
        <v>1309</v>
      </c>
      <c r="F96" s="9" t="s">
        <v>1191</v>
      </c>
      <c r="G96" s="9"/>
    </row>
    <row r="97" spans="1:7" x14ac:dyDescent="0.2">
      <c r="A97" s="9">
        <v>94</v>
      </c>
      <c r="B97" s="9" t="s">
        <v>54</v>
      </c>
      <c r="C97" s="9">
        <v>4112010056</v>
      </c>
      <c r="D97" s="9" t="s">
        <v>1240</v>
      </c>
      <c r="E97" s="9" t="s">
        <v>1309</v>
      </c>
      <c r="F97" s="9" t="s">
        <v>1191</v>
      </c>
      <c r="G97" s="9"/>
    </row>
    <row r="98" spans="1:7" x14ac:dyDescent="0.2">
      <c r="A98" s="9">
        <v>95</v>
      </c>
      <c r="B98" s="9" t="s">
        <v>55</v>
      </c>
      <c r="C98" s="9">
        <v>4112010057</v>
      </c>
      <c r="D98" s="9" t="s">
        <v>1309</v>
      </c>
      <c r="E98" s="9" t="s">
        <v>1309</v>
      </c>
      <c r="F98" s="9" t="s">
        <v>1191</v>
      </c>
      <c r="G98" s="9"/>
    </row>
    <row r="99" spans="1:7" x14ac:dyDescent="0.2">
      <c r="A99" s="9">
        <v>96</v>
      </c>
      <c r="B99" s="9" t="s">
        <v>57</v>
      </c>
      <c r="C99" s="9">
        <v>4112010058</v>
      </c>
      <c r="D99" s="9" t="s">
        <v>1309</v>
      </c>
      <c r="E99" s="9" t="s">
        <v>1309</v>
      </c>
      <c r="F99" s="9" t="s">
        <v>1191</v>
      </c>
      <c r="G99" s="9"/>
    </row>
    <row r="100" spans="1:7" x14ac:dyDescent="0.2">
      <c r="A100" s="9">
        <v>97</v>
      </c>
      <c r="B100" s="9" t="s">
        <v>59</v>
      </c>
      <c r="C100" s="9">
        <v>4112010059</v>
      </c>
      <c r="D100" s="9" t="s">
        <v>1310</v>
      </c>
      <c r="E100" s="9" t="s">
        <v>1309</v>
      </c>
      <c r="F100" s="9" t="s">
        <v>1191</v>
      </c>
      <c r="G100" s="9"/>
    </row>
    <row r="101" spans="1:7" x14ac:dyDescent="0.2">
      <c r="A101" s="9">
        <v>98</v>
      </c>
      <c r="B101" s="9" t="s">
        <v>60</v>
      </c>
      <c r="C101" s="9">
        <v>4112010060</v>
      </c>
      <c r="D101" s="9" t="s">
        <v>1309</v>
      </c>
      <c r="E101" s="9" t="s">
        <v>1309</v>
      </c>
      <c r="F101" s="9" t="s">
        <v>1191</v>
      </c>
      <c r="G101" s="9"/>
    </row>
    <row r="102" spans="1:7" x14ac:dyDescent="0.2">
      <c r="A102" s="9">
        <v>99</v>
      </c>
      <c r="B102" s="9" t="s">
        <v>62</v>
      </c>
      <c r="C102" s="9">
        <v>4112010061</v>
      </c>
      <c r="D102" s="9" t="s">
        <v>1309</v>
      </c>
      <c r="E102" s="9" t="s">
        <v>1309</v>
      </c>
      <c r="F102" s="9" t="s">
        <v>1191</v>
      </c>
      <c r="G102" s="9"/>
    </row>
    <row r="103" spans="1:7" x14ac:dyDescent="0.2">
      <c r="A103" s="9">
        <v>100</v>
      </c>
      <c r="B103" s="9" t="s">
        <v>1311</v>
      </c>
      <c r="C103" s="9">
        <v>4112010062</v>
      </c>
      <c r="D103" s="9" t="s">
        <v>1309</v>
      </c>
      <c r="E103" s="9" t="s">
        <v>1309</v>
      </c>
      <c r="F103" s="9" t="s">
        <v>1191</v>
      </c>
      <c r="G103" s="9"/>
    </row>
    <row r="104" spans="1:7" x14ac:dyDescent="0.2">
      <c r="A104" s="9">
        <v>101</v>
      </c>
      <c r="B104" s="9" t="s">
        <v>63</v>
      </c>
      <c r="C104" s="9">
        <v>4112010063</v>
      </c>
      <c r="D104" s="9" t="s">
        <v>1309</v>
      </c>
      <c r="E104" s="9" t="s">
        <v>1309</v>
      </c>
      <c r="F104" s="9" t="s">
        <v>1191</v>
      </c>
      <c r="G104" s="9"/>
    </row>
    <row r="105" spans="1:7" x14ac:dyDescent="0.2">
      <c r="A105" s="9">
        <v>102</v>
      </c>
      <c r="B105" s="9" t="s">
        <v>64</v>
      </c>
      <c r="C105" s="9">
        <v>4112010065</v>
      </c>
      <c r="D105" s="9" t="s">
        <v>1309</v>
      </c>
      <c r="E105" s="9" t="s">
        <v>1309</v>
      </c>
      <c r="F105" s="9" t="s">
        <v>1191</v>
      </c>
      <c r="G105" s="9"/>
    </row>
    <row r="106" spans="1:7" x14ac:dyDescent="0.2">
      <c r="A106" s="9">
        <v>103</v>
      </c>
      <c r="B106" s="9" t="s">
        <v>65</v>
      </c>
      <c r="C106" s="9">
        <v>4112010066</v>
      </c>
      <c r="D106" s="9" t="s">
        <v>1309</v>
      </c>
      <c r="E106" s="9" t="s">
        <v>1309</v>
      </c>
      <c r="F106" s="9" t="s">
        <v>1191</v>
      </c>
      <c r="G106" s="9"/>
    </row>
    <row r="107" spans="1:7" x14ac:dyDescent="0.2">
      <c r="A107" s="9">
        <v>104</v>
      </c>
      <c r="B107" s="9" t="s">
        <v>66</v>
      </c>
      <c r="C107" s="9">
        <v>4112010068</v>
      </c>
      <c r="D107" s="9" t="s">
        <v>1309</v>
      </c>
      <c r="E107" s="9" t="s">
        <v>1309</v>
      </c>
      <c r="F107" s="9" t="s">
        <v>1191</v>
      </c>
      <c r="G107" s="9"/>
    </row>
    <row r="108" spans="1:7" x14ac:dyDescent="0.2">
      <c r="A108" s="9">
        <v>105</v>
      </c>
      <c r="B108" s="9" t="s">
        <v>67</v>
      </c>
      <c r="C108" s="9">
        <v>4112010069</v>
      </c>
      <c r="D108" s="9" t="s">
        <v>1309</v>
      </c>
      <c r="E108" s="9" t="s">
        <v>1309</v>
      </c>
      <c r="F108" s="9" t="s">
        <v>1191</v>
      </c>
      <c r="G108" s="9"/>
    </row>
    <row r="109" spans="1:7" x14ac:dyDescent="0.2">
      <c r="A109" s="9">
        <v>106</v>
      </c>
      <c r="B109" s="9" t="s">
        <v>69</v>
      </c>
      <c r="C109" s="9">
        <v>4112010070</v>
      </c>
      <c r="D109" s="9" t="s">
        <v>1309</v>
      </c>
      <c r="E109" s="9" t="s">
        <v>1309</v>
      </c>
      <c r="F109" s="9" t="s">
        <v>1191</v>
      </c>
      <c r="G109" s="9"/>
    </row>
    <row r="110" spans="1:7" x14ac:dyDescent="0.2">
      <c r="A110" s="9">
        <v>107</v>
      </c>
      <c r="B110" s="9" t="s">
        <v>71</v>
      </c>
      <c r="C110" s="9">
        <v>4112010071</v>
      </c>
      <c r="D110" s="9" t="s">
        <v>1309</v>
      </c>
      <c r="E110" s="9" t="s">
        <v>1309</v>
      </c>
      <c r="F110" s="9" t="s">
        <v>1191</v>
      </c>
      <c r="G110" s="9"/>
    </row>
    <row r="111" spans="1:7" x14ac:dyDescent="0.2">
      <c r="A111" s="9">
        <v>108</v>
      </c>
      <c r="B111" s="9" t="s">
        <v>1312</v>
      </c>
      <c r="C111" s="9">
        <v>4112010072</v>
      </c>
      <c r="D111" s="9" t="s">
        <v>1309</v>
      </c>
      <c r="E111" s="9" t="s">
        <v>1309</v>
      </c>
      <c r="F111" s="9" t="s">
        <v>1191</v>
      </c>
      <c r="G111" s="9"/>
    </row>
    <row r="112" spans="1:7" x14ac:dyDescent="0.2">
      <c r="A112" s="9">
        <v>109</v>
      </c>
      <c r="B112" s="9" t="s">
        <v>1313</v>
      </c>
      <c r="C112" s="9">
        <v>4112010073</v>
      </c>
      <c r="D112" s="9" t="s">
        <v>1309</v>
      </c>
      <c r="E112" s="9" t="s">
        <v>1309</v>
      </c>
      <c r="F112" s="9" t="s">
        <v>1191</v>
      </c>
      <c r="G112" s="9"/>
    </row>
    <row r="113" spans="1:7" x14ac:dyDescent="0.2">
      <c r="A113" s="9">
        <v>110</v>
      </c>
      <c r="B113" s="9" t="s">
        <v>654</v>
      </c>
      <c r="C113" s="9">
        <v>4112010792</v>
      </c>
      <c r="D113" s="9" t="s">
        <v>1309</v>
      </c>
      <c r="E113" s="9" t="s">
        <v>1309</v>
      </c>
      <c r="F113" s="9" t="s">
        <v>1191</v>
      </c>
      <c r="G113" s="9"/>
    </row>
    <row r="114" spans="1:7" x14ac:dyDescent="0.2">
      <c r="A114" s="9">
        <v>111</v>
      </c>
      <c r="B114" s="9" t="s">
        <v>1314</v>
      </c>
      <c r="C114" s="9">
        <v>4112010859</v>
      </c>
      <c r="D114" s="9" t="s">
        <v>1315</v>
      </c>
      <c r="E114" s="9" t="s">
        <v>1309</v>
      </c>
      <c r="F114" s="9" t="s">
        <v>1191</v>
      </c>
      <c r="G114" s="9" t="s">
        <v>1213</v>
      </c>
    </row>
    <row r="115" spans="1:7" x14ac:dyDescent="0.2">
      <c r="A115" s="9">
        <v>112</v>
      </c>
      <c r="B115" s="9" t="s">
        <v>1316</v>
      </c>
      <c r="C115" s="9">
        <v>4112012105</v>
      </c>
      <c r="D115" s="9" t="s">
        <v>1309</v>
      </c>
      <c r="E115" s="9" t="s">
        <v>1309</v>
      </c>
      <c r="F115" s="9" t="s">
        <v>1191</v>
      </c>
      <c r="G115" s="9"/>
    </row>
    <row r="116" spans="1:7" x14ac:dyDescent="0.2">
      <c r="A116" s="9">
        <v>113</v>
      </c>
      <c r="B116" s="9" t="s">
        <v>1317</v>
      </c>
      <c r="C116" s="9">
        <v>4112013658</v>
      </c>
      <c r="D116" s="9" t="s">
        <v>1315</v>
      </c>
      <c r="E116" s="9" t="s">
        <v>1309</v>
      </c>
      <c r="F116" s="9" t="s">
        <v>1191</v>
      </c>
      <c r="G116" s="9" t="s">
        <v>1213</v>
      </c>
    </row>
    <row r="117" spans="1:7" x14ac:dyDescent="0.2">
      <c r="A117" s="9">
        <v>114</v>
      </c>
      <c r="B117" s="9" t="s">
        <v>1318</v>
      </c>
      <c r="C117" s="9">
        <v>4112013659</v>
      </c>
      <c r="D117" s="9" t="s">
        <v>1315</v>
      </c>
      <c r="E117" s="9" t="s">
        <v>1309</v>
      </c>
      <c r="F117" s="9" t="s">
        <v>1191</v>
      </c>
      <c r="G117" s="9" t="s">
        <v>1213</v>
      </c>
    </row>
    <row r="118" spans="1:7" x14ac:dyDescent="0.2">
      <c r="A118" s="9">
        <v>115</v>
      </c>
      <c r="B118" s="9" t="s">
        <v>1031</v>
      </c>
      <c r="C118" s="9">
        <v>4112013660</v>
      </c>
      <c r="D118" s="9" t="s">
        <v>1315</v>
      </c>
      <c r="E118" s="9" t="s">
        <v>1309</v>
      </c>
      <c r="F118" s="9" t="s">
        <v>1191</v>
      </c>
      <c r="G118" s="9" t="s">
        <v>1213</v>
      </c>
    </row>
    <row r="119" spans="1:7" x14ac:dyDescent="0.2">
      <c r="A119" s="9">
        <v>116</v>
      </c>
      <c r="B119" s="9" t="s">
        <v>1032</v>
      </c>
      <c r="C119" s="9">
        <v>4112013661</v>
      </c>
      <c r="D119" s="9" t="s">
        <v>1315</v>
      </c>
      <c r="E119" s="9" t="s">
        <v>1309</v>
      </c>
      <c r="F119" s="9" t="s">
        <v>1191</v>
      </c>
      <c r="G119" s="9" t="s">
        <v>1213</v>
      </c>
    </row>
    <row r="120" spans="1:7" x14ac:dyDescent="0.2">
      <c r="A120" s="9">
        <v>117</v>
      </c>
      <c r="B120" s="9" t="s">
        <v>1319</v>
      </c>
      <c r="C120" s="9">
        <v>4112013663</v>
      </c>
      <c r="D120" s="9" t="s">
        <v>1315</v>
      </c>
      <c r="E120" s="9" t="s">
        <v>1309</v>
      </c>
      <c r="F120" s="9" t="s">
        <v>1191</v>
      </c>
      <c r="G120" s="9" t="s">
        <v>1213</v>
      </c>
    </row>
    <row r="121" spans="1:7" x14ac:dyDescent="0.2">
      <c r="A121" s="9">
        <v>118</v>
      </c>
      <c r="B121" s="9" t="s">
        <v>1320</v>
      </c>
      <c r="C121" s="9">
        <v>4112013896</v>
      </c>
      <c r="D121" s="9" t="s">
        <v>1315</v>
      </c>
      <c r="E121" s="9" t="s">
        <v>1309</v>
      </c>
      <c r="F121" s="9" t="s">
        <v>1191</v>
      </c>
      <c r="G121" s="9" t="s">
        <v>1213</v>
      </c>
    </row>
    <row r="122" spans="1:7" x14ac:dyDescent="0.2">
      <c r="A122" s="9">
        <v>119</v>
      </c>
      <c r="B122" s="9" t="s">
        <v>1076</v>
      </c>
      <c r="C122" s="9">
        <v>4112013897</v>
      </c>
      <c r="D122" s="9" t="s">
        <v>1315</v>
      </c>
      <c r="E122" s="9" t="s">
        <v>1309</v>
      </c>
      <c r="F122" s="9" t="s">
        <v>1191</v>
      </c>
      <c r="G122" s="9" t="s">
        <v>1213</v>
      </c>
    </row>
    <row r="123" spans="1:7" x14ac:dyDescent="0.2">
      <c r="A123" s="9">
        <v>120</v>
      </c>
      <c r="B123" s="9" t="s">
        <v>1077</v>
      </c>
      <c r="C123" s="9">
        <v>4112013898</v>
      </c>
      <c r="D123" s="9" t="s">
        <v>1315</v>
      </c>
      <c r="E123" s="9" t="s">
        <v>1309</v>
      </c>
      <c r="F123" s="9" t="s">
        <v>1191</v>
      </c>
      <c r="G123" s="9" t="s">
        <v>1213</v>
      </c>
    </row>
    <row r="124" spans="1:7" x14ac:dyDescent="0.2">
      <c r="A124" s="9">
        <v>121</v>
      </c>
      <c r="B124" s="9" t="s">
        <v>1102</v>
      </c>
      <c r="C124" s="9">
        <v>4112014038</v>
      </c>
      <c r="D124" s="9" t="s">
        <v>1315</v>
      </c>
      <c r="E124" s="9" t="s">
        <v>1309</v>
      </c>
      <c r="F124" s="9" t="s">
        <v>1191</v>
      </c>
      <c r="G124" s="9" t="s">
        <v>1213</v>
      </c>
    </row>
    <row r="125" spans="1:7" x14ac:dyDescent="0.2">
      <c r="A125" s="9">
        <v>122</v>
      </c>
      <c r="B125" s="9" t="s">
        <v>1106</v>
      </c>
      <c r="C125" s="9">
        <v>4112014087</v>
      </c>
      <c r="D125" s="9" t="s">
        <v>1315</v>
      </c>
      <c r="E125" s="9" t="s">
        <v>1309</v>
      </c>
      <c r="F125" s="9" t="s">
        <v>1191</v>
      </c>
      <c r="G125" s="9" t="s">
        <v>1213</v>
      </c>
    </row>
    <row r="126" spans="1:7" x14ac:dyDescent="0.2">
      <c r="A126" s="9">
        <v>123</v>
      </c>
      <c r="B126" s="9" t="s">
        <v>1321</v>
      </c>
      <c r="C126" s="9">
        <v>4112011032</v>
      </c>
      <c r="D126" s="9" t="s">
        <v>1309</v>
      </c>
      <c r="E126" s="9" t="s">
        <v>1309</v>
      </c>
      <c r="F126" s="9" t="s">
        <v>1283</v>
      </c>
      <c r="G126" s="9"/>
    </row>
    <row r="127" spans="1:7" x14ac:dyDescent="0.2">
      <c r="A127" s="9">
        <v>124</v>
      </c>
      <c r="B127" s="9" t="s">
        <v>1322</v>
      </c>
      <c r="C127" s="9">
        <v>4112012484</v>
      </c>
      <c r="D127" s="9" t="s">
        <v>1309</v>
      </c>
      <c r="E127" s="9" t="s">
        <v>1309</v>
      </c>
      <c r="F127" s="9" t="s">
        <v>1283</v>
      </c>
      <c r="G127" s="9"/>
    </row>
    <row r="128" spans="1:7" x14ac:dyDescent="0.2">
      <c r="A128" s="9">
        <v>125</v>
      </c>
      <c r="B128" s="9" t="s">
        <v>1323</v>
      </c>
      <c r="C128" s="9">
        <v>4112012487</v>
      </c>
      <c r="D128" s="9" t="s">
        <v>1309</v>
      </c>
      <c r="E128" s="9" t="s">
        <v>1309</v>
      </c>
      <c r="F128" s="9" t="s">
        <v>1283</v>
      </c>
      <c r="G128" s="9"/>
    </row>
    <row r="129" spans="1:7" x14ac:dyDescent="0.2">
      <c r="A129" s="9">
        <v>126</v>
      </c>
      <c r="B129" s="9" t="s">
        <v>1324</v>
      </c>
      <c r="C129" s="9">
        <v>4112012719</v>
      </c>
      <c r="D129" s="9" t="s">
        <v>1309</v>
      </c>
      <c r="E129" s="9" t="s">
        <v>1309</v>
      </c>
      <c r="F129" s="9" t="s">
        <v>1283</v>
      </c>
      <c r="G129" s="9"/>
    </row>
    <row r="130" spans="1:7" x14ac:dyDescent="0.2">
      <c r="A130" s="9">
        <v>127</v>
      </c>
      <c r="B130" s="9" t="s">
        <v>1325</v>
      </c>
      <c r="C130" s="9">
        <v>4112012720</v>
      </c>
      <c r="D130" s="9" t="s">
        <v>1309</v>
      </c>
      <c r="E130" s="9" t="s">
        <v>1309</v>
      </c>
      <c r="F130" s="9" t="s">
        <v>1283</v>
      </c>
      <c r="G130" s="9"/>
    </row>
    <row r="131" spans="1:7" x14ac:dyDescent="0.2">
      <c r="A131" s="9">
        <v>128</v>
      </c>
      <c r="B131" s="9" t="s">
        <v>1326</v>
      </c>
      <c r="C131" s="9">
        <v>4112012721</v>
      </c>
      <c r="D131" s="9" t="s">
        <v>1309</v>
      </c>
      <c r="E131" s="9" t="s">
        <v>1309</v>
      </c>
      <c r="F131" s="9" t="s">
        <v>1283</v>
      </c>
      <c r="G131" s="9"/>
    </row>
    <row r="132" spans="1:7" x14ac:dyDescent="0.2">
      <c r="A132" s="9">
        <v>129</v>
      </c>
      <c r="B132" s="9" t="s">
        <v>1327</v>
      </c>
      <c r="C132" s="9">
        <v>4112012722</v>
      </c>
      <c r="D132" s="9" t="s">
        <v>1309</v>
      </c>
      <c r="E132" s="9" t="s">
        <v>1309</v>
      </c>
      <c r="F132" s="9" t="s">
        <v>1283</v>
      </c>
      <c r="G132" s="9"/>
    </row>
    <row r="133" spans="1:7" x14ac:dyDescent="0.2">
      <c r="A133" s="9">
        <v>130</v>
      </c>
      <c r="B133" s="9" t="s">
        <v>1328</v>
      </c>
      <c r="C133" s="9">
        <v>4112012723</v>
      </c>
      <c r="D133" s="9" t="s">
        <v>1309</v>
      </c>
      <c r="E133" s="9" t="s">
        <v>1309</v>
      </c>
      <c r="F133" s="9" t="s">
        <v>1283</v>
      </c>
      <c r="G133" s="9"/>
    </row>
    <row r="134" spans="1:7" x14ac:dyDescent="0.2">
      <c r="A134" s="9">
        <v>131</v>
      </c>
      <c r="B134" s="9" t="s">
        <v>1329</v>
      </c>
      <c r="C134" s="9">
        <v>4112012732</v>
      </c>
      <c r="D134" s="9" t="s">
        <v>1309</v>
      </c>
      <c r="E134" s="9" t="s">
        <v>1309</v>
      </c>
      <c r="F134" s="9" t="s">
        <v>1283</v>
      </c>
      <c r="G134" s="9"/>
    </row>
    <row r="135" spans="1:7" x14ac:dyDescent="0.2">
      <c r="A135" s="9">
        <v>132</v>
      </c>
      <c r="B135" s="9" t="s">
        <v>1330</v>
      </c>
      <c r="C135" s="9">
        <v>4112012788</v>
      </c>
      <c r="D135" s="9" t="s">
        <v>1309</v>
      </c>
      <c r="E135" s="9" t="s">
        <v>1309</v>
      </c>
      <c r="F135" s="9" t="s">
        <v>1283</v>
      </c>
      <c r="G135" s="9"/>
    </row>
    <row r="136" spans="1:7" x14ac:dyDescent="0.2">
      <c r="A136" s="9">
        <v>133</v>
      </c>
      <c r="B136" s="9" t="s">
        <v>1331</v>
      </c>
      <c r="C136" s="9">
        <v>4112012803</v>
      </c>
      <c r="D136" s="9" t="s">
        <v>1309</v>
      </c>
      <c r="E136" s="9" t="s">
        <v>1309</v>
      </c>
      <c r="F136" s="9" t="s">
        <v>1283</v>
      </c>
      <c r="G136" s="9"/>
    </row>
    <row r="137" spans="1:7" x14ac:dyDescent="0.2">
      <c r="A137" s="9">
        <v>134</v>
      </c>
      <c r="B137" s="9" t="s">
        <v>1332</v>
      </c>
      <c r="C137" s="9">
        <v>4112012880</v>
      </c>
      <c r="D137" s="9" t="s">
        <v>1309</v>
      </c>
      <c r="E137" s="9" t="s">
        <v>1309</v>
      </c>
      <c r="F137" s="9" t="s">
        <v>1283</v>
      </c>
      <c r="G137" s="9"/>
    </row>
    <row r="138" spans="1:7" x14ac:dyDescent="0.2">
      <c r="A138" s="9">
        <v>135</v>
      </c>
      <c r="B138" s="9" t="s">
        <v>1333</v>
      </c>
      <c r="C138" s="9">
        <v>4112012881</v>
      </c>
      <c r="D138" s="9" t="s">
        <v>1309</v>
      </c>
      <c r="E138" s="9" t="s">
        <v>1309</v>
      </c>
      <c r="F138" s="9" t="s">
        <v>1283</v>
      </c>
      <c r="G138" s="9"/>
    </row>
    <row r="139" spans="1:7" x14ac:dyDescent="0.2">
      <c r="A139" s="9">
        <v>136</v>
      </c>
      <c r="B139" s="9" t="s">
        <v>1334</v>
      </c>
      <c r="C139" s="9">
        <v>4112012882</v>
      </c>
      <c r="D139" s="9" t="s">
        <v>1309</v>
      </c>
      <c r="E139" s="9" t="s">
        <v>1309</v>
      </c>
      <c r="F139" s="9" t="s">
        <v>1283</v>
      </c>
      <c r="G139" s="9"/>
    </row>
    <row r="140" spans="1:7" x14ac:dyDescent="0.2">
      <c r="A140" s="9">
        <v>137</v>
      </c>
      <c r="B140" s="9" t="s">
        <v>1335</v>
      </c>
      <c r="C140" s="9">
        <v>4112012883</v>
      </c>
      <c r="D140" s="9" t="s">
        <v>1309</v>
      </c>
      <c r="E140" s="9" t="s">
        <v>1309</v>
      </c>
      <c r="F140" s="9" t="s">
        <v>1283</v>
      </c>
      <c r="G140" s="9"/>
    </row>
    <row r="141" spans="1:7" x14ac:dyDescent="0.2">
      <c r="A141" s="9">
        <v>138</v>
      </c>
      <c r="B141" s="9" t="s">
        <v>1336</v>
      </c>
      <c r="C141" s="9">
        <v>4112013700</v>
      </c>
      <c r="D141" s="9" t="s">
        <v>1309</v>
      </c>
      <c r="E141" s="9" t="s">
        <v>1309</v>
      </c>
      <c r="F141" s="9" t="s">
        <v>1283</v>
      </c>
      <c r="G141" s="9"/>
    </row>
    <row r="142" spans="1:7" x14ac:dyDescent="0.2">
      <c r="A142" s="9">
        <v>139</v>
      </c>
      <c r="B142" s="9" t="s">
        <v>1337</v>
      </c>
      <c r="C142" s="9">
        <v>4112013701</v>
      </c>
      <c r="D142" s="9" t="s">
        <v>1309</v>
      </c>
      <c r="E142" s="9" t="s">
        <v>1309</v>
      </c>
      <c r="F142" s="9" t="s">
        <v>1283</v>
      </c>
      <c r="G142" s="9"/>
    </row>
    <row r="143" spans="1:7" x14ac:dyDescent="0.2">
      <c r="A143" s="9">
        <v>140</v>
      </c>
      <c r="B143" s="9" t="s">
        <v>1338</v>
      </c>
      <c r="C143" s="9">
        <v>4112013702</v>
      </c>
      <c r="D143" s="9" t="s">
        <v>1309</v>
      </c>
      <c r="E143" s="9" t="s">
        <v>1309</v>
      </c>
      <c r="F143" s="9" t="s">
        <v>1283</v>
      </c>
      <c r="G143" s="9"/>
    </row>
    <row r="144" spans="1:7" x14ac:dyDescent="0.2">
      <c r="A144" s="9">
        <v>141</v>
      </c>
      <c r="B144" s="9" t="s">
        <v>1339</v>
      </c>
      <c r="C144" s="9">
        <v>4112013863</v>
      </c>
      <c r="D144" s="9" t="s">
        <v>1309</v>
      </c>
      <c r="E144" s="9" t="s">
        <v>1309</v>
      </c>
      <c r="F144" s="9" t="s">
        <v>1283</v>
      </c>
      <c r="G144" s="9"/>
    </row>
    <row r="145" spans="1:7" x14ac:dyDescent="0.2">
      <c r="A145" s="9">
        <v>142</v>
      </c>
      <c r="B145" s="9" t="s">
        <v>1340</v>
      </c>
      <c r="C145" s="9">
        <v>4112013911</v>
      </c>
      <c r="D145" s="9" t="s">
        <v>1309</v>
      </c>
      <c r="E145" s="9" t="s">
        <v>1309</v>
      </c>
      <c r="F145" s="9" t="s">
        <v>1283</v>
      </c>
      <c r="G145" s="9"/>
    </row>
    <row r="146" spans="1:7" x14ac:dyDescent="0.2">
      <c r="A146" s="9">
        <v>143</v>
      </c>
      <c r="B146" s="9" t="s">
        <v>1341</v>
      </c>
      <c r="C146" s="9">
        <v>4112014020</v>
      </c>
      <c r="D146" s="9" t="s">
        <v>1309</v>
      </c>
      <c r="E146" s="9" t="s">
        <v>1309</v>
      </c>
      <c r="F146" s="9" t="s">
        <v>1283</v>
      </c>
      <c r="G146" s="9"/>
    </row>
    <row r="147" spans="1:7" x14ac:dyDescent="0.2">
      <c r="A147" s="9">
        <v>144</v>
      </c>
      <c r="B147" s="9" t="s">
        <v>1342</v>
      </c>
      <c r="C147" s="9">
        <v>4112014021</v>
      </c>
      <c r="D147" s="9" t="s">
        <v>1309</v>
      </c>
      <c r="E147" s="9" t="s">
        <v>1309</v>
      </c>
      <c r="F147" s="9" t="s">
        <v>1283</v>
      </c>
      <c r="G147" s="9"/>
    </row>
    <row r="148" spans="1:7" x14ac:dyDescent="0.2">
      <c r="A148" s="9">
        <v>145</v>
      </c>
      <c r="B148" s="9" t="s">
        <v>1343</v>
      </c>
      <c r="C148" s="9">
        <v>4112014022</v>
      </c>
      <c r="D148" s="9" t="s">
        <v>1309</v>
      </c>
      <c r="E148" s="9" t="s">
        <v>1309</v>
      </c>
      <c r="F148" s="9" t="s">
        <v>1283</v>
      </c>
      <c r="G148" s="9"/>
    </row>
    <row r="149" spans="1:7" x14ac:dyDescent="0.2">
      <c r="A149" s="9">
        <v>146</v>
      </c>
      <c r="B149" s="9" t="s">
        <v>1344</v>
      </c>
      <c r="C149" s="9">
        <v>4112014102</v>
      </c>
      <c r="D149" s="9" t="s">
        <v>1309</v>
      </c>
      <c r="E149" s="9" t="s">
        <v>1309</v>
      </c>
      <c r="F149" s="9" t="s">
        <v>1283</v>
      </c>
      <c r="G149" s="9"/>
    </row>
    <row r="150" spans="1:7" x14ac:dyDescent="0.2">
      <c r="A150" s="9">
        <v>147</v>
      </c>
      <c r="B150" s="9" t="s">
        <v>1345</v>
      </c>
      <c r="C150" s="9">
        <v>4112014599</v>
      </c>
      <c r="D150" s="9" t="s">
        <v>1309</v>
      </c>
      <c r="E150" s="9" t="s">
        <v>1309</v>
      </c>
      <c r="F150" s="9" t="s">
        <v>1283</v>
      </c>
      <c r="G150" s="9"/>
    </row>
    <row r="151" spans="1:7" x14ac:dyDescent="0.2">
      <c r="A151" s="9">
        <v>148</v>
      </c>
      <c r="B151" s="9" t="s">
        <v>1346</v>
      </c>
      <c r="C151" s="9">
        <v>4112014600</v>
      </c>
      <c r="D151" s="9" t="s">
        <v>1315</v>
      </c>
      <c r="E151" s="9" t="s">
        <v>1309</v>
      </c>
      <c r="F151" s="9" t="s">
        <v>1283</v>
      </c>
      <c r="G151" s="9" t="s">
        <v>1213</v>
      </c>
    </row>
    <row r="152" spans="1:7" x14ac:dyDescent="0.2">
      <c r="A152" s="21" t="s">
        <v>1347</v>
      </c>
      <c r="B152" s="23"/>
      <c r="C152" s="23"/>
      <c r="D152" s="23"/>
      <c r="E152" s="23"/>
      <c r="F152" s="23"/>
      <c r="G152" s="23"/>
    </row>
    <row r="153" spans="1:7" x14ac:dyDescent="0.2">
      <c r="A153" s="9">
        <v>149</v>
      </c>
      <c r="B153" s="9" t="s">
        <v>1348</v>
      </c>
      <c r="C153" s="9">
        <v>4113010075</v>
      </c>
      <c r="D153" s="9" t="s">
        <v>1349</v>
      </c>
      <c r="E153" s="9" t="s">
        <v>1350</v>
      </c>
      <c r="F153" s="9" t="s">
        <v>1191</v>
      </c>
      <c r="G153" s="9"/>
    </row>
    <row r="154" spans="1:7" x14ac:dyDescent="0.2">
      <c r="A154" s="9">
        <v>150</v>
      </c>
      <c r="B154" s="9" t="s">
        <v>72</v>
      </c>
      <c r="C154" s="9">
        <v>4113010076</v>
      </c>
      <c r="D154" s="9" t="s">
        <v>1349</v>
      </c>
      <c r="E154" s="9" t="s">
        <v>1351</v>
      </c>
      <c r="F154" s="9" t="s">
        <v>1191</v>
      </c>
      <c r="G154" s="9"/>
    </row>
    <row r="155" spans="1:7" x14ac:dyDescent="0.2">
      <c r="A155" s="9">
        <v>151</v>
      </c>
      <c r="B155" s="9" t="s">
        <v>73</v>
      </c>
      <c r="C155" s="9">
        <v>4113010077</v>
      </c>
      <c r="D155" s="9" t="s">
        <v>1349</v>
      </c>
      <c r="E155" s="9" t="s">
        <v>1352</v>
      </c>
      <c r="F155" s="9" t="s">
        <v>1191</v>
      </c>
      <c r="G155" s="9"/>
    </row>
    <row r="156" spans="1:7" x14ac:dyDescent="0.2">
      <c r="A156" s="9">
        <v>152</v>
      </c>
      <c r="B156" s="9" t="s">
        <v>77</v>
      </c>
      <c r="C156" s="9">
        <v>4113010080</v>
      </c>
      <c r="D156" s="9" t="s">
        <v>1349</v>
      </c>
      <c r="E156" s="9" t="s">
        <v>1309</v>
      </c>
      <c r="F156" s="9" t="s">
        <v>1191</v>
      </c>
      <c r="G156" s="9"/>
    </row>
    <row r="157" spans="1:7" x14ac:dyDescent="0.2">
      <c r="A157" s="9">
        <v>153</v>
      </c>
      <c r="B157" s="9" t="s">
        <v>78</v>
      </c>
      <c r="C157" s="9">
        <v>4113010081</v>
      </c>
      <c r="D157" s="9" t="s">
        <v>1349</v>
      </c>
      <c r="E157" s="9" t="s">
        <v>1353</v>
      </c>
      <c r="F157" s="9" t="s">
        <v>1191</v>
      </c>
      <c r="G157" s="9"/>
    </row>
    <row r="158" spans="1:7" x14ac:dyDescent="0.2">
      <c r="A158" s="9">
        <v>154</v>
      </c>
      <c r="B158" s="9" t="s">
        <v>1354</v>
      </c>
      <c r="C158" s="9">
        <v>4113010082</v>
      </c>
      <c r="D158" s="9" t="s">
        <v>1349</v>
      </c>
      <c r="E158" s="9" t="s">
        <v>1352</v>
      </c>
      <c r="F158" s="9" t="s">
        <v>1191</v>
      </c>
      <c r="G158" s="9"/>
    </row>
    <row r="159" spans="1:7" x14ac:dyDescent="0.2">
      <c r="A159" s="9">
        <v>155</v>
      </c>
      <c r="B159" s="9" t="s">
        <v>1355</v>
      </c>
      <c r="C159" s="9">
        <v>4113010084</v>
      </c>
      <c r="D159" s="9" t="s">
        <v>1349</v>
      </c>
      <c r="E159" s="9" t="s">
        <v>1356</v>
      </c>
      <c r="F159" s="9" t="s">
        <v>1191</v>
      </c>
      <c r="G159" s="9"/>
    </row>
    <row r="160" spans="1:7" x14ac:dyDescent="0.2">
      <c r="A160" s="9">
        <v>156</v>
      </c>
      <c r="B160" s="9" t="s">
        <v>1357</v>
      </c>
      <c r="C160" s="9">
        <v>4113010085</v>
      </c>
      <c r="D160" s="9" t="s">
        <v>1349</v>
      </c>
      <c r="E160" s="9" t="s">
        <v>1358</v>
      </c>
      <c r="F160" s="9" t="s">
        <v>1191</v>
      </c>
      <c r="G160" s="9"/>
    </row>
    <row r="161" spans="1:7" x14ac:dyDescent="0.2">
      <c r="A161" s="9">
        <v>157</v>
      </c>
      <c r="B161" s="9" t="s">
        <v>1359</v>
      </c>
      <c r="C161" s="9">
        <v>4113010086</v>
      </c>
      <c r="D161" s="9" t="s">
        <v>1349</v>
      </c>
      <c r="E161" s="9" t="s">
        <v>1350</v>
      </c>
      <c r="F161" s="9" t="s">
        <v>1191</v>
      </c>
      <c r="G161" s="9"/>
    </row>
    <row r="162" spans="1:7" x14ac:dyDescent="0.2">
      <c r="A162" s="9">
        <v>158</v>
      </c>
      <c r="B162" s="9" t="s">
        <v>79</v>
      </c>
      <c r="C162" s="9">
        <v>4113010089</v>
      </c>
      <c r="D162" s="9" t="s">
        <v>1349</v>
      </c>
      <c r="E162" s="9" t="s">
        <v>1352</v>
      </c>
      <c r="F162" s="9" t="s">
        <v>1191</v>
      </c>
      <c r="G162" s="9"/>
    </row>
    <row r="163" spans="1:7" x14ac:dyDescent="0.2">
      <c r="A163" s="9">
        <v>159</v>
      </c>
      <c r="B163" s="9" t="s">
        <v>80</v>
      </c>
      <c r="C163" s="9">
        <v>4113010092</v>
      </c>
      <c r="D163" s="9" t="s">
        <v>1349</v>
      </c>
      <c r="E163" s="9" t="s">
        <v>1356</v>
      </c>
      <c r="F163" s="9" t="s">
        <v>1191</v>
      </c>
      <c r="G163" s="9"/>
    </row>
    <row r="164" spans="1:7" x14ac:dyDescent="0.2">
      <c r="A164" s="9">
        <v>160</v>
      </c>
      <c r="B164" s="9" t="s">
        <v>81</v>
      </c>
      <c r="C164" s="9">
        <v>4113010093</v>
      </c>
      <c r="D164" s="9" t="s">
        <v>1349</v>
      </c>
      <c r="E164" s="9" t="s">
        <v>1360</v>
      </c>
      <c r="F164" s="9" t="s">
        <v>1191</v>
      </c>
      <c r="G164" s="9"/>
    </row>
    <row r="165" spans="1:7" x14ac:dyDescent="0.2">
      <c r="A165" s="9">
        <v>161</v>
      </c>
      <c r="B165" s="9" t="s">
        <v>82</v>
      </c>
      <c r="C165" s="9">
        <v>4113010094</v>
      </c>
      <c r="D165" s="9" t="s">
        <v>1349</v>
      </c>
      <c r="E165" s="9" t="s">
        <v>1352</v>
      </c>
      <c r="F165" s="9" t="s">
        <v>1191</v>
      </c>
      <c r="G165" s="9"/>
    </row>
    <row r="166" spans="1:7" x14ac:dyDescent="0.2">
      <c r="A166" s="9">
        <v>162</v>
      </c>
      <c r="B166" s="9" t="s">
        <v>1361</v>
      </c>
      <c r="C166" s="9">
        <v>4113010096</v>
      </c>
      <c r="D166" s="9" t="s">
        <v>1349</v>
      </c>
      <c r="E166" s="9" t="s">
        <v>1350</v>
      </c>
      <c r="F166" s="9" t="s">
        <v>1191</v>
      </c>
      <c r="G166" s="9"/>
    </row>
    <row r="167" spans="1:7" x14ac:dyDescent="0.2">
      <c r="A167" s="9">
        <v>163</v>
      </c>
      <c r="B167" s="9" t="s">
        <v>1362</v>
      </c>
      <c r="C167" s="9">
        <v>4113010098</v>
      </c>
      <c r="D167" s="9" t="s">
        <v>1349</v>
      </c>
      <c r="E167" s="9" t="s">
        <v>1360</v>
      </c>
      <c r="F167" s="9" t="s">
        <v>1191</v>
      </c>
      <c r="G167" s="9"/>
    </row>
    <row r="168" spans="1:7" x14ac:dyDescent="0.2">
      <c r="A168" s="9">
        <v>164</v>
      </c>
      <c r="B168" s="9" t="s">
        <v>1363</v>
      </c>
      <c r="C168" s="9">
        <v>4113010099</v>
      </c>
      <c r="D168" s="9" t="s">
        <v>1349</v>
      </c>
      <c r="E168" s="9" t="s">
        <v>1353</v>
      </c>
      <c r="F168" s="9" t="s">
        <v>1191</v>
      </c>
      <c r="G168" s="9"/>
    </row>
    <row r="169" spans="1:7" x14ac:dyDescent="0.2">
      <c r="A169" s="9">
        <v>165</v>
      </c>
      <c r="B169" s="9" t="s">
        <v>1364</v>
      </c>
      <c r="C169" s="9">
        <v>4113010100</v>
      </c>
      <c r="D169" s="9" t="s">
        <v>1349</v>
      </c>
      <c r="E169" s="9" t="s">
        <v>1365</v>
      </c>
      <c r="F169" s="9" t="s">
        <v>1191</v>
      </c>
      <c r="G169" s="9"/>
    </row>
    <row r="170" spans="1:7" x14ac:dyDescent="0.2">
      <c r="A170" s="9">
        <v>166</v>
      </c>
      <c r="B170" s="9" t="s">
        <v>83</v>
      </c>
      <c r="C170" s="9">
        <v>4113010101</v>
      </c>
      <c r="D170" s="9" t="s">
        <v>1349</v>
      </c>
      <c r="E170" s="9" t="s">
        <v>1366</v>
      </c>
      <c r="F170" s="9" t="s">
        <v>1191</v>
      </c>
      <c r="G170" s="9"/>
    </row>
    <row r="171" spans="1:7" x14ac:dyDescent="0.2">
      <c r="A171" s="9">
        <v>167</v>
      </c>
      <c r="B171" s="9" t="s">
        <v>1367</v>
      </c>
      <c r="C171" s="9">
        <v>4113010102</v>
      </c>
      <c r="D171" s="9" t="s">
        <v>1349</v>
      </c>
      <c r="E171" s="9" t="s">
        <v>1352</v>
      </c>
      <c r="F171" s="9" t="s">
        <v>1191</v>
      </c>
      <c r="G171" s="9"/>
    </row>
    <row r="172" spans="1:7" x14ac:dyDescent="0.2">
      <c r="A172" s="9">
        <v>168</v>
      </c>
      <c r="B172" s="9" t="s">
        <v>85</v>
      </c>
      <c r="C172" s="9">
        <v>4113010103</v>
      </c>
      <c r="D172" s="9" t="s">
        <v>1349</v>
      </c>
      <c r="E172" s="9" t="s">
        <v>1351</v>
      </c>
      <c r="F172" s="9" t="s">
        <v>1191</v>
      </c>
      <c r="G172" s="9"/>
    </row>
    <row r="173" spans="1:7" x14ac:dyDescent="0.2">
      <c r="A173" s="9">
        <v>169</v>
      </c>
      <c r="B173" s="9" t="s">
        <v>86</v>
      </c>
      <c r="C173" s="9">
        <v>4113010104</v>
      </c>
      <c r="D173" s="9" t="s">
        <v>1349</v>
      </c>
      <c r="E173" s="9" t="s">
        <v>1368</v>
      </c>
      <c r="F173" s="9" t="s">
        <v>1191</v>
      </c>
      <c r="G173" s="9"/>
    </row>
    <row r="174" spans="1:7" x14ac:dyDescent="0.2">
      <c r="A174" s="9">
        <v>170</v>
      </c>
      <c r="B174" s="9" t="s">
        <v>87</v>
      </c>
      <c r="C174" s="9">
        <v>4113010105</v>
      </c>
      <c r="D174" s="9" t="s">
        <v>1349</v>
      </c>
      <c r="E174" s="9" t="s">
        <v>1358</v>
      </c>
      <c r="F174" s="9" t="s">
        <v>1191</v>
      </c>
      <c r="G174" s="9"/>
    </row>
    <row r="175" spans="1:7" x14ac:dyDescent="0.2">
      <c r="A175" s="9">
        <v>171</v>
      </c>
      <c r="B175" s="9" t="s">
        <v>88</v>
      </c>
      <c r="C175" s="9">
        <v>4113010107</v>
      </c>
      <c r="D175" s="9" t="s">
        <v>1349</v>
      </c>
      <c r="E175" s="9" t="s">
        <v>1352</v>
      </c>
      <c r="F175" s="9" t="s">
        <v>1191</v>
      </c>
      <c r="G175" s="9"/>
    </row>
    <row r="176" spans="1:7" x14ac:dyDescent="0.2">
      <c r="A176" s="9">
        <v>172</v>
      </c>
      <c r="B176" s="9" t="s">
        <v>167</v>
      </c>
      <c r="C176" s="9">
        <v>4113010216</v>
      </c>
      <c r="D176" s="9" t="s">
        <v>1349</v>
      </c>
      <c r="E176" s="9" t="s">
        <v>1369</v>
      </c>
      <c r="F176" s="9" t="s">
        <v>1191</v>
      </c>
      <c r="G176" s="9"/>
    </row>
    <row r="177" spans="1:7" x14ac:dyDescent="0.2">
      <c r="A177" s="9">
        <v>173</v>
      </c>
      <c r="B177" s="9" t="s">
        <v>1370</v>
      </c>
      <c r="C177" s="9">
        <v>4113010798</v>
      </c>
      <c r="D177" s="9" t="s">
        <v>1349</v>
      </c>
      <c r="E177" s="9" t="s">
        <v>1369</v>
      </c>
      <c r="F177" s="9" t="s">
        <v>1191</v>
      </c>
      <c r="G177" s="9"/>
    </row>
    <row r="178" spans="1:7" x14ac:dyDescent="0.2">
      <c r="A178" s="9">
        <v>174</v>
      </c>
      <c r="B178" s="9" t="s">
        <v>1371</v>
      </c>
      <c r="C178" s="9">
        <v>4113011033</v>
      </c>
      <c r="D178" s="9" t="s">
        <v>1349</v>
      </c>
      <c r="E178" s="9" t="s">
        <v>1353</v>
      </c>
      <c r="F178" s="9" t="s">
        <v>1191</v>
      </c>
      <c r="G178" s="9"/>
    </row>
    <row r="179" spans="1:7" x14ac:dyDescent="0.2">
      <c r="A179" s="9">
        <v>175</v>
      </c>
      <c r="B179" s="9" t="s">
        <v>712</v>
      </c>
      <c r="C179" s="9">
        <v>4113011104</v>
      </c>
      <c r="D179" s="9" t="s">
        <v>1250</v>
      </c>
      <c r="E179" s="9" t="s">
        <v>1365</v>
      </c>
      <c r="F179" s="9" t="s">
        <v>1191</v>
      </c>
      <c r="G179" s="9"/>
    </row>
    <row r="180" spans="1:7" x14ac:dyDescent="0.2">
      <c r="A180" s="9">
        <v>176</v>
      </c>
      <c r="B180" s="9" t="s">
        <v>713</v>
      </c>
      <c r="C180" s="9">
        <v>4113011105</v>
      </c>
      <c r="D180" s="9" t="s">
        <v>1253</v>
      </c>
      <c r="E180" s="9" t="s">
        <v>1365</v>
      </c>
      <c r="F180" s="9" t="s">
        <v>1191</v>
      </c>
      <c r="G180" s="9"/>
    </row>
    <row r="181" spans="1:7" x14ac:dyDescent="0.2">
      <c r="A181" s="9">
        <v>177</v>
      </c>
      <c r="B181" s="9" t="s">
        <v>1372</v>
      </c>
      <c r="C181" s="9">
        <v>4113011236</v>
      </c>
      <c r="D181" s="9" t="s">
        <v>1349</v>
      </c>
      <c r="E181" s="9" t="s">
        <v>1352</v>
      </c>
      <c r="F181" s="9" t="s">
        <v>1191</v>
      </c>
      <c r="G181" s="9"/>
    </row>
    <row r="182" spans="1:7" x14ac:dyDescent="0.2">
      <c r="A182" s="9">
        <v>178</v>
      </c>
      <c r="B182" s="9" t="s">
        <v>756</v>
      </c>
      <c r="C182" s="9">
        <v>4113011420</v>
      </c>
      <c r="D182" s="9" t="s">
        <v>1349</v>
      </c>
      <c r="E182" s="9" t="s">
        <v>1350</v>
      </c>
      <c r="F182" s="9" t="s">
        <v>1191</v>
      </c>
      <c r="G182" s="9"/>
    </row>
    <row r="183" spans="1:7" x14ac:dyDescent="0.2">
      <c r="A183" s="9">
        <v>179</v>
      </c>
      <c r="B183" s="9" t="s">
        <v>791</v>
      </c>
      <c r="C183" s="9">
        <v>4113011629</v>
      </c>
      <c r="D183" s="9" t="s">
        <v>1349</v>
      </c>
      <c r="E183" s="9" t="s">
        <v>1365</v>
      </c>
      <c r="F183" s="9" t="s">
        <v>1191</v>
      </c>
      <c r="G183" s="9"/>
    </row>
    <row r="184" spans="1:7" x14ac:dyDescent="0.2">
      <c r="A184" s="9">
        <v>180</v>
      </c>
      <c r="B184" s="9" t="s">
        <v>811</v>
      </c>
      <c r="C184" s="9">
        <v>4113011775</v>
      </c>
      <c r="D184" s="9" t="s">
        <v>1373</v>
      </c>
      <c r="E184" s="9" t="s">
        <v>1365</v>
      </c>
      <c r="F184" s="9" t="s">
        <v>1191</v>
      </c>
      <c r="G184" s="9"/>
    </row>
    <row r="185" spans="1:7" x14ac:dyDescent="0.2">
      <c r="A185" s="9">
        <v>181</v>
      </c>
      <c r="B185" s="9" t="s">
        <v>1374</v>
      </c>
      <c r="C185" s="9">
        <v>4113011832</v>
      </c>
      <c r="D185" s="9" t="s">
        <v>1349</v>
      </c>
      <c r="E185" s="9" t="s">
        <v>1352</v>
      </c>
      <c r="F185" s="9" t="s">
        <v>1191</v>
      </c>
      <c r="G185" s="9"/>
    </row>
    <row r="186" spans="1:7" x14ac:dyDescent="0.2">
      <c r="A186" s="9">
        <v>182</v>
      </c>
      <c r="B186" s="9" t="s">
        <v>1375</v>
      </c>
      <c r="C186" s="9">
        <v>4113011903</v>
      </c>
      <c r="D186" s="9" t="s">
        <v>1376</v>
      </c>
      <c r="E186" s="9" t="s">
        <v>1350</v>
      </c>
      <c r="F186" s="9" t="s">
        <v>1191</v>
      </c>
      <c r="G186" s="9"/>
    </row>
    <row r="187" spans="1:7" x14ac:dyDescent="0.2">
      <c r="A187" s="9">
        <v>183</v>
      </c>
      <c r="B187" s="9" t="s">
        <v>1377</v>
      </c>
      <c r="C187" s="9">
        <v>4113012784</v>
      </c>
      <c r="D187" s="9" t="s">
        <v>1378</v>
      </c>
      <c r="E187" s="9" t="s">
        <v>1352</v>
      </c>
      <c r="F187" s="9" t="s">
        <v>1191</v>
      </c>
      <c r="G187" s="9" t="s">
        <v>1213</v>
      </c>
    </row>
    <row r="188" spans="1:7" x14ac:dyDescent="0.2">
      <c r="A188" s="9">
        <v>184</v>
      </c>
      <c r="B188" s="9" t="s">
        <v>1379</v>
      </c>
      <c r="C188" s="9">
        <v>4113012796</v>
      </c>
      <c r="D188" s="9" t="s">
        <v>1378</v>
      </c>
      <c r="E188" s="9" t="s">
        <v>1352</v>
      </c>
      <c r="F188" s="9" t="s">
        <v>1191</v>
      </c>
      <c r="G188" s="9" t="s">
        <v>1213</v>
      </c>
    </row>
    <row r="189" spans="1:7" x14ac:dyDescent="0.2">
      <c r="A189" s="9">
        <v>185</v>
      </c>
      <c r="B189" s="9" t="s">
        <v>1380</v>
      </c>
      <c r="C189" s="9">
        <v>4113013075</v>
      </c>
      <c r="D189" s="9" t="s">
        <v>1378</v>
      </c>
      <c r="E189" s="9" t="s">
        <v>1352</v>
      </c>
      <c r="F189" s="9" t="s">
        <v>1191</v>
      </c>
      <c r="G189" s="9" t="s">
        <v>1213</v>
      </c>
    </row>
    <row r="190" spans="1:7" x14ac:dyDescent="0.2">
      <c r="A190" s="9">
        <v>186</v>
      </c>
      <c r="B190" s="9" t="s">
        <v>1381</v>
      </c>
      <c r="C190" s="9">
        <v>4113013391</v>
      </c>
      <c r="D190" s="9" t="s">
        <v>1378</v>
      </c>
      <c r="E190" s="9" t="s">
        <v>1350</v>
      </c>
      <c r="F190" s="9" t="s">
        <v>1191</v>
      </c>
      <c r="G190" s="9" t="s">
        <v>1213</v>
      </c>
    </row>
    <row r="191" spans="1:7" x14ac:dyDescent="0.2">
      <c r="A191" s="9">
        <v>187</v>
      </c>
      <c r="B191" s="9" t="s">
        <v>956</v>
      </c>
      <c r="C191" s="9">
        <v>4113013402</v>
      </c>
      <c r="D191" s="9" t="s">
        <v>1378</v>
      </c>
      <c r="E191" s="9" t="s">
        <v>1352</v>
      </c>
      <c r="F191" s="9" t="s">
        <v>1191</v>
      </c>
      <c r="G191" s="9" t="s">
        <v>1213</v>
      </c>
    </row>
    <row r="192" spans="1:7" x14ac:dyDescent="0.2">
      <c r="A192" s="9">
        <v>188</v>
      </c>
      <c r="B192" s="9" t="s">
        <v>1382</v>
      </c>
      <c r="C192" s="9">
        <v>4113013404</v>
      </c>
      <c r="D192" s="9" t="s">
        <v>1378</v>
      </c>
      <c r="E192" s="9" t="s">
        <v>1350</v>
      </c>
      <c r="F192" s="9" t="s">
        <v>1191</v>
      </c>
      <c r="G192" s="9" t="s">
        <v>1213</v>
      </c>
    </row>
    <row r="193" spans="1:7" x14ac:dyDescent="0.2">
      <c r="A193" s="9">
        <v>189</v>
      </c>
      <c r="B193" s="9" t="s">
        <v>957</v>
      </c>
      <c r="C193" s="9">
        <v>4113013408</v>
      </c>
      <c r="D193" s="9" t="s">
        <v>1378</v>
      </c>
      <c r="E193" s="9" t="s">
        <v>1353</v>
      </c>
      <c r="F193" s="9" t="s">
        <v>1191</v>
      </c>
      <c r="G193" s="9" t="s">
        <v>1213</v>
      </c>
    </row>
    <row r="194" spans="1:7" x14ac:dyDescent="0.2">
      <c r="A194" s="9">
        <v>190</v>
      </c>
      <c r="B194" s="9" t="s">
        <v>1383</v>
      </c>
      <c r="C194" s="9">
        <v>4113016204</v>
      </c>
      <c r="D194" s="9" t="s">
        <v>1349</v>
      </c>
      <c r="E194" s="9" t="s">
        <v>1352</v>
      </c>
      <c r="F194" s="9" t="s">
        <v>1191</v>
      </c>
      <c r="G194" s="9"/>
    </row>
    <row r="195" spans="1:7" x14ac:dyDescent="0.2">
      <c r="A195" s="9">
        <v>191</v>
      </c>
      <c r="B195" s="9" t="s">
        <v>1384</v>
      </c>
      <c r="C195" s="9">
        <v>4113013411</v>
      </c>
      <c r="D195" s="9" t="s">
        <v>1378</v>
      </c>
      <c r="E195" s="9" t="s">
        <v>1352</v>
      </c>
      <c r="F195" s="9" t="s">
        <v>1191</v>
      </c>
      <c r="G195" s="9" t="s">
        <v>1213</v>
      </c>
    </row>
    <row r="196" spans="1:7" x14ac:dyDescent="0.2">
      <c r="A196" s="9">
        <v>192</v>
      </c>
      <c r="B196" s="9" t="s">
        <v>1385</v>
      </c>
      <c r="C196" s="9">
        <v>4113013414</v>
      </c>
      <c r="D196" s="9" t="s">
        <v>1378</v>
      </c>
      <c r="E196" s="9" t="s">
        <v>1352</v>
      </c>
      <c r="F196" s="9" t="s">
        <v>1191</v>
      </c>
      <c r="G196" s="9" t="s">
        <v>1213</v>
      </c>
    </row>
    <row r="197" spans="1:7" x14ac:dyDescent="0.2">
      <c r="A197" s="9">
        <v>193</v>
      </c>
      <c r="B197" s="9" t="s">
        <v>958</v>
      </c>
      <c r="C197" s="9">
        <v>4113013415</v>
      </c>
      <c r="D197" s="9" t="s">
        <v>1378</v>
      </c>
      <c r="E197" s="9" t="s">
        <v>1352</v>
      </c>
      <c r="F197" s="9" t="s">
        <v>1191</v>
      </c>
      <c r="G197" s="9" t="s">
        <v>1213</v>
      </c>
    </row>
    <row r="198" spans="1:7" x14ac:dyDescent="0.2">
      <c r="A198" s="9">
        <v>194</v>
      </c>
      <c r="B198" s="9" t="s">
        <v>1136</v>
      </c>
      <c r="C198" s="9">
        <v>4113016203</v>
      </c>
      <c r="D198" s="9" t="s">
        <v>1349</v>
      </c>
      <c r="E198" s="9" t="s">
        <v>1368</v>
      </c>
      <c r="F198" s="9" t="s">
        <v>1191</v>
      </c>
      <c r="G198" s="9"/>
    </row>
    <row r="199" spans="1:7" x14ac:dyDescent="0.2">
      <c r="A199" s="9">
        <v>195</v>
      </c>
      <c r="B199" s="9" t="s">
        <v>990</v>
      </c>
      <c r="C199" s="9">
        <v>4113013578</v>
      </c>
      <c r="D199" s="9" t="s">
        <v>1378</v>
      </c>
      <c r="E199" s="9" t="s">
        <v>1351</v>
      </c>
      <c r="F199" s="9" t="s">
        <v>1191</v>
      </c>
      <c r="G199" s="9" t="s">
        <v>1213</v>
      </c>
    </row>
    <row r="200" spans="1:7" x14ac:dyDescent="0.2">
      <c r="A200" s="9">
        <v>196</v>
      </c>
      <c r="B200" s="9" t="s">
        <v>1135</v>
      </c>
      <c r="C200" s="9">
        <v>4113016202</v>
      </c>
      <c r="D200" s="9" t="s">
        <v>1349</v>
      </c>
      <c r="E200" s="9" t="s">
        <v>1360</v>
      </c>
      <c r="F200" s="9" t="s">
        <v>1191</v>
      </c>
      <c r="G200" s="9"/>
    </row>
    <row r="201" spans="1:7" x14ac:dyDescent="0.2">
      <c r="A201" s="9">
        <v>197</v>
      </c>
      <c r="B201" s="9" t="s">
        <v>1386</v>
      </c>
      <c r="C201" s="9">
        <v>4113013592</v>
      </c>
      <c r="D201" s="9" t="s">
        <v>1378</v>
      </c>
      <c r="E201" s="9" t="s">
        <v>1369</v>
      </c>
      <c r="F201" s="9" t="s">
        <v>1191</v>
      </c>
      <c r="G201" s="9" t="s">
        <v>1213</v>
      </c>
    </row>
    <row r="202" spans="1:7" x14ac:dyDescent="0.2">
      <c r="A202" s="9">
        <v>198</v>
      </c>
      <c r="B202" s="9" t="s">
        <v>995</v>
      </c>
      <c r="C202" s="9">
        <v>4113013593</v>
      </c>
      <c r="D202" s="9" t="s">
        <v>1378</v>
      </c>
      <c r="E202" s="9" t="s">
        <v>1352</v>
      </c>
      <c r="F202" s="9" t="s">
        <v>1191</v>
      </c>
      <c r="G202" s="9" t="s">
        <v>1213</v>
      </c>
    </row>
    <row r="203" spans="1:7" x14ac:dyDescent="0.2">
      <c r="A203" s="9">
        <v>199</v>
      </c>
      <c r="B203" s="9" t="s">
        <v>996</v>
      </c>
      <c r="C203" s="9">
        <v>4113013594</v>
      </c>
      <c r="D203" s="9" t="s">
        <v>1378</v>
      </c>
      <c r="E203" s="9" t="s">
        <v>1352</v>
      </c>
      <c r="F203" s="9" t="s">
        <v>1191</v>
      </c>
      <c r="G203" s="9" t="s">
        <v>1213</v>
      </c>
    </row>
    <row r="204" spans="1:7" x14ac:dyDescent="0.2">
      <c r="A204" s="9">
        <v>200</v>
      </c>
      <c r="B204" s="9" t="s">
        <v>1387</v>
      </c>
      <c r="C204" s="9">
        <v>4113013595</v>
      </c>
      <c r="D204" s="9" t="s">
        <v>1378</v>
      </c>
      <c r="E204" s="9" t="s">
        <v>1350</v>
      </c>
      <c r="F204" s="9" t="s">
        <v>1191</v>
      </c>
      <c r="G204" s="9" t="s">
        <v>1213</v>
      </c>
    </row>
    <row r="205" spans="1:7" x14ac:dyDescent="0.2">
      <c r="A205" s="9">
        <v>201</v>
      </c>
      <c r="B205" s="9" t="s">
        <v>1388</v>
      </c>
      <c r="C205" s="9">
        <v>4113013596</v>
      </c>
      <c r="D205" s="9" t="s">
        <v>1378</v>
      </c>
      <c r="E205" s="9" t="s">
        <v>1353</v>
      </c>
      <c r="F205" s="9" t="s">
        <v>1191</v>
      </c>
      <c r="G205" s="9" t="s">
        <v>1213</v>
      </c>
    </row>
    <row r="206" spans="1:7" x14ac:dyDescent="0.2">
      <c r="A206" s="9">
        <v>202</v>
      </c>
      <c r="B206" s="9" t="s">
        <v>1389</v>
      </c>
      <c r="C206" s="9">
        <v>4113013891</v>
      </c>
      <c r="D206" s="9" t="s">
        <v>1378</v>
      </c>
      <c r="E206" s="9" t="s">
        <v>1350</v>
      </c>
      <c r="F206" s="9" t="s">
        <v>1191</v>
      </c>
      <c r="G206" s="9" t="s">
        <v>1213</v>
      </c>
    </row>
    <row r="207" spans="1:7" x14ac:dyDescent="0.2">
      <c r="A207" s="9">
        <v>203</v>
      </c>
      <c r="B207" s="9" t="s">
        <v>1390</v>
      </c>
      <c r="C207" s="9">
        <v>4113013895</v>
      </c>
      <c r="D207" s="9" t="s">
        <v>1378</v>
      </c>
      <c r="E207" s="9" t="s">
        <v>1365</v>
      </c>
      <c r="F207" s="9" t="s">
        <v>1191</v>
      </c>
      <c r="G207" s="9" t="s">
        <v>1213</v>
      </c>
    </row>
    <row r="208" spans="1:7" x14ac:dyDescent="0.2">
      <c r="A208" s="9">
        <v>204</v>
      </c>
      <c r="B208" s="9" t="s">
        <v>1078</v>
      </c>
      <c r="C208" s="9">
        <v>4113013899</v>
      </c>
      <c r="D208" s="9" t="s">
        <v>1378</v>
      </c>
      <c r="E208" s="9" t="s">
        <v>1365</v>
      </c>
      <c r="F208" s="9" t="s">
        <v>1191</v>
      </c>
      <c r="G208" s="9" t="s">
        <v>1213</v>
      </c>
    </row>
    <row r="209" spans="1:7" x14ac:dyDescent="0.2">
      <c r="A209" s="9">
        <v>205</v>
      </c>
      <c r="B209" s="9" t="s">
        <v>1113</v>
      </c>
      <c r="C209" s="9">
        <v>4113014202</v>
      </c>
      <c r="D209" s="9" t="s">
        <v>1378</v>
      </c>
      <c r="E209" s="9" t="s">
        <v>1358</v>
      </c>
      <c r="F209" s="9" t="s">
        <v>1191</v>
      </c>
      <c r="G209" s="9" t="s">
        <v>1213</v>
      </c>
    </row>
    <row r="210" spans="1:7" x14ac:dyDescent="0.2">
      <c r="A210" s="9">
        <v>206</v>
      </c>
      <c r="B210" s="9" t="s">
        <v>1116</v>
      </c>
      <c r="C210" s="9">
        <v>4113014225</v>
      </c>
      <c r="D210" s="9" t="s">
        <v>1378</v>
      </c>
      <c r="E210" s="9" t="s">
        <v>1365</v>
      </c>
      <c r="F210" s="9" t="s">
        <v>1191</v>
      </c>
      <c r="G210" s="9" t="s">
        <v>1213</v>
      </c>
    </row>
    <row r="211" spans="1:7" x14ac:dyDescent="0.2">
      <c r="A211" s="9">
        <v>207</v>
      </c>
      <c r="B211" s="9" t="s">
        <v>1123</v>
      </c>
      <c r="C211" s="9">
        <v>4113014432</v>
      </c>
      <c r="D211" s="9" t="s">
        <v>1349</v>
      </c>
      <c r="E211" s="9" t="s">
        <v>1352</v>
      </c>
      <c r="F211" s="9" t="s">
        <v>1191</v>
      </c>
      <c r="G211" s="9"/>
    </row>
    <row r="212" spans="1:7" x14ac:dyDescent="0.2">
      <c r="A212" s="9">
        <v>208</v>
      </c>
      <c r="B212" s="9" t="s">
        <v>1391</v>
      </c>
      <c r="C212" s="9">
        <v>4113014458</v>
      </c>
      <c r="D212" s="9" t="s">
        <v>1349</v>
      </c>
      <c r="E212" s="9" t="s">
        <v>1356</v>
      </c>
      <c r="F212" s="9" t="s">
        <v>1191</v>
      </c>
      <c r="G212" s="9"/>
    </row>
    <row r="213" spans="1:7" x14ac:dyDescent="0.2">
      <c r="A213" s="9">
        <v>209</v>
      </c>
      <c r="B213" s="9" t="s">
        <v>1170</v>
      </c>
      <c r="C213" s="9">
        <v>4213051721</v>
      </c>
      <c r="D213" s="9" t="s">
        <v>1349</v>
      </c>
      <c r="E213" s="9" t="s">
        <v>1369</v>
      </c>
      <c r="F213" s="9" t="s">
        <v>1191</v>
      </c>
      <c r="G213" s="9"/>
    </row>
    <row r="214" spans="1:7" x14ac:dyDescent="0.2">
      <c r="A214" s="9">
        <v>210</v>
      </c>
      <c r="B214" s="9" t="s">
        <v>1392</v>
      </c>
      <c r="C214" s="9">
        <v>4113011034</v>
      </c>
      <c r="D214" s="9" t="s">
        <v>1349</v>
      </c>
      <c r="E214" s="9" t="s">
        <v>1351</v>
      </c>
      <c r="F214" s="9" t="s">
        <v>1283</v>
      </c>
      <c r="G214" s="9"/>
    </row>
    <row r="215" spans="1:7" x14ac:dyDescent="0.2">
      <c r="A215" s="9">
        <v>211</v>
      </c>
      <c r="B215" s="9" t="s">
        <v>1393</v>
      </c>
      <c r="C215" s="9">
        <v>4113011238</v>
      </c>
      <c r="D215" s="9" t="s">
        <v>1349</v>
      </c>
      <c r="E215" s="9" t="s">
        <v>1352</v>
      </c>
      <c r="F215" s="9" t="s">
        <v>1283</v>
      </c>
      <c r="G215" s="9"/>
    </row>
    <row r="216" spans="1:7" x14ac:dyDescent="0.2">
      <c r="A216" s="9">
        <v>212</v>
      </c>
      <c r="B216" s="9" t="s">
        <v>1394</v>
      </c>
      <c r="C216" s="9">
        <v>4113011423</v>
      </c>
      <c r="D216" s="9" t="s">
        <v>1349</v>
      </c>
      <c r="E216" s="9" t="s">
        <v>1356</v>
      </c>
      <c r="F216" s="9" t="s">
        <v>1283</v>
      </c>
      <c r="G216" s="9"/>
    </row>
    <row r="217" spans="1:7" x14ac:dyDescent="0.2">
      <c r="A217" s="9">
        <v>213</v>
      </c>
      <c r="B217" s="9" t="s">
        <v>1395</v>
      </c>
      <c r="C217" s="9">
        <v>4113012352</v>
      </c>
      <c r="D217" s="9" t="s">
        <v>1349</v>
      </c>
      <c r="E217" s="9" t="s">
        <v>1350</v>
      </c>
      <c r="F217" s="9" t="s">
        <v>1283</v>
      </c>
      <c r="G217" s="9"/>
    </row>
    <row r="218" spans="1:7" x14ac:dyDescent="0.2">
      <c r="A218" s="9">
        <v>214</v>
      </c>
      <c r="B218" s="9" t="s">
        <v>1396</v>
      </c>
      <c r="C218" s="9">
        <v>4113012367</v>
      </c>
      <c r="D218" s="9" t="s">
        <v>1349</v>
      </c>
      <c r="E218" s="9" t="s">
        <v>1365</v>
      </c>
      <c r="F218" s="9" t="s">
        <v>1283</v>
      </c>
      <c r="G218" s="9"/>
    </row>
    <row r="219" spans="1:7" x14ac:dyDescent="0.2">
      <c r="A219" s="9">
        <v>215</v>
      </c>
      <c r="B219" s="9" t="s">
        <v>1397</v>
      </c>
      <c r="C219" s="9">
        <v>4113012389</v>
      </c>
      <c r="D219" s="9" t="s">
        <v>1349</v>
      </c>
      <c r="E219" s="9" t="s">
        <v>1369</v>
      </c>
      <c r="F219" s="9" t="s">
        <v>1283</v>
      </c>
      <c r="G219" s="9"/>
    </row>
    <row r="220" spans="1:7" x14ac:dyDescent="0.2">
      <c r="A220" s="9">
        <v>216</v>
      </c>
      <c r="B220" s="9" t="s">
        <v>1398</v>
      </c>
      <c r="C220" s="9">
        <v>4113012408</v>
      </c>
      <c r="D220" s="9" t="s">
        <v>1349</v>
      </c>
      <c r="E220" s="9" t="s">
        <v>1352</v>
      </c>
      <c r="F220" s="9" t="s">
        <v>1283</v>
      </c>
      <c r="G220" s="9"/>
    </row>
    <row r="221" spans="1:7" x14ac:dyDescent="0.2">
      <c r="A221" s="9">
        <v>217</v>
      </c>
      <c r="B221" s="9" t="s">
        <v>1399</v>
      </c>
      <c r="C221" s="9">
        <v>4113012415</v>
      </c>
      <c r="D221" s="9" t="s">
        <v>1349</v>
      </c>
      <c r="E221" s="9" t="s">
        <v>1358</v>
      </c>
      <c r="F221" s="9" t="s">
        <v>1283</v>
      </c>
      <c r="G221" s="9"/>
    </row>
    <row r="222" spans="1:7" x14ac:dyDescent="0.2">
      <c r="A222" s="9">
        <v>218</v>
      </c>
      <c r="B222" s="9" t="s">
        <v>1400</v>
      </c>
      <c r="C222" s="9">
        <v>4113012418</v>
      </c>
      <c r="D222" s="9" t="s">
        <v>1349</v>
      </c>
      <c r="E222" s="9" t="s">
        <v>1353</v>
      </c>
      <c r="F222" s="9" t="s">
        <v>1283</v>
      </c>
      <c r="G222" s="9"/>
    </row>
    <row r="223" spans="1:7" x14ac:dyDescent="0.2">
      <c r="A223" s="9">
        <v>219</v>
      </c>
      <c r="B223" s="9" t="s">
        <v>1401</v>
      </c>
      <c r="C223" s="9">
        <v>4113012424</v>
      </c>
      <c r="D223" s="9" t="s">
        <v>1349</v>
      </c>
      <c r="E223" s="9" t="s">
        <v>1352</v>
      </c>
      <c r="F223" s="9" t="s">
        <v>1283</v>
      </c>
      <c r="G223" s="9"/>
    </row>
    <row r="224" spans="1:7" x14ac:dyDescent="0.2">
      <c r="A224" s="9">
        <v>220</v>
      </c>
      <c r="B224" s="9" t="s">
        <v>1402</v>
      </c>
      <c r="C224" s="9">
        <v>4113012543</v>
      </c>
      <c r="D224" s="9" t="s">
        <v>1349</v>
      </c>
      <c r="E224" s="9" t="s">
        <v>1350</v>
      </c>
      <c r="F224" s="9" t="s">
        <v>1283</v>
      </c>
      <c r="G224" s="9"/>
    </row>
    <row r="225" spans="1:7" x14ac:dyDescent="0.2">
      <c r="A225" s="9">
        <v>221</v>
      </c>
      <c r="B225" s="9" t="s">
        <v>1403</v>
      </c>
      <c r="C225" s="9">
        <v>4113012773</v>
      </c>
      <c r="D225" s="9" t="s">
        <v>1349</v>
      </c>
      <c r="E225" s="9" t="s">
        <v>1369</v>
      </c>
      <c r="F225" s="9" t="s">
        <v>1283</v>
      </c>
      <c r="G225" s="9"/>
    </row>
    <row r="226" spans="1:7" x14ac:dyDescent="0.2">
      <c r="A226" s="9">
        <v>222</v>
      </c>
      <c r="B226" s="9" t="s">
        <v>1404</v>
      </c>
      <c r="C226" s="9">
        <v>4113012782</v>
      </c>
      <c r="D226" s="9" t="s">
        <v>1378</v>
      </c>
      <c r="E226" s="9" t="s">
        <v>1352</v>
      </c>
      <c r="F226" s="9" t="s">
        <v>1283</v>
      </c>
      <c r="G226" s="9" t="s">
        <v>1213</v>
      </c>
    </row>
    <row r="227" spans="1:7" x14ac:dyDescent="0.2">
      <c r="A227" s="9">
        <v>223</v>
      </c>
      <c r="B227" s="9" t="s">
        <v>1405</v>
      </c>
      <c r="C227" s="9">
        <v>4113012783</v>
      </c>
      <c r="D227" s="9" t="s">
        <v>1378</v>
      </c>
      <c r="E227" s="9" t="s">
        <v>1352</v>
      </c>
      <c r="F227" s="9" t="s">
        <v>1283</v>
      </c>
      <c r="G227" s="9" t="s">
        <v>1213</v>
      </c>
    </row>
    <row r="228" spans="1:7" x14ac:dyDescent="0.2">
      <c r="A228" s="9">
        <v>224</v>
      </c>
      <c r="B228" s="9" t="s">
        <v>1406</v>
      </c>
      <c r="C228" s="9">
        <v>4113012785</v>
      </c>
      <c r="D228" s="9" t="s">
        <v>1349</v>
      </c>
      <c r="E228" s="9" t="s">
        <v>1353</v>
      </c>
      <c r="F228" s="9" t="s">
        <v>1283</v>
      </c>
      <c r="G228" s="9"/>
    </row>
    <row r="229" spans="1:7" x14ac:dyDescent="0.2">
      <c r="A229" s="9">
        <v>225</v>
      </c>
      <c r="B229" s="9" t="s">
        <v>1407</v>
      </c>
      <c r="C229" s="9">
        <v>4113012786</v>
      </c>
      <c r="D229" s="9" t="s">
        <v>1349</v>
      </c>
      <c r="E229" s="9" t="s">
        <v>1366</v>
      </c>
      <c r="F229" s="9" t="s">
        <v>1283</v>
      </c>
      <c r="G229" s="9"/>
    </row>
    <row r="230" spans="1:7" x14ac:dyDescent="0.2">
      <c r="A230" s="9">
        <v>226</v>
      </c>
      <c r="B230" s="9" t="s">
        <v>1408</v>
      </c>
      <c r="C230" s="9">
        <v>4113012787</v>
      </c>
      <c r="D230" s="9" t="s">
        <v>1349</v>
      </c>
      <c r="E230" s="9" t="s">
        <v>1353</v>
      </c>
      <c r="F230" s="9" t="s">
        <v>1283</v>
      </c>
      <c r="G230" s="9"/>
    </row>
    <row r="231" spans="1:7" x14ac:dyDescent="0.2">
      <c r="A231" s="9">
        <v>227</v>
      </c>
      <c r="B231" s="9" t="s">
        <v>1409</v>
      </c>
      <c r="C231" s="9">
        <v>4113012884</v>
      </c>
      <c r="D231" s="9" t="s">
        <v>1349</v>
      </c>
      <c r="E231" s="9" t="s">
        <v>1368</v>
      </c>
      <c r="F231" s="9" t="s">
        <v>1283</v>
      </c>
      <c r="G231" s="9"/>
    </row>
    <row r="232" spans="1:7" x14ac:dyDescent="0.2">
      <c r="A232" s="9">
        <v>228</v>
      </c>
      <c r="B232" s="9" t="s">
        <v>1410</v>
      </c>
      <c r="C232" s="9">
        <v>4113012885</v>
      </c>
      <c r="D232" s="9" t="s">
        <v>1349</v>
      </c>
      <c r="E232" s="9" t="s">
        <v>1352</v>
      </c>
      <c r="F232" s="9" t="s">
        <v>1283</v>
      </c>
      <c r="G232" s="9"/>
    </row>
    <row r="233" spans="1:7" x14ac:dyDescent="0.2">
      <c r="A233" s="9">
        <v>229</v>
      </c>
      <c r="B233" s="9" t="s">
        <v>1411</v>
      </c>
      <c r="C233" s="9">
        <v>4113012887</v>
      </c>
      <c r="D233" s="9" t="s">
        <v>1349</v>
      </c>
      <c r="E233" s="9" t="s">
        <v>1360</v>
      </c>
      <c r="F233" s="9" t="s">
        <v>1283</v>
      </c>
      <c r="G233" s="9"/>
    </row>
    <row r="234" spans="1:7" x14ac:dyDescent="0.2">
      <c r="A234" s="9">
        <v>230</v>
      </c>
      <c r="B234" s="9" t="s">
        <v>1412</v>
      </c>
      <c r="C234" s="9">
        <v>4113013070</v>
      </c>
      <c r="D234" s="9" t="s">
        <v>1378</v>
      </c>
      <c r="E234" s="9" t="s">
        <v>1352</v>
      </c>
      <c r="F234" s="9" t="s">
        <v>1283</v>
      </c>
      <c r="G234" s="9" t="s">
        <v>1213</v>
      </c>
    </row>
    <row r="235" spans="1:7" x14ac:dyDescent="0.2">
      <c r="A235" s="9">
        <v>231</v>
      </c>
      <c r="B235" s="9" t="s">
        <v>1413</v>
      </c>
      <c r="C235" s="9">
        <v>4113013071</v>
      </c>
      <c r="D235" s="9" t="s">
        <v>1349</v>
      </c>
      <c r="E235" s="9" t="s">
        <v>1352</v>
      </c>
      <c r="F235" s="9" t="s">
        <v>1283</v>
      </c>
      <c r="G235" s="9"/>
    </row>
    <row r="236" spans="1:7" x14ac:dyDescent="0.2">
      <c r="A236" s="9">
        <v>232</v>
      </c>
      <c r="B236" s="9" t="s">
        <v>1414</v>
      </c>
      <c r="C236" s="9">
        <v>4113013072</v>
      </c>
      <c r="D236" s="9" t="s">
        <v>1349</v>
      </c>
      <c r="E236" s="9" t="s">
        <v>1352</v>
      </c>
      <c r="F236" s="9" t="s">
        <v>1283</v>
      </c>
      <c r="G236" s="9"/>
    </row>
    <row r="237" spans="1:7" x14ac:dyDescent="0.2">
      <c r="A237" s="9">
        <v>233</v>
      </c>
      <c r="B237" s="9" t="s">
        <v>1415</v>
      </c>
      <c r="C237" s="9">
        <v>4113013073</v>
      </c>
      <c r="D237" s="9" t="s">
        <v>1349</v>
      </c>
      <c r="E237" s="9" t="s">
        <v>1352</v>
      </c>
      <c r="F237" s="9" t="s">
        <v>1283</v>
      </c>
      <c r="G237" s="9"/>
    </row>
    <row r="238" spans="1:7" x14ac:dyDescent="0.2">
      <c r="A238" s="9">
        <v>234</v>
      </c>
      <c r="B238" s="9" t="s">
        <v>1416</v>
      </c>
      <c r="C238" s="9">
        <v>4113013074</v>
      </c>
      <c r="D238" s="9" t="s">
        <v>1349</v>
      </c>
      <c r="E238" s="9" t="s">
        <v>1369</v>
      </c>
      <c r="F238" s="9" t="s">
        <v>1283</v>
      </c>
      <c r="G238" s="9"/>
    </row>
    <row r="239" spans="1:7" x14ac:dyDescent="0.2">
      <c r="A239" s="9">
        <v>235</v>
      </c>
      <c r="B239" s="9" t="s">
        <v>1417</v>
      </c>
      <c r="C239" s="9">
        <v>4113013392</v>
      </c>
      <c r="D239" s="9" t="s">
        <v>1349</v>
      </c>
      <c r="E239" s="9" t="s">
        <v>1350</v>
      </c>
      <c r="F239" s="9" t="s">
        <v>1283</v>
      </c>
      <c r="G239" s="9"/>
    </row>
    <row r="240" spans="1:7" x14ac:dyDescent="0.2">
      <c r="A240" s="9">
        <v>236</v>
      </c>
      <c r="B240" s="9" t="s">
        <v>1418</v>
      </c>
      <c r="C240" s="9">
        <v>4113013393</v>
      </c>
      <c r="D240" s="9" t="s">
        <v>1349</v>
      </c>
      <c r="E240" s="9" t="s">
        <v>1368</v>
      </c>
      <c r="F240" s="9" t="s">
        <v>1283</v>
      </c>
      <c r="G240" s="9"/>
    </row>
    <row r="241" spans="1:7" x14ac:dyDescent="0.2">
      <c r="A241" s="9">
        <v>237</v>
      </c>
      <c r="B241" s="9" t="s">
        <v>1419</v>
      </c>
      <c r="C241" s="9">
        <v>4113013394</v>
      </c>
      <c r="D241" s="9" t="s">
        <v>1349</v>
      </c>
      <c r="E241" s="9" t="s">
        <v>1358</v>
      </c>
      <c r="F241" s="9" t="s">
        <v>1283</v>
      </c>
      <c r="G241" s="9"/>
    </row>
    <row r="242" spans="1:7" x14ac:dyDescent="0.2">
      <c r="A242" s="9">
        <v>238</v>
      </c>
      <c r="B242" s="9" t="s">
        <v>1420</v>
      </c>
      <c r="C242" s="9">
        <v>4113013395</v>
      </c>
      <c r="D242" s="9" t="s">
        <v>1349</v>
      </c>
      <c r="E242" s="9" t="s">
        <v>1365</v>
      </c>
      <c r="F242" s="9" t="s">
        <v>1283</v>
      </c>
      <c r="G242" s="9"/>
    </row>
    <row r="243" spans="1:7" x14ac:dyDescent="0.2">
      <c r="A243" s="9">
        <v>239</v>
      </c>
      <c r="B243" s="9" t="s">
        <v>1421</v>
      </c>
      <c r="C243" s="9">
        <v>4113013396</v>
      </c>
      <c r="D243" s="9" t="s">
        <v>1349</v>
      </c>
      <c r="E243" s="9" t="s">
        <v>1353</v>
      </c>
      <c r="F243" s="9" t="s">
        <v>1283</v>
      </c>
      <c r="G243" s="9"/>
    </row>
    <row r="244" spans="1:7" x14ac:dyDescent="0.2">
      <c r="A244" s="9">
        <v>240</v>
      </c>
      <c r="B244" s="9" t="s">
        <v>1422</v>
      </c>
      <c r="C244" s="9">
        <v>4113013397</v>
      </c>
      <c r="D244" s="9" t="s">
        <v>1349</v>
      </c>
      <c r="E244" s="9" t="s">
        <v>1352</v>
      </c>
      <c r="F244" s="9" t="s">
        <v>1283</v>
      </c>
      <c r="G244" s="9"/>
    </row>
    <row r="245" spans="1:7" x14ac:dyDescent="0.2">
      <c r="A245" s="9">
        <v>241</v>
      </c>
      <c r="B245" s="9" t="s">
        <v>1423</v>
      </c>
      <c r="C245" s="9">
        <v>4113013398</v>
      </c>
      <c r="D245" s="9" t="s">
        <v>1349</v>
      </c>
      <c r="E245" s="9" t="s">
        <v>1352</v>
      </c>
      <c r="F245" s="9" t="s">
        <v>1283</v>
      </c>
      <c r="G245" s="9"/>
    </row>
    <row r="246" spans="1:7" x14ac:dyDescent="0.2">
      <c r="A246" s="9">
        <v>242</v>
      </c>
      <c r="B246" s="9" t="s">
        <v>1424</v>
      </c>
      <c r="C246" s="9">
        <v>4113013399</v>
      </c>
      <c r="D246" s="9" t="s">
        <v>1378</v>
      </c>
      <c r="E246" s="9" t="s">
        <v>1352</v>
      </c>
      <c r="F246" s="9" t="s">
        <v>1283</v>
      </c>
      <c r="G246" s="9" t="s">
        <v>1213</v>
      </c>
    </row>
    <row r="247" spans="1:7" x14ac:dyDescent="0.2">
      <c r="A247" s="9">
        <v>243</v>
      </c>
      <c r="B247" s="9" t="s">
        <v>1425</v>
      </c>
      <c r="C247" s="9">
        <v>4113013400</v>
      </c>
      <c r="D247" s="9" t="s">
        <v>1378</v>
      </c>
      <c r="E247" s="9" t="s">
        <v>1352</v>
      </c>
      <c r="F247" s="9" t="s">
        <v>1283</v>
      </c>
      <c r="G247" s="9" t="s">
        <v>1213</v>
      </c>
    </row>
    <row r="248" spans="1:7" x14ac:dyDescent="0.2">
      <c r="A248" s="9">
        <v>244</v>
      </c>
      <c r="B248" s="9" t="s">
        <v>1426</v>
      </c>
      <c r="C248" s="9">
        <v>4113013403</v>
      </c>
      <c r="D248" s="9" t="s">
        <v>1378</v>
      </c>
      <c r="E248" s="9" t="s">
        <v>1352</v>
      </c>
      <c r="F248" s="9" t="s">
        <v>1283</v>
      </c>
      <c r="G248" s="9" t="s">
        <v>1213</v>
      </c>
    </row>
    <row r="249" spans="1:7" x14ac:dyDescent="0.2">
      <c r="A249" s="9">
        <v>245</v>
      </c>
      <c r="B249" s="9" t="s">
        <v>1427</v>
      </c>
      <c r="C249" s="9">
        <v>4113013690</v>
      </c>
      <c r="D249" s="9" t="s">
        <v>1349</v>
      </c>
      <c r="E249" s="9" t="s">
        <v>1351</v>
      </c>
      <c r="F249" s="9" t="s">
        <v>1283</v>
      </c>
      <c r="G249" s="9"/>
    </row>
    <row r="250" spans="1:7" x14ac:dyDescent="0.2">
      <c r="A250" s="9">
        <v>246</v>
      </c>
      <c r="B250" s="9" t="s">
        <v>1428</v>
      </c>
      <c r="C250" s="9">
        <v>4113013779</v>
      </c>
      <c r="D250" s="9" t="s">
        <v>1349</v>
      </c>
      <c r="E250" s="9" t="s">
        <v>1358</v>
      </c>
      <c r="F250" s="9" t="s">
        <v>1283</v>
      </c>
      <c r="G250" s="9"/>
    </row>
    <row r="251" spans="1:7" x14ac:dyDescent="0.2">
      <c r="A251" s="9">
        <v>247</v>
      </c>
      <c r="B251" s="9" t="s">
        <v>1429</v>
      </c>
      <c r="C251" s="9">
        <v>4113013822</v>
      </c>
      <c r="D251" s="9" t="s">
        <v>1349</v>
      </c>
      <c r="E251" s="9" t="s">
        <v>1352</v>
      </c>
      <c r="F251" s="9" t="s">
        <v>1283</v>
      </c>
      <c r="G251" s="9"/>
    </row>
    <row r="252" spans="1:7" x14ac:dyDescent="0.2">
      <c r="A252" s="9">
        <v>248</v>
      </c>
      <c r="B252" s="9" t="s">
        <v>1430</v>
      </c>
      <c r="C252" s="9">
        <v>4113014018</v>
      </c>
      <c r="D252" s="9" t="s">
        <v>1378</v>
      </c>
      <c r="E252" s="9" t="s">
        <v>1352</v>
      </c>
      <c r="F252" s="9" t="s">
        <v>1283</v>
      </c>
      <c r="G252" s="9" t="s">
        <v>1213</v>
      </c>
    </row>
    <row r="253" spans="1:7" x14ac:dyDescent="0.2">
      <c r="A253" s="9">
        <v>249</v>
      </c>
      <c r="B253" s="9" t="s">
        <v>1431</v>
      </c>
      <c r="C253" s="9">
        <v>4113014047</v>
      </c>
      <c r="D253" s="9" t="s">
        <v>1378</v>
      </c>
      <c r="E253" s="9" t="s">
        <v>1352</v>
      </c>
      <c r="F253" s="9" t="s">
        <v>1283</v>
      </c>
      <c r="G253" s="9" t="s">
        <v>1213</v>
      </c>
    </row>
    <row r="254" spans="1:7" x14ac:dyDescent="0.2">
      <c r="A254" s="9">
        <v>250</v>
      </c>
      <c r="B254" s="9" t="s">
        <v>1432</v>
      </c>
      <c r="C254" s="9">
        <v>4113014103</v>
      </c>
      <c r="D254" s="9" t="s">
        <v>1349</v>
      </c>
      <c r="E254" s="9" t="s">
        <v>1350</v>
      </c>
      <c r="F254" s="9" t="s">
        <v>1283</v>
      </c>
      <c r="G254" s="9"/>
    </row>
    <row r="255" spans="1:7" x14ac:dyDescent="0.2">
      <c r="A255" s="9">
        <v>251</v>
      </c>
      <c r="B255" s="9" t="s">
        <v>1433</v>
      </c>
      <c r="C255" s="9">
        <v>4113014158</v>
      </c>
      <c r="D255" s="9" t="s">
        <v>1378</v>
      </c>
      <c r="E255" s="9" t="s">
        <v>1352</v>
      </c>
      <c r="F255" s="9" t="s">
        <v>1283</v>
      </c>
      <c r="G255" s="9" t="s">
        <v>1213</v>
      </c>
    </row>
    <row r="256" spans="1:7" x14ac:dyDescent="0.2">
      <c r="A256" s="9">
        <v>252</v>
      </c>
      <c r="B256" s="9" t="s">
        <v>1434</v>
      </c>
      <c r="C256" s="9">
        <v>4113014185</v>
      </c>
      <c r="D256" s="9" t="s">
        <v>1349</v>
      </c>
      <c r="E256" s="9" t="s">
        <v>1352</v>
      </c>
      <c r="F256" s="9" t="s">
        <v>1283</v>
      </c>
      <c r="G256" s="9"/>
    </row>
    <row r="257" spans="1:7" x14ac:dyDescent="0.2">
      <c r="A257" s="9">
        <v>253</v>
      </c>
      <c r="B257" s="9" t="s">
        <v>1435</v>
      </c>
      <c r="C257" s="9">
        <v>4113014208</v>
      </c>
      <c r="D257" s="9" t="s">
        <v>1349</v>
      </c>
      <c r="E257" s="9" t="s">
        <v>1352</v>
      </c>
      <c r="F257" s="9" t="s">
        <v>1283</v>
      </c>
      <c r="G257" s="9"/>
    </row>
    <row r="258" spans="1:7" x14ac:dyDescent="0.2">
      <c r="A258" s="9">
        <v>254</v>
      </c>
      <c r="B258" s="9" t="s">
        <v>1436</v>
      </c>
      <c r="C258" s="9">
        <v>4113014213</v>
      </c>
      <c r="D258" s="9" t="s">
        <v>1378</v>
      </c>
      <c r="E258" s="9" t="s">
        <v>1352</v>
      </c>
      <c r="F258" s="9" t="s">
        <v>1283</v>
      </c>
      <c r="G258" s="9" t="s">
        <v>1213</v>
      </c>
    </row>
    <row r="259" spans="1:7" x14ac:dyDescent="0.2">
      <c r="A259" s="9">
        <v>255</v>
      </c>
      <c r="B259" s="9" t="s">
        <v>1437</v>
      </c>
      <c r="C259" s="9">
        <v>4113014259</v>
      </c>
      <c r="D259" s="9" t="s">
        <v>1349</v>
      </c>
      <c r="E259" s="9" t="s">
        <v>1358</v>
      </c>
      <c r="F259" s="9" t="s">
        <v>1283</v>
      </c>
      <c r="G259" s="9"/>
    </row>
    <row r="260" spans="1:7" x14ac:dyDescent="0.2">
      <c r="A260" s="9">
        <v>256</v>
      </c>
      <c r="B260" s="9" t="s">
        <v>1438</v>
      </c>
      <c r="C260" s="9">
        <v>4113014260</v>
      </c>
      <c r="D260" s="9" t="s">
        <v>1349</v>
      </c>
      <c r="E260" s="9" t="s">
        <v>1356</v>
      </c>
      <c r="F260" s="9" t="s">
        <v>1283</v>
      </c>
      <c r="G260" s="9"/>
    </row>
    <row r="261" spans="1:7" x14ac:dyDescent="0.2">
      <c r="A261" s="9">
        <v>257</v>
      </c>
      <c r="B261" s="9" t="s">
        <v>1439</v>
      </c>
      <c r="C261" s="9">
        <v>4113014280</v>
      </c>
      <c r="D261" s="9" t="s">
        <v>1349</v>
      </c>
      <c r="E261" s="9" t="s">
        <v>1365</v>
      </c>
      <c r="F261" s="9" t="s">
        <v>1283</v>
      </c>
      <c r="G261" s="9"/>
    </row>
    <row r="262" spans="1:7" x14ac:dyDescent="0.2">
      <c r="A262" s="9">
        <v>258</v>
      </c>
      <c r="B262" s="9" t="s">
        <v>1440</v>
      </c>
      <c r="C262" s="9">
        <v>4113014281</v>
      </c>
      <c r="D262" s="9" t="s">
        <v>1349</v>
      </c>
      <c r="E262" s="9" t="s">
        <v>1360</v>
      </c>
      <c r="F262" s="9" t="s">
        <v>1283</v>
      </c>
      <c r="G262" s="9"/>
    </row>
    <row r="263" spans="1:7" x14ac:dyDescent="0.2">
      <c r="A263" s="9">
        <v>259</v>
      </c>
      <c r="B263" s="9" t="s">
        <v>1441</v>
      </c>
      <c r="C263" s="9">
        <v>4113014328</v>
      </c>
      <c r="D263" s="9" t="s">
        <v>1349</v>
      </c>
      <c r="E263" s="9" t="s">
        <v>1352</v>
      </c>
      <c r="F263" s="9" t="s">
        <v>1283</v>
      </c>
      <c r="G263" s="9"/>
    </row>
    <row r="264" spans="1:7" x14ac:dyDescent="0.2">
      <c r="A264" s="9">
        <v>260</v>
      </c>
      <c r="B264" s="9" t="s">
        <v>1442</v>
      </c>
      <c r="C264" s="9">
        <v>4113014335</v>
      </c>
      <c r="D264" s="9" t="s">
        <v>1349</v>
      </c>
      <c r="E264" s="9" t="s">
        <v>1365</v>
      </c>
      <c r="F264" s="9" t="s">
        <v>1283</v>
      </c>
      <c r="G264" s="9"/>
    </row>
    <row r="265" spans="1:7" x14ac:dyDescent="0.2">
      <c r="A265" s="9">
        <v>261</v>
      </c>
      <c r="B265" s="9" t="s">
        <v>1443</v>
      </c>
      <c r="C265" s="9">
        <v>4113014396</v>
      </c>
      <c r="D265" s="9" t="s">
        <v>1349</v>
      </c>
      <c r="E265" s="9" t="s">
        <v>1352</v>
      </c>
      <c r="F265" s="9" t="s">
        <v>1283</v>
      </c>
      <c r="G265" s="9"/>
    </row>
    <row r="266" spans="1:7" x14ac:dyDescent="0.2">
      <c r="A266" s="9">
        <v>262</v>
      </c>
      <c r="B266" s="9" t="s">
        <v>1444</v>
      </c>
      <c r="C266" s="9">
        <v>4113014460</v>
      </c>
      <c r="D266" s="9" t="s">
        <v>1349</v>
      </c>
      <c r="E266" s="9" t="s">
        <v>1350</v>
      </c>
      <c r="F266" s="9" t="s">
        <v>1283</v>
      </c>
      <c r="G266" s="9"/>
    </row>
    <row r="267" spans="1:7" x14ac:dyDescent="0.2">
      <c r="A267" s="9">
        <v>263</v>
      </c>
      <c r="B267" s="9" t="s">
        <v>1445</v>
      </c>
      <c r="C267" s="9">
        <v>4113014471</v>
      </c>
      <c r="D267" s="9" t="s">
        <v>1349</v>
      </c>
      <c r="E267" s="9" t="s">
        <v>1350</v>
      </c>
      <c r="F267" s="9" t="s">
        <v>1283</v>
      </c>
      <c r="G267" s="9"/>
    </row>
    <row r="268" spans="1:7" x14ac:dyDescent="0.2">
      <c r="A268" s="9">
        <v>264</v>
      </c>
      <c r="B268" s="9" t="s">
        <v>1446</v>
      </c>
      <c r="C268" s="9">
        <v>4113014472</v>
      </c>
      <c r="D268" s="9" t="s">
        <v>1378</v>
      </c>
      <c r="E268" s="9" t="s">
        <v>1358</v>
      </c>
      <c r="F268" s="9" t="s">
        <v>1283</v>
      </c>
      <c r="G268" s="9" t="s">
        <v>1213</v>
      </c>
    </row>
    <row r="269" spans="1:7" x14ac:dyDescent="0.2">
      <c r="A269" s="9">
        <v>265</v>
      </c>
      <c r="B269" s="9" t="s">
        <v>1447</v>
      </c>
      <c r="C269" s="9">
        <v>4113014586</v>
      </c>
      <c r="D269" s="9" t="s">
        <v>1349</v>
      </c>
      <c r="E269" s="9" t="s">
        <v>1353</v>
      </c>
      <c r="F269" s="9" t="s">
        <v>1283</v>
      </c>
      <c r="G269" s="9"/>
    </row>
    <row r="270" spans="1:7" x14ac:dyDescent="0.2">
      <c r="A270" s="9">
        <v>266</v>
      </c>
      <c r="B270" s="9" t="s">
        <v>1448</v>
      </c>
      <c r="C270" s="9">
        <v>4113014601</v>
      </c>
      <c r="D270" s="9" t="s">
        <v>1378</v>
      </c>
      <c r="E270" s="9" t="s">
        <v>1353</v>
      </c>
      <c r="F270" s="9" t="s">
        <v>1283</v>
      </c>
      <c r="G270" s="9" t="s">
        <v>1213</v>
      </c>
    </row>
    <row r="271" spans="1:7" x14ac:dyDescent="0.2">
      <c r="A271" s="9">
        <v>267</v>
      </c>
      <c r="B271" s="9" t="s">
        <v>1449</v>
      </c>
      <c r="C271" s="9">
        <v>4113014632</v>
      </c>
      <c r="D271" s="9" t="s">
        <v>1349</v>
      </c>
      <c r="E271" s="9" t="s">
        <v>1360</v>
      </c>
      <c r="F271" s="9" t="s">
        <v>1283</v>
      </c>
      <c r="G271" s="9"/>
    </row>
    <row r="272" spans="1:7" x14ac:dyDescent="0.2">
      <c r="A272" s="9">
        <v>268</v>
      </c>
      <c r="B272" s="9" t="s">
        <v>1450</v>
      </c>
      <c r="C272" s="9">
        <v>4113014686</v>
      </c>
      <c r="D272" s="9" t="s">
        <v>1349</v>
      </c>
      <c r="E272" s="9" t="s">
        <v>1351</v>
      </c>
      <c r="F272" s="9" t="s">
        <v>1283</v>
      </c>
      <c r="G272" s="9"/>
    </row>
    <row r="273" spans="1:7" x14ac:dyDescent="0.2">
      <c r="A273" s="9">
        <v>269</v>
      </c>
      <c r="B273" s="9" t="s">
        <v>1451</v>
      </c>
      <c r="C273" s="9">
        <v>4113014695</v>
      </c>
      <c r="D273" s="9" t="s">
        <v>1349</v>
      </c>
      <c r="E273" s="9" t="s">
        <v>1351</v>
      </c>
      <c r="F273" s="9" t="s">
        <v>1283</v>
      </c>
      <c r="G273" s="9"/>
    </row>
    <row r="274" spans="1:7" x14ac:dyDescent="0.2">
      <c r="A274" s="9">
        <v>270</v>
      </c>
      <c r="B274" s="9" t="s">
        <v>1452</v>
      </c>
      <c r="C274" s="9">
        <v>4113014696</v>
      </c>
      <c r="D274" s="9" t="s">
        <v>1378</v>
      </c>
      <c r="E274" s="9" t="s">
        <v>1353</v>
      </c>
      <c r="F274" s="9" t="s">
        <v>1283</v>
      </c>
      <c r="G274" s="9" t="s">
        <v>1213</v>
      </c>
    </row>
    <row r="275" spans="1:7" x14ac:dyDescent="0.2">
      <c r="A275" s="9">
        <v>271</v>
      </c>
      <c r="B275" s="9" t="s">
        <v>1453</v>
      </c>
      <c r="C275" s="9">
        <v>4113014742</v>
      </c>
      <c r="D275" s="9" t="s">
        <v>1378</v>
      </c>
      <c r="E275" s="9" t="s">
        <v>1368</v>
      </c>
      <c r="F275" s="9" t="s">
        <v>1283</v>
      </c>
      <c r="G275" s="9" t="s">
        <v>1213</v>
      </c>
    </row>
    <row r="276" spans="1:7" x14ac:dyDescent="0.2">
      <c r="A276" s="9">
        <v>272</v>
      </c>
      <c r="B276" s="9" t="s">
        <v>1454</v>
      </c>
      <c r="C276" s="9">
        <v>4213050139</v>
      </c>
      <c r="D276" s="9" t="s">
        <v>1349</v>
      </c>
      <c r="E276" s="9" t="s">
        <v>1352</v>
      </c>
      <c r="F276" s="9" t="s">
        <v>1283</v>
      </c>
      <c r="G276" s="9"/>
    </row>
    <row r="277" spans="1:7" x14ac:dyDescent="0.2">
      <c r="A277" s="9">
        <v>273</v>
      </c>
      <c r="B277" s="11" t="s">
        <v>1455</v>
      </c>
      <c r="C277" s="9" t="s">
        <v>1456</v>
      </c>
      <c r="D277" s="9" t="s">
        <v>1349</v>
      </c>
      <c r="E277" s="9" t="s">
        <v>1366</v>
      </c>
      <c r="F277" s="9" t="s">
        <v>1283</v>
      </c>
      <c r="G277" s="11"/>
    </row>
    <row r="278" spans="1:7" x14ac:dyDescent="0.2">
      <c r="A278" s="9">
        <v>274</v>
      </c>
      <c r="B278" s="11" t="s">
        <v>1457</v>
      </c>
      <c r="C278" s="9" t="s">
        <v>1458</v>
      </c>
      <c r="D278" s="9" t="s">
        <v>1378</v>
      </c>
      <c r="E278" s="9" t="s">
        <v>1358</v>
      </c>
      <c r="F278" s="9" t="s">
        <v>1283</v>
      </c>
      <c r="G278" s="11" t="s">
        <v>1213</v>
      </c>
    </row>
    <row r="279" spans="1:7" x14ac:dyDescent="0.2">
      <c r="A279" s="9">
        <v>275</v>
      </c>
      <c r="B279" s="11" t="s">
        <v>1459</v>
      </c>
      <c r="C279" s="9" t="s">
        <v>1460</v>
      </c>
      <c r="D279" s="9" t="s">
        <v>1378</v>
      </c>
      <c r="E279" s="9" t="s">
        <v>1351</v>
      </c>
      <c r="F279" s="9" t="s">
        <v>1283</v>
      </c>
      <c r="G279" s="11" t="s">
        <v>1213</v>
      </c>
    </row>
    <row r="280" spans="1:7" x14ac:dyDescent="0.2">
      <c r="A280" s="9">
        <v>276</v>
      </c>
      <c r="B280" s="11" t="s">
        <v>1461</v>
      </c>
      <c r="C280" s="9" t="s">
        <v>1462</v>
      </c>
      <c r="D280" s="9" t="s">
        <v>1349</v>
      </c>
      <c r="E280" s="9" t="s">
        <v>1369</v>
      </c>
      <c r="F280" s="9" t="s">
        <v>1283</v>
      </c>
      <c r="G280" s="11"/>
    </row>
    <row r="281" spans="1:7" x14ac:dyDescent="0.2">
      <c r="A281" s="21" t="s">
        <v>1463</v>
      </c>
      <c r="B281" s="23"/>
      <c r="C281" s="23"/>
      <c r="D281" s="23"/>
      <c r="E281" s="23"/>
      <c r="F281" s="23"/>
      <c r="G281" s="23"/>
    </row>
    <row r="282" spans="1:7" x14ac:dyDescent="0.2">
      <c r="A282" s="9">
        <v>277</v>
      </c>
      <c r="B282" s="9" t="s">
        <v>89</v>
      </c>
      <c r="C282" s="9">
        <v>4114010108</v>
      </c>
      <c r="D282" s="9" t="s">
        <v>1464</v>
      </c>
      <c r="E282" s="9" t="s">
        <v>1465</v>
      </c>
      <c r="F282" s="9" t="s">
        <v>1191</v>
      </c>
      <c r="G282" s="9"/>
    </row>
    <row r="283" spans="1:7" x14ac:dyDescent="0.2">
      <c r="A283" s="9">
        <v>278</v>
      </c>
      <c r="B283" s="9" t="s">
        <v>90</v>
      </c>
      <c r="C283" s="9">
        <v>4114010109</v>
      </c>
      <c r="D283" s="9" t="s">
        <v>1464</v>
      </c>
      <c r="E283" s="9" t="s">
        <v>1465</v>
      </c>
      <c r="F283" s="9" t="s">
        <v>1191</v>
      </c>
      <c r="G283" s="9"/>
    </row>
    <row r="284" spans="1:7" x14ac:dyDescent="0.2">
      <c r="A284" s="9">
        <v>279</v>
      </c>
      <c r="B284" s="9" t="s">
        <v>91</v>
      </c>
      <c r="C284" s="9">
        <v>4114010110</v>
      </c>
      <c r="D284" s="9" t="s">
        <v>1464</v>
      </c>
      <c r="E284" s="9" t="s">
        <v>1465</v>
      </c>
      <c r="F284" s="9" t="s">
        <v>1191</v>
      </c>
      <c r="G284" s="9"/>
    </row>
    <row r="285" spans="1:7" x14ac:dyDescent="0.2">
      <c r="A285" s="9">
        <v>280</v>
      </c>
      <c r="B285" s="9" t="s">
        <v>92</v>
      </c>
      <c r="C285" s="9">
        <v>4114010112</v>
      </c>
      <c r="D285" s="9" t="s">
        <v>1464</v>
      </c>
      <c r="E285" s="9" t="s">
        <v>1465</v>
      </c>
      <c r="F285" s="9" t="s">
        <v>1191</v>
      </c>
      <c r="G285" s="9"/>
    </row>
    <row r="286" spans="1:7" x14ac:dyDescent="0.2">
      <c r="A286" s="9">
        <v>281</v>
      </c>
      <c r="B286" s="9" t="s">
        <v>93</v>
      </c>
      <c r="C286" s="9">
        <v>4114010113</v>
      </c>
      <c r="D286" s="9" t="s">
        <v>1464</v>
      </c>
      <c r="E286" s="9" t="s">
        <v>1466</v>
      </c>
      <c r="F286" s="9" t="s">
        <v>1191</v>
      </c>
      <c r="G286" s="9"/>
    </row>
    <row r="287" spans="1:7" x14ac:dyDescent="0.2">
      <c r="A287" s="9">
        <v>282</v>
      </c>
      <c r="B287" s="9" t="s">
        <v>94</v>
      </c>
      <c r="C287" s="9">
        <v>4114010114</v>
      </c>
      <c r="D287" s="9" t="s">
        <v>1464</v>
      </c>
      <c r="E287" s="9" t="s">
        <v>1465</v>
      </c>
      <c r="F287" s="9" t="s">
        <v>1191</v>
      </c>
      <c r="G287" s="9"/>
    </row>
    <row r="288" spans="1:7" x14ac:dyDescent="0.2">
      <c r="A288" s="9">
        <v>283</v>
      </c>
      <c r="B288" s="9" t="s">
        <v>95</v>
      </c>
      <c r="C288" s="9">
        <v>4114010117</v>
      </c>
      <c r="D288" s="9" t="s">
        <v>1464</v>
      </c>
      <c r="E288" s="9" t="s">
        <v>1467</v>
      </c>
      <c r="F288" s="9" t="s">
        <v>1191</v>
      </c>
      <c r="G288" s="9"/>
    </row>
    <row r="289" spans="1:7" x14ac:dyDescent="0.2">
      <c r="A289" s="9">
        <v>284</v>
      </c>
      <c r="B289" s="9" t="s">
        <v>96</v>
      </c>
      <c r="C289" s="9">
        <v>4114010118</v>
      </c>
      <c r="D289" s="9" t="s">
        <v>1464</v>
      </c>
      <c r="E289" s="9" t="s">
        <v>1465</v>
      </c>
      <c r="F289" s="9" t="s">
        <v>1191</v>
      </c>
      <c r="G289" s="9"/>
    </row>
    <row r="290" spans="1:7" x14ac:dyDescent="0.2">
      <c r="A290" s="9">
        <v>285</v>
      </c>
      <c r="B290" s="9" t="s">
        <v>1468</v>
      </c>
      <c r="C290" s="9">
        <v>4114010119</v>
      </c>
      <c r="D290" s="9" t="s">
        <v>1464</v>
      </c>
      <c r="E290" s="9" t="s">
        <v>1465</v>
      </c>
      <c r="F290" s="9" t="s">
        <v>1191</v>
      </c>
      <c r="G290" s="9"/>
    </row>
    <row r="291" spans="1:7" x14ac:dyDescent="0.2">
      <c r="A291" s="9">
        <v>286</v>
      </c>
      <c r="B291" s="9" t="s">
        <v>97</v>
      </c>
      <c r="C291" s="9">
        <v>4114010120</v>
      </c>
      <c r="D291" s="9" t="s">
        <v>1464</v>
      </c>
      <c r="E291" s="9" t="s">
        <v>1469</v>
      </c>
      <c r="F291" s="9" t="s">
        <v>1191</v>
      </c>
      <c r="G291" s="9"/>
    </row>
    <row r="292" spans="1:7" x14ac:dyDescent="0.2">
      <c r="A292" s="9">
        <v>287</v>
      </c>
      <c r="B292" s="9" t="s">
        <v>1470</v>
      </c>
      <c r="C292" s="9">
        <v>4114010121</v>
      </c>
      <c r="D292" s="9" t="s">
        <v>1464</v>
      </c>
      <c r="E292" s="9" t="s">
        <v>1466</v>
      </c>
      <c r="F292" s="9" t="s">
        <v>1191</v>
      </c>
      <c r="G292" s="9"/>
    </row>
    <row r="293" spans="1:7" x14ac:dyDescent="0.2">
      <c r="A293" s="9">
        <v>288</v>
      </c>
      <c r="B293" s="9" t="s">
        <v>1471</v>
      </c>
      <c r="C293" s="9">
        <v>4114010122</v>
      </c>
      <c r="D293" s="9" t="s">
        <v>1464</v>
      </c>
      <c r="E293" s="9" t="s">
        <v>1467</v>
      </c>
      <c r="F293" s="9" t="s">
        <v>1191</v>
      </c>
      <c r="G293" s="9"/>
    </row>
    <row r="294" spans="1:7" x14ac:dyDescent="0.2">
      <c r="A294" s="9">
        <v>289</v>
      </c>
      <c r="B294" s="9" t="s">
        <v>1472</v>
      </c>
      <c r="C294" s="9">
        <v>4114010123</v>
      </c>
      <c r="D294" s="9" t="s">
        <v>1464</v>
      </c>
      <c r="E294" s="9" t="s">
        <v>1473</v>
      </c>
      <c r="F294" s="9" t="s">
        <v>1191</v>
      </c>
      <c r="G294" s="9"/>
    </row>
    <row r="295" spans="1:7" x14ac:dyDescent="0.2">
      <c r="A295" s="9">
        <v>290</v>
      </c>
      <c r="B295" s="9" t="s">
        <v>98</v>
      </c>
      <c r="C295" s="9">
        <v>4114010124</v>
      </c>
      <c r="D295" s="9" t="s">
        <v>1464</v>
      </c>
      <c r="E295" s="9" t="s">
        <v>1474</v>
      </c>
      <c r="F295" s="9" t="s">
        <v>1191</v>
      </c>
      <c r="G295" s="9"/>
    </row>
    <row r="296" spans="1:7" x14ac:dyDescent="0.2">
      <c r="A296" s="9">
        <v>291</v>
      </c>
      <c r="B296" s="9" t="s">
        <v>99</v>
      </c>
      <c r="C296" s="9">
        <v>4114010125</v>
      </c>
      <c r="D296" s="9" t="s">
        <v>1464</v>
      </c>
      <c r="E296" s="9" t="s">
        <v>1465</v>
      </c>
      <c r="F296" s="9" t="s">
        <v>1191</v>
      </c>
      <c r="G296" s="9"/>
    </row>
    <row r="297" spans="1:7" x14ac:dyDescent="0.2">
      <c r="A297" s="9">
        <v>292</v>
      </c>
      <c r="B297" s="9" t="s">
        <v>656</v>
      </c>
      <c r="C297" s="9">
        <v>4114010809</v>
      </c>
      <c r="D297" s="9" t="s">
        <v>1464</v>
      </c>
      <c r="E297" s="9" t="s">
        <v>1465</v>
      </c>
      <c r="F297" s="9" t="s">
        <v>1191</v>
      </c>
      <c r="G297" s="9"/>
    </row>
    <row r="298" spans="1:7" x14ac:dyDescent="0.2">
      <c r="A298" s="9">
        <v>293</v>
      </c>
      <c r="B298" s="9" t="s">
        <v>657</v>
      </c>
      <c r="C298" s="9">
        <v>4114010812</v>
      </c>
      <c r="D298" s="9" t="s">
        <v>1464</v>
      </c>
      <c r="E298" s="9" t="s">
        <v>1475</v>
      </c>
      <c r="F298" s="9" t="s">
        <v>1191</v>
      </c>
      <c r="G298" s="9"/>
    </row>
    <row r="299" spans="1:7" x14ac:dyDescent="0.2">
      <c r="A299" s="9">
        <v>294</v>
      </c>
      <c r="B299" s="9" t="s">
        <v>724</v>
      </c>
      <c r="C299" s="9">
        <v>4114011242</v>
      </c>
      <c r="D299" s="9" t="s">
        <v>1464</v>
      </c>
      <c r="E299" s="9" t="s">
        <v>1465</v>
      </c>
      <c r="F299" s="9" t="s">
        <v>1191</v>
      </c>
      <c r="G299" s="9"/>
    </row>
    <row r="300" spans="1:7" x14ac:dyDescent="0.2">
      <c r="A300" s="9">
        <v>295</v>
      </c>
      <c r="B300" s="9" t="s">
        <v>1476</v>
      </c>
      <c r="C300" s="9">
        <v>4114012111</v>
      </c>
      <c r="D300" s="9" t="s">
        <v>1464</v>
      </c>
      <c r="E300" s="9" t="s">
        <v>1465</v>
      </c>
      <c r="F300" s="9" t="s">
        <v>1191</v>
      </c>
      <c r="G300" s="9"/>
    </row>
    <row r="301" spans="1:7" x14ac:dyDescent="0.2">
      <c r="A301" s="9">
        <v>296</v>
      </c>
      <c r="B301" s="9" t="s">
        <v>900</v>
      </c>
      <c r="C301" s="9">
        <v>4114012779</v>
      </c>
      <c r="D301" s="9" t="s">
        <v>1477</v>
      </c>
      <c r="E301" s="9" t="s">
        <v>1465</v>
      </c>
      <c r="F301" s="9" t="s">
        <v>1191</v>
      </c>
      <c r="G301" s="9" t="s">
        <v>1213</v>
      </c>
    </row>
    <row r="302" spans="1:7" x14ac:dyDescent="0.2">
      <c r="A302" s="9">
        <v>297</v>
      </c>
      <c r="B302" s="9" t="s">
        <v>1478</v>
      </c>
      <c r="C302" s="9">
        <v>4114016201</v>
      </c>
      <c r="D302" s="9" t="s">
        <v>1464</v>
      </c>
      <c r="E302" s="9" t="s">
        <v>1465</v>
      </c>
      <c r="F302" s="9" t="s">
        <v>1191</v>
      </c>
      <c r="G302" s="9"/>
    </row>
    <row r="303" spans="1:7" x14ac:dyDescent="0.2">
      <c r="A303" s="9">
        <v>298</v>
      </c>
      <c r="B303" s="9" t="s">
        <v>985</v>
      </c>
      <c r="C303" s="9">
        <v>4114013534</v>
      </c>
      <c r="D303" s="9" t="s">
        <v>1464</v>
      </c>
      <c r="E303" s="9" t="s">
        <v>1479</v>
      </c>
      <c r="F303" s="9" t="s">
        <v>1191</v>
      </c>
      <c r="G303" s="9"/>
    </row>
    <row r="304" spans="1:7" x14ac:dyDescent="0.2">
      <c r="A304" s="9">
        <v>299</v>
      </c>
      <c r="B304" s="9" t="s">
        <v>1480</v>
      </c>
      <c r="C304" s="9">
        <v>4114013535</v>
      </c>
      <c r="D304" s="9" t="s">
        <v>1477</v>
      </c>
      <c r="E304" s="9" t="s">
        <v>1466</v>
      </c>
      <c r="F304" s="9" t="s">
        <v>1191</v>
      </c>
      <c r="G304" s="9" t="s">
        <v>1213</v>
      </c>
    </row>
    <row r="305" spans="1:7" x14ac:dyDescent="0.2">
      <c r="A305" s="9">
        <v>300</v>
      </c>
      <c r="B305" s="9" t="s">
        <v>1481</v>
      </c>
      <c r="C305" s="9">
        <v>4114013537</v>
      </c>
      <c r="D305" s="9" t="s">
        <v>1477</v>
      </c>
      <c r="E305" s="9" t="s">
        <v>1482</v>
      </c>
      <c r="F305" s="9" t="s">
        <v>1191</v>
      </c>
      <c r="G305" s="9" t="s">
        <v>1213</v>
      </c>
    </row>
    <row r="306" spans="1:7" x14ac:dyDescent="0.2">
      <c r="A306" s="9">
        <v>301</v>
      </c>
      <c r="B306" s="9" t="s">
        <v>986</v>
      </c>
      <c r="C306" s="9">
        <v>4114013538</v>
      </c>
      <c r="D306" s="9" t="s">
        <v>1477</v>
      </c>
      <c r="E306" s="9" t="s">
        <v>1466</v>
      </c>
      <c r="F306" s="9" t="s">
        <v>1191</v>
      </c>
      <c r="G306" s="9" t="s">
        <v>1213</v>
      </c>
    </row>
    <row r="307" spans="1:7" x14ac:dyDescent="0.2">
      <c r="A307" s="9">
        <v>302</v>
      </c>
      <c r="B307" s="9" t="s">
        <v>997</v>
      </c>
      <c r="C307" s="9">
        <v>4114013597</v>
      </c>
      <c r="D307" s="9" t="s">
        <v>1464</v>
      </c>
      <c r="E307" s="9" t="s">
        <v>1483</v>
      </c>
      <c r="F307" s="9" t="s">
        <v>1191</v>
      </c>
      <c r="G307" s="9"/>
    </row>
    <row r="308" spans="1:7" x14ac:dyDescent="0.2">
      <c r="A308" s="9">
        <v>303</v>
      </c>
      <c r="B308" s="9" t="s">
        <v>1484</v>
      </c>
      <c r="C308" s="9">
        <v>4114013598</v>
      </c>
      <c r="D308" s="9" t="s">
        <v>1477</v>
      </c>
      <c r="E308" s="9" t="s">
        <v>1465</v>
      </c>
      <c r="F308" s="9" t="s">
        <v>1191</v>
      </c>
      <c r="G308" s="9" t="s">
        <v>1213</v>
      </c>
    </row>
    <row r="309" spans="1:7" x14ac:dyDescent="0.2">
      <c r="A309" s="9">
        <v>304</v>
      </c>
      <c r="B309" s="9" t="s">
        <v>1485</v>
      </c>
      <c r="C309" s="9">
        <v>4114013608</v>
      </c>
      <c r="D309" s="9" t="s">
        <v>1477</v>
      </c>
      <c r="E309" s="9" t="s">
        <v>1465</v>
      </c>
      <c r="F309" s="9" t="s">
        <v>1191</v>
      </c>
      <c r="G309" s="9" t="s">
        <v>1213</v>
      </c>
    </row>
    <row r="310" spans="1:7" x14ac:dyDescent="0.2">
      <c r="A310" s="9">
        <v>305</v>
      </c>
      <c r="B310" s="9" t="s">
        <v>1486</v>
      </c>
      <c r="C310" s="9">
        <v>4114013691</v>
      </c>
      <c r="D310" s="9" t="s">
        <v>1477</v>
      </c>
      <c r="E310" s="9" t="s">
        <v>1465</v>
      </c>
      <c r="F310" s="9" t="s">
        <v>1191</v>
      </c>
      <c r="G310" s="9" t="s">
        <v>1213</v>
      </c>
    </row>
    <row r="311" spans="1:7" x14ac:dyDescent="0.2">
      <c r="A311" s="9">
        <v>306</v>
      </c>
      <c r="B311" s="9" t="s">
        <v>1110</v>
      </c>
      <c r="C311" s="9">
        <v>4114014101</v>
      </c>
      <c r="D311" s="9" t="s">
        <v>1464</v>
      </c>
      <c r="E311" s="9" t="s">
        <v>1465</v>
      </c>
      <c r="F311" s="9" t="s">
        <v>1191</v>
      </c>
      <c r="G311" s="9"/>
    </row>
    <row r="312" spans="1:7" x14ac:dyDescent="0.2">
      <c r="A312" s="9">
        <v>307</v>
      </c>
      <c r="B312" s="9" t="s">
        <v>1117</v>
      </c>
      <c r="C312" s="9">
        <v>4114014226</v>
      </c>
      <c r="D312" s="9" t="s">
        <v>1477</v>
      </c>
      <c r="E312" s="9" t="s">
        <v>1473</v>
      </c>
      <c r="F312" s="9" t="s">
        <v>1191</v>
      </c>
      <c r="G312" s="9" t="s">
        <v>1213</v>
      </c>
    </row>
    <row r="313" spans="1:7" x14ac:dyDescent="0.2">
      <c r="A313" s="9">
        <v>308</v>
      </c>
      <c r="B313" s="9" t="s">
        <v>1124</v>
      </c>
      <c r="C313" s="9">
        <v>4114014434</v>
      </c>
      <c r="D313" s="9" t="s">
        <v>1464</v>
      </c>
      <c r="E313" s="9" t="s">
        <v>1465</v>
      </c>
      <c r="F313" s="9" t="s">
        <v>1191</v>
      </c>
      <c r="G313" s="9"/>
    </row>
    <row r="314" spans="1:7" x14ac:dyDescent="0.2">
      <c r="A314" s="9">
        <v>309</v>
      </c>
      <c r="B314" s="9" t="s">
        <v>1128</v>
      </c>
      <c r="C314" s="9">
        <v>4114014527</v>
      </c>
      <c r="D314" s="9" t="s">
        <v>1464</v>
      </c>
      <c r="E314" s="9" t="s">
        <v>1487</v>
      </c>
      <c r="F314" s="9" t="s">
        <v>1191</v>
      </c>
      <c r="G314" s="9"/>
    </row>
    <row r="315" spans="1:7" x14ac:dyDescent="0.2">
      <c r="A315" s="9">
        <v>310</v>
      </c>
      <c r="B315" s="9" t="s">
        <v>1488</v>
      </c>
      <c r="C315" s="9">
        <v>4214051189</v>
      </c>
      <c r="D315" s="9" t="s">
        <v>1464</v>
      </c>
      <c r="E315" s="9" t="s">
        <v>1466</v>
      </c>
      <c r="F315" s="9" t="s">
        <v>1191</v>
      </c>
      <c r="G315" s="9"/>
    </row>
    <row r="316" spans="1:7" x14ac:dyDescent="0.2">
      <c r="A316" s="9">
        <v>311</v>
      </c>
      <c r="B316" s="9" t="s">
        <v>1489</v>
      </c>
      <c r="C316" s="9">
        <v>4114011630</v>
      </c>
      <c r="D316" s="9" t="s">
        <v>1464</v>
      </c>
      <c r="E316" s="9" t="s">
        <v>1465</v>
      </c>
      <c r="F316" s="9" t="s">
        <v>1283</v>
      </c>
      <c r="G316" s="9"/>
    </row>
    <row r="317" spans="1:7" x14ac:dyDescent="0.2">
      <c r="A317" s="9">
        <v>312</v>
      </c>
      <c r="B317" s="9" t="s">
        <v>1490</v>
      </c>
      <c r="C317" s="9">
        <v>4114012388</v>
      </c>
      <c r="D317" s="9" t="s">
        <v>1464</v>
      </c>
      <c r="E317" s="9" t="s">
        <v>1467</v>
      </c>
      <c r="F317" s="9" t="s">
        <v>1283</v>
      </c>
      <c r="G317" s="9"/>
    </row>
    <row r="318" spans="1:7" x14ac:dyDescent="0.2">
      <c r="A318" s="9">
        <v>313</v>
      </c>
      <c r="B318" s="9" t="s">
        <v>1491</v>
      </c>
      <c r="C318" s="9">
        <v>4114012704</v>
      </c>
      <c r="D318" s="9" t="s">
        <v>1464</v>
      </c>
      <c r="E318" s="9" t="s">
        <v>1465</v>
      </c>
      <c r="F318" s="9" t="s">
        <v>1283</v>
      </c>
      <c r="G318" s="9"/>
    </row>
    <row r="319" spans="1:7" x14ac:dyDescent="0.2">
      <c r="A319" s="9">
        <v>314</v>
      </c>
      <c r="B319" s="9" t="s">
        <v>1492</v>
      </c>
      <c r="C319" s="9">
        <v>4114012774</v>
      </c>
      <c r="D319" s="9" t="s">
        <v>1464</v>
      </c>
      <c r="E319" s="9" t="s">
        <v>1483</v>
      </c>
      <c r="F319" s="9" t="s">
        <v>1283</v>
      </c>
      <c r="G319" s="9"/>
    </row>
    <row r="320" spans="1:7" x14ac:dyDescent="0.2">
      <c r="A320" s="9">
        <v>315</v>
      </c>
      <c r="B320" s="9" t="s">
        <v>1493</v>
      </c>
      <c r="C320" s="9">
        <v>4114012776</v>
      </c>
      <c r="D320" s="9" t="s">
        <v>1464</v>
      </c>
      <c r="E320" s="9" t="s">
        <v>1465</v>
      </c>
      <c r="F320" s="9" t="s">
        <v>1283</v>
      </c>
      <c r="G320" s="9"/>
    </row>
    <row r="321" spans="1:7" x14ac:dyDescent="0.2">
      <c r="A321" s="9">
        <v>316</v>
      </c>
      <c r="B321" s="9" t="s">
        <v>1494</v>
      </c>
      <c r="C321" s="9">
        <v>4114012780</v>
      </c>
      <c r="D321" s="9" t="s">
        <v>1464</v>
      </c>
      <c r="E321" s="9" t="s">
        <v>1469</v>
      </c>
      <c r="F321" s="9" t="s">
        <v>1283</v>
      </c>
      <c r="G321" s="9"/>
    </row>
    <row r="322" spans="1:7" x14ac:dyDescent="0.2">
      <c r="A322" s="9">
        <v>317</v>
      </c>
      <c r="B322" s="9" t="s">
        <v>1495</v>
      </c>
      <c r="C322" s="9">
        <v>4114012888</v>
      </c>
      <c r="D322" s="9" t="s">
        <v>1464</v>
      </c>
      <c r="E322" s="9" t="s">
        <v>1467</v>
      </c>
      <c r="F322" s="9" t="s">
        <v>1283</v>
      </c>
      <c r="G322" s="9"/>
    </row>
    <row r="323" spans="1:7" x14ac:dyDescent="0.2">
      <c r="A323" s="9">
        <v>318</v>
      </c>
      <c r="B323" s="9" t="s">
        <v>1496</v>
      </c>
      <c r="C323" s="9">
        <v>4114012890</v>
      </c>
      <c r="D323" s="9" t="s">
        <v>1464</v>
      </c>
      <c r="E323" s="9" t="s">
        <v>1465</v>
      </c>
      <c r="F323" s="9" t="s">
        <v>1283</v>
      </c>
      <c r="G323" s="9"/>
    </row>
    <row r="324" spans="1:7" x14ac:dyDescent="0.2">
      <c r="A324" s="9">
        <v>319</v>
      </c>
      <c r="B324" s="9" t="s">
        <v>1497</v>
      </c>
      <c r="C324" s="9">
        <v>4114012891</v>
      </c>
      <c r="D324" s="9" t="s">
        <v>1464</v>
      </c>
      <c r="E324" s="9" t="s">
        <v>1465</v>
      </c>
      <c r="F324" s="9" t="s">
        <v>1283</v>
      </c>
      <c r="G324" s="9"/>
    </row>
    <row r="325" spans="1:7" x14ac:dyDescent="0.2">
      <c r="A325" s="9">
        <v>320</v>
      </c>
      <c r="B325" s="9" t="s">
        <v>1498</v>
      </c>
      <c r="C325" s="9">
        <v>4114012892</v>
      </c>
      <c r="D325" s="9" t="s">
        <v>1464</v>
      </c>
      <c r="E325" s="9" t="s">
        <v>1473</v>
      </c>
      <c r="F325" s="9" t="s">
        <v>1283</v>
      </c>
      <c r="G325" s="9"/>
    </row>
    <row r="326" spans="1:7" x14ac:dyDescent="0.2">
      <c r="A326" s="9">
        <v>321</v>
      </c>
      <c r="B326" s="9" t="s">
        <v>1499</v>
      </c>
      <c r="C326" s="9">
        <v>4114012893</v>
      </c>
      <c r="D326" s="9" t="s">
        <v>1464</v>
      </c>
      <c r="E326" s="9" t="s">
        <v>1487</v>
      </c>
      <c r="F326" s="9" t="s">
        <v>1283</v>
      </c>
      <c r="G326" s="9"/>
    </row>
    <row r="327" spans="1:7" x14ac:dyDescent="0.2">
      <c r="A327" s="9">
        <v>322</v>
      </c>
      <c r="B327" s="9" t="s">
        <v>1500</v>
      </c>
      <c r="C327" s="9">
        <v>4114013171</v>
      </c>
      <c r="D327" s="9" t="s">
        <v>1464</v>
      </c>
      <c r="E327" s="9" t="s">
        <v>1482</v>
      </c>
      <c r="F327" s="9" t="s">
        <v>1283</v>
      </c>
      <c r="G327" s="9"/>
    </row>
    <row r="328" spans="1:7" x14ac:dyDescent="0.2">
      <c r="A328" s="9">
        <v>323</v>
      </c>
      <c r="B328" s="9" t="s">
        <v>1501</v>
      </c>
      <c r="C328" s="9">
        <v>4114013528</v>
      </c>
      <c r="D328" s="9" t="s">
        <v>1464</v>
      </c>
      <c r="E328" s="9" t="s">
        <v>1465</v>
      </c>
      <c r="F328" s="9" t="s">
        <v>1283</v>
      </c>
      <c r="G328" s="9"/>
    </row>
    <row r="329" spans="1:7" x14ac:dyDescent="0.2">
      <c r="A329" s="9">
        <v>324</v>
      </c>
      <c r="B329" s="9" t="s">
        <v>1502</v>
      </c>
      <c r="C329" s="9">
        <v>4114013530</v>
      </c>
      <c r="D329" s="9" t="s">
        <v>1464</v>
      </c>
      <c r="E329" s="9" t="s">
        <v>1465</v>
      </c>
      <c r="F329" s="9" t="s">
        <v>1283</v>
      </c>
      <c r="G329" s="9"/>
    </row>
    <row r="330" spans="1:7" x14ac:dyDescent="0.2">
      <c r="A330" s="9">
        <v>325</v>
      </c>
      <c r="B330" s="9" t="s">
        <v>1503</v>
      </c>
      <c r="C330" s="9">
        <v>4114013532</v>
      </c>
      <c r="D330" s="9" t="s">
        <v>1464</v>
      </c>
      <c r="E330" s="9" t="s">
        <v>1465</v>
      </c>
      <c r="F330" s="9" t="s">
        <v>1283</v>
      </c>
      <c r="G330" s="9"/>
    </row>
    <row r="331" spans="1:7" x14ac:dyDescent="0.2">
      <c r="A331" s="9">
        <v>326</v>
      </c>
      <c r="B331" s="9" t="s">
        <v>1504</v>
      </c>
      <c r="C331" s="9">
        <v>4114013541</v>
      </c>
      <c r="D331" s="9" t="s">
        <v>1477</v>
      </c>
      <c r="E331" s="9" t="s">
        <v>1482</v>
      </c>
      <c r="F331" s="9" t="s">
        <v>1283</v>
      </c>
      <c r="G331" s="9" t="s">
        <v>1213</v>
      </c>
    </row>
    <row r="332" spans="1:7" x14ac:dyDescent="0.2">
      <c r="A332" s="9">
        <v>327</v>
      </c>
      <c r="B332" s="9" t="s">
        <v>1505</v>
      </c>
      <c r="C332" s="9">
        <v>4114013692</v>
      </c>
      <c r="D332" s="9" t="s">
        <v>1464</v>
      </c>
      <c r="E332" s="9" t="s">
        <v>1465</v>
      </c>
      <c r="F332" s="9" t="s">
        <v>1283</v>
      </c>
      <c r="G332" s="9"/>
    </row>
    <row r="333" spans="1:7" x14ac:dyDescent="0.2">
      <c r="A333" s="9">
        <v>328</v>
      </c>
      <c r="B333" s="9" t="s">
        <v>1506</v>
      </c>
      <c r="C333" s="9">
        <v>4114013693</v>
      </c>
      <c r="D333" s="9" t="s">
        <v>1464</v>
      </c>
      <c r="E333" s="9" t="s">
        <v>1465</v>
      </c>
      <c r="F333" s="9" t="s">
        <v>1283</v>
      </c>
      <c r="G333" s="9"/>
    </row>
    <row r="334" spans="1:7" x14ac:dyDescent="0.2">
      <c r="A334" s="9">
        <v>329</v>
      </c>
      <c r="B334" s="9" t="s">
        <v>1507</v>
      </c>
      <c r="C334" s="9">
        <v>4114013694</v>
      </c>
      <c r="D334" s="9" t="s">
        <v>1464</v>
      </c>
      <c r="E334" s="9" t="s">
        <v>1465</v>
      </c>
      <c r="F334" s="9" t="s">
        <v>1283</v>
      </c>
      <c r="G334" s="9"/>
    </row>
    <row r="335" spans="1:7" x14ac:dyDescent="0.2">
      <c r="A335" s="9">
        <v>330</v>
      </c>
      <c r="B335" s="9" t="s">
        <v>1508</v>
      </c>
      <c r="C335" s="9">
        <v>4114013695</v>
      </c>
      <c r="D335" s="9" t="s">
        <v>1464</v>
      </c>
      <c r="E335" s="9" t="s">
        <v>1467</v>
      </c>
      <c r="F335" s="9" t="s">
        <v>1283</v>
      </c>
      <c r="G335" s="9"/>
    </row>
    <row r="336" spans="1:7" x14ac:dyDescent="0.2">
      <c r="A336" s="9">
        <v>331</v>
      </c>
      <c r="B336" s="9" t="s">
        <v>1509</v>
      </c>
      <c r="C336" s="9">
        <v>4114013696</v>
      </c>
      <c r="D336" s="9" t="s">
        <v>1464</v>
      </c>
      <c r="E336" s="9" t="s">
        <v>1465</v>
      </c>
      <c r="F336" s="9" t="s">
        <v>1283</v>
      </c>
      <c r="G336" s="9"/>
    </row>
    <row r="337" spans="1:7" x14ac:dyDescent="0.2">
      <c r="A337" s="9">
        <v>332</v>
      </c>
      <c r="B337" s="9" t="s">
        <v>1510</v>
      </c>
      <c r="C337" s="9">
        <v>4114013697</v>
      </c>
      <c r="D337" s="9" t="s">
        <v>1464</v>
      </c>
      <c r="E337" s="9" t="s">
        <v>1465</v>
      </c>
      <c r="F337" s="9" t="s">
        <v>1283</v>
      </c>
      <c r="G337" s="9"/>
    </row>
    <row r="338" spans="1:7" x14ac:dyDescent="0.2">
      <c r="A338" s="9">
        <v>333</v>
      </c>
      <c r="B338" s="9" t="s">
        <v>1511</v>
      </c>
      <c r="C338" s="9">
        <v>4114013698</v>
      </c>
      <c r="D338" s="9" t="s">
        <v>1464</v>
      </c>
      <c r="E338" s="9" t="s">
        <v>1482</v>
      </c>
      <c r="F338" s="9" t="s">
        <v>1283</v>
      </c>
      <c r="G338" s="9"/>
    </row>
    <row r="339" spans="1:7" x14ac:dyDescent="0.2">
      <c r="A339" s="9">
        <v>334</v>
      </c>
      <c r="B339" s="9" t="s">
        <v>1512</v>
      </c>
      <c r="C339" s="9">
        <v>4114013745</v>
      </c>
      <c r="D339" s="9" t="s">
        <v>1464</v>
      </c>
      <c r="E339" s="9" t="s">
        <v>1465</v>
      </c>
      <c r="F339" s="9" t="s">
        <v>1283</v>
      </c>
      <c r="G339" s="9"/>
    </row>
    <row r="340" spans="1:7" x14ac:dyDescent="0.2">
      <c r="A340" s="9">
        <v>335</v>
      </c>
      <c r="B340" s="9" t="s">
        <v>1513</v>
      </c>
      <c r="C340" s="9">
        <v>4114013821</v>
      </c>
      <c r="D340" s="9" t="s">
        <v>1464</v>
      </c>
      <c r="E340" s="9" t="s">
        <v>1474</v>
      </c>
      <c r="F340" s="9" t="s">
        <v>1283</v>
      </c>
      <c r="G340" s="9"/>
    </row>
    <row r="341" spans="1:7" x14ac:dyDescent="0.2">
      <c r="A341" s="9">
        <v>336</v>
      </c>
      <c r="B341" s="9" t="s">
        <v>1514</v>
      </c>
      <c r="C341" s="9">
        <v>4114013862</v>
      </c>
      <c r="D341" s="9" t="s">
        <v>1477</v>
      </c>
      <c r="E341" s="9" t="s">
        <v>1466</v>
      </c>
      <c r="F341" s="9" t="s">
        <v>1283</v>
      </c>
      <c r="G341" s="9" t="s">
        <v>1213</v>
      </c>
    </row>
    <row r="342" spans="1:7" x14ac:dyDescent="0.2">
      <c r="A342" s="9">
        <v>337</v>
      </c>
      <c r="B342" s="9" t="s">
        <v>1515</v>
      </c>
      <c r="C342" s="9">
        <v>4114013913</v>
      </c>
      <c r="D342" s="9" t="s">
        <v>1464</v>
      </c>
      <c r="E342" s="9" t="s">
        <v>1466</v>
      </c>
      <c r="F342" s="9" t="s">
        <v>1283</v>
      </c>
      <c r="G342" s="9"/>
    </row>
    <row r="343" spans="1:7" x14ac:dyDescent="0.2">
      <c r="A343" s="9">
        <v>338</v>
      </c>
      <c r="B343" s="9" t="s">
        <v>1516</v>
      </c>
      <c r="C343" s="9">
        <v>4114013914</v>
      </c>
      <c r="D343" s="9" t="s">
        <v>1477</v>
      </c>
      <c r="E343" s="9" t="s">
        <v>1466</v>
      </c>
      <c r="F343" s="9" t="s">
        <v>1283</v>
      </c>
      <c r="G343" s="9" t="s">
        <v>1213</v>
      </c>
    </row>
    <row r="344" spans="1:7" x14ac:dyDescent="0.2">
      <c r="A344" s="9">
        <v>339</v>
      </c>
      <c r="B344" s="9" t="s">
        <v>1517</v>
      </c>
      <c r="C344" s="9">
        <v>4114013934</v>
      </c>
      <c r="D344" s="9" t="s">
        <v>1464</v>
      </c>
      <c r="E344" s="9" t="s">
        <v>1473</v>
      </c>
      <c r="F344" s="9" t="s">
        <v>1283</v>
      </c>
      <c r="G344" s="9"/>
    </row>
    <row r="345" spans="1:7" x14ac:dyDescent="0.2">
      <c r="A345" s="9">
        <v>340</v>
      </c>
      <c r="B345" s="9" t="s">
        <v>1518</v>
      </c>
      <c r="C345" s="9">
        <v>4114014093</v>
      </c>
      <c r="D345" s="9" t="s">
        <v>1464</v>
      </c>
      <c r="E345" s="9" t="s">
        <v>1473</v>
      </c>
      <c r="F345" s="9" t="s">
        <v>1283</v>
      </c>
      <c r="G345" s="9"/>
    </row>
    <row r="346" spans="1:7" x14ac:dyDescent="0.2">
      <c r="A346" s="9">
        <v>341</v>
      </c>
      <c r="B346" s="9" t="s">
        <v>1519</v>
      </c>
      <c r="C346" s="9">
        <v>4114014105</v>
      </c>
      <c r="D346" s="9" t="s">
        <v>1477</v>
      </c>
      <c r="E346" s="9" t="s">
        <v>1465</v>
      </c>
      <c r="F346" s="9" t="s">
        <v>1283</v>
      </c>
      <c r="G346" s="9" t="s">
        <v>1213</v>
      </c>
    </row>
    <row r="347" spans="1:7" x14ac:dyDescent="0.2">
      <c r="A347" s="9">
        <v>342</v>
      </c>
      <c r="B347" s="9" t="s">
        <v>1520</v>
      </c>
      <c r="C347" s="9">
        <v>4114014177</v>
      </c>
      <c r="D347" s="9" t="s">
        <v>1464</v>
      </c>
      <c r="E347" s="9" t="s">
        <v>1465</v>
      </c>
      <c r="F347" s="9" t="s">
        <v>1283</v>
      </c>
      <c r="G347" s="9"/>
    </row>
    <row r="348" spans="1:7" x14ac:dyDescent="0.2">
      <c r="A348" s="9">
        <v>343</v>
      </c>
      <c r="B348" s="9" t="s">
        <v>1521</v>
      </c>
      <c r="C348" s="9">
        <v>4114014186</v>
      </c>
      <c r="D348" s="9" t="s">
        <v>1464</v>
      </c>
      <c r="E348" s="9" t="s">
        <v>1479</v>
      </c>
      <c r="F348" s="9" t="s">
        <v>1283</v>
      </c>
      <c r="G348" s="9"/>
    </row>
    <row r="349" spans="1:7" x14ac:dyDescent="0.2">
      <c r="A349" s="9">
        <v>344</v>
      </c>
      <c r="B349" s="9" t="s">
        <v>1522</v>
      </c>
      <c r="C349" s="9">
        <v>4114014247</v>
      </c>
      <c r="D349" s="9" t="s">
        <v>1464</v>
      </c>
      <c r="E349" s="9" t="s">
        <v>1465</v>
      </c>
      <c r="F349" s="9" t="s">
        <v>1283</v>
      </c>
      <c r="G349" s="9"/>
    </row>
    <row r="350" spans="1:7" x14ac:dyDescent="0.2">
      <c r="A350" s="9">
        <v>345</v>
      </c>
      <c r="B350" s="9" t="s">
        <v>1523</v>
      </c>
      <c r="C350" s="9">
        <v>4114014270</v>
      </c>
      <c r="D350" s="9" t="s">
        <v>1464</v>
      </c>
      <c r="E350" s="9" t="s">
        <v>1466</v>
      </c>
      <c r="F350" s="9" t="s">
        <v>1283</v>
      </c>
      <c r="G350" s="9"/>
    </row>
    <row r="351" spans="1:7" x14ac:dyDescent="0.2">
      <c r="A351" s="9">
        <v>346</v>
      </c>
      <c r="B351" s="9" t="s">
        <v>1524</v>
      </c>
      <c r="C351" s="9">
        <v>4114014271</v>
      </c>
      <c r="D351" s="9" t="s">
        <v>1464</v>
      </c>
      <c r="E351" s="9" t="s">
        <v>1487</v>
      </c>
      <c r="F351" s="9" t="s">
        <v>1283</v>
      </c>
      <c r="G351" s="9"/>
    </row>
    <row r="352" spans="1:7" x14ac:dyDescent="0.2">
      <c r="A352" s="9">
        <v>347</v>
      </c>
      <c r="B352" s="9" t="s">
        <v>1525</v>
      </c>
      <c r="C352" s="9">
        <v>4114014336</v>
      </c>
      <c r="D352" s="9" t="s">
        <v>1464</v>
      </c>
      <c r="E352" s="9" t="s">
        <v>1465</v>
      </c>
      <c r="F352" s="9" t="s">
        <v>1283</v>
      </c>
      <c r="G352" s="9"/>
    </row>
    <row r="353" spans="1:7" x14ac:dyDescent="0.2">
      <c r="A353" s="9">
        <v>348</v>
      </c>
      <c r="B353" s="9" t="s">
        <v>1526</v>
      </c>
      <c r="C353" s="9">
        <v>4114014397</v>
      </c>
      <c r="D353" s="9" t="s">
        <v>1464</v>
      </c>
      <c r="E353" s="9" t="s">
        <v>1473</v>
      </c>
      <c r="F353" s="9" t="s">
        <v>1283</v>
      </c>
      <c r="G353" s="9"/>
    </row>
    <row r="354" spans="1:7" x14ac:dyDescent="0.2">
      <c r="A354" s="9">
        <v>349</v>
      </c>
      <c r="B354" s="9" t="s">
        <v>1527</v>
      </c>
      <c r="C354" s="9">
        <v>4114014461</v>
      </c>
      <c r="D354" s="9" t="s">
        <v>1464</v>
      </c>
      <c r="E354" s="9" t="s">
        <v>1473</v>
      </c>
      <c r="F354" s="9" t="s">
        <v>1283</v>
      </c>
      <c r="G354" s="9"/>
    </row>
    <row r="355" spans="1:7" x14ac:dyDescent="0.2">
      <c r="A355" s="9">
        <v>350</v>
      </c>
      <c r="B355" s="9" t="s">
        <v>1528</v>
      </c>
      <c r="C355" s="9">
        <v>4114014462</v>
      </c>
      <c r="D355" s="9" t="s">
        <v>1464</v>
      </c>
      <c r="E355" s="9" t="s">
        <v>1479</v>
      </c>
      <c r="F355" s="9" t="s">
        <v>1283</v>
      </c>
      <c r="G355" s="9"/>
    </row>
    <row r="356" spans="1:7" x14ac:dyDescent="0.2">
      <c r="A356" s="9">
        <v>351</v>
      </c>
      <c r="B356" s="9" t="s">
        <v>1529</v>
      </c>
      <c r="C356" s="9">
        <v>4114014500</v>
      </c>
      <c r="D356" s="9" t="s">
        <v>1464</v>
      </c>
      <c r="E356" s="9" t="s">
        <v>1475</v>
      </c>
      <c r="F356" s="9" t="s">
        <v>1283</v>
      </c>
      <c r="G356" s="9"/>
    </row>
    <row r="357" spans="1:7" x14ac:dyDescent="0.2">
      <c r="A357" s="9">
        <v>352</v>
      </c>
      <c r="B357" s="9" t="s">
        <v>1530</v>
      </c>
      <c r="C357" s="9">
        <v>4114014627</v>
      </c>
      <c r="D357" s="9" t="s">
        <v>1464</v>
      </c>
      <c r="E357" s="9" t="s">
        <v>1469</v>
      </c>
      <c r="F357" s="9" t="s">
        <v>1283</v>
      </c>
      <c r="G357" s="9"/>
    </row>
    <row r="358" spans="1:7" x14ac:dyDescent="0.2">
      <c r="A358" s="9">
        <v>353</v>
      </c>
      <c r="B358" s="9" t="s">
        <v>1531</v>
      </c>
      <c r="C358" s="9">
        <v>4114014628</v>
      </c>
      <c r="D358" s="9" t="s">
        <v>1464</v>
      </c>
      <c r="E358" s="9" t="s">
        <v>1465</v>
      </c>
      <c r="F358" s="9" t="s">
        <v>1283</v>
      </c>
      <c r="G358" s="9"/>
    </row>
    <row r="359" spans="1:7" x14ac:dyDescent="0.2">
      <c r="A359" s="9">
        <v>354</v>
      </c>
      <c r="B359" s="9" t="s">
        <v>1532</v>
      </c>
      <c r="C359" s="9">
        <v>4114014681</v>
      </c>
      <c r="D359" s="9" t="s">
        <v>1464</v>
      </c>
      <c r="E359" s="9" t="s">
        <v>1465</v>
      </c>
      <c r="F359" s="9" t="s">
        <v>1283</v>
      </c>
      <c r="G359" s="9"/>
    </row>
    <row r="360" spans="1:7" x14ac:dyDescent="0.2">
      <c r="A360" s="9">
        <v>355</v>
      </c>
      <c r="B360" s="9" t="s">
        <v>1533</v>
      </c>
      <c r="C360" s="9">
        <v>4114014687</v>
      </c>
      <c r="D360" s="9" t="s">
        <v>1464</v>
      </c>
      <c r="E360" s="9" t="s">
        <v>1467</v>
      </c>
      <c r="F360" s="9" t="s">
        <v>1283</v>
      </c>
      <c r="G360" s="9"/>
    </row>
    <row r="361" spans="1:7" x14ac:dyDescent="0.2">
      <c r="A361" s="9">
        <v>356</v>
      </c>
      <c r="B361" s="9" t="s">
        <v>1534</v>
      </c>
      <c r="C361" s="9">
        <v>4114014697</v>
      </c>
      <c r="D361" s="9" t="s">
        <v>1464</v>
      </c>
      <c r="E361" s="9" t="s">
        <v>1469</v>
      </c>
      <c r="F361" s="9" t="s">
        <v>1283</v>
      </c>
      <c r="G361" s="9"/>
    </row>
    <row r="362" spans="1:7" x14ac:dyDescent="0.2">
      <c r="A362" s="9">
        <v>357</v>
      </c>
      <c r="B362" s="9" t="s">
        <v>1535</v>
      </c>
      <c r="C362" s="9">
        <v>4114014698</v>
      </c>
      <c r="D362" s="9" t="s">
        <v>1464</v>
      </c>
      <c r="E362" s="9" t="s">
        <v>1479</v>
      </c>
      <c r="F362" s="9" t="s">
        <v>1283</v>
      </c>
      <c r="G362" s="9"/>
    </row>
    <row r="363" spans="1:7" x14ac:dyDescent="0.2">
      <c r="A363" s="9">
        <v>358</v>
      </c>
      <c r="B363" s="9" t="s">
        <v>1536</v>
      </c>
      <c r="C363" s="9">
        <v>4214050166</v>
      </c>
      <c r="D363" s="9" t="s">
        <v>1464</v>
      </c>
      <c r="E363" s="9" t="s">
        <v>1465</v>
      </c>
      <c r="F363" s="9" t="s">
        <v>1283</v>
      </c>
      <c r="G363" s="9"/>
    </row>
    <row r="364" spans="1:7" x14ac:dyDescent="0.2">
      <c r="A364" s="9">
        <v>359</v>
      </c>
      <c r="B364" s="9" t="s">
        <v>1537</v>
      </c>
      <c r="C364" s="9">
        <v>4114014777</v>
      </c>
      <c r="D364" s="9" t="s">
        <v>1464</v>
      </c>
      <c r="E364" s="9" t="s">
        <v>1475</v>
      </c>
      <c r="F364" s="9" t="s">
        <v>1283</v>
      </c>
      <c r="G364" s="9"/>
    </row>
    <row r="365" spans="1:7" x14ac:dyDescent="0.2">
      <c r="A365" s="21" t="s">
        <v>1538</v>
      </c>
      <c r="B365" s="21"/>
      <c r="C365" s="21"/>
      <c r="D365" s="21"/>
      <c r="E365" s="21"/>
      <c r="F365" s="21"/>
      <c r="G365" s="21"/>
    </row>
    <row r="366" spans="1:7" x14ac:dyDescent="0.2">
      <c r="A366" s="9">
        <v>360</v>
      </c>
      <c r="B366" s="9" t="s">
        <v>100</v>
      </c>
      <c r="C366" s="9">
        <v>4115010126</v>
      </c>
      <c r="D366" s="9" t="s">
        <v>1539</v>
      </c>
      <c r="E366" s="9" t="s">
        <v>1540</v>
      </c>
      <c r="F366" s="9" t="s">
        <v>1191</v>
      </c>
      <c r="G366" s="9"/>
    </row>
    <row r="367" spans="1:7" x14ac:dyDescent="0.2">
      <c r="A367" s="9">
        <v>361</v>
      </c>
      <c r="B367" s="9" t="s">
        <v>101</v>
      </c>
      <c r="C367" s="9">
        <v>4115010127</v>
      </c>
      <c r="D367" s="9" t="s">
        <v>1539</v>
      </c>
      <c r="E367" s="9" t="s">
        <v>1541</v>
      </c>
      <c r="F367" s="9" t="s">
        <v>1191</v>
      </c>
      <c r="G367" s="9"/>
    </row>
    <row r="368" spans="1:7" x14ac:dyDescent="0.2">
      <c r="A368" s="9">
        <v>362</v>
      </c>
      <c r="B368" s="9" t="s">
        <v>102</v>
      </c>
      <c r="C368" s="9">
        <v>4115010128</v>
      </c>
      <c r="D368" s="9" t="s">
        <v>1539</v>
      </c>
      <c r="E368" s="9" t="s">
        <v>1540</v>
      </c>
      <c r="F368" s="9" t="s">
        <v>1191</v>
      </c>
      <c r="G368" s="9"/>
    </row>
    <row r="369" spans="1:7" x14ac:dyDescent="0.2">
      <c r="A369" s="9">
        <v>363</v>
      </c>
      <c r="B369" s="9" t="s">
        <v>103</v>
      </c>
      <c r="C369" s="9">
        <v>4115010129</v>
      </c>
      <c r="D369" s="9" t="s">
        <v>1539</v>
      </c>
      <c r="E369" s="9" t="s">
        <v>1540</v>
      </c>
      <c r="F369" s="9" t="s">
        <v>1191</v>
      </c>
      <c r="G369" s="9"/>
    </row>
    <row r="370" spans="1:7" x14ac:dyDescent="0.2">
      <c r="A370" s="9">
        <v>364</v>
      </c>
      <c r="B370" s="9" t="s">
        <v>104</v>
      </c>
      <c r="C370" s="9">
        <v>4115010132</v>
      </c>
      <c r="D370" s="9" t="s">
        <v>1539</v>
      </c>
      <c r="E370" s="9" t="s">
        <v>1540</v>
      </c>
      <c r="F370" s="9" t="s">
        <v>1191</v>
      </c>
      <c r="G370" s="9"/>
    </row>
    <row r="371" spans="1:7" x14ac:dyDescent="0.2">
      <c r="A371" s="9">
        <v>365</v>
      </c>
      <c r="B371" s="9" t="s">
        <v>105</v>
      </c>
      <c r="C371" s="9">
        <v>4115010135</v>
      </c>
      <c r="D371" s="9" t="s">
        <v>1539</v>
      </c>
      <c r="E371" s="9" t="s">
        <v>1540</v>
      </c>
      <c r="F371" s="9" t="s">
        <v>1191</v>
      </c>
      <c r="G371" s="9"/>
    </row>
    <row r="372" spans="1:7" x14ac:dyDescent="0.2">
      <c r="A372" s="9">
        <v>366</v>
      </c>
      <c r="B372" s="9" t="s">
        <v>106</v>
      </c>
      <c r="C372" s="9">
        <v>4115010136</v>
      </c>
      <c r="D372" s="9" t="s">
        <v>1539</v>
      </c>
      <c r="E372" s="9" t="s">
        <v>1542</v>
      </c>
      <c r="F372" s="9" t="s">
        <v>1191</v>
      </c>
      <c r="G372" s="9"/>
    </row>
    <row r="373" spans="1:7" x14ac:dyDescent="0.2">
      <c r="A373" s="9">
        <v>367</v>
      </c>
      <c r="B373" s="9" t="s">
        <v>1543</v>
      </c>
      <c r="C373" s="9">
        <v>4115010138</v>
      </c>
      <c r="D373" s="9" t="s">
        <v>1539</v>
      </c>
      <c r="E373" s="9" t="s">
        <v>1544</v>
      </c>
      <c r="F373" s="9" t="s">
        <v>1191</v>
      </c>
      <c r="G373" s="9"/>
    </row>
    <row r="374" spans="1:7" x14ac:dyDescent="0.2">
      <c r="A374" s="9">
        <v>368</v>
      </c>
      <c r="B374" s="9" t="s">
        <v>1545</v>
      </c>
      <c r="C374" s="9">
        <v>4115010139</v>
      </c>
      <c r="D374" s="9" t="s">
        <v>1539</v>
      </c>
      <c r="E374" s="9" t="s">
        <v>1540</v>
      </c>
      <c r="F374" s="9" t="s">
        <v>1191</v>
      </c>
      <c r="G374" s="9"/>
    </row>
    <row r="375" spans="1:7" x14ac:dyDescent="0.2">
      <c r="A375" s="9">
        <v>369</v>
      </c>
      <c r="B375" s="9" t="s">
        <v>1546</v>
      </c>
      <c r="C375" s="9">
        <v>4115010819</v>
      </c>
      <c r="D375" s="9" t="s">
        <v>1539</v>
      </c>
      <c r="E375" s="9" t="s">
        <v>1547</v>
      </c>
      <c r="F375" s="9" t="s">
        <v>1191</v>
      </c>
      <c r="G375" s="9"/>
    </row>
    <row r="376" spans="1:7" x14ac:dyDescent="0.2">
      <c r="A376" s="9">
        <v>370</v>
      </c>
      <c r="B376" s="9" t="s">
        <v>1548</v>
      </c>
      <c r="C376" s="9">
        <v>4115011427</v>
      </c>
      <c r="D376" s="9" t="s">
        <v>1539</v>
      </c>
      <c r="E376" s="9" t="s">
        <v>1549</v>
      </c>
      <c r="F376" s="9" t="s">
        <v>1191</v>
      </c>
      <c r="G376" s="9"/>
    </row>
    <row r="377" spans="1:7" x14ac:dyDescent="0.2">
      <c r="A377" s="9">
        <v>371</v>
      </c>
      <c r="B377" s="9" t="s">
        <v>1550</v>
      </c>
      <c r="C377" s="9">
        <v>4115011631</v>
      </c>
      <c r="D377" s="9" t="s">
        <v>1539</v>
      </c>
      <c r="E377" s="9" t="s">
        <v>1551</v>
      </c>
      <c r="F377" s="9" t="s">
        <v>1191</v>
      </c>
      <c r="G377" s="9"/>
    </row>
    <row r="378" spans="1:7" x14ac:dyDescent="0.2">
      <c r="A378" s="9">
        <v>372</v>
      </c>
      <c r="B378" s="9" t="s">
        <v>1552</v>
      </c>
      <c r="C378" s="9">
        <v>4115011709</v>
      </c>
      <c r="D378" s="9" t="s">
        <v>1539</v>
      </c>
      <c r="E378" s="9" t="s">
        <v>1540</v>
      </c>
      <c r="F378" s="9" t="s">
        <v>1191</v>
      </c>
      <c r="G378" s="9"/>
    </row>
    <row r="379" spans="1:7" x14ac:dyDescent="0.2">
      <c r="A379" s="9">
        <v>373</v>
      </c>
      <c r="B379" s="9" t="s">
        <v>1553</v>
      </c>
      <c r="C379" s="9">
        <v>4115014199</v>
      </c>
      <c r="D379" s="9" t="s">
        <v>1554</v>
      </c>
      <c r="E379" s="9" t="s">
        <v>1540</v>
      </c>
      <c r="F379" s="9" t="s">
        <v>1191</v>
      </c>
      <c r="G379" s="9" t="s">
        <v>1213</v>
      </c>
    </row>
    <row r="380" spans="1:7" x14ac:dyDescent="0.2">
      <c r="A380" s="9">
        <v>374</v>
      </c>
      <c r="B380" s="9" t="s">
        <v>1555</v>
      </c>
      <c r="C380" s="9">
        <v>4115014205</v>
      </c>
      <c r="D380" s="9" t="s">
        <v>1554</v>
      </c>
      <c r="E380" s="9" t="s">
        <v>1540</v>
      </c>
      <c r="F380" s="9" t="s">
        <v>1191</v>
      </c>
      <c r="G380" s="9" t="s">
        <v>1213</v>
      </c>
    </row>
    <row r="381" spans="1:7" x14ac:dyDescent="0.2">
      <c r="A381" s="9">
        <v>375</v>
      </c>
      <c r="B381" s="9" t="s">
        <v>1556</v>
      </c>
      <c r="C381" s="9">
        <v>4115014531</v>
      </c>
      <c r="D381" s="9" t="s">
        <v>1539</v>
      </c>
      <c r="E381" s="9" t="s">
        <v>1540</v>
      </c>
      <c r="F381" s="9" t="s">
        <v>1191</v>
      </c>
      <c r="G381" s="9"/>
    </row>
    <row r="382" spans="1:7" x14ac:dyDescent="0.2">
      <c r="A382" s="9">
        <v>376</v>
      </c>
      <c r="B382" s="9" t="s">
        <v>1557</v>
      </c>
      <c r="C382" s="9">
        <v>4115014532</v>
      </c>
      <c r="D382" s="9" t="s">
        <v>1539</v>
      </c>
      <c r="E382" s="9" t="s">
        <v>1558</v>
      </c>
      <c r="F382" s="9" t="s">
        <v>1191</v>
      </c>
      <c r="G382" s="9"/>
    </row>
    <row r="383" spans="1:7" x14ac:dyDescent="0.2">
      <c r="A383" s="9">
        <v>377</v>
      </c>
      <c r="B383" s="9" t="s">
        <v>1559</v>
      </c>
      <c r="C383" s="9">
        <v>4115010871</v>
      </c>
      <c r="D383" s="9" t="s">
        <v>1539</v>
      </c>
      <c r="E383" s="9" t="s">
        <v>1540</v>
      </c>
      <c r="F383" s="9" t="s">
        <v>1283</v>
      </c>
      <c r="G383" s="9"/>
    </row>
    <row r="384" spans="1:7" x14ac:dyDescent="0.2">
      <c r="A384" s="9">
        <v>378</v>
      </c>
      <c r="B384" s="9" t="s">
        <v>1560</v>
      </c>
      <c r="C384" s="9">
        <v>4115011429</v>
      </c>
      <c r="D384" s="9" t="s">
        <v>1554</v>
      </c>
      <c r="E384" s="9" t="s">
        <v>1540</v>
      </c>
      <c r="F384" s="9" t="s">
        <v>1283</v>
      </c>
      <c r="G384" s="9" t="s">
        <v>1213</v>
      </c>
    </row>
    <row r="385" spans="1:7" x14ac:dyDescent="0.2">
      <c r="A385" s="9">
        <v>379</v>
      </c>
      <c r="B385" s="9" t="s">
        <v>1561</v>
      </c>
      <c r="C385" s="9">
        <v>4115012057</v>
      </c>
      <c r="D385" s="9" t="s">
        <v>1539</v>
      </c>
      <c r="E385" s="9" t="s">
        <v>1541</v>
      </c>
      <c r="F385" s="9" t="s">
        <v>1283</v>
      </c>
      <c r="G385" s="9"/>
    </row>
    <row r="386" spans="1:7" x14ac:dyDescent="0.2">
      <c r="A386" s="9">
        <v>380</v>
      </c>
      <c r="B386" s="9" t="s">
        <v>1562</v>
      </c>
      <c r="C386" s="9">
        <v>4115012443</v>
      </c>
      <c r="D386" s="9" t="s">
        <v>1539</v>
      </c>
      <c r="E386" s="9" t="s">
        <v>1563</v>
      </c>
      <c r="F386" s="9" t="s">
        <v>1283</v>
      </c>
      <c r="G386" s="9"/>
    </row>
    <row r="387" spans="1:7" x14ac:dyDescent="0.2">
      <c r="A387" s="9">
        <v>381</v>
      </c>
      <c r="B387" s="9" t="s">
        <v>1564</v>
      </c>
      <c r="C387" s="9">
        <v>4115012670</v>
      </c>
      <c r="D387" s="9" t="s">
        <v>1539</v>
      </c>
      <c r="E387" s="9" t="s">
        <v>1540</v>
      </c>
      <c r="F387" s="9" t="s">
        <v>1283</v>
      </c>
      <c r="G387" s="9"/>
    </row>
    <row r="388" spans="1:7" x14ac:dyDescent="0.2">
      <c r="A388" s="9">
        <v>382</v>
      </c>
      <c r="B388" s="9" t="s">
        <v>1565</v>
      </c>
      <c r="C388" s="9">
        <v>4115012671</v>
      </c>
      <c r="D388" s="9" t="s">
        <v>1539</v>
      </c>
      <c r="E388" s="9" t="s">
        <v>1541</v>
      </c>
      <c r="F388" s="9" t="s">
        <v>1283</v>
      </c>
      <c r="G388" s="9"/>
    </row>
    <row r="389" spans="1:7" x14ac:dyDescent="0.2">
      <c r="A389" s="9">
        <v>383</v>
      </c>
      <c r="B389" s="9" t="s">
        <v>1566</v>
      </c>
      <c r="C389" s="9">
        <v>4115012673</v>
      </c>
      <c r="D389" s="9" t="s">
        <v>1539</v>
      </c>
      <c r="E389" s="9" t="s">
        <v>1540</v>
      </c>
      <c r="F389" s="9" t="s">
        <v>1283</v>
      </c>
      <c r="G389" s="9"/>
    </row>
    <row r="390" spans="1:7" x14ac:dyDescent="0.2">
      <c r="A390" s="9">
        <v>384</v>
      </c>
      <c r="B390" s="9" t="s">
        <v>1567</v>
      </c>
      <c r="C390" s="9">
        <v>4115012674</v>
      </c>
      <c r="D390" s="9" t="s">
        <v>1539</v>
      </c>
      <c r="E390" s="9" t="s">
        <v>1540</v>
      </c>
      <c r="F390" s="9" t="s">
        <v>1283</v>
      </c>
      <c r="G390" s="9"/>
    </row>
    <row r="391" spans="1:7" x14ac:dyDescent="0.2">
      <c r="A391" s="9">
        <v>385</v>
      </c>
      <c r="B391" s="9" t="s">
        <v>1568</v>
      </c>
      <c r="C391" s="9">
        <v>4115012675</v>
      </c>
      <c r="D391" s="9" t="s">
        <v>1539</v>
      </c>
      <c r="E391" s="9" t="s">
        <v>1540</v>
      </c>
      <c r="F391" s="9" t="s">
        <v>1283</v>
      </c>
      <c r="G391" s="9"/>
    </row>
    <row r="392" spans="1:7" x14ac:dyDescent="0.2">
      <c r="A392" s="9">
        <v>386</v>
      </c>
      <c r="B392" s="9" t="s">
        <v>1569</v>
      </c>
      <c r="C392" s="9">
        <v>4115012676</v>
      </c>
      <c r="D392" s="9" t="s">
        <v>1539</v>
      </c>
      <c r="E392" s="9" t="s">
        <v>1540</v>
      </c>
      <c r="F392" s="9" t="s">
        <v>1283</v>
      </c>
      <c r="G392" s="9"/>
    </row>
    <row r="393" spans="1:7" x14ac:dyDescent="0.2">
      <c r="A393" s="9">
        <v>387</v>
      </c>
      <c r="B393" s="9" t="s">
        <v>1570</v>
      </c>
      <c r="C393" s="9">
        <v>4115012677</v>
      </c>
      <c r="D393" s="9" t="s">
        <v>1539</v>
      </c>
      <c r="E393" s="9" t="s">
        <v>1571</v>
      </c>
      <c r="F393" s="9" t="s">
        <v>1283</v>
      </c>
      <c r="G393" s="9"/>
    </row>
    <row r="394" spans="1:7" x14ac:dyDescent="0.2">
      <c r="A394" s="9">
        <v>388</v>
      </c>
      <c r="B394" s="9" t="s">
        <v>1572</v>
      </c>
      <c r="C394" s="9">
        <v>4115012797</v>
      </c>
      <c r="D394" s="9" t="s">
        <v>1539</v>
      </c>
      <c r="E394" s="9" t="s">
        <v>1540</v>
      </c>
      <c r="F394" s="9" t="s">
        <v>1283</v>
      </c>
      <c r="G394" s="9"/>
    </row>
    <row r="395" spans="1:7" x14ac:dyDescent="0.2">
      <c r="A395" s="9">
        <v>389</v>
      </c>
      <c r="B395" s="9" t="s">
        <v>1573</v>
      </c>
      <c r="C395" s="9">
        <v>4115012894</v>
      </c>
      <c r="D395" s="9" t="s">
        <v>1539</v>
      </c>
      <c r="E395" s="9" t="s">
        <v>1540</v>
      </c>
      <c r="F395" s="9" t="s">
        <v>1283</v>
      </c>
      <c r="G395" s="9"/>
    </row>
    <row r="396" spans="1:7" x14ac:dyDescent="0.2">
      <c r="A396" s="9">
        <v>390</v>
      </c>
      <c r="B396" s="9" t="s">
        <v>1574</v>
      </c>
      <c r="C396" s="9">
        <v>4115013699</v>
      </c>
      <c r="D396" s="9" t="s">
        <v>1539</v>
      </c>
      <c r="E396" s="9" t="s">
        <v>1549</v>
      </c>
      <c r="F396" s="9" t="s">
        <v>1283</v>
      </c>
      <c r="G396" s="9"/>
    </row>
    <row r="397" spans="1:7" x14ac:dyDescent="0.2">
      <c r="A397" s="9">
        <v>391</v>
      </c>
      <c r="B397" s="9" t="s">
        <v>1575</v>
      </c>
      <c r="C397" s="9">
        <v>4115013740</v>
      </c>
      <c r="D397" s="9" t="s">
        <v>1539</v>
      </c>
      <c r="E397" s="9" t="s">
        <v>1542</v>
      </c>
      <c r="F397" s="9" t="s">
        <v>1283</v>
      </c>
      <c r="G397" s="9"/>
    </row>
    <row r="398" spans="1:7" x14ac:dyDescent="0.2">
      <c r="A398" s="9">
        <v>392</v>
      </c>
      <c r="B398" s="9" t="s">
        <v>1576</v>
      </c>
      <c r="C398" s="9">
        <v>4115013741</v>
      </c>
      <c r="D398" s="9" t="s">
        <v>1539</v>
      </c>
      <c r="E398" s="9" t="s">
        <v>1542</v>
      </c>
      <c r="F398" s="9" t="s">
        <v>1283</v>
      </c>
      <c r="G398" s="9"/>
    </row>
    <row r="399" spans="1:7" x14ac:dyDescent="0.2">
      <c r="A399" s="9">
        <v>393</v>
      </c>
      <c r="B399" s="9" t="s">
        <v>1577</v>
      </c>
      <c r="C399" s="9">
        <v>4115013824</v>
      </c>
      <c r="D399" s="9" t="s">
        <v>1539</v>
      </c>
      <c r="E399" s="9" t="s">
        <v>1544</v>
      </c>
      <c r="F399" s="9" t="s">
        <v>1283</v>
      </c>
      <c r="G399" s="9"/>
    </row>
    <row r="400" spans="1:7" x14ac:dyDescent="0.2">
      <c r="A400" s="9">
        <v>394</v>
      </c>
      <c r="B400" s="9" t="s">
        <v>1578</v>
      </c>
      <c r="C400" s="9">
        <v>4115013864</v>
      </c>
      <c r="D400" s="9" t="s">
        <v>1539</v>
      </c>
      <c r="E400" s="9" t="s">
        <v>1541</v>
      </c>
      <c r="F400" s="9" t="s">
        <v>1283</v>
      </c>
      <c r="G400" s="9"/>
    </row>
    <row r="401" spans="1:7" x14ac:dyDescent="0.2">
      <c r="A401" s="9">
        <v>395</v>
      </c>
      <c r="B401" s="9" t="s">
        <v>1579</v>
      </c>
      <c r="C401" s="9">
        <v>4115013915</v>
      </c>
      <c r="D401" s="9" t="s">
        <v>1539</v>
      </c>
      <c r="E401" s="9" t="s">
        <v>1580</v>
      </c>
      <c r="F401" s="9" t="s">
        <v>1283</v>
      </c>
      <c r="G401" s="9"/>
    </row>
    <row r="402" spans="1:7" x14ac:dyDescent="0.2">
      <c r="A402" s="9">
        <v>396</v>
      </c>
      <c r="B402" s="9" t="s">
        <v>1581</v>
      </c>
      <c r="C402" s="9">
        <v>4115014048</v>
      </c>
      <c r="D402" s="9" t="s">
        <v>1554</v>
      </c>
      <c r="E402" s="9" t="s">
        <v>1540</v>
      </c>
      <c r="F402" s="9" t="s">
        <v>1283</v>
      </c>
      <c r="G402" s="9" t="s">
        <v>1213</v>
      </c>
    </row>
    <row r="403" spans="1:7" x14ac:dyDescent="0.2">
      <c r="A403" s="9">
        <v>397</v>
      </c>
      <c r="B403" s="9" t="s">
        <v>1582</v>
      </c>
      <c r="C403" s="9">
        <v>4115014049</v>
      </c>
      <c r="D403" s="9" t="s">
        <v>1554</v>
      </c>
      <c r="E403" s="9" t="s">
        <v>1540</v>
      </c>
      <c r="F403" s="9" t="s">
        <v>1283</v>
      </c>
      <c r="G403" s="9" t="s">
        <v>1213</v>
      </c>
    </row>
    <row r="404" spans="1:7" x14ac:dyDescent="0.2">
      <c r="A404" s="9">
        <v>398</v>
      </c>
      <c r="B404" s="9" t="s">
        <v>1583</v>
      </c>
      <c r="C404" s="9">
        <v>4115014050</v>
      </c>
      <c r="D404" s="9" t="s">
        <v>1554</v>
      </c>
      <c r="E404" s="9" t="s">
        <v>1544</v>
      </c>
      <c r="F404" s="9" t="s">
        <v>1283</v>
      </c>
      <c r="G404" s="9" t="s">
        <v>1213</v>
      </c>
    </row>
    <row r="405" spans="1:7" x14ac:dyDescent="0.2">
      <c r="A405" s="9">
        <v>399</v>
      </c>
      <c r="B405" s="9" t="s">
        <v>1584</v>
      </c>
      <c r="C405" s="9">
        <v>4115014051</v>
      </c>
      <c r="D405" s="9" t="s">
        <v>1554</v>
      </c>
      <c r="E405" s="9" t="s">
        <v>1540</v>
      </c>
      <c r="F405" s="9" t="s">
        <v>1283</v>
      </c>
      <c r="G405" s="9" t="s">
        <v>1213</v>
      </c>
    </row>
    <row r="406" spans="1:7" x14ac:dyDescent="0.2">
      <c r="A406" s="9">
        <v>400</v>
      </c>
      <c r="B406" s="9" t="s">
        <v>1585</v>
      </c>
      <c r="C406" s="9">
        <v>4115014187</v>
      </c>
      <c r="D406" s="9" t="s">
        <v>1539</v>
      </c>
      <c r="E406" s="9" t="s">
        <v>1541</v>
      </c>
      <c r="F406" s="9" t="s">
        <v>1283</v>
      </c>
      <c r="G406" s="9"/>
    </row>
    <row r="407" spans="1:7" x14ac:dyDescent="0.2">
      <c r="A407" s="9">
        <v>401</v>
      </c>
      <c r="B407" s="9" t="s">
        <v>1586</v>
      </c>
      <c r="C407" s="9">
        <v>4115014219</v>
      </c>
      <c r="D407" s="9" t="s">
        <v>1539</v>
      </c>
      <c r="E407" s="9" t="s">
        <v>1549</v>
      </c>
      <c r="F407" s="9" t="s">
        <v>1283</v>
      </c>
      <c r="G407" s="9"/>
    </row>
    <row r="408" spans="1:7" x14ac:dyDescent="0.2">
      <c r="A408" s="9">
        <v>402</v>
      </c>
      <c r="B408" s="9" t="s">
        <v>1587</v>
      </c>
      <c r="C408" s="9">
        <v>4115014248</v>
      </c>
      <c r="D408" s="9" t="s">
        <v>1539</v>
      </c>
      <c r="E408" s="9" t="s">
        <v>1558</v>
      </c>
      <c r="F408" s="9" t="s">
        <v>1283</v>
      </c>
      <c r="G408" s="9"/>
    </row>
    <row r="409" spans="1:7" x14ac:dyDescent="0.2">
      <c r="A409" s="9">
        <v>403</v>
      </c>
      <c r="B409" s="9" t="s">
        <v>1588</v>
      </c>
      <c r="C409" s="9">
        <v>4115014282</v>
      </c>
      <c r="D409" s="9" t="s">
        <v>1554</v>
      </c>
      <c r="E409" s="9" t="s">
        <v>1540</v>
      </c>
      <c r="F409" s="9" t="s">
        <v>1283</v>
      </c>
      <c r="G409" s="9" t="s">
        <v>1213</v>
      </c>
    </row>
    <row r="410" spans="1:7" x14ac:dyDescent="0.2">
      <c r="A410" s="9">
        <v>404</v>
      </c>
      <c r="B410" s="9" t="s">
        <v>1589</v>
      </c>
      <c r="C410" s="9">
        <v>4115014283</v>
      </c>
      <c r="D410" s="9" t="s">
        <v>1539</v>
      </c>
      <c r="E410" s="9" t="s">
        <v>1547</v>
      </c>
      <c r="F410" s="9" t="s">
        <v>1283</v>
      </c>
      <c r="G410" s="9"/>
    </row>
    <row r="411" spans="1:7" x14ac:dyDescent="0.2">
      <c r="A411" s="9">
        <v>405</v>
      </c>
      <c r="B411" s="9" t="s">
        <v>1590</v>
      </c>
      <c r="C411" s="9">
        <v>4115014285</v>
      </c>
      <c r="D411" s="9" t="s">
        <v>1539</v>
      </c>
      <c r="E411" s="9" t="s">
        <v>1547</v>
      </c>
      <c r="F411" s="9" t="s">
        <v>1283</v>
      </c>
      <c r="G411" s="9"/>
    </row>
    <row r="412" spans="1:7" x14ac:dyDescent="0.2">
      <c r="A412" s="9">
        <v>406</v>
      </c>
      <c r="B412" s="9" t="s">
        <v>1591</v>
      </c>
      <c r="C412" s="9">
        <v>4115014337</v>
      </c>
      <c r="D412" s="9" t="s">
        <v>1554</v>
      </c>
      <c r="E412" s="9" t="s">
        <v>1540</v>
      </c>
      <c r="F412" s="9" t="s">
        <v>1283</v>
      </c>
      <c r="G412" s="9" t="s">
        <v>1213</v>
      </c>
    </row>
    <row r="413" spans="1:7" x14ac:dyDescent="0.2">
      <c r="A413" s="9">
        <v>407</v>
      </c>
      <c r="B413" s="9" t="s">
        <v>1592</v>
      </c>
      <c r="C413" s="9">
        <v>4115014338</v>
      </c>
      <c r="D413" s="9" t="s">
        <v>1539</v>
      </c>
      <c r="E413" s="9" t="s">
        <v>1544</v>
      </c>
      <c r="F413" s="9" t="s">
        <v>1283</v>
      </c>
      <c r="G413" s="9"/>
    </row>
    <row r="414" spans="1:7" x14ac:dyDescent="0.2">
      <c r="A414" s="9">
        <v>408</v>
      </c>
      <c r="B414" s="9" t="s">
        <v>1593</v>
      </c>
      <c r="C414" s="9">
        <v>4115014339</v>
      </c>
      <c r="D414" s="9" t="s">
        <v>1539</v>
      </c>
      <c r="E414" s="9" t="s">
        <v>1594</v>
      </c>
      <c r="F414" s="9" t="s">
        <v>1283</v>
      </c>
      <c r="G414" s="9"/>
    </row>
    <row r="415" spans="1:7" x14ac:dyDescent="0.2">
      <c r="A415" s="9">
        <v>409</v>
      </c>
      <c r="B415" s="9" t="s">
        <v>1595</v>
      </c>
      <c r="C415" s="9">
        <v>4115014387</v>
      </c>
      <c r="D415" s="9" t="s">
        <v>1554</v>
      </c>
      <c r="E415" s="9" t="s">
        <v>1551</v>
      </c>
      <c r="F415" s="9" t="s">
        <v>1283</v>
      </c>
      <c r="G415" s="9" t="s">
        <v>1213</v>
      </c>
    </row>
    <row r="416" spans="1:7" x14ac:dyDescent="0.2">
      <c r="A416" s="9">
        <v>410</v>
      </c>
      <c r="B416" s="9" t="s">
        <v>1596</v>
      </c>
      <c r="C416" s="9">
        <v>4115014463</v>
      </c>
      <c r="D416" s="9" t="s">
        <v>1539</v>
      </c>
      <c r="E416" s="9" t="s">
        <v>1558</v>
      </c>
      <c r="F416" s="9" t="s">
        <v>1283</v>
      </c>
      <c r="G416" s="9"/>
    </row>
    <row r="417" spans="1:7" x14ac:dyDescent="0.2">
      <c r="A417" s="9">
        <v>411</v>
      </c>
      <c r="B417" s="9" t="s">
        <v>1597</v>
      </c>
      <c r="C417" s="9">
        <v>4115014501</v>
      </c>
      <c r="D417" s="9" t="s">
        <v>1539</v>
      </c>
      <c r="E417" s="9" t="s">
        <v>1558</v>
      </c>
      <c r="F417" s="9" t="s">
        <v>1283</v>
      </c>
      <c r="G417" s="9"/>
    </row>
    <row r="418" spans="1:7" x14ac:dyDescent="0.2">
      <c r="A418" s="9">
        <v>412</v>
      </c>
      <c r="B418" s="9" t="s">
        <v>1598</v>
      </c>
      <c r="C418" s="9">
        <v>4115014539</v>
      </c>
      <c r="D418" s="9" t="s">
        <v>1539</v>
      </c>
      <c r="E418" s="9" t="s">
        <v>1547</v>
      </c>
      <c r="F418" s="9" t="s">
        <v>1283</v>
      </c>
      <c r="G418" s="9"/>
    </row>
    <row r="419" spans="1:7" x14ac:dyDescent="0.2">
      <c r="A419" s="9">
        <v>413</v>
      </c>
      <c r="B419" s="9" t="s">
        <v>1599</v>
      </c>
      <c r="C419" s="9">
        <v>4115014699</v>
      </c>
      <c r="D419" s="9" t="s">
        <v>1539</v>
      </c>
      <c r="E419" s="9" t="s">
        <v>1544</v>
      </c>
      <c r="F419" s="9" t="s">
        <v>1283</v>
      </c>
      <c r="G419" s="9"/>
    </row>
    <row r="420" spans="1:7" x14ac:dyDescent="0.2">
      <c r="A420" s="21" t="s">
        <v>1600</v>
      </c>
      <c r="B420" s="21"/>
      <c r="C420" s="21"/>
      <c r="D420" s="21"/>
      <c r="E420" s="21"/>
      <c r="F420" s="21"/>
      <c r="G420" s="21"/>
    </row>
    <row r="421" spans="1:7" x14ac:dyDescent="0.2">
      <c r="A421" s="9">
        <v>414</v>
      </c>
      <c r="B421" s="9" t="s">
        <v>107</v>
      </c>
      <c r="C421" s="9">
        <v>4121010140</v>
      </c>
      <c r="D421" s="9" t="s">
        <v>1601</v>
      </c>
      <c r="E421" s="9" t="s">
        <v>1602</v>
      </c>
      <c r="F421" s="9" t="s">
        <v>1191</v>
      </c>
      <c r="G421" s="9"/>
    </row>
    <row r="422" spans="1:7" x14ac:dyDescent="0.2">
      <c r="A422" s="9">
        <v>415</v>
      </c>
      <c r="B422" s="9" t="s">
        <v>109</v>
      </c>
      <c r="C422" s="9">
        <v>4121010141</v>
      </c>
      <c r="D422" s="9" t="s">
        <v>1240</v>
      </c>
      <c r="E422" s="9" t="s">
        <v>1603</v>
      </c>
      <c r="F422" s="9" t="s">
        <v>1191</v>
      </c>
      <c r="G422" s="9"/>
    </row>
    <row r="423" spans="1:7" x14ac:dyDescent="0.2">
      <c r="A423" s="9">
        <v>416</v>
      </c>
      <c r="B423" s="9" t="s">
        <v>111</v>
      </c>
      <c r="C423" s="9">
        <v>4121010142</v>
      </c>
      <c r="D423" s="9" t="s">
        <v>1601</v>
      </c>
      <c r="E423" s="9" t="s">
        <v>1602</v>
      </c>
      <c r="F423" s="9" t="s">
        <v>1191</v>
      </c>
      <c r="G423" s="9"/>
    </row>
    <row r="424" spans="1:7" x14ac:dyDescent="0.2">
      <c r="A424" s="9">
        <v>417</v>
      </c>
      <c r="B424" s="9" t="s">
        <v>112</v>
      </c>
      <c r="C424" s="9">
        <v>4121010143</v>
      </c>
      <c r="D424" s="9" t="s">
        <v>1601</v>
      </c>
      <c r="E424" s="9" t="s">
        <v>1602</v>
      </c>
      <c r="F424" s="9" t="s">
        <v>1191</v>
      </c>
      <c r="G424" s="9"/>
    </row>
    <row r="425" spans="1:7" x14ac:dyDescent="0.2">
      <c r="A425" s="9">
        <v>418</v>
      </c>
      <c r="B425" s="9" t="s">
        <v>113</v>
      </c>
      <c r="C425" s="9">
        <v>4121010144</v>
      </c>
      <c r="D425" s="9" t="s">
        <v>1601</v>
      </c>
      <c r="E425" s="9" t="s">
        <v>1602</v>
      </c>
      <c r="F425" s="9" t="s">
        <v>1191</v>
      </c>
      <c r="G425" s="9"/>
    </row>
    <row r="426" spans="1:7" x14ac:dyDescent="0.2">
      <c r="A426" s="9">
        <v>419</v>
      </c>
      <c r="B426" s="9" t="s">
        <v>114</v>
      </c>
      <c r="C426" s="9">
        <v>4121010145</v>
      </c>
      <c r="D426" s="9" t="s">
        <v>1240</v>
      </c>
      <c r="E426" s="9" t="s">
        <v>1602</v>
      </c>
      <c r="F426" s="9" t="s">
        <v>1191</v>
      </c>
      <c r="G426" s="9"/>
    </row>
    <row r="427" spans="1:7" x14ac:dyDescent="0.2">
      <c r="A427" s="9">
        <v>420</v>
      </c>
      <c r="B427" s="9" t="s">
        <v>116</v>
      </c>
      <c r="C427" s="9">
        <v>4121010146</v>
      </c>
      <c r="D427" s="9" t="s">
        <v>1601</v>
      </c>
      <c r="E427" s="9" t="s">
        <v>1604</v>
      </c>
      <c r="F427" s="9" t="s">
        <v>1191</v>
      </c>
      <c r="G427" s="9"/>
    </row>
    <row r="428" spans="1:7" x14ac:dyDescent="0.2">
      <c r="A428" s="9">
        <v>421</v>
      </c>
      <c r="B428" s="9" t="s">
        <v>118</v>
      </c>
      <c r="C428" s="9">
        <v>4121010147</v>
      </c>
      <c r="D428" s="9" t="s">
        <v>1601</v>
      </c>
      <c r="E428" s="9" t="s">
        <v>1605</v>
      </c>
      <c r="F428" s="9" t="s">
        <v>1191</v>
      </c>
      <c r="G428" s="9"/>
    </row>
    <row r="429" spans="1:7" x14ac:dyDescent="0.2">
      <c r="A429" s="9">
        <v>422</v>
      </c>
      <c r="B429" s="9" t="s">
        <v>119</v>
      </c>
      <c r="C429" s="9">
        <v>4121010148</v>
      </c>
      <c r="D429" s="9" t="s">
        <v>1601</v>
      </c>
      <c r="E429" s="9" t="s">
        <v>1606</v>
      </c>
      <c r="F429" s="9" t="s">
        <v>1191</v>
      </c>
      <c r="G429" s="9"/>
    </row>
    <row r="430" spans="1:7" x14ac:dyDescent="0.2">
      <c r="A430" s="9">
        <v>423</v>
      </c>
      <c r="B430" s="9" t="s">
        <v>121</v>
      </c>
      <c r="C430" s="9">
        <v>4121010149</v>
      </c>
      <c r="D430" s="9" t="s">
        <v>1601</v>
      </c>
      <c r="E430" s="9" t="s">
        <v>1602</v>
      </c>
      <c r="F430" s="9" t="s">
        <v>1191</v>
      </c>
      <c r="G430" s="9"/>
    </row>
    <row r="431" spans="1:7" x14ac:dyDescent="0.2">
      <c r="A431" s="9">
        <v>424</v>
      </c>
      <c r="B431" s="9" t="s">
        <v>122</v>
      </c>
      <c r="C431" s="9">
        <v>4121010150</v>
      </c>
      <c r="D431" s="9" t="s">
        <v>1601</v>
      </c>
      <c r="E431" s="9" t="s">
        <v>1603</v>
      </c>
      <c r="F431" s="9" t="s">
        <v>1191</v>
      </c>
      <c r="G431" s="9"/>
    </row>
    <row r="432" spans="1:7" x14ac:dyDescent="0.2">
      <c r="A432" s="9">
        <v>425</v>
      </c>
      <c r="B432" s="9" t="s">
        <v>124</v>
      </c>
      <c r="C432" s="9">
        <v>4121010151</v>
      </c>
      <c r="D432" s="9" t="s">
        <v>1607</v>
      </c>
      <c r="E432" s="9" t="s">
        <v>1603</v>
      </c>
      <c r="F432" s="9" t="s">
        <v>1191</v>
      </c>
      <c r="G432" s="9"/>
    </row>
    <row r="433" spans="1:7" x14ac:dyDescent="0.2">
      <c r="A433" s="9">
        <v>426</v>
      </c>
      <c r="B433" s="9" t="s">
        <v>126</v>
      </c>
      <c r="C433" s="9">
        <v>4121010152</v>
      </c>
      <c r="D433" s="9" t="s">
        <v>1601</v>
      </c>
      <c r="E433" s="9" t="s">
        <v>1603</v>
      </c>
      <c r="F433" s="9" t="s">
        <v>1191</v>
      </c>
      <c r="G433" s="9"/>
    </row>
    <row r="434" spans="1:7" x14ac:dyDescent="0.2">
      <c r="A434" s="9">
        <v>427</v>
      </c>
      <c r="B434" s="9" t="s">
        <v>128</v>
      </c>
      <c r="C434" s="9">
        <v>4121010153</v>
      </c>
      <c r="D434" s="9" t="s">
        <v>1601</v>
      </c>
      <c r="E434" s="9" t="s">
        <v>1602</v>
      </c>
      <c r="F434" s="9" t="s">
        <v>1191</v>
      </c>
      <c r="G434" s="9"/>
    </row>
    <row r="435" spans="1:7" x14ac:dyDescent="0.2">
      <c r="A435" s="9">
        <v>428</v>
      </c>
      <c r="B435" s="9" t="s">
        <v>1608</v>
      </c>
      <c r="C435" s="9">
        <v>4121010154</v>
      </c>
      <c r="D435" s="9" t="s">
        <v>1601</v>
      </c>
      <c r="E435" s="9" t="s">
        <v>1609</v>
      </c>
      <c r="F435" s="9" t="s">
        <v>1191</v>
      </c>
      <c r="G435" s="9"/>
    </row>
    <row r="436" spans="1:7" x14ac:dyDescent="0.2">
      <c r="A436" s="9">
        <v>429</v>
      </c>
      <c r="B436" s="9" t="s">
        <v>1610</v>
      </c>
      <c r="C436" s="9">
        <v>4121010157</v>
      </c>
      <c r="D436" s="9" t="s">
        <v>1601</v>
      </c>
      <c r="E436" s="9" t="s">
        <v>1602</v>
      </c>
      <c r="F436" s="9" t="s">
        <v>1191</v>
      </c>
      <c r="G436" s="9"/>
    </row>
    <row r="437" spans="1:7" x14ac:dyDescent="0.2">
      <c r="A437" s="9">
        <v>430</v>
      </c>
      <c r="B437" s="9" t="s">
        <v>130</v>
      </c>
      <c r="C437" s="9">
        <v>4121010158</v>
      </c>
      <c r="D437" s="9" t="s">
        <v>1601</v>
      </c>
      <c r="E437" s="9" t="s">
        <v>1603</v>
      </c>
      <c r="F437" s="9" t="s">
        <v>1191</v>
      </c>
      <c r="G437" s="9"/>
    </row>
    <row r="438" spans="1:7" x14ac:dyDescent="0.2">
      <c r="A438" s="9">
        <v>431</v>
      </c>
      <c r="B438" s="9" t="s">
        <v>131</v>
      </c>
      <c r="C438" s="9">
        <v>4121010159</v>
      </c>
      <c r="D438" s="9" t="s">
        <v>1601</v>
      </c>
      <c r="E438" s="9" t="s">
        <v>1602</v>
      </c>
      <c r="F438" s="9" t="s">
        <v>1191</v>
      </c>
      <c r="G438" s="9"/>
    </row>
    <row r="439" spans="1:7" x14ac:dyDescent="0.2">
      <c r="A439" s="9">
        <v>432</v>
      </c>
      <c r="B439" s="9" t="s">
        <v>133</v>
      </c>
      <c r="C439" s="9">
        <v>4121010160</v>
      </c>
      <c r="D439" s="9" t="s">
        <v>1601</v>
      </c>
      <c r="E439" s="9" t="s">
        <v>1609</v>
      </c>
      <c r="F439" s="9" t="s">
        <v>1191</v>
      </c>
      <c r="G439" s="9"/>
    </row>
    <row r="440" spans="1:7" x14ac:dyDescent="0.2">
      <c r="A440" s="9">
        <v>433</v>
      </c>
      <c r="B440" s="9" t="s">
        <v>135</v>
      </c>
      <c r="C440" s="9">
        <v>4121010161</v>
      </c>
      <c r="D440" s="9" t="s">
        <v>1601</v>
      </c>
      <c r="E440" s="9" t="s">
        <v>1603</v>
      </c>
      <c r="F440" s="9" t="s">
        <v>1191</v>
      </c>
      <c r="G440" s="9"/>
    </row>
    <row r="441" spans="1:7" x14ac:dyDescent="0.2">
      <c r="A441" s="9">
        <v>434</v>
      </c>
      <c r="B441" s="9" t="s">
        <v>136</v>
      </c>
      <c r="C441" s="9">
        <v>4121010162</v>
      </c>
      <c r="D441" s="9" t="s">
        <v>1601</v>
      </c>
      <c r="E441" s="9" t="s">
        <v>1602</v>
      </c>
      <c r="F441" s="9" t="s">
        <v>1191</v>
      </c>
      <c r="G441" s="9"/>
    </row>
    <row r="442" spans="1:7" x14ac:dyDescent="0.2">
      <c r="A442" s="9">
        <v>435</v>
      </c>
      <c r="B442" s="9" t="s">
        <v>137</v>
      </c>
      <c r="C442" s="9">
        <v>4121010163</v>
      </c>
      <c r="D442" s="9" t="s">
        <v>1601</v>
      </c>
      <c r="E442" s="9" t="s">
        <v>1602</v>
      </c>
      <c r="F442" s="9" t="s">
        <v>1191</v>
      </c>
      <c r="G442" s="9"/>
    </row>
    <row r="443" spans="1:7" x14ac:dyDescent="0.2">
      <c r="A443" s="9">
        <v>436</v>
      </c>
      <c r="B443" s="9" t="s">
        <v>138</v>
      </c>
      <c r="C443" s="9">
        <v>4121010164</v>
      </c>
      <c r="D443" s="9" t="s">
        <v>1601</v>
      </c>
      <c r="E443" s="9" t="s">
        <v>1602</v>
      </c>
      <c r="F443" s="9" t="s">
        <v>1191</v>
      </c>
      <c r="G443" s="9"/>
    </row>
    <row r="444" spans="1:7" x14ac:dyDescent="0.2">
      <c r="A444" s="9">
        <v>437</v>
      </c>
      <c r="B444" s="9" t="s">
        <v>1611</v>
      </c>
      <c r="C444" s="9">
        <v>4121010165</v>
      </c>
      <c r="D444" s="9" t="s">
        <v>1601</v>
      </c>
      <c r="E444" s="9" t="s">
        <v>1603</v>
      </c>
      <c r="F444" s="9" t="s">
        <v>1191</v>
      </c>
      <c r="G444" s="9"/>
    </row>
    <row r="445" spans="1:7" x14ac:dyDescent="0.2">
      <c r="A445" s="9">
        <v>438</v>
      </c>
      <c r="B445" s="9" t="s">
        <v>1612</v>
      </c>
      <c r="C445" s="9">
        <v>4121010166</v>
      </c>
      <c r="D445" s="9" t="s">
        <v>1601</v>
      </c>
      <c r="E445" s="9" t="s">
        <v>1602</v>
      </c>
      <c r="F445" s="9" t="s">
        <v>1191</v>
      </c>
      <c r="G445" s="9"/>
    </row>
    <row r="446" spans="1:7" x14ac:dyDescent="0.2">
      <c r="A446" s="9">
        <v>439</v>
      </c>
      <c r="B446" s="9" t="s">
        <v>140</v>
      </c>
      <c r="C446" s="9">
        <v>4121010167</v>
      </c>
      <c r="D446" s="9" t="s">
        <v>1601</v>
      </c>
      <c r="E446" s="9" t="s">
        <v>1609</v>
      </c>
      <c r="F446" s="9" t="s">
        <v>1191</v>
      </c>
      <c r="G446" s="9"/>
    </row>
    <row r="447" spans="1:7" x14ac:dyDescent="0.2">
      <c r="A447" s="9">
        <v>440</v>
      </c>
      <c r="B447" s="9" t="s">
        <v>141</v>
      </c>
      <c r="C447" s="9">
        <v>4121010169</v>
      </c>
      <c r="D447" s="9" t="s">
        <v>1601</v>
      </c>
      <c r="E447" s="9" t="s">
        <v>1604</v>
      </c>
      <c r="F447" s="9" t="s">
        <v>1191</v>
      </c>
      <c r="G447" s="9"/>
    </row>
    <row r="448" spans="1:7" x14ac:dyDescent="0.2">
      <c r="A448" s="9">
        <v>441</v>
      </c>
      <c r="B448" s="9" t="s">
        <v>142</v>
      </c>
      <c r="C448" s="9">
        <v>4121010172</v>
      </c>
      <c r="D448" s="9" t="s">
        <v>1601</v>
      </c>
      <c r="E448" s="9" t="s">
        <v>1603</v>
      </c>
      <c r="F448" s="9" t="s">
        <v>1191</v>
      </c>
      <c r="G448" s="9"/>
    </row>
    <row r="449" spans="1:7" x14ac:dyDescent="0.2">
      <c r="A449" s="9">
        <v>442</v>
      </c>
      <c r="B449" s="9" t="s">
        <v>143</v>
      </c>
      <c r="C449" s="9">
        <v>4121010173</v>
      </c>
      <c r="D449" s="9" t="s">
        <v>1601</v>
      </c>
      <c r="E449" s="9" t="s">
        <v>1603</v>
      </c>
      <c r="F449" s="9" t="s">
        <v>1191</v>
      </c>
      <c r="G449" s="9"/>
    </row>
    <row r="450" spans="1:7" x14ac:dyDescent="0.2">
      <c r="A450" s="9">
        <v>443</v>
      </c>
      <c r="B450" s="9" t="s">
        <v>1613</v>
      </c>
      <c r="C450" s="9">
        <v>4121010175</v>
      </c>
      <c r="D450" s="9" t="s">
        <v>1253</v>
      </c>
      <c r="E450" s="9" t="s">
        <v>1602</v>
      </c>
      <c r="F450" s="9" t="s">
        <v>1191</v>
      </c>
      <c r="G450" s="9"/>
    </row>
    <row r="451" spans="1:7" x14ac:dyDescent="0.2">
      <c r="A451" s="9">
        <v>444</v>
      </c>
      <c r="B451" s="9" t="s">
        <v>1614</v>
      </c>
      <c r="C451" s="9">
        <v>4121010176</v>
      </c>
      <c r="D451" s="9" t="s">
        <v>1601</v>
      </c>
      <c r="E451" s="9" t="s">
        <v>1602</v>
      </c>
      <c r="F451" s="9" t="s">
        <v>1191</v>
      </c>
      <c r="G451" s="9"/>
    </row>
    <row r="452" spans="1:7" x14ac:dyDescent="0.2">
      <c r="A452" s="9">
        <v>445</v>
      </c>
      <c r="B452" s="9" t="s">
        <v>1615</v>
      </c>
      <c r="C452" s="9">
        <v>4121010177</v>
      </c>
      <c r="D452" s="9" t="s">
        <v>1601</v>
      </c>
      <c r="E452" s="9" t="s">
        <v>1602</v>
      </c>
      <c r="F452" s="9" t="s">
        <v>1191</v>
      </c>
      <c r="G452" s="9"/>
    </row>
    <row r="453" spans="1:7" x14ac:dyDescent="0.2">
      <c r="A453" s="9">
        <v>446</v>
      </c>
      <c r="B453" s="9" t="s">
        <v>1616</v>
      </c>
      <c r="C453" s="9">
        <v>4121010178</v>
      </c>
      <c r="D453" s="9" t="s">
        <v>1601</v>
      </c>
      <c r="E453" s="9" t="s">
        <v>1602</v>
      </c>
      <c r="F453" s="9" t="s">
        <v>1191</v>
      </c>
      <c r="G453" s="9"/>
    </row>
    <row r="454" spans="1:7" x14ac:dyDescent="0.2">
      <c r="A454" s="9">
        <v>447</v>
      </c>
      <c r="B454" s="9" t="s">
        <v>661</v>
      </c>
      <c r="C454" s="9">
        <v>4121010841</v>
      </c>
      <c r="D454" s="9" t="s">
        <v>1617</v>
      </c>
      <c r="E454" s="9" t="s">
        <v>1603</v>
      </c>
      <c r="F454" s="9" t="s">
        <v>1191</v>
      </c>
      <c r="G454" s="9" t="s">
        <v>1213</v>
      </c>
    </row>
    <row r="455" spans="1:7" x14ac:dyDescent="0.2">
      <c r="A455" s="9">
        <v>448</v>
      </c>
      <c r="B455" s="9" t="s">
        <v>680</v>
      </c>
      <c r="C455" s="9">
        <v>4121011035</v>
      </c>
      <c r="D455" s="9" t="s">
        <v>1601</v>
      </c>
      <c r="E455" s="9" t="s">
        <v>1602</v>
      </c>
      <c r="F455" s="9" t="s">
        <v>1191</v>
      </c>
      <c r="G455" s="9"/>
    </row>
    <row r="456" spans="1:7" x14ac:dyDescent="0.2">
      <c r="A456" s="9">
        <v>449</v>
      </c>
      <c r="B456" s="9" t="s">
        <v>725</v>
      </c>
      <c r="C456" s="9">
        <v>4121011258</v>
      </c>
      <c r="D456" s="9" t="s">
        <v>1601</v>
      </c>
      <c r="E456" s="9" t="s">
        <v>1603</v>
      </c>
      <c r="F456" s="9" t="s">
        <v>1191</v>
      </c>
      <c r="G456" s="9"/>
    </row>
    <row r="457" spans="1:7" x14ac:dyDescent="0.2">
      <c r="A457" s="9">
        <v>450</v>
      </c>
      <c r="B457" s="9" t="s">
        <v>1618</v>
      </c>
      <c r="C457" s="9">
        <v>4121011430</v>
      </c>
      <c r="D457" s="9" t="s">
        <v>1601</v>
      </c>
      <c r="E457" s="9" t="s">
        <v>1619</v>
      </c>
      <c r="F457" s="9" t="s">
        <v>1191</v>
      </c>
      <c r="G457" s="9"/>
    </row>
    <row r="458" spans="1:7" x14ac:dyDescent="0.2">
      <c r="A458" s="9">
        <v>451</v>
      </c>
      <c r="B458" s="9" t="s">
        <v>1620</v>
      </c>
      <c r="C458" s="9">
        <v>4121011432</v>
      </c>
      <c r="D458" s="9" t="s">
        <v>1601</v>
      </c>
      <c r="E458" s="9" t="s">
        <v>1603</v>
      </c>
      <c r="F458" s="9" t="s">
        <v>1191</v>
      </c>
      <c r="G458" s="9"/>
    </row>
    <row r="459" spans="1:7" x14ac:dyDescent="0.2">
      <c r="A459" s="9">
        <v>452</v>
      </c>
      <c r="B459" s="9" t="s">
        <v>792</v>
      </c>
      <c r="C459" s="9">
        <v>4121011632</v>
      </c>
      <c r="D459" s="9" t="s">
        <v>1601</v>
      </c>
      <c r="E459" s="9" t="s">
        <v>1602</v>
      </c>
      <c r="F459" s="9" t="s">
        <v>1191</v>
      </c>
      <c r="G459" s="9"/>
    </row>
    <row r="460" spans="1:7" x14ac:dyDescent="0.2">
      <c r="A460" s="9">
        <v>453</v>
      </c>
      <c r="B460" s="9" t="s">
        <v>1621</v>
      </c>
      <c r="C460" s="9">
        <v>4121011779</v>
      </c>
      <c r="D460" s="9" t="s">
        <v>1601</v>
      </c>
      <c r="E460" s="9" t="s">
        <v>1622</v>
      </c>
      <c r="F460" s="9" t="s">
        <v>1191</v>
      </c>
      <c r="G460" s="9"/>
    </row>
    <row r="461" spans="1:7" x14ac:dyDescent="0.2">
      <c r="A461" s="9">
        <v>454</v>
      </c>
      <c r="B461" s="9" t="s">
        <v>841</v>
      </c>
      <c r="C461" s="9">
        <v>4121012026</v>
      </c>
      <c r="D461" s="9" t="s">
        <v>1261</v>
      </c>
      <c r="E461" s="9" t="s">
        <v>1603</v>
      </c>
      <c r="F461" s="9" t="s">
        <v>1191</v>
      </c>
      <c r="G461" s="9"/>
    </row>
    <row r="462" spans="1:7" x14ac:dyDescent="0.2">
      <c r="A462" s="9">
        <v>455</v>
      </c>
      <c r="B462" s="9" t="s">
        <v>1623</v>
      </c>
      <c r="C462" s="9">
        <v>4121012595</v>
      </c>
      <c r="D462" s="9" t="s">
        <v>1617</v>
      </c>
      <c r="E462" s="9" t="s">
        <v>1609</v>
      </c>
      <c r="F462" s="9" t="s">
        <v>1191</v>
      </c>
      <c r="G462" s="9" t="s">
        <v>1213</v>
      </c>
    </row>
    <row r="463" spans="1:7" x14ac:dyDescent="0.2">
      <c r="A463" s="9">
        <v>456</v>
      </c>
      <c r="B463" s="9" t="s">
        <v>917</v>
      </c>
      <c r="C463" s="9">
        <v>4121013198</v>
      </c>
      <c r="D463" s="9" t="s">
        <v>1617</v>
      </c>
      <c r="E463" s="9" t="s">
        <v>1603</v>
      </c>
      <c r="F463" s="9" t="s">
        <v>1191</v>
      </c>
      <c r="G463" s="9" t="s">
        <v>1213</v>
      </c>
    </row>
    <row r="464" spans="1:7" x14ac:dyDescent="0.2">
      <c r="A464" s="9">
        <v>457</v>
      </c>
      <c r="B464" s="9" t="s">
        <v>1624</v>
      </c>
      <c r="C464" s="9">
        <v>4121013199</v>
      </c>
      <c r="D464" s="9" t="s">
        <v>1617</v>
      </c>
      <c r="E464" s="9" t="s">
        <v>1625</v>
      </c>
      <c r="F464" s="9" t="s">
        <v>1191</v>
      </c>
      <c r="G464" s="9" t="s">
        <v>1213</v>
      </c>
    </row>
    <row r="465" spans="1:7" x14ac:dyDescent="0.2">
      <c r="A465" s="9">
        <v>458</v>
      </c>
      <c r="B465" s="9" t="s">
        <v>1626</v>
      </c>
      <c r="C465" s="9">
        <v>4121013200</v>
      </c>
      <c r="D465" s="9" t="s">
        <v>1617</v>
      </c>
      <c r="E465" s="9" t="s">
        <v>1602</v>
      </c>
      <c r="F465" s="9" t="s">
        <v>1191</v>
      </c>
      <c r="G465" s="9" t="s">
        <v>1213</v>
      </c>
    </row>
    <row r="466" spans="1:7" x14ac:dyDescent="0.2">
      <c r="A466" s="9">
        <v>459</v>
      </c>
      <c r="B466" s="9" t="s">
        <v>918</v>
      </c>
      <c r="C466" s="9">
        <v>4121013201</v>
      </c>
      <c r="D466" s="9" t="s">
        <v>1617</v>
      </c>
      <c r="E466" s="9" t="s">
        <v>1606</v>
      </c>
      <c r="F466" s="9" t="s">
        <v>1191</v>
      </c>
      <c r="G466" s="9" t="s">
        <v>1213</v>
      </c>
    </row>
    <row r="467" spans="1:7" x14ac:dyDescent="0.2">
      <c r="A467" s="9">
        <v>460</v>
      </c>
      <c r="B467" s="9" t="s">
        <v>1627</v>
      </c>
      <c r="C467" s="9">
        <v>4121013203</v>
      </c>
      <c r="D467" s="9" t="s">
        <v>1617</v>
      </c>
      <c r="E467" s="9" t="s">
        <v>1603</v>
      </c>
      <c r="F467" s="9" t="s">
        <v>1191</v>
      </c>
      <c r="G467" s="9" t="s">
        <v>1213</v>
      </c>
    </row>
    <row r="468" spans="1:7" x14ac:dyDescent="0.2">
      <c r="A468" s="9">
        <v>461</v>
      </c>
      <c r="B468" s="9" t="s">
        <v>1628</v>
      </c>
      <c r="C468" s="9">
        <v>4121013207</v>
      </c>
      <c r="D468" s="9" t="s">
        <v>1617</v>
      </c>
      <c r="E468" s="9" t="s">
        <v>1603</v>
      </c>
      <c r="F468" s="9" t="s">
        <v>1191</v>
      </c>
      <c r="G468" s="9" t="s">
        <v>1213</v>
      </c>
    </row>
    <row r="469" spans="1:7" x14ac:dyDescent="0.2">
      <c r="A469" s="9">
        <v>462</v>
      </c>
      <c r="B469" s="9" t="s">
        <v>919</v>
      </c>
      <c r="C469" s="9">
        <v>4121013208</v>
      </c>
      <c r="D469" s="9" t="s">
        <v>1617</v>
      </c>
      <c r="E469" s="9" t="s">
        <v>1602</v>
      </c>
      <c r="F469" s="9" t="s">
        <v>1191</v>
      </c>
      <c r="G469" s="9" t="s">
        <v>1213</v>
      </c>
    </row>
    <row r="470" spans="1:7" x14ac:dyDescent="0.2">
      <c r="A470" s="9">
        <v>463</v>
      </c>
      <c r="B470" s="9" t="s">
        <v>920</v>
      </c>
      <c r="C470" s="9">
        <v>4121013212</v>
      </c>
      <c r="D470" s="9" t="s">
        <v>1617</v>
      </c>
      <c r="E470" s="9" t="s">
        <v>1603</v>
      </c>
      <c r="F470" s="9" t="s">
        <v>1191</v>
      </c>
      <c r="G470" s="9" t="s">
        <v>1213</v>
      </c>
    </row>
    <row r="471" spans="1:7" x14ac:dyDescent="0.2">
      <c r="A471" s="9">
        <v>464</v>
      </c>
      <c r="B471" s="9" t="s">
        <v>921</v>
      </c>
      <c r="C471" s="9">
        <v>4121013213</v>
      </c>
      <c r="D471" s="9" t="s">
        <v>1617</v>
      </c>
      <c r="E471" s="9" t="s">
        <v>1609</v>
      </c>
      <c r="F471" s="9" t="s">
        <v>1191</v>
      </c>
      <c r="G471" s="9" t="s">
        <v>1213</v>
      </c>
    </row>
    <row r="472" spans="1:7" x14ac:dyDescent="0.2">
      <c r="A472" s="9">
        <v>465</v>
      </c>
      <c r="B472" s="9" t="s">
        <v>922</v>
      </c>
      <c r="C472" s="9">
        <v>4121013215</v>
      </c>
      <c r="D472" s="9" t="s">
        <v>1617</v>
      </c>
      <c r="E472" s="9" t="s">
        <v>1603</v>
      </c>
      <c r="F472" s="9" t="s">
        <v>1191</v>
      </c>
      <c r="G472" s="9" t="s">
        <v>1213</v>
      </c>
    </row>
    <row r="473" spans="1:7" x14ac:dyDescent="0.2">
      <c r="A473" s="9">
        <v>466</v>
      </c>
      <c r="B473" s="9" t="s">
        <v>1629</v>
      </c>
      <c r="C473" s="9">
        <v>4121013217</v>
      </c>
      <c r="D473" s="9" t="s">
        <v>1617</v>
      </c>
      <c r="E473" s="9" t="s">
        <v>1609</v>
      </c>
      <c r="F473" s="9" t="s">
        <v>1191</v>
      </c>
      <c r="G473" s="9" t="s">
        <v>1213</v>
      </c>
    </row>
    <row r="474" spans="1:7" x14ac:dyDescent="0.2">
      <c r="A474" s="9">
        <v>467</v>
      </c>
      <c r="B474" s="9" t="s">
        <v>923</v>
      </c>
      <c r="C474" s="9">
        <v>4121013218</v>
      </c>
      <c r="D474" s="9" t="s">
        <v>1617</v>
      </c>
      <c r="E474" s="9" t="s">
        <v>1603</v>
      </c>
      <c r="F474" s="9" t="s">
        <v>1191</v>
      </c>
      <c r="G474" s="9" t="s">
        <v>1213</v>
      </c>
    </row>
    <row r="475" spans="1:7" x14ac:dyDescent="0.2">
      <c r="A475" s="9">
        <v>468</v>
      </c>
      <c r="B475" s="9" t="s">
        <v>924</v>
      </c>
      <c r="C475" s="9">
        <v>4121013220</v>
      </c>
      <c r="D475" s="9" t="s">
        <v>1617</v>
      </c>
      <c r="E475" s="9" t="s">
        <v>1602</v>
      </c>
      <c r="F475" s="9" t="s">
        <v>1191</v>
      </c>
      <c r="G475" s="9" t="s">
        <v>1213</v>
      </c>
    </row>
    <row r="476" spans="1:7" x14ac:dyDescent="0.2">
      <c r="A476" s="9">
        <v>469</v>
      </c>
      <c r="B476" s="9" t="s">
        <v>1630</v>
      </c>
      <c r="C476" s="9">
        <v>4121013599</v>
      </c>
      <c r="D476" s="9" t="s">
        <v>1617</v>
      </c>
      <c r="E476" s="9" t="s">
        <v>1603</v>
      </c>
      <c r="F476" s="9" t="s">
        <v>1191</v>
      </c>
      <c r="G476" s="9" t="s">
        <v>1213</v>
      </c>
    </row>
    <row r="477" spans="1:7" x14ac:dyDescent="0.2">
      <c r="A477" s="9">
        <v>470</v>
      </c>
      <c r="B477" s="9" t="s">
        <v>1002</v>
      </c>
      <c r="C477" s="9">
        <v>4121013609</v>
      </c>
      <c r="D477" s="9" t="s">
        <v>1617</v>
      </c>
      <c r="E477" s="9" t="s">
        <v>1602</v>
      </c>
      <c r="F477" s="9" t="s">
        <v>1191</v>
      </c>
      <c r="G477" s="9" t="s">
        <v>1213</v>
      </c>
    </row>
    <row r="478" spans="1:7" x14ac:dyDescent="0.2">
      <c r="A478" s="9">
        <v>471</v>
      </c>
      <c r="B478" s="9" t="s">
        <v>1003</v>
      </c>
      <c r="C478" s="9">
        <v>4121013610</v>
      </c>
      <c r="D478" s="9" t="s">
        <v>1617</v>
      </c>
      <c r="E478" s="9" t="s">
        <v>1602</v>
      </c>
      <c r="F478" s="9" t="s">
        <v>1191</v>
      </c>
      <c r="G478" s="9" t="s">
        <v>1213</v>
      </c>
    </row>
    <row r="479" spans="1:7" x14ac:dyDescent="0.2">
      <c r="A479" s="9">
        <v>472</v>
      </c>
      <c r="B479" s="9" t="s">
        <v>1631</v>
      </c>
      <c r="C479" s="9">
        <v>4121013621</v>
      </c>
      <c r="D479" s="9" t="s">
        <v>1617</v>
      </c>
      <c r="E479" s="9" t="s">
        <v>1602</v>
      </c>
      <c r="F479" s="9" t="s">
        <v>1191</v>
      </c>
      <c r="G479" s="9" t="s">
        <v>1213</v>
      </c>
    </row>
    <row r="480" spans="1:7" x14ac:dyDescent="0.2">
      <c r="A480" s="9">
        <v>473</v>
      </c>
      <c r="B480" s="9" t="s">
        <v>1013</v>
      </c>
      <c r="C480" s="9">
        <v>4121013631</v>
      </c>
      <c r="D480" s="9" t="s">
        <v>1617</v>
      </c>
      <c r="E480" s="9" t="s">
        <v>1603</v>
      </c>
      <c r="F480" s="9" t="s">
        <v>1191</v>
      </c>
      <c r="G480" s="9" t="s">
        <v>1213</v>
      </c>
    </row>
    <row r="481" spans="1:7" x14ac:dyDescent="0.2">
      <c r="A481" s="9">
        <v>474</v>
      </c>
      <c r="B481" s="9" t="s">
        <v>1632</v>
      </c>
      <c r="C481" s="9">
        <v>4121013900</v>
      </c>
      <c r="D481" s="9" t="s">
        <v>1617</v>
      </c>
      <c r="E481" s="9" t="s">
        <v>1633</v>
      </c>
      <c r="F481" s="9" t="s">
        <v>1191</v>
      </c>
      <c r="G481" s="9" t="s">
        <v>1213</v>
      </c>
    </row>
    <row r="482" spans="1:7" x14ac:dyDescent="0.2">
      <c r="A482" s="9">
        <v>475</v>
      </c>
      <c r="B482" s="9" t="s">
        <v>1634</v>
      </c>
      <c r="C482" s="9">
        <v>4121013957</v>
      </c>
      <c r="D482" s="9" t="s">
        <v>1617</v>
      </c>
      <c r="E482" s="9" t="s">
        <v>1602</v>
      </c>
      <c r="F482" s="9" t="s">
        <v>1191</v>
      </c>
      <c r="G482" s="9" t="s">
        <v>1213</v>
      </c>
    </row>
    <row r="483" spans="1:7" x14ac:dyDescent="0.2">
      <c r="A483" s="9">
        <v>476</v>
      </c>
      <c r="B483" s="9" t="s">
        <v>1635</v>
      </c>
      <c r="C483" s="9">
        <v>4121014435</v>
      </c>
      <c r="D483" s="9" t="s">
        <v>1601</v>
      </c>
      <c r="E483" s="9" t="s">
        <v>1636</v>
      </c>
      <c r="F483" s="9" t="s">
        <v>1191</v>
      </c>
      <c r="G483" s="9"/>
    </row>
    <row r="484" spans="1:7" x14ac:dyDescent="0.2">
      <c r="A484" s="9">
        <v>477</v>
      </c>
      <c r="B484" s="9" t="s">
        <v>1637</v>
      </c>
      <c r="C484" s="9">
        <v>4121010171</v>
      </c>
      <c r="D484" s="9" t="s">
        <v>1601</v>
      </c>
      <c r="E484" s="9" t="s">
        <v>1638</v>
      </c>
      <c r="F484" s="9" t="s">
        <v>1283</v>
      </c>
      <c r="G484" s="9"/>
    </row>
    <row r="485" spans="1:7" x14ac:dyDescent="0.2">
      <c r="A485" s="9">
        <v>478</v>
      </c>
      <c r="B485" s="9" t="s">
        <v>1639</v>
      </c>
      <c r="C485" s="9">
        <v>4121010179</v>
      </c>
      <c r="D485" s="9" t="s">
        <v>1601</v>
      </c>
      <c r="E485" s="9" t="s">
        <v>1606</v>
      </c>
      <c r="F485" s="9" t="s">
        <v>1283</v>
      </c>
      <c r="G485" s="9"/>
    </row>
    <row r="486" spans="1:7" x14ac:dyDescent="0.2">
      <c r="A486" s="9">
        <v>479</v>
      </c>
      <c r="B486" s="9" t="s">
        <v>1640</v>
      </c>
      <c r="C486" s="9">
        <v>4121010180</v>
      </c>
      <c r="D486" s="9" t="s">
        <v>1601</v>
      </c>
      <c r="E486" s="9" t="s">
        <v>1609</v>
      </c>
      <c r="F486" s="9" t="s">
        <v>1283</v>
      </c>
      <c r="G486" s="9"/>
    </row>
    <row r="487" spans="1:7" x14ac:dyDescent="0.2">
      <c r="A487" s="9">
        <v>480</v>
      </c>
      <c r="B487" s="9" t="s">
        <v>1641</v>
      </c>
      <c r="C487" s="9">
        <v>4121010181</v>
      </c>
      <c r="D487" s="9" t="s">
        <v>1601</v>
      </c>
      <c r="E487" s="9" t="s">
        <v>1636</v>
      </c>
      <c r="F487" s="9" t="s">
        <v>1283</v>
      </c>
      <c r="G487" s="9"/>
    </row>
    <row r="488" spans="1:7" x14ac:dyDescent="0.2">
      <c r="A488" s="9">
        <v>481</v>
      </c>
      <c r="B488" s="9" t="s">
        <v>1642</v>
      </c>
      <c r="C488" s="9">
        <v>4121010182</v>
      </c>
      <c r="D488" s="9" t="s">
        <v>1601</v>
      </c>
      <c r="E488" s="9" t="s">
        <v>1643</v>
      </c>
      <c r="F488" s="9" t="s">
        <v>1283</v>
      </c>
      <c r="G488" s="9"/>
    </row>
    <row r="489" spans="1:7" x14ac:dyDescent="0.2">
      <c r="A489" s="9">
        <v>482</v>
      </c>
      <c r="B489" s="9" t="s">
        <v>1644</v>
      </c>
      <c r="C489" s="9">
        <v>4121010845</v>
      </c>
      <c r="D489" s="9" t="s">
        <v>1601</v>
      </c>
      <c r="E489" s="9" t="s">
        <v>1603</v>
      </c>
      <c r="F489" s="9" t="s">
        <v>1283</v>
      </c>
      <c r="G489" s="9"/>
    </row>
    <row r="490" spans="1:7" x14ac:dyDescent="0.2">
      <c r="A490" s="9">
        <v>483</v>
      </c>
      <c r="B490" s="9" t="s">
        <v>1645</v>
      </c>
      <c r="C490" s="9">
        <v>4121010957</v>
      </c>
      <c r="D490" s="9" t="s">
        <v>1601</v>
      </c>
      <c r="E490" s="9" t="s">
        <v>1636</v>
      </c>
      <c r="F490" s="9" t="s">
        <v>1283</v>
      </c>
      <c r="G490" s="9"/>
    </row>
    <row r="491" spans="1:7" x14ac:dyDescent="0.2">
      <c r="A491" s="9">
        <v>484</v>
      </c>
      <c r="B491" s="9" t="s">
        <v>1646</v>
      </c>
      <c r="C491" s="9">
        <v>4121011037</v>
      </c>
      <c r="D491" s="9" t="s">
        <v>1601</v>
      </c>
      <c r="E491" s="9" t="s">
        <v>1606</v>
      </c>
      <c r="F491" s="9" t="s">
        <v>1283</v>
      </c>
      <c r="G491" s="9"/>
    </row>
    <row r="492" spans="1:7" x14ac:dyDescent="0.2">
      <c r="A492" s="9">
        <v>485</v>
      </c>
      <c r="B492" s="9" t="s">
        <v>1647</v>
      </c>
      <c r="C492" s="9">
        <v>4121011249</v>
      </c>
      <c r="D492" s="9" t="s">
        <v>1601</v>
      </c>
      <c r="E492" s="9" t="s">
        <v>1625</v>
      </c>
      <c r="F492" s="9" t="s">
        <v>1283</v>
      </c>
      <c r="G492" s="9"/>
    </row>
    <row r="493" spans="1:7" x14ac:dyDescent="0.2">
      <c r="A493" s="9">
        <v>486</v>
      </c>
      <c r="B493" s="9" t="s">
        <v>1648</v>
      </c>
      <c r="C493" s="9">
        <v>4121011250</v>
      </c>
      <c r="D493" s="9" t="s">
        <v>1601</v>
      </c>
      <c r="E493" s="9" t="s">
        <v>1605</v>
      </c>
      <c r="F493" s="9" t="s">
        <v>1283</v>
      </c>
      <c r="G493" s="9"/>
    </row>
    <row r="494" spans="1:7" x14ac:dyDescent="0.2">
      <c r="A494" s="9">
        <v>487</v>
      </c>
      <c r="B494" s="9" t="s">
        <v>1649</v>
      </c>
      <c r="C494" s="9">
        <v>4121011500</v>
      </c>
      <c r="D494" s="9" t="s">
        <v>1601</v>
      </c>
      <c r="E494" s="9" t="s">
        <v>1602</v>
      </c>
      <c r="F494" s="9" t="s">
        <v>1283</v>
      </c>
      <c r="G494" s="9"/>
    </row>
    <row r="495" spans="1:7" x14ac:dyDescent="0.2">
      <c r="A495" s="9">
        <v>488</v>
      </c>
      <c r="B495" s="9" t="s">
        <v>1650</v>
      </c>
      <c r="C495" s="9">
        <v>4121011735</v>
      </c>
      <c r="D495" s="9" t="s">
        <v>1601</v>
      </c>
      <c r="E495" s="9" t="s">
        <v>1603</v>
      </c>
      <c r="F495" s="9" t="s">
        <v>1283</v>
      </c>
      <c r="G495" s="9"/>
    </row>
    <row r="496" spans="1:7" x14ac:dyDescent="0.2">
      <c r="A496" s="9">
        <v>489</v>
      </c>
      <c r="B496" s="9" t="s">
        <v>1651</v>
      </c>
      <c r="C496" s="9">
        <v>4121012063</v>
      </c>
      <c r="D496" s="9" t="s">
        <v>1601</v>
      </c>
      <c r="E496" s="9" t="s">
        <v>1652</v>
      </c>
      <c r="F496" s="9" t="s">
        <v>1283</v>
      </c>
      <c r="G496" s="9"/>
    </row>
    <row r="497" spans="1:7" x14ac:dyDescent="0.2">
      <c r="A497" s="9">
        <v>490</v>
      </c>
      <c r="B497" s="9" t="s">
        <v>1653</v>
      </c>
      <c r="C497" s="9">
        <v>4121012590</v>
      </c>
      <c r="D497" s="9" t="s">
        <v>1601</v>
      </c>
      <c r="E497" s="9" t="s">
        <v>1602</v>
      </c>
      <c r="F497" s="9" t="s">
        <v>1283</v>
      </c>
      <c r="G497" s="9"/>
    </row>
    <row r="498" spans="1:7" x14ac:dyDescent="0.2">
      <c r="A498" s="9">
        <v>491</v>
      </c>
      <c r="B498" s="9" t="s">
        <v>1654</v>
      </c>
      <c r="C498" s="9">
        <v>4121012591</v>
      </c>
      <c r="D498" s="9" t="s">
        <v>1601</v>
      </c>
      <c r="E498" s="9" t="s">
        <v>1602</v>
      </c>
      <c r="F498" s="9" t="s">
        <v>1283</v>
      </c>
      <c r="G498" s="9"/>
    </row>
    <row r="499" spans="1:7" x14ac:dyDescent="0.2">
      <c r="A499" s="9">
        <v>492</v>
      </c>
      <c r="B499" s="9" t="s">
        <v>1655</v>
      </c>
      <c r="C499" s="9">
        <v>4121012592</v>
      </c>
      <c r="D499" s="9" t="s">
        <v>1601</v>
      </c>
      <c r="E499" s="9" t="s">
        <v>1643</v>
      </c>
      <c r="F499" s="9" t="s">
        <v>1283</v>
      </c>
      <c r="G499" s="9"/>
    </row>
    <row r="500" spans="1:7" x14ac:dyDescent="0.2">
      <c r="A500" s="9">
        <v>493</v>
      </c>
      <c r="B500" s="9" t="s">
        <v>1656</v>
      </c>
      <c r="C500" s="9">
        <v>4121012593</v>
      </c>
      <c r="D500" s="9" t="s">
        <v>1601</v>
      </c>
      <c r="E500" s="9" t="s">
        <v>1602</v>
      </c>
      <c r="F500" s="9" t="s">
        <v>1283</v>
      </c>
      <c r="G500" s="9"/>
    </row>
    <row r="501" spans="1:7" x14ac:dyDescent="0.2">
      <c r="A501" s="9">
        <v>494</v>
      </c>
      <c r="B501" s="9" t="s">
        <v>1657</v>
      </c>
      <c r="C501" s="9">
        <v>4121012594</v>
      </c>
      <c r="D501" s="9" t="s">
        <v>1601</v>
      </c>
      <c r="E501" s="9" t="s">
        <v>1602</v>
      </c>
      <c r="F501" s="9" t="s">
        <v>1283</v>
      </c>
      <c r="G501" s="9"/>
    </row>
    <row r="502" spans="1:7" x14ac:dyDescent="0.2">
      <c r="A502" s="9">
        <v>495</v>
      </c>
      <c r="B502" s="9" t="s">
        <v>1658</v>
      </c>
      <c r="C502" s="9">
        <v>4121012730</v>
      </c>
      <c r="D502" s="9" t="s">
        <v>1617</v>
      </c>
      <c r="E502" s="9" t="s">
        <v>1603</v>
      </c>
      <c r="F502" s="9" t="s">
        <v>1283</v>
      </c>
      <c r="G502" s="9" t="s">
        <v>1213</v>
      </c>
    </row>
    <row r="503" spans="1:7" x14ac:dyDescent="0.2">
      <c r="A503" s="9">
        <v>496</v>
      </c>
      <c r="B503" s="9" t="s">
        <v>1659</v>
      </c>
      <c r="C503" s="9">
        <v>4121012895</v>
      </c>
      <c r="D503" s="9" t="s">
        <v>1601</v>
      </c>
      <c r="E503" s="9" t="s">
        <v>1602</v>
      </c>
      <c r="F503" s="9" t="s">
        <v>1283</v>
      </c>
      <c r="G503" s="9"/>
    </row>
    <row r="504" spans="1:7" x14ac:dyDescent="0.2">
      <c r="A504" s="9">
        <v>497</v>
      </c>
      <c r="B504" s="9" t="s">
        <v>1660</v>
      </c>
      <c r="C504" s="9">
        <v>4121012896</v>
      </c>
      <c r="D504" s="9" t="s">
        <v>1601</v>
      </c>
      <c r="E504" s="9" t="s">
        <v>1602</v>
      </c>
      <c r="F504" s="9" t="s">
        <v>1283</v>
      </c>
      <c r="G504" s="9"/>
    </row>
    <row r="505" spans="1:7" x14ac:dyDescent="0.2">
      <c r="A505" s="9">
        <v>498</v>
      </c>
      <c r="B505" s="9" t="s">
        <v>1661</v>
      </c>
      <c r="C505" s="9">
        <v>4121012897</v>
      </c>
      <c r="D505" s="9" t="s">
        <v>1617</v>
      </c>
      <c r="E505" s="9" t="s">
        <v>1602</v>
      </c>
      <c r="F505" s="9" t="s">
        <v>1283</v>
      </c>
      <c r="G505" s="9" t="s">
        <v>1213</v>
      </c>
    </row>
    <row r="506" spans="1:7" x14ac:dyDescent="0.2">
      <c r="A506" s="9">
        <v>499</v>
      </c>
      <c r="B506" s="9" t="s">
        <v>1662</v>
      </c>
      <c r="C506" s="9">
        <v>4121012898</v>
      </c>
      <c r="D506" s="9" t="s">
        <v>1601</v>
      </c>
      <c r="E506" s="9" t="s">
        <v>1622</v>
      </c>
      <c r="F506" s="9" t="s">
        <v>1283</v>
      </c>
      <c r="G506" s="9"/>
    </row>
    <row r="507" spans="1:7" x14ac:dyDescent="0.2">
      <c r="A507" s="9">
        <v>500</v>
      </c>
      <c r="B507" s="9" t="s">
        <v>1663</v>
      </c>
      <c r="C507" s="9">
        <v>4121012899</v>
      </c>
      <c r="D507" s="9" t="s">
        <v>1601</v>
      </c>
      <c r="E507" s="9" t="s">
        <v>1602</v>
      </c>
      <c r="F507" s="9" t="s">
        <v>1283</v>
      </c>
      <c r="G507" s="9"/>
    </row>
    <row r="508" spans="1:7" x14ac:dyDescent="0.2">
      <c r="A508" s="9">
        <v>501</v>
      </c>
      <c r="B508" s="9" t="s">
        <v>1664</v>
      </c>
      <c r="C508" s="9">
        <v>4121012900</v>
      </c>
      <c r="D508" s="9" t="s">
        <v>1601</v>
      </c>
      <c r="E508" s="9" t="s">
        <v>1609</v>
      </c>
      <c r="F508" s="9" t="s">
        <v>1283</v>
      </c>
      <c r="G508" s="9"/>
    </row>
    <row r="509" spans="1:7" x14ac:dyDescent="0.2">
      <c r="A509" s="9">
        <v>502</v>
      </c>
      <c r="B509" s="9" t="s">
        <v>1665</v>
      </c>
      <c r="C509" s="9">
        <v>4121012931</v>
      </c>
      <c r="D509" s="9" t="s">
        <v>1601</v>
      </c>
      <c r="E509" s="9" t="s">
        <v>1633</v>
      </c>
      <c r="F509" s="9" t="s">
        <v>1283</v>
      </c>
      <c r="G509" s="9"/>
    </row>
    <row r="510" spans="1:7" x14ac:dyDescent="0.2">
      <c r="A510" s="9">
        <v>503</v>
      </c>
      <c r="B510" s="9" t="s">
        <v>1666</v>
      </c>
      <c r="C510" s="9">
        <v>4121013958</v>
      </c>
      <c r="D510" s="9" t="s">
        <v>1617</v>
      </c>
      <c r="E510" s="9" t="s">
        <v>1603</v>
      </c>
      <c r="F510" s="9" t="s">
        <v>1283</v>
      </c>
      <c r="G510" s="9" t="s">
        <v>1213</v>
      </c>
    </row>
    <row r="511" spans="1:7" x14ac:dyDescent="0.2">
      <c r="A511" s="9">
        <v>504</v>
      </c>
      <c r="B511" s="9" t="s">
        <v>1667</v>
      </c>
      <c r="C511" s="9">
        <v>4121013959</v>
      </c>
      <c r="D511" s="9" t="s">
        <v>1617</v>
      </c>
      <c r="E511" s="9" t="s">
        <v>1603</v>
      </c>
      <c r="F511" s="9" t="s">
        <v>1283</v>
      </c>
      <c r="G511" s="9" t="s">
        <v>1213</v>
      </c>
    </row>
    <row r="512" spans="1:7" x14ac:dyDescent="0.2">
      <c r="A512" s="9">
        <v>505</v>
      </c>
      <c r="B512" s="9" t="s">
        <v>1668</v>
      </c>
      <c r="C512" s="9">
        <v>4121013960</v>
      </c>
      <c r="D512" s="9" t="s">
        <v>1601</v>
      </c>
      <c r="E512" s="9" t="s">
        <v>1602</v>
      </c>
      <c r="F512" s="9" t="s">
        <v>1283</v>
      </c>
      <c r="G512" s="9"/>
    </row>
    <row r="513" spans="1:7" x14ac:dyDescent="0.2">
      <c r="A513" s="9">
        <v>506</v>
      </c>
      <c r="B513" s="9" t="s">
        <v>1669</v>
      </c>
      <c r="C513" s="9">
        <v>4121013961</v>
      </c>
      <c r="D513" s="9" t="s">
        <v>1617</v>
      </c>
      <c r="E513" s="9" t="s">
        <v>1603</v>
      </c>
      <c r="F513" s="9" t="s">
        <v>1283</v>
      </c>
      <c r="G513" s="9" t="s">
        <v>1213</v>
      </c>
    </row>
    <row r="514" spans="1:7" x14ac:dyDescent="0.2">
      <c r="A514" s="9">
        <v>507</v>
      </c>
      <c r="B514" s="9" t="s">
        <v>1670</v>
      </c>
      <c r="C514" s="9">
        <v>4121014076</v>
      </c>
      <c r="D514" s="9" t="s">
        <v>1601</v>
      </c>
      <c r="E514" s="9" t="s">
        <v>1602</v>
      </c>
      <c r="F514" s="9" t="s">
        <v>1283</v>
      </c>
      <c r="G514" s="9"/>
    </row>
    <row r="515" spans="1:7" x14ac:dyDescent="0.2">
      <c r="A515" s="9">
        <v>508</v>
      </c>
      <c r="B515" s="9" t="s">
        <v>1671</v>
      </c>
      <c r="C515" s="9">
        <v>4121014077</v>
      </c>
      <c r="D515" s="9" t="s">
        <v>1601</v>
      </c>
      <c r="E515" s="9" t="s">
        <v>1652</v>
      </c>
      <c r="F515" s="9" t="s">
        <v>1283</v>
      </c>
      <c r="G515" s="9"/>
    </row>
    <row r="516" spans="1:7" x14ac:dyDescent="0.2">
      <c r="A516" s="9">
        <v>509</v>
      </c>
      <c r="B516" s="9" t="s">
        <v>1672</v>
      </c>
      <c r="C516" s="9">
        <v>4121014106</v>
      </c>
      <c r="D516" s="9" t="s">
        <v>1601</v>
      </c>
      <c r="E516" s="9" t="s">
        <v>1622</v>
      </c>
      <c r="F516" s="9" t="s">
        <v>1283</v>
      </c>
      <c r="G516" s="9"/>
    </row>
    <row r="517" spans="1:7" x14ac:dyDescent="0.2">
      <c r="A517" s="9">
        <v>510</v>
      </c>
      <c r="B517" s="9" t="s">
        <v>1673</v>
      </c>
      <c r="C517" s="9">
        <v>4121014188</v>
      </c>
      <c r="D517" s="9" t="s">
        <v>1601</v>
      </c>
      <c r="E517" s="9" t="s">
        <v>1609</v>
      </c>
      <c r="F517" s="9" t="s">
        <v>1283</v>
      </c>
      <c r="G517" s="9"/>
    </row>
    <row r="518" spans="1:7" x14ac:dyDescent="0.2">
      <c r="A518" s="9">
        <v>511</v>
      </c>
      <c r="B518" s="9" t="s">
        <v>1674</v>
      </c>
      <c r="C518" s="9">
        <v>4121014189</v>
      </c>
      <c r="D518" s="9" t="s">
        <v>1601</v>
      </c>
      <c r="E518" s="9" t="s">
        <v>1625</v>
      </c>
      <c r="F518" s="9" t="s">
        <v>1283</v>
      </c>
      <c r="G518" s="9"/>
    </row>
    <row r="519" spans="1:7" x14ac:dyDescent="0.2">
      <c r="A519" s="9">
        <v>512</v>
      </c>
      <c r="B519" s="9" t="s">
        <v>1675</v>
      </c>
      <c r="C519" s="9">
        <v>4121014209</v>
      </c>
      <c r="D519" s="9" t="s">
        <v>1617</v>
      </c>
      <c r="E519" s="9" t="s">
        <v>1603</v>
      </c>
      <c r="F519" s="9" t="s">
        <v>1283</v>
      </c>
      <c r="G519" s="9" t="s">
        <v>1213</v>
      </c>
    </row>
    <row r="520" spans="1:7" x14ac:dyDescent="0.2">
      <c r="A520" s="9">
        <v>513</v>
      </c>
      <c r="B520" s="9" t="s">
        <v>1676</v>
      </c>
      <c r="C520" s="9">
        <v>4121014227</v>
      </c>
      <c r="D520" s="9" t="s">
        <v>1617</v>
      </c>
      <c r="E520" s="9" t="s">
        <v>1603</v>
      </c>
      <c r="F520" s="9" t="s">
        <v>1283</v>
      </c>
      <c r="G520" s="9" t="s">
        <v>1213</v>
      </c>
    </row>
    <row r="521" spans="1:7" x14ac:dyDescent="0.2">
      <c r="A521" s="9">
        <v>514</v>
      </c>
      <c r="B521" s="9" t="s">
        <v>1677</v>
      </c>
      <c r="C521" s="9">
        <v>4121014228</v>
      </c>
      <c r="D521" s="9" t="s">
        <v>1617</v>
      </c>
      <c r="E521" s="9" t="s">
        <v>1603</v>
      </c>
      <c r="F521" s="9" t="s">
        <v>1283</v>
      </c>
      <c r="G521" s="9" t="s">
        <v>1213</v>
      </c>
    </row>
    <row r="522" spans="1:7" x14ac:dyDescent="0.2">
      <c r="A522" s="9">
        <v>515</v>
      </c>
      <c r="B522" s="9" t="s">
        <v>1678</v>
      </c>
      <c r="C522" s="9">
        <v>4121014240</v>
      </c>
      <c r="D522" s="9" t="s">
        <v>1601</v>
      </c>
      <c r="E522" s="9" t="s">
        <v>1602</v>
      </c>
      <c r="F522" s="9" t="s">
        <v>1283</v>
      </c>
      <c r="G522" s="9"/>
    </row>
    <row r="523" spans="1:7" x14ac:dyDescent="0.2">
      <c r="A523" s="9">
        <v>516</v>
      </c>
      <c r="B523" s="9" t="s">
        <v>1679</v>
      </c>
      <c r="C523" s="9">
        <v>4121014286</v>
      </c>
      <c r="D523" s="9" t="s">
        <v>1601</v>
      </c>
      <c r="E523" s="9" t="s">
        <v>1619</v>
      </c>
      <c r="F523" s="9" t="s">
        <v>1283</v>
      </c>
      <c r="G523" s="9"/>
    </row>
    <row r="524" spans="1:7" x14ac:dyDescent="0.2">
      <c r="A524" s="9">
        <v>517</v>
      </c>
      <c r="B524" s="9" t="s">
        <v>1680</v>
      </c>
      <c r="C524" s="9">
        <v>4121014287</v>
      </c>
      <c r="D524" s="9" t="s">
        <v>1601</v>
      </c>
      <c r="E524" s="9" t="s">
        <v>1643</v>
      </c>
      <c r="F524" s="9" t="s">
        <v>1283</v>
      </c>
      <c r="G524" s="9"/>
    </row>
    <row r="525" spans="1:7" x14ac:dyDescent="0.2">
      <c r="A525" s="9">
        <v>518</v>
      </c>
      <c r="B525" s="9" t="s">
        <v>1681</v>
      </c>
      <c r="C525" s="9">
        <v>4121014288</v>
      </c>
      <c r="D525" s="9" t="s">
        <v>1601</v>
      </c>
      <c r="E525" s="9" t="s">
        <v>1602</v>
      </c>
      <c r="F525" s="9" t="s">
        <v>1283</v>
      </c>
      <c r="G525" s="9"/>
    </row>
    <row r="526" spans="1:7" x14ac:dyDescent="0.2">
      <c r="A526" s="9">
        <v>519</v>
      </c>
      <c r="B526" s="9" t="s">
        <v>1682</v>
      </c>
      <c r="C526" s="9">
        <v>4121014289</v>
      </c>
      <c r="D526" s="9" t="s">
        <v>1601</v>
      </c>
      <c r="E526" s="9" t="s">
        <v>1602</v>
      </c>
      <c r="F526" s="9" t="s">
        <v>1283</v>
      </c>
      <c r="G526" s="9"/>
    </row>
    <row r="527" spans="1:7" x14ac:dyDescent="0.2">
      <c r="A527" s="9">
        <v>520</v>
      </c>
      <c r="B527" s="9" t="s">
        <v>1683</v>
      </c>
      <c r="C527" s="9">
        <v>4121014290</v>
      </c>
      <c r="D527" s="9" t="s">
        <v>1601</v>
      </c>
      <c r="E527" s="9" t="s">
        <v>1643</v>
      </c>
      <c r="F527" s="9" t="s">
        <v>1283</v>
      </c>
      <c r="G527" s="9"/>
    </row>
    <row r="528" spans="1:7" x14ac:dyDescent="0.2">
      <c r="A528" s="9">
        <v>521</v>
      </c>
      <c r="B528" s="9" t="s">
        <v>1684</v>
      </c>
      <c r="C528" s="9">
        <v>4121014385</v>
      </c>
      <c r="D528" s="9" t="s">
        <v>1617</v>
      </c>
      <c r="E528" s="9" t="s">
        <v>1602</v>
      </c>
      <c r="F528" s="9" t="s">
        <v>1283</v>
      </c>
      <c r="G528" s="9" t="s">
        <v>1213</v>
      </c>
    </row>
    <row r="529" spans="1:7" x14ac:dyDescent="0.2">
      <c r="A529" s="9">
        <v>522</v>
      </c>
      <c r="B529" s="9" t="s">
        <v>1685</v>
      </c>
      <c r="C529" s="9">
        <v>4121014398</v>
      </c>
      <c r="D529" s="9" t="s">
        <v>1601</v>
      </c>
      <c r="E529" s="9" t="s">
        <v>1602</v>
      </c>
      <c r="F529" s="9" t="s">
        <v>1283</v>
      </c>
      <c r="G529" s="9"/>
    </row>
    <row r="530" spans="1:7" x14ac:dyDescent="0.2">
      <c r="A530" s="9">
        <v>523</v>
      </c>
      <c r="B530" s="9" t="s">
        <v>1686</v>
      </c>
      <c r="C530" s="9">
        <v>4121014464</v>
      </c>
      <c r="D530" s="9" t="s">
        <v>1601</v>
      </c>
      <c r="E530" s="9" t="s">
        <v>1602</v>
      </c>
      <c r="F530" s="9" t="s">
        <v>1283</v>
      </c>
      <c r="G530" s="9"/>
    </row>
    <row r="531" spans="1:7" x14ac:dyDescent="0.2">
      <c r="A531" s="9">
        <v>524</v>
      </c>
      <c r="B531" s="9" t="s">
        <v>1687</v>
      </c>
      <c r="C531" s="9">
        <v>4121014473</v>
      </c>
      <c r="D531" s="9" t="s">
        <v>1601</v>
      </c>
      <c r="E531" s="9" t="s">
        <v>1603</v>
      </c>
      <c r="F531" s="9" t="s">
        <v>1283</v>
      </c>
      <c r="G531" s="9"/>
    </row>
    <row r="532" spans="1:7" x14ac:dyDescent="0.2">
      <c r="A532" s="9">
        <v>525</v>
      </c>
      <c r="B532" s="9" t="s">
        <v>1688</v>
      </c>
      <c r="C532" s="9">
        <v>4121014526</v>
      </c>
      <c r="D532" s="9" t="s">
        <v>1601</v>
      </c>
      <c r="E532" s="9" t="s">
        <v>1602</v>
      </c>
      <c r="F532" s="9" t="s">
        <v>1283</v>
      </c>
      <c r="G532" s="9"/>
    </row>
    <row r="533" spans="1:7" x14ac:dyDescent="0.2">
      <c r="A533" s="9">
        <v>526</v>
      </c>
      <c r="B533" s="9" t="s">
        <v>1689</v>
      </c>
      <c r="C533" s="9">
        <v>4121014662</v>
      </c>
      <c r="D533" s="9" t="s">
        <v>1601</v>
      </c>
      <c r="E533" s="9" t="s">
        <v>1602</v>
      </c>
      <c r="F533" s="9" t="s">
        <v>1283</v>
      </c>
      <c r="G533" s="9"/>
    </row>
    <row r="534" spans="1:7" x14ac:dyDescent="0.2">
      <c r="A534" s="9">
        <v>527</v>
      </c>
      <c r="B534" s="9" t="s">
        <v>1690</v>
      </c>
      <c r="C534" s="9">
        <v>4121014700</v>
      </c>
      <c r="D534" s="9" t="s">
        <v>1601</v>
      </c>
      <c r="E534" s="9" t="s">
        <v>1604</v>
      </c>
      <c r="F534" s="9" t="s">
        <v>1283</v>
      </c>
      <c r="G534" s="9"/>
    </row>
    <row r="535" spans="1:7" x14ac:dyDescent="0.2">
      <c r="A535" s="21" t="s">
        <v>1691</v>
      </c>
      <c r="B535" s="21"/>
      <c r="C535" s="21"/>
      <c r="D535" s="21"/>
      <c r="E535" s="21"/>
      <c r="F535" s="21"/>
      <c r="G535" s="21"/>
    </row>
    <row r="536" spans="1:7" x14ac:dyDescent="0.2">
      <c r="A536" s="9">
        <v>528</v>
      </c>
      <c r="B536" s="9" t="s">
        <v>145</v>
      </c>
      <c r="C536" s="9">
        <v>4122010183</v>
      </c>
      <c r="D536" s="9" t="s">
        <v>1240</v>
      </c>
      <c r="E536" s="9" t="s">
        <v>1692</v>
      </c>
      <c r="F536" s="9" t="s">
        <v>1191</v>
      </c>
      <c r="G536" s="9"/>
    </row>
    <row r="537" spans="1:7" x14ac:dyDescent="0.2">
      <c r="A537" s="9">
        <v>529</v>
      </c>
      <c r="B537" s="9" t="s">
        <v>146</v>
      </c>
      <c r="C537" s="9">
        <v>4122010184</v>
      </c>
      <c r="D537" s="9" t="s">
        <v>1693</v>
      </c>
      <c r="E537" s="9" t="s">
        <v>1694</v>
      </c>
      <c r="F537" s="9" t="s">
        <v>1191</v>
      </c>
      <c r="G537" s="9"/>
    </row>
    <row r="538" spans="1:7" x14ac:dyDescent="0.2">
      <c r="A538" s="9">
        <v>530</v>
      </c>
      <c r="B538" s="9" t="s">
        <v>147</v>
      </c>
      <c r="C538" s="9">
        <v>4122010186</v>
      </c>
      <c r="D538" s="9" t="s">
        <v>1693</v>
      </c>
      <c r="E538" s="9" t="s">
        <v>1692</v>
      </c>
      <c r="F538" s="9" t="s">
        <v>1191</v>
      </c>
      <c r="G538" s="9"/>
    </row>
    <row r="539" spans="1:7" x14ac:dyDescent="0.2">
      <c r="A539" s="9">
        <v>531</v>
      </c>
      <c r="B539" s="9" t="s">
        <v>149</v>
      </c>
      <c r="C539" s="9">
        <v>4122010188</v>
      </c>
      <c r="D539" s="9" t="s">
        <v>1693</v>
      </c>
      <c r="E539" s="9" t="s">
        <v>1695</v>
      </c>
      <c r="F539" s="9" t="s">
        <v>1191</v>
      </c>
      <c r="G539" s="9"/>
    </row>
    <row r="540" spans="1:7" x14ac:dyDescent="0.2">
      <c r="A540" s="9">
        <v>532</v>
      </c>
      <c r="B540" s="9" t="s">
        <v>151</v>
      </c>
      <c r="C540" s="9">
        <v>4122010190</v>
      </c>
      <c r="D540" s="9" t="s">
        <v>1693</v>
      </c>
      <c r="E540" s="9" t="s">
        <v>1692</v>
      </c>
      <c r="F540" s="9" t="s">
        <v>1191</v>
      </c>
      <c r="G540" s="9"/>
    </row>
    <row r="541" spans="1:7" x14ac:dyDescent="0.2">
      <c r="A541" s="9">
        <v>533</v>
      </c>
      <c r="B541" s="9" t="s">
        <v>152</v>
      </c>
      <c r="C541" s="9">
        <v>4122010191</v>
      </c>
      <c r="D541" s="9" t="s">
        <v>1693</v>
      </c>
      <c r="E541" s="9" t="s">
        <v>1692</v>
      </c>
      <c r="F541" s="9" t="s">
        <v>1191</v>
      </c>
      <c r="G541" s="9"/>
    </row>
    <row r="542" spans="1:7" x14ac:dyDescent="0.2">
      <c r="A542" s="9">
        <v>534</v>
      </c>
      <c r="B542" s="9" t="s">
        <v>1696</v>
      </c>
      <c r="C542" s="9">
        <v>4122010192</v>
      </c>
      <c r="D542" s="9" t="s">
        <v>1693</v>
      </c>
      <c r="E542" s="9" t="s">
        <v>1695</v>
      </c>
      <c r="F542" s="9" t="s">
        <v>1191</v>
      </c>
      <c r="G542" s="9"/>
    </row>
    <row r="543" spans="1:7" x14ac:dyDescent="0.2">
      <c r="A543" s="9">
        <v>535</v>
      </c>
      <c r="B543" s="9" t="s">
        <v>154</v>
      </c>
      <c r="C543" s="9">
        <v>4122010193</v>
      </c>
      <c r="D543" s="9" t="s">
        <v>1693</v>
      </c>
      <c r="E543" s="9" t="s">
        <v>1692</v>
      </c>
      <c r="F543" s="9" t="s">
        <v>1191</v>
      </c>
      <c r="G543" s="9"/>
    </row>
    <row r="544" spans="1:7" x14ac:dyDescent="0.2">
      <c r="A544" s="9">
        <v>536</v>
      </c>
      <c r="B544" s="9" t="s">
        <v>155</v>
      </c>
      <c r="C544" s="9">
        <v>4122010199</v>
      </c>
      <c r="D544" s="9" t="s">
        <v>1693</v>
      </c>
      <c r="E544" s="9" t="s">
        <v>1692</v>
      </c>
      <c r="F544" s="9" t="s">
        <v>1191</v>
      </c>
      <c r="G544" s="9"/>
    </row>
    <row r="545" spans="1:7" x14ac:dyDescent="0.2">
      <c r="A545" s="9">
        <v>537</v>
      </c>
      <c r="B545" s="9" t="s">
        <v>156</v>
      </c>
      <c r="C545" s="9">
        <v>4122010200</v>
      </c>
      <c r="D545" s="9" t="s">
        <v>1240</v>
      </c>
      <c r="E545" s="9" t="s">
        <v>1692</v>
      </c>
      <c r="F545" s="9" t="s">
        <v>1191</v>
      </c>
      <c r="G545" s="9"/>
    </row>
    <row r="546" spans="1:7" x14ac:dyDescent="0.2">
      <c r="A546" s="9">
        <v>538</v>
      </c>
      <c r="B546" s="9" t="s">
        <v>157</v>
      </c>
      <c r="C546" s="9">
        <v>4122010201</v>
      </c>
      <c r="D546" s="9" t="s">
        <v>1693</v>
      </c>
      <c r="E546" s="9" t="s">
        <v>1695</v>
      </c>
      <c r="F546" s="9" t="s">
        <v>1191</v>
      </c>
      <c r="G546" s="9"/>
    </row>
    <row r="547" spans="1:7" x14ac:dyDescent="0.2">
      <c r="A547" s="9">
        <v>539</v>
      </c>
      <c r="B547" s="9" t="s">
        <v>1697</v>
      </c>
      <c r="C547" s="9">
        <v>4122010202</v>
      </c>
      <c r="D547" s="9" t="s">
        <v>1693</v>
      </c>
      <c r="E547" s="9" t="s">
        <v>1698</v>
      </c>
      <c r="F547" s="9" t="s">
        <v>1191</v>
      </c>
      <c r="G547" s="9"/>
    </row>
    <row r="548" spans="1:7" x14ac:dyDescent="0.2">
      <c r="A548" s="9">
        <v>540</v>
      </c>
      <c r="B548" s="9" t="s">
        <v>158</v>
      </c>
      <c r="C548" s="9">
        <v>4122010203</v>
      </c>
      <c r="D548" s="9" t="s">
        <v>1693</v>
      </c>
      <c r="E548" s="9" t="s">
        <v>1699</v>
      </c>
      <c r="F548" s="9" t="s">
        <v>1191</v>
      </c>
      <c r="G548" s="9"/>
    </row>
    <row r="549" spans="1:7" x14ac:dyDescent="0.2">
      <c r="A549" s="9">
        <v>541</v>
      </c>
      <c r="B549" s="9" t="s">
        <v>1700</v>
      </c>
      <c r="C549" s="9">
        <v>4122010204</v>
      </c>
      <c r="D549" s="9" t="s">
        <v>1693</v>
      </c>
      <c r="E549" s="9" t="s">
        <v>1692</v>
      </c>
      <c r="F549" s="9" t="s">
        <v>1191</v>
      </c>
      <c r="G549" s="9"/>
    </row>
    <row r="550" spans="1:7" x14ac:dyDescent="0.2">
      <c r="A550" s="9">
        <v>542</v>
      </c>
      <c r="B550" s="9" t="s">
        <v>159</v>
      </c>
      <c r="C550" s="9">
        <v>4122010205</v>
      </c>
      <c r="D550" s="9" t="s">
        <v>1693</v>
      </c>
      <c r="E550" s="9" t="s">
        <v>1692</v>
      </c>
      <c r="F550" s="9" t="s">
        <v>1191</v>
      </c>
      <c r="G550" s="9"/>
    </row>
    <row r="551" spans="1:7" x14ac:dyDescent="0.2">
      <c r="A551" s="9">
        <v>543</v>
      </c>
      <c r="B551" s="9" t="s">
        <v>160</v>
      </c>
      <c r="C551" s="9">
        <v>4122010206</v>
      </c>
      <c r="D551" s="9" t="s">
        <v>1693</v>
      </c>
      <c r="E551" s="9" t="s">
        <v>1701</v>
      </c>
      <c r="F551" s="9" t="s">
        <v>1191</v>
      </c>
      <c r="G551" s="9"/>
    </row>
    <row r="552" spans="1:7" x14ac:dyDescent="0.2">
      <c r="A552" s="9">
        <v>544</v>
      </c>
      <c r="B552" s="9" t="s">
        <v>161</v>
      </c>
      <c r="C552" s="9">
        <v>4122010207</v>
      </c>
      <c r="D552" s="9" t="s">
        <v>1693</v>
      </c>
      <c r="E552" s="9" t="s">
        <v>1692</v>
      </c>
      <c r="F552" s="9" t="s">
        <v>1191</v>
      </c>
      <c r="G552" s="9"/>
    </row>
    <row r="553" spans="1:7" x14ac:dyDescent="0.2">
      <c r="A553" s="9">
        <v>545</v>
      </c>
      <c r="B553" s="9" t="s">
        <v>1702</v>
      </c>
      <c r="C553" s="9">
        <v>4122010208</v>
      </c>
      <c r="D553" s="9" t="s">
        <v>1693</v>
      </c>
      <c r="E553" s="9" t="s">
        <v>1692</v>
      </c>
      <c r="F553" s="9" t="s">
        <v>1191</v>
      </c>
      <c r="G553" s="9"/>
    </row>
    <row r="554" spans="1:7" x14ac:dyDescent="0.2">
      <c r="A554" s="9">
        <v>546</v>
      </c>
      <c r="B554" s="9" t="s">
        <v>1703</v>
      </c>
      <c r="C554" s="9">
        <v>4122010209</v>
      </c>
      <c r="D554" s="9" t="s">
        <v>1693</v>
      </c>
      <c r="E554" s="9" t="s">
        <v>1692</v>
      </c>
      <c r="F554" s="9" t="s">
        <v>1191</v>
      </c>
      <c r="G554" s="9"/>
    </row>
    <row r="555" spans="1:7" x14ac:dyDescent="0.2">
      <c r="A555" s="9">
        <v>547</v>
      </c>
      <c r="B555" s="9" t="s">
        <v>677</v>
      </c>
      <c r="C555" s="9">
        <v>4122010964</v>
      </c>
      <c r="D555" s="9" t="s">
        <v>1704</v>
      </c>
      <c r="E555" s="9" t="s">
        <v>1692</v>
      </c>
      <c r="F555" s="9" t="s">
        <v>1191</v>
      </c>
      <c r="G555" s="9" t="s">
        <v>1213</v>
      </c>
    </row>
    <row r="556" spans="1:7" x14ac:dyDescent="0.2">
      <c r="A556" s="9">
        <v>548</v>
      </c>
      <c r="B556" s="9" t="s">
        <v>726</v>
      </c>
      <c r="C556" s="9">
        <v>4122011261</v>
      </c>
      <c r="D556" s="9" t="s">
        <v>1693</v>
      </c>
      <c r="E556" s="9" t="s">
        <v>1692</v>
      </c>
      <c r="F556" s="9" t="s">
        <v>1191</v>
      </c>
      <c r="G556" s="9"/>
    </row>
    <row r="557" spans="1:7" x14ac:dyDescent="0.2">
      <c r="A557" s="9">
        <v>549</v>
      </c>
      <c r="B557" s="9" t="s">
        <v>758</v>
      </c>
      <c r="C557" s="9">
        <v>4122011437</v>
      </c>
      <c r="D557" s="9" t="s">
        <v>1693</v>
      </c>
      <c r="E557" s="9" t="s">
        <v>1692</v>
      </c>
      <c r="F557" s="9" t="s">
        <v>1191</v>
      </c>
      <c r="G557" s="9"/>
    </row>
    <row r="558" spans="1:7" x14ac:dyDescent="0.2">
      <c r="A558" s="9">
        <v>550</v>
      </c>
      <c r="B558" s="9" t="s">
        <v>759</v>
      </c>
      <c r="C558" s="9">
        <v>4122011439</v>
      </c>
      <c r="D558" s="9" t="s">
        <v>1693</v>
      </c>
      <c r="E558" s="9" t="s">
        <v>1695</v>
      </c>
      <c r="F558" s="9" t="s">
        <v>1191</v>
      </c>
      <c r="G558" s="9"/>
    </row>
    <row r="559" spans="1:7" x14ac:dyDescent="0.2">
      <c r="A559" s="9">
        <v>551</v>
      </c>
      <c r="B559" s="9" t="s">
        <v>1705</v>
      </c>
      <c r="C559" s="9">
        <v>4122011441</v>
      </c>
      <c r="D559" s="9" t="s">
        <v>1693</v>
      </c>
      <c r="E559" s="9" t="s">
        <v>1692</v>
      </c>
      <c r="F559" s="9" t="s">
        <v>1191</v>
      </c>
      <c r="G559" s="9"/>
    </row>
    <row r="560" spans="1:7" x14ac:dyDescent="0.2">
      <c r="A560" s="9">
        <v>552</v>
      </c>
      <c r="B560" s="9" t="s">
        <v>805</v>
      </c>
      <c r="C560" s="9">
        <v>4122011726</v>
      </c>
      <c r="D560" s="9" t="s">
        <v>1693</v>
      </c>
      <c r="E560" s="9" t="s">
        <v>1692</v>
      </c>
      <c r="F560" s="9" t="s">
        <v>1191</v>
      </c>
      <c r="G560" s="9"/>
    </row>
    <row r="561" spans="1:7" x14ac:dyDescent="0.2">
      <c r="A561" s="9">
        <v>553</v>
      </c>
      <c r="B561" s="9" t="s">
        <v>1706</v>
      </c>
      <c r="C561" s="9">
        <v>4122013600</v>
      </c>
      <c r="D561" s="9" t="s">
        <v>1704</v>
      </c>
      <c r="E561" s="9" t="s">
        <v>1692</v>
      </c>
      <c r="F561" s="9" t="s">
        <v>1191</v>
      </c>
      <c r="G561" s="9" t="s">
        <v>1213</v>
      </c>
    </row>
    <row r="562" spans="1:7" x14ac:dyDescent="0.2">
      <c r="A562" s="9">
        <v>554</v>
      </c>
      <c r="B562" s="9" t="s">
        <v>1707</v>
      </c>
      <c r="C562" s="9">
        <v>4122013601</v>
      </c>
      <c r="D562" s="9" t="s">
        <v>1704</v>
      </c>
      <c r="E562" s="9" t="s">
        <v>1692</v>
      </c>
      <c r="F562" s="9" t="s">
        <v>1191</v>
      </c>
      <c r="G562" s="9" t="s">
        <v>1213</v>
      </c>
    </row>
    <row r="563" spans="1:7" x14ac:dyDescent="0.2">
      <c r="A563" s="9">
        <v>555</v>
      </c>
      <c r="B563" s="9" t="s">
        <v>998</v>
      </c>
      <c r="C563" s="9">
        <v>4122013602</v>
      </c>
      <c r="D563" s="9" t="s">
        <v>1704</v>
      </c>
      <c r="E563" s="9" t="s">
        <v>1692</v>
      </c>
      <c r="F563" s="9" t="s">
        <v>1191</v>
      </c>
      <c r="G563" s="9" t="s">
        <v>1213</v>
      </c>
    </row>
    <row r="564" spans="1:7" x14ac:dyDescent="0.2">
      <c r="A564" s="9">
        <v>556</v>
      </c>
      <c r="B564" s="9" t="s">
        <v>999</v>
      </c>
      <c r="C564" s="9">
        <v>4122013603</v>
      </c>
      <c r="D564" s="9" t="s">
        <v>1704</v>
      </c>
      <c r="E564" s="9" t="s">
        <v>1692</v>
      </c>
      <c r="F564" s="9" t="s">
        <v>1191</v>
      </c>
      <c r="G564" s="9" t="s">
        <v>1213</v>
      </c>
    </row>
    <row r="565" spans="1:7" x14ac:dyDescent="0.2">
      <c r="A565" s="9">
        <v>557</v>
      </c>
      <c r="B565" s="9" t="s">
        <v>1000</v>
      </c>
      <c r="C565" s="9">
        <v>4122013604</v>
      </c>
      <c r="D565" s="9" t="s">
        <v>1704</v>
      </c>
      <c r="E565" s="9" t="s">
        <v>1692</v>
      </c>
      <c r="F565" s="9" t="s">
        <v>1191</v>
      </c>
      <c r="G565" s="9" t="s">
        <v>1213</v>
      </c>
    </row>
    <row r="566" spans="1:7" x14ac:dyDescent="0.2">
      <c r="A566" s="9">
        <v>558</v>
      </c>
      <c r="B566" s="9" t="s">
        <v>1708</v>
      </c>
      <c r="C566" s="9">
        <v>4122013605</v>
      </c>
      <c r="D566" s="9" t="s">
        <v>1704</v>
      </c>
      <c r="E566" s="9" t="s">
        <v>1692</v>
      </c>
      <c r="F566" s="9" t="s">
        <v>1191</v>
      </c>
      <c r="G566" s="9" t="s">
        <v>1213</v>
      </c>
    </row>
    <row r="567" spans="1:7" x14ac:dyDescent="0.2">
      <c r="A567" s="9">
        <v>559</v>
      </c>
      <c r="B567" s="9" t="s">
        <v>1001</v>
      </c>
      <c r="C567" s="9">
        <v>4122013606</v>
      </c>
      <c r="D567" s="9" t="s">
        <v>1704</v>
      </c>
      <c r="E567" s="9" t="s">
        <v>1692</v>
      </c>
      <c r="F567" s="9" t="s">
        <v>1191</v>
      </c>
      <c r="G567" s="9" t="s">
        <v>1213</v>
      </c>
    </row>
    <row r="568" spans="1:7" x14ac:dyDescent="0.2">
      <c r="A568" s="9">
        <v>560</v>
      </c>
      <c r="B568" s="9" t="s">
        <v>1709</v>
      </c>
      <c r="C568" s="9">
        <v>4122013607</v>
      </c>
      <c r="D568" s="9" t="s">
        <v>1704</v>
      </c>
      <c r="E568" s="9" t="s">
        <v>1692</v>
      </c>
      <c r="F568" s="9" t="s">
        <v>1191</v>
      </c>
      <c r="G568" s="9" t="s">
        <v>1213</v>
      </c>
    </row>
    <row r="569" spans="1:7" x14ac:dyDescent="0.2">
      <c r="A569" s="9">
        <v>561</v>
      </c>
      <c r="B569" s="9" t="s">
        <v>1008</v>
      </c>
      <c r="C569" s="9">
        <v>4122013622</v>
      </c>
      <c r="D569" s="9" t="s">
        <v>1704</v>
      </c>
      <c r="E569" s="9" t="s">
        <v>1699</v>
      </c>
      <c r="F569" s="9" t="s">
        <v>1191</v>
      </c>
      <c r="G569" s="9" t="s">
        <v>1213</v>
      </c>
    </row>
    <row r="570" spans="1:7" x14ac:dyDescent="0.2">
      <c r="A570" s="9">
        <v>562</v>
      </c>
      <c r="B570" s="9" t="s">
        <v>1710</v>
      </c>
      <c r="C570" s="9">
        <v>4122013623</v>
      </c>
      <c r="D570" s="9" t="s">
        <v>1704</v>
      </c>
      <c r="E570" s="9" t="s">
        <v>1692</v>
      </c>
      <c r="F570" s="9" t="s">
        <v>1191</v>
      </c>
      <c r="G570" s="9" t="s">
        <v>1213</v>
      </c>
    </row>
    <row r="571" spans="1:7" x14ac:dyDescent="0.2">
      <c r="A571" s="9">
        <v>563</v>
      </c>
      <c r="B571" s="9" t="s">
        <v>1033</v>
      </c>
      <c r="C571" s="9">
        <v>4122013662</v>
      </c>
      <c r="D571" s="9" t="s">
        <v>1704</v>
      </c>
      <c r="E571" s="9" t="s">
        <v>1692</v>
      </c>
      <c r="F571" s="9" t="s">
        <v>1191</v>
      </c>
      <c r="G571" s="9" t="s">
        <v>1213</v>
      </c>
    </row>
    <row r="572" spans="1:7" x14ac:dyDescent="0.2">
      <c r="A572" s="9">
        <v>564</v>
      </c>
      <c r="B572" s="9" t="s">
        <v>1711</v>
      </c>
      <c r="C572" s="9">
        <v>4122013706</v>
      </c>
      <c r="D572" s="9" t="s">
        <v>1693</v>
      </c>
      <c r="E572" s="9" t="s">
        <v>1695</v>
      </c>
      <c r="F572" s="9" t="s">
        <v>1191</v>
      </c>
      <c r="G572" s="9"/>
    </row>
    <row r="573" spans="1:7" x14ac:dyDescent="0.2">
      <c r="A573" s="9">
        <v>565</v>
      </c>
      <c r="B573" s="9" t="s">
        <v>1712</v>
      </c>
      <c r="C573" s="9">
        <v>3622000335</v>
      </c>
      <c r="D573" s="9" t="s">
        <v>1693</v>
      </c>
      <c r="E573" s="9" t="s">
        <v>1692</v>
      </c>
      <c r="F573" s="9" t="s">
        <v>1283</v>
      </c>
      <c r="G573" s="9"/>
    </row>
    <row r="574" spans="1:7" x14ac:dyDescent="0.2">
      <c r="A574" s="9">
        <v>566</v>
      </c>
      <c r="B574" s="9" t="s">
        <v>1713</v>
      </c>
      <c r="C574" s="9">
        <v>4122010847</v>
      </c>
      <c r="D574" s="9" t="s">
        <v>1693</v>
      </c>
      <c r="E574" s="9" t="s">
        <v>1714</v>
      </c>
      <c r="F574" s="9" t="s">
        <v>1283</v>
      </c>
      <c r="G574" s="9"/>
    </row>
    <row r="575" spans="1:7" x14ac:dyDescent="0.2">
      <c r="A575" s="9">
        <v>567</v>
      </c>
      <c r="B575" s="9" t="s">
        <v>1715</v>
      </c>
      <c r="C575" s="9">
        <v>4122011044</v>
      </c>
      <c r="D575" s="9" t="s">
        <v>1693</v>
      </c>
      <c r="E575" s="9" t="s">
        <v>1699</v>
      </c>
      <c r="F575" s="9" t="s">
        <v>1283</v>
      </c>
      <c r="G575" s="9"/>
    </row>
    <row r="576" spans="1:7" x14ac:dyDescent="0.2">
      <c r="A576" s="9">
        <v>568</v>
      </c>
      <c r="B576" s="9" t="s">
        <v>1716</v>
      </c>
      <c r="C576" s="9">
        <v>4122011436</v>
      </c>
      <c r="D576" s="9" t="s">
        <v>1693</v>
      </c>
      <c r="E576" s="9" t="s">
        <v>1692</v>
      </c>
      <c r="F576" s="9" t="s">
        <v>1283</v>
      </c>
      <c r="G576" s="9"/>
    </row>
    <row r="577" spans="1:7" x14ac:dyDescent="0.2">
      <c r="A577" s="9">
        <v>569</v>
      </c>
      <c r="B577" s="9" t="s">
        <v>1717</v>
      </c>
      <c r="C577" s="9">
        <v>4122011440</v>
      </c>
      <c r="D577" s="9" t="s">
        <v>1693</v>
      </c>
      <c r="E577" s="9" t="s">
        <v>1692</v>
      </c>
      <c r="F577" s="9" t="s">
        <v>1283</v>
      </c>
      <c r="G577" s="9"/>
    </row>
    <row r="578" spans="1:7" x14ac:dyDescent="0.2">
      <c r="A578" s="9">
        <v>570</v>
      </c>
      <c r="B578" s="9" t="s">
        <v>1718</v>
      </c>
      <c r="C578" s="9">
        <v>4122011823</v>
      </c>
      <c r="D578" s="9" t="s">
        <v>1693</v>
      </c>
      <c r="E578" s="9" t="s">
        <v>1692</v>
      </c>
      <c r="F578" s="9" t="s">
        <v>1283</v>
      </c>
      <c r="G578" s="9"/>
    </row>
    <row r="579" spans="1:7" x14ac:dyDescent="0.2">
      <c r="A579" s="9">
        <v>571</v>
      </c>
      <c r="B579" s="9" t="s">
        <v>1719</v>
      </c>
      <c r="C579" s="9">
        <v>4122012049</v>
      </c>
      <c r="D579" s="9" t="s">
        <v>1693</v>
      </c>
      <c r="E579" s="9" t="s">
        <v>1692</v>
      </c>
      <c r="F579" s="9" t="s">
        <v>1283</v>
      </c>
      <c r="G579" s="9"/>
    </row>
    <row r="580" spans="1:7" x14ac:dyDescent="0.2">
      <c r="A580" s="9">
        <v>572</v>
      </c>
      <c r="B580" s="9" t="s">
        <v>1720</v>
      </c>
      <c r="C580" s="9">
        <v>4122012306</v>
      </c>
      <c r="D580" s="9" t="s">
        <v>1704</v>
      </c>
      <c r="E580" s="9" t="s">
        <v>1692</v>
      </c>
      <c r="F580" s="9" t="s">
        <v>1283</v>
      </c>
      <c r="G580" s="9" t="s">
        <v>1213</v>
      </c>
    </row>
    <row r="581" spans="1:7" x14ac:dyDescent="0.2">
      <c r="A581" s="9">
        <v>573</v>
      </c>
      <c r="B581" s="9" t="s">
        <v>1721</v>
      </c>
      <c r="C581" s="9">
        <v>4122012901</v>
      </c>
      <c r="D581" s="9" t="s">
        <v>1693</v>
      </c>
      <c r="E581" s="9" t="s">
        <v>1692</v>
      </c>
      <c r="F581" s="9" t="s">
        <v>1283</v>
      </c>
      <c r="G581" s="9"/>
    </row>
    <row r="582" spans="1:7" x14ac:dyDescent="0.2">
      <c r="A582" s="9">
        <v>574</v>
      </c>
      <c r="B582" s="9" t="s">
        <v>1722</v>
      </c>
      <c r="C582" s="9">
        <v>4122012902</v>
      </c>
      <c r="D582" s="9" t="s">
        <v>1693</v>
      </c>
      <c r="E582" s="9" t="s">
        <v>1695</v>
      </c>
      <c r="F582" s="9" t="s">
        <v>1283</v>
      </c>
      <c r="G582" s="9"/>
    </row>
    <row r="583" spans="1:7" x14ac:dyDescent="0.2">
      <c r="A583" s="9">
        <v>575</v>
      </c>
      <c r="B583" s="9" t="s">
        <v>1723</v>
      </c>
      <c r="C583" s="9">
        <v>4122012903</v>
      </c>
      <c r="D583" s="9" t="s">
        <v>1693</v>
      </c>
      <c r="E583" s="9" t="s">
        <v>1695</v>
      </c>
      <c r="F583" s="9" t="s">
        <v>1283</v>
      </c>
      <c r="G583" s="9"/>
    </row>
    <row r="584" spans="1:7" x14ac:dyDescent="0.2">
      <c r="A584" s="9">
        <v>576</v>
      </c>
      <c r="B584" s="9" t="s">
        <v>1724</v>
      </c>
      <c r="C584" s="9">
        <v>4122012904</v>
      </c>
      <c r="D584" s="9" t="s">
        <v>1693</v>
      </c>
      <c r="E584" s="9" t="s">
        <v>1699</v>
      </c>
      <c r="F584" s="9" t="s">
        <v>1283</v>
      </c>
      <c r="G584" s="9"/>
    </row>
    <row r="585" spans="1:7" x14ac:dyDescent="0.2">
      <c r="A585" s="9">
        <v>577</v>
      </c>
      <c r="B585" s="9" t="s">
        <v>1725</v>
      </c>
      <c r="C585" s="9">
        <v>4122013161</v>
      </c>
      <c r="D585" s="9" t="s">
        <v>1693</v>
      </c>
      <c r="E585" s="9" t="s">
        <v>1692</v>
      </c>
      <c r="F585" s="9" t="s">
        <v>1283</v>
      </c>
      <c r="G585" s="9"/>
    </row>
    <row r="586" spans="1:7" x14ac:dyDescent="0.2">
      <c r="A586" s="9">
        <v>578</v>
      </c>
      <c r="B586" s="9" t="s">
        <v>1726</v>
      </c>
      <c r="C586" s="9">
        <v>4122013743</v>
      </c>
      <c r="D586" s="9" t="s">
        <v>1693</v>
      </c>
      <c r="E586" s="9" t="s">
        <v>1701</v>
      </c>
      <c r="F586" s="9" t="s">
        <v>1283</v>
      </c>
      <c r="G586" s="9"/>
    </row>
    <row r="587" spans="1:7" x14ac:dyDescent="0.2">
      <c r="A587" s="9">
        <v>579</v>
      </c>
      <c r="B587" s="9" t="s">
        <v>1727</v>
      </c>
      <c r="C587" s="9">
        <v>4122013916</v>
      </c>
      <c r="D587" s="9" t="s">
        <v>1704</v>
      </c>
      <c r="E587" s="9" t="s">
        <v>1692</v>
      </c>
      <c r="F587" s="9" t="s">
        <v>1283</v>
      </c>
      <c r="G587" s="9" t="s">
        <v>1213</v>
      </c>
    </row>
    <row r="588" spans="1:7" x14ac:dyDescent="0.2">
      <c r="A588" s="9">
        <v>580</v>
      </c>
      <c r="B588" s="9" t="s">
        <v>1728</v>
      </c>
      <c r="C588" s="9">
        <v>4122013917</v>
      </c>
      <c r="D588" s="9" t="s">
        <v>1693</v>
      </c>
      <c r="E588" s="9" t="s">
        <v>1729</v>
      </c>
      <c r="F588" s="9" t="s">
        <v>1283</v>
      </c>
      <c r="G588" s="9"/>
    </row>
    <row r="589" spans="1:7" x14ac:dyDescent="0.2">
      <c r="A589" s="9">
        <v>581</v>
      </c>
      <c r="B589" s="9" t="s">
        <v>1730</v>
      </c>
      <c r="C589" s="9">
        <v>4122014052</v>
      </c>
      <c r="D589" s="9" t="s">
        <v>1693</v>
      </c>
      <c r="E589" s="9" t="s">
        <v>1695</v>
      </c>
      <c r="F589" s="9" t="s">
        <v>1283</v>
      </c>
      <c r="G589" s="9"/>
    </row>
    <row r="590" spans="1:7" x14ac:dyDescent="0.2">
      <c r="A590" s="9">
        <v>582</v>
      </c>
      <c r="B590" s="9" t="s">
        <v>1731</v>
      </c>
      <c r="C590" s="9">
        <v>4122014107</v>
      </c>
      <c r="D590" s="9" t="s">
        <v>1693</v>
      </c>
      <c r="E590" s="9" t="s">
        <v>1701</v>
      </c>
      <c r="F590" s="9" t="s">
        <v>1283</v>
      </c>
      <c r="G590" s="9"/>
    </row>
    <row r="591" spans="1:7" x14ac:dyDescent="0.2">
      <c r="A591" s="9">
        <v>583</v>
      </c>
      <c r="B591" s="9" t="s">
        <v>1732</v>
      </c>
      <c r="C591" s="9">
        <v>4122014190</v>
      </c>
      <c r="D591" s="9" t="s">
        <v>1693</v>
      </c>
      <c r="E591" s="9" t="s">
        <v>1733</v>
      </c>
      <c r="F591" s="9" t="s">
        <v>1283</v>
      </c>
      <c r="G591" s="9"/>
    </row>
    <row r="592" spans="1:7" x14ac:dyDescent="0.2">
      <c r="A592" s="9">
        <v>584</v>
      </c>
      <c r="B592" s="9" t="s">
        <v>1734</v>
      </c>
      <c r="C592" s="9">
        <v>4122014291</v>
      </c>
      <c r="D592" s="9" t="s">
        <v>1704</v>
      </c>
      <c r="E592" s="9" t="s">
        <v>1692</v>
      </c>
      <c r="F592" s="9" t="s">
        <v>1283</v>
      </c>
      <c r="G592" s="9" t="s">
        <v>1213</v>
      </c>
    </row>
    <row r="593" spans="1:7" x14ac:dyDescent="0.2">
      <c r="A593" s="9">
        <v>585</v>
      </c>
      <c r="B593" s="9" t="s">
        <v>1735</v>
      </c>
      <c r="C593" s="9">
        <v>4122014340</v>
      </c>
      <c r="D593" s="9" t="s">
        <v>1693</v>
      </c>
      <c r="E593" s="9" t="s">
        <v>1694</v>
      </c>
      <c r="F593" s="9" t="s">
        <v>1283</v>
      </c>
      <c r="G593" s="9"/>
    </row>
    <row r="594" spans="1:7" x14ac:dyDescent="0.2">
      <c r="A594" s="9">
        <v>586</v>
      </c>
      <c r="B594" s="9" t="s">
        <v>1736</v>
      </c>
      <c r="C594" s="9">
        <v>4122014426</v>
      </c>
      <c r="D594" s="9" t="s">
        <v>1704</v>
      </c>
      <c r="E594" s="9" t="s">
        <v>1692</v>
      </c>
      <c r="F594" s="9" t="s">
        <v>1283</v>
      </c>
      <c r="G594" s="9" t="s">
        <v>1213</v>
      </c>
    </row>
    <row r="595" spans="1:7" x14ac:dyDescent="0.2">
      <c r="A595" s="9">
        <v>587</v>
      </c>
      <c r="B595" s="9" t="s">
        <v>1737</v>
      </c>
      <c r="C595" s="9">
        <v>4122014567</v>
      </c>
      <c r="D595" s="9" t="s">
        <v>1704</v>
      </c>
      <c r="E595" s="9" t="s">
        <v>1694</v>
      </c>
      <c r="F595" s="9" t="s">
        <v>1283</v>
      </c>
      <c r="G595" s="9" t="s">
        <v>1213</v>
      </c>
    </row>
    <row r="596" spans="1:7" x14ac:dyDescent="0.2">
      <c r="A596" s="9">
        <v>588</v>
      </c>
      <c r="B596" s="9" t="s">
        <v>1738</v>
      </c>
      <c r="C596" s="9">
        <v>4122014602</v>
      </c>
      <c r="D596" s="9" t="s">
        <v>1693</v>
      </c>
      <c r="E596" s="9" t="s">
        <v>1692</v>
      </c>
      <c r="F596" s="9" t="s">
        <v>1283</v>
      </c>
      <c r="G596" s="9"/>
    </row>
    <row r="597" spans="1:7" x14ac:dyDescent="0.2">
      <c r="A597" s="9">
        <v>589</v>
      </c>
      <c r="B597" s="9" t="s">
        <v>1739</v>
      </c>
      <c r="C597" s="9">
        <v>4122014603</v>
      </c>
      <c r="D597" s="9" t="s">
        <v>1704</v>
      </c>
      <c r="E597" s="9" t="s">
        <v>1692</v>
      </c>
      <c r="F597" s="9" t="s">
        <v>1283</v>
      </c>
      <c r="G597" s="9" t="s">
        <v>1213</v>
      </c>
    </row>
    <row r="598" spans="1:7" x14ac:dyDescent="0.2">
      <c r="A598" s="9">
        <v>590</v>
      </c>
      <c r="B598" s="9" t="s">
        <v>1740</v>
      </c>
      <c r="C598" s="9">
        <v>4122014701</v>
      </c>
      <c r="D598" s="9" t="s">
        <v>1704</v>
      </c>
      <c r="E598" s="9" t="s">
        <v>1692</v>
      </c>
      <c r="F598" s="9" t="s">
        <v>1283</v>
      </c>
      <c r="G598" s="9" t="s">
        <v>1213</v>
      </c>
    </row>
    <row r="599" spans="1:7" x14ac:dyDescent="0.2">
      <c r="A599" s="9">
        <v>591</v>
      </c>
      <c r="B599" s="9" t="s">
        <v>1741</v>
      </c>
      <c r="C599" s="9">
        <v>4122014702</v>
      </c>
      <c r="D599" s="9" t="s">
        <v>1704</v>
      </c>
      <c r="E599" s="9" t="s">
        <v>1698</v>
      </c>
      <c r="F599" s="9" t="s">
        <v>1283</v>
      </c>
      <c r="G599" s="9" t="s">
        <v>1213</v>
      </c>
    </row>
    <row r="600" spans="1:7" x14ac:dyDescent="0.2">
      <c r="A600" s="9">
        <v>592</v>
      </c>
      <c r="B600" s="9" t="s">
        <v>1742</v>
      </c>
      <c r="C600" s="9">
        <v>4122014743</v>
      </c>
      <c r="D600" s="9" t="s">
        <v>1693</v>
      </c>
      <c r="E600" s="9" t="s">
        <v>1695</v>
      </c>
      <c r="F600" s="9" t="s">
        <v>1283</v>
      </c>
      <c r="G600" s="9"/>
    </row>
    <row r="601" spans="1:7" x14ac:dyDescent="0.2">
      <c r="A601" s="9">
        <v>593</v>
      </c>
      <c r="B601" s="9" t="s">
        <v>1743</v>
      </c>
      <c r="C601" s="9">
        <v>4122014744</v>
      </c>
      <c r="D601" s="9" t="s">
        <v>1693</v>
      </c>
      <c r="E601" s="9" t="s">
        <v>1698</v>
      </c>
      <c r="F601" s="9" t="s">
        <v>1283</v>
      </c>
      <c r="G601" s="9"/>
    </row>
    <row r="602" spans="1:7" x14ac:dyDescent="0.2">
      <c r="A602" s="21" t="s">
        <v>1744</v>
      </c>
      <c r="B602" s="21"/>
      <c r="C602" s="21"/>
      <c r="D602" s="21"/>
      <c r="E602" s="21"/>
      <c r="F602" s="21"/>
      <c r="G602" s="21"/>
    </row>
    <row r="603" spans="1:7" x14ac:dyDescent="0.2">
      <c r="A603" s="9">
        <v>594</v>
      </c>
      <c r="B603" s="9" t="s">
        <v>163</v>
      </c>
      <c r="C603" s="9">
        <v>4123010212</v>
      </c>
      <c r="D603" s="9" t="s">
        <v>1745</v>
      </c>
      <c r="E603" s="9" t="s">
        <v>1746</v>
      </c>
      <c r="F603" s="9" t="s">
        <v>1191</v>
      </c>
      <c r="G603" s="9"/>
    </row>
    <row r="604" spans="1:7" x14ac:dyDescent="0.2">
      <c r="A604" s="9">
        <v>595</v>
      </c>
      <c r="B604" s="9" t="s">
        <v>164</v>
      </c>
      <c r="C604" s="9">
        <v>4123010213</v>
      </c>
      <c r="D604" s="9" t="s">
        <v>1241</v>
      </c>
      <c r="E604" s="9" t="s">
        <v>1746</v>
      </c>
      <c r="F604" s="9" t="s">
        <v>1191</v>
      </c>
      <c r="G604" s="9"/>
    </row>
    <row r="605" spans="1:7" x14ac:dyDescent="0.2">
      <c r="A605" s="9">
        <v>596</v>
      </c>
      <c r="B605" s="9" t="s">
        <v>166</v>
      </c>
      <c r="C605" s="9">
        <v>4123010214</v>
      </c>
      <c r="D605" s="9" t="s">
        <v>1745</v>
      </c>
      <c r="E605" s="9" t="s">
        <v>1746</v>
      </c>
      <c r="F605" s="9" t="s">
        <v>1191</v>
      </c>
      <c r="G605" s="9"/>
    </row>
    <row r="606" spans="1:7" x14ac:dyDescent="0.2">
      <c r="A606" s="9">
        <v>597</v>
      </c>
      <c r="B606" s="9" t="s">
        <v>168</v>
      </c>
      <c r="C606" s="9">
        <v>4123010217</v>
      </c>
      <c r="D606" s="9" t="s">
        <v>1241</v>
      </c>
      <c r="E606" s="9" t="s">
        <v>1746</v>
      </c>
      <c r="F606" s="9" t="s">
        <v>1191</v>
      </c>
      <c r="G606" s="9"/>
    </row>
    <row r="607" spans="1:7" x14ac:dyDescent="0.2">
      <c r="A607" s="9">
        <v>598</v>
      </c>
      <c r="B607" s="9" t="s">
        <v>170</v>
      </c>
      <c r="C607" s="9">
        <v>4123010219</v>
      </c>
      <c r="D607" s="9" t="s">
        <v>1745</v>
      </c>
      <c r="E607" s="9" t="s">
        <v>1746</v>
      </c>
      <c r="F607" s="9" t="s">
        <v>1191</v>
      </c>
      <c r="G607" s="9"/>
    </row>
    <row r="608" spans="1:7" x14ac:dyDescent="0.2">
      <c r="A608" s="9">
        <v>599</v>
      </c>
      <c r="B608" s="9" t="s">
        <v>171</v>
      </c>
      <c r="C608" s="9">
        <v>4123010220</v>
      </c>
      <c r="D608" s="9" t="s">
        <v>1745</v>
      </c>
      <c r="E608" s="9" t="s">
        <v>1747</v>
      </c>
      <c r="F608" s="9" t="s">
        <v>1191</v>
      </c>
      <c r="G608" s="9"/>
    </row>
    <row r="609" spans="1:7" x14ac:dyDescent="0.2">
      <c r="A609" s="9">
        <v>600</v>
      </c>
      <c r="B609" s="9" t="s">
        <v>172</v>
      </c>
      <c r="C609" s="9">
        <v>4123010222</v>
      </c>
      <c r="D609" s="9" t="s">
        <v>1745</v>
      </c>
      <c r="E609" s="9" t="s">
        <v>1748</v>
      </c>
      <c r="F609" s="9" t="s">
        <v>1191</v>
      </c>
      <c r="G609" s="9"/>
    </row>
    <row r="610" spans="1:7" x14ac:dyDescent="0.2">
      <c r="A610" s="9">
        <v>601</v>
      </c>
      <c r="B610" s="9" t="s">
        <v>1749</v>
      </c>
      <c r="C610" s="9">
        <v>4123010223</v>
      </c>
      <c r="D610" s="9" t="s">
        <v>1745</v>
      </c>
      <c r="E610" s="9" t="s">
        <v>1747</v>
      </c>
      <c r="F610" s="9" t="s">
        <v>1191</v>
      </c>
      <c r="G610" s="9"/>
    </row>
    <row r="611" spans="1:7" x14ac:dyDescent="0.2">
      <c r="A611" s="9">
        <v>602</v>
      </c>
      <c r="B611" s="9" t="s">
        <v>173</v>
      </c>
      <c r="C611" s="9">
        <v>4123010224</v>
      </c>
      <c r="D611" s="9" t="s">
        <v>1745</v>
      </c>
      <c r="E611" s="9" t="s">
        <v>1746</v>
      </c>
      <c r="F611" s="9" t="s">
        <v>1191</v>
      </c>
      <c r="G611" s="9"/>
    </row>
    <row r="612" spans="1:7" x14ac:dyDescent="0.2">
      <c r="A612" s="9">
        <v>603</v>
      </c>
      <c r="B612" s="9" t="s">
        <v>175</v>
      </c>
      <c r="C612" s="9">
        <v>4123010225</v>
      </c>
      <c r="D612" s="9" t="s">
        <v>1240</v>
      </c>
      <c r="E612" s="9" t="s">
        <v>1746</v>
      </c>
      <c r="F612" s="9" t="s">
        <v>1191</v>
      </c>
      <c r="G612" s="9"/>
    </row>
    <row r="613" spans="1:7" x14ac:dyDescent="0.2">
      <c r="A613" s="9">
        <v>604</v>
      </c>
      <c r="B613" s="9" t="s">
        <v>177</v>
      </c>
      <c r="C613" s="9">
        <v>4123010226</v>
      </c>
      <c r="D613" s="9" t="s">
        <v>1745</v>
      </c>
      <c r="E613" s="9" t="s">
        <v>1746</v>
      </c>
      <c r="F613" s="9" t="s">
        <v>1191</v>
      </c>
      <c r="G613" s="9"/>
    </row>
    <row r="614" spans="1:7" x14ac:dyDescent="0.2">
      <c r="A614" s="9">
        <v>605</v>
      </c>
      <c r="B614" s="9" t="s">
        <v>178</v>
      </c>
      <c r="C614" s="9">
        <v>4123010228</v>
      </c>
      <c r="D614" s="9" t="s">
        <v>1745</v>
      </c>
      <c r="E614" s="9" t="s">
        <v>1746</v>
      </c>
      <c r="F614" s="9" t="s">
        <v>1191</v>
      </c>
      <c r="G614" s="9"/>
    </row>
    <row r="615" spans="1:7" x14ac:dyDescent="0.2">
      <c r="A615" s="9">
        <v>606</v>
      </c>
      <c r="B615" s="9" t="s">
        <v>179</v>
      </c>
      <c r="C615" s="9">
        <v>4123010229</v>
      </c>
      <c r="D615" s="9" t="s">
        <v>1745</v>
      </c>
      <c r="E615" s="9" t="s">
        <v>1750</v>
      </c>
      <c r="F615" s="9" t="s">
        <v>1191</v>
      </c>
      <c r="G615" s="9"/>
    </row>
    <row r="616" spans="1:7" x14ac:dyDescent="0.2">
      <c r="A616" s="9">
        <v>607</v>
      </c>
      <c r="B616" s="9" t="s">
        <v>180</v>
      </c>
      <c r="C616" s="9">
        <v>4123010231</v>
      </c>
      <c r="D616" s="9" t="s">
        <v>1745</v>
      </c>
      <c r="E616" s="9" t="s">
        <v>1746</v>
      </c>
      <c r="F616" s="9" t="s">
        <v>1191</v>
      </c>
      <c r="G616" s="9"/>
    </row>
    <row r="617" spans="1:7" x14ac:dyDescent="0.2">
      <c r="A617" s="9">
        <v>608</v>
      </c>
      <c r="B617" s="9" t="s">
        <v>181</v>
      </c>
      <c r="C617" s="9">
        <v>4123010232</v>
      </c>
      <c r="D617" s="9" t="s">
        <v>1745</v>
      </c>
      <c r="E617" s="9" t="s">
        <v>1751</v>
      </c>
      <c r="F617" s="9" t="s">
        <v>1191</v>
      </c>
      <c r="G617" s="9"/>
    </row>
    <row r="618" spans="1:7" x14ac:dyDescent="0.2">
      <c r="A618" s="9">
        <v>609</v>
      </c>
      <c r="B618" s="9" t="s">
        <v>182</v>
      </c>
      <c r="C618" s="9">
        <v>4123010233</v>
      </c>
      <c r="D618" s="9" t="s">
        <v>1745</v>
      </c>
      <c r="E618" s="9" t="s">
        <v>1750</v>
      </c>
      <c r="F618" s="9" t="s">
        <v>1191</v>
      </c>
      <c r="G618" s="9"/>
    </row>
    <row r="619" spans="1:7" x14ac:dyDescent="0.2">
      <c r="A619" s="9">
        <v>610</v>
      </c>
      <c r="B619" s="9" t="s">
        <v>183</v>
      </c>
      <c r="C619" s="9">
        <v>4123010234</v>
      </c>
      <c r="D619" s="9" t="s">
        <v>1745</v>
      </c>
      <c r="E619" s="9" t="s">
        <v>1746</v>
      </c>
      <c r="F619" s="9" t="s">
        <v>1191</v>
      </c>
      <c r="G619" s="9"/>
    </row>
    <row r="620" spans="1:7" x14ac:dyDescent="0.2">
      <c r="A620" s="9">
        <v>611</v>
      </c>
      <c r="B620" s="9" t="s">
        <v>1752</v>
      </c>
      <c r="C620" s="9">
        <v>4123010235</v>
      </c>
      <c r="D620" s="9" t="s">
        <v>1745</v>
      </c>
      <c r="E620" s="9" t="s">
        <v>1747</v>
      </c>
      <c r="F620" s="9" t="s">
        <v>1191</v>
      </c>
      <c r="G620" s="9"/>
    </row>
    <row r="621" spans="1:7" x14ac:dyDescent="0.2">
      <c r="A621" s="9">
        <v>612</v>
      </c>
      <c r="B621" s="9" t="s">
        <v>1753</v>
      </c>
      <c r="C621" s="9">
        <v>4123010236</v>
      </c>
      <c r="D621" s="9" t="s">
        <v>1745</v>
      </c>
      <c r="E621" s="9" t="s">
        <v>1754</v>
      </c>
      <c r="F621" s="9" t="s">
        <v>1191</v>
      </c>
      <c r="G621" s="9"/>
    </row>
    <row r="622" spans="1:7" x14ac:dyDescent="0.2">
      <c r="A622" s="9">
        <v>613</v>
      </c>
      <c r="B622" s="9" t="s">
        <v>184</v>
      </c>
      <c r="C622" s="9">
        <v>4123010240</v>
      </c>
      <c r="D622" s="9" t="s">
        <v>1745</v>
      </c>
      <c r="E622" s="9" t="s">
        <v>1746</v>
      </c>
      <c r="F622" s="9" t="s">
        <v>1191</v>
      </c>
      <c r="G622" s="9"/>
    </row>
    <row r="623" spans="1:7" x14ac:dyDescent="0.2">
      <c r="A623" s="9">
        <v>614</v>
      </c>
      <c r="B623" s="9" t="s">
        <v>185</v>
      </c>
      <c r="C623" s="9">
        <v>4123010242</v>
      </c>
      <c r="D623" s="9" t="s">
        <v>1745</v>
      </c>
      <c r="E623" s="9" t="s">
        <v>1746</v>
      </c>
      <c r="F623" s="9" t="s">
        <v>1191</v>
      </c>
      <c r="G623" s="9"/>
    </row>
    <row r="624" spans="1:7" x14ac:dyDescent="0.2">
      <c r="A624" s="9">
        <v>615</v>
      </c>
      <c r="B624" s="9" t="s">
        <v>1755</v>
      </c>
      <c r="C624" s="9">
        <v>4123010245</v>
      </c>
      <c r="D624" s="9" t="s">
        <v>1745</v>
      </c>
      <c r="E624" s="9" t="s">
        <v>1746</v>
      </c>
      <c r="F624" s="9" t="s">
        <v>1191</v>
      </c>
      <c r="G624" s="9"/>
    </row>
    <row r="625" spans="1:7" x14ac:dyDescent="0.2">
      <c r="A625" s="9">
        <v>616</v>
      </c>
      <c r="B625" s="9" t="s">
        <v>722</v>
      </c>
      <c r="C625" s="9">
        <v>4123011230</v>
      </c>
      <c r="D625" s="9" t="s">
        <v>1745</v>
      </c>
      <c r="E625" s="9" t="s">
        <v>1751</v>
      </c>
      <c r="F625" s="9" t="s">
        <v>1191</v>
      </c>
      <c r="G625" s="9"/>
    </row>
    <row r="626" spans="1:7" x14ac:dyDescent="0.2">
      <c r="A626" s="9">
        <v>617</v>
      </c>
      <c r="B626" s="9" t="s">
        <v>1756</v>
      </c>
      <c r="C626" s="9">
        <v>4123011445</v>
      </c>
      <c r="D626" s="9" t="s">
        <v>1745</v>
      </c>
      <c r="E626" s="9" t="s">
        <v>1757</v>
      </c>
      <c r="F626" s="9" t="s">
        <v>1191</v>
      </c>
      <c r="G626" s="9"/>
    </row>
    <row r="627" spans="1:7" x14ac:dyDescent="0.2">
      <c r="A627" s="9">
        <v>618</v>
      </c>
      <c r="B627" s="9" t="s">
        <v>760</v>
      </c>
      <c r="C627" s="9">
        <v>4123011446</v>
      </c>
      <c r="D627" s="9" t="s">
        <v>1758</v>
      </c>
      <c r="E627" s="9" t="s">
        <v>1746</v>
      </c>
      <c r="F627" s="9" t="s">
        <v>1191</v>
      </c>
      <c r="G627" s="9" t="s">
        <v>1213</v>
      </c>
    </row>
    <row r="628" spans="1:7" x14ac:dyDescent="0.2">
      <c r="A628" s="9">
        <v>619</v>
      </c>
      <c r="B628" s="9" t="s">
        <v>1759</v>
      </c>
      <c r="C628" s="9">
        <v>4123011635</v>
      </c>
      <c r="D628" s="9" t="s">
        <v>1758</v>
      </c>
      <c r="E628" s="9" t="s">
        <v>1746</v>
      </c>
      <c r="F628" s="9" t="s">
        <v>1191</v>
      </c>
      <c r="G628" s="9" t="s">
        <v>1213</v>
      </c>
    </row>
    <row r="629" spans="1:7" x14ac:dyDescent="0.2">
      <c r="A629" s="9">
        <v>620</v>
      </c>
      <c r="B629" s="9" t="s">
        <v>814</v>
      </c>
      <c r="C629" s="9">
        <v>4123011802</v>
      </c>
      <c r="D629" s="9" t="s">
        <v>1745</v>
      </c>
      <c r="E629" s="9" t="s">
        <v>1746</v>
      </c>
      <c r="F629" s="9" t="s">
        <v>1191</v>
      </c>
      <c r="G629" s="9"/>
    </row>
    <row r="630" spans="1:7" x14ac:dyDescent="0.2">
      <c r="A630" s="9">
        <v>621</v>
      </c>
      <c r="B630" s="9" t="s">
        <v>1760</v>
      </c>
      <c r="C630" s="9">
        <v>4123012729</v>
      </c>
      <c r="D630" s="9" t="s">
        <v>1758</v>
      </c>
      <c r="E630" s="9" t="s">
        <v>1751</v>
      </c>
      <c r="F630" s="9" t="s">
        <v>1191</v>
      </c>
      <c r="G630" s="9" t="s">
        <v>1213</v>
      </c>
    </row>
    <row r="631" spans="1:7" x14ac:dyDescent="0.2">
      <c r="A631" s="9">
        <v>622</v>
      </c>
      <c r="B631" s="9" t="s">
        <v>945</v>
      </c>
      <c r="C631" s="9">
        <v>4123013296</v>
      </c>
      <c r="D631" s="9" t="s">
        <v>1758</v>
      </c>
      <c r="E631" s="9" t="s">
        <v>1746</v>
      </c>
      <c r="F631" s="9" t="s">
        <v>1191</v>
      </c>
      <c r="G631" s="9" t="s">
        <v>1213</v>
      </c>
    </row>
    <row r="632" spans="1:7" x14ac:dyDescent="0.2">
      <c r="A632" s="9">
        <v>623</v>
      </c>
      <c r="B632" s="9" t="s">
        <v>1761</v>
      </c>
      <c r="C632" s="9">
        <v>4123013298</v>
      </c>
      <c r="D632" s="9" t="s">
        <v>1758</v>
      </c>
      <c r="E632" s="9" t="s">
        <v>1746</v>
      </c>
      <c r="F632" s="9" t="s">
        <v>1191</v>
      </c>
      <c r="G632" s="9" t="s">
        <v>1213</v>
      </c>
    </row>
    <row r="633" spans="1:7" x14ac:dyDescent="0.2">
      <c r="A633" s="9">
        <v>624</v>
      </c>
      <c r="B633" s="9" t="s">
        <v>1762</v>
      </c>
      <c r="C633" s="9">
        <v>4123013299</v>
      </c>
      <c r="D633" s="9" t="s">
        <v>1758</v>
      </c>
      <c r="E633" s="9" t="s">
        <v>1746</v>
      </c>
      <c r="F633" s="9" t="s">
        <v>1191</v>
      </c>
      <c r="G633" s="9" t="s">
        <v>1213</v>
      </c>
    </row>
    <row r="634" spans="1:7" x14ac:dyDescent="0.2">
      <c r="A634" s="9">
        <v>625</v>
      </c>
      <c r="B634" s="9" t="s">
        <v>946</v>
      </c>
      <c r="C634" s="9">
        <v>4123013300</v>
      </c>
      <c r="D634" s="9" t="s">
        <v>1758</v>
      </c>
      <c r="E634" s="9" t="s">
        <v>1746</v>
      </c>
      <c r="F634" s="9" t="s">
        <v>1191</v>
      </c>
      <c r="G634" s="9" t="s">
        <v>1213</v>
      </c>
    </row>
    <row r="635" spans="1:7" x14ac:dyDescent="0.2">
      <c r="A635" s="9">
        <v>626</v>
      </c>
      <c r="B635" s="9" t="s">
        <v>947</v>
      </c>
      <c r="C635" s="9">
        <v>4123013301</v>
      </c>
      <c r="D635" s="9" t="s">
        <v>1758</v>
      </c>
      <c r="E635" s="9" t="s">
        <v>1746</v>
      </c>
      <c r="F635" s="9" t="s">
        <v>1191</v>
      </c>
      <c r="G635" s="9" t="s">
        <v>1213</v>
      </c>
    </row>
    <row r="636" spans="1:7" x14ac:dyDescent="0.2">
      <c r="A636" s="9">
        <v>627</v>
      </c>
      <c r="B636" s="9" t="s">
        <v>1763</v>
      </c>
      <c r="C636" s="9">
        <v>4123013303</v>
      </c>
      <c r="D636" s="9" t="s">
        <v>1758</v>
      </c>
      <c r="E636" s="9" t="s">
        <v>1746</v>
      </c>
      <c r="F636" s="9" t="s">
        <v>1191</v>
      </c>
      <c r="G636" s="9" t="s">
        <v>1213</v>
      </c>
    </row>
    <row r="637" spans="1:7" x14ac:dyDescent="0.2">
      <c r="A637" s="9">
        <v>628</v>
      </c>
      <c r="B637" s="9" t="s">
        <v>1764</v>
      </c>
      <c r="C637" s="9">
        <v>4123013304</v>
      </c>
      <c r="D637" s="9" t="s">
        <v>1758</v>
      </c>
      <c r="E637" s="9" t="s">
        <v>1746</v>
      </c>
      <c r="F637" s="9" t="s">
        <v>1191</v>
      </c>
      <c r="G637" s="9" t="s">
        <v>1213</v>
      </c>
    </row>
    <row r="638" spans="1:7" x14ac:dyDescent="0.2">
      <c r="A638" s="9">
        <v>629</v>
      </c>
      <c r="B638" s="9" t="s">
        <v>1765</v>
      </c>
      <c r="C638" s="9">
        <v>4123013306</v>
      </c>
      <c r="D638" s="9" t="s">
        <v>1758</v>
      </c>
      <c r="E638" s="9" t="s">
        <v>1746</v>
      </c>
      <c r="F638" s="9" t="s">
        <v>1191</v>
      </c>
      <c r="G638" s="9" t="s">
        <v>1213</v>
      </c>
    </row>
    <row r="639" spans="1:7" x14ac:dyDescent="0.2">
      <c r="A639" s="9">
        <v>630</v>
      </c>
      <c r="B639" s="9" t="s">
        <v>948</v>
      </c>
      <c r="C639" s="9">
        <v>4123013307</v>
      </c>
      <c r="D639" s="9" t="s">
        <v>1758</v>
      </c>
      <c r="E639" s="9" t="s">
        <v>1746</v>
      </c>
      <c r="F639" s="9" t="s">
        <v>1191</v>
      </c>
      <c r="G639" s="9" t="s">
        <v>1213</v>
      </c>
    </row>
    <row r="640" spans="1:7" x14ac:dyDescent="0.2">
      <c r="A640" s="9">
        <v>631</v>
      </c>
      <c r="B640" s="9" t="s">
        <v>1059</v>
      </c>
      <c r="C640" s="9">
        <v>4123013744</v>
      </c>
      <c r="D640" s="9" t="s">
        <v>1745</v>
      </c>
      <c r="E640" s="9" t="s">
        <v>1766</v>
      </c>
      <c r="F640" s="9" t="s">
        <v>1191</v>
      </c>
      <c r="G640" s="9"/>
    </row>
    <row r="641" spans="1:7" x14ac:dyDescent="0.2">
      <c r="A641" s="9">
        <v>632</v>
      </c>
      <c r="B641" s="9" t="s">
        <v>1767</v>
      </c>
      <c r="C641" s="9">
        <v>4123014560</v>
      </c>
      <c r="D641" s="9" t="s">
        <v>1745</v>
      </c>
      <c r="E641" s="9" t="s">
        <v>1746</v>
      </c>
      <c r="F641" s="9" t="s">
        <v>1191</v>
      </c>
      <c r="G641" s="9"/>
    </row>
    <row r="642" spans="1:7" x14ac:dyDescent="0.2">
      <c r="A642" s="9">
        <v>633</v>
      </c>
      <c r="B642" s="9" t="s">
        <v>1768</v>
      </c>
      <c r="C642" s="9">
        <v>4123010238</v>
      </c>
      <c r="D642" s="9" t="s">
        <v>1745</v>
      </c>
      <c r="E642" s="9" t="s">
        <v>1751</v>
      </c>
      <c r="F642" s="9" t="s">
        <v>1283</v>
      </c>
      <c r="G642" s="9"/>
    </row>
    <row r="643" spans="1:7" x14ac:dyDescent="0.2">
      <c r="A643" s="9">
        <v>634</v>
      </c>
      <c r="B643" s="9" t="s">
        <v>1769</v>
      </c>
      <c r="C643" s="9">
        <v>4123010872</v>
      </c>
      <c r="D643" s="9" t="s">
        <v>1745</v>
      </c>
      <c r="E643" s="9" t="s">
        <v>1770</v>
      </c>
      <c r="F643" s="9" t="s">
        <v>1283</v>
      </c>
      <c r="G643" s="9"/>
    </row>
    <row r="644" spans="1:7" x14ac:dyDescent="0.2">
      <c r="A644" s="9">
        <v>635</v>
      </c>
      <c r="B644" s="9" t="s">
        <v>1771</v>
      </c>
      <c r="C644" s="9">
        <v>4123011046</v>
      </c>
      <c r="D644" s="9" t="s">
        <v>1745</v>
      </c>
      <c r="E644" s="9" t="s">
        <v>1750</v>
      </c>
      <c r="F644" s="9" t="s">
        <v>1283</v>
      </c>
      <c r="G644" s="9"/>
    </row>
    <row r="645" spans="1:7" x14ac:dyDescent="0.2">
      <c r="A645" s="9">
        <v>636</v>
      </c>
      <c r="B645" s="9" t="s">
        <v>1772</v>
      </c>
      <c r="C645" s="9">
        <v>4123011449</v>
      </c>
      <c r="D645" s="9" t="s">
        <v>1745</v>
      </c>
      <c r="E645" s="9" t="s">
        <v>1746</v>
      </c>
      <c r="F645" s="9" t="s">
        <v>1283</v>
      </c>
      <c r="G645" s="9"/>
    </row>
    <row r="646" spans="1:7" x14ac:dyDescent="0.2">
      <c r="A646" s="9">
        <v>637</v>
      </c>
      <c r="B646" s="9" t="s">
        <v>1773</v>
      </c>
      <c r="C646" s="9">
        <v>4123012053</v>
      </c>
      <c r="D646" s="9" t="s">
        <v>1745</v>
      </c>
      <c r="E646" s="9" t="s">
        <v>1746</v>
      </c>
      <c r="F646" s="9" t="s">
        <v>1283</v>
      </c>
      <c r="G646" s="9"/>
    </row>
    <row r="647" spans="1:7" x14ac:dyDescent="0.2">
      <c r="A647" s="9">
        <v>638</v>
      </c>
      <c r="B647" s="9" t="s">
        <v>1774</v>
      </c>
      <c r="C647" s="9">
        <v>4123012490</v>
      </c>
      <c r="D647" s="9" t="s">
        <v>1745</v>
      </c>
      <c r="E647" s="9" t="s">
        <v>1746</v>
      </c>
      <c r="F647" s="9" t="s">
        <v>1283</v>
      </c>
      <c r="G647" s="9"/>
    </row>
    <row r="648" spans="1:7" x14ac:dyDescent="0.2">
      <c r="A648" s="9">
        <v>639</v>
      </c>
      <c r="B648" s="9" t="s">
        <v>1775</v>
      </c>
      <c r="C648" s="9">
        <v>4123012718</v>
      </c>
      <c r="D648" s="9" t="s">
        <v>1745</v>
      </c>
      <c r="E648" s="9" t="s">
        <v>1747</v>
      </c>
      <c r="F648" s="9" t="s">
        <v>1283</v>
      </c>
      <c r="G648" s="9"/>
    </row>
    <row r="649" spans="1:7" x14ac:dyDescent="0.2">
      <c r="A649" s="9">
        <v>640</v>
      </c>
      <c r="B649" s="9" t="s">
        <v>1776</v>
      </c>
      <c r="C649" s="9">
        <v>4123012724</v>
      </c>
      <c r="D649" s="9" t="s">
        <v>1745</v>
      </c>
      <c r="E649" s="9" t="s">
        <v>1750</v>
      </c>
      <c r="F649" s="9" t="s">
        <v>1283</v>
      </c>
      <c r="G649" s="9"/>
    </row>
    <row r="650" spans="1:7" x14ac:dyDescent="0.2">
      <c r="A650" s="9">
        <v>641</v>
      </c>
      <c r="B650" s="9" t="s">
        <v>1777</v>
      </c>
      <c r="C650" s="9">
        <v>4123012725</v>
      </c>
      <c r="D650" s="9" t="s">
        <v>1745</v>
      </c>
      <c r="E650" s="9" t="s">
        <v>1748</v>
      </c>
      <c r="F650" s="9" t="s">
        <v>1283</v>
      </c>
      <c r="G650" s="9"/>
    </row>
    <row r="651" spans="1:7" x14ac:dyDescent="0.2">
      <c r="A651" s="9">
        <v>642</v>
      </c>
      <c r="B651" s="9" t="s">
        <v>1778</v>
      </c>
      <c r="C651" s="9">
        <v>4123012726</v>
      </c>
      <c r="D651" s="9" t="s">
        <v>1745</v>
      </c>
      <c r="E651" s="9" t="s">
        <v>1746</v>
      </c>
      <c r="F651" s="9" t="s">
        <v>1283</v>
      </c>
      <c r="G651" s="9"/>
    </row>
    <row r="652" spans="1:7" x14ac:dyDescent="0.2">
      <c r="A652" s="9">
        <v>643</v>
      </c>
      <c r="B652" s="9" t="s">
        <v>1779</v>
      </c>
      <c r="C652" s="9">
        <v>4123012727</v>
      </c>
      <c r="D652" s="9" t="s">
        <v>1745</v>
      </c>
      <c r="E652" s="9" t="s">
        <v>1746</v>
      </c>
      <c r="F652" s="9" t="s">
        <v>1283</v>
      </c>
      <c r="G652" s="9"/>
    </row>
    <row r="653" spans="1:7" x14ac:dyDescent="0.2">
      <c r="A653" s="9">
        <v>644</v>
      </c>
      <c r="B653" s="9" t="s">
        <v>1780</v>
      </c>
      <c r="C653" s="9">
        <v>4123012728</v>
      </c>
      <c r="D653" s="9" t="s">
        <v>1745</v>
      </c>
      <c r="E653" s="9" t="s">
        <v>1746</v>
      </c>
      <c r="F653" s="9" t="s">
        <v>1283</v>
      </c>
      <c r="G653" s="9"/>
    </row>
    <row r="654" spans="1:7" x14ac:dyDescent="0.2">
      <c r="A654" s="9">
        <v>645</v>
      </c>
      <c r="B654" s="9" t="s">
        <v>1781</v>
      </c>
      <c r="C654" s="9">
        <v>4123012905</v>
      </c>
      <c r="D654" s="9" t="s">
        <v>1745</v>
      </c>
      <c r="E654" s="9" t="s">
        <v>1782</v>
      </c>
      <c r="F654" s="9" t="s">
        <v>1283</v>
      </c>
      <c r="G654" s="9"/>
    </row>
    <row r="655" spans="1:7" x14ac:dyDescent="0.2">
      <c r="A655" s="9">
        <v>646</v>
      </c>
      <c r="B655" s="9" t="s">
        <v>1783</v>
      </c>
      <c r="C655" s="9">
        <v>4123012906</v>
      </c>
      <c r="D655" s="9" t="s">
        <v>1745</v>
      </c>
      <c r="E655" s="9" t="s">
        <v>1746</v>
      </c>
      <c r="F655" s="9" t="s">
        <v>1283</v>
      </c>
      <c r="G655" s="9"/>
    </row>
    <row r="656" spans="1:7" x14ac:dyDescent="0.2">
      <c r="A656" s="9">
        <v>647</v>
      </c>
      <c r="B656" s="9" t="s">
        <v>1784</v>
      </c>
      <c r="C656" s="9">
        <v>4123012907</v>
      </c>
      <c r="D656" s="9" t="s">
        <v>1745</v>
      </c>
      <c r="E656" s="9" t="s">
        <v>1746</v>
      </c>
      <c r="F656" s="9" t="s">
        <v>1283</v>
      </c>
      <c r="G656" s="9"/>
    </row>
    <row r="657" spans="1:7" x14ac:dyDescent="0.2">
      <c r="A657" s="9">
        <v>648</v>
      </c>
      <c r="B657" s="9" t="s">
        <v>1785</v>
      </c>
      <c r="C657" s="9">
        <v>4123012908</v>
      </c>
      <c r="D657" s="9" t="s">
        <v>1745</v>
      </c>
      <c r="E657" s="9" t="s">
        <v>1786</v>
      </c>
      <c r="F657" s="9" t="s">
        <v>1283</v>
      </c>
      <c r="G657" s="9"/>
    </row>
    <row r="658" spans="1:7" x14ac:dyDescent="0.2">
      <c r="A658" s="9">
        <v>649</v>
      </c>
      <c r="B658" s="9" t="s">
        <v>1787</v>
      </c>
      <c r="C658" s="9">
        <v>4123012910</v>
      </c>
      <c r="D658" s="9" t="s">
        <v>1745</v>
      </c>
      <c r="E658" s="9" t="s">
        <v>1750</v>
      </c>
      <c r="F658" s="9" t="s">
        <v>1283</v>
      </c>
      <c r="G658" s="9"/>
    </row>
    <row r="659" spans="1:7" x14ac:dyDescent="0.2">
      <c r="A659" s="9">
        <v>650</v>
      </c>
      <c r="B659" s="9" t="s">
        <v>1788</v>
      </c>
      <c r="C659" s="9">
        <v>4123012911</v>
      </c>
      <c r="D659" s="9" t="s">
        <v>1745</v>
      </c>
      <c r="E659" s="9" t="s">
        <v>1746</v>
      </c>
      <c r="F659" s="9" t="s">
        <v>1283</v>
      </c>
      <c r="G659" s="9"/>
    </row>
    <row r="660" spans="1:7" x14ac:dyDescent="0.2">
      <c r="A660" s="9">
        <v>651</v>
      </c>
      <c r="B660" s="9" t="s">
        <v>1789</v>
      </c>
      <c r="C660" s="9">
        <v>4123013302</v>
      </c>
      <c r="D660" s="9" t="s">
        <v>1758</v>
      </c>
      <c r="E660" s="9" t="s">
        <v>1746</v>
      </c>
      <c r="F660" s="9" t="s">
        <v>1283</v>
      </c>
      <c r="G660" s="9" t="s">
        <v>1213</v>
      </c>
    </row>
    <row r="661" spans="1:7" x14ac:dyDescent="0.2">
      <c r="A661" s="9">
        <v>652</v>
      </c>
      <c r="B661" s="9" t="s">
        <v>1790</v>
      </c>
      <c r="C661" s="9">
        <v>4123013448</v>
      </c>
      <c r="D661" s="9" t="s">
        <v>1745</v>
      </c>
      <c r="E661" s="9" t="s">
        <v>1750</v>
      </c>
      <c r="F661" s="9" t="s">
        <v>1283</v>
      </c>
      <c r="G661" s="9"/>
    </row>
    <row r="662" spans="1:7" x14ac:dyDescent="0.2">
      <c r="A662" s="9">
        <v>653</v>
      </c>
      <c r="B662" s="9" t="s">
        <v>1791</v>
      </c>
      <c r="C662" s="9">
        <v>4123013449</v>
      </c>
      <c r="D662" s="9" t="s">
        <v>1745</v>
      </c>
      <c r="E662" s="9" t="s">
        <v>1746</v>
      </c>
      <c r="F662" s="9" t="s">
        <v>1283</v>
      </c>
      <c r="G662" s="9"/>
    </row>
    <row r="663" spans="1:7" x14ac:dyDescent="0.2">
      <c r="A663" s="9">
        <v>654</v>
      </c>
      <c r="B663" s="9" t="s">
        <v>1792</v>
      </c>
      <c r="C663" s="9">
        <v>4123013451</v>
      </c>
      <c r="D663" s="9" t="s">
        <v>1758</v>
      </c>
      <c r="E663" s="9" t="s">
        <v>1746</v>
      </c>
      <c r="F663" s="9" t="s">
        <v>1283</v>
      </c>
      <c r="G663" s="9" t="s">
        <v>1213</v>
      </c>
    </row>
    <row r="664" spans="1:7" x14ac:dyDescent="0.2">
      <c r="A664" s="9">
        <v>655</v>
      </c>
      <c r="B664" s="9" t="s">
        <v>1793</v>
      </c>
      <c r="C664" s="9">
        <v>4123013729</v>
      </c>
      <c r="D664" s="9" t="s">
        <v>1745</v>
      </c>
      <c r="E664" s="9" t="s">
        <v>1746</v>
      </c>
      <c r="F664" s="9" t="s">
        <v>1283</v>
      </c>
      <c r="G664" s="9"/>
    </row>
    <row r="665" spans="1:7" x14ac:dyDescent="0.2">
      <c r="A665" s="9">
        <v>656</v>
      </c>
      <c r="B665" s="9" t="s">
        <v>1794</v>
      </c>
      <c r="C665" s="9">
        <v>4123013730</v>
      </c>
      <c r="D665" s="9" t="s">
        <v>1758</v>
      </c>
      <c r="E665" s="9" t="s">
        <v>1748</v>
      </c>
      <c r="F665" s="9" t="s">
        <v>1283</v>
      </c>
      <c r="G665" s="9" t="s">
        <v>1213</v>
      </c>
    </row>
    <row r="666" spans="1:7" x14ac:dyDescent="0.2">
      <c r="A666" s="9">
        <v>657</v>
      </c>
      <c r="B666" s="9" t="s">
        <v>1795</v>
      </c>
      <c r="C666" s="9">
        <v>4123013731</v>
      </c>
      <c r="D666" s="9" t="s">
        <v>1745</v>
      </c>
      <c r="E666" s="9" t="s">
        <v>1746</v>
      </c>
      <c r="F666" s="9" t="s">
        <v>1283</v>
      </c>
      <c r="G666" s="9"/>
    </row>
    <row r="667" spans="1:7" x14ac:dyDescent="0.2">
      <c r="A667" s="9">
        <v>658</v>
      </c>
      <c r="B667" s="9" t="s">
        <v>1796</v>
      </c>
      <c r="C667" s="9">
        <v>4123013732</v>
      </c>
      <c r="D667" s="9" t="s">
        <v>1745</v>
      </c>
      <c r="E667" s="9" t="s">
        <v>1797</v>
      </c>
      <c r="F667" s="9" t="s">
        <v>1283</v>
      </c>
      <c r="G667" s="9"/>
    </row>
    <row r="668" spans="1:7" x14ac:dyDescent="0.2">
      <c r="A668" s="9">
        <v>659</v>
      </c>
      <c r="B668" s="9" t="s">
        <v>1798</v>
      </c>
      <c r="C668" s="9">
        <v>4123013918</v>
      </c>
      <c r="D668" s="9" t="s">
        <v>1745</v>
      </c>
      <c r="E668" s="9" t="s">
        <v>1799</v>
      </c>
      <c r="F668" s="9" t="s">
        <v>1283</v>
      </c>
      <c r="G668" s="9"/>
    </row>
    <row r="669" spans="1:7" x14ac:dyDescent="0.2">
      <c r="A669" s="9">
        <v>660</v>
      </c>
      <c r="B669" s="9" t="s">
        <v>1800</v>
      </c>
      <c r="C669" s="9">
        <v>4123013935</v>
      </c>
      <c r="D669" s="9" t="s">
        <v>1745</v>
      </c>
      <c r="E669" s="9" t="s">
        <v>1746</v>
      </c>
      <c r="F669" s="9" t="s">
        <v>1283</v>
      </c>
      <c r="G669" s="9"/>
    </row>
    <row r="670" spans="1:7" x14ac:dyDescent="0.2">
      <c r="A670" s="9">
        <v>661</v>
      </c>
      <c r="B670" s="9" t="s">
        <v>1801</v>
      </c>
      <c r="C670" s="9">
        <v>4123014017</v>
      </c>
      <c r="D670" s="9" t="s">
        <v>1745</v>
      </c>
      <c r="E670" s="9" t="s">
        <v>1747</v>
      </c>
      <c r="F670" s="9" t="s">
        <v>1283</v>
      </c>
      <c r="G670" s="9"/>
    </row>
    <row r="671" spans="1:7" x14ac:dyDescent="0.2">
      <c r="A671" s="9">
        <v>662</v>
      </c>
      <c r="B671" s="9" t="s">
        <v>1802</v>
      </c>
      <c r="C671" s="9">
        <v>4123014053</v>
      </c>
      <c r="D671" s="9" t="s">
        <v>1745</v>
      </c>
      <c r="E671" s="9" t="s">
        <v>1746</v>
      </c>
      <c r="F671" s="9" t="s">
        <v>1283</v>
      </c>
      <c r="G671" s="9"/>
    </row>
    <row r="672" spans="1:7" x14ac:dyDescent="0.2">
      <c r="A672" s="9">
        <v>663</v>
      </c>
      <c r="B672" s="9" t="s">
        <v>1803</v>
      </c>
      <c r="C672" s="9">
        <v>4123014055</v>
      </c>
      <c r="D672" s="9" t="s">
        <v>1758</v>
      </c>
      <c r="E672" s="9" t="s">
        <v>1746</v>
      </c>
      <c r="F672" s="9" t="s">
        <v>1283</v>
      </c>
      <c r="G672" s="9" t="s">
        <v>1213</v>
      </c>
    </row>
    <row r="673" spans="1:7" x14ac:dyDescent="0.2">
      <c r="A673" s="9">
        <v>664</v>
      </c>
      <c r="B673" s="9" t="s">
        <v>1804</v>
      </c>
      <c r="C673" s="9">
        <v>4123014095</v>
      </c>
      <c r="D673" s="9" t="s">
        <v>1745</v>
      </c>
      <c r="E673" s="9" t="s">
        <v>1750</v>
      </c>
      <c r="F673" s="9" t="s">
        <v>1283</v>
      </c>
      <c r="G673" s="9"/>
    </row>
    <row r="674" spans="1:7" x14ac:dyDescent="0.2">
      <c r="A674" s="9">
        <v>665</v>
      </c>
      <c r="B674" s="9" t="s">
        <v>1805</v>
      </c>
      <c r="C674" s="9">
        <v>4123014108</v>
      </c>
      <c r="D674" s="9" t="s">
        <v>1745</v>
      </c>
      <c r="E674" s="9" t="s">
        <v>1746</v>
      </c>
      <c r="F674" s="9" t="s">
        <v>1283</v>
      </c>
      <c r="G674" s="9"/>
    </row>
    <row r="675" spans="1:7" x14ac:dyDescent="0.2">
      <c r="A675" s="9">
        <v>666</v>
      </c>
      <c r="B675" s="9" t="s">
        <v>1806</v>
      </c>
      <c r="C675" s="9">
        <v>4123014178</v>
      </c>
      <c r="D675" s="9" t="s">
        <v>1745</v>
      </c>
      <c r="E675" s="9" t="s">
        <v>1748</v>
      </c>
      <c r="F675" s="9" t="s">
        <v>1283</v>
      </c>
      <c r="G675" s="9"/>
    </row>
    <row r="676" spans="1:7" x14ac:dyDescent="0.2">
      <c r="A676" s="9">
        <v>667</v>
      </c>
      <c r="B676" s="9" t="s">
        <v>1807</v>
      </c>
      <c r="C676" s="9">
        <v>4123014272</v>
      </c>
      <c r="D676" s="9" t="s">
        <v>1745</v>
      </c>
      <c r="E676" s="9" t="s">
        <v>1746</v>
      </c>
      <c r="F676" s="9" t="s">
        <v>1283</v>
      </c>
      <c r="G676" s="9"/>
    </row>
    <row r="677" spans="1:7" x14ac:dyDescent="0.2">
      <c r="A677" s="9">
        <v>668</v>
      </c>
      <c r="B677" s="9" t="s">
        <v>1808</v>
      </c>
      <c r="C677" s="9">
        <v>4123014400</v>
      </c>
      <c r="D677" s="9" t="s">
        <v>1758</v>
      </c>
      <c r="E677" s="9" t="s">
        <v>1751</v>
      </c>
      <c r="F677" s="9" t="s">
        <v>1283</v>
      </c>
      <c r="G677" s="9" t="s">
        <v>1213</v>
      </c>
    </row>
    <row r="678" spans="1:7" x14ac:dyDescent="0.2">
      <c r="A678" s="9">
        <v>669</v>
      </c>
      <c r="B678" s="9" t="s">
        <v>1809</v>
      </c>
      <c r="C678" s="9">
        <v>4123014425</v>
      </c>
      <c r="D678" s="9" t="s">
        <v>1745</v>
      </c>
      <c r="E678" s="9" t="s">
        <v>1746</v>
      </c>
      <c r="F678" s="9" t="s">
        <v>1283</v>
      </c>
      <c r="G678" s="9"/>
    </row>
    <row r="679" spans="1:7" x14ac:dyDescent="0.2">
      <c r="A679" s="9">
        <v>670</v>
      </c>
      <c r="B679" s="9" t="s">
        <v>1810</v>
      </c>
      <c r="C679" s="9">
        <v>4123014540</v>
      </c>
      <c r="D679" s="9" t="s">
        <v>1745</v>
      </c>
      <c r="E679" s="9" t="s">
        <v>1746</v>
      </c>
      <c r="F679" s="9" t="s">
        <v>1283</v>
      </c>
      <c r="G679" s="9"/>
    </row>
    <row r="680" spans="1:7" x14ac:dyDescent="0.2">
      <c r="A680" s="9">
        <v>671</v>
      </c>
      <c r="B680" s="9" t="s">
        <v>1811</v>
      </c>
      <c r="C680" s="9">
        <v>4123014633</v>
      </c>
      <c r="D680" s="9" t="s">
        <v>1758</v>
      </c>
      <c r="E680" s="9" t="s">
        <v>1746</v>
      </c>
      <c r="F680" s="9" t="s">
        <v>1283</v>
      </c>
      <c r="G680" s="9" t="s">
        <v>1213</v>
      </c>
    </row>
    <row r="681" spans="1:7" x14ac:dyDescent="0.2">
      <c r="A681" s="21" t="s">
        <v>1812</v>
      </c>
      <c r="B681" s="21"/>
      <c r="C681" s="21"/>
      <c r="D681" s="21"/>
      <c r="E681" s="21"/>
      <c r="F681" s="21"/>
      <c r="G681" s="21"/>
    </row>
    <row r="682" spans="1:7" x14ac:dyDescent="0.2">
      <c r="A682" s="9">
        <v>672</v>
      </c>
      <c r="B682" s="9" t="s">
        <v>186</v>
      </c>
      <c r="C682" s="9">
        <v>4131010246</v>
      </c>
      <c r="D682" s="9" t="s">
        <v>1240</v>
      </c>
      <c r="E682" s="9" t="s">
        <v>1813</v>
      </c>
      <c r="F682" s="9" t="s">
        <v>1191</v>
      </c>
      <c r="G682" s="9"/>
    </row>
    <row r="683" spans="1:7" x14ac:dyDescent="0.2">
      <c r="A683" s="9">
        <v>673</v>
      </c>
      <c r="B683" s="9" t="s">
        <v>187</v>
      </c>
      <c r="C683" s="9">
        <v>4131010247</v>
      </c>
      <c r="D683" s="9" t="s">
        <v>1240</v>
      </c>
      <c r="E683" s="9" t="s">
        <v>1813</v>
      </c>
      <c r="F683" s="9" t="s">
        <v>1191</v>
      </c>
      <c r="G683" s="9"/>
    </row>
    <row r="684" spans="1:7" x14ac:dyDescent="0.2">
      <c r="A684" s="9">
        <v>674</v>
      </c>
      <c r="B684" s="9" t="s">
        <v>189</v>
      </c>
      <c r="C684" s="9">
        <v>4131010248</v>
      </c>
      <c r="D684" s="9" t="s">
        <v>1240</v>
      </c>
      <c r="E684" s="9" t="s">
        <v>1813</v>
      </c>
      <c r="F684" s="9" t="s">
        <v>1191</v>
      </c>
      <c r="G684" s="9"/>
    </row>
    <row r="685" spans="1:7" x14ac:dyDescent="0.2">
      <c r="A685" s="9">
        <v>675</v>
      </c>
      <c r="B685" s="9" t="s">
        <v>190</v>
      </c>
      <c r="C685" s="9">
        <v>4131010251</v>
      </c>
      <c r="D685" s="9" t="s">
        <v>1240</v>
      </c>
      <c r="E685" s="9" t="s">
        <v>1813</v>
      </c>
      <c r="F685" s="9" t="s">
        <v>1191</v>
      </c>
      <c r="G685" s="9"/>
    </row>
    <row r="686" spans="1:7" x14ac:dyDescent="0.2">
      <c r="A686" s="9">
        <v>676</v>
      </c>
      <c r="B686" s="9" t="s">
        <v>192</v>
      </c>
      <c r="C686" s="9">
        <v>4131010252</v>
      </c>
      <c r="D686" s="9" t="s">
        <v>1813</v>
      </c>
      <c r="E686" s="9" t="s">
        <v>1813</v>
      </c>
      <c r="F686" s="9" t="s">
        <v>1191</v>
      </c>
      <c r="G686" s="9"/>
    </row>
    <row r="687" spans="1:7" x14ac:dyDescent="0.2">
      <c r="A687" s="9">
        <v>677</v>
      </c>
      <c r="B687" s="9" t="s">
        <v>194</v>
      </c>
      <c r="C687" s="9">
        <v>4131010254</v>
      </c>
      <c r="D687" s="9" t="s">
        <v>1813</v>
      </c>
      <c r="E687" s="9" t="s">
        <v>1813</v>
      </c>
      <c r="F687" s="9" t="s">
        <v>1191</v>
      </c>
      <c r="G687" s="9"/>
    </row>
    <row r="688" spans="1:7" x14ac:dyDescent="0.2">
      <c r="A688" s="9">
        <v>678</v>
      </c>
      <c r="B688" s="9" t="s">
        <v>195</v>
      </c>
      <c r="C688" s="9">
        <v>4131010255</v>
      </c>
      <c r="D688" s="9" t="s">
        <v>1240</v>
      </c>
      <c r="E688" s="9" t="s">
        <v>1813</v>
      </c>
      <c r="F688" s="9" t="s">
        <v>1191</v>
      </c>
      <c r="G688" s="9"/>
    </row>
    <row r="689" spans="1:7" x14ac:dyDescent="0.2">
      <c r="A689" s="9">
        <v>679</v>
      </c>
      <c r="B689" s="9" t="s">
        <v>196</v>
      </c>
      <c r="C689" s="9">
        <v>4131010256</v>
      </c>
      <c r="D689" s="9" t="s">
        <v>1813</v>
      </c>
      <c r="E689" s="9" t="s">
        <v>1813</v>
      </c>
      <c r="F689" s="9" t="s">
        <v>1191</v>
      </c>
      <c r="G689" s="9"/>
    </row>
    <row r="690" spans="1:7" x14ac:dyDescent="0.2">
      <c r="A690" s="9">
        <v>680</v>
      </c>
      <c r="B690" s="9" t="s">
        <v>198</v>
      </c>
      <c r="C690" s="9">
        <v>4131010259</v>
      </c>
      <c r="D690" s="9" t="s">
        <v>1813</v>
      </c>
      <c r="E690" s="9" t="s">
        <v>1813</v>
      </c>
      <c r="F690" s="9" t="s">
        <v>1191</v>
      </c>
      <c r="G690" s="9"/>
    </row>
    <row r="691" spans="1:7" x14ac:dyDescent="0.2">
      <c r="A691" s="9">
        <v>681</v>
      </c>
      <c r="B691" s="9" t="s">
        <v>199</v>
      </c>
      <c r="C691" s="9">
        <v>4131010262</v>
      </c>
      <c r="D691" s="9" t="s">
        <v>1813</v>
      </c>
      <c r="E691" s="9" t="s">
        <v>1813</v>
      </c>
      <c r="F691" s="9" t="s">
        <v>1191</v>
      </c>
      <c r="G691" s="9"/>
    </row>
    <row r="692" spans="1:7" x14ac:dyDescent="0.2">
      <c r="A692" s="9">
        <v>682</v>
      </c>
      <c r="B692" s="9" t="s">
        <v>200</v>
      </c>
      <c r="C692" s="9">
        <v>4131010264</v>
      </c>
      <c r="D692" s="9" t="s">
        <v>1813</v>
      </c>
      <c r="E692" s="9" t="s">
        <v>1813</v>
      </c>
      <c r="F692" s="9" t="s">
        <v>1191</v>
      </c>
      <c r="G692" s="9"/>
    </row>
    <row r="693" spans="1:7" x14ac:dyDescent="0.2">
      <c r="A693" s="9">
        <v>683</v>
      </c>
      <c r="B693" s="9" t="s">
        <v>1814</v>
      </c>
      <c r="C693" s="9">
        <v>4131010268</v>
      </c>
      <c r="D693" s="9" t="s">
        <v>1813</v>
      </c>
      <c r="E693" s="9" t="s">
        <v>1813</v>
      </c>
      <c r="F693" s="9" t="s">
        <v>1191</v>
      </c>
      <c r="G693" s="9"/>
    </row>
    <row r="694" spans="1:7" x14ac:dyDescent="0.2">
      <c r="A694" s="9">
        <v>684</v>
      </c>
      <c r="B694" s="9" t="s">
        <v>202</v>
      </c>
      <c r="C694" s="9">
        <v>4131010269</v>
      </c>
      <c r="D694" s="9" t="s">
        <v>1240</v>
      </c>
      <c r="E694" s="9" t="s">
        <v>1813</v>
      </c>
      <c r="F694" s="9" t="s">
        <v>1191</v>
      </c>
      <c r="G694" s="9"/>
    </row>
    <row r="695" spans="1:7" x14ac:dyDescent="0.2">
      <c r="A695" s="9">
        <v>685</v>
      </c>
      <c r="B695" s="9" t="s">
        <v>1815</v>
      </c>
      <c r="C695" s="9">
        <v>4131010270</v>
      </c>
      <c r="D695" s="9" t="s">
        <v>1813</v>
      </c>
      <c r="E695" s="9" t="s">
        <v>1813</v>
      </c>
      <c r="F695" s="9" t="s">
        <v>1191</v>
      </c>
      <c r="G695" s="9"/>
    </row>
    <row r="696" spans="1:7" x14ac:dyDescent="0.2">
      <c r="A696" s="9">
        <v>686</v>
      </c>
      <c r="B696" s="9" t="s">
        <v>204</v>
      </c>
      <c r="C696" s="9">
        <v>4131010271</v>
      </c>
      <c r="D696" s="9" t="s">
        <v>1240</v>
      </c>
      <c r="E696" s="9" t="s">
        <v>1813</v>
      </c>
      <c r="F696" s="9" t="s">
        <v>1191</v>
      </c>
      <c r="G696" s="9"/>
    </row>
    <row r="697" spans="1:7" x14ac:dyDescent="0.2">
      <c r="A697" s="9">
        <v>687</v>
      </c>
      <c r="B697" s="9" t="s">
        <v>206</v>
      </c>
      <c r="C697" s="9">
        <v>4131010272</v>
      </c>
      <c r="D697" s="9" t="s">
        <v>1240</v>
      </c>
      <c r="E697" s="9" t="s">
        <v>1813</v>
      </c>
      <c r="F697" s="9" t="s">
        <v>1191</v>
      </c>
      <c r="G697" s="9"/>
    </row>
    <row r="698" spans="1:7" x14ac:dyDescent="0.2">
      <c r="A698" s="9">
        <v>688</v>
      </c>
      <c r="B698" s="9" t="s">
        <v>1816</v>
      </c>
      <c r="C698" s="9">
        <v>4131010273</v>
      </c>
      <c r="D698" s="9" t="s">
        <v>1813</v>
      </c>
      <c r="E698" s="9" t="s">
        <v>1813</v>
      </c>
      <c r="F698" s="9" t="s">
        <v>1191</v>
      </c>
      <c r="G698" s="9"/>
    </row>
    <row r="699" spans="1:7" x14ac:dyDescent="0.2">
      <c r="A699" s="9">
        <v>689</v>
      </c>
      <c r="B699" s="9" t="s">
        <v>207</v>
      </c>
      <c r="C699" s="9">
        <v>4131010274</v>
      </c>
      <c r="D699" s="9" t="s">
        <v>1817</v>
      </c>
      <c r="E699" s="9" t="s">
        <v>1813</v>
      </c>
      <c r="F699" s="9" t="s">
        <v>1191</v>
      </c>
      <c r="G699" s="9"/>
    </row>
    <row r="700" spans="1:7" x14ac:dyDescent="0.2">
      <c r="A700" s="9">
        <v>690</v>
      </c>
      <c r="B700" s="9" t="s">
        <v>208</v>
      </c>
      <c r="C700" s="9">
        <v>4131010276</v>
      </c>
      <c r="D700" s="9" t="s">
        <v>1813</v>
      </c>
      <c r="E700" s="9" t="s">
        <v>1813</v>
      </c>
      <c r="F700" s="9" t="s">
        <v>1191</v>
      </c>
      <c r="G700" s="9"/>
    </row>
    <row r="701" spans="1:7" x14ac:dyDescent="0.2">
      <c r="A701" s="9">
        <v>691</v>
      </c>
      <c r="B701" s="9" t="s">
        <v>209</v>
      </c>
      <c r="C701" s="9">
        <v>4131010277</v>
      </c>
      <c r="D701" s="9" t="s">
        <v>1813</v>
      </c>
      <c r="E701" s="9" t="s">
        <v>1813</v>
      </c>
      <c r="F701" s="9" t="s">
        <v>1191</v>
      </c>
      <c r="G701" s="9"/>
    </row>
    <row r="702" spans="1:7" x14ac:dyDescent="0.2">
      <c r="A702" s="9">
        <v>692</v>
      </c>
      <c r="B702" s="9" t="s">
        <v>1818</v>
      </c>
      <c r="C702" s="9">
        <v>4131010278</v>
      </c>
      <c r="D702" s="9" t="s">
        <v>1813</v>
      </c>
      <c r="E702" s="9" t="s">
        <v>1813</v>
      </c>
      <c r="F702" s="9" t="s">
        <v>1191</v>
      </c>
      <c r="G702" s="9"/>
    </row>
    <row r="703" spans="1:7" x14ac:dyDescent="0.2">
      <c r="A703" s="9">
        <v>693</v>
      </c>
      <c r="B703" s="9" t="s">
        <v>1819</v>
      </c>
      <c r="C703" s="9">
        <v>4131010279</v>
      </c>
      <c r="D703" s="9" t="s">
        <v>1813</v>
      </c>
      <c r="E703" s="9" t="s">
        <v>1813</v>
      </c>
      <c r="F703" s="9" t="s">
        <v>1191</v>
      </c>
      <c r="G703" s="9"/>
    </row>
    <row r="704" spans="1:7" x14ac:dyDescent="0.2">
      <c r="A704" s="9">
        <v>694</v>
      </c>
      <c r="B704" s="9" t="s">
        <v>1820</v>
      </c>
      <c r="C704" s="9">
        <v>4131010280</v>
      </c>
      <c r="D704" s="9" t="s">
        <v>1813</v>
      </c>
      <c r="E704" s="9" t="s">
        <v>1813</v>
      </c>
      <c r="F704" s="9" t="s">
        <v>1191</v>
      </c>
      <c r="G704" s="9"/>
    </row>
    <row r="705" spans="1:7" x14ac:dyDescent="0.2">
      <c r="A705" s="9">
        <v>695</v>
      </c>
      <c r="B705" s="9" t="s">
        <v>1821</v>
      </c>
      <c r="C705" s="9">
        <v>4131010283</v>
      </c>
      <c r="D705" s="9" t="s">
        <v>1813</v>
      </c>
      <c r="E705" s="9" t="s">
        <v>1813</v>
      </c>
      <c r="F705" s="9" t="s">
        <v>1191</v>
      </c>
      <c r="G705" s="9"/>
    </row>
    <row r="706" spans="1:7" x14ac:dyDescent="0.2">
      <c r="A706" s="9">
        <v>696</v>
      </c>
      <c r="B706" s="9" t="s">
        <v>664</v>
      </c>
      <c r="C706" s="9">
        <v>4131010856</v>
      </c>
      <c r="D706" s="9" t="s">
        <v>1813</v>
      </c>
      <c r="E706" s="9" t="s">
        <v>1813</v>
      </c>
      <c r="F706" s="9" t="s">
        <v>1191</v>
      </c>
      <c r="G706" s="9"/>
    </row>
    <row r="707" spans="1:7" x14ac:dyDescent="0.2">
      <c r="A707" s="9">
        <v>697</v>
      </c>
      <c r="B707" s="9" t="s">
        <v>682</v>
      </c>
      <c r="C707" s="9">
        <v>4131011047</v>
      </c>
      <c r="D707" s="9" t="s">
        <v>1813</v>
      </c>
      <c r="E707" s="9" t="s">
        <v>1813</v>
      </c>
      <c r="F707" s="9" t="s">
        <v>1191</v>
      </c>
      <c r="G707" s="9"/>
    </row>
    <row r="708" spans="1:7" x14ac:dyDescent="0.2">
      <c r="A708" s="9">
        <v>698</v>
      </c>
      <c r="B708" s="9" t="s">
        <v>761</v>
      </c>
      <c r="C708" s="9">
        <v>4131011458</v>
      </c>
      <c r="D708" s="9" t="s">
        <v>1813</v>
      </c>
      <c r="E708" s="9" t="s">
        <v>1813</v>
      </c>
      <c r="F708" s="9" t="s">
        <v>1191</v>
      </c>
      <c r="G708" s="9"/>
    </row>
    <row r="709" spans="1:7" x14ac:dyDescent="0.2">
      <c r="A709" s="9">
        <v>699</v>
      </c>
      <c r="B709" s="9" t="s">
        <v>822</v>
      </c>
      <c r="C709" s="9">
        <v>4131011833</v>
      </c>
      <c r="D709" s="9" t="s">
        <v>1822</v>
      </c>
      <c r="E709" s="9" t="s">
        <v>1813</v>
      </c>
      <c r="F709" s="9" t="s">
        <v>1191</v>
      </c>
      <c r="G709" s="9" t="s">
        <v>1213</v>
      </c>
    </row>
    <row r="710" spans="1:7" x14ac:dyDescent="0.2">
      <c r="A710" s="9">
        <v>700</v>
      </c>
      <c r="B710" s="9" t="s">
        <v>825</v>
      </c>
      <c r="C710" s="9">
        <v>4131011835</v>
      </c>
      <c r="D710" s="9" t="s">
        <v>1813</v>
      </c>
      <c r="E710" s="9" t="s">
        <v>1813</v>
      </c>
      <c r="F710" s="9" t="s">
        <v>1191</v>
      </c>
      <c r="G710" s="9"/>
    </row>
    <row r="711" spans="1:7" x14ac:dyDescent="0.2">
      <c r="A711" s="9">
        <v>701</v>
      </c>
      <c r="B711" s="9" t="s">
        <v>842</v>
      </c>
      <c r="C711" s="9">
        <v>4131012044</v>
      </c>
      <c r="D711" s="9" t="s">
        <v>1813</v>
      </c>
      <c r="E711" s="9" t="s">
        <v>1813</v>
      </c>
      <c r="F711" s="9" t="s">
        <v>1191</v>
      </c>
      <c r="G711" s="9"/>
    </row>
    <row r="712" spans="1:7" x14ac:dyDescent="0.2">
      <c r="A712" s="9">
        <v>702</v>
      </c>
      <c r="B712" s="9" t="s">
        <v>844</v>
      </c>
      <c r="C712" s="9">
        <v>4131012050</v>
      </c>
      <c r="D712" s="9" t="s">
        <v>1813</v>
      </c>
      <c r="E712" s="9" t="s">
        <v>1813</v>
      </c>
      <c r="F712" s="9" t="s">
        <v>1191</v>
      </c>
      <c r="G712" s="9"/>
    </row>
    <row r="713" spans="1:7" x14ac:dyDescent="0.2">
      <c r="A713" s="9">
        <v>703</v>
      </c>
      <c r="B713" s="9" t="s">
        <v>1823</v>
      </c>
      <c r="C713" s="9">
        <v>4131012587</v>
      </c>
      <c r="D713" s="9" t="s">
        <v>1822</v>
      </c>
      <c r="E713" s="9" t="s">
        <v>1813</v>
      </c>
      <c r="F713" s="9" t="s">
        <v>1191</v>
      </c>
      <c r="G713" s="9" t="s">
        <v>1213</v>
      </c>
    </row>
    <row r="714" spans="1:7" x14ac:dyDescent="0.2">
      <c r="A714" s="9">
        <v>704</v>
      </c>
      <c r="B714" s="9" t="s">
        <v>903</v>
      </c>
      <c r="C714" s="9">
        <v>4131012799</v>
      </c>
      <c r="D714" s="9" t="s">
        <v>1822</v>
      </c>
      <c r="E714" s="9" t="s">
        <v>1813</v>
      </c>
      <c r="F714" s="9" t="s">
        <v>1191</v>
      </c>
      <c r="G714" s="9" t="s">
        <v>1213</v>
      </c>
    </row>
    <row r="715" spans="1:7" x14ac:dyDescent="0.2">
      <c r="A715" s="9">
        <v>705</v>
      </c>
      <c r="B715" s="9" t="s">
        <v>1824</v>
      </c>
      <c r="C715" s="9">
        <v>4131012914</v>
      </c>
      <c r="D715" s="9" t="s">
        <v>1822</v>
      </c>
      <c r="E715" s="9" t="s">
        <v>1813</v>
      </c>
      <c r="F715" s="9" t="s">
        <v>1191</v>
      </c>
      <c r="G715" s="9" t="s">
        <v>1213</v>
      </c>
    </row>
    <row r="716" spans="1:7" x14ac:dyDescent="0.2">
      <c r="A716" s="9">
        <v>706</v>
      </c>
      <c r="B716" s="9" t="s">
        <v>905</v>
      </c>
      <c r="C716" s="9">
        <v>4131012915</v>
      </c>
      <c r="D716" s="9" t="s">
        <v>1822</v>
      </c>
      <c r="E716" s="9" t="s">
        <v>1813</v>
      </c>
      <c r="F716" s="9" t="s">
        <v>1191</v>
      </c>
      <c r="G716" s="9" t="s">
        <v>1213</v>
      </c>
    </row>
    <row r="717" spans="1:7" x14ac:dyDescent="0.2">
      <c r="A717" s="9">
        <v>707</v>
      </c>
      <c r="B717" s="9" t="s">
        <v>1014</v>
      </c>
      <c r="C717" s="9">
        <v>4131013632</v>
      </c>
      <c r="D717" s="9" t="s">
        <v>1822</v>
      </c>
      <c r="E717" s="9" t="s">
        <v>1813</v>
      </c>
      <c r="F717" s="9" t="s">
        <v>1191</v>
      </c>
      <c r="G717" s="9" t="s">
        <v>1213</v>
      </c>
    </row>
    <row r="718" spans="1:7" x14ac:dyDescent="0.2">
      <c r="A718" s="9">
        <v>708</v>
      </c>
      <c r="B718" s="9" t="s">
        <v>1825</v>
      </c>
      <c r="C718" s="9">
        <v>4131013636</v>
      </c>
      <c r="D718" s="9" t="s">
        <v>1822</v>
      </c>
      <c r="E718" s="9" t="s">
        <v>1813</v>
      </c>
      <c r="F718" s="9" t="s">
        <v>1191</v>
      </c>
      <c r="G718" s="9" t="s">
        <v>1213</v>
      </c>
    </row>
    <row r="719" spans="1:7" x14ac:dyDescent="0.2">
      <c r="A719" s="9">
        <v>709</v>
      </c>
      <c r="B719" s="9" t="s">
        <v>1074</v>
      </c>
      <c r="C719" s="9">
        <v>4131013893</v>
      </c>
      <c r="D719" s="9" t="s">
        <v>1822</v>
      </c>
      <c r="E719" s="9" t="s">
        <v>1813</v>
      </c>
      <c r="F719" s="9" t="s">
        <v>1191</v>
      </c>
      <c r="G719" s="12" t="s">
        <v>1213</v>
      </c>
    </row>
    <row r="720" spans="1:7" x14ac:dyDescent="0.2">
      <c r="A720" s="9">
        <v>710</v>
      </c>
      <c r="B720" s="9" t="s">
        <v>1826</v>
      </c>
      <c r="C720" s="9">
        <v>4131014423</v>
      </c>
      <c r="D720" s="9" t="s">
        <v>1827</v>
      </c>
      <c r="E720" s="9" t="s">
        <v>1813</v>
      </c>
      <c r="F720" s="9" t="s">
        <v>1191</v>
      </c>
      <c r="G720" s="12"/>
    </row>
    <row r="721" spans="1:7" x14ac:dyDescent="0.2">
      <c r="A721" s="9">
        <v>711</v>
      </c>
      <c r="B721" s="9" t="s">
        <v>1828</v>
      </c>
      <c r="C721" s="9">
        <v>4131016404</v>
      </c>
      <c r="D721" s="9" t="s">
        <v>1822</v>
      </c>
      <c r="E721" s="9" t="s">
        <v>1813</v>
      </c>
      <c r="F721" s="9" t="s">
        <v>1191</v>
      </c>
      <c r="G721" s="9" t="s">
        <v>1222</v>
      </c>
    </row>
    <row r="722" spans="1:7" x14ac:dyDescent="0.2">
      <c r="A722" s="9">
        <v>712</v>
      </c>
      <c r="B722" s="9" t="s">
        <v>1829</v>
      </c>
      <c r="C722" s="9">
        <v>4131010275</v>
      </c>
      <c r="D722" s="9" t="s">
        <v>1813</v>
      </c>
      <c r="E722" s="9" t="s">
        <v>1813</v>
      </c>
      <c r="F722" s="9" t="s">
        <v>1283</v>
      </c>
      <c r="G722" s="9"/>
    </row>
    <row r="723" spans="1:7" x14ac:dyDescent="0.2">
      <c r="A723" s="9">
        <v>713</v>
      </c>
      <c r="B723" s="9" t="s">
        <v>1830</v>
      </c>
      <c r="C723" s="9">
        <v>4131010851</v>
      </c>
      <c r="D723" s="9" t="s">
        <v>1822</v>
      </c>
      <c r="E723" s="9" t="s">
        <v>1813</v>
      </c>
      <c r="F723" s="9" t="s">
        <v>1283</v>
      </c>
      <c r="G723" s="9" t="s">
        <v>1213</v>
      </c>
    </row>
    <row r="724" spans="1:7" x14ac:dyDescent="0.2">
      <c r="A724" s="9">
        <v>714</v>
      </c>
      <c r="B724" s="9" t="s">
        <v>1831</v>
      </c>
      <c r="C724" s="9">
        <v>4131010852</v>
      </c>
      <c r="D724" s="9" t="s">
        <v>1822</v>
      </c>
      <c r="E724" s="9" t="s">
        <v>1813</v>
      </c>
      <c r="F724" s="9" t="s">
        <v>1283</v>
      </c>
      <c r="G724" s="9" t="s">
        <v>1213</v>
      </c>
    </row>
    <row r="725" spans="1:7" x14ac:dyDescent="0.2">
      <c r="A725" s="9">
        <v>715</v>
      </c>
      <c r="B725" s="9" t="s">
        <v>1832</v>
      </c>
      <c r="C725" s="9">
        <v>4131011733</v>
      </c>
      <c r="D725" s="9" t="s">
        <v>1813</v>
      </c>
      <c r="E725" s="9" t="s">
        <v>1813</v>
      </c>
      <c r="F725" s="9" t="s">
        <v>1283</v>
      </c>
      <c r="G725" s="9"/>
    </row>
    <row r="726" spans="1:7" x14ac:dyDescent="0.2">
      <c r="A726" s="9">
        <v>716</v>
      </c>
      <c r="B726" s="9" t="s">
        <v>1833</v>
      </c>
      <c r="C726" s="9">
        <v>4131012493</v>
      </c>
      <c r="D726" s="9" t="s">
        <v>1813</v>
      </c>
      <c r="E726" s="9" t="s">
        <v>1813</v>
      </c>
      <c r="F726" s="9" t="s">
        <v>1283</v>
      </c>
      <c r="G726" s="9"/>
    </row>
    <row r="727" spans="1:7" x14ac:dyDescent="0.2">
      <c r="A727" s="9">
        <v>717</v>
      </c>
      <c r="B727" s="9" t="s">
        <v>1834</v>
      </c>
      <c r="C727" s="9">
        <v>4131012495</v>
      </c>
      <c r="D727" s="9" t="s">
        <v>1813</v>
      </c>
      <c r="E727" s="9" t="s">
        <v>1813</v>
      </c>
      <c r="F727" s="9" t="s">
        <v>1283</v>
      </c>
      <c r="G727" s="9"/>
    </row>
    <row r="728" spans="1:7" x14ac:dyDescent="0.2">
      <c r="A728" s="9">
        <v>718</v>
      </c>
      <c r="B728" s="9" t="s">
        <v>1835</v>
      </c>
      <c r="C728" s="9">
        <v>4131012497</v>
      </c>
      <c r="D728" s="9" t="s">
        <v>1813</v>
      </c>
      <c r="E728" s="9" t="s">
        <v>1813</v>
      </c>
      <c r="F728" s="9" t="s">
        <v>1283</v>
      </c>
      <c r="G728" s="9"/>
    </row>
    <row r="729" spans="1:7" x14ac:dyDescent="0.2">
      <c r="A729" s="9">
        <v>719</v>
      </c>
      <c r="B729" s="9" t="s">
        <v>1836</v>
      </c>
      <c r="C729" s="9">
        <v>4131012498</v>
      </c>
      <c r="D729" s="9" t="s">
        <v>1813</v>
      </c>
      <c r="E729" s="9" t="s">
        <v>1813</v>
      </c>
      <c r="F729" s="9" t="s">
        <v>1283</v>
      </c>
      <c r="G729" s="9"/>
    </row>
    <row r="730" spans="1:7" x14ac:dyDescent="0.2">
      <c r="A730" s="9">
        <v>720</v>
      </c>
      <c r="B730" s="9" t="s">
        <v>1837</v>
      </c>
      <c r="C730" s="9">
        <v>4131012499</v>
      </c>
      <c r="D730" s="9" t="s">
        <v>1813</v>
      </c>
      <c r="E730" s="9" t="s">
        <v>1813</v>
      </c>
      <c r="F730" s="9" t="s">
        <v>1283</v>
      </c>
      <c r="G730" s="9"/>
    </row>
    <row r="731" spans="1:7" x14ac:dyDescent="0.2">
      <c r="A731" s="9">
        <v>721</v>
      </c>
      <c r="B731" s="9" t="s">
        <v>1838</v>
      </c>
      <c r="C731" s="9">
        <v>4131012583</v>
      </c>
      <c r="D731" s="9" t="s">
        <v>1822</v>
      </c>
      <c r="E731" s="9" t="s">
        <v>1813</v>
      </c>
      <c r="F731" s="9" t="s">
        <v>1283</v>
      </c>
      <c r="G731" s="9" t="s">
        <v>1213</v>
      </c>
    </row>
    <row r="732" spans="1:7" x14ac:dyDescent="0.2">
      <c r="A732" s="9">
        <v>722</v>
      </c>
      <c r="B732" s="9" t="s">
        <v>1839</v>
      </c>
      <c r="C732" s="9">
        <v>4131012584</v>
      </c>
      <c r="D732" s="9" t="s">
        <v>1822</v>
      </c>
      <c r="E732" s="9" t="s">
        <v>1813</v>
      </c>
      <c r="F732" s="9" t="s">
        <v>1283</v>
      </c>
      <c r="G732" s="9" t="s">
        <v>1213</v>
      </c>
    </row>
    <row r="733" spans="1:7" x14ac:dyDescent="0.2">
      <c r="A733" s="9">
        <v>723</v>
      </c>
      <c r="B733" s="9" t="s">
        <v>1840</v>
      </c>
      <c r="C733" s="9">
        <v>4131012585</v>
      </c>
      <c r="D733" s="9" t="s">
        <v>1822</v>
      </c>
      <c r="E733" s="9" t="s">
        <v>1813</v>
      </c>
      <c r="F733" s="9" t="s">
        <v>1283</v>
      </c>
      <c r="G733" s="9" t="s">
        <v>1213</v>
      </c>
    </row>
    <row r="734" spans="1:7" x14ac:dyDescent="0.2">
      <c r="A734" s="9">
        <v>724</v>
      </c>
      <c r="B734" s="9" t="s">
        <v>1841</v>
      </c>
      <c r="C734" s="9">
        <v>4131012586</v>
      </c>
      <c r="D734" s="9" t="s">
        <v>1822</v>
      </c>
      <c r="E734" s="9" t="s">
        <v>1813</v>
      </c>
      <c r="F734" s="9" t="s">
        <v>1283</v>
      </c>
      <c r="G734" s="9" t="s">
        <v>1213</v>
      </c>
    </row>
    <row r="735" spans="1:7" x14ac:dyDescent="0.2">
      <c r="A735" s="9">
        <v>725</v>
      </c>
      <c r="B735" s="9" t="s">
        <v>1842</v>
      </c>
      <c r="C735" s="9">
        <v>4131012588</v>
      </c>
      <c r="D735" s="9" t="s">
        <v>1813</v>
      </c>
      <c r="E735" s="9" t="s">
        <v>1813</v>
      </c>
      <c r="F735" s="9" t="s">
        <v>1283</v>
      </c>
      <c r="G735" s="9"/>
    </row>
    <row r="736" spans="1:7" x14ac:dyDescent="0.2">
      <c r="A736" s="9">
        <v>726</v>
      </c>
      <c r="B736" s="9" t="s">
        <v>1843</v>
      </c>
      <c r="C736" s="9">
        <v>4131012798</v>
      </c>
      <c r="D736" s="9" t="s">
        <v>1822</v>
      </c>
      <c r="E736" s="9" t="s">
        <v>1813</v>
      </c>
      <c r="F736" s="9" t="s">
        <v>1283</v>
      </c>
      <c r="G736" s="9" t="s">
        <v>1213</v>
      </c>
    </row>
    <row r="737" spans="1:7" x14ac:dyDescent="0.2">
      <c r="A737" s="9">
        <v>727</v>
      </c>
      <c r="B737" s="9" t="s">
        <v>1844</v>
      </c>
      <c r="C737" s="9">
        <v>4131012800</v>
      </c>
      <c r="D737" s="9" t="s">
        <v>1822</v>
      </c>
      <c r="E737" s="9" t="s">
        <v>1813</v>
      </c>
      <c r="F737" s="9" t="s">
        <v>1283</v>
      </c>
      <c r="G737" s="9" t="s">
        <v>1213</v>
      </c>
    </row>
    <row r="738" spans="1:7" x14ac:dyDescent="0.2">
      <c r="A738" s="9">
        <v>728</v>
      </c>
      <c r="B738" s="9" t="s">
        <v>1845</v>
      </c>
      <c r="C738" s="9">
        <v>4131012801</v>
      </c>
      <c r="D738" s="9" t="s">
        <v>1813</v>
      </c>
      <c r="E738" s="9" t="s">
        <v>1813</v>
      </c>
      <c r="F738" s="9" t="s">
        <v>1283</v>
      </c>
      <c r="G738" s="9"/>
    </row>
    <row r="739" spans="1:7" x14ac:dyDescent="0.2">
      <c r="A739" s="9">
        <v>729</v>
      </c>
      <c r="B739" s="9" t="s">
        <v>1846</v>
      </c>
      <c r="C739" s="9">
        <v>4131012912</v>
      </c>
      <c r="D739" s="9" t="s">
        <v>1813</v>
      </c>
      <c r="E739" s="9" t="s">
        <v>1813</v>
      </c>
      <c r="F739" s="9" t="s">
        <v>1283</v>
      </c>
      <c r="G739" s="9"/>
    </row>
    <row r="740" spans="1:7" x14ac:dyDescent="0.2">
      <c r="A740" s="9">
        <v>730</v>
      </c>
      <c r="B740" s="9" t="s">
        <v>1847</v>
      </c>
      <c r="C740" s="9">
        <v>4131012913</v>
      </c>
      <c r="D740" s="9" t="s">
        <v>1822</v>
      </c>
      <c r="E740" s="9" t="s">
        <v>1813</v>
      </c>
      <c r="F740" s="9" t="s">
        <v>1283</v>
      </c>
      <c r="G740" s="9" t="s">
        <v>1213</v>
      </c>
    </row>
    <row r="741" spans="1:7" x14ac:dyDescent="0.2">
      <c r="A741" s="9">
        <v>731</v>
      </c>
      <c r="B741" s="9" t="s">
        <v>1848</v>
      </c>
      <c r="C741" s="9">
        <v>4131013747</v>
      </c>
      <c r="D741" s="9" t="s">
        <v>1822</v>
      </c>
      <c r="E741" s="9" t="s">
        <v>1813</v>
      </c>
      <c r="F741" s="9" t="s">
        <v>1283</v>
      </c>
      <c r="G741" s="9" t="s">
        <v>1213</v>
      </c>
    </row>
    <row r="742" spans="1:7" x14ac:dyDescent="0.2">
      <c r="A742" s="9">
        <v>732</v>
      </c>
      <c r="B742" s="9" t="s">
        <v>1849</v>
      </c>
      <c r="C742" s="9">
        <v>4131013907</v>
      </c>
      <c r="D742" s="9" t="s">
        <v>1822</v>
      </c>
      <c r="E742" s="9" t="s">
        <v>1813</v>
      </c>
      <c r="F742" s="9" t="s">
        <v>1283</v>
      </c>
      <c r="G742" s="9" t="s">
        <v>1213</v>
      </c>
    </row>
    <row r="743" spans="1:7" x14ac:dyDescent="0.2">
      <c r="A743" s="9">
        <v>733</v>
      </c>
      <c r="B743" s="9" t="s">
        <v>1850</v>
      </c>
      <c r="C743" s="9">
        <v>4131014023</v>
      </c>
      <c r="D743" s="9" t="s">
        <v>1813</v>
      </c>
      <c r="E743" s="9" t="s">
        <v>1813</v>
      </c>
      <c r="F743" s="9" t="s">
        <v>1283</v>
      </c>
      <c r="G743" s="9"/>
    </row>
    <row r="744" spans="1:7" x14ac:dyDescent="0.2">
      <c r="A744" s="9">
        <v>734</v>
      </c>
      <c r="B744" s="9" t="s">
        <v>1851</v>
      </c>
      <c r="C744" s="9">
        <v>4131014394</v>
      </c>
      <c r="D744" s="9" t="s">
        <v>1310</v>
      </c>
      <c r="E744" s="9" t="s">
        <v>1813</v>
      </c>
      <c r="F744" s="9" t="s">
        <v>1283</v>
      </c>
      <c r="G744" s="9"/>
    </row>
    <row r="745" spans="1:7" x14ac:dyDescent="0.2">
      <c r="A745" s="9">
        <v>735</v>
      </c>
      <c r="B745" s="9" t="s">
        <v>1852</v>
      </c>
      <c r="C745" s="9">
        <v>4131014745</v>
      </c>
      <c r="D745" s="9" t="s">
        <v>1813</v>
      </c>
      <c r="E745" s="9" t="s">
        <v>1813</v>
      </c>
      <c r="F745" s="9" t="s">
        <v>1283</v>
      </c>
      <c r="G745" s="9"/>
    </row>
    <row r="746" spans="1:7" x14ac:dyDescent="0.2">
      <c r="A746" s="9">
        <v>736</v>
      </c>
      <c r="B746" s="9" t="s">
        <v>1853</v>
      </c>
      <c r="C746" s="9">
        <v>4131014778</v>
      </c>
      <c r="D746" s="9" t="s">
        <v>1813</v>
      </c>
      <c r="E746" s="9" t="s">
        <v>1813</v>
      </c>
      <c r="F746" s="9" t="s">
        <v>1283</v>
      </c>
      <c r="G746" s="9"/>
    </row>
    <row r="747" spans="1:7" x14ac:dyDescent="0.2">
      <c r="A747" s="9">
        <v>737</v>
      </c>
      <c r="B747" s="9" t="s">
        <v>1854</v>
      </c>
      <c r="C747" s="9">
        <v>4131014779</v>
      </c>
      <c r="D747" s="9" t="s">
        <v>1813</v>
      </c>
      <c r="E747" s="9" t="s">
        <v>1813</v>
      </c>
      <c r="F747" s="9" t="s">
        <v>1283</v>
      </c>
      <c r="G747" s="9"/>
    </row>
    <row r="748" spans="1:7" x14ac:dyDescent="0.2">
      <c r="A748" s="9">
        <v>738</v>
      </c>
      <c r="B748" s="9" t="s">
        <v>1855</v>
      </c>
      <c r="C748" s="9">
        <v>4131014780</v>
      </c>
      <c r="D748" s="9" t="s">
        <v>1813</v>
      </c>
      <c r="E748" s="9" t="s">
        <v>1813</v>
      </c>
      <c r="F748" s="9" t="s">
        <v>1283</v>
      </c>
      <c r="G748" s="9"/>
    </row>
    <row r="749" spans="1:7" x14ac:dyDescent="0.2">
      <c r="A749" s="9">
        <v>739</v>
      </c>
      <c r="B749" s="9" t="s">
        <v>1856</v>
      </c>
      <c r="C749" s="9">
        <v>4131014781</v>
      </c>
      <c r="D749" s="9" t="s">
        <v>1813</v>
      </c>
      <c r="E749" s="9" t="s">
        <v>1813</v>
      </c>
      <c r="F749" s="9" t="s">
        <v>1283</v>
      </c>
      <c r="G749" s="9"/>
    </row>
    <row r="750" spans="1:7" x14ac:dyDescent="0.2">
      <c r="A750" s="21" t="s">
        <v>1857</v>
      </c>
      <c r="B750" s="21"/>
      <c r="C750" s="21"/>
      <c r="D750" s="21"/>
      <c r="E750" s="21"/>
      <c r="F750" s="21"/>
      <c r="G750" s="21"/>
    </row>
    <row r="751" spans="1:7" x14ac:dyDescent="0.2">
      <c r="A751" s="9">
        <v>740</v>
      </c>
      <c r="B751" s="9" t="s">
        <v>211</v>
      </c>
      <c r="C751" s="9">
        <v>4132010284</v>
      </c>
      <c r="D751" s="9" t="s">
        <v>1240</v>
      </c>
      <c r="E751" s="9" t="s">
        <v>1858</v>
      </c>
      <c r="F751" s="9" t="s">
        <v>1191</v>
      </c>
      <c r="G751" s="9"/>
    </row>
    <row r="752" spans="1:7" x14ac:dyDescent="0.2">
      <c r="A752" s="9">
        <v>741</v>
      </c>
      <c r="B752" s="9" t="s">
        <v>213</v>
      </c>
      <c r="C752" s="9">
        <v>4132010285</v>
      </c>
      <c r="D752" s="9" t="s">
        <v>1859</v>
      </c>
      <c r="E752" s="9" t="s">
        <v>1860</v>
      </c>
      <c r="F752" s="9" t="s">
        <v>1191</v>
      </c>
      <c r="G752" s="9"/>
    </row>
    <row r="753" spans="1:7" x14ac:dyDescent="0.2">
      <c r="A753" s="9">
        <v>742</v>
      </c>
      <c r="B753" s="9" t="s">
        <v>214</v>
      </c>
      <c r="C753" s="9">
        <v>4132010286</v>
      </c>
      <c r="D753" s="9" t="s">
        <v>1240</v>
      </c>
      <c r="E753" s="9" t="s">
        <v>1858</v>
      </c>
      <c r="F753" s="9" t="s">
        <v>1191</v>
      </c>
      <c r="G753" s="9"/>
    </row>
    <row r="754" spans="1:7" x14ac:dyDescent="0.2">
      <c r="A754" s="9">
        <v>743</v>
      </c>
      <c r="B754" s="9" t="s">
        <v>215</v>
      </c>
      <c r="C754" s="9">
        <v>4132010287</v>
      </c>
      <c r="D754" s="9" t="s">
        <v>1241</v>
      </c>
      <c r="E754" s="9" t="s">
        <v>1858</v>
      </c>
      <c r="F754" s="9" t="s">
        <v>1191</v>
      </c>
      <c r="G754" s="9"/>
    </row>
    <row r="755" spans="1:7" x14ac:dyDescent="0.2">
      <c r="A755" s="9">
        <v>744</v>
      </c>
      <c r="B755" s="9" t="s">
        <v>217</v>
      </c>
      <c r="C755" s="9">
        <v>4132010288</v>
      </c>
      <c r="D755" s="9" t="s">
        <v>1241</v>
      </c>
      <c r="E755" s="9" t="s">
        <v>1858</v>
      </c>
      <c r="F755" s="9" t="s">
        <v>1191</v>
      </c>
      <c r="G755" s="9"/>
    </row>
    <row r="756" spans="1:7" x14ac:dyDescent="0.2">
      <c r="A756" s="9">
        <v>745</v>
      </c>
      <c r="B756" s="9" t="s">
        <v>218</v>
      </c>
      <c r="C756" s="9">
        <v>4132010289</v>
      </c>
      <c r="D756" s="9" t="s">
        <v>1859</v>
      </c>
      <c r="E756" s="9" t="s">
        <v>1861</v>
      </c>
      <c r="F756" s="9" t="s">
        <v>1191</v>
      </c>
      <c r="G756" s="9"/>
    </row>
    <row r="757" spans="1:7" x14ac:dyDescent="0.2">
      <c r="A757" s="9">
        <v>746</v>
      </c>
      <c r="B757" s="9" t="s">
        <v>219</v>
      </c>
      <c r="C757" s="9">
        <v>4132010290</v>
      </c>
      <c r="D757" s="9" t="s">
        <v>1240</v>
      </c>
      <c r="E757" s="9" t="s">
        <v>1862</v>
      </c>
      <c r="F757" s="9" t="s">
        <v>1191</v>
      </c>
      <c r="G757" s="9"/>
    </row>
    <row r="758" spans="1:7" x14ac:dyDescent="0.2">
      <c r="A758" s="9">
        <v>747</v>
      </c>
      <c r="B758" s="9" t="s">
        <v>221</v>
      </c>
      <c r="C758" s="9">
        <v>4132010291</v>
      </c>
      <c r="D758" s="9" t="s">
        <v>1859</v>
      </c>
      <c r="E758" s="9" t="s">
        <v>1858</v>
      </c>
      <c r="F758" s="9" t="s">
        <v>1191</v>
      </c>
      <c r="G758" s="9"/>
    </row>
    <row r="759" spans="1:7" x14ac:dyDescent="0.2">
      <c r="A759" s="9">
        <v>748</v>
      </c>
      <c r="B759" s="9" t="s">
        <v>223</v>
      </c>
      <c r="C759" s="9">
        <v>4132010292</v>
      </c>
      <c r="D759" s="9" t="s">
        <v>1859</v>
      </c>
      <c r="E759" s="9" t="s">
        <v>1863</v>
      </c>
      <c r="F759" s="9" t="s">
        <v>1191</v>
      </c>
      <c r="G759" s="9"/>
    </row>
    <row r="760" spans="1:7" x14ac:dyDescent="0.2">
      <c r="A760" s="9">
        <v>749</v>
      </c>
      <c r="B760" s="9" t="s">
        <v>225</v>
      </c>
      <c r="C760" s="9">
        <v>4132010293</v>
      </c>
      <c r="D760" s="9" t="s">
        <v>1859</v>
      </c>
      <c r="E760" s="9" t="s">
        <v>1858</v>
      </c>
      <c r="F760" s="9" t="s">
        <v>1191</v>
      </c>
      <c r="G760" s="9"/>
    </row>
    <row r="761" spans="1:7" x14ac:dyDescent="0.2">
      <c r="A761" s="9">
        <v>750</v>
      </c>
      <c r="B761" s="9" t="s">
        <v>226</v>
      </c>
      <c r="C761" s="9">
        <v>4132010294</v>
      </c>
      <c r="D761" s="9" t="s">
        <v>1240</v>
      </c>
      <c r="E761" s="9" t="s">
        <v>1858</v>
      </c>
      <c r="F761" s="9" t="s">
        <v>1191</v>
      </c>
      <c r="G761" s="9"/>
    </row>
    <row r="762" spans="1:7" x14ac:dyDescent="0.2">
      <c r="A762" s="9">
        <v>751</v>
      </c>
      <c r="B762" s="9" t="s">
        <v>228</v>
      </c>
      <c r="C762" s="9">
        <v>4132010295</v>
      </c>
      <c r="D762" s="9" t="s">
        <v>1240</v>
      </c>
      <c r="E762" s="9" t="s">
        <v>1864</v>
      </c>
      <c r="F762" s="9" t="s">
        <v>1191</v>
      </c>
      <c r="G762" s="9"/>
    </row>
    <row r="763" spans="1:7" x14ac:dyDescent="0.2">
      <c r="A763" s="9">
        <v>752</v>
      </c>
      <c r="B763" s="9" t="s">
        <v>230</v>
      </c>
      <c r="C763" s="9">
        <v>4132010298</v>
      </c>
      <c r="D763" s="9" t="s">
        <v>1859</v>
      </c>
      <c r="E763" s="9" t="s">
        <v>1858</v>
      </c>
      <c r="F763" s="9" t="s">
        <v>1191</v>
      </c>
      <c r="G763" s="9"/>
    </row>
    <row r="764" spans="1:7" x14ac:dyDescent="0.2">
      <c r="A764" s="9">
        <v>753</v>
      </c>
      <c r="B764" s="9" t="s">
        <v>231</v>
      </c>
      <c r="C764" s="9">
        <v>4132010299</v>
      </c>
      <c r="D764" s="9" t="s">
        <v>1859</v>
      </c>
      <c r="E764" s="9" t="s">
        <v>1861</v>
      </c>
      <c r="F764" s="9" t="s">
        <v>1191</v>
      </c>
      <c r="G764" s="9"/>
    </row>
    <row r="765" spans="1:7" x14ac:dyDescent="0.2">
      <c r="A765" s="9">
        <v>754</v>
      </c>
      <c r="B765" s="9" t="s">
        <v>232</v>
      </c>
      <c r="C765" s="9">
        <v>4132010300</v>
      </c>
      <c r="D765" s="9" t="s">
        <v>1859</v>
      </c>
      <c r="E765" s="9" t="s">
        <v>1858</v>
      </c>
      <c r="F765" s="9" t="s">
        <v>1191</v>
      </c>
      <c r="G765" s="9"/>
    </row>
    <row r="766" spans="1:7" x14ac:dyDescent="0.2">
      <c r="A766" s="9">
        <v>755</v>
      </c>
      <c r="B766" s="9" t="s">
        <v>234</v>
      </c>
      <c r="C766" s="9">
        <v>4132010304</v>
      </c>
      <c r="D766" s="9" t="s">
        <v>1859</v>
      </c>
      <c r="E766" s="9" t="s">
        <v>1865</v>
      </c>
      <c r="F766" s="9" t="s">
        <v>1191</v>
      </c>
      <c r="G766" s="9"/>
    </row>
    <row r="767" spans="1:7" x14ac:dyDescent="0.2">
      <c r="A767" s="9">
        <v>756</v>
      </c>
      <c r="B767" s="9" t="s">
        <v>235</v>
      </c>
      <c r="C767" s="9">
        <v>4132010305</v>
      </c>
      <c r="D767" s="9" t="s">
        <v>1859</v>
      </c>
      <c r="E767" s="9" t="s">
        <v>1866</v>
      </c>
      <c r="F767" s="9" t="s">
        <v>1191</v>
      </c>
      <c r="G767" s="9"/>
    </row>
    <row r="768" spans="1:7" x14ac:dyDescent="0.2">
      <c r="A768" s="9">
        <v>757</v>
      </c>
      <c r="B768" s="9" t="s">
        <v>236</v>
      </c>
      <c r="C768" s="9">
        <v>4132010307</v>
      </c>
      <c r="D768" s="9" t="s">
        <v>1240</v>
      </c>
      <c r="E768" s="9" t="s">
        <v>1858</v>
      </c>
      <c r="F768" s="9" t="s">
        <v>1191</v>
      </c>
      <c r="G768" s="9"/>
    </row>
    <row r="769" spans="1:7" x14ac:dyDescent="0.2">
      <c r="A769" s="9">
        <v>758</v>
      </c>
      <c r="B769" s="9" t="s">
        <v>237</v>
      </c>
      <c r="C769" s="9">
        <v>4132010312</v>
      </c>
      <c r="D769" s="9" t="s">
        <v>1859</v>
      </c>
      <c r="E769" s="9" t="s">
        <v>1858</v>
      </c>
      <c r="F769" s="9" t="s">
        <v>1191</v>
      </c>
      <c r="G769" s="9"/>
    </row>
    <row r="770" spans="1:7" x14ac:dyDescent="0.2">
      <c r="A770" s="9">
        <v>759</v>
      </c>
      <c r="B770" s="9" t="s">
        <v>1867</v>
      </c>
      <c r="C770" s="9">
        <v>4132010313</v>
      </c>
      <c r="D770" s="9" t="s">
        <v>1859</v>
      </c>
      <c r="E770" s="9" t="s">
        <v>1862</v>
      </c>
      <c r="F770" s="9" t="s">
        <v>1191</v>
      </c>
      <c r="G770" s="9"/>
    </row>
    <row r="771" spans="1:7" x14ac:dyDescent="0.2">
      <c r="A771" s="9">
        <v>760</v>
      </c>
      <c r="B771" s="9" t="s">
        <v>238</v>
      </c>
      <c r="C771" s="9">
        <v>4132010315</v>
      </c>
      <c r="D771" s="9" t="s">
        <v>1859</v>
      </c>
      <c r="E771" s="9" t="s">
        <v>1858</v>
      </c>
      <c r="F771" s="9" t="s">
        <v>1191</v>
      </c>
      <c r="G771" s="9"/>
    </row>
    <row r="772" spans="1:7" x14ac:dyDescent="0.2">
      <c r="A772" s="9">
        <v>761</v>
      </c>
      <c r="B772" s="9" t="s">
        <v>239</v>
      </c>
      <c r="C772" s="9">
        <v>4132010316</v>
      </c>
      <c r="D772" s="9" t="s">
        <v>1240</v>
      </c>
      <c r="E772" s="9" t="s">
        <v>1858</v>
      </c>
      <c r="F772" s="9" t="s">
        <v>1191</v>
      </c>
      <c r="G772" s="9"/>
    </row>
    <row r="773" spans="1:7" x14ac:dyDescent="0.2">
      <c r="A773" s="9">
        <v>762</v>
      </c>
      <c r="B773" s="9" t="s">
        <v>241</v>
      </c>
      <c r="C773" s="9">
        <v>4132010319</v>
      </c>
      <c r="D773" s="9" t="s">
        <v>1859</v>
      </c>
      <c r="E773" s="9" t="s">
        <v>1858</v>
      </c>
      <c r="F773" s="9" t="s">
        <v>1191</v>
      </c>
      <c r="G773" s="9"/>
    </row>
    <row r="774" spans="1:7" x14ac:dyDescent="0.2">
      <c r="A774" s="9">
        <v>763</v>
      </c>
      <c r="B774" s="9" t="s">
        <v>1868</v>
      </c>
      <c r="C774" s="9">
        <v>4132010320</v>
      </c>
      <c r="D774" s="9" t="s">
        <v>1859</v>
      </c>
      <c r="E774" s="9" t="s">
        <v>1862</v>
      </c>
      <c r="F774" s="9" t="s">
        <v>1191</v>
      </c>
      <c r="G774" s="9"/>
    </row>
    <row r="775" spans="1:7" x14ac:dyDescent="0.2">
      <c r="A775" s="9">
        <v>764</v>
      </c>
      <c r="B775" s="9" t="s">
        <v>1869</v>
      </c>
      <c r="C775" s="9">
        <v>4132010323</v>
      </c>
      <c r="D775" s="9" t="s">
        <v>1859</v>
      </c>
      <c r="E775" s="9" t="s">
        <v>1870</v>
      </c>
      <c r="F775" s="9" t="s">
        <v>1191</v>
      </c>
      <c r="G775" s="9"/>
    </row>
    <row r="776" spans="1:7" x14ac:dyDescent="0.2">
      <c r="A776" s="9">
        <v>765</v>
      </c>
      <c r="B776" s="9" t="s">
        <v>242</v>
      </c>
      <c r="C776" s="9">
        <v>4132010324</v>
      </c>
      <c r="D776" s="9" t="s">
        <v>1859</v>
      </c>
      <c r="E776" s="9" t="s">
        <v>1866</v>
      </c>
      <c r="F776" s="9" t="s">
        <v>1191</v>
      </c>
      <c r="G776" s="9"/>
    </row>
    <row r="777" spans="1:7" x14ac:dyDescent="0.2">
      <c r="A777" s="9">
        <v>766</v>
      </c>
      <c r="B777" s="9" t="s">
        <v>243</v>
      </c>
      <c r="C777" s="9">
        <v>4132010327</v>
      </c>
      <c r="D777" s="9" t="s">
        <v>1859</v>
      </c>
      <c r="E777" s="9" t="s">
        <v>1858</v>
      </c>
      <c r="F777" s="9" t="s">
        <v>1191</v>
      </c>
      <c r="G777" s="9"/>
    </row>
    <row r="778" spans="1:7" x14ac:dyDescent="0.2">
      <c r="A778" s="9">
        <v>767</v>
      </c>
      <c r="B778" s="9" t="s">
        <v>1871</v>
      </c>
      <c r="C778" s="9">
        <v>4132010329</v>
      </c>
      <c r="D778" s="9" t="s">
        <v>1859</v>
      </c>
      <c r="E778" s="9" t="s">
        <v>1858</v>
      </c>
      <c r="F778" s="9" t="s">
        <v>1191</v>
      </c>
      <c r="G778" s="9"/>
    </row>
    <row r="779" spans="1:7" x14ac:dyDescent="0.2">
      <c r="A779" s="9">
        <v>768</v>
      </c>
      <c r="B779" s="9" t="s">
        <v>245</v>
      </c>
      <c r="C779" s="9">
        <v>4132010330</v>
      </c>
      <c r="D779" s="9" t="s">
        <v>1859</v>
      </c>
      <c r="E779" s="9" t="s">
        <v>1858</v>
      </c>
      <c r="F779" s="9" t="s">
        <v>1191</v>
      </c>
      <c r="G779" s="9"/>
    </row>
    <row r="780" spans="1:7" x14ac:dyDescent="0.2">
      <c r="A780" s="9">
        <v>769</v>
      </c>
      <c r="B780" s="9" t="s">
        <v>1872</v>
      </c>
      <c r="C780" s="9">
        <v>4132010331</v>
      </c>
      <c r="D780" s="9" t="s">
        <v>1859</v>
      </c>
      <c r="E780" s="9" t="s">
        <v>1858</v>
      </c>
      <c r="F780" s="9" t="s">
        <v>1191</v>
      </c>
      <c r="G780" s="9"/>
    </row>
    <row r="781" spans="1:7" x14ac:dyDescent="0.2">
      <c r="A781" s="9">
        <v>770</v>
      </c>
      <c r="B781" s="9" t="s">
        <v>246</v>
      </c>
      <c r="C781" s="9">
        <v>4132010332</v>
      </c>
      <c r="D781" s="9" t="s">
        <v>1859</v>
      </c>
      <c r="E781" s="9" t="s">
        <v>1860</v>
      </c>
      <c r="F781" s="9" t="s">
        <v>1191</v>
      </c>
      <c r="G781" s="9"/>
    </row>
    <row r="782" spans="1:7" x14ac:dyDescent="0.2">
      <c r="A782" s="9">
        <v>771</v>
      </c>
      <c r="B782" s="9" t="s">
        <v>248</v>
      </c>
      <c r="C782" s="9">
        <v>4132010333</v>
      </c>
      <c r="D782" s="9" t="s">
        <v>1859</v>
      </c>
      <c r="E782" s="9" t="s">
        <v>1860</v>
      </c>
      <c r="F782" s="9" t="s">
        <v>1191</v>
      </c>
      <c r="G782" s="9"/>
    </row>
    <row r="783" spans="1:7" x14ac:dyDescent="0.2">
      <c r="A783" s="9">
        <v>772</v>
      </c>
      <c r="B783" s="9" t="s">
        <v>663</v>
      </c>
      <c r="C783" s="9">
        <v>4132010850</v>
      </c>
      <c r="D783" s="9" t="s">
        <v>1859</v>
      </c>
      <c r="E783" s="9" t="s">
        <v>1858</v>
      </c>
      <c r="F783" s="9" t="s">
        <v>1191</v>
      </c>
      <c r="G783" s="9"/>
    </row>
    <row r="784" spans="1:7" x14ac:dyDescent="0.2">
      <c r="A784" s="9">
        <v>773</v>
      </c>
      <c r="B784" s="9" t="s">
        <v>684</v>
      </c>
      <c r="C784" s="9">
        <v>4132011049</v>
      </c>
      <c r="D784" s="9" t="s">
        <v>1859</v>
      </c>
      <c r="E784" s="9" t="s">
        <v>1870</v>
      </c>
      <c r="F784" s="9" t="s">
        <v>1191</v>
      </c>
      <c r="G784" s="9"/>
    </row>
    <row r="785" spans="1:7" x14ac:dyDescent="0.2">
      <c r="A785" s="9">
        <v>774</v>
      </c>
      <c r="B785" s="9" t="s">
        <v>686</v>
      </c>
      <c r="C785" s="9">
        <v>4132011055</v>
      </c>
      <c r="D785" s="9" t="s">
        <v>1859</v>
      </c>
      <c r="E785" s="9" t="s">
        <v>1863</v>
      </c>
      <c r="F785" s="9" t="s">
        <v>1191</v>
      </c>
      <c r="G785" s="9"/>
    </row>
    <row r="786" spans="1:7" x14ac:dyDescent="0.2">
      <c r="A786" s="9">
        <v>775</v>
      </c>
      <c r="B786" s="9" t="s">
        <v>720</v>
      </c>
      <c r="C786" s="9">
        <v>4132011117</v>
      </c>
      <c r="D786" s="9" t="s">
        <v>1859</v>
      </c>
      <c r="E786" s="9" t="s">
        <v>1873</v>
      </c>
      <c r="F786" s="9" t="s">
        <v>1191</v>
      </c>
      <c r="G786" s="9"/>
    </row>
    <row r="787" spans="1:7" x14ac:dyDescent="0.2">
      <c r="A787" s="9">
        <v>776</v>
      </c>
      <c r="B787" s="9" t="s">
        <v>721</v>
      </c>
      <c r="C787" s="9">
        <v>4132011122</v>
      </c>
      <c r="D787" s="9" t="s">
        <v>1874</v>
      </c>
      <c r="E787" s="9" t="s">
        <v>1858</v>
      </c>
      <c r="F787" s="9" t="s">
        <v>1191</v>
      </c>
      <c r="G787" s="9" t="s">
        <v>1213</v>
      </c>
    </row>
    <row r="788" spans="1:7" x14ac:dyDescent="0.2">
      <c r="A788" s="9">
        <v>777</v>
      </c>
      <c r="B788" s="9" t="s">
        <v>727</v>
      </c>
      <c r="C788" s="9">
        <v>4132011276</v>
      </c>
      <c r="D788" s="9" t="s">
        <v>1859</v>
      </c>
      <c r="E788" s="9" t="s">
        <v>1858</v>
      </c>
      <c r="F788" s="9" t="s">
        <v>1191</v>
      </c>
      <c r="G788" s="9"/>
    </row>
    <row r="789" spans="1:7" x14ac:dyDescent="0.2">
      <c r="A789" s="9">
        <v>778</v>
      </c>
      <c r="B789" s="9" t="s">
        <v>728</v>
      </c>
      <c r="C789" s="9">
        <v>4132011287</v>
      </c>
      <c r="D789" s="9" t="s">
        <v>1859</v>
      </c>
      <c r="E789" s="9" t="s">
        <v>1858</v>
      </c>
      <c r="F789" s="9" t="s">
        <v>1191</v>
      </c>
      <c r="G789" s="9"/>
    </row>
    <row r="790" spans="1:7" x14ac:dyDescent="0.2">
      <c r="A790" s="9">
        <v>779</v>
      </c>
      <c r="B790" s="9" t="s">
        <v>1875</v>
      </c>
      <c r="C790" s="9">
        <v>4132011460</v>
      </c>
      <c r="D790" s="9" t="s">
        <v>1859</v>
      </c>
      <c r="E790" s="9" t="s">
        <v>1858</v>
      </c>
      <c r="F790" s="9" t="s">
        <v>1191</v>
      </c>
      <c r="G790" s="9"/>
    </row>
    <row r="791" spans="1:7" x14ac:dyDescent="0.2">
      <c r="A791" s="9">
        <v>780</v>
      </c>
      <c r="B791" s="9" t="s">
        <v>763</v>
      </c>
      <c r="C791" s="9">
        <v>4132011463</v>
      </c>
      <c r="D791" s="9" t="s">
        <v>1859</v>
      </c>
      <c r="E791" s="9" t="s">
        <v>1863</v>
      </c>
      <c r="F791" s="9" t="s">
        <v>1191</v>
      </c>
      <c r="G791" s="9"/>
    </row>
    <row r="792" spans="1:7" x14ac:dyDescent="0.2">
      <c r="A792" s="9">
        <v>781</v>
      </c>
      <c r="B792" s="9" t="s">
        <v>1876</v>
      </c>
      <c r="C792" s="9">
        <v>4132011641</v>
      </c>
      <c r="D792" s="9" t="s">
        <v>1859</v>
      </c>
      <c r="E792" s="9" t="s">
        <v>1877</v>
      </c>
      <c r="F792" s="9" t="s">
        <v>1191</v>
      </c>
      <c r="G792" s="9"/>
    </row>
    <row r="793" spans="1:7" x14ac:dyDescent="0.2">
      <c r="A793" s="9">
        <v>782</v>
      </c>
      <c r="B793" s="9" t="s">
        <v>685</v>
      </c>
      <c r="C793" s="9">
        <v>4132011998</v>
      </c>
      <c r="D793" s="9" t="s">
        <v>1859</v>
      </c>
      <c r="E793" s="9" t="s">
        <v>1862</v>
      </c>
      <c r="F793" s="9" t="s">
        <v>1191</v>
      </c>
      <c r="G793" s="9"/>
    </row>
    <row r="794" spans="1:7" x14ac:dyDescent="0.2">
      <c r="A794" s="9">
        <v>783</v>
      </c>
      <c r="B794" s="9" t="s">
        <v>843</v>
      </c>
      <c r="C794" s="9">
        <v>4132012048</v>
      </c>
      <c r="D794" s="9" t="s">
        <v>1859</v>
      </c>
      <c r="E794" s="9" t="s">
        <v>1858</v>
      </c>
      <c r="F794" s="9" t="s">
        <v>1191</v>
      </c>
      <c r="G794" s="9"/>
    </row>
    <row r="795" spans="1:7" x14ac:dyDescent="0.2">
      <c r="A795" s="9">
        <v>784</v>
      </c>
      <c r="B795" s="9" t="s">
        <v>845</v>
      </c>
      <c r="C795" s="9">
        <v>4132012056</v>
      </c>
      <c r="D795" s="9" t="s">
        <v>1874</v>
      </c>
      <c r="E795" s="9" t="s">
        <v>1865</v>
      </c>
      <c r="F795" s="9" t="s">
        <v>1191</v>
      </c>
      <c r="G795" s="9" t="s">
        <v>1213</v>
      </c>
    </row>
    <row r="796" spans="1:7" x14ac:dyDescent="0.2">
      <c r="A796" s="9">
        <v>785</v>
      </c>
      <c r="B796" s="9" t="s">
        <v>1878</v>
      </c>
      <c r="C796" s="9">
        <v>4132012213</v>
      </c>
      <c r="D796" s="9" t="s">
        <v>1253</v>
      </c>
      <c r="E796" s="9" t="s">
        <v>1858</v>
      </c>
      <c r="F796" s="9" t="s">
        <v>1191</v>
      </c>
      <c r="G796" s="9"/>
    </row>
    <row r="797" spans="1:7" x14ac:dyDescent="0.2">
      <c r="A797" s="9">
        <v>786</v>
      </c>
      <c r="B797" s="9" t="s">
        <v>892</v>
      </c>
      <c r="C797" s="9">
        <v>4132012689</v>
      </c>
      <c r="D797" s="9" t="s">
        <v>1874</v>
      </c>
      <c r="E797" s="9" t="s">
        <v>1858</v>
      </c>
      <c r="F797" s="9" t="s">
        <v>1191</v>
      </c>
      <c r="G797" s="9" t="s">
        <v>1213</v>
      </c>
    </row>
    <row r="798" spans="1:7" x14ac:dyDescent="0.2">
      <c r="A798" s="9">
        <v>787</v>
      </c>
      <c r="B798" s="9" t="s">
        <v>1879</v>
      </c>
      <c r="C798" s="9">
        <v>4132012917</v>
      </c>
      <c r="D798" s="9" t="s">
        <v>1859</v>
      </c>
      <c r="E798" s="9" t="s">
        <v>1880</v>
      </c>
      <c r="F798" s="9" t="s">
        <v>1191</v>
      </c>
      <c r="G798" s="9"/>
    </row>
    <row r="799" spans="1:7" x14ac:dyDescent="0.2">
      <c r="A799" s="9">
        <v>788</v>
      </c>
      <c r="B799" s="9" t="s">
        <v>989</v>
      </c>
      <c r="C799" s="9">
        <v>4132013571</v>
      </c>
      <c r="D799" s="9" t="s">
        <v>1874</v>
      </c>
      <c r="E799" s="9" t="s">
        <v>1864</v>
      </c>
      <c r="F799" s="9" t="s">
        <v>1191</v>
      </c>
      <c r="G799" s="9" t="s">
        <v>1213</v>
      </c>
    </row>
    <row r="800" spans="1:7" x14ac:dyDescent="0.2">
      <c r="A800" s="9">
        <v>789</v>
      </c>
      <c r="B800" s="9" t="s">
        <v>683</v>
      </c>
      <c r="C800" s="9">
        <v>4132013573</v>
      </c>
      <c r="D800" s="9" t="s">
        <v>1859</v>
      </c>
      <c r="E800" s="9" t="s">
        <v>1858</v>
      </c>
      <c r="F800" s="9" t="s">
        <v>1191</v>
      </c>
      <c r="G800" s="9"/>
    </row>
    <row r="801" spans="1:7" x14ac:dyDescent="0.2">
      <c r="A801" s="9">
        <v>790</v>
      </c>
      <c r="B801" s="9" t="s">
        <v>991</v>
      </c>
      <c r="C801" s="9">
        <v>4132013579</v>
      </c>
      <c r="D801" s="9" t="s">
        <v>1874</v>
      </c>
      <c r="E801" s="9" t="s">
        <v>1862</v>
      </c>
      <c r="F801" s="9" t="s">
        <v>1191</v>
      </c>
      <c r="G801" s="9" t="s">
        <v>1213</v>
      </c>
    </row>
    <row r="802" spans="1:7" x14ac:dyDescent="0.2">
      <c r="A802" s="9">
        <v>791</v>
      </c>
      <c r="B802" s="9" t="s">
        <v>1881</v>
      </c>
      <c r="C802" s="9">
        <v>4132013646</v>
      </c>
      <c r="D802" s="9" t="s">
        <v>1874</v>
      </c>
      <c r="E802" s="9" t="s">
        <v>1858</v>
      </c>
      <c r="F802" s="9" t="s">
        <v>1191</v>
      </c>
      <c r="G802" s="9" t="s">
        <v>1213</v>
      </c>
    </row>
    <row r="803" spans="1:7" x14ac:dyDescent="0.2">
      <c r="A803" s="9">
        <v>792</v>
      </c>
      <c r="B803" s="9" t="s">
        <v>1026</v>
      </c>
      <c r="C803" s="9">
        <v>4132013654</v>
      </c>
      <c r="D803" s="9" t="s">
        <v>1874</v>
      </c>
      <c r="E803" s="9" t="s">
        <v>1858</v>
      </c>
      <c r="F803" s="9" t="s">
        <v>1191</v>
      </c>
      <c r="G803" s="9" t="s">
        <v>1213</v>
      </c>
    </row>
    <row r="804" spans="1:7" x14ac:dyDescent="0.2">
      <c r="A804" s="9">
        <v>793</v>
      </c>
      <c r="B804" s="9" t="s">
        <v>1882</v>
      </c>
      <c r="C804" s="9">
        <v>4132013655</v>
      </c>
      <c r="D804" s="9" t="s">
        <v>1874</v>
      </c>
      <c r="E804" s="9" t="s">
        <v>1858</v>
      </c>
      <c r="F804" s="9" t="s">
        <v>1191</v>
      </c>
      <c r="G804" s="9" t="s">
        <v>1213</v>
      </c>
    </row>
    <row r="805" spans="1:7" x14ac:dyDescent="0.2">
      <c r="A805" s="9">
        <v>794</v>
      </c>
      <c r="B805" s="9" t="s">
        <v>1883</v>
      </c>
      <c r="C805" s="9">
        <v>4132013687</v>
      </c>
      <c r="D805" s="9" t="s">
        <v>1874</v>
      </c>
      <c r="E805" s="9" t="s">
        <v>1858</v>
      </c>
      <c r="F805" s="9" t="s">
        <v>1191</v>
      </c>
      <c r="G805" s="9" t="s">
        <v>1213</v>
      </c>
    </row>
    <row r="806" spans="1:7" x14ac:dyDescent="0.2">
      <c r="A806" s="9">
        <v>795</v>
      </c>
      <c r="B806" s="9" t="s">
        <v>1070</v>
      </c>
      <c r="C806" s="9">
        <v>4132013842</v>
      </c>
      <c r="D806" s="9" t="s">
        <v>1874</v>
      </c>
      <c r="E806" s="9" t="s">
        <v>1880</v>
      </c>
      <c r="F806" s="9" t="s">
        <v>1191</v>
      </c>
      <c r="G806" s="9" t="s">
        <v>1213</v>
      </c>
    </row>
    <row r="807" spans="1:7" x14ac:dyDescent="0.2">
      <c r="A807" s="9">
        <v>796</v>
      </c>
      <c r="B807" s="9" t="s">
        <v>1884</v>
      </c>
      <c r="C807" s="9">
        <v>4132013843</v>
      </c>
      <c r="D807" s="9" t="s">
        <v>1874</v>
      </c>
      <c r="E807" s="9" t="s">
        <v>1880</v>
      </c>
      <c r="F807" s="9" t="s">
        <v>1191</v>
      </c>
      <c r="G807" s="9" t="s">
        <v>1213</v>
      </c>
    </row>
    <row r="808" spans="1:7" x14ac:dyDescent="0.2">
      <c r="A808" s="9">
        <v>797</v>
      </c>
      <c r="B808" s="9" t="s">
        <v>1081</v>
      </c>
      <c r="C808" s="9">
        <v>4132013905</v>
      </c>
      <c r="D808" s="9" t="s">
        <v>1874</v>
      </c>
      <c r="E808" s="9" t="s">
        <v>1858</v>
      </c>
      <c r="F808" s="9" t="s">
        <v>1191</v>
      </c>
      <c r="G808" s="9" t="s">
        <v>1213</v>
      </c>
    </row>
    <row r="809" spans="1:7" x14ac:dyDescent="0.2">
      <c r="A809" s="9">
        <v>798</v>
      </c>
      <c r="B809" s="9" t="s">
        <v>1082</v>
      </c>
      <c r="C809" s="9">
        <v>4132013906</v>
      </c>
      <c r="D809" s="9" t="s">
        <v>1874</v>
      </c>
      <c r="E809" s="9" t="s">
        <v>1861</v>
      </c>
      <c r="F809" s="9" t="s">
        <v>1191</v>
      </c>
      <c r="G809" s="9" t="s">
        <v>1213</v>
      </c>
    </row>
    <row r="810" spans="1:7" x14ac:dyDescent="0.2">
      <c r="A810" s="9">
        <v>799</v>
      </c>
      <c r="B810" s="9" t="s">
        <v>1085</v>
      </c>
      <c r="C810" s="9">
        <v>4132013980</v>
      </c>
      <c r="D810" s="9" t="s">
        <v>1874</v>
      </c>
      <c r="E810" s="9" t="s">
        <v>1877</v>
      </c>
      <c r="F810" s="9" t="s">
        <v>1191</v>
      </c>
      <c r="G810" s="9" t="s">
        <v>1213</v>
      </c>
    </row>
    <row r="811" spans="1:7" x14ac:dyDescent="0.2">
      <c r="A811" s="9">
        <v>800</v>
      </c>
      <c r="B811" s="9" t="s">
        <v>1885</v>
      </c>
      <c r="C811" s="9">
        <v>4132013981</v>
      </c>
      <c r="D811" s="9" t="s">
        <v>1874</v>
      </c>
      <c r="E811" s="9" t="s">
        <v>1880</v>
      </c>
      <c r="F811" s="9" t="s">
        <v>1191</v>
      </c>
      <c r="G811" s="9" t="s">
        <v>1213</v>
      </c>
    </row>
    <row r="812" spans="1:7" x14ac:dyDescent="0.2">
      <c r="A812" s="9">
        <v>801</v>
      </c>
      <c r="B812" s="9" t="s">
        <v>1086</v>
      </c>
      <c r="C812" s="9">
        <v>4132013982</v>
      </c>
      <c r="D812" s="9" t="s">
        <v>1859</v>
      </c>
      <c r="E812" s="9" t="s">
        <v>1864</v>
      </c>
      <c r="F812" s="9" t="s">
        <v>1191</v>
      </c>
      <c r="G812" s="9"/>
    </row>
    <row r="813" spans="1:7" x14ac:dyDescent="0.2">
      <c r="A813" s="9">
        <v>802</v>
      </c>
      <c r="B813" s="9" t="s">
        <v>1087</v>
      </c>
      <c r="C813" s="9">
        <v>4132013983</v>
      </c>
      <c r="D813" s="9" t="s">
        <v>1859</v>
      </c>
      <c r="E813" s="9" t="s">
        <v>1860</v>
      </c>
      <c r="F813" s="9" t="s">
        <v>1191</v>
      </c>
      <c r="G813" s="9"/>
    </row>
    <row r="814" spans="1:7" x14ac:dyDescent="0.2">
      <c r="A814" s="9">
        <v>803</v>
      </c>
      <c r="B814" s="9" t="s">
        <v>1088</v>
      </c>
      <c r="C814" s="9">
        <v>4132013984</v>
      </c>
      <c r="D814" s="9" t="s">
        <v>1874</v>
      </c>
      <c r="E814" s="9" t="s">
        <v>1860</v>
      </c>
      <c r="F814" s="9" t="s">
        <v>1191</v>
      </c>
      <c r="G814" s="9" t="s">
        <v>1213</v>
      </c>
    </row>
    <row r="815" spans="1:7" x14ac:dyDescent="0.2">
      <c r="A815" s="9">
        <v>804</v>
      </c>
      <c r="B815" s="9" t="s">
        <v>1886</v>
      </c>
      <c r="C815" s="9">
        <v>4132013985</v>
      </c>
      <c r="D815" s="9" t="s">
        <v>1874</v>
      </c>
      <c r="E815" s="9" t="s">
        <v>1860</v>
      </c>
      <c r="F815" s="9" t="s">
        <v>1191</v>
      </c>
      <c r="G815" s="9" t="s">
        <v>1213</v>
      </c>
    </row>
    <row r="816" spans="1:7" x14ac:dyDescent="0.2">
      <c r="A816" s="9">
        <v>805</v>
      </c>
      <c r="B816" s="9" t="s">
        <v>1089</v>
      </c>
      <c r="C816" s="9">
        <v>4132013986</v>
      </c>
      <c r="D816" s="9" t="s">
        <v>1874</v>
      </c>
      <c r="E816" s="9" t="s">
        <v>1861</v>
      </c>
      <c r="F816" s="9" t="s">
        <v>1191</v>
      </c>
      <c r="G816" s="9" t="s">
        <v>1213</v>
      </c>
    </row>
    <row r="817" spans="1:7" x14ac:dyDescent="0.2">
      <c r="A817" s="9">
        <v>806</v>
      </c>
      <c r="B817" s="9" t="s">
        <v>1090</v>
      </c>
      <c r="C817" s="9">
        <v>4132013987</v>
      </c>
      <c r="D817" s="9" t="s">
        <v>1874</v>
      </c>
      <c r="E817" s="9" t="s">
        <v>1873</v>
      </c>
      <c r="F817" s="9" t="s">
        <v>1191</v>
      </c>
      <c r="G817" s="9" t="s">
        <v>1213</v>
      </c>
    </row>
    <row r="818" spans="1:7" x14ac:dyDescent="0.2">
      <c r="A818" s="9">
        <v>807</v>
      </c>
      <c r="B818" s="9" t="s">
        <v>1091</v>
      </c>
      <c r="C818" s="9">
        <v>4132013988</v>
      </c>
      <c r="D818" s="9" t="s">
        <v>1874</v>
      </c>
      <c r="E818" s="9" t="s">
        <v>1862</v>
      </c>
      <c r="F818" s="9" t="s">
        <v>1191</v>
      </c>
      <c r="G818" s="9" t="s">
        <v>1213</v>
      </c>
    </row>
    <row r="819" spans="1:7" x14ac:dyDescent="0.2">
      <c r="A819" s="9">
        <v>808</v>
      </c>
      <c r="B819" s="9" t="s">
        <v>1092</v>
      </c>
      <c r="C819" s="9">
        <v>4132013989</v>
      </c>
      <c r="D819" s="9" t="s">
        <v>1874</v>
      </c>
      <c r="E819" s="9" t="s">
        <v>1873</v>
      </c>
      <c r="F819" s="9" t="s">
        <v>1191</v>
      </c>
      <c r="G819" s="9" t="s">
        <v>1213</v>
      </c>
    </row>
    <row r="820" spans="1:7" x14ac:dyDescent="0.2">
      <c r="A820" s="9">
        <v>809</v>
      </c>
      <c r="B820" s="9" t="s">
        <v>1093</v>
      </c>
      <c r="C820" s="9">
        <v>4132013990</v>
      </c>
      <c r="D820" s="9" t="s">
        <v>1874</v>
      </c>
      <c r="E820" s="9" t="s">
        <v>1861</v>
      </c>
      <c r="F820" s="9" t="s">
        <v>1191</v>
      </c>
      <c r="G820" s="9" t="s">
        <v>1213</v>
      </c>
    </row>
    <row r="821" spans="1:7" x14ac:dyDescent="0.2">
      <c r="A821" s="9">
        <v>810</v>
      </c>
      <c r="B821" s="9" t="s">
        <v>1094</v>
      </c>
      <c r="C821" s="9">
        <v>4132013991</v>
      </c>
      <c r="D821" s="9" t="s">
        <v>1874</v>
      </c>
      <c r="E821" s="9" t="s">
        <v>1860</v>
      </c>
      <c r="F821" s="9" t="s">
        <v>1191</v>
      </c>
      <c r="G821" s="9" t="s">
        <v>1213</v>
      </c>
    </row>
    <row r="822" spans="1:7" x14ac:dyDescent="0.2">
      <c r="A822" s="9">
        <v>811</v>
      </c>
      <c r="B822" s="9" t="s">
        <v>1095</v>
      </c>
      <c r="C822" s="9">
        <v>4132013992</v>
      </c>
      <c r="D822" s="9" t="s">
        <v>1874</v>
      </c>
      <c r="E822" s="9" t="s">
        <v>1880</v>
      </c>
      <c r="F822" s="9" t="s">
        <v>1191</v>
      </c>
      <c r="G822" s="9" t="s">
        <v>1213</v>
      </c>
    </row>
    <row r="823" spans="1:7" x14ac:dyDescent="0.2">
      <c r="A823" s="9">
        <v>812</v>
      </c>
      <c r="B823" s="9" t="s">
        <v>1096</v>
      </c>
      <c r="C823" s="9">
        <v>4132013993</v>
      </c>
      <c r="D823" s="9" t="s">
        <v>1874</v>
      </c>
      <c r="E823" s="9" t="s">
        <v>1865</v>
      </c>
      <c r="F823" s="9" t="s">
        <v>1191</v>
      </c>
      <c r="G823" s="9" t="s">
        <v>1213</v>
      </c>
    </row>
    <row r="824" spans="1:7" x14ac:dyDescent="0.2">
      <c r="A824" s="9">
        <v>813</v>
      </c>
      <c r="B824" s="9" t="s">
        <v>1097</v>
      </c>
      <c r="C824" s="9">
        <v>4132013994</v>
      </c>
      <c r="D824" s="9" t="s">
        <v>1874</v>
      </c>
      <c r="E824" s="9" t="s">
        <v>1858</v>
      </c>
      <c r="F824" s="9" t="s">
        <v>1191</v>
      </c>
      <c r="G824" s="9" t="s">
        <v>1213</v>
      </c>
    </row>
    <row r="825" spans="1:7" x14ac:dyDescent="0.2">
      <c r="A825" s="9">
        <v>814</v>
      </c>
      <c r="B825" s="9" t="s">
        <v>1111</v>
      </c>
      <c r="C825" s="9">
        <v>4132014160</v>
      </c>
      <c r="D825" s="9" t="s">
        <v>1859</v>
      </c>
      <c r="E825" s="9" t="s">
        <v>1887</v>
      </c>
      <c r="F825" s="9" t="s">
        <v>1191</v>
      </c>
      <c r="G825" s="9"/>
    </row>
    <row r="826" spans="1:7" x14ac:dyDescent="0.2">
      <c r="A826" s="9">
        <v>815</v>
      </c>
      <c r="B826" s="9" t="s">
        <v>1888</v>
      </c>
      <c r="C826" s="9">
        <v>4132014436</v>
      </c>
      <c r="D826" s="9" t="s">
        <v>1859</v>
      </c>
      <c r="E826" s="9" t="s">
        <v>1858</v>
      </c>
      <c r="F826" s="9" t="s">
        <v>1191</v>
      </c>
      <c r="G826" s="9"/>
    </row>
    <row r="827" spans="1:7" x14ac:dyDescent="0.2">
      <c r="A827" s="9">
        <v>816</v>
      </c>
      <c r="B827" s="9" t="s">
        <v>1142</v>
      </c>
      <c r="C827" s="9">
        <v>4132016403</v>
      </c>
      <c r="D827" s="9" t="s">
        <v>1874</v>
      </c>
      <c r="E827" s="9" t="s">
        <v>1860</v>
      </c>
      <c r="F827" s="9" t="s">
        <v>1191</v>
      </c>
      <c r="G827" s="9" t="s">
        <v>1222</v>
      </c>
    </row>
    <row r="828" spans="1:7" x14ac:dyDescent="0.2">
      <c r="A828" s="9">
        <v>817</v>
      </c>
      <c r="B828" s="9" t="s">
        <v>1889</v>
      </c>
      <c r="C828" s="9">
        <v>4132016406</v>
      </c>
      <c r="D828" s="9" t="s">
        <v>1874</v>
      </c>
      <c r="E828" s="9" t="s">
        <v>1890</v>
      </c>
      <c r="F828" s="9" t="s">
        <v>1191</v>
      </c>
      <c r="G828" s="9" t="s">
        <v>1222</v>
      </c>
    </row>
    <row r="829" spans="1:7" x14ac:dyDescent="0.2">
      <c r="A829" s="9">
        <v>818</v>
      </c>
      <c r="B829" s="9" t="s">
        <v>1891</v>
      </c>
      <c r="C829" s="9">
        <v>3632000466</v>
      </c>
      <c r="D829" s="9" t="s">
        <v>1859</v>
      </c>
      <c r="E829" s="9" t="s">
        <v>1866</v>
      </c>
      <c r="F829" s="9" t="s">
        <v>1283</v>
      </c>
      <c r="G829" s="9"/>
    </row>
    <row r="830" spans="1:7" x14ac:dyDescent="0.2">
      <c r="A830" s="9">
        <v>819</v>
      </c>
      <c r="B830" s="9" t="s">
        <v>1892</v>
      </c>
      <c r="C830" s="9">
        <v>3632000583</v>
      </c>
      <c r="D830" s="9" t="s">
        <v>1859</v>
      </c>
      <c r="E830" s="9" t="s">
        <v>1860</v>
      </c>
      <c r="F830" s="9" t="s">
        <v>1283</v>
      </c>
      <c r="G830" s="9"/>
    </row>
    <row r="831" spans="1:7" x14ac:dyDescent="0.2">
      <c r="A831" s="9">
        <v>820</v>
      </c>
      <c r="B831" s="9" t="s">
        <v>1893</v>
      </c>
      <c r="C831" s="9">
        <v>4132010826</v>
      </c>
      <c r="D831" s="9" t="s">
        <v>1874</v>
      </c>
      <c r="E831" s="9" t="s">
        <v>1866</v>
      </c>
      <c r="F831" s="9" t="s">
        <v>1283</v>
      </c>
      <c r="G831" s="9" t="s">
        <v>1213</v>
      </c>
    </row>
    <row r="832" spans="1:7" x14ac:dyDescent="0.2">
      <c r="A832" s="9">
        <v>821</v>
      </c>
      <c r="B832" s="9" t="s">
        <v>1894</v>
      </c>
      <c r="C832" s="9">
        <v>4132010848</v>
      </c>
      <c r="D832" s="9" t="s">
        <v>1859</v>
      </c>
      <c r="E832" s="9" t="s">
        <v>1864</v>
      </c>
      <c r="F832" s="9" t="s">
        <v>1283</v>
      </c>
      <c r="G832" s="9"/>
    </row>
    <row r="833" spans="1:7" x14ac:dyDescent="0.2">
      <c r="A833" s="9">
        <v>822</v>
      </c>
      <c r="B833" s="9" t="s">
        <v>1895</v>
      </c>
      <c r="C833" s="9">
        <v>4132010849</v>
      </c>
      <c r="D833" s="9" t="s">
        <v>1859</v>
      </c>
      <c r="E833" s="9" t="s">
        <v>1862</v>
      </c>
      <c r="F833" s="9" t="s">
        <v>1283</v>
      </c>
      <c r="G833" s="9"/>
    </row>
    <row r="834" spans="1:7" x14ac:dyDescent="0.2">
      <c r="A834" s="9">
        <v>823</v>
      </c>
      <c r="B834" s="9" t="s">
        <v>1896</v>
      </c>
      <c r="C834" s="9">
        <v>4132010958</v>
      </c>
      <c r="D834" s="9" t="s">
        <v>1859</v>
      </c>
      <c r="E834" s="9" t="s">
        <v>1865</v>
      </c>
      <c r="F834" s="9" t="s">
        <v>1283</v>
      </c>
      <c r="G834" s="9"/>
    </row>
    <row r="835" spans="1:7" x14ac:dyDescent="0.2">
      <c r="A835" s="9">
        <v>824</v>
      </c>
      <c r="B835" s="9" t="s">
        <v>1897</v>
      </c>
      <c r="C835" s="9">
        <v>4132010960</v>
      </c>
      <c r="D835" s="9" t="s">
        <v>1859</v>
      </c>
      <c r="E835" s="9" t="s">
        <v>1860</v>
      </c>
      <c r="F835" s="9" t="s">
        <v>1283</v>
      </c>
      <c r="G835" s="9"/>
    </row>
    <row r="836" spans="1:7" x14ac:dyDescent="0.2">
      <c r="A836" s="9">
        <v>825</v>
      </c>
      <c r="B836" s="9" t="s">
        <v>1898</v>
      </c>
      <c r="C836" s="9">
        <v>4132011050</v>
      </c>
      <c r="D836" s="9" t="s">
        <v>1859</v>
      </c>
      <c r="E836" s="9" t="s">
        <v>1877</v>
      </c>
      <c r="F836" s="9" t="s">
        <v>1283</v>
      </c>
      <c r="G836" s="9"/>
    </row>
    <row r="837" spans="1:7" x14ac:dyDescent="0.2">
      <c r="A837" s="9">
        <v>826</v>
      </c>
      <c r="B837" s="9" t="s">
        <v>1899</v>
      </c>
      <c r="C837" s="9">
        <v>4132011051</v>
      </c>
      <c r="D837" s="9" t="s">
        <v>1859</v>
      </c>
      <c r="E837" s="9" t="s">
        <v>1861</v>
      </c>
      <c r="F837" s="9" t="s">
        <v>1283</v>
      </c>
      <c r="G837" s="9"/>
    </row>
    <row r="838" spans="1:7" x14ac:dyDescent="0.2">
      <c r="A838" s="9">
        <v>827</v>
      </c>
      <c r="B838" s="9" t="s">
        <v>1900</v>
      </c>
      <c r="C838" s="9">
        <v>4132011052</v>
      </c>
      <c r="D838" s="9" t="s">
        <v>1859</v>
      </c>
      <c r="E838" s="9" t="s">
        <v>1865</v>
      </c>
      <c r="F838" s="9" t="s">
        <v>1283</v>
      </c>
      <c r="G838" s="9"/>
    </row>
    <row r="839" spans="1:7" x14ac:dyDescent="0.2">
      <c r="A839" s="9">
        <v>828</v>
      </c>
      <c r="B839" s="9" t="s">
        <v>1901</v>
      </c>
      <c r="C839" s="9">
        <v>4132011054</v>
      </c>
      <c r="D839" s="9" t="s">
        <v>1859</v>
      </c>
      <c r="E839" s="9" t="s">
        <v>1860</v>
      </c>
      <c r="F839" s="9" t="s">
        <v>1283</v>
      </c>
      <c r="G839" s="9"/>
    </row>
    <row r="840" spans="1:7" x14ac:dyDescent="0.2">
      <c r="A840" s="9">
        <v>829</v>
      </c>
      <c r="B840" s="9" t="s">
        <v>1902</v>
      </c>
      <c r="C840" s="9">
        <v>4132011288</v>
      </c>
      <c r="D840" s="9" t="s">
        <v>1859</v>
      </c>
      <c r="E840" s="9" t="s">
        <v>1860</v>
      </c>
      <c r="F840" s="9" t="s">
        <v>1283</v>
      </c>
      <c r="G840" s="9"/>
    </row>
    <row r="841" spans="1:7" x14ac:dyDescent="0.2">
      <c r="A841" s="9">
        <v>830</v>
      </c>
      <c r="B841" s="9" t="s">
        <v>1903</v>
      </c>
      <c r="C841" s="9">
        <v>4132011462</v>
      </c>
      <c r="D841" s="9" t="s">
        <v>1859</v>
      </c>
      <c r="E841" s="9" t="s">
        <v>1873</v>
      </c>
      <c r="F841" s="9" t="s">
        <v>1283</v>
      </c>
      <c r="G841" s="9"/>
    </row>
    <row r="842" spans="1:7" x14ac:dyDescent="0.2">
      <c r="A842" s="9">
        <v>831</v>
      </c>
      <c r="B842" s="9" t="s">
        <v>1904</v>
      </c>
      <c r="C842" s="9">
        <v>4132011585</v>
      </c>
      <c r="D842" s="9" t="s">
        <v>1859</v>
      </c>
      <c r="E842" s="9" t="s">
        <v>1877</v>
      </c>
      <c r="F842" s="9" t="s">
        <v>1283</v>
      </c>
      <c r="G842" s="9"/>
    </row>
    <row r="843" spans="1:7" x14ac:dyDescent="0.2">
      <c r="A843" s="9">
        <v>832</v>
      </c>
      <c r="B843" s="9" t="s">
        <v>1905</v>
      </c>
      <c r="C843" s="9">
        <v>4132012047</v>
      </c>
      <c r="D843" s="9" t="s">
        <v>1859</v>
      </c>
      <c r="E843" s="9" t="s">
        <v>1858</v>
      </c>
      <c r="F843" s="9" t="s">
        <v>1283</v>
      </c>
      <c r="G843" s="9"/>
    </row>
    <row r="844" spans="1:7" x14ac:dyDescent="0.2">
      <c r="A844" s="9">
        <v>833</v>
      </c>
      <c r="B844" s="9" t="s">
        <v>1906</v>
      </c>
      <c r="C844" s="9">
        <v>4132012054</v>
      </c>
      <c r="D844" s="9" t="s">
        <v>1874</v>
      </c>
      <c r="E844" s="9" t="s">
        <v>1862</v>
      </c>
      <c r="F844" s="9" t="s">
        <v>1283</v>
      </c>
      <c r="G844" s="9" t="s">
        <v>1213</v>
      </c>
    </row>
    <row r="845" spans="1:7" x14ac:dyDescent="0.2">
      <c r="A845" s="9">
        <v>834</v>
      </c>
      <c r="B845" s="9" t="s">
        <v>1907</v>
      </c>
      <c r="C845" s="9">
        <v>4132012078</v>
      </c>
      <c r="D845" s="9" t="s">
        <v>1874</v>
      </c>
      <c r="E845" s="9" t="s">
        <v>1860</v>
      </c>
      <c r="F845" s="9" t="s">
        <v>1283</v>
      </c>
      <c r="G845" s="9" t="s">
        <v>1213</v>
      </c>
    </row>
    <row r="846" spans="1:7" x14ac:dyDescent="0.2">
      <c r="A846" s="9">
        <v>835</v>
      </c>
      <c r="B846" s="9" t="s">
        <v>1908</v>
      </c>
      <c r="C846" s="9">
        <v>4132012106</v>
      </c>
      <c r="D846" s="9" t="s">
        <v>1859</v>
      </c>
      <c r="E846" s="9" t="s">
        <v>1880</v>
      </c>
      <c r="F846" s="9" t="s">
        <v>1283</v>
      </c>
      <c r="G846" s="9"/>
    </row>
    <row r="847" spans="1:7" x14ac:dyDescent="0.2">
      <c r="A847" s="9">
        <v>836</v>
      </c>
      <c r="B847" s="9" t="s">
        <v>1909</v>
      </c>
      <c r="C847" s="9">
        <v>4132012317</v>
      </c>
      <c r="D847" s="9" t="s">
        <v>1859</v>
      </c>
      <c r="E847" s="9" t="s">
        <v>1863</v>
      </c>
      <c r="F847" s="9" t="s">
        <v>1283</v>
      </c>
      <c r="G847" s="9"/>
    </row>
    <row r="848" spans="1:7" x14ac:dyDescent="0.2">
      <c r="A848" s="9">
        <v>837</v>
      </c>
      <c r="B848" s="9" t="s">
        <v>1910</v>
      </c>
      <c r="C848" s="9">
        <v>4132012678</v>
      </c>
      <c r="D848" s="9" t="s">
        <v>1859</v>
      </c>
      <c r="E848" s="9" t="s">
        <v>1858</v>
      </c>
      <c r="F848" s="9" t="s">
        <v>1283</v>
      </c>
      <c r="G848" s="9"/>
    </row>
    <row r="849" spans="1:7" x14ac:dyDescent="0.2">
      <c r="A849" s="9">
        <v>838</v>
      </c>
      <c r="B849" s="9" t="s">
        <v>1911</v>
      </c>
      <c r="C849" s="9">
        <v>4132012679</v>
      </c>
      <c r="D849" s="9" t="s">
        <v>1859</v>
      </c>
      <c r="E849" s="9" t="s">
        <v>1858</v>
      </c>
      <c r="F849" s="9" t="s">
        <v>1283</v>
      </c>
      <c r="G849" s="9"/>
    </row>
    <row r="850" spans="1:7" x14ac:dyDescent="0.2">
      <c r="A850" s="9">
        <v>839</v>
      </c>
      <c r="B850" s="9" t="s">
        <v>1912</v>
      </c>
      <c r="C850" s="9">
        <v>4132012680</v>
      </c>
      <c r="D850" s="9" t="s">
        <v>1874</v>
      </c>
      <c r="E850" s="9" t="s">
        <v>1858</v>
      </c>
      <c r="F850" s="9" t="s">
        <v>1283</v>
      </c>
      <c r="G850" s="9" t="s">
        <v>1213</v>
      </c>
    </row>
    <row r="851" spans="1:7" x14ac:dyDescent="0.2">
      <c r="A851" s="9">
        <v>840</v>
      </c>
      <c r="B851" s="9" t="s">
        <v>1913</v>
      </c>
      <c r="C851" s="9">
        <v>4132012681</v>
      </c>
      <c r="D851" s="9" t="s">
        <v>1859</v>
      </c>
      <c r="E851" s="9" t="s">
        <v>1864</v>
      </c>
      <c r="F851" s="9" t="s">
        <v>1283</v>
      </c>
      <c r="G851" s="9"/>
    </row>
    <row r="852" spans="1:7" x14ac:dyDescent="0.2">
      <c r="A852" s="9">
        <v>841</v>
      </c>
      <c r="B852" s="9" t="s">
        <v>1914</v>
      </c>
      <c r="C852" s="9">
        <v>4132012682</v>
      </c>
      <c r="D852" s="9" t="s">
        <v>1859</v>
      </c>
      <c r="E852" s="9" t="s">
        <v>1866</v>
      </c>
      <c r="F852" s="9" t="s">
        <v>1283</v>
      </c>
      <c r="G852" s="9"/>
    </row>
    <row r="853" spans="1:7" x14ac:dyDescent="0.2">
      <c r="A853" s="9">
        <v>842</v>
      </c>
      <c r="B853" s="9" t="s">
        <v>1915</v>
      </c>
      <c r="C853" s="9">
        <v>4132012683</v>
      </c>
      <c r="D853" s="9" t="s">
        <v>1859</v>
      </c>
      <c r="E853" s="9" t="s">
        <v>1873</v>
      </c>
      <c r="F853" s="9" t="s">
        <v>1283</v>
      </c>
      <c r="G853" s="9"/>
    </row>
    <row r="854" spans="1:7" x14ac:dyDescent="0.2">
      <c r="A854" s="9">
        <v>843</v>
      </c>
      <c r="B854" s="9" t="s">
        <v>1916</v>
      </c>
      <c r="C854" s="9">
        <v>4132012684</v>
      </c>
      <c r="D854" s="9" t="s">
        <v>1859</v>
      </c>
      <c r="E854" s="9" t="s">
        <v>1865</v>
      </c>
      <c r="F854" s="9" t="s">
        <v>1283</v>
      </c>
      <c r="G854" s="9"/>
    </row>
    <row r="855" spans="1:7" x14ac:dyDescent="0.2">
      <c r="A855" s="9">
        <v>844</v>
      </c>
      <c r="B855" s="9" t="s">
        <v>1917</v>
      </c>
      <c r="C855" s="9">
        <v>4132012685</v>
      </c>
      <c r="D855" s="9" t="s">
        <v>1859</v>
      </c>
      <c r="E855" s="9" t="s">
        <v>1860</v>
      </c>
      <c r="F855" s="9" t="s">
        <v>1283</v>
      </c>
      <c r="G855" s="9"/>
    </row>
    <row r="856" spans="1:7" x14ac:dyDescent="0.2">
      <c r="A856" s="9">
        <v>845</v>
      </c>
      <c r="B856" s="9" t="s">
        <v>1918</v>
      </c>
      <c r="C856" s="9">
        <v>4132012686</v>
      </c>
      <c r="D856" s="9" t="s">
        <v>1859</v>
      </c>
      <c r="E856" s="9" t="s">
        <v>1860</v>
      </c>
      <c r="F856" s="9" t="s">
        <v>1283</v>
      </c>
      <c r="G856" s="9"/>
    </row>
    <row r="857" spans="1:7" x14ac:dyDescent="0.2">
      <c r="A857" s="9">
        <v>846</v>
      </c>
      <c r="B857" s="9" t="s">
        <v>1919</v>
      </c>
      <c r="C857" s="9">
        <v>4132012687</v>
      </c>
      <c r="D857" s="9" t="s">
        <v>1874</v>
      </c>
      <c r="E857" s="9" t="s">
        <v>1860</v>
      </c>
      <c r="F857" s="9" t="s">
        <v>1283</v>
      </c>
      <c r="G857" s="9" t="s">
        <v>1213</v>
      </c>
    </row>
    <row r="858" spans="1:7" x14ac:dyDescent="0.2">
      <c r="A858" s="9">
        <v>847</v>
      </c>
      <c r="B858" s="9" t="s">
        <v>1920</v>
      </c>
      <c r="C858" s="9">
        <v>4132012688</v>
      </c>
      <c r="D858" s="9" t="s">
        <v>1859</v>
      </c>
      <c r="E858" s="9" t="s">
        <v>1860</v>
      </c>
      <c r="F858" s="9" t="s">
        <v>1283</v>
      </c>
      <c r="G858" s="9"/>
    </row>
    <row r="859" spans="1:7" x14ac:dyDescent="0.2">
      <c r="A859" s="9">
        <v>848</v>
      </c>
      <c r="B859" s="9" t="s">
        <v>1921</v>
      </c>
      <c r="C859" s="9">
        <v>4132012702</v>
      </c>
      <c r="D859" s="9" t="s">
        <v>1859</v>
      </c>
      <c r="E859" s="9" t="s">
        <v>1864</v>
      </c>
      <c r="F859" s="9" t="s">
        <v>1283</v>
      </c>
      <c r="G859" s="9"/>
    </row>
    <row r="860" spans="1:7" x14ac:dyDescent="0.2">
      <c r="A860" s="9">
        <v>849</v>
      </c>
      <c r="B860" s="9" t="s">
        <v>1922</v>
      </c>
      <c r="C860" s="9">
        <v>4132012703</v>
      </c>
      <c r="D860" s="9" t="s">
        <v>1859</v>
      </c>
      <c r="E860" s="9" t="s">
        <v>1865</v>
      </c>
      <c r="F860" s="9" t="s">
        <v>1283</v>
      </c>
      <c r="G860" s="9"/>
    </row>
    <row r="861" spans="1:7" x14ac:dyDescent="0.2">
      <c r="A861" s="9">
        <v>850</v>
      </c>
      <c r="B861" s="9" t="s">
        <v>1923</v>
      </c>
      <c r="C861" s="9">
        <v>4132012804</v>
      </c>
      <c r="D861" s="9" t="s">
        <v>1859</v>
      </c>
      <c r="E861" s="9" t="s">
        <v>1858</v>
      </c>
      <c r="F861" s="9" t="s">
        <v>1283</v>
      </c>
      <c r="G861" s="9"/>
    </row>
    <row r="862" spans="1:7" x14ac:dyDescent="0.2">
      <c r="A862" s="9">
        <v>851</v>
      </c>
      <c r="B862" s="9" t="s">
        <v>1924</v>
      </c>
      <c r="C862" s="9">
        <v>4132012805</v>
      </c>
      <c r="D862" s="9" t="s">
        <v>1859</v>
      </c>
      <c r="E862" s="9" t="s">
        <v>1870</v>
      </c>
      <c r="F862" s="9" t="s">
        <v>1283</v>
      </c>
      <c r="G862" s="9"/>
    </row>
    <row r="863" spans="1:7" x14ac:dyDescent="0.2">
      <c r="A863" s="9">
        <v>852</v>
      </c>
      <c r="B863" s="9" t="s">
        <v>1925</v>
      </c>
      <c r="C863" s="9">
        <v>4132012806</v>
      </c>
      <c r="D863" s="9" t="s">
        <v>1859</v>
      </c>
      <c r="E863" s="9" t="s">
        <v>1880</v>
      </c>
      <c r="F863" s="9" t="s">
        <v>1283</v>
      </c>
      <c r="G863" s="9"/>
    </row>
    <row r="864" spans="1:7" x14ac:dyDescent="0.2">
      <c r="A864" s="9">
        <v>853</v>
      </c>
      <c r="B864" s="9" t="s">
        <v>1926</v>
      </c>
      <c r="C864" s="9">
        <v>4132012807</v>
      </c>
      <c r="D864" s="9" t="s">
        <v>1859</v>
      </c>
      <c r="E864" s="9" t="s">
        <v>1863</v>
      </c>
      <c r="F864" s="9" t="s">
        <v>1283</v>
      </c>
      <c r="G864" s="9"/>
    </row>
    <row r="865" spans="1:7" x14ac:dyDescent="0.2">
      <c r="A865" s="9">
        <v>854</v>
      </c>
      <c r="B865" s="9" t="s">
        <v>1927</v>
      </c>
      <c r="C865" s="9">
        <v>4132012808</v>
      </c>
      <c r="D865" s="9" t="s">
        <v>1859</v>
      </c>
      <c r="E865" s="9" t="s">
        <v>1860</v>
      </c>
      <c r="F865" s="9" t="s">
        <v>1283</v>
      </c>
      <c r="G865" s="9"/>
    </row>
    <row r="866" spans="1:7" x14ac:dyDescent="0.2">
      <c r="A866" s="9">
        <v>855</v>
      </c>
      <c r="B866" s="9" t="s">
        <v>1928</v>
      </c>
      <c r="C866" s="9">
        <v>4132012809</v>
      </c>
      <c r="D866" s="9" t="s">
        <v>1859</v>
      </c>
      <c r="E866" s="9" t="s">
        <v>1860</v>
      </c>
      <c r="F866" s="9" t="s">
        <v>1283</v>
      </c>
      <c r="G866" s="9"/>
    </row>
    <row r="867" spans="1:7" x14ac:dyDescent="0.2">
      <c r="A867" s="9">
        <v>856</v>
      </c>
      <c r="B867" s="9" t="s">
        <v>1929</v>
      </c>
      <c r="C867" s="9">
        <v>4132012918</v>
      </c>
      <c r="D867" s="9" t="s">
        <v>1874</v>
      </c>
      <c r="E867" s="9" t="s">
        <v>1864</v>
      </c>
      <c r="F867" s="9" t="s">
        <v>1283</v>
      </c>
      <c r="G867" s="9" t="s">
        <v>1213</v>
      </c>
    </row>
    <row r="868" spans="1:7" x14ac:dyDescent="0.2">
      <c r="A868" s="9">
        <v>857</v>
      </c>
      <c r="B868" s="9" t="s">
        <v>1930</v>
      </c>
      <c r="C868" s="9">
        <v>4132012919</v>
      </c>
      <c r="D868" s="9" t="s">
        <v>1874</v>
      </c>
      <c r="E868" s="9" t="s">
        <v>1870</v>
      </c>
      <c r="F868" s="9" t="s">
        <v>1283</v>
      </c>
      <c r="G868" s="9" t="s">
        <v>1213</v>
      </c>
    </row>
    <row r="869" spans="1:7" x14ac:dyDescent="0.2">
      <c r="A869" s="9">
        <v>858</v>
      </c>
      <c r="B869" s="9" t="s">
        <v>1931</v>
      </c>
      <c r="C869" s="9">
        <v>4132012920</v>
      </c>
      <c r="D869" s="9" t="s">
        <v>1859</v>
      </c>
      <c r="E869" s="9" t="s">
        <v>1858</v>
      </c>
      <c r="F869" s="9" t="s">
        <v>1283</v>
      </c>
      <c r="G869" s="9"/>
    </row>
    <row r="870" spans="1:7" x14ac:dyDescent="0.2">
      <c r="A870" s="9">
        <v>859</v>
      </c>
      <c r="B870" s="9" t="s">
        <v>1932</v>
      </c>
      <c r="C870" s="9">
        <v>4132012921</v>
      </c>
      <c r="D870" s="9" t="s">
        <v>1874</v>
      </c>
      <c r="E870" s="9" t="s">
        <v>1858</v>
      </c>
      <c r="F870" s="9" t="s">
        <v>1283</v>
      </c>
      <c r="G870" s="9" t="s">
        <v>1213</v>
      </c>
    </row>
    <row r="871" spans="1:7" x14ac:dyDescent="0.2">
      <c r="A871" s="9">
        <v>860</v>
      </c>
      <c r="B871" s="9" t="s">
        <v>1933</v>
      </c>
      <c r="C871" s="9">
        <v>4132012922</v>
      </c>
      <c r="D871" s="9" t="s">
        <v>1874</v>
      </c>
      <c r="E871" s="9" t="s">
        <v>1858</v>
      </c>
      <c r="F871" s="9" t="s">
        <v>1283</v>
      </c>
      <c r="G871" s="9" t="s">
        <v>1213</v>
      </c>
    </row>
    <row r="872" spans="1:7" x14ac:dyDescent="0.2">
      <c r="A872" s="9">
        <v>861</v>
      </c>
      <c r="B872" s="9" t="s">
        <v>1934</v>
      </c>
      <c r="C872" s="9">
        <v>4132012923</v>
      </c>
      <c r="D872" s="9" t="s">
        <v>1874</v>
      </c>
      <c r="E872" s="9" t="s">
        <v>1864</v>
      </c>
      <c r="F872" s="9" t="s">
        <v>1283</v>
      </c>
      <c r="G872" s="9" t="s">
        <v>1213</v>
      </c>
    </row>
    <row r="873" spans="1:7" x14ac:dyDescent="0.2">
      <c r="A873" s="9">
        <v>862</v>
      </c>
      <c r="B873" s="9" t="s">
        <v>1935</v>
      </c>
      <c r="C873" s="9">
        <v>4132013017</v>
      </c>
      <c r="D873" s="9" t="s">
        <v>1874</v>
      </c>
      <c r="E873" s="9" t="s">
        <v>1864</v>
      </c>
      <c r="F873" s="9" t="s">
        <v>1283</v>
      </c>
      <c r="G873" s="9" t="s">
        <v>1213</v>
      </c>
    </row>
    <row r="874" spans="1:7" x14ac:dyDescent="0.2">
      <c r="A874" s="9">
        <v>863</v>
      </c>
      <c r="B874" s="9" t="s">
        <v>1936</v>
      </c>
      <c r="C874" s="9">
        <v>4132013100</v>
      </c>
      <c r="D874" s="9" t="s">
        <v>1874</v>
      </c>
      <c r="E874" s="9" t="s">
        <v>1858</v>
      </c>
      <c r="F874" s="9" t="s">
        <v>1283</v>
      </c>
      <c r="G874" s="9" t="s">
        <v>1213</v>
      </c>
    </row>
    <row r="875" spans="1:7" x14ac:dyDescent="0.2">
      <c r="A875" s="9">
        <v>864</v>
      </c>
      <c r="B875" s="9" t="s">
        <v>1937</v>
      </c>
      <c r="C875" s="9">
        <v>4132013101</v>
      </c>
      <c r="D875" s="9" t="s">
        <v>1859</v>
      </c>
      <c r="E875" s="9" t="s">
        <v>1863</v>
      </c>
      <c r="F875" s="9" t="s">
        <v>1283</v>
      </c>
      <c r="G875" s="9"/>
    </row>
    <row r="876" spans="1:7" x14ac:dyDescent="0.2">
      <c r="A876" s="9">
        <v>865</v>
      </c>
      <c r="B876" s="9" t="s">
        <v>1938</v>
      </c>
      <c r="C876" s="9">
        <v>4132013102</v>
      </c>
      <c r="D876" s="9" t="s">
        <v>1859</v>
      </c>
      <c r="E876" s="9" t="s">
        <v>1863</v>
      </c>
      <c r="F876" s="9" t="s">
        <v>1283</v>
      </c>
      <c r="G876" s="9"/>
    </row>
    <row r="877" spans="1:7" x14ac:dyDescent="0.2">
      <c r="A877" s="9">
        <v>866</v>
      </c>
      <c r="B877" s="9" t="s">
        <v>1939</v>
      </c>
      <c r="C877" s="9">
        <v>4132013103</v>
      </c>
      <c r="D877" s="9" t="s">
        <v>1859</v>
      </c>
      <c r="E877" s="9" t="s">
        <v>1861</v>
      </c>
      <c r="F877" s="9" t="s">
        <v>1283</v>
      </c>
      <c r="G877" s="9"/>
    </row>
    <row r="878" spans="1:7" x14ac:dyDescent="0.2">
      <c r="A878" s="9">
        <v>867</v>
      </c>
      <c r="B878" s="9" t="s">
        <v>1940</v>
      </c>
      <c r="C878" s="9">
        <v>4132013104</v>
      </c>
      <c r="D878" s="9" t="s">
        <v>1859</v>
      </c>
      <c r="E878" s="9" t="s">
        <v>1870</v>
      </c>
      <c r="F878" s="9" t="s">
        <v>1283</v>
      </c>
      <c r="G878" s="9"/>
    </row>
    <row r="879" spans="1:7" x14ac:dyDescent="0.2">
      <c r="A879" s="9">
        <v>868</v>
      </c>
      <c r="B879" s="9" t="s">
        <v>1941</v>
      </c>
      <c r="C879" s="9">
        <v>4132013105</v>
      </c>
      <c r="D879" s="9" t="s">
        <v>1874</v>
      </c>
      <c r="E879" s="9" t="s">
        <v>1863</v>
      </c>
      <c r="F879" s="9" t="s">
        <v>1283</v>
      </c>
      <c r="G879" s="9" t="s">
        <v>1213</v>
      </c>
    </row>
    <row r="880" spans="1:7" x14ac:dyDescent="0.2">
      <c r="A880" s="9">
        <v>869</v>
      </c>
      <c r="B880" s="9" t="s">
        <v>1942</v>
      </c>
      <c r="C880" s="9">
        <v>4132013106</v>
      </c>
      <c r="D880" s="9" t="s">
        <v>1859</v>
      </c>
      <c r="E880" s="9" t="s">
        <v>1858</v>
      </c>
      <c r="F880" s="9" t="s">
        <v>1283</v>
      </c>
      <c r="G880" s="9"/>
    </row>
    <row r="881" spans="1:7" x14ac:dyDescent="0.2">
      <c r="A881" s="9">
        <v>870</v>
      </c>
      <c r="B881" s="9" t="s">
        <v>1943</v>
      </c>
      <c r="C881" s="9">
        <v>4132013107</v>
      </c>
      <c r="D881" s="9" t="s">
        <v>1859</v>
      </c>
      <c r="E881" s="9" t="s">
        <v>1862</v>
      </c>
      <c r="F881" s="9" t="s">
        <v>1283</v>
      </c>
      <c r="G881" s="9"/>
    </row>
    <row r="882" spans="1:7" x14ac:dyDescent="0.2">
      <c r="A882" s="9">
        <v>871</v>
      </c>
      <c r="B882" s="9" t="s">
        <v>1944</v>
      </c>
      <c r="C882" s="9">
        <v>4132013108</v>
      </c>
      <c r="D882" s="9" t="s">
        <v>1859</v>
      </c>
      <c r="E882" s="9" t="s">
        <v>1864</v>
      </c>
      <c r="F882" s="9" t="s">
        <v>1283</v>
      </c>
      <c r="G882" s="9"/>
    </row>
    <row r="883" spans="1:7" x14ac:dyDescent="0.2">
      <c r="A883" s="9">
        <v>872</v>
      </c>
      <c r="B883" s="9" t="s">
        <v>1945</v>
      </c>
      <c r="C883" s="9">
        <v>4132013110</v>
      </c>
      <c r="D883" s="9" t="s">
        <v>1859</v>
      </c>
      <c r="E883" s="9" t="s">
        <v>1887</v>
      </c>
      <c r="F883" s="9" t="s">
        <v>1283</v>
      </c>
      <c r="G883" s="9"/>
    </row>
    <row r="884" spans="1:7" x14ac:dyDescent="0.2">
      <c r="A884" s="9">
        <v>873</v>
      </c>
      <c r="B884" s="9" t="s">
        <v>1946</v>
      </c>
      <c r="C884" s="9">
        <v>4132013112</v>
      </c>
      <c r="D884" s="9" t="s">
        <v>1859</v>
      </c>
      <c r="E884" s="9" t="s">
        <v>1858</v>
      </c>
      <c r="F884" s="9" t="s">
        <v>1283</v>
      </c>
      <c r="G884" s="9"/>
    </row>
    <row r="885" spans="1:7" x14ac:dyDescent="0.2">
      <c r="A885" s="9">
        <v>874</v>
      </c>
      <c r="B885" s="9" t="s">
        <v>1947</v>
      </c>
      <c r="C885" s="9">
        <v>4132013113</v>
      </c>
      <c r="D885" s="9" t="s">
        <v>1874</v>
      </c>
      <c r="E885" s="9" t="s">
        <v>1873</v>
      </c>
      <c r="F885" s="9" t="s">
        <v>1283</v>
      </c>
      <c r="G885" s="9" t="s">
        <v>1213</v>
      </c>
    </row>
    <row r="886" spans="1:7" x14ac:dyDescent="0.2">
      <c r="A886" s="9">
        <v>875</v>
      </c>
      <c r="B886" s="9" t="s">
        <v>1948</v>
      </c>
      <c r="C886" s="9">
        <v>4132013114</v>
      </c>
      <c r="D886" s="9" t="s">
        <v>1859</v>
      </c>
      <c r="E886" s="9" t="s">
        <v>1863</v>
      </c>
      <c r="F886" s="9" t="s">
        <v>1283</v>
      </c>
      <c r="G886" s="9"/>
    </row>
    <row r="887" spans="1:7" x14ac:dyDescent="0.2">
      <c r="A887" s="9">
        <v>876</v>
      </c>
      <c r="B887" s="9" t="s">
        <v>1949</v>
      </c>
      <c r="C887" s="9">
        <v>4132013137</v>
      </c>
      <c r="D887" s="9" t="s">
        <v>1859</v>
      </c>
      <c r="E887" s="9" t="s">
        <v>1864</v>
      </c>
      <c r="F887" s="9" t="s">
        <v>1283</v>
      </c>
      <c r="G887" s="9"/>
    </row>
    <row r="888" spans="1:7" x14ac:dyDescent="0.2">
      <c r="A888" s="9">
        <v>877</v>
      </c>
      <c r="B888" s="9" t="s">
        <v>1950</v>
      </c>
      <c r="C888" s="9">
        <v>4132013748</v>
      </c>
      <c r="D888" s="9" t="s">
        <v>1859</v>
      </c>
      <c r="E888" s="9" t="s">
        <v>1864</v>
      </c>
      <c r="F888" s="9" t="s">
        <v>1283</v>
      </c>
      <c r="G888" s="9"/>
    </row>
    <row r="889" spans="1:7" x14ac:dyDescent="0.2">
      <c r="A889" s="9">
        <v>878</v>
      </c>
      <c r="B889" s="9" t="s">
        <v>1951</v>
      </c>
      <c r="C889" s="9">
        <v>4132013749</v>
      </c>
      <c r="D889" s="9" t="s">
        <v>1859</v>
      </c>
      <c r="E889" s="9" t="s">
        <v>1864</v>
      </c>
      <c r="F889" s="9" t="s">
        <v>1283</v>
      </c>
      <c r="G889" s="9"/>
    </row>
    <row r="890" spans="1:7" x14ac:dyDescent="0.2">
      <c r="A890" s="9">
        <v>879</v>
      </c>
      <c r="B890" s="9" t="s">
        <v>1952</v>
      </c>
      <c r="C890" s="9">
        <v>4132013750</v>
      </c>
      <c r="D890" s="9" t="s">
        <v>1874</v>
      </c>
      <c r="E890" s="9" t="s">
        <v>1861</v>
      </c>
      <c r="F890" s="9" t="s">
        <v>1283</v>
      </c>
      <c r="G890" s="9" t="s">
        <v>1213</v>
      </c>
    </row>
    <row r="891" spans="1:7" x14ac:dyDescent="0.2">
      <c r="A891" s="9">
        <v>880</v>
      </c>
      <c r="B891" s="9" t="s">
        <v>1953</v>
      </c>
      <c r="C891" s="9">
        <v>4132013751</v>
      </c>
      <c r="D891" s="9" t="s">
        <v>1859</v>
      </c>
      <c r="E891" s="9" t="s">
        <v>1860</v>
      </c>
      <c r="F891" s="9" t="s">
        <v>1283</v>
      </c>
      <c r="G891" s="9"/>
    </row>
    <row r="892" spans="1:7" x14ac:dyDescent="0.2">
      <c r="A892" s="9">
        <v>881</v>
      </c>
      <c r="B892" s="9" t="s">
        <v>1954</v>
      </c>
      <c r="C892" s="9">
        <v>4132013752</v>
      </c>
      <c r="D892" s="9" t="s">
        <v>1859</v>
      </c>
      <c r="E892" s="9" t="s">
        <v>1866</v>
      </c>
      <c r="F892" s="9" t="s">
        <v>1283</v>
      </c>
      <c r="G892" s="9"/>
    </row>
    <row r="893" spans="1:7" x14ac:dyDescent="0.2">
      <c r="A893" s="9">
        <v>882</v>
      </c>
      <c r="B893" s="9" t="s">
        <v>1955</v>
      </c>
      <c r="C893" s="9">
        <v>4132013753</v>
      </c>
      <c r="D893" s="9" t="s">
        <v>1859</v>
      </c>
      <c r="E893" s="9" t="s">
        <v>1870</v>
      </c>
      <c r="F893" s="9" t="s">
        <v>1283</v>
      </c>
      <c r="G893" s="9"/>
    </row>
    <row r="894" spans="1:7" x14ac:dyDescent="0.2">
      <c r="A894" s="9">
        <v>883</v>
      </c>
      <c r="B894" s="9" t="s">
        <v>1956</v>
      </c>
      <c r="C894" s="9">
        <v>4132013754</v>
      </c>
      <c r="D894" s="9" t="s">
        <v>1859</v>
      </c>
      <c r="E894" s="9" t="s">
        <v>1873</v>
      </c>
      <c r="F894" s="9" t="s">
        <v>1283</v>
      </c>
      <c r="G894" s="9"/>
    </row>
    <row r="895" spans="1:7" x14ac:dyDescent="0.2">
      <c r="A895" s="9">
        <v>884</v>
      </c>
      <c r="B895" s="9" t="s">
        <v>1957</v>
      </c>
      <c r="C895" s="9">
        <v>4132013962</v>
      </c>
      <c r="D895" s="9" t="s">
        <v>1874</v>
      </c>
      <c r="E895" s="9" t="s">
        <v>1860</v>
      </c>
      <c r="F895" s="9" t="s">
        <v>1283</v>
      </c>
      <c r="G895" s="9" t="s">
        <v>1222</v>
      </c>
    </row>
    <row r="896" spans="1:7" x14ac:dyDescent="0.2">
      <c r="A896" s="9">
        <v>885</v>
      </c>
      <c r="B896" s="9" t="s">
        <v>1958</v>
      </c>
      <c r="C896" s="9">
        <v>4132013963</v>
      </c>
      <c r="D896" s="9" t="s">
        <v>1874</v>
      </c>
      <c r="E896" s="9" t="s">
        <v>1860</v>
      </c>
      <c r="F896" s="9" t="s">
        <v>1283</v>
      </c>
      <c r="G896" s="9" t="s">
        <v>1213</v>
      </c>
    </row>
    <row r="897" spans="1:7" x14ac:dyDescent="0.2">
      <c r="A897" s="9">
        <v>886</v>
      </c>
      <c r="B897" s="9" t="s">
        <v>1959</v>
      </c>
      <c r="C897" s="9">
        <v>4132013964</v>
      </c>
      <c r="D897" s="9" t="s">
        <v>1874</v>
      </c>
      <c r="E897" s="9" t="s">
        <v>1858</v>
      </c>
      <c r="F897" s="9" t="s">
        <v>1283</v>
      </c>
      <c r="G897" s="9" t="s">
        <v>1213</v>
      </c>
    </row>
    <row r="898" spans="1:7" x14ac:dyDescent="0.2">
      <c r="A898" s="9">
        <v>887</v>
      </c>
      <c r="B898" s="9" t="s">
        <v>1960</v>
      </c>
      <c r="C898" s="9">
        <v>4132014000</v>
      </c>
      <c r="D898" s="9" t="s">
        <v>1859</v>
      </c>
      <c r="E898" s="9" t="s">
        <v>1858</v>
      </c>
      <c r="F898" s="9" t="s">
        <v>1283</v>
      </c>
      <c r="G898" s="9"/>
    </row>
    <row r="899" spans="1:7" x14ac:dyDescent="0.2">
      <c r="A899" s="9">
        <v>888</v>
      </c>
      <c r="B899" s="9" t="s">
        <v>1961</v>
      </c>
      <c r="C899" s="9">
        <v>4132014001</v>
      </c>
      <c r="D899" s="9" t="s">
        <v>1859</v>
      </c>
      <c r="E899" s="9" t="s">
        <v>1858</v>
      </c>
      <c r="F899" s="9" t="s">
        <v>1283</v>
      </c>
      <c r="G899" s="9"/>
    </row>
    <row r="900" spans="1:7" x14ac:dyDescent="0.2">
      <c r="A900" s="9">
        <v>889</v>
      </c>
      <c r="B900" s="9" t="s">
        <v>1962</v>
      </c>
      <c r="C900" s="9">
        <v>4132014056</v>
      </c>
      <c r="D900" s="9" t="s">
        <v>1859</v>
      </c>
      <c r="E900" s="9" t="s">
        <v>1858</v>
      </c>
      <c r="F900" s="9" t="s">
        <v>1283</v>
      </c>
      <c r="G900" s="9"/>
    </row>
    <row r="901" spans="1:7" x14ac:dyDescent="0.2">
      <c r="A901" s="9">
        <v>890</v>
      </c>
      <c r="B901" s="9" t="s">
        <v>1963</v>
      </c>
      <c r="C901" s="9">
        <v>4132014163</v>
      </c>
      <c r="D901" s="9" t="s">
        <v>1874</v>
      </c>
      <c r="E901" s="9" t="s">
        <v>1860</v>
      </c>
      <c r="F901" s="9" t="s">
        <v>1283</v>
      </c>
      <c r="G901" s="9" t="s">
        <v>1213</v>
      </c>
    </row>
    <row r="902" spans="1:7" x14ac:dyDescent="0.2">
      <c r="A902" s="9">
        <v>891</v>
      </c>
      <c r="B902" s="9" t="s">
        <v>1964</v>
      </c>
      <c r="C902" s="9">
        <v>4132014180</v>
      </c>
      <c r="D902" s="9" t="s">
        <v>1859</v>
      </c>
      <c r="E902" s="9" t="s">
        <v>1858</v>
      </c>
      <c r="F902" s="9" t="s">
        <v>1283</v>
      </c>
      <c r="G902" s="9"/>
    </row>
    <row r="903" spans="1:7" x14ac:dyDescent="0.2">
      <c r="A903" s="9">
        <v>892</v>
      </c>
      <c r="B903" s="9" t="s">
        <v>1965</v>
      </c>
      <c r="C903" s="9">
        <v>4132014255</v>
      </c>
      <c r="D903" s="9" t="s">
        <v>1859</v>
      </c>
      <c r="E903" s="9" t="s">
        <v>1858</v>
      </c>
      <c r="F903" s="9" t="s">
        <v>1283</v>
      </c>
      <c r="G903" s="9"/>
    </row>
    <row r="904" spans="1:7" x14ac:dyDescent="0.2">
      <c r="A904" s="9">
        <v>893</v>
      </c>
      <c r="B904" s="9" t="s">
        <v>1966</v>
      </c>
      <c r="C904" s="9">
        <v>4132014256</v>
      </c>
      <c r="D904" s="9" t="s">
        <v>1859</v>
      </c>
      <c r="E904" s="9" t="s">
        <v>1860</v>
      </c>
      <c r="F904" s="9" t="s">
        <v>1283</v>
      </c>
      <c r="G904" s="9"/>
    </row>
    <row r="905" spans="1:7" x14ac:dyDescent="0.2">
      <c r="A905" s="9">
        <v>894</v>
      </c>
      <c r="B905" s="9" t="s">
        <v>1967</v>
      </c>
      <c r="C905" s="9">
        <v>4132014293</v>
      </c>
      <c r="D905" s="9" t="s">
        <v>1874</v>
      </c>
      <c r="E905" s="9" t="s">
        <v>1887</v>
      </c>
      <c r="F905" s="9" t="s">
        <v>1283</v>
      </c>
      <c r="G905" s="9" t="s">
        <v>1213</v>
      </c>
    </row>
    <row r="906" spans="1:7" x14ac:dyDescent="0.2">
      <c r="A906" s="9">
        <v>895</v>
      </c>
      <c r="B906" s="9" t="s">
        <v>1968</v>
      </c>
      <c r="C906" s="9">
        <v>4132014295</v>
      </c>
      <c r="D906" s="9" t="s">
        <v>1859</v>
      </c>
      <c r="E906" s="9" t="s">
        <v>1860</v>
      </c>
      <c r="F906" s="9" t="s">
        <v>1283</v>
      </c>
      <c r="G906" s="9"/>
    </row>
    <row r="907" spans="1:7" x14ac:dyDescent="0.2">
      <c r="A907" s="9">
        <v>896</v>
      </c>
      <c r="B907" s="9" t="s">
        <v>1969</v>
      </c>
      <c r="C907" s="9">
        <v>4132014329</v>
      </c>
      <c r="D907" s="9" t="s">
        <v>1859</v>
      </c>
      <c r="E907" s="9" t="s">
        <v>1862</v>
      </c>
      <c r="F907" s="9" t="s">
        <v>1283</v>
      </c>
      <c r="G907" s="9"/>
    </row>
    <row r="908" spans="1:7" x14ac:dyDescent="0.2">
      <c r="A908" s="9">
        <v>897</v>
      </c>
      <c r="B908" s="9" t="s">
        <v>1970</v>
      </c>
      <c r="C908" s="9">
        <v>4132014401</v>
      </c>
      <c r="D908" s="9" t="s">
        <v>1859</v>
      </c>
      <c r="E908" s="9" t="s">
        <v>1862</v>
      </c>
      <c r="F908" s="9" t="s">
        <v>1283</v>
      </c>
      <c r="G908" s="9"/>
    </row>
    <row r="909" spans="1:7" x14ac:dyDescent="0.2">
      <c r="A909" s="9">
        <v>898</v>
      </c>
      <c r="B909" s="9" t="s">
        <v>1971</v>
      </c>
      <c r="C909" s="9">
        <v>4132014475</v>
      </c>
      <c r="D909" s="9" t="s">
        <v>1859</v>
      </c>
      <c r="E909" s="9" t="s">
        <v>1865</v>
      </c>
      <c r="F909" s="9" t="s">
        <v>1283</v>
      </c>
      <c r="G909" s="9"/>
    </row>
    <row r="910" spans="1:7" x14ac:dyDescent="0.2">
      <c r="A910" s="9">
        <v>899</v>
      </c>
      <c r="B910" s="9" t="s">
        <v>1972</v>
      </c>
      <c r="C910" s="9">
        <v>4132014493</v>
      </c>
      <c r="D910" s="9" t="s">
        <v>1859</v>
      </c>
      <c r="E910" s="9" t="s">
        <v>1865</v>
      </c>
      <c r="F910" s="9" t="s">
        <v>1283</v>
      </c>
      <c r="G910" s="9"/>
    </row>
    <row r="911" spans="1:7" x14ac:dyDescent="0.2">
      <c r="A911" s="9">
        <v>900</v>
      </c>
      <c r="B911" s="9" t="s">
        <v>1973</v>
      </c>
      <c r="C911" s="9">
        <v>4132014528</v>
      </c>
      <c r="D911" s="9" t="s">
        <v>1874</v>
      </c>
      <c r="E911" s="9" t="s">
        <v>1873</v>
      </c>
      <c r="F911" s="9" t="s">
        <v>1283</v>
      </c>
      <c r="G911" s="9" t="s">
        <v>1213</v>
      </c>
    </row>
    <row r="912" spans="1:7" x14ac:dyDescent="0.2">
      <c r="A912" s="9">
        <v>901</v>
      </c>
      <c r="B912" s="9" t="s">
        <v>1974</v>
      </c>
      <c r="C912" s="9">
        <v>4132014541</v>
      </c>
      <c r="D912" s="9" t="s">
        <v>1859</v>
      </c>
      <c r="E912" s="9" t="s">
        <v>1870</v>
      </c>
      <c r="F912" s="9" t="s">
        <v>1283</v>
      </c>
      <c r="G912" s="9"/>
    </row>
    <row r="913" spans="1:7" x14ac:dyDescent="0.2">
      <c r="A913" s="9">
        <v>902</v>
      </c>
      <c r="B913" s="9" t="s">
        <v>1975</v>
      </c>
      <c r="C913" s="9">
        <v>4132014542</v>
      </c>
      <c r="D913" s="9" t="s">
        <v>1859</v>
      </c>
      <c r="E913" s="9" t="s">
        <v>1877</v>
      </c>
      <c r="F913" s="9" t="s">
        <v>1283</v>
      </c>
      <c r="G913" s="9"/>
    </row>
    <row r="914" spans="1:7" x14ac:dyDescent="0.2">
      <c r="A914" s="9">
        <v>903</v>
      </c>
      <c r="B914" s="9" t="s">
        <v>1976</v>
      </c>
      <c r="C914" s="9">
        <v>4132014543</v>
      </c>
      <c r="D914" s="9" t="s">
        <v>1859</v>
      </c>
      <c r="E914" s="9" t="s">
        <v>1863</v>
      </c>
      <c r="F914" s="9" t="s">
        <v>1283</v>
      </c>
      <c r="G914" s="9"/>
    </row>
    <row r="915" spans="1:7" x14ac:dyDescent="0.2">
      <c r="A915" s="9">
        <v>904</v>
      </c>
      <c r="B915" s="9" t="s">
        <v>1977</v>
      </c>
      <c r="C915" s="9">
        <v>4132014568</v>
      </c>
      <c r="D915" s="9" t="s">
        <v>1859</v>
      </c>
      <c r="E915" s="9" t="s">
        <v>1861</v>
      </c>
      <c r="F915" s="9" t="s">
        <v>1283</v>
      </c>
      <c r="G915" s="9"/>
    </row>
    <row r="916" spans="1:7" x14ac:dyDescent="0.2">
      <c r="A916" s="9">
        <v>905</v>
      </c>
      <c r="B916" s="9" t="s">
        <v>1978</v>
      </c>
      <c r="C916" s="9">
        <v>4132014589</v>
      </c>
      <c r="D916" s="9" t="s">
        <v>1859</v>
      </c>
      <c r="E916" s="9" t="s">
        <v>1862</v>
      </c>
      <c r="F916" s="9" t="s">
        <v>1283</v>
      </c>
      <c r="G916" s="9"/>
    </row>
    <row r="917" spans="1:7" x14ac:dyDescent="0.2">
      <c r="A917" s="9">
        <v>906</v>
      </c>
      <c r="B917" s="9" t="s">
        <v>1979</v>
      </c>
      <c r="C917" s="9">
        <v>4132014604</v>
      </c>
      <c r="D917" s="9" t="s">
        <v>1859</v>
      </c>
      <c r="E917" s="9" t="s">
        <v>1873</v>
      </c>
      <c r="F917" s="9" t="s">
        <v>1283</v>
      </c>
      <c r="G917" s="9"/>
    </row>
    <row r="918" spans="1:7" x14ac:dyDescent="0.2">
      <c r="A918" s="9">
        <v>907</v>
      </c>
      <c r="B918" s="9" t="s">
        <v>1980</v>
      </c>
      <c r="C918" s="9">
        <v>4132014773</v>
      </c>
      <c r="D918" s="9" t="s">
        <v>1859</v>
      </c>
      <c r="E918" s="9" t="s">
        <v>1863</v>
      </c>
      <c r="F918" s="9" t="s">
        <v>1283</v>
      </c>
      <c r="G918" s="9"/>
    </row>
    <row r="919" spans="1:7" x14ac:dyDescent="0.2">
      <c r="A919" s="21" t="s">
        <v>1981</v>
      </c>
      <c r="B919" s="21"/>
      <c r="C919" s="21"/>
      <c r="D919" s="21"/>
      <c r="E919" s="21"/>
      <c r="F919" s="21"/>
      <c r="G919" s="21"/>
    </row>
    <row r="920" spans="1:7" x14ac:dyDescent="0.2">
      <c r="A920" s="9">
        <v>908</v>
      </c>
      <c r="B920" s="9" t="s">
        <v>249</v>
      </c>
      <c r="C920" s="9">
        <v>4133010335</v>
      </c>
      <c r="D920" s="9" t="s">
        <v>1240</v>
      </c>
      <c r="E920" s="9" t="s">
        <v>1982</v>
      </c>
      <c r="F920" s="9" t="s">
        <v>1191</v>
      </c>
      <c r="G920" s="9"/>
    </row>
    <row r="921" spans="1:7" x14ac:dyDescent="0.2">
      <c r="A921" s="9">
        <v>909</v>
      </c>
      <c r="B921" s="9" t="s">
        <v>250</v>
      </c>
      <c r="C921" s="9">
        <v>4133010336</v>
      </c>
      <c r="D921" s="9" t="s">
        <v>1983</v>
      </c>
      <c r="E921" s="9" t="s">
        <v>1982</v>
      </c>
      <c r="F921" s="9" t="s">
        <v>1191</v>
      </c>
      <c r="G921" s="9"/>
    </row>
    <row r="922" spans="1:7" x14ac:dyDescent="0.2">
      <c r="A922" s="9">
        <v>910</v>
      </c>
      <c r="B922" s="9" t="s">
        <v>252</v>
      </c>
      <c r="C922" s="9">
        <v>4133010337</v>
      </c>
      <c r="D922" s="9" t="s">
        <v>1983</v>
      </c>
      <c r="E922" s="9" t="s">
        <v>1982</v>
      </c>
      <c r="F922" s="9" t="s">
        <v>1191</v>
      </c>
      <c r="G922" s="9"/>
    </row>
    <row r="923" spans="1:7" x14ac:dyDescent="0.2">
      <c r="A923" s="9">
        <v>911</v>
      </c>
      <c r="B923" s="9" t="s">
        <v>254</v>
      </c>
      <c r="C923" s="9">
        <v>4133010338</v>
      </c>
      <c r="D923" s="9" t="s">
        <v>1983</v>
      </c>
      <c r="E923" s="9" t="s">
        <v>1982</v>
      </c>
      <c r="F923" s="9" t="s">
        <v>1191</v>
      </c>
      <c r="G923" s="9"/>
    </row>
    <row r="924" spans="1:7" x14ac:dyDescent="0.2">
      <c r="A924" s="9">
        <v>912</v>
      </c>
      <c r="B924" s="9" t="s">
        <v>255</v>
      </c>
      <c r="C924" s="9">
        <v>4133010340</v>
      </c>
      <c r="D924" s="9" t="s">
        <v>1983</v>
      </c>
      <c r="E924" s="9" t="s">
        <v>1984</v>
      </c>
      <c r="F924" s="9" t="s">
        <v>1191</v>
      </c>
      <c r="G924" s="9"/>
    </row>
    <row r="925" spans="1:7" x14ac:dyDescent="0.2">
      <c r="A925" s="9">
        <v>913</v>
      </c>
      <c r="B925" s="9" t="s">
        <v>257</v>
      </c>
      <c r="C925" s="9">
        <v>4133010341</v>
      </c>
      <c r="D925" s="9" t="s">
        <v>1983</v>
      </c>
      <c r="E925" s="9" t="s">
        <v>1982</v>
      </c>
      <c r="F925" s="9" t="s">
        <v>1191</v>
      </c>
      <c r="G925" s="9"/>
    </row>
    <row r="926" spans="1:7" x14ac:dyDescent="0.2">
      <c r="A926" s="9">
        <v>914</v>
      </c>
      <c r="B926" s="9" t="s">
        <v>259</v>
      </c>
      <c r="C926" s="9">
        <v>4133010343</v>
      </c>
      <c r="D926" s="9" t="s">
        <v>1983</v>
      </c>
      <c r="E926" s="9" t="s">
        <v>1985</v>
      </c>
      <c r="F926" s="9" t="s">
        <v>1191</v>
      </c>
      <c r="G926" s="9"/>
    </row>
    <row r="927" spans="1:7" x14ac:dyDescent="0.2">
      <c r="A927" s="9">
        <v>915</v>
      </c>
      <c r="B927" s="9" t="s">
        <v>260</v>
      </c>
      <c r="C927" s="9">
        <v>4133010344</v>
      </c>
      <c r="D927" s="9" t="s">
        <v>1983</v>
      </c>
      <c r="E927" s="9" t="s">
        <v>1982</v>
      </c>
      <c r="F927" s="9" t="s">
        <v>1191</v>
      </c>
      <c r="G927" s="9"/>
    </row>
    <row r="928" spans="1:7" x14ac:dyDescent="0.2">
      <c r="A928" s="9">
        <v>916</v>
      </c>
      <c r="B928" s="9" t="s">
        <v>261</v>
      </c>
      <c r="C928" s="9">
        <v>4133010345</v>
      </c>
      <c r="D928" s="9" t="s">
        <v>1983</v>
      </c>
      <c r="E928" s="9" t="s">
        <v>1986</v>
      </c>
      <c r="F928" s="9" t="s">
        <v>1191</v>
      </c>
      <c r="G928" s="9"/>
    </row>
    <row r="929" spans="1:7" x14ac:dyDescent="0.2">
      <c r="A929" s="9">
        <v>917</v>
      </c>
      <c r="B929" s="9" t="s">
        <v>263</v>
      </c>
      <c r="C929" s="9">
        <v>4133010346</v>
      </c>
      <c r="D929" s="9" t="s">
        <v>1983</v>
      </c>
      <c r="E929" s="9" t="s">
        <v>1982</v>
      </c>
      <c r="F929" s="9" t="s">
        <v>1191</v>
      </c>
      <c r="G929" s="9"/>
    </row>
    <row r="930" spans="1:7" x14ac:dyDescent="0.2">
      <c r="A930" s="9">
        <v>918</v>
      </c>
      <c r="B930" s="9" t="s">
        <v>265</v>
      </c>
      <c r="C930" s="9">
        <v>4133010347</v>
      </c>
      <c r="D930" s="9" t="s">
        <v>1983</v>
      </c>
      <c r="E930" s="9" t="s">
        <v>1987</v>
      </c>
      <c r="F930" s="9" t="s">
        <v>1191</v>
      </c>
      <c r="G930" s="9"/>
    </row>
    <row r="931" spans="1:7" x14ac:dyDescent="0.2">
      <c r="A931" s="9">
        <v>919</v>
      </c>
      <c r="B931" s="9" t="s">
        <v>1988</v>
      </c>
      <c r="C931" s="9">
        <v>4133010349</v>
      </c>
      <c r="D931" s="9" t="s">
        <v>1983</v>
      </c>
      <c r="E931" s="9" t="s">
        <v>1989</v>
      </c>
      <c r="F931" s="9" t="s">
        <v>1191</v>
      </c>
      <c r="G931" s="9"/>
    </row>
    <row r="932" spans="1:7" x14ac:dyDescent="0.2">
      <c r="A932" s="9">
        <v>920</v>
      </c>
      <c r="B932" s="9" t="s">
        <v>1990</v>
      </c>
      <c r="C932" s="9">
        <v>4133010350</v>
      </c>
      <c r="D932" s="9" t="s">
        <v>1983</v>
      </c>
      <c r="E932" s="9" t="s">
        <v>1991</v>
      </c>
      <c r="F932" s="9" t="s">
        <v>1191</v>
      </c>
      <c r="G932" s="9"/>
    </row>
    <row r="933" spans="1:7" x14ac:dyDescent="0.2">
      <c r="A933" s="9">
        <v>921</v>
      </c>
      <c r="B933" s="9" t="s">
        <v>266</v>
      </c>
      <c r="C933" s="9">
        <v>4133010351</v>
      </c>
      <c r="D933" s="9" t="s">
        <v>1983</v>
      </c>
      <c r="E933" s="9" t="s">
        <v>1985</v>
      </c>
      <c r="F933" s="9" t="s">
        <v>1191</v>
      </c>
      <c r="G933" s="9"/>
    </row>
    <row r="934" spans="1:7" x14ac:dyDescent="0.2">
      <c r="A934" s="9">
        <v>922</v>
      </c>
      <c r="B934" s="9" t="s">
        <v>268</v>
      </c>
      <c r="C934" s="9">
        <v>4133010352</v>
      </c>
      <c r="D934" s="9" t="s">
        <v>1983</v>
      </c>
      <c r="E934" s="9" t="s">
        <v>1992</v>
      </c>
      <c r="F934" s="9" t="s">
        <v>1191</v>
      </c>
      <c r="G934" s="9"/>
    </row>
    <row r="935" spans="1:7" x14ac:dyDescent="0.2">
      <c r="A935" s="9">
        <v>923</v>
      </c>
      <c r="B935" s="9" t="s">
        <v>269</v>
      </c>
      <c r="C935" s="9">
        <v>4133010353</v>
      </c>
      <c r="D935" s="9" t="s">
        <v>1983</v>
      </c>
      <c r="E935" s="9" t="s">
        <v>1982</v>
      </c>
      <c r="F935" s="9" t="s">
        <v>1191</v>
      </c>
      <c r="G935" s="9"/>
    </row>
    <row r="936" spans="1:7" x14ac:dyDescent="0.2">
      <c r="A936" s="9">
        <v>924</v>
      </c>
      <c r="B936" s="9" t="s">
        <v>270</v>
      </c>
      <c r="C936" s="9">
        <v>4133010354</v>
      </c>
      <c r="D936" s="9" t="s">
        <v>1983</v>
      </c>
      <c r="E936" s="9" t="s">
        <v>1993</v>
      </c>
      <c r="F936" s="9" t="s">
        <v>1191</v>
      </c>
      <c r="G936" s="9"/>
    </row>
    <row r="937" spans="1:7" x14ac:dyDescent="0.2">
      <c r="A937" s="9">
        <v>925</v>
      </c>
      <c r="B937" s="9" t="s">
        <v>271</v>
      </c>
      <c r="C937" s="9">
        <v>4133010355</v>
      </c>
      <c r="D937" s="9" t="s">
        <v>1983</v>
      </c>
      <c r="E937" s="9" t="s">
        <v>1982</v>
      </c>
      <c r="F937" s="9" t="s">
        <v>1191</v>
      </c>
      <c r="G937" s="9"/>
    </row>
    <row r="938" spans="1:7" x14ac:dyDescent="0.2">
      <c r="A938" s="9">
        <v>926</v>
      </c>
      <c r="B938" s="9" t="s">
        <v>272</v>
      </c>
      <c r="C938" s="9">
        <v>4133010356</v>
      </c>
      <c r="D938" s="9" t="s">
        <v>1983</v>
      </c>
      <c r="E938" s="9" t="s">
        <v>1982</v>
      </c>
      <c r="F938" s="9" t="s">
        <v>1191</v>
      </c>
      <c r="G938" s="9"/>
    </row>
    <row r="939" spans="1:7" x14ac:dyDescent="0.2">
      <c r="A939" s="9">
        <v>927</v>
      </c>
      <c r="B939" s="9" t="s">
        <v>665</v>
      </c>
      <c r="C939" s="9">
        <v>4133010876</v>
      </c>
      <c r="D939" s="9" t="s">
        <v>1983</v>
      </c>
      <c r="E939" s="9" t="s">
        <v>1994</v>
      </c>
      <c r="F939" s="9" t="s">
        <v>1191</v>
      </c>
      <c r="G939" s="9"/>
    </row>
    <row r="940" spans="1:7" x14ac:dyDescent="0.2">
      <c r="A940" s="9">
        <v>928</v>
      </c>
      <c r="B940" s="9" t="s">
        <v>688</v>
      </c>
      <c r="C940" s="9">
        <v>4133011057</v>
      </c>
      <c r="D940" s="9" t="s">
        <v>1983</v>
      </c>
      <c r="E940" s="9" t="s">
        <v>1982</v>
      </c>
      <c r="F940" s="9" t="s">
        <v>1191</v>
      </c>
      <c r="G940" s="9"/>
    </row>
    <row r="941" spans="1:7" x14ac:dyDescent="0.2">
      <c r="A941" s="9">
        <v>929</v>
      </c>
      <c r="B941" s="9" t="s">
        <v>689</v>
      </c>
      <c r="C941" s="9">
        <v>4133011058</v>
      </c>
      <c r="D941" s="9" t="s">
        <v>1983</v>
      </c>
      <c r="E941" s="9" t="s">
        <v>1994</v>
      </c>
      <c r="F941" s="9" t="s">
        <v>1191</v>
      </c>
      <c r="G941" s="9"/>
    </row>
    <row r="942" spans="1:7" x14ac:dyDescent="0.2">
      <c r="A942" s="9">
        <v>930</v>
      </c>
      <c r="B942" s="9" t="s">
        <v>1995</v>
      </c>
      <c r="C942" s="9">
        <v>4133011481</v>
      </c>
      <c r="D942" s="9" t="s">
        <v>1983</v>
      </c>
      <c r="E942" s="9" t="s">
        <v>1982</v>
      </c>
      <c r="F942" s="9" t="s">
        <v>1191</v>
      </c>
      <c r="G942" s="9"/>
    </row>
    <row r="943" spans="1:7" x14ac:dyDescent="0.2">
      <c r="A943" s="9">
        <v>931</v>
      </c>
      <c r="B943" s="9" t="s">
        <v>764</v>
      </c>
      <c r="C943" s="9">
        <v>4133011482</v>
      </c>
      <c r="D943" s="9" t="s">
        <v>1983</v>
      </c>
      <c r="E943" s="9" t="s">
        <v>1982</v>
      </c>
      <c r="F943" s="9" t="s">
        <v>1191</v>
      </c>
      <c r="G943" s="9"/>
    </row>
    <row r="944" spans="1:7" x14ac:dyDescent="0.2">
      <c r="A944" s="9">
        <v>932</v>
      </c>
      <c r="B944" s="9" t="s">
        <v>1996</v>
      </c>
      <c r="C944" s="9">
        <v>4133011483</v>
      </c>
      <c r="D944" s="9" t="s">
        <v>1983</v>
      </c>
      <c r="E944" s="9" t="s">
        <v>1982</v>
      </c>
      <c r="F944" s="9" t="s">
        <v>1191</v>
      </c>
      <c r="G944" s="9"/>
    </row>
    <row r="945" spans="1:7" x14ac:dyDescent="0.2">
      <c r="A945" s="9">
        <v>933</v>
      </c>
      <c r="B945" s="9" t="s">
        <v>1997</v>
      </c>
      <c r="C945" s="9">
        <v>4133011488</v>
      </c>
      <c r="D945" s="9" t="s">
        <v>1983</v>
      </c>
      <c r="E945" s="9" t="s">
        <v>1998</v>
      </c>
      <c r="F945" s="9" t="s">
        <v>1191</v>
      </c>
      <c r="G945" s="9"/>
    </row>
    <row r="946" spans="1:7" x14ac:dyDescent="0.2">
      <c r="A946" s="9">
        <v>934</v>
      </c>
      <c r="B946" s="9" t="s">
        <v>793</v>
      </c>
      <c r="C946" s="9">
        <v>4133011646</v>
      </c>
      <c r="D946" s="9" t="s">
        <v>1983</v>
      </c>
      <c r="E946" s="9" t="s">
        <v>1994</v>
      </c>
      <c r="F946" s="9" t="s">
        <v>1191</v>
      </c>
      <c r="G946" s="9"/>
    </row>
    <row r="947" spans="1:7" x14ac:dyDescent="0.2">
      <c r="A947" s="9">
        <v>935</v>
      </c>
      <c r="B947" s="9" t="s">
        <v>794</v>
      </c>
      <c r="C947" s="9">
        <v>4133011647</v>
      </c>
      <c r="D947" s="9" t="s">
        <v>1983</v>
      </c>
      <c r="E947" s="9" t="s">
        <v>1982</v>
      </c>
      <c r="F947" s="9" t="s">
        <v>1191</v>
      </c>
      <c r="G947" s="9"/>
    </row>
    <row r="948" spans="1:7" x14ac:dyDescent="0.2">
      <c r="A948" s="9">
        <v>936</v>
      </c>
      <c r="B948" s="9" t="s">
        <v>1999</v>
      </c>
      <c r="C948" s="9">
        <v>4133011842</v>
      </c>
      <c r="D948" s="9" t="s">
        <v>2000</v>
      </c>
      <c r="E948" s="9" t="s">
        <v>1982</v>
      </c>
      <c r="F948" s="9" t="s">
        <v>1191</v>
      </c>
      <c r="G948" s="9" t="s">
        <v>1213</v>
      </c>
    </row>
    <row r="949" spans="1:7" x14ac:dyDescent="0.2">
      <c r="A949" s="9">
        <v>937</v>
      </c>
      <c r="B949" s="9" t="s">
        <v>901</v>
      </c>
      <c r="C949" s="9">
        <v>4133012792</v>
      </c>
      <c r="D949" s="9" t="s">
        <v>2000</v>
      </c>
      <c r="E949" s="9" t="s">
        <v>1989</v>
      </c>
      <c r="F949" s="9" t="s">
        <v>1191</v>
      </c>
      <c r="G949" s="9" t="s">
        <v>1213</v>
      </c>
    </row>
    <row r="950" spans="1:7" x14ac:dyDescent="0.2">
      <c r="A950" s="9">
        <v>938</v>
      </c>
      <c r="B950" s="9" t="s">
        <v>2001</v>
      </c>
      <c r="C950" s="9">
        <v>4133013001</v>
      </c>
      <c r="D950" s="9" t="s">
        <v>2000</v>
      </c>
      <c r="E950" s="9" t="s">
        <v>1994</v>
      </c>
      <c r="F950" s="9" t="s">
        <v>1191</v>
      </c>
      <c r="G950" s="9" t="s">
        <v>1213</v>
      </c>
    </row>
    <row r="951" spans="1:7" x14ac:dyDescent="0.2">
      <c r="A951" s="9">
        <v>939</v>
      </c>
      <c r="B951" s="9" t="s">
        <v>910</v>
      </c>
      <c r="C951" s="9">
        <v>4133013021</v>
      </c>
      <c r="D951" s="9" t="s">
        <v>1983</v>
      </c>
      <c r="E951" s="9" t="s">
        <v>1982</v>
      </c>
      <c r="F951" s="9" t="s">
        <v>1191</v>
      </c>
      <c r="G951" s="9"/>
    </row>
    <row r="952" spans="1:7" x14ac:dyDescent="0.2">
      <c r="A952" s="9">
        <v>940</v>
      </c>
      <c r="B952" s="9" t="s">
        <v>911</v>
      </c>
      <c r="C952" s="9">
        <v>4133013022</v>
      </c>
      <c r="D952" s="9" t="s">
        <v>1983</v>
      </c>
      <c r="E952" s="9" t="s">
        <v>1994</v>
      </c>
      <c r="F952" s="9" t="s">
        <v>1191</v>
      </c>
      <c r="G952" s="9"/>
    </row>
    <row r="953" spans="1:7" x14ac:dyDescent="0.2">
      <c r="A953" s="9">
        <v>941</v>
      </c>
      <c r="B953" s="9" t="s">
        <v>912</v>
      </c>
      <c r="C953" s="9">
        <v>4133013023</v>
      </c>
      <c r="D953" s="9" t="s">
        <v>1983</v>
      </c>
      <c r="E953" s="9" t="s">
        <v>1982</v>
      </c>
      <c r="F953" s="9" t="s">
        <v>1191</v>
      </c>
      <c r="G953" s="9"/>
    </row>
    <row r="954" spans="1:7" x14ac:dyDescent="0.2">
      <c r="A954" s="9">
        <v>942</v>
      </c>
      <c r="B954" s="9" t="s">
        <v>2002</v>
      </c>
      <c r="C954" s="9">
        <v>4133013029</v>
      </c>
      <c r="D954" s="9" t="s">
        <v>2000</v>
      </c>
      <c r="E954" s="9" t="s">
        <v>1986</v>
      </c>
      <c r="F954" s="9" t="s">
        <v>1191</v>
      </c>
      <c r="G954" s="9" t="s">
        <v>1213</v>
      </c>
    </row>
    <row r="955" spans="1:7" x14ac:dyDescent="0.2">
      <c r="A955" s="9">
        <v>943</v>
      </c>
      <c r="B955" s="9" t="s">
        <v>2003</v>
      </c>
      <c r="C955" s="9">
        <v>4133013275</v>
      </c>
      <c r="D955" s="9" t="s">
        <v>2000</v>
      </c>
      <c r="E955" s="9" t="s">
        <v>1982</v>
      </c>
      <c r="F955" s="9" t="s">
        <v>1191</v>
      </c>
      <c r="G955" s="9" t="s">
        <v>1213</v>
      </c>
    </row>
    <row r="956" spans="1:7" x14ac:dyDescent="0.2">
      <c r="A956" s="9">
        <v>944</v>
      </c>
      <c r="B956" s="9" t="s">
        <v>2004</v>
      </c>
      <c r="C956" s="9">
        <v>4133013276</v>
      </c>
      <c r="D956" s="9" t="s">
        <v>2000</v>
      </c>
      <c r="E956" s="9" t="s">
        <v>1986</v>
      </c>
      <c r="F956" s="9" t="s">
        <v>1191</v>
      </c>
      <c r="G956" s="9" t="s">
        <v>1213</v>
      </c>
    </row>
    <row r="957" spans="1:7" x14ac:dyDescent="0.2">
      <c r="A957" s="9">
        <v>945</v>
      </c>
      <c r="B957" s="9" t="s">
        <v>2005</v>
      </c>
      <c r="C957" s="9">
        <v>4133013277</v>
      </c>
      <c r="D957" s="9" t="s">
        <v>2000</v>
      </c>
      <c r="E957" s="9" t="s">
        <v>1994</v>
      </c>
      <c r="F957" s="9" t="s">
        <v>1191</v>
      </c>
      <c r="G957" s="9" t="s">
        <v>1213</v>
      </c>
    </row>
    <row r="958" spans="1:7" x14ac:dyDescent="0.2">
      <c r="A958" s="9">
        <v>946</v>
      </c>
      <c r="B958" s="9" t="s">
        <v>941</v>
      </c>
      <c r="C958" s="9">
        <v>4133013279</v>
      </c>
      <c r="D958" s="9" t="s">
        <v>2000</v>
      </c>
      <c r="E958" s="9" t="s">
        <v>1982</v>
      </c>
      <c r="F958" s="9" t="s">
        <v>1191</v>
      </c>
      <c r="G958" s="9" t="s">
        <v>1213</v>
      </c>
    </row>
    <row r="959" spans="1:7" x14ac:dyDescent="0.2">
      <c r="A959" s="9">
        <v>947</v>
      </c>
      <c r="B959" s="9" t="s">
        <v>2006</v>
      </c>
      <c r="C959" s="9">
        <v>4133013280</v>
      </c>
      <c r="D959" s="9" t="s">
        <v>2000</v>
      </c>
      <c r="E959" s="9" t="s">
        <v>1982</v>
      </c>
      <c r="F959" s="9" t="s">
        <v>1191</v>
      </c>
      <c r="G959" s="9" t="s">
        <v>1213</v>
      </c>
    </row>
    <row r="960" spans="1:7" x14ac:dyDescent="0.2">
      <c r="A960" s="9">
        <v>948</v>
      </c>
      <c r="B960" s="9" t="s">
        <v>2007</v>
      </c>
      <c r="C960" s="9">
        <v>4133013283</v>
      </c>
      <c r="D960" s="9" t="s">
        <v>2000</v>
      </c>
      <c r="E960" s="9" t="s">
        <v>1989</v>
      </c>
      <c r="F960" s="9" t="s">
        <v>1191</v>
      </c>
      <c r="G960" s="9" t="s">
        <v>1213</v>
      </c>
    </row>
    <row r="961" spans="1:7" x14ac:dyDescent="0.2">
      <c r="A961" s="9">
        <v>949</v>
      </c>
      <c r="B961" s="9" t="s">
        <v>2008</v>
      </c>
      <c r="C961" s="9">
        <v>4133013284</v>
      </c>
      <c r="D961" s="9" t="s">
        <v>2000</v>
      </c>
      <c r="E961" s="9" t="s">
        <v>1985</v>
      </c>
      <c r="F961" s="9" t="s">
        <v>1191</v>
      </c>
      <c r="G961" s="9" t="s">
        <v>1213</v>
      </c>
    </row>
    <row r="962" spans="1:7" x14ac:dyDescent="0.2">
      <c r="A962" s="9">
        <v>950</v>
      </c>
      <c r="B962" s="9" t="s">
        <v>2009</v>
      </c>
      <c r="C962" s="9">
        <v>4133013285</v>
      </c>
      <c r="D962" s="9" t="s">
        <v>2000</v>
      </c>
      <c r="E962" s="9" t="s">
        <v>1982</v>
      </c>
      <c r="F962" s="9" t="s">
        <v>1191</v>
      </c>
      <c r="G962" s="9" t="s">
        <v>1213</v>
      </c>
    </row>
    <row r="963" spans="1:7" x14ac:dyDescent="0.2">
      <c r="A963" s="9">
        <v>951</v>
      </c>
      <c r="B963" s="9" t="s">
        <v>2010</v>
      </c>
      <c r="C963" s="9">
        <v>4133013286</v>
      </c>
      <c r="D963" s="9" t="s">
        <v>2000</v>
      </c>
      <c r="E963" s="9" t="s">
        <v>1982</v>
      </c>
      <c r="F963" s="9" t="s">
        <v>1191</v>
      </c>
      <c r="G963" s="9" t="s">
        <v>1213</v>
      </c>
    </row>
    <row r="964" spans="1:7" x14ac:dyDescent="0.2">
      <c r="A964" s="9">
        <v>952</v>
      </c>
      <c r="B964" s="9" t="s">
        <v>2011</v>
      </c>
      <c r="C964" s="9">
        <v>4133013287</v>
      </c>
      <c r="D964" s="9" t="s">
        <v>1983</v>
      </c>
      <c r="E964" s="9" t="s">
        <v>1987</v>
      </c>
      <c r="F964" s="9" t="s">
        <v>1191</v>
      </c>
      <c r="G964" s="9"/>
    </row>
    <row r="965" spans="1:7" x14ac:dyDescent="0.2">
      <c r="A965" s="9">
        <v>953</v>
      </c>
      <c r="B965" s="9" t="s">
        <v>2012</v>
      </c>
      <c r="C965" s="9">
        <v>4133013288</v>
      </c>
      <c r="D965" s="9" t="s">
        <v>2000</v>
      </c>
      <c r="E965" s="9" t="s">
        <v>1989</v>
      </c>
      <c r="F965" s="9" t="s">
        <v>1191</v>
      </c>
      <c r="G965" s="9" t="s">
        <v>1213</v>
      </c>
    </row>
    <row r="966" spans="1:7" x14ac:dyDescent="0.2">
      <c r="A966" s="9">
        <v>954</v>
      </c>
      <c r="B966" s="9" t="s">
        <v>2013</v>
      </c>
      <c r="C966" s="9">
        <v>4133013289</v>
      </c>
      <c r="D966" s="9" t="s">
        <v>1983</v>
      </c>
      <c r="E966" s="9" t="s">
        <v>1985</v>
      </c>
      <c r="F966" s="9" t="s">
        <v>1191</v>
      </c>
      <c r="G966" s="9"/>
    </row>
    <row r="967" spans="1:7" x14ac:dyDescent="0.2">
      <c r="A967" s="9">
        <v>955</v>
      </c>
      <c r="B967" s="9" t="s">
        <v>942</v>
      </c>
      <c r="C967" s="9">
        <v>4133013290</v>
      </c>
      <c r="D967" s="9" t="s">
        <v>2000</v>
      </c>
      <c r="E967" s="9" t="s">
        <v>1982</v>
      </c>
      <c r="F967" s="9" t="s">
        <v>1191</v>
      </c>
      <c r="G967" s="9" t="s">
        <v>1213</v>
      </c>
    </row>
    <row r="968" spans="1:7" x14ac:dyDescent="0.2">
      <c r="A968" s="9">
        <v>956</v>
      </c>
      <c r="B968" s="9" t="s">
        <v>943</v>
      </c>
      <c r="C968" s="9">
        <v>4133013291</v>
      </c>
      <c r="D968" s="9" t="s">
        <v>1983</v>
      </c>
      <c r="E968" s="9" t="s">
        <v>1993</v>
      </c>
      <c r="F968" s="9" t="s">
        <v>1191</v>
      </c>
      <c r="G968" s="9"/>
    </row>
    <row r="969" spans="1:7" x14ac:dyDescent="0.2">
      <c r="A969" s="9">
        <v>957</v>
      </c>
      <c r="B969" s="9" t="s">
        <v>944</v>
      </c>
      <c r="C969" s="9">
        <v>4133013292</v>
      </c>
      <c r="D969" s="9" t="s">
        <v>2000</v>
      </c>
      <c r="E969" s="9" t="s">
        <v>1982</v>
      </c>
      <c r="F969" s="9" t="s">
        <v>1191</v>
      </c>
      <c r="G969" s="9" t="s">
        <v>1213</v>
      </c>
    </row>
    <row r="970" spans="1:7" x14ac:dyDescent="0.2">
      <c r="A970" s="9">
        <v>958</v>
      </c>
      <c r="B970" s="9" t="s">
        <v>2014</v>
      </c>
      <c r="C970" s="9">
        <v>4133013294</v>
      </c>
      <c r="D970" s="9" t="s">
        <v>2000</v>
      </c>
      <c r="E970" s="9" t="s">
        <v>1993</v>
      </c>
      <c r="F970" s="9" t="s">
        <v>1191</v>
      </c>
      <c r="G970" s="9" t="s">
        <v>1213</v>
      </c>
    </row>
    <row r="971" spans="1:7" x14ac:dyDescent="0.2">
      <c r="A971" s="9">
        <v>959</v>
      </c>
      <c r="B971" s="9" t="s">
        <v>2015</v>
      </c>
      <c r="C971" s="9">
        <v>4133013637</v>
      </c>
      <c r="D971" s="9" t="s">
        <v>2000</v>
      </c>
      <c r="E971" s="9" t="s">
        <v>1985</v>
      </c>
      <c r="F971" s="9" t="s">
        <v>1191</v>
      </c>
      <c r="G971" s="9" t="s">
        <v>1213</v>
      </c>
    </row>
    <row r="972" spans="1:7" x14ac:dyDescent="0.2">
      <c r="A972" s="9">
        <v>960</v>
      </c>
      <c r="B972" s="9" t="s">
        <v>2016</v>
      </c>
      <c r="C972" s="9">
        <v>4133014206</v>
      </c>
      <c r="D972" s="9" t="s">
        <v>2000</v>
      </c>
      <c r="E972" s="9" t="s">
        <v>1993</v>
      </c>
      <c r="F972" s="9" t="s">
        <v>1191</v>
      </c>
      <c r="G972" s="9" t="s">
        <v>1213</v>
      </c>
    </row>
    <row r="973" spans="1:7" x14ac:dyDescent="0.2">
      <c r="A973" s="9">
        <v>961</v>
      </c>
      <c r="B973" s="9" t="s">
        <v>1115</v>
      </c>
      <c r="C973" s="9">
        <v>4133014207</v>
      </c>
      <c r="D973" s="9" t="s">
        <v>2000</v>
      </c>
      <c r="E973" s="9" t="s">
        <v>1986</v>
      </c>
      <c r="F973" s="9" t="s">
        <v>1191</v>
      </c>
      <c r="G973" s="9" t="s">
        <v>1213</v>
      </c>
    </row>
    <row r="974" spans="1:7" x14ac:dyDescent="0.2">
      <c r="A974" s="9">
        <v>962</v>
      </c>
      <c r="B974" s="9" t="s">
        <v>2017</v>
      </c>
      <c r="C974" s="9">
        <v>4133014275</v>
      </c>
      <c r="D974" s="9" t="s">
        <v>1983</v>
      </c>
      <c r="E974" s="9" t="s">
        <v>1982</v>
      </c>
      <c r="F974" s="9" t="s">
        <v>1191</v>
      </c>
      <c r="G974" s="9"/>
    </row>
    <row r="975" spans="1:7" x14ac:dyDescent="0.2">
      <c r="A975" s="9">
        <v>963</v>
      </c>
      <c r="B975" s="9" t="s">
        <v>2018</v>
      </c>
      <c r="C975" s="9">
        <v>4133014535</v>
      </c>
      <c r="D975" s="9" t="s">
        <v>1983</v>
      </c>
      <c r="E975" s="9" t="s">
        <v>1982</v>
      </c>
      <c r="F975" s="9" t="s">
        <v>1191</v>
      </c>
      <c r="G975" s="9"/>
    </row>
    <row r="976" spans="1:7" x14ac:dyDescent="0.2">
      <c r="A976" s="9">
        <v>964</v>
      </c>
      <c r="B976" s="9" t="s">
        <v>2019</v>
      </c>
      <c r="C976" s="9">
        <v>4133014626</v>
      </c>
      <c r="D976" s="9" t="s">
        <v>2000</v>
      </c>
      <c r="E976" s="9" t="s">
        <v>1982</v>
      </c>
      <c r="F976" s="9" t="s">
        <v>1191</v>
      </c>
      <c r="G976" s="9" t="s">
        <v>1213</v>
      </c>
    </row>
    <row r="977" spans="1:7" x14ac:dyDescent="0.2">
      <c r="A977" s="9">
        <v>965</v>
      </c>
      <c r="B977" s="9" t="s">
        <v>2020</v>
      </c>
      <c r="C977" s="9">
        <v>4133016207</v>
      </c>
      <c r="D977" s="9" t="s">
        <v>1983</v>
      </c>
      <c r="E977" s="9" t="s">
        <v>1994</v>
      </c>
      <c r="F977" s="9" t="s">
        <v>1191</v>
      </c>
      <c r="G977" s="9"/>
    </row>
    <row r="978" spans="1:7" x14ac:dyDescent="0.2">
      <c r="A978" s="9">
        <v>966</v>
      </c>
      <c r="B978" s="9" t="s">
        <v>1141</v>
      </c>
      <c r="C978" s="9">
        <v>4133016301</v>
      </c>
      <c r="D978" s="9" t="s">
        <v>2000</v>
      </c>
      <c r="E978" s="9" t="s">
        <v>1994</v>
      </c>
      <c r="F978" s="9" t="s">
        <v>1191</v>
      </c>
      <c r="G978" s="9" t="s">
        <v>1222</v>
      </c>
    </row>
    <row r="979" spans="1:7" x14ac:dyDescent="0.2">
      <c r="A979" s="9">
        <v>967</v>
      </c>
      <c r="B979" s="9" t="s">
        <v>1144</v>
      </c>
      <c r="C979" s="9">
        <v>4133016405</v>
      </c>
      <c r="D979" s="9" t="s">
        <v>2000</v>
      </c>
      <c r="E979" s="9" t="s">
        <v>1985</v>
      </c>
      <c r="F979" s="9" t="s">
        <v>1191</v>
      </c>
      <c r="G979" s="9" t="s">
        <v>1222</v>
      </c>
    </row>
    <row r="980" spans="1:7" x14ac:dyDescent="0.2">
      <c r="A980" s="9">
        <v>968</v>
      </c>
      <c r="B980" s="9" t="s">
        <v>2021</v>
      </c>
      <c r="C980" s="9">
        <v>4133010863</v>
      </c>
      <c r="D980" s="9" t="s">
        <v>1983</v>
      </c>
      <c r="E980" s="9" t="s">
        <v>1994</v>
      </c>
      <c r="F980" s="9" t="s">
        <v>1283</v>
      </c>
      <c r="G980" s="9"/>
    </row>
    <row r="981" spans="1:7" x14ac:dyDescent="0.2">
      <c r="A981" s="9">
        <v>969</v>
      </c>
      <c r="B981" s="9" t="s">
        <v>2022</v>
      </c>
      <c r="C981" s="9">
        <v>4133010864</v>
      </c>
      <c r="D981" s="9" t="s">
        <v>1983</v>
      </c>
      <c r="E981" s="9" t="s">
        <v>1985</v>
      </c>
      <c r="F981" s="9" t="s">
        <v>1283</v>
      </c>
      <c r="G981" s="9"/>
    </row>
    <row r="982" spans="1:7" x14ac:dyDescent="0.2">
      <c r="A982" s="9">
        <v>970</v>
      </c>
      <c r="B982" s="9" t="s">
        <v>2023</v>
      </c>
      <c r="C982" s="9">
        <v>4133012036</v>
      </c>
      <c r="D982" s="9" t="s">
        <v>1983</v>
      </c>
      <c r="E982" s="9" t="s">
        <v>1982</v>
      </c>
      <c r="F982" s="9" t="s">
        <v>1283</v>
      </c>
      <c r="G982" s="9"/>
    </row>
    <row r="983" spans="1:7" x14ac:dyDescent="0.2">
      <c r="A983" s="9">
        <v>971</v>
      </c>
      <c r="B983" s="9" t="s">
        <v>2024</v>
      </c>
      <c r="C983" s="9">
        <v>4133012061</v>
      </c>
      <c r="D983" s="9" t="s">
        <v>1983</v>
      </c>
      <c r="E983" s="9" t="s">
        <v>1986</v>
      </c>
      <c r="F983" s="9" t="s">
        <v>1283</v>
      </c>
      <c r="G983" s="9"/>
    </row>
    <row r="984" spans="1:7" x14ac:dyDescent="0.2">
      <c r="A984" s="9">
        <v>972</v>
      </c>
      <c r="B984" s="9" t="s">
        <v>2025</v>
      </c>
      <c r="C984" s="9">
        <v>4133012645</v>
      </c>
      <c r="D984" s="9" t="s">
        <v>1983</v>
      </c>
      <c r="E984" s="9" t="s">
        <v>1994</v>
      </c>
      <c r="F984" s="9" t="s">
        <v>1283</v>
      </c>
      <c r="G984" s="9"/>
    </row>
    <row r="985" spans="1:7" x14ac:dyDescent="0.2">
      <c r="A985" s="9">
        <v>973</v>
      </c>
      <c r="B985" s="9" t="s">
        <v>2026</v>
      </c>
      <c r="C985" s="9">
        <v>4133012646</v>
      </c>
      <c r="D985" s="9" t="s">
        <v>1983</v>
      </c>
      <c r="E985" s="9" t="s">
        <v>1982</v>
      </c>
      <c r="F985" s="9" t="s">
        <v>1283</v>
      </c>
      <c r="G985" s="9"/>
    </row>
    <row r="986" spans="1:7" x14ac:dyDescent="0.2">
      <c r="A986" s="9">
        <v>974</v>
      </c>
      <c r="B986" s="9" t="s">
        <v>2027</v>
      </c>
      <c r="C986" s="9">
        <v>4133012647</v>
      </c>
      <c r="D986" s="9" t="s">
        <v>1983</v>
      </c>
      <c r="E986" s="9" t="s">
        <v>1982</v>
      </c>
      <c r="F986" s="9" t="s">
        <v>1283</v>
      </c>
      <c r="G986" s="9"/>
    </row>
    <row r="987" spans="1:7" x14ac:dyDescent="0.2">
      <c r="A987" s="9">
        <v>975</v>
      </c>
      <c r="B987" s="9" t="s">
        <v>2028</v>
      </c>
      <c r="C987" s="9">
        <v>4133012789</v>
      </c>
      <c r="D987" s="9" t="s">
        <v>1983</v>
      </c>
      <c r="E987" s="9" t="s">
        <v>1994</v>
      </c>
      <c r="F987" s="9" t="s">
        <v>1283</v>
      </c>
      <c r="G987" s="9"/>
    </row>
    <row r="988" spans="1:7" x14ac:dyDescent="0.2">
      <c r="A988" s="9">
        <v>976</v>
      </c>
      <c r="B988" s="9" t="s">
        <v>2029</v>
      </c>
      <c r="C988" s="9">
        <v>4133012790</v>
      </c>
      <c r="D988" s="9" t="s">
        <v>1983</v>
      </c>
      <c r="E988" s="9" t="s">
        <v>1991</v>
      </c>
      <c r="F988" s="9" t="s">
        <v>1283</v>
      </c>
      <c r="G988" s="9"/>
    </row>
    <row r="989" spans="1:7" x14ac:dyDescent="0.2">
      <c r="A989" s="9">
        <v>977</v>
      </c>
      <c r="B989" s="9" t="s">
        <v>2030</v>
      </c>
      <c r="C989" s="9">
        <v>4133012791</v>
      </c>
      <c r="D989" s="9" t="s">
        <v>1983</v>
      </c>
      <c r="E989" s="9" t="s">
        <v>1985</v>
      </c>
      <c r="F989" s="9" t="s">
        <v>1283</v>
      </c>
      <c r="G989" s="9"/>
    </row>
    <row r="990" spans="1:7" x14ac:dyDescent="0.2">
      <c r="A990" s="9">
        <v>978</v>
      </c>
      <c r="B990" s="9" t="s">
        <v>2031</v>
      </c>
      <c r="C990" s="9">
        <v>4133012861</v>
      </c>
      <c r="D990" s="9" t="s">
        <v>1983</v>
      </c>
      <c r="E990" s="9" t="s">
        <v>1982</v>
      </c>
      <c r="F990" s="9" t="s">
        <v>1283</v>
      </c>
      <c r="G990" s="9"/>
    </row>
    <row r="991" spans="1:7" x14ac:dyDescent="0.2">
      <c r="A991" s="9">
        <v>979</v>
      </c>
      <c r="B991" s="9" t="s">
        <v>2032</v>
      </c>
      <c r="C991" s="9">
        <v>4133012862</v>
      </c>
      <c r="D991" s="9" t="s">
        <v>1983</v>
      </c>
      <c r="E991" s="9" t="s">
        <v>1982</v>
      </c>
      <c r="F991" s="9" t="s">
        <v>1283</v>
      </c>
      <c r="G991" s="9"/>
    </row>
    <row r="992" spans="1:7" x14ac:dyDescent="0.2">
      <c r="A992" s="9">
        <v>980</v>
      </c>
      <c r="B992" s="9" t="s">
        <v>2033</v>
      </c>
      <c r="C992" s="9">
        <v>4133012863</v>
      </c>
      <c r="D992" s="9" t="s">
        <v>1983</v>
      </c>
      <c r="E992" s="9" t="s">
        <v>1982</v>
      </c>
      <c r="F992" s="9" t="s">
        <v>1283</v>
      </c>
      <c r="G992" s="9"/>
    </row>
    <row r="993" spans="1:7" x14ac:dyDescent="0.2">
      <c r="A993" s="9">
        <v>981</v>
      </c>
      <c r="B993" s="9" t="s">
        <v>2034</v>
      </c>
      <c r="C993" s="9">
        <v>4133012864</v>
      </c>
      <c r="D993" s="9" t="s">
        <v>1983</v>
      </c>
      <c r="E993" s="9" t="s">
        <v>1982</v>
      </c>
      <c r="F993" s="9" t="s">
        <v>1283</v>
      </c>
      <c r="G993" s="9"/>
    </row>
    <row r="994" spans="1:7" x14ac:dyDescent="0.2">
      <c r="A994" s="9">
        <v>982</v>
      </c>
      <c r="B994" s="9" t="s">
        <v>2035</v>
      </c>
      <c r="C994" s="9">
        <v>4133012865</v>
      </c>
      <c r="D994" s="9" t="s">
        <v>1983</v>
      </c>
      <c r="E994" s="9" t="s">
        <v>1982</v>
      </c>
      <c r="F994" s="9" t="s">
        <v>1283</v>
      </c>
      <c r="G994" s="9"/>
    </row>
    <row r="995" spans="1:7" x14ac:dyDescent="0.2">
      <c r="A995" s="9">
        <v>983</v>
      </c>
      <c r="B995" s="9" t="s">
        <v>2036</v>
      </c>
      <c r="C995" s="9">
        <v>4133012866</v>
      </c>
      <c r="D995" s="9" t="s">
        <v>1983</v>
      </c>
      <c r="E995" s="9" t="s">
        <v>1982</v>
      </c>
      <c r="F995" s="9" t="s">
        <v>1283</v>
      </c>
      <c r="G995" s="9"/>
    </row>
    <row r="996" spans="1:7" x14ac:dyDescent="0.2">
      <c r="A996" s="9">
        <v>984</v>
      </c>
      <c r="B996" s="9" t="s">
        <v>2037</v>
      </c>
      <c r="C996" s="9">
        <v>4133012867</v>
      </c>
      <c r="D996" s="9" t="s">
        <v>1983</v>
      </c>
      <c r="E996" s="9" t="s">
        <v>1982</v>
      </c>
      <c r="F996" s="9" t="s">
        <v>1283</v>
      </c>
      <c r="G996" s="9"/>
    </row>
    <row r="997" spans="1:7" x14ac:dyDescent="0.2">
      <c r="A997" s="9">
        <v>985</v>
      </c>
      <c r="B997" s="9" t="s">
        <v>2038</v>
      </c>
      <c r="C997" s="9">
        <v>4133012868</v>
      </c>
      <c r="D997" s="9" t="s">
        <v>2000</v>
      </c>
      <c r="E997" s="9" t="s">
        <v>1982</v>
      </c>
      <c r="F997" s="9" t="s">
        <v>1283</v>
      </c>
      <c r="G997" s="9" t="s">
        <v>1213</v>
      </c>
    </row>
    <row r="998" spans="1:7" x14ac:dyDescent="0.2">
      <c r="A998" s="9">
        <v>986</v>
      </c>
      <c r="B998" s="9" t="s">
        <v>2039</v>
      </c>
      <c r="C998" s="9">
        <v>4133012869</v>
      </c>
      <c r="D998" s="9" t="s">
        <v>1983</v>
      </c>
      <c r="E998" s="9" t="s">
        <v>1982</v>
      </c>
      <c r="F998" s="9" t="s">
        <v>1283</v>
      </c>
      <c r="G998" s="9"/>
    </row>
    <row r="999" spans="1:7" x14ac:dyDescent="0.2">
      <c r="A999" s="9">
        <v>987</v>
      </c>
      <c r="B999" s="9" t="s">
        <v>2040</v>
      </c>
      <c r="C999" s="9">
        <v>4133012870</v>
      </c>
      <c r="D999" s="9" t="s">
        <v>1983</v>
      </c>
      <c r="E999" s="9" t="s">
        <v>1982</v>
      </c>
      <c r="F999" s="9" t="s">
        <v>1283</v>
      </c>
      <c r="G999" s="9"/>
    </row>
    <row r="1000" spans="1:7" x14ac:dyDescent="0.2">
      <c r="A1000" s="9">
        <v>988</v>
      </c>
      <c r="B1000" s="9" t="s">
        <v>2041</v>
      </c>
      <c r="C1000" s="9">
        <v>4133012871</v>
      </c>
      <c r="D1000" s="9" t="s">
        <v>1983</v>
      </c>
      <c r="E1000" s="9" t="s">
        <v>1989</v>
      </c>
      <c r="F1000" s="9" t="s">
        <v>1283</v>
      </c>
      <c r="G1000" s="9"/>
    </row>
    <row r="1001" spans="1:7" x14ac:dyDescent="0.2">
      <c r="A1001" s="9">
        <v>989</v>
      </c>
      <c r="B1001" s="9" t="s">
        <v>2042</v>
      </c>
      <c r="C1001" s="9">
        <v>4133012872</v>
      </c>
      <c r="D1001" s="9" t="s">
        <v>1983</v>
      </c>
      <c r="E1001" s="9" t="s">
        <v>1982</v>
      </c>
      <c r="F1001" s="9" t="s">
        <v>1283</v>
      </c>
      <c r="G1001" s="9"/>
    </row>
    <row r="1002" spans="1:7" x14ac:dyDescent="0.2">
      <c r="A1002" s="9">
        <v>990</v>
      </c>
      <c r="B1002" s="9" t="s">
        <v>2043</v>
      </c>
      <c r="C1002" s="9">
        <v>4133012874</v>
      </c>
      <c r="D1002" s="9" t="s">
        <v>1983</v>
      </c>
      <c r="E1002" s="9" t="s">
        <v>1993</v>
      </c>
      <c r="F1002" s="9" t="s">
        <v>1283</v>
      </c>
      <c r="G1002" s="9"/>
    </row>
    <row r="1003" spans="1:7" x14ac:dyDescent="0.2">
      <c r="A1003" s="9">
        <v>991</v>
      </c>
      <c r="B1003" s="9" t="s">
        <v>2044</v>
      </c>
      <c r="C1003" s="9">
        <v>4133012875</v>
      </c>
      <c r="D1003" s="9" t="s">
        <v>1983</v>
      </c>
      <c r="E1003" s="9" t="s">
        <v>1987</v>
      </c>
      <c r="F1003" s="9" t="s">
        <v>1283</v>
      </c>
      <c r="G1003" s="9"/>
    </row>
    <row r="1004" spans="1:7" x14ac:dyDescent="0.2">
      <c r="A1004" s="9">
        <v>992</v>
      </c>
      <c r="B1004" s="9" t="s">
        <v>2045</v>
      </c>
      <c r="C1004" s="9">
        <v>4133012876</v>
      </c>
      <c r="D1004" s="9" t="s">
        <v>2000</v>
      </c>
      <c r="E1004" s="9" t="s">
        <v>1989</v>
      </c>
      <c r="F1004" s="9" t="s">
        <v>1283</v>
      </c>
      <c r="G1004" s="9" t="s">
        <v>1213</v>
      </c>
    </row>
    <row r="1005" spans="1:7" x14ac:dyDescent="0.2">
      <c r="A1005" s="9">
        <v>993</v>
      </c>
      <c r="B1005" s="9" t="s">
        <v>2046</v>
      </c>
      <c r="C1005" s="9">
        <v>4133012877</v>
      </c>
      <c r="D1005" s="9" t="s">
        <v>1983</v>
      </c>
      <c r="E1005" s="9" t="s">
        <v>1998</v>
      </c>
      <c r="F1005" s="9" t="s">
        <v>1283</v>
      </c>
      <c r="G1005" s="9"/>
    </row>
    <row r="1006" spans="1:7" x14ac:dyDescent="0.2">
      <c r="A1006" s="9">
        <v>994</v>
      </c>
      <c r="B1006" s="9" t="s">
        <v>2047</v>
      </c>
      <c r="C1006" s="9">
        <v>4133012878</v>
      </c>
      <c r="D1006" s="9" t="s">
        <v>1983</v>
      </c>
      <c r="E1006" s="9" t="s">
        <v>1992</v>
      </c>
      <c r="F1006" s="9" t="s">
        <v>1283</v>
      </c>
      <c r="G1006" s="9"/>
    </row>
    <row r="1007" spans="1:7" x14ac:dyDescent="0.2">
      <c r="A1007" s="9">
        <v>995</v>
      </c>
      <c r="B1007" s="9" t="s">
        <v>2048</v>
      </c>
      <c r="C1007" s="9">
        <v>4133013002</v>
      </c>
      <c r="D1007" s="9" t="s">
        <v>2000</v>
      </c>
      <c r="E1007" s="9" t="s">
        <v>1985</v>
      </c>
      <c r="F1007" s="9" t="s">
        <v>1283</v>
      </c>
      <c r="G1007" s="9" t="s">
        <v>1213</v>
      </c>
    </row>
    <row r="1008" spans="1:7" x14ac:dyDescent="0.2">
      <c r="A1008" s="9">
        <v>996</v>
      </c>
      <c r="B1008" s="9" t="s">
        <v>2049</v>
      </c>
      <c r="C1008" s="9">
        <v>4133013003</v>
      </c>
      <c r="D1008" s="9" t="s">
        <v>1983</v>
      </c>
      <c r="E1008" s="9" t="s">
        <v>1986</v>
      </c>
      <c r="F1008" s="9" t="s">
        <v>1283</v>
      </c>
      <c r="G1008" s="9"/>
    </row>
    <row r="1009" spans="1:7" x14ac:dyDescent="0.2">
      <c r="A1009" s="9">
        <v>997</v>
      </c>
      <c r="B1009" s="9" t="s">
        <v>2050</v>
      </c>
      <c r="C1009" s="9">
        <v>4133013025</v>
      </c>
      <c r="D1009" s="9" t="s">
        <v>1983</v>
      </c>
      <c r="E1009" s="9" t="s">
        <v>1994</v>
      </c>
      <c r="F1009" s="9" t="s">
        <v>1283</v>
      </c>
      <c r="G1009" s="9"/>
    </row>
    <row r="1010" spans="1:7" x14ac:dyDescent="0.2">
      <c r="A1010" s="9">
        <v>998</v>
      </c>
      <c r="B1010" s="9" t="s">
        <v>2051</v>
      </c>
      <c r="C1010" s="9">
        <v>4133013026</v>
      </c>
      <c r="D1010" s="9" t="s">
        <v>1983</v>
      </c>
      <c r="E1010" s="9" t="s">
        <v>1982</v>
      </c>
      <c r="F1010" s="9" t="s">
        <v>1283</v>
      </c>
      <c r="G1010" s="9"/>
    </row>
    <row r="1011" spans="1:7" x14ac:dyDescent="0.2">
      <c r="A1011" s="9">
        <v>999</v>
      </c>
      <c r="B1011" s="9" t="s">
        <v>2052</v>
      </c>
      <c r="C1011" s="9">
        <v>4133013027</v>
      </c>
      <c r="D1011" s="9" t="s">
        <v>2000</v>
      </c>
      <c r="E1011" s="9" t="s">
        <v>1982</v>
      </c>
      <c r="F1011" s="9" t="s">
        <v>1283</v>
      </c>
      <c r="G1011" s="9" t="s">
        <v>1213</v>
      </c>
    </row>
    <row r="1012" spans="1:7" x14ac:dyDescent="0.2">
      <c r="A1012" s="9">
        <v>1000</v>
      </c>
      <c r="B1012" s="9" t="s">
        <v>2053</v>
      </c>
      <c r="C1012" s="9">
        <v>4133013028</v>
      </c>
      <c r="D1012" s="9" t="s">
        <v>2000</v>
      </c>
      <c r="E1012" s="9" t="s">
        <v>1993</v>
      </c>
      <c r="F1012" s="9" t="s">
        <v>1283</v>
      </c>
      <c r="G1012" s="9" t="s">
        <v>1213</v>
      </c>
    </row>
    <row r="1013" spans="1:7" x14ac:dyDescent="0.2">
      <c r="A1013" s="9">
        <v>1001</v>
      </c>
      <c r="B1013" s="9" t="s">
        <v>2054</v>
      </c>
      <c r="C1013" s="9">
        <v>4133013030</v>
      </c>
      <c r="D1013" s="9" t="s">
        <v>2000</v>
      </c>
      <c r="E1013" s="9" t="s">
        <v>1982</v>
      </c>
      <c r="F1013" s="9" t="s">
        <v>1283</v>
      </c>
      <c r="G1013" s="9" t="s">
        <v>1213</v>
      </c>
    </row>
    <row r="1014" spans="1:7" x14ac:dyDescent="0.2">
      <c r="A1014" s="9">
        <v>1002</v>
      </c>
      <c r="B1014" s="9" t="s">
        <v>2055</v>
      </c>
      <c r="C1014" s="9">
        <v>4133013688</v>
      </c>
      <c r="D1014" s="9" t="s">
        <v>1983</v>
      </c>
      <c r="E1014" s="9" t="s">
        <v>1989</v>
      </c>
      <c r="F1014" s="9" t="s">
        <v>1283</v>
      </c>
      <c r="G1014" s="9"/>
    </row>
    <row r="1015" spans="1:7" x14ac:dyDescent="0.2">
      <c r="A1015" s="9">
        <v>1003</v>
      </c>
      <c r="B1015" s="9" t="s">
        <v>2056</v>
      </c>
      <c r="C1015" s="9">
        <v>4133013742</v>
      </c>
      <c r="D1015" s="9" t="s">
        <v>1983</v>
      </c>
      <c r="E1015" s="9" t="s">
        <v>1994</v>
      </c>
      <c r="F1015" s="9" t="s">
        <v>1283</v>
      </c>
      <c r="G1015" s="9"/>
    </row>
    <row r="1016" spans="1:7" x14ac:dyDescent="0.2">
      <c r="A1016" s="9">
        <v>1004</v>
      </c>
      <c r="B1016" s="9" t="s">
        <v>2057</v>
      </c>
      <c r="C1016" s="9">
        <v>4133013746</v>
      </c>
      <c r="D1016" s="9" t="s">
        <v>1983</v>
      </c>
      <c r="E1016" s="9" t="s">
        <v>1991</v>
      </c>
      <c r="F1016" s="9" t="s">
        <v>1283</v>
      </c>
      <c r="G1016" s="9"/>
    </row>
    <row r="1017" spans="1:7" x14ac:dyDescent="0.2">
      <c r="A1017" s="9">
        <v>1005</v>
      </c>
      <c r="B1017" s="9" t="s">
        <v>2058</v>
      </c>
      <c r="C1017" s="9">
        <v>4133013853</v>
      </c>
      <c r="D1017" s="9" t="s">
        <v>1983</v>
      </c>
      <c r="E1017" s="9" t="s">
        <v>1984</v>
      </c>
      <c r="F1017" s="9" t="s">
        <v>1283</v>
      </c>
      <c r="G1017" s="9"/>
    </row>
    <row r="1018" spans="1:7" x14ac:dyDescent="0.2">
      <c r="A1018" s="9">
        <v>1006</v>
      </c>
      <c r="B1018" s="9" t="s">
        <v>2059</v>
      </c>
      <c r="C1018" s="9">
        <v>4133013854</v>
      </c>
      <c r="D1018" s="9" t="s">
        <v>1983</v>
      </c>
      <c r="E1018" s="9" t="s">
        <v>1982</v>
      </c>
      <c r="F1018" s="9" t="s">
        <v>1283</v>
      </c>
      <c r="G1018" s="9"/>
    </row>
    <row r="1019" spans="1:7" x14ac:dyDescent="0.2">
      <c r="A1019" s="9">
        <v>1007</v>
      </c>
      <c r="B1019" s="9" t="s">
        <v>2060</v>
      </c>
      <c r="C1019" s="9">
        <v>4133014088</v>
      </c>
      <c r="D1019" s="9" t="s">
        <v>1983</v>
      </c>
      <c r="E1019" s="9" t="s">
        <v>1985</v>
      </c>
      <c r="F1019" s="9" t="s">
        <v>1283</v>
      </c>
      <c r="G1019" s="9"/>
    </row>
    <row r="1020" spans="1:7" x14ac:dyDescent="0.2">
      <c r="A1020" s="9">
        <v>1008</v>
      </c>
      <c r="B1020" s="9" t="s">
        <v>2061</v>
      </c>
      <c r="C1020" s="9">
        <v>4133014089</v>
      </c>
      <c r="D1020" s="9" t="s">
        <v>2000</v>
      </c>
      <c r="E1020" s="9" t="s">
        <v>1991</v>
      </c>
      <c r="F1020" s="9" t="s">
        <v>1283</v>
      </c>
      <c r="G1020" s="9" t="s">
        <v>1213</v>
      </c>
    </row>
    <row r="1021" spans="1:7" x14ac:dyDescent="0.2">
      <c r="A1021" s="9">
        <v>1009</v>
      </c>
      <c r="B1021" s="9" t="s">
        <v>2062</v>
      </c>
      <c r="C1021" s="9">
        <v>4133014090</v>
      </c>
      <c r="D1021" s="9" t="s">
        <v>2000</v>
      </c>
      <c r="E1021" s="9" t="s">
        <v>1986</v>
      </c>
      <c r="F1021" s="9" t="s">
        <v>1283</v>
      </c>
      <c r="G1021" s="9" t="s">
        <v>1213</v>
      </c>
    </row>
    <row r="1022" spans="1:7" x14ac:dyDescent="0.2">
      <c r="A1022" s="9">
        <v>1010</v>
      </c>
      <c r="B1022" s="9" t="s">
        <v>2063</v>
      </c>
      <c r="C1022" s="9">
        <v>4133014269</v>
      </c>
      <c r="D1022" s="9" t="s">
        <v>1983</v>
      </c>
      <c r="E1022" s="9" t="s">
        <v>1989</v>
      </c>
      <c r="F1022" s="9" t="s">
        <v>1283</v>
      </c>
      <c r="G1022" s="9"/>
    </row>
    <row r="1023" spans="1:7" x14ac:dyDescent="0.2">
      <c r="A1023" s="9">
        <v>1011</v>
      </c>
      <c r="B1023" s="9" t="s">
        <v>2064</v>
      </c>
      <c r="C1023" s="9">
        <v>4133014431</v>
      </c>
      <c r="D1023" s="9" t="s">
        <v>1983</v>
      </c>
      <c r="E1023" s="9" t="s">
        <v>1982</v>
      </c>
      <c r="F1023" s="9" t="s">
        <v>1283</v>
      </c>
      <c r="G1023" s="9"/>
    </row>
    <row r="1024" spans="1:7" x14ac:dyDescent="0.2">
      <c r="A1024" s="9">
        <v>1012</v>
      </c>
      <c r="B1024" s="9" t="s">
        <v>2065</v>
      </c>
      <c r="C1024" s="9">
        <v>4133014492</v>
      </c>
      <c r="D1024" s="9" t="s">
        <v>1983</v>
      </c>
      <c r="E1024" s="9" t="s">
        <v>1985</v>
      </c>
      <c r="F1024" s="9" t="s">
        <v>1283</v>
      </c>
      <c r="G1024" s="9"/>
    </row>
    <row r="1025" spans="1:7" x14ac:dyDescent="0.2">
      <c r="A1025" s="9">
        <v>1013</v>
      </c>
      <c r="B1025" s="9" t="s">
        <v>2066</v>
      </c>
      <c r="C1025" s="9">
        <v>4133014703</v>
      </c>
      <c r="D1025" s="9" t="s">
        <v>2000</v>
      </c>
      <c r="E1025" s="9" t="s">
        <v>1987</v>
      </c>
      <c r="F1025" s="9" t="s">
        <v>1283</v>
      </c>
      <c r="G1025" s="9" t="s">
        <v>1213</v>
      </c>
    </row>
    <row r="1026" spans="1:7" x14ac:dyDescent="0.2">
      <c r="A1026" s="9">
        <v>1014</v>
      </c>
      <c r="B1026" s="9" t="s">
        <v>2067</v>
      </c>
      <c r="C1026" s="9">
        <v>4133014746</v>
      </c>
      <c r="D1026" s="9" t="s">
        <v>2000</v>
      </c>
      <c r="E1026" s="9" t="s">
        <v>1986</v>
      </c>
      <c r="F1026" s="9" t="s">
        <v>1283</v>
      </c>
      <c r="G1026" s="9" t="s">
        <v>1213</v>
      </c>
    </row>
    <row r="1027" spans="1:7" x14ac:dyDescent="0.2">
      <c r="A1027" s="9">
        <v>1015</v>
      </c>
      <c r="B1027" s="9" t="s">
        <v>2068</v>
      </c>
      <c r="C1027" s="9">
        <v>4133016408</v>
      </c>
      <c r="D1027" s="9" t="s">
        <v>1983</v>
      </c>
      <c r="E1027" s="9" t="s">
        <v>1984</v>
      </c>
      <c r="F1027" s="9" t="s">
        <v>1283</v>
      </c>
      <c r="G1027" s="9"/>
    </row>
    <row r="1028" spans="1:7" x14ac:dyDescent="0.2">
      <c r="A1028" s="9">
        <v>1016</v>
      </c>
      <c r="B1028" s="9" t="s">
        <v>2069</v>
      </c>
      <c r="C1028" s="9">
        <v>4233050559</v>
      </c>
      <c r="D1028" s="9" t="s">
        <v>1983</v>
      </c>
      <c r="E1028" s="9" t="s">
        <v>1994</v>
      </c>
      <c r="F1028" s="9" t="s">
        <v>1283</v>
      </c>
      <c r="G1028" s="9"/>
    </row>
    <row r="1029" spans="1:7" x14ac:dyDescent="0.2">
      <c r="A1029" s="21" t="s">
        <v>2070</v>
      </c>
      <c r="B1029" s="21"/>
      <c r="C1029" s="21"/>
      <c r="D1029" s="21"/>
      <c r="E1029" s="21"/>
      <c r="F1029" s="21"/>
      <c r="G1029" s="21"/>
    </row>
    <row r="1030" spans="1:7" x14ac:dyDescent="0.2">
      <c r="A1030" s="9">
        <v>1017</v>
      </c>
      <c r="B1030" s="9" t="s">
        <v>273</v>
      </c>
      <c r="C1030" s="9">
        <v>4134010357</v>
      </c>
      <c r="D1030" s="9" t="s">
        <v>2071</v>
      </c>
      <c r="E1030" s="9" t="s">
        <v>2072</v>
      </c>
      <c r="F1030" s="9" t="s">
        <v>1191</v>
      </c>
      <c r="G1030" s="9"/>
    </row>
    <row r="1031" spans="1:7" x14ac:dyDescent="0.2">
      <c r="A1031" s="9">
        <v>1018</v>
      </c>
      <c r="B1031" s="9" t="s">
        <v>275</v>
      </c>
      <c r="C1031" s="9">
        <v>4134010358</v>
      </c>
      <c r="D1031" s="9" t="s">
        <v>1280</v>
      </c>
      <c r="E1031" s="9" t="s">
        <v>2072</v>
      </c>
      <c r="F1031" s="9" t="s">
        <v>1191</v>
      </c>
      <c r="G1031" s="9"/>
    </row>
    <row r="1032" spans="1:7" x14ac:dyDescent="0.2">
      <c r="A1032" s="9">
        <v>1019</v>
      </c>
      <c r="B1032" s="9" t="s">
        <v>276</v>
      </c>
      <c r="C1032" s="9">
        <v>4134010359</v>
      </c>
      <c r="D1032" s="9" t="s">
        <v>1240</v>
      </c>
      <c r="E1032" s="9" t="s">
        <v>2072</v>
      </c>
      <c r="F1032" s="9" t="s">
        <v>1191</v>
      </c>
      <c r="G1032" s="9"/>
    </row>
    <row r="1033" spans="1:7" x14ac:dyDescent="0.2">
      <c r="A1033" s="9">
        <v>1020</v>
      </c>
      <c r="B1033" s="9" t="s">
        <v>278</v>
      </c>
      <c r="C1033" s="9">
        <v>4134010360</v>
      </c>
      <c r="D1033" s="9" t="s">
        <v>2071</v>
      </c>
      <c r="E1033" s="9" t="s">
        <v>2073</v>
      </c>
      <c r="F1033" s="9" t="s">
        <v>1191</v>
      </c>
      <c r="G1033" s="9"/>
    </row>
    <row r="1034" spans="1:7" x14ac:dyDescent="0.2">
      <c r="A1034" s="9">
        <v>1021</v>
      </c>
      <c r="B1034" s="9" t="s">
        <v>279</v>
      </c>
      <c r="C1034" s="9">
        <v>4134010361</v>
      </c>
      <c r="D1034" s="9" t="s">
        <v>2071</v>
      </c>
      <c r="E1034" s="9" t="s">
        <v>2074</v>
      </c>
      <c r="F1034" s="9" t="s">
        <v>1191</v>
      </c>
      <c r="G1034" s="9"/>
    </row>
    <row r="1035" spans="1:7" x14ac:dyDescent="0.2">
      <c r="A1035" s="9">
        <v>1022</v>
      </c>
      <c r="B1035" s="9" t="s">
        <v>281</v>
      </c>
      <c r="C1035" s="9">
        <v>4134010363</v>
      </c>
      <c r="D1035" s="9" t="s">
        <v>2071</v>
      </c>
      <c r="E1035" s="9" t="s">
        <v>2075</v>
      </c>
      <c r="F1035" s="9" t="s">
        <v>1191</v>
      </c>
      <c r="G1035" s="9"/>
    </row>
    <row r="1036" spans="1:7" x14ac:dyDescent="0.2">
      <c r="A1036" s="9">
        <v>1023</v>
      </c>
      <c r="B1036" s="9" t="s">
        <v>283</v>
      </c>
      <c r="C1036" s="9">
        <v>4134010364</v>
      </c>
      <c r="D1036" s="9" t="s">
        <v>2071</v>
      </c>
      <c r="E1036" s="9" t="s">
        <v>2072</v>
      </c>
      <c r="F1036" s="9" t="s">
        <v>1191</v>
      </c>
      <c r="G1036" s="9"/>
    </row>
    <row r="1037" spans="1:7" x14ac:dyDescent="0.2">
      <c r="A1037" s="9">
        <v>1024</v>
      </c>
      <c r="B1037" s="9" t="s">
        <v>284</v>
      </c>
      <c r="C1037" s="9">
        <v>4134010366</v>
      </c>
      <c r="D1037" s="9" t="s">
        <v>2071</v>
      </c>
      <c r="E1037" s="9" t="s">
        <v>2072</v>
      </c>
      <c r="F1037" s="9" t="s">
        <v>1191</v>
      </c>
      <c r="G1037" s="9"/>
    </row>
    <row r="1038" spans="1:7" x14ac:dyDescent="0.2">
      <c r="A1038" s="9">
        <v>1025</v>
      </c>
      <c r="B1038" s="9" t="s">
        <v>2076</v>
      </c>
      <c r="C1038" s="9">
        <v>4134010367</v>
      </c>
      <c r="D1038" s="9" t="s">
        <v>2071</v>
      </c>
      <c r="E1038" s="9" t="s">
        <v>2077</v>
      </c>
      <c r="F1038" s="9" t="s">
        <v>1191</v>
      </c>
      <c r="G1038" s="9"/>
    </row>
    <row r="1039" spans="1:7" x14ac:dyDescent="0.2">
      <c r="A1039" s="9">
        <v>1026</v>
      </c>
      <c r="B1039" s="9" t="s">
        <v>2078</v>
      </c>
      <c r="C1039" s="9">
        <v>4134010368</v>
      </c>
      <c r="D1039" s="9" t="s">
        <v>2071</v>
      </c>
      <c r="E1039" s="9" t="s">
        <v>2075</v>
      </c>
      <c r="F1039" s="9" t="s">
        <v>1191</v>
      </c>
      <c r="G1039" s="9"/>
    </row>
    <row r="1040" spans="1:7" x14ac:dyDescent="0.2">
      <c r="A1040" s="9">
        <v>1027</v>
      </c>
      <c r="B1040" s="9" t="s">
        <v>285</v>
      </c>
      <c r="C1040" s="9">
        <v>4134010369</v>
      </c>
      <c r="D1040" s="9" t="s">
        <v>2071</v>
      </c>
      <c r="E1040" s="9" t="s">
        <v>2072</v>
      </c>
      <c r="F1040" s="9" t="s">
        <v>1191</v>
      </c>
      <c r="G1040" s="9"/>
    </row>
    <row r="1041" spans="1:7" x14ac:dyDescent="0.2">
      <c r="A1041" s="9">
        <v>1028</v>
      </c>
      <c r="B1041" s="9" t="s">
        <v>286</v>
      </c>
      <c r="C1041" s="9">
        <v>4134010370</v>
      </c>
      <c r="D1041" s="9" t="s">
        <v>2071</v>
      </c>
      <c r="E1041" s="9" t="s">
        <v>2075</v>
      </c>
      <c r="F1041" s="9" t="s">
        <v>1191</v>
      </c>
      <c r="G1041" s="9"/>
    </row>
    <row r="1042" spans="1:7" x14ac:dyDescent="0.2">
      <c r="A1042" s="9">
        <v>1029</v>
      </c>
      <c r="B1042" s="9" t="s">
        <v>2079</v>
      </c>
      <c r="C1042" s="9">
        <v>4134010371</v>
      </c>
      <c r="D1042" s="9" t="s">
        <v>2071</v>
      </c>
      <c r="E1042" s="9" t="s">
        <v>2080</v>
      </c>
      <c r="F1042" s="9" t="s">
        <v>1191</v>
      </c>
      <c r="G1042" s="9"/>
    </row>
    <row r="1043" spans="1:7" x14ac:dyDescent="0.2">
      <c r="A1043" s="9">
        <v>1030</v>
      </c>
      <c r="B1043" s="9" t="s">
        <v>287</v>
      </c>
      <c r="C1043" s="9">
        <v>4134010372</v>
      </c>
      <c r="D1043" s="9" t="s">
        <v>2071</v>
      </c>
      <c r="E1043" s="9" t="s">
        <v>2081</v>
      </c>
      <c r="F1043" s="9" t="s">
        <v>1191</v>
      </c>
      <c r="G1043" s="9"/>
    </row>
    <row r="1044" spans="1:7" x14ac:dyDescent="0.2">
      <c r="A1044" s="9">
        <v>1031</v>
      </c>
      <c r="B1044" s="9" t="s">
        <v>288</v>
      </c>
      <c r="C1044" s="9">
        <v>4134010373</v>
      </c>
      <c r="D1044" s="9" t="s">
        <v>2071</v>
      </c>
      <c r="E1044" s="9" t="s">
        <v>2082</v>
      </c>
      <c r="F1044" s="9" t="s">
        <v>1191</v>
      </c>
      <c r="G1044" s="9"/>
    </row>
    <row r="1045" spans="1:7" x14ac:dyDescent="0.2">
      <c r="A1045" s="9">
        <v>1032</v>
      </c>
      <c r="B1045" s="9" t="s">
        <v>2083</v>
      </c>
      <c r="C1045" s="9">
        <v>4134010375</v>
      </c>
      <c r="D1045" s="9" t="s">
        <v>2071</v>
      </c>
      <c r="E1045" s="9" t="s">
        <v>2084</v>
      </c>
      <c r="F1045" s="9" t="s">
        <v>1191</v>
      </c>
      <c r="G1045" s="9"/>
    </row>
    <row r="1046" spans="1:7" x14ac:dyDescent="0.2">
      <c r="A1046" s="9">
        <v>1033</v>
      </c>
      <c r="B1046" s="9" t="s">
        <v>2085</v>
      </c>
      <c r="C1046" s="9">
        <v>4134010376</v>
      </c>
      <c r="D1046" s="9" t="s">
        <v>2071</v>
      </c>
      <c r="E1046" s="9" t="s">
        <v>2086</v>
      </c>
      <c r="F1046" s="9" t="s">
        <v>1191</v>
      </c>
      <c r="G1046" s="9"/>
    </row>
    <row r="1047" spans="1:7" x14ac:dyDescent="0.2">
      <c r="A1047" s="9">
        <v>1034</v>
      </c>
      <c r="B1047" s="9" t="s">
        <v>2087</v>
      </c>
      <c r="C1047" s="9">
        <v>4134010377</v>
      </c>
      <c r="D1047" s="9" t="s">
        <v>2071</v>
      </c>
      <c r="E1047" s="9" t="s">
        <v>2088</v>
      </c>
      <c r="F1047" s="9" t="s">
        <v>1191</v>
      </c>
      <c r="G1047" s="9"/>
    </row>
    <row r="1048" spans="1:7" x14ac:dyDescent="0.2">
      <c r="A1048" s="9">
        <v>1035</v>
      </c>
      <c r="B1048" s="9" t="s">
        <v>289</v>
      </c>
      <c r="C1048" s="9">
        <v>4134010378</v>
      </c>
      <c r="D1048" s="9" t="s">
        <v>2071</v>
      </c>
      <c r="E1048" s="9" t="s">
        <v>2077</v>
      </c>
      <c r="F1048" s="9" t="s">
        <v>1191</v>
      </c>
      <c r="G1048" s="9"/>
    </row>
    <row r="1049" spans="1:7" x14ac:dyDescent="0.2">
      <c r="A1049" s="9">
        <v>1036</v>
      </c>
      <c r="B1049" s="9" t="s">
        <v>2089</v>
      </c>
      <c r="C1049" s="9">
        <v>4134010379</v>
      </c>
      <c r="D1049" s="9" t="s">
        <v>2071</v>
      </c>
      <c r="E1049" s="9" t="s">
        <v>2090</v>
      </c>
      <c r="F1049" s="9" t="s">
        <v>1191</v>
      </c>
      <c r="G1049" s="9"/>
    </row>
    <row r="1050" spans="1:7" x14ac:dyDescent="0.2">
      <c r="A1050" s="9">
        <v>1037</v>
      </c>
      <c r="B1050" s="9" t="s">
        <v>2091</v>
      </c>
      <c r="C1050" s="9">
        <v>4134010380</v>
      </c>
      <c r="D1050" s="9" t="s">
        <v>2071</v>
      </c>
      <c r="E1050" s="9" t="s">
        <v>2072</v>
      </c>
      <c r="F1050" s="9" t="s">
        <v>1191</v>
      </c>
      <c r="G1050" s="9"/>
    </row>
    <row r="1051" spans="1:7" x14ac:dyDescent="0.2">
      <c r="A1051" s="9">
        <v>1038</v>
      </c>
      <c r="B1051" s="9" t="s">
        <v>2092</v>
      </c>
      <c r="C1051" s="9">
        <v>4134010381</v>
      </c>
      <c r="D1051" s="9" t="s">
        <v>2071</v>
      </c>
      <c r="E1051" s="9" t="s">
        <v>2074</v>
      </c>
      <c r="F1051" s="9" t="s">
        <v>1191</v>
      </c>
      <c r="G1051" s="9"/>
    </row>
    <row r="1052" spans="1:7" x14ac:dyDescent="0.2">
      <c r="A1052" s="9">
        <v>1039</v>
      </c>
      <c r="B1052" s="9" t="s">
        <v>291</v>
      </c>
      <c r="C1052" s="9">
        <v>4134010383</v>
      </c>
      <c r="D1052" s="9" t="s">
        <v>2071</v>
      </c>
      <c r="E1052" s="9" t="s">
        <v>2093</v>
      </c>
      <c r="F1052" s="9" t="s">
        <v>1191</v>
      </c>
      <c r="G1052" s="9"/>
    </row>
    <row r="1053" spans="1:7" x14ac:dyDescent="0.2">
      <c r="A1053" s="9">
        <v>1040</v>
      </c>
      <c r="B1053" s="9" t="s">
        <v>666</v>
      </c>
      <c r="C1053" s="9">
        <v>4134010878</v>
      </c>
      <c r="D1053" s="9" t="s">
        <v>2071</v>
      </c>
      <c r="E1053" s="9" t="s">
        <v>2072</v>
      </c>
      <c r="F1053" s="9" t="s">
        <v>1191</v>
      </c>
      <c r="G1053" s="9"/>
    </row>
    <row r="1054" spans="1:7" x14ac:dyDescent="0.2">
      <c r="A1054" s="9">
        <v>1041</v>
      </c>
      <c r="B1054" s="9" t="s">
        <v>2094</v>
      </c>
      <c r="C1054" s="9">
        <v>4134010879</v>
      </c>
      <c r="D1054" s="9" t="s">
        <v>2071</v>
      </c>
      <c r="E1054" s="9" t="s">
        <v>2088</v>
      </c>
      <c r="F1054" s="9" t="s">
        <v>1191</v>
      </c>
      <c r="G1054" s="9"/>
    </row>
    <row r="1055" spans="1:7" x14ac:dyDescent="0.2">
      <c r="A1055" s="9">
        <v>1042</v>
      </c>
      <c r="B1055" s="9" t="s">
        <v>2095</v>
      </c>
      <c r="C1055" s="9">
        <v>4134010959</v>
      </c>
      <c r="D1055" s="9" t="s">
        <v>2096</v>
      </c>
      <c r="E1055" s="9" t="s">
        <v>2072</v>
      </c>
      <c r="F1055" s="9" t="s">
        <v>1191</v>
      </c>
      <c r="G1055" s="9" t="s">
        <v>1213</v>
      </c>
    </row>
    <row r="1056" spans="1:7" x14ac:dyDescent="0.2">
      <c r="A1056" s="9">
        <v>1043</v>
      </c>
      <c r="B1056" s="9" t="s">
        <v>691</v>
      </c>
      <c r="C1056" s="9">
        <v>4134011059</v>
      </c>
      <c r="D1056" s="9" t="s">
        <v>2071</v>
      </c>
      <c r="E1056" s="9" t="s">
        <v>2072</v>
      </c>
      <c r="F1056" s="9" t="s">
        <v>1191</v>
      </c>
      <c r="G1056" s="9"/>
    </row>
    <row r="1057" spans="1:7" x14ac:dyDescent="0.2">
      <c r="A1057" s="9">
        <v>1044</v>
      </c>
      <c r="B1057" s="9" t="s">
        <v>2097</v>
      </c>
      <c r="C1057" s="9">
        <v>4134011305</v>
      </c>
      <c r="D1057" s="9" t="s">
        <v>2071</v>
      </c>
      <c r="E1057" s="9" t="s">
        <v>2077</v>
      </c>
      <c r="F1057" s="9" t="s">
        <v>1191</v>
      </c>
      <c r="G1057" s="9"/>
    </row>
    <row r="1058" spans="1:7" x14ac:dyDescent="0.2">
      <c r="A1058" s="9">
        <v>1045</v>
      </c>
      <c r="B1058" s="9" t="s">
        <v>2098</v>
      </c>
      <c r="C1058" s="9">
        <v>4134011306</v>
      </c>
      <c r="D1058" s="9" t="s">
        <v>2071</v>
      </c>
      <c r="E1058" s="9" t="s">
        <v>2099</v>
      </c>
      <c r="F1058" s="9" t="s">
        <v>1191</v>
      </c>
      <c r="G1058" s="9"/>
    </row>
    <row r="1059" spans="1:7" x14ac:dyDescent="0.2">
      <c r="A1059" s="9">
        <v>1046</v>
      </c>
      <c r="B1059" s="9" t="s">
        <v>852</v>
      </c>
      <c r="C1059" s="9">
        <v>4134012216</v>
      </c>
      <c r="D1059" s="9" t="s">
        <v>2096</v>
      </c>
      <c r="E1059" s="9" t="s">
        <v>2072</v>
      </c>
      <c r="F1059" s="9" t="s">
        <v>1191</v>
      </c>
      <c r="G1059" s="9" t="s">
        <v>1213</v>
      </c>
    </row>
    <row r="1060" spans="1:7" x14ac:dyDescent="0.2">
      <c r="A1060" s="9">
        <v>1047</v>
      </c>
      <c r="B1060" s="9" t="s">
        <v>2100</v>
      </c>
      <c r="C1060" s="9">
        <v>4134012810</v>
      </c>
      <c r="D1060" s="9" t="s">
        <v>2096</v>
      </c>
      <c r="E1060" s="9" t="s">
        <v>2072</v>
      </c>
      <c r="F1060" s="9" t="s">
        <v>1191</v>
      </c>
      <c r="G1060" s="9" t="s">
        <v>1213</v>
      </c>
    </row>
    <row r="1061" spans="1:7" x14ac:dyDescent="0.2">
      <c r="A1061" s="9">
        <v>1048</v>
      </c>
      <c r="B1061" s="9" t="s">
        <v>2101</v>
      </c>
      <c r="C1061" s="9">
        <v>4134012926</v>
      </c>
      <c r="D1061" s="9" t="s">
        <v>2071</v>
      </c>
      <c r="E1061" s="9" t="s">
        <v>2102</v>
      </c>
      <c r="F1061" s="9" t="s">
        <v>1191</v>
      </c>
      <c r="G1061" s="9"/>
    </row>
    <row r="1062" spans="1:7" x14ac:dyDescent="0.2">
      <c r="A1062" s="9">
        <v>1049</v>
      </c>
      <c r="B1062" s="9" t="s">
        <v>913</v>
      </c>
      <c r="C1062" s="9">
        <v>4134013065</v>
      </c>
      <c r="D1062" s="9" t="s">
        <v>2096</v>
      </c>
      <c r="E1062" s="9" t="s">
        <v>2072</v>
      </c>
      <c r="F1062" s="9" t="s">
        <v>1191</v>
      </c>
      <c r="G1062" s="9" t="s">
        <v>1213</v>
      </c>
    </row>
    <row r="1063" spans="1:7" x14ac:dyDescent="0.2">
      <c r="A1063" s="9">
        <v>1050</v>
      </c>
      <c r="B1063" s="9" t="s">
        <v>1004</v>
      </c>
      <c r="C1063" s="9">
        <v>4134013611</v>
      </c>
      <c r="D1063" s="9" t="s">
        <v>2096</v>
      </c>
      <c r="E1063" s="9" t="s">
        <v>2077</v>
      </c>
      <c r="F1063" s="9" t="s">
        <v>1191</v>
      </c>
      <c r="G1063" s="9" t="s">
        <v>1213</v>
      </c>
    </row>
    <row r="1064" spans="1:7" x14ac:dyDescent="0.2">
      <c r="A1064" s="9">
        <v>1051</v>
      </c>
      <c r="B1064" s="9" t="s">
        <v>2103</v>
      </c>
      <c r="C1064" s="9">
        <v>4134013612</v>
      </c>
      <c r="D1064" s="9" t="s">
        <v>2096</v>
      </c>
      <c r="E1064" s="9" t="s">
        <v>2072</v>
      </c>
      <c r="F1064" s="9" t="s">
        <v>1191</v>
      </c>
      <c r="G1064" s="9" t="s">
        <v>1213</v>
      </c>
    </row>
    <row r="1065" spans="1:7" x14ac:dyDescent="0.2">
      <c r="A1065" s="9">
        <v>1052</v>
      </c>
      <c r="B1065" s="9" t="s">
        <v>2104</v>
      </c>
      <c r="C1065" s="9">
        <v>4134013613</v>
      </c>
      <c r="D1065" s="9" t="s">
        <v>2096</v>
      </c>
      <c r="E1065" s="9" t="s">
        <v>2075</v>
      </c>
      <c r="F1065" s="9" t="s">
        <v>1191</v>
      </c>
      <c r="G1065" s="9" t="s">
        <v>1213</v>
      </c>
    </row>
    <row r="1066" spans="1:7" x14ac:dyDescent="0.2">
      <c r="A1066" s="9">
        <v>1053</v>
      </c>
      <c r="B1066" s="9" t="s">
        <v>1005</v>
      </c>
      <c r="C1066" s="9">
        <v>4134013614</v>
      </c>
      <c r="D1066" s="9" t="s">
        <v>2096</v>
      </c>
      <c r="E1066" s="9" t="s">
        <v>2073</v>
      </c>
      <c r="F1066" s="9" t="s">
        <v>1191</v>
      </c>
      <c r="G1066" s="9" t="s">
        <v>1213</v>
      </c>
    </row>
    <row r="1067" spans="1:7" x14ac:dyDescent="0.2">
      <c r="A1067" s="9">
        <v>1054</v>
      </c>
      <c r="B1067" s="9" t="s">
        <v>1006</v>
      </c>
      <c r="C1067" s="9">
        <v>4134013615</v>
      </c>
      <c r="D1067" s="9" t="s">
        <v>2096</v>
      </c>
      <c r="E1067" s="9" t="s">
        <v>2072</v>
      </c>
      <c r="F1067" s="9" t="s">
        <v>1191</v>
      </c>
      <c r="G1067" s="9" t="s">
        <v>1213</v>
      </c>
    </row>
    <row r="1068" spans="1:7" x14ac:dyDescent="0.2">
      <c r="A1068" s="9">
        <v>1055</v>
      </c>
      <c r="B1068" s="9" t="s">
        <v>2105</v>
      </c>
      <c r="C1068" s="9">
        <v>4134013616</v>
      </c>
      <c r="D1068" s="9" t="s">
        <v>2096</v>
      </c>
      <c r="E1068" s="9" t="s">
        <v>2072</v>
      </c>
      <c r="F1068" s="9" t="s">
        <v>1191</v>
      </c>
      <c r="G1068" s="9" t="s">
        <v>1213</v>
      </c>
    </row>
    <row r="1069" spans="1:7" x14ac:dyDescent="0.2">
      <c r="A1069" s="9">
        <v>1056</v>
      </c>
      <c r="B1069" s="9" t="s">
        <v>2106</v>
      </c>
      <c r="C1069" s="9">
        <v>4134013617</v>
      </c>
      <c r="D1069" s="9" t="s">
        <v>2096</v>
      </c>
      <c r="E1069" s="9" t="s">
        <v>2075</v>
      </c>
      <c r="F1069" s="9" t="s">
        <v>1191</v>
      </c>
      <c r="G1069" s="9" t="s">
        <v>1213</v>
      </c>
    </row>
    <row r="1070" spans="1:7" x14ac:dyDescent="0.2">
      <c r="A1070" s="9">
        <v>1057</v>
      </c>
      <c r="B1070" s="9" t="s">
        <v>1007</v>
      </c>
      <c r="C1070" s="9">
        <v>4134013618</v>
      </c>
      <c r="D1070" s="9" t="s">
        <v>2096</v>
      </c>
      <c r="E1070" s="9" t="s">
        <v>2072</v>
      </c>
      <c r="F1070" s="9" t="s">
        <v>1191</v>
      </c>
      <c r="G1070" s="9" t="s">
        <v>1213</v>
      </c>
    </row>
    <row r="1071" spans="1:7" x14ac:dyDescent="0.2">
      <c r="A1071" s="9">
        <v>1058</v>
      </c>
      <c r="B1071" s="9" t="s">
        <v>2107</v>
      </c>
      <c r="C1071" s="9">
        <v>4134013619</v>
      </c>
      <c r="D1071" s="9" t="s">
        <v>2096</v>
      </c>
      <c r="E1071" s="9" t="s">
        <v>2080</v>
      </c>
      <c r="F1071" s="9" t="s">
        <v>1191</v>
      </c>
      <c r="G1071" s="9" t="s">
        <v>1213</v>
      </c>
    </row>
    <row r="1072" spans="1:7" x14ac:dyDescent="0.2">
      <c r="A1072" s="9">
        <v>1059</v>
      </c>
      <c r="B1072" s="9" t="s">
        <v>2108</v>
      </c>
      <c r="C1072" s="9">
        <v>4134013620</v>
      </c>
      <c r="D1072" s="9" t="s">
        <v>2096</v>
      </c>
      <c r="E1072" s="9" t="s">
        <v>2082</v>
      </c>
      <c r="F1072" s="9" t="s">
        <v>1191</v>
      </c>
      <c r="G1072" s="9" t="s">
        <v>1213</v>
      </c>
    </row>
    <row r="1073" spans="1:7" x14ac:dyDescent="0.2">
      <c r="A1073" s="9">
        <v>1060</v>
      </c>
      <c r="B1073" s="9" t="s">
        <v>1107</v>
      </c>
      <c r="C1073" s="9">
        <v>4134014098</v>
      </c>
      <c r="D1073" s="9" t="s">
        <v>2071</v>
      </c>
      <c r="E1073" s="9" t="s">
        <v>2072</v>
      </c>
      <c r="F1073" s="9" t="s">
        <v>1191</v>
      </c>
      <c r="G1073" s="9"/>
    </row>
    <row r="1074" spans="1:7" x14ac:dyDescent="0.2">
      <c r="A1074" s="9">
        <v>1061</v>
      </c>
      <c r="B1074" s="9" t="s">
        <v>1114</v>
      </c>
      <c r="C1074" s="9">
        <v>4134014203</v>
      </c>
      <c r="D1074" s="9" t="s">
        <v>2096</v>
      </c>
      <c r="E1074" s="9" t="s">
        <v>2073</v>
      </c>
      <c r="F1074" s="9" t="s">
        <v>1191</v>
      </c>
      <c r="G1074" s="9" t="s">
        <v>1213</v>
      </c>
    </row>
    <row r="1075" spans="1:7" x14ac:dyDescent="0.2">
      <c r="A1075" s="9">
        <v>1062</v>
      </c>
      <c r="B1075" s="9" t="s">
        <v>2109</v>
      </c>
      <c r="C1075" s="9">
        <v>4134014682</v>
      </c>
      <c r="D1075" s="9" t="s">
        <v>2071</v>
      </c>
      <c r="E1075" s="9" t="s">
        <v>2072</v>
      </c>
      <c r="F1075" s="9" t="s">
        <v>1191</v>
      </c>
      <c r="G1075" s="9"/>
    </row>
    <row r="1076" spans="1:7" x14ac:dyDescent="0.2">
      <c r="A1076" s="9">
        <v>1063</v>
      </c>
      <c r="B1076" s="9" t="s">
        <v>2110</v>
      </c>
      <c r="C1076" s="9">
        <v>4134010869</v>
      </c>
      <c r="D1076" s="9" t="s">
        <v>2071</v>
      </c>
      <c r="E1076" s="9" t="s">
        <v>2072</v>
      </c>
      <c r="F1076" s="9" t="s">
        <v>1283</v>
      </c>
      <c r="G1076" s="9"/>
    </row>
    <row r="1077" spans="1:7" x14ac:dyDescent="0.2">
      <c r="A1077" s="9">
        <v>1064</v>
      </c>
      <c r="B1077" s="9" t="s">
        <v>2111</v>
      </c>
      <c r="C1077" s="9">
        <v>4134010963</v>
      </c>
      <c r="D1077" s="9" t="s">
        <v>2071</v>
      </c>
      <c r="E1077" s="9" t="s">
        <v>2082</v>
      </c>
      <c r="F1077" s="9" t="s">
        <v>1283</v>
      </c>
      <c r="G1077" s="9"/>
    </row>
    <row r="1078" spans="1:7" x14ac:dyDescent="0.2">
      <c r="A1078" s="9">
        <v>1065</v>
      </c>
      <c r="B1078" s="9" t="s">
        <v>2112</v>
      </c>
      <c r="C1078" s="9">
        <v>4134011061</v>
      </c>
      <c r="D1078" s="9" t="s">
        <v>2071</v>
      </c>
      <c r="E1078" s="9" t="s">
        <v>2075</v>
      </c>
      <c r="F1078" s="9" t="s">
        <v>1283</v>
      </c>
      <c r="G1078" s="9"/>
    </row>
    <row r="1079" spans="1:7" x14ac:dyDescent="0.2">
      <c r="A1079" s="9">
        <v>1066</v>
      </c>
      <c r="B1079" s="9" t="s">
        <v>2113</v>
      </c>
      <c r="C1079" s="9">
        <v>4134011308</v>
      </c>
      <c r="D1079" s="9" t="s">
        <v>2071</v>
      </c>
      <c r="E1079" s="9" t="s">
        <v>2074</v>
      </c>
      <c r="F1079" s="9" t="s">
        <v>1283</v>
      </c>
      <c r="G1079" s="9"/>
    </row>
    <row r="1080" spans="1:7" x14ac:dyDescent="0.2">
      <c r="A1080" s="9">
        <v>1067</v>
      </c>
      <c r="B1080" s="9" t="s">
        <v>2114</v>
      </c>
      <c r="C1080" s="9">
        <v>4134012072</v>
      </c>
      <c r="D1080" s="9" t="s">
        <v>2071</v>
      </c>
      <c r="E1080" s="9" t="s">
        <v>2075</v>
      </c>
      <c r="F1080" s="9" t="s">
        <v>1283</v>
      </c>
      <c r="G1080" s="9"/>
    </row>
    <row r="1081" spans="1:7" x14ac:dyDescent="0.2">
      <c r="A1081" s="9">
        <v>1068</v>
      </c>
      <c r="B1081" s="9" t="s">
        <v>2115</v>
      </c>
      <c r="C1081" s="9">
        <v>4134012073</v>
      </c>
      <c r="D1081" s="9" t="s">
        <v>2071</v>
      </c>
      <c r="E1081" s="9" t="s">
        <v>2072</v>
      </c>
      <c r="F1081" s="9" t="s">
        <v>1283</v>
      </c>
      <c r="G1081" s="9"/>
    </row>
    <row r="1082" spans="1:7" x14ac:dyDescent="0.2">
      <c r="A1082" s="9">
        <v>1069</v>
      </c>
      <c r="B1082" s="9" t="s">
        <v>2116</v>
      </c>
      <c r="C1082" s="9">
        <v>4134012074</v>
      </c>
      <c r="D1082" s="9" t="s">
        <v>2071</v>
      </c>
      <c r="E1082" s="9" t="s">
        <v>2080</v>
      </c>
      <c r="F1082" s="9" t="s">
        <v>1283</v>
      </c>
      <c r="G1082" s="9"/>
    </row>
    <row r="1083" spans="1:7" x14ac:dyDescent="0.2">
      <c r="A1083" s="9">
        <v>1070</v>
      </c>
      <c r="B1083" s="9" t="s">
        <v>2117</v>
      </c>
      <c r="C1083" s="9">
        <v>4134012217</v>
      </c>
      <c r="D1083" s="9" t="s">
        <v>2071</v>
      </c>
      <c r="E1083" s="9" t="s">
        <v>2093</v>
      </c>
      <c r="F1083" s="9" t="s">
        <v>1283</v>
      </c>
      <c r="G1083" s="9"/>
    </row>
    <row r="1084" spans="1:7" x14ac:dyDescent="0.2">
      <c r="A1084" s="9">
        <v>1071</v>
      </c>
      <c r="B1084" s="9" t="s">
        <v>2118</v>
      </c>
      <c r="C1084" s="9">
        <v>4134012218</v>
      </c>
      <c r="D1084" s="9" t="s">
        <v>2096</v>
      </c>
      <c r="E1084" s="9" t="s">
        <v>2072</v>
      </c>
      <c r="F1084" s="9" t="s">
        <v>1283</v>
      </c>
      <c r="G1084" s="9" t="s">
        <v>1213</v>
      </c>
    </row>
    <row r="1085" spans="1:7" x14ac:dyDescent="0.2">
      <c r="A1085" s="9">
        <v>1072</v>
      </c>
      <c r="B1085" s="9" t="s">
        <v>2119</v>
      </c>
      <c r="C1085" s="9">
        <v>4134012219</v>
      </c>
      <c r="D1085" s="9" t="s">
        <v>2071</v>
      </c>
      <c r="E1085" s="9" t="s">
        <v>2072</v>
      </c>
      <c r="F1085" s="9" t="s">
        <v>1283</v>
      </c>
      <c r="G1085" s="9"/>
    </row>
    <row r="1086" spans="1:7" x14ac:dyDescent="0.2">
      <c r="A1086" s="9">
        <v>1073</v>
      </c>
      <c r="B1086" s="9" t="s">
        <v>2120</v>
      </c>
      <c r="C1086" s="9">
        <v>4134012220</v>
      </c>
      <c r="D1086" s="9" t="s">
        <v>2071</v>
      </c>
      <c r="E1086" s="9" t="s">
        <v>2074</v>
      </c>
      <c r="F1086" s="9" t="s">
        <v>1283</v>
      </c>
      <c r="G1086" s="9"/>
    </row>
    <row r="1087" spans="1:7" x14ac:dyDescent="0.2">
      <c r="A1087" s="9">
        <v>1074</v>
      </c>
      <c r="B1087" s="9" t="s">
        <v>2121</v>
      </c>
      <c r="C1087" s="9">
        <v>4134012334</v>
      </c>
      <c r="D1087" s="9" t="s">
        <v>2071</v>
      </c>
      <c r="E1087" s="9" t="s">
        <v>2072</v>
      </c>
      <c r="F1087" s="9" t="s">
        <v>1283</v>
      </c>
      <c r="G1087" s="9"/>
    </row>
    <row r="1088" spans="1:7" x14ac:dyDescent="0.2">
      <c r="A1088" s="9">
        <v>1075</v>
      </c>
      <c r="B1088" s="9" t="s">
        <v>2122</v>
      </c>
      <c r="C1088" s="9">
        <v>4134012410</v>
      </c>
      <c r="D1088" s="9" t="s">
        <v>2071</v>
      </c>
      <c r="E1088" s="9" t="s">
        <v>2072</v>
      </c>
      <c r="F1088" s="9" t="s">
        <v>1283</v>
      </c>
      <c r="G1088" s="9"/>
    </row>
    <row r="1089" spans="1:7" x14ac:dyDescent="0.2">
      <c r="A1089" s="9">
        <v>1076</v>
      </c>
      <c r="B1089" s="9" t="s">
        <v>2123</v>
      </c>
      <c r="C1089" s="9">
        <v>4134012811</v>
      </c>
      <c r="D1089" s="9" t="s">
        <v>2071</v>
      </c>
      <c r="E1089" s="9" t="s">
        <v>2074</v>
      </c>
      <c r="F1089" s="9" t="s">
        <v>1283</v>
      </c>
      <c r="G1089" s="9"/>
    </row>
    <row r="1090" spans="1:7" x14ac:dyDescent="0.2">
      <c r="A1090" s="9">
        <v>1077</v>
      </c>
      <c r="B1090" s="9" t="s">
        <v>2124</v>
      </c>
      <c r="C1090" s="9">
        <v>4134012812</v>
      </c>
      <c r="D1090" s="9" t="s">
        <v>2071</v>
      </c>
      <c r="E1090" s="9" t="s">
        <v>2090</v>
      </c>
      <c r="F1090" s="9" t="s">
        <v>1283</v>
      </c>
      <c r="G1090" s="9"/>
    </row>
    <row r="1091" spans="1:7" x14ac:dyDescent="0.2">
      <c r="A1091" s="9">
        <v>1078</v>
      </c>
      <c r="B1091" s="9" t="s">
        <v>2125</v>
      </c>
      <c r="C1091" s="9">
        <v>4134012813</v>
      </c>
      <c r="D1091" s="9" t="s">
        <v>2071</v>
      </c>
      <c r="E1091" s="9" t="s">
        <v>2086</v>
      </c>
      <c r="F1091" s="9" t="s">
        <v>1283</v>
      </c>
      <c r="G1091" s="9"/>
    </row>
    <row r="1092" spans="1:7" x14ac:dyDescent="0.2">
      <c r="A1092" s="9">
        <v>1079</v>
      </c>
      <c r="B1092" s="9" t="s">
        <v>2126</v>
      </c>
      <c r="C1092" s="9">
        <v>4134012814</v>
      </c>
      <c r="D1092" s="9" t="s">
        <v>2071</v>
      </c>
      <c r="E1092" s="9" t="s">
        <v>2077</v>
      </c>
      <c r="F1092" s="9" t="s">
        <v>1283</v>
      </c>
      <c r="G1092" s="9"/>
    </row>
    <row r="1093" spans="1:7" x14ac:dyDescent="0.2">
      <c r="A1093" s="9">
        <v>1080</v>
      </c>
      <c r="B1093" s="9" t="s">
        <v>2127</v>
      </c>
      <c r="C1093" s="9">
        <v>4134012815</v>
      </c>
      <c r="D1093" s="9" t="s">
        <v>2096</v>
      </c>
      <c r="E1093" s="9" t="s">
        <v>2072</v>
      </c>
      <c r="F1093" s="9" t="s">
        <v>1283</v>
      </c>
      <c r="G1093" s="9" t="s">
        <v>1213</v>
      </c>
    </row>
    <row r="1094" spans="1:7" x14ac:dyDescent="0.2">
      <c r="A1094" s="9">
        <v>1081</v>
      </c>
      <c r="B1094" s="9" t="s">
        <v>2128</v>
      </c>
      <c r="C1094" s="9">
        <v>4134012816</v>
      </c>
      <c r="D1094" s="9" t="s">
        <v>2071</v>
      </c>
      <c r="E1094" s="9" t="s">
        <v>2072</v>
      </c>
      <c r="F1094" s="9" t="s">
        <v>1283</v>
      </c>
      <c r="G1094" s="9"/>
    </row>
    <row r="1095" spans="1:7" x14ac:dyDescent="0.2">
      <c r="A1095" s="9">
        <v>1082</v>
      </c>
      <c r="B1095" s="9" t="s">
        <v>2129</v>
      </c>
      <c r="C1095" s="9">
        <v>4134012817</v>
      </c>
      <c r="D1095" s="9" t="s">
        <v>2071</v>
      </c>
      <c r="E1095" s="9" t="s">
        <v>2072</v>
      </c>
      <c r="F1095" s="9" t="s">
        <v>1283</v>
      </c>
      <c r="G1095" s="9"/>
    </row>
    <row r="1096" spans="1:7" x14ac:dyDescent="0.2">
      <c r="A1096" s="9">
        <v>1083</v>
      </c>
      <c r="B1096" s="9" t="s">
        <v>2130</v>
      </c>
      <c r="C1096" s="9">
        <v>4134012924</v>
      </c>
      <c r="D1096" s="9" t="s">
        <v>2071</v>
      </c>
      <c r="E1096" s="9" t="s">
        <v>2075</v>
      </c>
      <c r="F1096" s="9" t="s">
        <v>1283</v>
      </c>
      <c r="G1096" s="9"/>
    </row>
    <row r="1097" spans="1:7" x14ac:dyDescent="0.2">
      <c r="A1097" s="9">
        <v>1084</v>
      </c>
      <c r="B1097" s="9" t="s">
        <v>2131</v>
      </c>
      <c r="C1097" s="9">
        <v>4134012925</v>
      </c>
      <c r="D1097" s="9" t="s">
        <v>2071</v>
      </c>
      <c r="E1097" s="9" t="s">
        <v>2072</v>
      </c>
      <c r="F1097" s="9" t="s">
        <v>1283</v>
      </c>
      <c r="G1097" s="9"/>
    </row>
    <row r="1098" spans="1:7" x14ac:dyDescent="0.2">
      <c r="A1098" s="9">
        <v>1085</v>
      </c>
      <c r="B1098" s="9" t="s">
        <v>2132</v>
      </c>
      <c r="C1098" s="9">
        <v>4134013058</v>
      </c>
      <c r="D1098" s="9" t="s">
        <v>2071</v>
      </c>
      <c r="E1098" s="9" t="s">
        <v>2072</v>
      </c>
      <c r="F1098" s="9" t="s">
        <v>1283</v>
      </c>
      <c r="G1098" s="9"/>
    </row>
    <row r="1099" spans="1:7" x14ac:dyDescent="0.2">
      <c r="A1099" s="9">
        <v>1086</v>
      </c>
      <c r="B1099" s="9" t="s">
        <v>2133</v>
      </c>
      <c r="C1099" s="9">
        <v>4134013059</v>
      </c>
      <c r="D1099" s="9" t="s">
        <v>2071</v>
      </c>
      <c r="E1099" s="9" t="s">
        <v>2088</v>
      </c>
      <c r="F1099" s="9" t="s">
        <v>1283</v>
      </c>
      <c r="G1099" s="9"/>
    </row>
    <row r="1100" spans="1:7" x14ac:dyDescent="0.2">
      <c r="A1100" s="9">
        <v>1087</v>
      </c>
      <c r="B1100" s="9" t="s">
        <v>2134</v>
      </c>
      <c r="C1100" s="9">
        <v>4134013060</v>
      </c>
      <c r="D1100" s="9" t="s">
        <v>2071</v>
      </c>
      <c r="E1100" s="9" t="s">
        <v>2099</v>
      </c>
      <c r="F1100" s="9" t="s">
        <v>1283</v>
      </c>
      <c r="G1100" s="9"/>
    </row>
    <row r="1101" spans="1:7" x14ac:dyDescent="0.2">
      <c r="A1101" s="9">
        <v>1088</v>
      </c>
      <c r="B1101" s="9" t="s">
        <v>2135</v>
      </c>
      <c r="C1101" s="9">
        <v>4134013061</v>
      </c>
      <c r="D1101" s="9" t="s">
        <v>2071</v>
      </c>
      <c r="E1101" s="9" t="s">
        <v>2136</v>
      </c>
      <c r="F1101" s="9" t="s">
        <v>1283</v>
      </c>
      <c r="G1101" s="9"/>
    </row>
    <row r="1102" spans="1:7" x14ac:dyDescent="0.2">
      <c r="A1102" s="9">
        <v>1089</v>
      </c>
      <c r="B1102" s="9" t="s">
        <v>2137</v>
      </c>
      <c r="C1102" s="9">
        <v>4134013062</v>
      </c>
      <c r="D1102" s="9" t="s">
        <v>2071</v>
      </c>
      <c r="E1102" s="9" t="s">
        <v>2072</v>
      </c>
      <c r="F1102" s="9" t="s">
        <v>1283</v>
      </c>
      <c r="G1102" s="9"/>
    </row>
    <row r="1103" spans="1:7" x14ac:dyDescent="0.2">
      <c r="A1103" s="9">
        <v>1090</v>
      </c>
      <c r="B1103" s="9" t="s">
        <v>2138</v>
      </c>
      <c r="C1103" s="9">
        <v>4134013064</v>
      </c>
      <c r="D1103" s="9" t="s">
        <v>2096</v>
      </c>
      <c r="E1103" s="9" t="s">
        <v>2072</v>
      </c>
      <c r="F1103" s="9" t="s">
        <v>1283</v>
      </c>
      <c r="G1103" s="9" t="s">
        <v>1213</v>
      </c>
    </row>
    <row r="1104" spans="1:7" x14ac:dyDescent="0.2">
      <c r="A1104" s="9">
        <v>1091</v>
      </c>
      <c r="B1104" s="9" t="s">
        <v>2139</v>
      </c>
      <c r="C1104" s="9">
        <v>4134013336</v>
      </c>
      <c r="D1104" s="9" t="s">
        <v>2071</v>
      </c>
      <c r="E1104" s="9" t="s">
        <v>2072</v>
      </c>
      <c r="F1104" s="9" t="s">
        <v>1283</v>
      </c>
      <c r="G1104" s="9"/>
    </row>
    <row r="1105" spans="1:7" x14ac:dyDescent="0.2">
      <c r="A1105" s="9">
        <v>1092</v>
      </c>
      <c r="B1105" s="9" t="s">
        <v>2140</v>
      </c>
      <c r="C1105" s="9">
        <v>4134013337</v>
      </c>
      <c r="D1105" s="9" t="s">
        <v>2071</v>
      </c>
      <c r="E1105" s="9" t="s">
        <v>2073</v>
      </c>
      <c r="F1105" s="9" t="s">
        <v>1283</v>
      </c>
      <c r="G1105" s="9"/>
    </row>
    <row r="1106" spans="1:7" x14ac:dyDescent="0.2">
      <c r="A1106" s="9">
        <v>1093</v>
      </c>
      <c r="B1106" s="9" t="s">
        <v>2141</v>
      </c>
      <c r="C1106" s="9">
        <v>4134013338</v>
      </c>
      <c r="D1106" s="9" t="s">
        <v>2071</v>
      </c>
      <c r="E1106" s="9" t="s">
        <v>2072</v>
      </c>
      <c r="F1106" s="9" t="s">
        <v>1283</v>
      </c>
      <c r="G1106" s="9"/>
    </row>
    <row r="1107" spans="1:7" x14ac:dyDescent="0.2">
      <c r="A1107" s="9">
        <v>1094</v>
      </c>
      <c r="B1107" s="9" t="s">
        <v>2142</v>
      </c>
      <c r="C1107" s="9">
        <v>4134013339</v>
      </c>
      <c r="D1107" s="9" t="s">
        <v>2071</v>
      </c>
      <c r="E1107" s="9" t="s">
        <v>2075</v>
      </c>
      <c r="F1107" s="9" t="s">
        <v>1283</v>
      </c>
      <c r="G1107" s="9"/>
    </row>
    <row r="1108" spans="1:7" x14ac:dyDescent="0.2">
      <c r="A1108" s="9">
        <v>1095</v>
      </c>
      <c r="B1108" s="9" t="s">
        <v>2143</v>
      </c>
      <c r="C1108" s="9">
        <v>4134013340</v>
      </c>
      <c r="D1108" s="9" t="s">
        <v>2071</v>
      </c>
      <c r="E1108" s="9" t="s">
        <v>2072</v>
      </c>
      <c r="F1108" s="9" t="s">
        <v>1283</v>
      </c>
      <c r="G1108" s="9"/>
    </row>
    <row r="1109" spans="1:7" x14ac:dyDescent="0.2">
      <c r="A1109" s="9">
        <v>1096</v>
      </c>
      <c r="B1109" s="9" t="s">
        <v>2144</v>
      </c>
      <c r="C1109" s="9">
        <v>4134013341</v>
      </c>
      <c r="D1109" s="9" t="s">
        <v>2071</v>
      </c>
      <c r="E1109" s="9" t="s">
        <v>2072</v>
      </c>
      <c r="F1109" s="9" t="s">
        <v>1283</v>
      </c>
      <c r="G1109" s="9"/>
    </row>
    <row r="1110" spans="1:7" x14ac:dyDescent="0.2">
      <c r="A1110" s="9">
        <v>1097</v>
      </c>
      <c r="B1110" s="9" t="s">
        <v>2145</v>
      </c>
      <c r="C1110" s="9">
        <v>4134013342</v>
      </c>
      <c r="D1110" s="9" t="s">
        <v>2096</v>
      </c>
      <c r="E1110" s="9" t="s">
        <v>2080</v>
      </c>
      <c r="F1110" s="9" t="s">
        <v>1283</v>
      </c>
      <c r="G1110" s="9" t="s">
        <v>1213</v>
      </c>
    </row>
    <row r="1111" spans="1:7" x14ac:dyDescent="0.2">
      <c r="A1111" s="9">
        <v>1098</v>
      </c>
      <c r="B1111" s="9" t="s">
        <v>2146</v>
      </c>
      <c r="C1111" s="9">
        <v>4134013343</v>
      </c>
      <c r="D1111" s="9" t="s">
        <v>2071</v>
      </c>
      <c r="E1111" s="9" t="s">
        <v>2102</v>
      </c>
      <c r="F1111" s="9" t="s">
        <v>1283</v>
      </c>
      <c r="G1111" s="9"/>
    </row>
    <row r="1112" spans="1:7" x14ac:dyDescent="0.2">
      <c r="A1112" s="9">
        <v>1099</v>
      </c>
      <c r="B1112" s="9" t="s">
        <v>2147</v>
      </c>
      <c r="C1112" s="9">
        <v>4134013344</v>
      </c>
      <c r="D1112" s="9" t="s">
        <v>2071</v>
      </c>
      <c r="E1112" s="9" t="s">
        <v>2086</v>
      </c>
      <c r="F1112" s="9" t="s">
        <v>1283</v>
      </c>
      <c r="G1112" s="9"/>
    </row>
    <row r="1113" spans="1:7" x14ac:dyDescent="0.2">
      <c r="A1113" s="9">
        <v>1100</v>
      </c>
      <c r="B1113" s="9" t="s">
        <v>2148</v>
      </c>
      <c r="C1113" s="9">
        <v>4134013345</v>
      </c>
      <c r="D1113" s="9" t="s">
        <v>2071</v>
      </c>
      <c r="E1113" s="9" t="s">
        <v>2081</v>
      </c>
      <c r="F1113" s="9" t="s">
        <v>1283</v>
      </c>
      <c r="G1113" s="9"/>
    </row>
    <row r="1114" spans="1:7" x14ac:dyDescent="0.2">
      <c r="A1114" s="9">
        <v>1101</v>
      </c>
      <c r="B1114" s="9" t="s">
        <v>2149</v>
      </c>
      <c r="C1114" s="9">
        <v>4134013346</v>
      </c>
      <c r="D1114" s="9" t="s">
        <v>2071</v>
      </c>
      <c r="E1114" s="9" t="s">
        <v>2072</v>
      </c>
      <c r="F1114" s="9" t="s">
        <v>1283</v>
      </c>
      <c r="G1114" s="9"/>
    </row>
    <row r="1115" spans="1:7" x14ac:dyDescent="0.2">
      <c r="A1115" s="9">
        <v>1102</v>
      </c>
      <c r="B1115" s="9" t="s">
        <v>2150</v>
      </c>
      <c r="C1115" s="9">
        <v>4134013760</v>
      </c>
      <c r="D1115" s="9" t="s">
        <v>2071</v>
      </c>
      <c r="E1115" s="9" t="s">
        <v>2073</v>
      </c>
      <c r="F1115" s="9" t="s">
        <v>1283</v>
      </c>
      <c r="G1115" s="9"/>
    </row>
    <row r="1116" spans="1:7" x14ac:dyDescent="0.2">
      <c r="A1116" s="9">
        <v>1103</v>
      </c>
      <c r="B1116" s="9" t="s">
        <v>2151</v>
      </c>
      <c r="C1116" s="9">
        <v>4134013845</v>
      </c>
      <c r="D1116" s="9" t="s">
        <v>2071</v>
      </c>
      <c r="E1116" s="9" t="s">
        <v>2072</v>
      </c>
      <c r="F1116" s="9" t="s">
        <v>1283</v>
      </c>
      <c r="G1116" s="9"/>
    </row>
    <row r="1117" spans="1:7" x14ac:dyDescent="0.2">
      <c r="A1117" s="9">
        <v>1104</v>
      </c>
      <c r="B1117" s="9" t="s">
        <v>2152</v>
      </c>
      <c r="C1117" s="9">
        <v>4134013846</v>
      </c>
      <c r="D1117" s="9" t="s">
        <v>2071</v>
      </c>
      <c r="E1117" s="9" t="s">
        <v>2072</v>
      </c>
      <c r="F1117" s="9" t="s">
        <v>1283</v>
      </c>
      <c r="G1117" s="9"/>
    </row>
    <row r="1118" spans="1:7" x14ac:dyDescent="0.2">
      <c r="A1118" s="9">
        <v>1105</v>
      </c>
      <c r="B1118" s="9" t="s">
        <v>2153</v>
      </c>
      <c r="C1118" s="9">
        <v>4134013847</v>
      </c>
      <c r="D1118" s="9" t="s">
        <v>2071</v>
      </c>
      <c r="E1118" s="9" t="s">
        <v>2072</v>
      </c>
      <c r="F1118" s="9" t="s">
        <v>1283</v>
      </c>
      <c r="G1118" s="9"/>
    </row>
    <row r="1119" spans="1:7" x14ac:dyDescent="0.2">
      <c r="A1119" s="9">
        <v>1106</v>
      </c>
      <c r="B1119" s="9" t="s">
        <v>2154</v>
      </c>
      <c r="C1119" s="9">
        <v>4134013848</v>
      </c>
      <c r="D1119" s="9" t="s">
        <v>2071</v>
      </c>
      <c r="E1119" s="9" t="s">
        <v>2072</v>
      </c>
      <c r="F1119" s="9" t="s">
        <v>1283</v>
      </c>
      <c r="G1119" s="9"/>
    </row>
    <row r="1120" spans="1:7" x14ac:dyDescent="0.2">
      <c r="A1120" s="9">
        <v>1107</v>
      </c>
      <c r="B1120" s="9" t="s">
        <v>2155</v>
      </c>
      <c r="C1120" s="9">
        <v>4134013849</v>
      </c>
      <c r="D1120" s="9" t="s">
        <v>2071</v>
      </c>
      <c r="E1120" s="9" t="s">
        <v>2072</v>
      </c>
      <c r="F1120" s="9" t="s">
        <v>1283</v>
      </c>
      <c r="G1120" s="9"/>
    </row>
    <row r="1121" spans="1:7" x14ac:dyDescent="0.2">
      <c r="A1121" s="9">
        <v>1108</v>
      </c>
      <c r="B1121" s="9" t="s">
        <v>2156</v>
      </c>
      <c r="C1121" s="9">
        <v>4134013850</v>
      </c>
      <c r="D1121" s="9" t="s">
        <v>2071</v>
      </c>
      <c r="E1121" s="9" t="s">
        <v>2072</v>
      </c>
      <c r="F1121" s="9" t="s">
        <v>1283</v>
      </c>
      <c r="G1121" s="9"/>
    </row>
    <row r="1122" spans="1:7" x14ac:dyDescent="0.2">
      <c r="A1122" s="9">
        <v>1109</v>
      </c>
      <c r="B1122" s="9" t="s">
        <v>2157</v>
      </c>
      <c r="C1122" s="9">
        <v>4134013851</v>
      </c>
      <c r="D1122" s="9" t="s">
        <v>2071</v>
      </c>
      <c r="E1122" s="9" t="s">
        <v>2072</v>
      </c>
      <c r="F1122" s="9" t="s">
        <v>1283</v>
      </c>
      <c r="G1122" s="9"/>
    </row>
    <row r="1123" spans="1:7" x14ac:dyDescent="0.2">
      <c r="A1123" s="9">
        <v>1110</v>
      </c>
      <c r="B1123" s="9" t="s">
        <v>2158</v>
      </c>
      <c r="C1123" s="9">
        <v>4134013852</v>
      </c>
      <c r="D1123" s="9" t="s">
        <v>2071</v>
      </c>
      <c r="E1123" s="9" t="s">
        <v>2093</v>
      </c>
      <c r="F1123" s="9" t="s">
        <v>1283</v>
      </c>
      <c r="G1123" s="9"/>
    </row>
    <row r="1124" spans="1:7" x14ac:dyDescent="0.2">
      <c r="A1124" s="9">
        <v>1111</v>
      </c>
      <c r="B1124" s="9" t="s">
        <v>2159</v>
      </c>
      <c r="C1124" s="9">
        <v>4134014058</v>
      </c>
      <c r="D1124" s="9" t="s">
        <v>2096</v>
      </c>
      <c r="E1124" s="9" t="s">
        <v>2072</v>
      </c>
      <c r="F1124" s="9" t="s">
        <v>1283</v>
      </c>
      <c r="G1124" s="9" t="s">
        <v>1213</v>
      </c>
    </row>
    <row r="1125" spans="1:7" x14ac:dyDescent="0.2">
      <c r="A1125" s="9">
        <v>1112</v>
      </c>
      <c r="B1125" s="9" t="s">
        <v>2160</v>
      </c>
      <c r="C1125" s="9">
        <v>4134014096</v>
      </c>
      <c r="D1125" s="9" t="s">
        <v>2071</v>
      </c>
      <c r="E1125" s="9" t="s">
        <v>2081</v>
      </c>
      <c r="F1125" s="9" t="s">
        <v>1283</v>
      </c>
      <c r="G1125" s="9"/>
    </row>
    <row r="1126" spans="1:7" x14ac:dyDescent="0.2">
      <c r="A1126" s="9">
        <v>1113</v>
      </c>
      <c r="B1126" s="9" t="s">
        <v>2161</v>
      </c>
      <c r="C1126" s="9">
        <v>4134014132</v>
      </c>
      <c r="D1126" s="9" t="s">
        <v>2096</v>
      </c>
      <c r="E1126" s="9" t="s">
        <v>2072</v>
      </c>
      <c r="F1126" s="9" t="s">
        <v>1283</v>
      </c>
      <c r="G1126" s="9" t="s">
        <v>1213</v>
      </c>
    </row>
    <row r="1127" spans="1:7" x14ac:dyDescent="0.2">
      <c r="A1127" s="9">
        <v>1114</v>
      </c>
      <c r="B1127" s="9" t="s">
        <v>2162</v>
      </c>
      <c r="C1127" s="9">
        <v>4134014133</v>
      </c>
      <c r="D1127" s="9" t="s">
        <v>2096</v>
      </c>
      <c r="E1127" s="9" t="s">
        <v>2072</v>
      </c>
      <c r="F1127" s="9" t="s">
        <v>1283</v>
      </c>
      <c r="G1127" s="9" t="s">
        <v>1213</v>
      </c>
    </row>
    <row r="1128" spans="1:7" x14ac:dyDescent="0.2">
      <c r="A1128" s="9">
        <v>1115</v>
      </c>
      <c r="B1128" s="9" t="s">
        <v>2163</v>
      </c>
      <c r="C1128" s="9">
        <v>4134014135</v>
      </c>
      <c r="D1128" s="9" t="s">
        <v>2096</v>
      </c>
      <c r="E1128" s="9" t="s">
        <v>2072</v>
      </c>
      <c r="F1128" s="9" t="s">
        <v>1283</v>
      </c>
      <c r="G1128" s="9" t="s">
        <v>1213</v>
      </c>
    </row>
    <row r="1129" spans="1:7" x14ac:dyDescent="0.2">
      <c r="A1129" s="9">
        <v>1116</v>
      </c>
      <c r="B1129" s="9" t="s">
        <v>2164</v>
      </c>
      <c r="C1129" s="9">
        <v>4134014137</v>
      </c>
      <c r="D1129" s="9" t="s">
        <v>2096</v>
      </c>
      <c r="E1129" s="9" t="s">
        <v>2077</v>
      </c>
      <c r="F1129" s="9" t="s">
        <v>1283</v>
      </c>
      <c r="G1129" s="9" t="s">
        <v>1213</v>
      </c>
    </row>
    <row r="1130" spans="1:7" x14ac:dyDescent="0.2">
      <c r="A1130" s="9">
        <v>1117</v>
      </c>
      <c r="B1130" s="9" t="s">
        <v>2165</v>
      </c>
      <c r="C1130" s="9">
        <v>4134014165</v>
      </c>
      <c r="D1130" s="9" t="s">
        <v>2096</v>
      </c>
      <c r="E1130" s="9" t="s">
        <v>2080</v>
      </c>
      <c r="F1130" s="9" t="s">
        <v>1283</v>
      </c>
      <c r="G1130" s="9" t="s">
        <v>1213</v>
      </c>
    </row>
    <row r="1131" spans="1:7" x14ac:dyDescent="0.2">
      <c r="A1131" s="9">
        <v>1118</v>
      </c>
      <c r="B1131" s="9" t="s">
        <v>2166</v>
      </c>
      <c r="C1131" s="9">
        <v>4134014191</v>
      </c>
      <c r="D1131" s="9" t="s">
        <v>2071</v>
      </c>
      <c r="E1131" s="9" t="s">
        <v>2072</v>
      </c>
      <c r="F1131" s="9" t="s">
        <v>1283</v>
      </c>
      <c r="G1131" s="9"/>
    </row>
    <row r="1132" spans="1:7" x14ac:dyDescent="0.2">
      <c r="A1132" s="9">
        <v>1119</v>
      </c>
      <c r="B1132" s="9" t="s">
        <v>2167</v>
      </c>
      <c r="C1132" s="9">
        <v>4134014192</v>
      </c>
      <c r="D1132" s="9" t="s">
        <v>2071</v>
      </c>
      <c r="E1132" s="9" t="s">
        <v>2073</v>
      </c>
      <c r="F1132" s="9" t="s">
        <v>1283</v>
      </c>
      <c r="G1132" s="9"/>
    </row>
    <row r="1133" spans="1:7" x14ac:dyDescent="0.2">
      <c r="A1133" s="9">
        <v>1120</v>
      </c>
      <c r="B1133" s="9" t="s">
        <v>2168</v>
      </c>
      <c r="C1133" s="9">
        <v>4134014210</v>
      </c>
      <c r="D1133" s="9" t="s">
        <v>2096</v>
      </c>
      <c r="E1133" s="9" t="s">
        <v>2074</v>
      </c>
      <c r="F1133" s="9" t="s">
        <v>1283</v>
      </c>
      <c r="G1133" s="9" t="s">
        <v>1213</v>
      </c>
    </row>
    <row r="1134" spans="1:7" x14ac:dyDescent="0.2">
      <c r="A1134" s="9">
        <v>1121</v>
      </c>
      <c r="B1134" s="9" t="s">
        <v>2169</v>
      </c>
      <c r="C1134" s="9">
        <v>4134014229</v>
      </c>
      <c r="D1134" s="9" t="s">
        <v>2096</v>
      </c>
      <c r="E1134" s="9" t="s">
        <v>2082</v>
      </c>
      <c r="F1134" s="9" t="s">
        <v>1283</v>
      </c>
      <c r="G1134" s="9" t="s">
        <v>1213</v>
      </c>
    </row>
    <row r="1135" spans="1:7" x14ac:dyDescent="0.2">
      <c r="A1135" s="9">
        <v>1122</v>
      </c>
      <c r="B1135" s="9" t="s">
        <v>2170</v>
      </c>
      <c r="C1135" s="9">
        <v>4134014230</v>
      </c>
      <c r="D1135" s="9" t="s">
        <v>2096</v>
      </c>
      <c r="E1135" s="9" t="s">
        <v>2072</v>
      </c>
      <c r="F1135" s="9" t="s">
        <v>1283</v>
      </c>
      <c r="G1135" s="9" t="s">
        <v>1213</v>
      </c>
    </row>
    <row r="1136" spans="1:7" x14ac:dyDescent="0.2">
      <c r="A1136" s="9">
        <v>1123</v>
      </c>
      <c r="B1136" s="9" t="s">
        <v>2171</v>
      </c>
      <c r="C1136" s="9">
        <v>4134014273</v>
      </c>
      <c r="D1136" s="9" t="s">
        <v>2071</v>
      </c>
      <c r="E1136" s="9" t="s">
        <v>2081</v>
      </c>
      <c r="F1136" s="9" t="s">
        <v>1283</v>
      </c>
      <c r="G1136" s="9"/>
    </row>
    <row r="1137" spans="1:7" x14ac:dyDescent="0.2">
      <c r="A1137" s="9">
        <v>1124</v>
      </c>
      <c r="B1137" s="9" t="s">
        <v>2172</v>
      </c>
      <c r="C1137" s="9">
        <v>4134014296</v>
      </c>
      <c r="D1137" s="9" t="s">
        <v>2071</v>
      </c>
      <c r="E1137" s="9" t="s">
        <v>2084</v>
      </c>
      <c r="F1137" s="9" t="s">
        <v>1283</v>
      </c>
      <c r="G1137" s="9"/>
    </row>
    <row r="1138" spans="1:7" x14ac:dyDescent="0.2">
      <c r="A1138" s="9">
        <v>1125</v>
      </c>
      <c r="B1138" s="9" t="s">
        <v>2173</v>
      </c>
      <c r="C1138" s="9">
        <v>4134014297</v>
      </c>
      <c r="D1138" s="9" t="s">
        <v>2071</v>
      </c>
      <c r="E1138" s="9" t="s">
        <v>2088</v>
      </c>
      <c r="F1138" s="9" t="s">
        <v>1283</v>
      </c>
      <c r="G1138" s="9"/>
    </row>
    <row r="1139" spans="1:7" x14ac:dyDescent="0.2">
      <c r="A1139" s="9">
        <v>1126</v>
      </c>
      <c r="B1139" s="9" t="s">
        <v>2174</v>
      </c>
      <c r="C1139" s="9">
        <v>4134014298</v>
      </c>
      <c r="D1139" s="9" t="s">
        <v>2071</v>
      </c>
      <c r="E1139" s="9" t="s">
        <v>2072</v>
      </c>
      <c r="F1139" s="9" t="s">
        <v>1283</v>
      </c>
      <c r="G1139" s="9"/>
    </row>
    <row r="1140" spans="1:7" x14ac:dyDescent="0.2">
      <c r="A1140" s="9">
        <v>1127</v>
      </c>
      <c r="B1140" s="9" t="s">
        <v>2175</v>
      </c>
      <c r="C1140" s="9">
        <v>4134014299</v>
      </c>
      <c r="D1140" s="9" t="s">
        <v>2071</v>
      </c>
      <c r="E1140" s="9" t="s">
        <v>2086</v>
      </c>
      <c r="F1140" s="9" t="s">
        <v>1283</v>
      </c>
      <c r="G1140" s="9"/>
    </row>
    <row r="1141" spans="1:7" x14ac:dyDescent="0.2">
      <c r="A1141" s="9">
        <v>1128</v>
      </c>
      <c r="B1141" s="9" t="s">
        <v>2176</v>
      </c>
      <c r="C1141" s="9">
        <v>4134014330</v>
      </c>
      <c r="D1141" s="9" t="s">
        <v>2071</v>
      </c>
      <c r="E1141" s="9" t="s">
        <v>2072</v>
      </c>
      <c r="F1141" s="9" t="s">
        <v>1283</v>
      </c>
      <c r="G1141" s="9"/>
    </row>
    <row r="1142" spans="1:7" x14ac:dyDescent="0.2">
      <c r="A1142" s="9">
        <v>1129</v>
      </c>
      <c r="B1142" s="9" t="s">
        <v>2177</v>
      </c>
      <c r="C1142" s="9">
        <v>4134014342</v>
      </c>
      <c r="D1142" s="9" t="s">
        <v>2096</v>
      </c>
      <c r="E1142" s="9" t="s">
        <v>2075</v>
      </c>
      <c r="F1142" s="9" t="s">
        <v>1283</v>
      </c>
      <c r="G1142" s="9" t="s">
        <v>1213</v>
      </c>
    </row>
    <row r="1143" spans="1:7" x14ac:dyDescent="0.2">
      <c r="A1143" s="9">
        <v>1130</v>
      </c>
      <c r="B1143" s="9" t="s">
        <v>2178</v>
      </c>
      <c r="C1143" s="9">
        <v>4134014378</v>
      </c>
      <c r="D1143" s="9" t="s">
        <v>2071</v>
      </c>
      <c r="E1143" s="9" t="s">
        <v>2081</v>
      </c>
      <c r="F1143" s="9" t="s">
        <v>1283</v>
      </c>
      <c r="G1143" s="9"/>
    </row>
    <row r="1144" spans="1:7" x14ac:dyDescent="0.2">
      <c r="A1144" s="9">
        <v>1131</v>
      </c>
      <c r="B1144" s="9" t="s">
        <v>2179</v>
      </c>
      <c r="C1144" s="9">
        <v>4134014418</v>
      </c>
      <c r="D1144" s="9" t="s">
        <v>2071</v>
      </c>
      <c r="E1144" s="9" t="s">
        <v>2072</v>
      </c>
      <c r="F1144" s="9" t="s">
        <v>1283</v>
      </c>
      <c r="G1144" s="9"/>
    </row>
    <row r="1145" spans="1:7" x14ac:dyDescent="0.2">
      <c r="A1145" s="9">
        <v>1132</v>
      </c>
      <c r="B1145" s="9" t="s">
        <v>2180</v>
      </c>
      <c r="C1145" s="9">
        <v>4134014419</v>
      </c>
      <c r="D1145" s="9" t="s">
        <v>2071</v>
      </c>
      <c r="E1145" s="9" t="s">
        <v>2099</v>
      </c>
      <c r="F1145" s="9" t="s">
        <v>1283</v>
      </c>
      <c r="G1145" s="9"/>
    </row>
    <row r="1146" spans="1:7" x14ac:dyDescent="0.2">
      <c r="A1146" s="9">
        <v>1133</v>
      </c>
      <c r="B1146" s="9" t="s">
        <v>2181</v>
      </c>
      <c r="C1146" s="9">
        <v>4134014420</v>
      </c>
      <c r="D1146" s="9" t="s">
        <v>2096</v>
      </c>
      <c r="E1146" s="9" t="s">
        <v>2072</v>
      </c>
      <c r="F1146" s="9" t="s">
        <v>1283</v>
      </c>
      <c r="G1146" s="9" t="s">
        <v>1213</v>
      </c>
    </row>
    <row r="1147" spans="1:7" x14ac:dyDescent="0.2">
      <c r="A1147" s="9">
        <v>1134</v>
      </c>
      <c r="B1147" s="9" t="s">
        <v>2182</v>
      </c>
      <c r="C1147" s="9">
        <v>4134014502</v>
      </c>
      <c r="D1147" s="9" t="s">
        <v>2071</v>
      </c>
      <c r="E1147" s="9" t="s">
        <v>2090</v>
      </c>
      <c r="F1147" s="9" t="s">
        <v>1283</v>
      </c>
      <c r="G1147" s="9"/>
    </row>
    <row r="1148" spans="1:7" x14ac:dyDescent="0.2">
      <c r="A1148" s="9">
        <v>1135</v>
      </c>
      <c r="B1148" s="9" t="s">
        <v>2183</v>
      </c>
      <c r="C1148" s="9">
        <v>4134014536</v>
      </c>
      <c r="D1148" s="9" t="s">
        <v>2071</v>
      </c>
      <c r="E1148" s="9" t="s">
        <v>2080</v>
      </c>
      <c r="F1148" s="9" t="s">
        <v>1283</v>
      </c>
      <c r="G1148" s="9"/>
    </row>
    <row r="1149" spans="1:7" x14ac:dyDescent="0.2">
      <c r="A1149" s="9">
        <v>1136</v>
      </c>
      <c r="B1149" s="9" t="s">
        <v>2184</v>
      </c>
      <c r="C1149" s="9">
        <v>4134014704</v>
      </c>
      <c r="D1149" s="9" t="s">
        <v>2096</v>
      </c>
      <c r="E1149" s="9" t="s">
        <v>2084</v>
      </c>
      <c r="F1149" s="9" t="s">
        <v>1283</v>
      </c>
      <c r="G1149" s="9" t="s">
        <v>1213</v>
      </c>
    </row>
    <row r="1150" spans="1:7" x14ac:dyDescent="0.2">
      <c r="A1150" s="9">
        <v>1137</v>
      </c>
      <c r="B1150" s="9" t="s">
        <v>2185</v>
      </c>
      <c r="C1150" s="9">
        <v>4134014747</v>
      </c>
      <c r="D1150" s="9" t="s">
        <v>2096</v>
      </c>
      <c r="E1150" s="9" t="s">
        <v>2090</v>
      </c>
      <c r="F1150" s="9" t="s">
        <v>1283</v>
      </c>
      <c r="G1150" s="9" t="s">
        <v>1213</v>
      </c>
    </row>
    <row r="1151" spans="1:7" x14ac:dyDescent="0.2">
      <c r="A1151" s="21" t="s">
        <v>2186</v>
      </c>
      <c r="B1151" s="21"/>
      <c r="C1151" s="21"/>
      <c r="D1151" s="21"/>
      <c r="E1151" s="21"/>
      <c r="F1151" s="21"/>
      <c r="G1151" s="21"/>
    </row>
    <row r="1152" spans="1:7" x14ac:dyDescent="0.2">
      <c r="A1152" s="9">
        <v>1138</v>
      </c>
      <c r="B1152" s="9" t="s">
        <v>292</v>
      </c>
      <c r="C1152" s="9">
        <v>4135010384</v>
      </c>
      <c r="D1152" s="9" t="s">
        <v>1240</v>
      </c>
      <c r="E1152" s="9" t="s">
        <v>2187</v>
      </c>
      <c r="F1152" s="9" t="s">
        <v>1191</v>
      </c>
      <c r="G1152" s="9"/>
    </row>
    <row r="1153" spans="1:7" x14ac:dyDescent="0.2">
      <c r="A1153" s="9">
        <v>1139</v>
      </c>
      <c r="B1153" s="9" t="s">
        <v>294</v>
      </c>
      <c r="C1153" s="9">
        <v>4135010385</v>
      </c>
      <c r="D1153" s="9" t="s">
        <v>2188</v>
      </c>
      <c r="E1153" s="9" t="s">
        <v>2189</v>
      </c>
      <c r="F1153" s="9" t="s">
        <v>1191</v>
      </c>
      <c r="G1153" s="9"/>
    </row>
    <row r="1154" spans="1:7" x14ac:dyDescent="0.2">
      <c r="A1154" s="9">
        <v>1140</v>
      </c>
      <c r="B1154" s="9" t="s">
        <v>295</v>
      </c>
      <c r="C1154" s="9">
        <v>4135010386</v>
      </c>
      <c r="D1154" s="9" t="s">
        <v>2190</v>
      </c>
      <c r="E1154" s="9" t="s">
        <v>2191</v>
      </c>
      <c r="F1154" s="9" t="s">
        <v>1191</v>
      </c>
      <c r="G1154" s="9"/>
    </row>
    <row r="1155" spans="1:7" x14ac:dyDescent="0.2">
      <c r="A1155" s="9">
        <v>1141</v>
      </c>
      <c r="B1155" s="9" t="s">
        <v>297</v>
      </c>
      <c r="C1155" s="9">
        <v>4135010388</v>
      </c>
      <c r="D1155" s="9" t="s">
        <v>2190</v>
      </c>
      <c r="E1155" s="9" t="s">
        <v>2191</v>
      </c>
      <c r="F1155" s="9" t="s">
        <v>1191</v>
      </c>
      <c r="G1155" s="9"/>
    </row>
    <row r="1156" spans="1:7" x14ac:dyDescent="0.2">
      <c r="A1156" s="9">
        <v>1142</v>
      </c>
      <c r="B1156" s="9" t="s">
        <v>298</v>
      </c>
      <c r="C1156" s="9">
        <v>4135010389</v>
      </c>
      <c r="D1156" s="9" t="s">
        <v>2190</v>
      </c>
      <c r="E1156" s="9" t="s">
        <v>2191</v>
      </c>
      <c r="F1156" s="9" t="s">
        <v>1191</v>
      </c>
      <c r="G1156" s="9"/>
    </row>
    <row r="1157" spans="1:7" x14ac:dyDescent="0.2">
      <c r="A1157" s="9">
        <v>1143</v>
      </c>
      <c r="B1157" s="9" t="s">
        <v>300</v>
      </c>
      <c r="C1157" s="9">
        <v>4135010390</v>
      </c>
      <c r="D1157" s="9" t="s">
        <v>2190</v>
      </c>
      <c r="E1157" s="9" t="s">
        <v>2187</v>
      </c>
      <c r="F1157" s="9" t="s">
        <v>1191</v>
      </c>
      <c r="G1157" s="9"/>
    </row>
    <row r="1158" spans="1:7" x14ac:dyDescent="0.2">
      <c r="A1158" s="9">
        <v>1144</v>
      </c>
      <c r="B1158" s="9" t="s">
        <v>301</v>
      </c>
      <c r="C1158" s="9">
        <v>4135010392</v>
      </c>
      <c r="D1158" s="9" t="s">
        <v>2190</v>
      </c>
      <c r="E1158" s="9" t="s">
        <v>2191</v>
      </c>
      <c r="F1158" s="9" t="s">
        <v>1191</v>
      </c>
      <c r="G1158" s="9"/>
    </row>
    <row r="1159" spans="1:7" x14ac:dyDescent="0.2">
      <c r="A1159" s="9">
        <v>1145</v>
      </c>
      <c r="B1159" s="9" t="s">
        <v>302</v>
      </c>
      <c r="C1159" s="9">
        <v>4135010393</v>
      </c>
      <c r="D1159" s="9" t="s">
        <v>2190</v>
      </c>
      <c r="E1159" s="9" t="s">
        <v>2191</v>
      </c>
      <c r="F1159" s="9" t="s">
        <v>1191</v>
      </c>
      <c r="G1159" s="9"/>
    </row>
    <row r="1160" spans="1:7" x14ac:dyDescent="0.2">
      <c r="A1160" s="9">
        <v>1146</v>
      </c>
      <c r="B1160" s="9" t="s">
        <v>304</v>
      </c>
      <c r="C1160" s="9">
        <v>4135010394</v>
      </c>
      <c r="D1160" s="9" t="s">
        <v>2190</v>
      </c>
      <c r="E1160" s="9" t="s">
        <v>2191</v>
      </c>
      <c r="F1160" s="9" t="s">
        <v>1191</v>
      </c>
      <c r="G1160" s="9"/>
    </row>
    <row r="1161" spans="1:7" x14ac:dyDescent="0.2">
      <c r="A1161" s="9">
        <v>1147</v>
      </c>
      <c r="B1161" s="9" t="s">
        <v>306</v>
      </c>
      <c r="C1161" s="9">
        <v>4135010395</v>
      </c>
      <c r="D1161" s="9" t="s">
        <v>2190</v>
      </c>
      <c r="E1161" s="9" t="s">
        <v>2191</v>
      </c>
      <c r="F1161" s="9" t="s">
        <v>1191</v>
      </c>
      <c r="G1161" s="9"/>
    </row>
    <row r="1162" spans="1:7" x14ac:dyDescent="0.2">
      <c r="A1162" s="9">
        <v>1148</v>
      </c>
      <c r="B1162" s="9" t="s">
        <v>307</v>
      </c>
      <c r="C1162" s="9">
        <v>4135010397</v>
      </c>
      <c r="D1162" s="9" t="s">
        <v>2190</v>
      </c>
      <c r="E1162" s="9" t="s">
        <v>2192</v>
      </c>
      <c r="F1162" s="9" t="s">
        <v>1191</v>
      </c>
      <c r="G1162" s="9"/>
    </row>
    <row r="1163" spans="1:7" x14ac:dyDescent="0.2">
      <c r="A1163" s="9">
        <v>1149</v>
      </c>
      <c r="B1163" s="9" t="s">
        <v>2193</v>
      </c>
      <c r="C1163" s="9">
        <v>4135010398</v>
      </c>
      <c r="D1163" s="9" t="s">
        <v>2190</v>
      </c>
      <c r="E1163" s="9" t="s">
        <v>2194</v>
      </c>
      <c r="F1163" s="9" t="s">
        <v>1191</v>
      </c>
      <c r="G1163" s="9"/>
    </row>
    <row r="1164" spans="1:7" x14ac:dyDescent="0.2">
      <c r="A1164" s="9">
        <v>1150</v>
      </c>
      <c r="B1164" s="9" t="s">
        <v>308</v>
      </c>
      <c r="C1164" s="9">
        <v>4135010399</v>
      </c>
      <c r="D1164" s="9" t="s">
        <v>2190</v>
      </c>
      <c r="E1164" s="9" t="s">
        <v>2189</v>
      </c>
      <c r="F1164" s="9" t="s">
        <v>1191</v>
      </c>
      <c r="G1164" s="9"/>
    </row>
    <row r="1165" spans="1:7" x14ac:dyDescent="0.2">
      <c r="A1165" s="9">
        <v>1151</v>
      </c>
      <c r="B1165" s="9" t="s">
        <v>309</v>
      </c>
      <c r="C1165" s="9">
        <v>4135010402</v>
      </c>
      <c r="D1165" s="9" t="s">
        <v>2190</v>
      </c>
      <c r="E1165" s="9" t="s">
        <v>2195</v>
      </c>
      <c r="F1165" s="9" t="s">
        <v>1191</v>
      </c>
      <c r="G1165" s="9"/>
    </row>
    <row r="1166" spans="1:7" x14ac:dyDescent="0.2">
      <c r="A1166" s="9">
        <v>1152</v>
      </c>
      <c r="B1166" s="9" t="s">
        <v>692</v>
      </c>
      <c r="C1166" s="9">
        <v>4135011062</v>
      </c>
      <c r="D1166" s="9" t="s">
        <v>2190</v>
      </c>
      <c r="E1166" s="9" t="s">
        <v>2187</v>
      </c>
      <c r="F1166" s="9" t="s">
        <v>1191</v>
      </c>
      <c r="G1166" s="9"/>
    </row>
    <row r="1167" spans="1:7" x14ac:dyDescent="0.2">
      <c r="A1167" s="9">
        <v>1153</v>
      </c>
      <c r="B1167" s="9" t="s">
        <v>730</v>
      </c>
      <c r="C1167" s="9">
        <v>4135011311</v>
      </c>
      <c r="D1167" s="9" t="s">
        <v>2190</v>
      </c>
      <c r="E1167" s="9" t="s">
        <v>2196</v>
      </c>
      <c r="F1167" s="9" t="s">
        <v>1191</v>
      </c>
      <c r="G1167" s="9"/>
    </row>
    <row r="1168" spans="1:7" x14ac:dyDescent="0.2">
      <c r="A1168" s="9">
        <v>1154</v>
      </c>
      <c r="B1168" s="9" t="s">
        <v>2197</v>
      </c>
      <c r="C1168" s="9">
        <v>4135011312</v>
      </c>
      <c r="D1168" s="9" t="s">
        <v>2190</v>
      </c>
      <c r="E1168" s="9" t="s">
        <v>2198</v>
      </c>
      <c r="F1168" s="9" t="s">
        <v>1191</v>
      </c>
      <c r="G1168" s="9"/>
    </row>
    <row r="1169" spans="1:7" x14ac:dyDescent="0.2">
      <c r="A1169" s="9">
        <v>1155</v>
      </c>
      <c r="B1169" s="9" t="s">
        <v>2199</v>
      </c>
      <c r="C1169" s="9">
        <v>4135011313</v>
      </c>
      <c r="D1169" s="9" t="s">
        <v>2190</v>
      </c>
      <c r="E1169" s="9" t="s">
        <v>2191</v>
      </c>
      <c r="F1169" s="9" t="s">
        <v>1191</v>
      </c>
      <c r="G1169" s="9"/>
    </row>
    <row r="1170" spans="1:7" x14ac:dyDescent="0.2">
      <c r="A1170" s="9">
        <v>1156</v>
      </c>
      <c r="B1170" s="9" t="s">
        <v>2200</v>
      </c>
      <c r="C1170" s="9">
        <v>4135011495</v>
      </c>
      <c r="D1170" s="9" t="s">
        <v>2190</v>
      </c>
      <c r="E1170" s="9" t="s">
        <v>2191</v>
      </c>
      <c r="F1170" s="9" t="s">
        <v>1191</v>
      </c>
      <c r="G1170" s="9"/>
    </row>
    <row r="1171" spans="1:7" x14ac:dyDescent="0.2">
      <c r="A1171" s="9">
        <v>1157</v>
      </c>
      <c r="B1171" s="9" t="s">
        <v>2201</v>
      </c>
      <c r="C1171" s="9">
        <v>4135011498</v>
      </c>
      <c r="D1171" s="9" t="s">
        <v>2190</v>
      </c>
      <c r="E1171" s="9" t="s">
        <v>2202</v>
      </c>
      <c r="F1171" s="9" t="s">
        <v>1191</v>
      </c>
      <c r="G1171" s="9"/>
    </row>
    <row r="1172" spans="1:7" x14ac:dyDescent="0.2">
      <c r="A1172" s="9">
        <v>1158</v>
      </c>
      <c r="B1172" s="9" t="s">
        <v>2203</v>
      </c>
      <c r="C1172" s="9">
        <v>4135011784</v>
      </c>
      <c r="D1172" s="9" t="s">
        <v>2204</v>
      </c>
      <c r="E1172" s="9" t="s">
        <v>2189</v>
      </c>
      <c r="F1172" s="9" t="s">
        <v>1191</v>
      </c>
      <c r="G1172" s="9" t="s">
        <v>1213</v>
      </c>
    </row>
    <row r="1173" spans="1:7" x14ac:dyDescent="0.2">
      <c r="A1173" s="9">
        <v>1159</v>
      </c>
      <c r="B1173" s="9" t="s">
        <v>879</v>
      </c>
      <c r="C1173" s="9">
        <v>4135012631</v>
      </c>
      <c r="D1173" s="9" t="s">
        <v>2190</v>
      </c>
      <c r="E1173" s="9" t="s">
        <v>2187</v>
      </c>
      <c r="F1173" s="9" t="s">
        <v>1191</v>
      </c>
      <c r="G1173" s="9"/>
    </row>
    <row r="1174" spans="1:7" x14ac:dyDescent="0.2">
      <c r="A1174" s="9">
        <v>1160</v>
      </c>
      <c r="B1174" s="9" t="s">
        <v>893</v>
      </c>
      <c r="C1174" s="9">
        <v>4135012709</v>
      </c>
      <c r="D1174" s="9" t="s">
        <v>2204</v>
      </c>
      <c r="E1174" s="9" t="s">
        <v>2187</v>
      </c>
      <c r="F1174" s="9" t="s">
        <v>1191</v>
      </c>
      <c r="G1174" s="9" t="s">
        <v>1213</v>
      </c>
    </row>
    <row r="1175" spans="1:7" x14ac:dyDescent="0.2">
      <c r="A1175" s="9">
        <v>1161</v>
      </c>
      <c r="B1175" s="9" t="s">
        <v>894</v>
      </c>
      <c r="C1175" s="9">
        <v>4135012710</v>
      </c>
      <c r="D1175" s="9" t="s">
        <v>2204</v>
      </c>
      <c r="E1175" s="9" t="s">
        <v>2189</v>
      </c>
      <c r="F1175" s="9" t="s">
        <v>1191</v>
      </c>
      <c r="G1175" s="9" t="s">
        <v>1213</v>
      </c>
    </row>
    <row r="1176" spans="1:7" x14ac:dyDescent="0.2">
      <c r="A1176" s="9">
        <v>1162</v>
      </c>
      <c r="B1176" s="9" t="s">
        <v>906</v>
      </c>
      <c r="C1176" s="9">
        <v>4135012928</v>
      </c>
      <c r="D1176" s="9" t="s">
        <v>2204</v>
      </c>
      <c r="E1176" s="9" t="s">
        <v>2189</v>
      </c>
      <c r="F1176" s="9" t="s">
        <v>1191</v>
      </c>
      <c r="G1176" s="9" t="s">
        <v>1213</v>
      </c>
    </row>
    <row r="1177" spans="1:7" x14ac:dyDescent="0.2">
      <c r="A1177" s="9">
        <v>1163</v>
      </c>
      <c r="B1177" s="9" t="s">
        <v>908</v>
      </c>
      <c r="C1177" s="9">
        <v>4135012992</v>
      </c>
      <c r="D1177" s="9" t="s">
        <v>2204</v>
      </c>
      <c r="E1177" s="9" t="s">
        <v>2189</v>
      </c>
      <c r="F1177" s="9" t="s">
        <v>1191</v>
      </c>
      <c r="G1177" s="9" t="s">
        <v>1213</v>
      </c>
    </row>
    <row r="1178" spans="1:7" x14ac:dyDescent="0.2">
      <c r="A1178" s="9">
        <v>1164</v>
      </c>
      <c r="B1178" s="9" t="s">
        <v>2205</v>
      </c>
      <c r="C1178" s="9">
        <v>4135012993</v>
      </c>
      <c r="D1178" s="9" t="s">
        <v>2204</v>
      </c>
      <c r="E1178" s="9" t="s">
        <v>2191</v>
      </c>
      <c r="F1178" s="9" t="s">
        <v>1191</v>
      </c>
      <c r="G1178" s="9" t="s">
        <v>1213</v>
      </c>
    </row>
    <row r="1179" spans="1:7" x14ac:dyDescent="0.2">
      <c r="A1179" s="9">
        <v>1165</v>
      </c>
      <c r="B1179" s="9" t="s">
        <v>914</v>
      </c>
      <c r="C1179" s="9">
        <v>4135013115</v>
      </c>
      <c r="D1179" s="9" t="s">
        <v>2204</v>
      </c>
      <c r="E1179" s="9" t="s">
        <v>2187</v>
      </c>
      <c r="F1179" s="9" t="s">
        <v>1191</v>
      </c>
      <c r="G1179" s="9" t="s">
        <v>1213</v>
      </c>
    </row>
    <row r="1180" spans="1:7" x14ac:dyDescent="0.2">
      <c r="A1180" s="9">
        <v>1166</v>
      </c>
      <c r="B1180" s="9" t="s">
        <v>973</v>
      </c>
      <c r="C1180" s="9">
        <v>4135013468</v>
      </c>
      <c r="D1180" s="9" t="s">
        <v>2204</v>
      </c>
      <c r="E1180" s="9" t="s">
        <v>2191</v>
      </c>
      <c r="F1180" s="9" t="s">
        <v>1191</v>
      </c>
      <c r="G1180" s="9" t="s">
        <v>1213</v>
      </c>
    </row>
    <row r="1181" spans="1:7" x14ac:dyDescent="0.2">
      <c r="A1181" s="9">
        <v>1167</v>
      </c>
      <c r="B1181" s="9" t="s">
        <v>975</v>
      </c>
      <c r="C1181" s="9">
        <v>4135013469</v>
      </c>
      <c r="D1181" s="9" t="s">
        <v>2204</v>
      </c>
      <c r="E1181" s="9" t="s">
        <v>2195</v>
      </c>
      <c r="F1181" s="9" t="s">
        <v>1191</v>
      </c>
      <c r="G1181" s="9" t="s">
        <v>1213</v>
      </c>
    </row>
    <row r="1182" spans="1:7" x14ac:dyDescent="0.2">
      <c r="A1182" s="9">
        <v>1168</v>
      </c>
      <c r="B1182" s="9" t="s">
        <v>976</v>
      </c>
      <c r="C1182" s="9">
        <v>4135013470</v>
      </c>
      <c r="D1182" s="9" t="s">
        <v>2204</v>
      </c>
      <c r="E1182" s="9" t="s">
        <v>2191</v>
      </c>
      <c r="F1182" s="9" t="s">
        <v>1191</v>
      </c>
      <c r="G1182" s="9" t="s">
        <v>1213</v>
      </c>
    </row>
    <row r="1183" spans="1:7" x14ac:dyDescent="0.2">
      <c r="A1183" s="9">
        <v>1169</v>
      </c>
      <c r="B1183" s="9" t="s">
        <v>977</v>
      </c>
      <c r="C1183" s="9">
        <v>4135013471</v>
      </c>
      <c r="D1183" s="9" t="s">
        <v>2204</v>
      </c>
      <c r="E1183" s="9" t="s">
        <v>2187</v>
      </c>
      <c r="F1183" s="9" t="s">
        <v>1191</v>
      </c>
      <c r="G1183" s="9" t="s">
        <v>1213</v>
      </c>
    </row>
    <row r="1184" spans="1:7" x14ac:dyDescent="0.2">
      <c r="A1184" s="9">
        <v>1170</v>
      </c>
      <c r="B1184" s="9" t="s">
        <v>978</v>
      </c>
      <c r="C1184" s="9">
        <v>4135013472</v>
      </c>
      <c r="D1184" s="9" t="s">
        <v>2204</v>
      </c>
      <c r="E1184" s="9" t="s">
        <v>2191</v>
      </c>
      <c r="F1184" s="9" t="s">
        <v>1191</v>
      </c>
      <c r="G1184" s="9" t="s">
        <v>1213</v>
      </c>
    </row>
    <row r="1185" spans="1:7" x14ac:dyDescent="0.2">
      <c r="A1185" s="9">
        <v>1171</v>
      </c>
      <c r="B1185" s="9" t="s">
        <v>1060</v>
      </c>
      <c r="C1185" s="9">
        <v>4135013762</v>
      </c>
      <c r="D1185" s="9" t="s">
        <v>2204</v>
      </c>
      <c r="E1185" s="9" t="s">
        <v>2191</v>
      </c>
      <c r="F1185" s="9" t="s">
        <v>1191</v>
      </c>
      <c r="G1185" s="9" t="s">
        <v>1213</v>
      </c>
    </row>
    <row r="1186" spans="1:7" x14ac:dyDescent="0.2">
      <c r="A1186" s="9">
        <v>1172</v>
      </c>
      <c r="B1186" s="9" t="s">
        <v>1061</v>
      </c>
      <c r="C1186" s="9">
        <v>4135013763</v>
      </c>
      <c r="D1186" s="9" t="s">
        <v>2190</v>
      </c>
      <c r="E1186" s="9" t="s">
        <v>2191</v>
      </c>
      <c r="F1186" s="9" t="s">
        <v>1191</v>
      </c>
      <c r="G1186" s="9"/>
    </row>
    <row r="1187" spans="1:7" x14ac:dyDescent="0.2">
      <c r="A1187" s="9">
        <v>1173</v>
      </c>
      <c r="B1187" s="9" t="s">
        <v>1062</v>
      </c>
      <c r="C1187" s="9">
        <v>4135013766</v>
      </c>
      <c r="D1187" s="9" t="s">
        <v>2204</v>
      </c>
      <c r="E1187" s="9" t="s">
        <v>2189</v>
      </c>
      <c r="F1187" s="9" t="s">
        <v>1191</v>
      </c>
      <c r="G1187" s="9" t="s">
        <v>1213</v>
      </c>
    </row>
    <row r="1188" spans="1:7" x14ac:dyDescent="0.2">
      <c r="A1188" s="9">
        <v>1174</v>
      </c>
      <c r="B1188" s="9" t="s">
        <v>2206</v>
      </c>
      <c r="C1188" s="9">
        <v>4135013773</v>
      </c>
      <c r="D1188" s="9" t="s">
        <v>2204</v>
      </c>
      <c r="E1188" s="9" t="s">
        <v>2191</v>
      </c>
      <c r="F1188" s="9" t="s">
        <v>1191</v>
      </c>
      <c r="G1188" s="9" t="s">
        <v>1213</v>
      </c>
    </row>
    <row r="1189" spans="1:7" x14ac:dyDescent="0.2">
      <c r="A1189" s="9">
        <v>1175</v>
      </c>
      <c r="B1189" s="9" t="s">
        <v>2207</v>
      </c>
      <c r="C1189" s="9">
        <v>4135014046</v>
      </c>
      <c r="D1189" s="9" t="s">
        <v>2204</v>
      </c>
      <c r="E1189" s="9" t="s">
        <v>2191</v>
      </c>
      <c r="F1189" s="9" t="s">
        <v>1191</v>
      </c>
      <c r="G1189" s="9" t="s">
        <v>1213</v>
      </c>
    </row>
    <row r="1190" spans="1:7" x14ac:dyDescent="0.2">
      <c r="A1190" s="9">
        <v>1176</v>
      </c>
      <c r="B1190" s="9" t="s">
        <v>2208</v>
      </c>
      <c r="C1190" s="9">
        <v>4135014683</v>
      </c>
      <c r="D1190" s="9" t="s">
        <v>2190</v>
      </c>
      <c r="E1190" s="9" t="s">
        <v>2191</v>
      </c>
      <c r="F1190" s="9" t="s">
        <v>1191</v>
      </c>
      <c r="G1190" s="9"/>
    </row>
    <row r="1191" spans="1:7" x14ac:dyDescent="0.2">
      <c r="A1191" s="9">
        <v>1177</v>
      </c>
      <c r="B1191" s="9" t="s">
        <v>2209</v>
      </c>
      <c r="C1191" s="9">
        <v>4135010866</v>
      </c>
      <c r="D1191" s="9" t="s">
        <v>2190</v>
      </c>
      <c r="E1191" s="9" t="s">
        <v>2191</v>
      </c>
      <c r="F1191" s="9" t="s">
        <v>1283</v>
      </c>
      <c r="G1191" s="9"/>
    </row>
    <row r="1192" spans="1:7" x14ac:dyDescent="0.2">
      <c r="A1192" s="9">
        <v>1178</v>
      </c>
      <c r="B1192" s="9" t="s">
        <v>2210</v>
      </c>
      <c r="C1192" s="9">
        <v>4135011314</v>
      </c>
      <c r="D1192" s="9" t="s">
        <v>2190</v>
      </c>
      <c r="E1192" s="9" t="s">
        <v>2195</v>
      </c>
      <c r="F1192" s="9" t="s">
        <v>1283</v>
      </c>
      <c r="G1192" s="9"/>
    </row>
    <row r="1193" spans="1:7" x14ac:dyDescent="0.2">
      <c r="A1193" s="9">
        <v>1179</v>
      </c>
      <c r="B1193" s="9" t="s">
        <v>2211</v>
      </c>
      <c r="C1193" s="9">
        <v>4135011315</v>
      </c>
      <c r="D1193" s="9" t="s">
        <v>2190</v>
      </c>
      <c r="E1193" s="9" t="s">
        <v>2198</v>
      </c>
      <c r="F1193" s="9" t="s">
        <v>1283</v>
      </c>
      <c r="G1193" s="9"/>
    </row>
    <row r="1194" spans="1:7" x14ac:dyDescent="0.2">
      <c r="A1194" s="9">
        <v>1180</v>
      </c>
      <c r="B1194" s="9" t="s">
        <v>2212</v>
      </c>
      <c r="C1194" s="9">
        <v>4135011317</v>
      </c>
      <c r="D1194" s="9" t="s">
        <v>2190</v>
      </c>
      <c r="E1194" s="9" t="s">
        <v>2189</v>
      </c>
      <c r="F1194" s="9" t="s">
        <v>1283</v>
      </c>
      <c r="G1194" s="9"/>
    </row>
    <row r="1195" spans="1:7" x14ac:dyDescent="0.2">
      <c r="A1195" s="9">
        <v>1181</v>
      </c>
      <c r="B1195" s="9" t="s">
        <v>2213</v>
      </c>
      <c r="C1195" s="9">
        <v>4135011499</v>
      </c>
      <c r="D1195" s="9" t="s">
        <v>2204</v>
      </c>
      <c r="E1195" s="9" t="s">
        <v>2191</v>
      </c>
      <c r="F1195" s="9" t="s">
        <v>1283</v>
      </c>
      <c r="G1195" s="9" t="s">
        <v>1213</v>
      </c>
    </row>
    <row r="1196" spans="1:7" x14ac:dyDescent="0.2">
      <c r="A1196" s="9">
        <v>1182</v>
      </c>
      <c r="B1196" s="9" t="s">
        <v>2214</v>
      </c>
      <c r="C1196" s="9">
        <v>4135011502</v>
      </c>
      <c r="D1196" s="9" t="s">
        <v>2190</v>
      </c>
      <c r="E1196" s="9" t="s">
        <v>2191</v>
      </c>
      <c r="F1196" s="9" t="s">
        <v>1283</v>
      </c>
      <c r="G1196" s="9"/>
    </row>
    <row r="1197" spans="1:7" x14ac:dyDescent="0.2">
      <c r="A1197" s="9">
        <v>1183</v>
      </c>
      <c r="B1197" s="9" t="s">
        <v>2215</v>
      </c>
      <c r="C1197" s="9">
        <v>4135012625</v>
      </c>
      <c r="D1197" s="9" t="s">
        <v>2190</v>
      </c>
      <c r="E1197" s="9" t="s">
        <v>2192</v>
      </c>
      <c r="F1197" s="9" t="s">
        <v>1283</v>
      </c>
      <c r="G1197" s="9"/>
    </row>
    <row r="1198" spans="1:7" x14ac:dyDescent="0.2">
      <c r="A1198" s="9">
        <v>1184</v>
      </c>
      <c r="B1198" s="9" t="s">
        <v>2216</v>
      </c>
      <c r="C1198" s="9">
        <v>4135012626</v>
      </c>
      <c r="D1198" s="9" t="s">
        <v>2190</v>
      </c>
      <c r="E1198" s="9" t="s">
        <v>2191</v>
      </c>
      <c r="F1198" s="9" t="s">
        <v>1283</v>
      </c>
      <c r="G1198" s="9"/>
    </row>
    <row r="1199" spans="1:7" x14ac:dyDescent="0.2">
      <c r="A1199" s="9">
        <v>1185</v>
      </c>
      <c r="B1199" s="9" t="s">
        <v>2217</v>
      </c>
      <c r="C1199" s="9">
        <v>4135012627</v>
      </c>
      <c r="D1199" s="9" t="s">
        <v>2190</v>
      </c>
      <c r="E1199" s="9" t="s">
        <v>2196</v>
      </c>
      <c r="F1199" s="9" t="s">
        <v>1283</v>
      </c>
      <c r="G1199" s="9"/>
    </row>
    <row r="1200" spans="1:7" x14ac:dyDescent="0.2">
      <c r="A1200" s="9">
        <v>1186</v>
      </c>
      <c r="B1200" s="9" t="s">
        <v>2218</v>
      </c>
      <c r="C1200" s="9">
        <v>4135012628</v>
      </c>
      <c r="D1200" s="9" t="s">
        <v>2190</v>
      </c>
      <c r="E1200" s="9" t="s">
        <v>2189</v>
      </c>
      <c r="F1200" s="9" t="s">
        <v>1283</v>
      </c>
      <c r="G1200" s="9"/>
    </row>
    <row r="1201" spans="1:7" x14ac:dyDescent="0.2">
      <c r="A1201" s="9">
        <v>1187</v>
      </c>
      <c r="B1201" s="9" t="s">
        <v>2219</v>
      </c>
      <c r="C1201" s="9">
        <v>4135012629</v>
      </c>
      <c r="D1201" s="9" t="s">
        <v>2190</v>
      </c>
      <c r="E1201" s="9" t="s">
        <v>2187</v>
      </c>
      <c r="F1201" s="9" t="s">
        <v>1283</v>
      </c>
      <c r="G1201" s="9"/>
    </row>
    <row r="1202" spans="1:7" x14ac:dyDescent="0.2">
      <c r="A1202" s="9">
        <v>1188</v>
      </c>
      <c r="B1202" s="9" t="s">
        <v>2220</v>
      </c>
      <c r="C1202" s="9">
        <v>4135012630</v>
      </c>
      <c r="D1202" s="9" t="s">
        <v>2190</v>
      </c>
      <c r="E1202" s="9" t="s">
        <v>2191</v>
      </c>
      <c r="F1202" s="9" t="s">
        <v>1283</v>
      </c>
      <c r="G1202" s="9"/>
    </row>
    <row r="1203" spans="1:7" x14ac:dyDescent="0.2">
      <c r="A1203" s="9">
        <v>1189</v>
      </c>
      <c r="B1203" s="9" t="s">
        <v>2221</v>
      </c>
      <c r="C1203" s="9">
        <v>4135012633</v>
      </c>
      <c r="D1203" s="9" t="s">
        <v>2190</v>
      </c>
      <c r="E1203" s="9" t="s">
        <v>2191</v>
      </c>
      <c r="F1203" s="9" t="s">
        <v>1283</v>
      </c>
      <c r="G1203" s="9"/>
    </row>
    <row r="1204" spans="1:7" x14ac:dyDescent="0.2">
      <c r="A1204" s="9">
        <v>1190</v>
      </c>
      <c r="B1204" s="9" t="s">
        <v>2222</v>
      </c>
      <c r="C1204" s="9">
        <v>4135012634</v>
      </c>
      <c r="D1204" s="9" t="s">
        <v>2190</v>
      </c>
      <c r="E1204" s="9" t="s">
        <v>2189</v>
      </c>
      <c r="F1204" s="9" t="s">
        <v>1283</v>
      </c>
      <c r="G1204" s="9"/>
    </row>
    <row r="1205" spans="1:7" x14ac:dyDescent="0.2">
      <c r="A1205" s="9">
        <v>1191</v>
      </c>
      <c r="B1205" s="9" t="s">
        <v>2223</v>
      </c>
      <c r="C1205" s="9">
        <v>4135012708</v>
      </c>
      <c r="D1205" s="9" t="s">
        <v>2204</v>
      </c>
      <c r="E1205" s="9" t="s">
        <v>2191</v>
      </c>
      <c r="F1205" s="9" t="s">
        <v>1283</v>
      </c>
      <c r="G1205" s="9" t="s">
        <v>1213</v>
      </c>
    </row>
    <row r="1206" spans="1:7" x14ac:dyDescent="0.2">
      <c r="A1206" s="9">
        <v>1192</v>
      </c>
      <c r="B1206" s="9" t="s">
        <v>2224</v>
      </c>
      <c r="C1206" s="9">
        <v>4135012711</v>
      </c>
      <c r="D1206" s="9" t="s">
        <v>2204</v>
      </c>
      <c r="E1206" s="9" t="s">
        <v>2189</v>
      </c>
      <c r="F1206" s="9" t="s">
        <v>1283</v>
      </c>
      <c r="G1206" s="9" t="s">
        <v>1213</v>
      </c>
    </row>
    <row r="1207" spans="1:7" x14ac:dyDescent="0.2">
      <c r="A1207" s="9">
        <v>1193</v>
      </c>
      <c r="B1207" s="9" t="s">
        <v>2225</v>
      </c>
      <c r="C1207" s="9">
        <v>4135012927</v>
      </c>
      <c r="D1207" s="9" t="s">
        <v>2204</v>
      </c>
      <c r="E1207" s="9" t="s">
        <v>2189</v>
      </c>
      <c r="F1207" s="9" t="s">
        <v>1283</v>
      </c>
      <c r="G1207" s="9" t="s">
        <v>1213</v>
      </c>
    </row>
    <row r="1208" spans="1:7" x14ac:dyDescent="0.2">
      <c r="A1208" s="9">
        <v>1194</v>
      </c>
      <c r="B1208" s="9" t="s">
        <v>2226</v>
      </c>
      <c r="C1208" s="9">
        <v>4135013764</v>
      </c>
      <c r="D1208" s="9" t="s">
        <v>2190</v>
      </c>
      <c r="E1208" s="9" t="s">
        <v>2192</v>
      </c>
      <c r="F1208" s="9" t="s">
        <v>1283</v>
      </c>
      <c r="G1208" s="9"/>
    </row>
    <row r="1209" spans="1:7" x14ac:dyDescent="0.2">
      <c r="A1209" s="9">
        <v>1195</v>
      </c>
      <c r="B1209" s="9" t="s">
        <v>2227</v>
      </c>
      <c r="C1209" s="9">
        <v>4135013765</v>
      </c>
      <c r="D1209" s="9" t="s">
        <v>2204</v>
      </c>
      <c r="E1209" s="9" t="s">
        <v>2191</v>
      </c>
      <c r="F1209" s="9" t="s">
        <v>1283</v>
      </c>
      <c r="G1209" s="9" t="s">
        <v>1213</v>
      </c>
    </row>
    <row r="1210" spans="1:7" x14ac:dyDescent="0.2">
      <c r="A1210" s="9">
        <v>1196</v>
      </c>
      <c r="B1210" s="9" t="s">
        <v>2228</v>
      </c>
      <c r="C1210" s="9">
        <v>4135013767</v>
      </c>
      <c r="D1210" s="9" t="s">
        <v>2204</v>
      </c>
      <c r="E1210" s="9" t="s">
        <v>2187</v>
      </c>
      <c r="F1210" s="9" t="s">
        <v>1283</v>
      </c>
      <c r="G1210" s="9" t="s">
        <v>1213</v>
      </c>
    </row>
    <row r="1211" spans="1:7" x14ac:dyDescent="0.2">
      <c r="A1211" s="9">
        <v>1197</v>
      </c>
      <c r="B1211" s="9" t="s">
        <v>2229</v>
      </c>
      <c r="C1211" s="9">
        <v>4135013768</v>
      </c>
      <c r="D1211" s="9" t="s">
        <v>2204</v>
      </c>
      <c r="E1211" s="9" t="s">
        <v>2187</v>
      </c>
      <c r="F1211" s="9" t="s">
        <v>1283</v>
      </c>
      <c r="G1211" s="9" t="s">
        <v>1213</v>
      </c>
    </row>
    <row r="1212" spans="1:7" x14ac:dyDescent="0.2">
      <c r="A1212" s="9">
        <v>1198</v>
      </c>
      <c r="B1212" s="9" t="s">
        <v>2230</v>
      </c>
      <c r="C1212" s="9">
        <v>4135013769</v>
      </c>
      <c r="D1212" s="9" t="s">
        <v>2204</v>
      </c>
      <c r="E1212" s="9" t="s">
        <v>2191</v>
      </c>
      <c r="F1212" s="9" t="s">
        <v>1283</v>
      </c>
      <c r="G1212" s="9" t="s">
        <v>1213</v>
      </c>
    </row>
    <row r="1213" spans="1:7" x14ac:dyDescent="0.2">
      <c r="A1213" s="9">
        <v>1199</v>
      </c>
      <c r="B1213" s="9" t="s">
        <v>2231</v>
      </c>
      <c r="C1213" s="9">
        <v>4135013770</v>
      </c>
      <c r="D1213" s="9" t="s">
        <v>2190</v>
      </c>
      <c r="E1213" s="9" t="s">
        <v>2189</v>
      </c>
      <c r="F1213" s="9" t="s">
        <v>1283</v>
      </c>
      <c r="G1213" s="9"/>
    </row>
    <row r="1214" spans="1:7" x14ac:dyDescent="0.2">
      <c r="A1214" s="9">
        <v>1200</v>
      </c>
      <c r="B1214" s="9" t="s">
        <v>2232</v>
      </c>
      <c r="C1214" s="9">
        <v>4135013771</v>
      </c>
      <c r="D1214" s="9" t="s">
        <v>2190</v>
      </c>
      <c r="E1214" s="9" t="s">
        <v>2191</v>
      </c>
      <c r="F1214" s="9" t="s">
        <v>1283</v>
      </c>
      <c r="G1214" s="9"/>
    </row>
    <row r="1215" spans="1:7" x14ac:dyDescent="0.2">
      <c r="A1215" s="9">
        <v>1201</v>
      </c>
      <c r="B1215" s="9" t="s">
        <v>2233</v>
      </c>
      <c r="C1215" s="9">
        <v>4135013772</v>
      </c>
      <c r="D1215" s="9" t="s">
        <v>2190</v>
      </c>
      <c r="E1215" s="9" t="s">
        <v>2202</v>
      </c>
      <c r="F1215" s="9" t="s">
        <v>1283</v>
      </c>
      <c r="G1215" s="9"/>
    </row>
    <row r="1216" spans="1:7" x14ac:dyDescent="0.2">
      <c r="A1216" s="9">
        <v>1202</v>
      </c>
      <c r="B1216" s="9" t="s">
        <v>2234</v>
      </c>
      <c r="C1216" s="9">
        <v>4135013969</v>
      </c>
      <c r="D1216" s="9" t="s">
        <v>2190</v>
      </c>
      <c r="E1216" s="9" t="s">
        <v>2191</v>
      </c>
      <c r="F1216" s="9" t="s">
        <v>1283</v>
      </c>
      <c r="G1216" s="9"/>
    </row>
    <row r="1217" spans="1:7" x14ac:dyDescent="0.2">
      <c r="A1217" s="9">
        <v>1203</v>
      </c>
      <c r="B1217" s="9" t="s">
        <v>2235</v>
      </c>
      <c r="C1217" s="9">
        <v>4135013970</v>
      </c>
      <c r="D1217" s="9" t="s">
        <v>2190</v>
      </c>
      <c r="E1217" s="9" t="s">
        <v>2191</v>
      </c>
      <c r="F1217" s="9" t="s">
        <v>1283</v>
      </c>
      <c r="G1217" s="9"/>
    </row>
    <row r="1218" spans="1:7" x14ac:dyDescent="0.2">
      <c r="A1218" s="9">
        <v>1204</v>
      </c>
      <c r="B1218" s="9" t="s">
        <v>2236</v>
      </c>
      <c r="C1218" s="9">
        <v>4135013972</v>
      </c>
      <c r="D1218" s="9" t="s">
        <v>2190</v>
      </c>
      <c r="E1218" s="9" t="s">
        <v>2191</v>
      </c>
      <c r="F1218" s="9" t="s">
        <v>1283</v>
      </c>
      <c r="G1218" s="9"/>
    </row>
    <row r="1219" spans="1:7" x14ac:dyDescent="0.2">
      <c r="A1219" s="9">
        <v>1205</v>
      </c>
      <c r="B1219" s="9" t="s">
        <v>2237</v>
      </c>
      <c r="C1219" s="9">
        <v>4135013973</v>
      </c>
      <c r="D1219" s="9" t="s">
        <v>2190</v>
      </c>
      <c r="E1219" s="9" t="s">
        <v>2187</v>
      </c>
      <c r="F1219" s="9" t="s">
        <v>1283</v>
      </c>
      <c r="G1219" s="9"/>
    </row>
    <row r="1220" spans="1:7" x14ac:dyDescent="0.2">
      <c r="A1220" s="9">
        <v>1206</v>
      </c>
      <c r="B1220" s="9" t="s">
        <v>2238</v>
      </c>
      <c r="C1220" s="9">
        <v>4135013975</v>
      </c>
      <c r="D1220" s="9" t="s">
        <v>2190</v>
      </c>
      <c r="E1220" s="9" t="s">
        <v>2189</v>
      </c>
      <c r="F1220" s="9" t="s">
        <v>1283</v>
      </c>
      <c r="G1220" s="9"/>
    </row>
    <row r="1221" spans="1:7" x14ac:dyDescent="0.2">
      <c r="A1221" s="9">
        <v>1207</v>
      </c>
      <c r="B1221" s="9" t="s">
        <v>2239</v>
      </c>
      <c r="C1221" s="9">
        <v>4135013976</v>
      </c>
      <c r="D1221" s="9" t="s">
        <v>2190</v>
      </c>
      <c r="E1221" s="9" t="s">
        <v>2196</v>
      </c>
      <c r="F1221" s="9" t="s">
        <v>1283</v>
      </c>
      <c r="G1221" s="9"/>
    </row>
    <row r="1222" spans="1:7" x14ac:dyDescent="0.2">
      <c r="A1222" s="9">
        <v>1208</v>
      </c>
      <c r="B1222" s="9" t="s">
        <v>2240</v>
      </c>
      <c r="C1222" s="9">
        <v>4135013977</v>
      </c>
      <c r="D1222" s="9" t="s">
        <v>2190</v>
      </c>
      <c r="E1222" s="9" t="s">
        <v>2194</v>
      </c>
      <c r="F1222" s="9" t="s">
        <v>1283</v>
      </c>
      <c r="G1222" s="9"/>
    </row>
    <row r="1223" spans="1:7" x14ac:dyDescent="0.2">
      <c r="A1223" s="9">
        <v>1209</v>
      </c>
      <c r="B1223" s="9" t="s">
        <v>2241</v>
      </c>
      <c r="C1223" s="9">
        <v>4135013978</v>
      </c>
      <c r="D1223" s="9" t="s">
        <v>2204</v>
      </c>
      <c r="E1223" s="9" t="s">
        <v>2191</v>
      </c>
      <c r="F1223" s="9" t="s">
        <v>1283</v>
      </c>
      <c r="G1223" s="9" t="s">
        <v>1213</v>
      </c>
    </row>
    <row r="1224" spans="1:7" x14ac:dyDescent="0.2">
      <c r="A1224" s="9">
        <v>1210</v>
      </c>
      <c r="B1224" s="9" t="s">
        <v>2242</v>
      </c>
      <c r="C1224" s="9">
        <v>4135013979</v>
      </c>
      <c r="D1224" s="9" t="s">
        <v>2204</v>
      </c>
      <c r="E1224" s="9" t="s">
        <v>2187</v>
      </c>
      <c r="F1224" s="9" t="s">
        <v>1283</v>
      </c>
      <c r="G1224" s="9" t="s">
        <v>1213</v>
      </c>
    </row>
    <row r="1225" spans="1:7" x14ac:dyDescent="0.2">
      <c r="A1225" s="9">
        <v>1211</v>
      </c>
      <c r="B1225" s="9" t="s">
        <v>2243</v>
      </c>
      <c r="C1225" s="9">
        <v>4135014059</v>
      </c>
      <c r="D1225" s="9" t="s">
        <v>2204</v>
      </c>
      <c r="E1225" s="9" t="s">
        <v>2187</v>
      </c>
      <c r="F1225" s="9" t="s">
        <v>1283</v>
      </c>
      <c r="G1225" s="9" t="s">
        <v>1213</v>
      </c>
    </row>
    <row r="1226" spans="1:7" x14ac:dyDescent="0.2">
      <c r="A1226" s="9">
        <v>1212</v>
      </c>
      <c r="B1226" s="9" t="s">
        <v>2244</v>
      </c>
      <c r="C1226" s="9">
        <v>4135014060</v>
      </c>
      <c r="D1226" s="9" t="s">
        <v>2190</v>
      </c>
      <c r="E1226" s="9" t="s">
        <v>2191</v>
      </c>
      <c r="F1226" s="9" t="s">
        <v>1283</v>
      </c>
      <c r="G1226" s="9"/>
    </row>
    <row r="1227" spans="1:7" x14ac:dyDescent="0.2">
      <c r="A1227" s="9">
        <v>1213</v>
      </c>
      <c r="B1227" s="9" t="s">
        <v>2245</v>
      </c>
      <c r="C1227" s="9">
        <v>4135014110</v>
      </c>
      <c r="D1227" s="9" t="s">
        <v>2190</v>
      </c>
      <c r="E1227" s="9" t="s">
        <v>2195</v>
      </c>
      <c r="F1227" s="9" t="s">
        <v>1283</v>
      </c>
      <c r="G1227" s="9"/>
    </row>
    <row r="1228" spans="1:7" x14ac:dyDescent="0.2">
      <c r="A1228" s="9">
        <v>1214</v>
      </c>
      <c r="B1228" s="9" t="s">
        <v>2246</v>
      </c>
      <c r="C1228" s="9">
        <v>4135014111</v>
      </c>
      <c r="D1228" s="9" t="s">
        <v>2204</v>
      </c>
      <c r="E1228" s="9" t="s">
        <v>2187</v>
      </c>
      <c r="F1228" s="9" t="s">
        <v>1283</v>
      </c>
      <c r="G1228" s="9" t="s">
        <v>1213</v>
      </c>
    </row>
    <row r="1229" spans="1:7" x14ac:dyDescent="0.2">
      <c r="A1229" s="9">
        <v>1215</v>
      </c>
      <c r="B1229" s="9" t="s">
        <v>2247</v>
      </c>
      <c r="C1229" s="9">
        <v>4135014112</v>
      </c>
      <c r="D1229" s="9" t="s">
        <v>2204</v>
      </c>
      <c r="E1229" s="9" t="s">
        <v>2187</v>
      </c>
      <c r="F1229" s="9" t="s">
        <v>1283</v>
      </c>
      <c r="G1229" s="9" t="s">
        <v>1213</v>
      </c>
    </row>
    <row r="1230" spans="1:7" x14ac:dyDescent="0.2">
      <c r="A1230" s="9">
        <v>1216</v>
      </c>
      <c r="B1230" s="9" t="s">
        <v>2248</v>
      </c>
      <c r="C1230" s="9">
        <v>4135014113</v>
      </c>
      <c r="D1230" s="9" t="s">
        <v>2204</v>
      </c>
      <c r="E1230" s="9" t="s">
        <v>2195</v>
      </c>
      <c r="F1230" s="9" t="s">
        <v>1283</v>
      </c>
      <c r="G1230" s="9" t="s">
        <v>1213</v>
      </c>
    </row>
    <row r="1231" spans="1:7" x14ac:dyDescent="0.2">
      <c r="A1231" s="9">
        <v>1217</v>
      </c>
      <c r="B1231" s="9" t="s">
        <v>2249</v>
      </c>
      <c r="C1231" s="9">
        <v>4135014115</v>
      </c>
      <c r="D1231" s="9" t="s">
        <v>2204</v>
      </c>
      <c r="E1231" s="9" t="s">
        <v>2195</v>
      </c>
      <c r="F1231" s="9" t="s">
        <v>1283</v>
      </c>
      <c r="G1231" s="9" t="s">
        <v>1213</v>
      </c>
    </row>
    <row r="1232" spans="1:7" x14ac:dyDescent="0.2">
      <c r="A1232" s="9">
        <v>1218</v>
      </c>
      <c r="B1232" s="9" t="s">
        <v>2250</v>
      </c>
      <c r="C1232" s="9">
        <v>4135014116</v>
      </c>
      <c r="D1232" s="9" t="s">
        <v>2204</v>
      </c>
      <c r="E1232" s="9" t="s">
        <v>2192</v>
      </c>
      <c r="F1232" s="9" t="s">
        <v>1283</v>
      </c>
      <c r="G1232" s="9" t="s">
        <v>1213</v>
      </c>
    </row>
    <row r="1233" spans="1:7" x14ac:dyDescent="0.2">
      <c r="A1233" s="9">
        <v>1219</v>
      </c>
      <c r="B1233" s="9" t="s">
        <v>2251</v>
      </c>
      <c r="C1233" s="9">
        <v>4135014117</v>
      </c>
      <c r="D1233" s="9" t="s">
        <v>2190</v>
      </c>
      <c r="E1233" s="9" t="s">
        <v>2195</v>
      </c>
      <c r="F1233" s="9" t="s">
        <v>1283</v>
      </c>
      <c r="G1233" s="9"/>
    </row>
    <row r="1234" spans="1:7" x14ac:dyDescent="0.2">
      <c r="A1234" s="9">
        <v>1220</v>
      </c>
      <c r="B1234" s="9" t="s">
        <v>2252</v>
      </c>
      <c r="C1234" s="9">
        <v>4135014231</v>
      </c>
      <c r="D1234" s="9" t="s">
        <v>2204</v>
      </c>
      <c r="E1234" s="9" t="s">
        <v>2189</v>
      </c>
      <c r="F1234" s="9" t="s">
        <v>1283</v>
      </c>
      <c r="G1234" s="9" t="s">
        <v>1213</v>
      </c>
    </row>
    <row r="1235" spans="1:7" x14ac:dyDescent="0.2">
      <c r="A1235" s="9">
        <v>1221</v>
      </c>
      <c r="B1235" s="9" t="s">
        <v>2253</v>
      </c>
      <c r="C1235" s="9">
        <v>4135014232</v>
      </c>
      <c r="D1235" s="9" t="s">
        <v>2204</v>
      </c>
      <c r="E1235" s="9" t="s">
        <v>2189</v>
      </c>
      <c r="F1235" s="9" t="s">
        <v>1283</v>
      </c>
      <c r="G1235" s="9" t="s">
        <v>1213</v>
      </c>
    </row>
    <row r="1236" spans="1:7" x14ac:dyDescent="0.2">
      <c r="A1236" s="9">
        <v>1222</v>
      </c>
      <c r="B1236" s="9" t="s">
        <v>2254</v>
      </c>
      <c r="C1236" s="9">
        <v>4135014257</v>
      </c>
      <c r="D1236" s="9" t="s">
        <v>2204</v>
      </c>
      <c r="E1236" s="9" t="s">
        <v>2187</v>
      </c>
      <c r="F1236" s="9" t="s">
        <v>1283</v>
      </c>
      <c r="G1236" s="9" t="s">
        <v>1213</v>
      </c>
    </row>
    <row r="1237" spans="1:7" x14ac:dyDescent="0.2">
      <c r="A1237" s="9">
        <v>1223</v>
      </c>
      <c r="B1237" s="9" t="s">
        <v>2255</v>
      </c>
      <c r="C1237" s="9">
        <v>4135014331</v>
      </c>
      <c r="D1237" s="9" t="s">
        <v>2190</v>
      </c>
      <c r="E1237" s="9" t="s">
        <v>2189</v>
      </c>
      <c r="F1237" s="9" t="s">
        <v>1283</v>
      </c>
      <c r="G1237" s="9"/>
    </row>
    <row r="1238" spans="1:7" x14ac:dyDescent="0.2">
      <c r="A1238" s="9">
        <v>1224</v>
      </c>
      <c r="B1238" s="9" t="s">
        <v>2256</v>
      </c>
      <c r="C1238" s="9">
        <v>4135014490</v>
      </c>
      <c r="D1238" s="9" t="s">
        <v>2190</v>
      </c>
      <c r="E1238" s="9" t="s">
        <v>2191</v>
      </c>
      <c r="F1238" s="9" t="s">
        <v>1283</v>
      </c>
      <c r="G1238" s="9"/>
    </row>
    <row r="1239" spans="1:7" x14ac:dyDescent="0.2">
      <c r="A1239" s="9">
        <v>1225</v>
      </c>
      <c r="B1239" s="9" t="s">
        <v>2257</v>
      </c>
      <c r="C1239" s="9">
        <v>4135014503</v>
      </c>
      <c r="D1239" s="9" t="s">
        <v>2204</v>
      </c>
      <c r="E1239" s="9" t="s">
        <v>2189</v>
      </c>
      <c r="F1239" s="9" t="s">
        <v>1283</v>
      </c>
      <c r="G1239" s="9" t="s">
        <v>1213</v>
      </c>
    </row>
    <row r="1240" spans="1:7" x14ac:dyDescent="0.2">
      <c r="A1240" s="9">
        <v>1226</v>
      </c>
      <c r="B1240" s="9" t="s">
        <v>2258</v>
      </c>
      <c r="C1240" s="9">
        <v>4135016411</v>
      </c>
      <c r="D1240" s="9" t="s">
        <v>2204</v>
      </c>
      <c r="E1240" s="9" t="s">
        <v>2191</v>
      </c>
      <c r="F1240" s="9" t="s">
        <v>1283</v>
      </c>
      <c r="G1240" s="9" t="s">
        <v>1222</v>
      </c>
    </row>
    <row r="1241" spans="1:7" x14ac:dyDescent="0.2">
      <c r="A1241" s="21" t="s">
        <v>2259</v>
      </c>
      <c r="B1241" s="21"/>
      <c r="C1241" s="21"/>
      <c r="D1241" s="21"/>
      <c r="E1241" s="21"/>
      <c r="F1241" s="21"/>
      <c r="G1241" s="21"/>
    </row>
    <row r="1242" spans="1:7" x14ac:dyDescent="0.2">
      <c r="A1242" s="9">
        <v>1227</v>
      </c>
      <c r="B1242" s="9" t="s">
        <v>310</v>
      </c>
      <c r="C1242" s="9">
        <v>4136010403</v>
      </c>
      <c r="D1242" s="9" t="s">
        <v>2260</v>
      </c>
      <c r="E1242" s="9" t="s">
        <v>2261</v>
      </c>
      <c r="F1242" s="9" t="s">
        <v>1191</v>
      </c>
      <c r="G1242" s="9"/>
    </row>
    <row r="1243" spans="1:7" x14ac:dyDescent="0.2">
      <c r="A1243" s="9">
        <v>1228</v>
      </c>
      <c r="B1243" s="9" t="s">
        <v>312</v>
      </c>
      <c r="C1243" s="9">
        <v>4136010404</v>
      </c>
      <c r="D1243" s="9" t="s">
        <v>2260</v>
      </c>
      <c r="E1243" s="9" t="s">
        <v>2261</v>
      </c>
      <c r="F1243" s="9" t="s">
        <v>1191</v>
      </c>
      <c r="G1243" s="9"/>
    </row>
    <row r="1244" spans="1:7" x14ac:dyDescent="0.2">
      <c r="A1244" s="9">
        <v>1229</v>
      </c>
      <c r="B1244" s="9" t="s">
        <v>314</v>
      </c>
      <c r="C1244" s="9">
        <v>4136010405</v>
      </c>
      <c r="D1244" s="9" t="s">
        <v>2260</v>
      </c>
      <c r="E1244" s="9" t="s">
        <v>2262</v>
      </c>
      <c r="F1244" s="9" t="s">
        <v>1191</v>
      </c>
      <c r="G1244" s="9"/>
    </row>
    <row r="1245" spans="1:7" x14ac:dyDescent="0.2">
      <c r="A1245" s="9">
        <v>1230</v>
      </c>
      <c r="B1245" s="9" t="s">
        <v>315</v>
      </c>
      <c r="C1245" s="9">
        <v>4136010406</v>
      </c>
      <c r="D1245" s="9" t="s">
        <v>2260</v>
      </c>
      <c r="E1245" s="9" t="s">
        <v>2261</v>
      </c>
      <c r="F1245" s="9" t="s">
        <v>1191</v>
      </c>
      <c r="G1245" s="9"/>
    </row>
    <row r="1246" spans="1:7" x14ac:dyDescent="0.2">
      <c r="A1246" s="9">
        <v>1231</v>
      </c>
      <c r="B1246" s="9" t="s">
        <v>317</v>
      </c>
      <c r="C1246" s="9">
        <v>4136010407</v>
      </c>
      <c r="D1246" s="9" t="s">
        <v>2260</v>
      </c>
      <c r="E1246" s="9" t="s">
        <v>2263</v>
      </c>
      <c r="F1246" s="9" t="s">
        <v>1191</v>
      </c>
      <c r="G1246" s="9"/>
    </row>
    <row r="1247" spans="1:7" x14ac:dyDescent="0.2">
      <c r="A1247" s="9">
        <v>1232</v>
      </c>
      <c r="B1247" s="9" t="s">
        <v>319</v>
      </c>
      <c r="C1247" s="9">
        <v>4136010408</v>
      </c>
      <c r="D1247" s="9" t="s">
        <v>2260</v>
      </c>
      <c r="E1247" s="9" t="s">
        <v>2264</v>
      </c>
      <c r="F1247" s="9" t="s">
        <v>1191</v>
      </c>
      <c r="G1247" s="9"/>
    </row>
    <row r="1248" spans="1:7" x14ac:dyDescent="0.2">
      <c r="A1248" s="9">
        <v>1233</v>
      </c>
      <c r="B1248" s="9" t="s">
        <v>320</v>
      </c>
      <c r="C1248" s="9">
        <v>4136010410</v>
      </c>
      <c r="D1248" s="9" t="s">
        <v>2260</v>
      </c>
      <c r="E1248" s="9" t="s">
        <v>2261</v>
      </c>
      <c r="F1248" s="9" t="s">
        <v>1191</v>
      </c>
      <c r="G1248" s="9"/>
    </row>
    <row r="1249" spans="1:7" x14ac:dyDescent="0.2">
      <c r="A1249" s="9">
        <v>1234</v>
      </c>
      <c r="B1249" s="9" t="s">
        <v>322</v>
      </c>
      <c r="C1249" s="9">
        <v>4136010412</v>
      </c>
      <c r="D1249" s="9" t="s">
        <v>2260</v>
      </c>
      <c r="E1249" s="9" t="s">
        <v>2261</v>
      </c>
      <c r="F1249" s="9" t="s">
        <v>1191</v>
      </c>
      <c r="G1249" s="9"/>
    </row>
    <row r="1250" spans="1:7" x14ac:dyDescent="0.2">
      <c r="A1250" s="9">
        <v>1235</v>
      </c>
      <c r="B1250" s="9" t="s">
        <v>323</v>
      </c>
      <c r="C1250" s="9">
        <v>4136010413</v>
      </c>
      <c r="D1250" s="9" t="s">
        <v>2260</v>
      </c>
      <c r="E1250" s="9" t="s">
        <v>2263</v>
      </c>
      <c r="F1250" s="9" t="s">
        <v>1191</v>
      </c>
      <c r="G1250" s="9"/>
    </row>
    <row r="1251" spans="1:7" x14ac:dyDescent="0.2">
      <c r="A1251" s="9">
        <v>1236</v>
      </c>
      <c r="B1251" s="9" t="s">
        <v>324</v>
      </c>
      <c r="C1251" s="9">
        <v>4136010414</v>
      </c>
      <c r="D1251" s="9" t="s">
        <v>2260</v>
      </c>
      <c r="E1251" s="9" t="s">
        <v>2261</v>
      </c>
      <c r="F1251" s="9" t="s">
        <v>1191</v>
      </c>
      <c r="G1251" s="9"/>
    </row>
    <row r="1252" spans="1:7" x14ac:dyDescent="0.2">
      <c r="A1252" s="9">
        <v>1237</v>
      </c>
      <c r="B1252" s="9" t="s">
        <v>325</v>
      </c>
      <c r="C1252" s="9">
        <v>4136010416</v>
      </c>
      <c r="D1252" s="9" t="s">
        <v>2260</v>
      </c>
      <c r="E1252" s="9" t="s">
        <v>2265</v>
      </c>
      <c r="F1252" s="9" t="s">
        <v>1191</v>
      </c>
      <c r="G1252" s="9"/>
    </row>
    <row r="1253" spans="1:7" x14ac:dyDescent="0.2">
      <c r="A1253" s="9">
        <v>1238</v>
      </c>
      <c r="B1253" s="9" t="s">
        <v>326</v>
      </c>
      <c r="C1253" s="9">
        <v>4136010417</v>
      </c>
      <c r="D1253" s="9" t="s">
        <v>2260</v>
      </c>
      <c r="E1253" s="9" t="s">
        <v>2266</v>
      </c>
      <c r="F1253" s="9" t="s">
        <v>1191</v>
      </c>
      <c r="G1253" s="9"/>
    </row>
    <row r="1254" spans="1:7" x14ac:dyDescent="0.2">
      <c r="A1254" s="9">
        <v>1239</v>
      </c>
      <c r="B1254" s="9" t="s">
        <v>327</v>
      </c>
      <c r="C1254" s="9">
        <v>4136010418</v>
      </c>
      <c r="D1254" s="9" t="s">
        <v>2260</v>
      </c>
      <c r="E1254" s="9" t="s">
        <v>2263</v>
      </c>
      <c r="F1254" s="9" t="s">
        <v>1191</v>
      </c>
      <c r="G1254" s="9"/>
    </row>
    <row r="1255" spans="1:7" x14ac:dyDescent="0.2">
      <c r="A1255" s="9">
        <v>1240</v>
      </c>
      <c r="B1255" s="9" t="s">
        <v>328</v>
      </c>
      <c r="C1255" s="9">
        <v>4136010419</v>
      </c>
      <c r="D1255" s="9" t="s">
        <v>2260</v>
      </c>
      <c r="E1255" s="9" t="s">
        <v>2267</v>
      </c>
      <c r="F1255" s="9" t="s">
        <v>1191</v>
      </c>
      <c r="G1255" s="9"/>
    </row>
    <row r="1256" spans="1:7" x14ac:dyDescent="0.2">
      <c r="A1256" s="9">
        <v>1241</v>
      </c>
      <c r="B1256" s="9" t="s">
        <v>329</v>
      </c>
      <c r="C1256" s="9">
        <v>4136010421</v>
      </c>
      <c r="D1256" s="9" t="s">
        <v>2260</v>
      </c>
      <c r="E1256" s="9" t="s">
        <v>2261</v>
      </c>
      <c r="F1256" s="9" t="s">
        <v>1191</v>
      </c>
      <c r="G1256" s="9"/>
    </row>
    <row r="1257" spans="1:7" x14ac:dyDescent="0.2">
      <c r="A1257" s="9">
        <v>1242</v>
      </c>
      <c r="B1257" s="9" t="s">
        <v>662</v>
      </c>
      <c r="C1257" s="9">
        <v>4136010846</v>
      </c>
      <c r="D1257" s="9" t="s">
        <v>2268</v>
      </c>
      <c r="E1257" s="9" t="s">
        <v>2261</v>
      </c>
      <c r="F1257" s="9" t="s">
        <v>1191</v>
      </c>
      <c r="G1257" s="9" t="s">
        <v>1213</v>
      </c>
    </row>
    <row r="1258" spans="1:7" x14ac:dyDescent="0.2">
      <c r="A1258" s="9">
        <v>1243</v>
      </c>
      <c r="B1258" s="9" t="s">
        <v>667</v>
      </c>
      <c r="C1258" s="9">
        <v>4136010894</v>
      </c>
      <c r="D1258" s="9" t="s">
        <v>2260</v>
      </c>
      <c r="E1258" s="9" t="s">
        <v>2264</v>
      </c>
      <c r="F1258" s="9" t="s">
        <v>1191</v>
      </c>
      <c r="G1258" s="9"/>
    </row>
    <row r="1259" spans="1:7" x14ac:dyDescent="0.2">
      <c r="A1259" s="9">
        <v>1244</v>
      </c>
      <c r="B1259" s="9" t="s">
        <v>668</v>
      </c>
      <c r="C1259" s="9">
        <v>4136010895</v>
      </c>
      <c r="D1259" s="9" t="s">
        <v>2260</v>
      </c>
      <c r="E1259" s="9" t="s">
        <v>2269</v>
      </c>
      <c r="F1259" s="9" t="s">
        <v>1191</v>
      </c>
      <c r="G1259" s="9"/>
    </row>
    <row r="1260" spans="1:7" x14ac:dyDescent="0.2">
      <c r="A1260" s="9">
        <v>1245</v>
      </c>
      <c r="B1260" s="9" t="s">
        <v>731</v>
      </c>
      <c r="C1260" s="9">
        <v>4136011318</v>
      </c>
      <c r="D1260" s="9" t="s">
        <v>2260</v>
      </c>
      <c r="E1260" s="9" t="s">
        <v>2261</v>
      </c>
      <c r="F1260" s="9" t="s">
        <v>1191</v>
      </c>
      <c r="G1260" s="9"/>
    </row>
    <row r="1261" spans="1:7" x14ac:dyDescent="0.2">
      <c r="A1261" s="9">
        <v>1246</v>
      </c>
      <c r="B1261" s="9" t="s">
        <v>732</v>
      </c>
      <c r="C1261" s="9">
        <v>4136011319</v>
      </c>
      <c r="D1261" s="9" t="s">
        <v>2260</v>
      </c>
      <c r="E1261" s="9" t="s">
        <v>2261</v>
      </c>
      <c r="F1261" s="9" t="s">
        <v>1191</v>
      </c>
      <c r="G1261" s="9"/>
    </row>
    <row r="1262" spans="1:7" x14ac:dyDescent="0.2">
      <c r="A1262" s="9">
        <v>1247</v>
      </c>
      <c r="B1262" s="9" t="s">
        <v>766</v>
      </c>
      <c r="C1262" s="9">
        <v>4136011504</v>
      </c>
      <c r="D1262" s="9" t="s">
        <v>2260</v>
      </c>
      <c r="E1262" s="9" t="s">
        <v>2261</v>
      </c>
      <c r="F1262" s="9" t="s">
        <v>1191</v>
      </c>
      <c r="G1262" s="9"/>
    </row>
    <row r="1263" spans="1:7" x14ac:dyDescent="0.2">
      <c r="A1263" s="9">
        <v>1248</v>
      </c>
      <c r="B1263" s="9" t="s">
        <v>767</v>
      </c>
      <c r="C1263" s="9">
        <v>4136011508</v>
      </c>
      <c r="D1263" s="9" t="s">
        <v>2260</v>
      </c>
      <c r="E1263" s="9" t="s">
        <v>2270</v>
      </c>
      <c r="F1263" s="9" t="s">
        <v>1191</v>
      </c>
      <c r="G1263" s="9"/>
    </row>
    <row r="1264" spans="1:7" x14ac:dyDescent="0.2">
      <c r="A1264" s="9">
        <v>1249</v>
      </c>
      <c r="B1264" s="9" t="s">
        <v>829</v>
      </c>
      <c r="C1264" s="9">
        <v>4136011843</v>
      </c>
      <c r="D1264" s="9" t="s">
        <v>2260</v>
      </c>
      <c r="E1264" s="9" t="s">
        <v>2271</v>
      </c>
      <c r="F1264" s="9" t="s">
        <v>1191</v>
      </c>
      <c r="G1264" s="9"/>
    </row>
    <row r="1265" spans="1:7" x14ac:dyDescent="0.2">
      <c r="A1265" s="9">
        <v>1250</v>
      </c>
      <c r="B1265" s="9" t="s">
        <v>2272</v>
      </c>
      <c r="C1265" s="9">
        <v>4136012766</v>
      </c>
      <c r="D1265" s="9" t="s">
        <v>2268</v>
      </c>
      <c r="E1265" s="9" t="s">
        <v>2270</v>
      </c>
      <c r="F1265" s="9" t="s">
        <v>1191</v>
      </c>
      <c r="G1265" s="9" t="s">
        <v>1213</v>
      </c>
    </row>
    <row r="1266" spans="1:7" x14ac:dyDescent="0.2">
      <c r="A1266" s="9">
        <v>1251</v>
      </c>
      <c r="B1266" s="9" t="s">
        <v>902</v>
      </c>
      <c r="C1266" s="9">
        <v>4136012795</v>
      </c>
      <c r="D1266" s="9" t="s">
        <v>2268</v>
      </c>
      <c r="E1266" s="9" t="s">
        <v>2261</v>
      </c>
      <c r="F1266" s="9" t="s">
        <v>1191</v>
      </c>
      <c r="G1266" s="9" t="s">
        <v>1213</v>
      </c>
    </row>
    <row r="1267" spans="1:7" x14ac:dyDescent="0.2">
      <c r="A1267" s="9">
        <v>1252</v>
      </c>
      <c r="B1267" s="9" t="s">
        <v>907</v>
      </c>
      <c r="C1267" s="9">
        <v>4136012938</v>
      </c>
      <c r="D1267" s="9" t="s">
        <v>2268</v>
      </c>
      <c r="E1267" s="9" t="s">
        <v>2261</v>
      </c>
      <c r="F1267" s="9" t="s">
        <v>1191</v>
      </c>
      <c r="G1267" s="9" t="s">
        <v>1213</v>
      </c>
    </row>
    <row r="1268" spans="1:7" x14ac:dyDescent="0.2">
      <c r="A1268" s="9">
        <v>1253</v>
      </c>
      <c r="B1268" s="9" t="s">
        <v>2273</v>
      </c>
      <c r="C1268" s="9">
        <v>4136013418</v>
      </c>
      <c r="D1268" s="9" t="s">
        <v>2268</v>
      </c>
      <c r="E1268" s="9" t="s">
        <v>2261</v>
      </c>
      <c r="F1268" s="9" t="s">
        <v>1191</v>
      </c>
      <c r="G1268" s="9" t="s">
        <v>1213</v>
      </c>
    </row>
    <row r="1269" spans="1:7" x14ac:dyDescent="0.2">
      <c r="A1269" s="9">
        <v>1254</v>
      </c>
      <c r="B1269" s="9" t="s">
        <v>959</v>
      </c>
      <c r="C1269" s="9">
        <v>4136013420</v>
      </c>
      <c r="D1269" s="9" t="s">
        <v>2268</v>
      </c>
      <c r="E1269" s="9" t="s">
        <v>2261</v>
      </c>
      <c r="F1269" s="9" t="s">
        <v>1191</v>
      </c>
      <c r="G1269" s="9" t="s">
        <v>1213</v>
      </c>
    </row>
    <row r="1270" spans="1:7" x14ac:dyDescent="0.2">
      <c r="A1270" s="9">
        <v>1255</v>
      </c>
      <c r="B1270" s="9" t="s">
        <v>960</v>
      </c>
      <c r="C1270" s="9">
        <v>4136013421</v>
      </c>
      <c r="D1270" s="9" t="s">
        <v>2268</v>
      </c>
      <c r="E1270" s="9" t="s">
        <v>2261</v>
      </c>
      <c r="F1270" s="9" t="s">
        <v>1191</v>
      </c>
      <c r="G1270" s="9" t="s">
        <v>1213</v>
      </c>
    </row>
    <row r="1271" spans="1:7" x14ac:dyDescent="0.2">
      <c r="A1271" s="9">
        <v>1256</v>
      </c>
      <c r="B1271" s="9" t="s">
        <v>961</v>
      </c>
      <c r="C1271" s="9">
        <v>4136013429</v>
      </c>
      <c r="D1271" s="9" t="s">
        <v>2268</v>
      </c>
      <c r="E1271" s="9" t="s">
        <v>2261</v>
      </c>
      <c r="F1271" s="9" t="s">
        <v>1191</v>
      </c>
      <c r="G1271" s="9" t="s">
        <v>1213</v>
      </c>
    </row>
    <row r="1272" spans="1:7" x14ac:dyDescent="0.2">
      <c r="A1272" s="9">
        <v>1257</v>
      </c>
      <c r="B1272" s="9" t="s">
        <v>2274</v>
      </c>
      <c r="C1272" s="9">
        <v>4136013430</v>
      </c>
      <c r="D1272" s="9" t="s">
        <v>2268</v>
      </c>
      <c r="E1272" s="9" t="s">
        <v>2271</v>
      </c>
      <c r="F1272" s="9" t="s">
        <v>1191</v>
      </c>
      <c r="G1272" s="9" t="s">
        <v>1213</v>
      </c>
    </row>
    <row r="1273" spans="1:7" x14ac:dyDescent="0.2">
      <c r="A1273" s="9">
        <v>1258</v>
      </c>
      <c r="B1273" s="9" t="s">
        <v>962</v>
      </c>
      <c r="C1273" s="9">
        <v>4136013431</v>
      </c>
      <c r="D1273" s="9" t="s">
        <v>2268</v>
      </c>
      <c r="E1273" s="9" t="s">
        <v>2261</v>
      </c>
      <c r="F1273" s="9" t="s">
        <v>1191</v>
      </c>
      <c r="G1273" s="9" t="s">
        <v>1213</v>
      </c>
    </row>
    <row r="1274" spans="1:7" x14ac:dyDescent="0.2">
      <c r="A1274" s="9">
        <v>1259</v>
      </c>
      <c r="B1274" s="9" t="s">
        <v>963</v>
      </c>
      <c r="C1274" s="9">
        <v>4136013432</v>
      </c>
      <c r="D1274" s="9" t="s">
        <v>2260</v>
      </c>
      <c r="E1274" s="9" t="s">
        <v>2262</v>
      </c>
      <c r="F1274" s="9" t="s">
        <v>1191</v>
      </c>
      <c r="G1274" s="9"/>
    </row>
    <row r="1275" spans="1:7" x14ac:dyDescent="0.2">
      <c r="A1275" s="9">
        <v>1260</v>
      </c>
      <c r="B1275" s="9" t="s">
        <v>964</v>
      </c>
      <c r="C1275" s="9">
        <v>4136013433</v>
      </c>
      <c r="D1275" s="9" t="s">
        <v>2268</v>
      </c>
      <c r="E1275" s="9" t="s">
        <v>2261</v>
      </c>
      <c r="F1275" s="9" t="s">
        <v>1191</v>
      </c>
      <c r="G1275" s="9" t="s">
        <v>1213</v>
      </c>
    </row>
    <row r="1276" spans="1:7" x14ac:dyDescent="0.2">
      <c r="A1276" s="9">
        <v>1261</v>
      </c>
      <c r="B1276" s="9" t="s">
        <v>965</v>
      </c>
      <c r="C1276" s="9">
        <v>4136013434</v>
      </c>
      <c r="D1276" s="9" t="s">
        <v>2260</v>
      </c>
      <c r="E1276" s="9" t="s">
        <v>2263</v>
      </c>
      <c r="F1276" s="9" t="s">
        <v>1191</v>
      </c>
      <c r="G1276" s="9"/>
    </row>
    <row r="1277" spans="1:7" x14ac:dyDescent="0.2">
      <c r="A1277" s="9">
        <v>1262</v>
      </c>
      <c r="B1277" s="9" t="s">
        <v>966</v>
      </c>
      <c r="C1277" s="9">
        <v>4136013435</v>
      </c>
      <c r="D1277" s="9" t="s">
        <v>2268</v>
      </c>
      <c r="E1277" s="9" t="s">
        <v>2264</v>
      </c>
      <c r="F1277" s="9" t="s">
        <v>1191</v>
      </c>
      <c r="G1277" s="9" t="s">
        <v>1213</v>
      </c>
    </row>
    <row r="1278" spans="1:7" x14ac:dyDescent="0.2">
      <c r="A1278" s="9">
        <v>1263</v>
      </c>
      <c r="B1278" s="9" t="s">
        <v>967</v>
      </c>
      <c r="C1278" s="9">
        <v>4136013436</v>
      </c>
      <c r="D1278" s="9" t="s">
        <v>2268</v>
      </c>
      <c r="E1278" s="9" t="s">
        <v>2261</v>
      </c>
      <c r="F1278" s="9" t="s">
        <v>1191</v>
      </c>
      <c r="G1278" s="9" t="s">
        <v>1213</v>
      </c>
    </row>
    <row r="1279" spans="1:7" x14ac:dyDescent="0.2">
      <c r="A1279" s="9">
        <v>1264</v>
      </c>
      <c r="B1279" s="9" t="s">
        <v>968</v>
      </c>
      <c r="C1279" s="9">
        <v>4136013437</v>
      </c>
      <c r="D1279" s="9" t="s">
        <v>2260</v>
      </c>
      <c r="E1279" s="9" t="s">
        <v>2261</v>
      </c>
      <c r="F1279" s="9" t="s">
        <v>1191</v>
      </c>
      <c r="G1279" s="9"/>
    </row>
    <row r="1280" spans="1:7" x14ac:dyDescent="0.2">
      <c r="A1280" s="9">
        <v>1265</v>
      </c>
      <c r="B1280" s="9" t="s">
        <v>969</v>
      </c>
      <c r="C1280" s="9">
        <v>4136013438</v>
      </c>
      <c r="D1280" s="9" t="s">
        <v>2268</v>
      </c>
      <c r="E1280" s="9" t="s">
        <v>2261</v>
      </c>
      <c r="F1280" s="9" t="s">
        <v>1191</v>
      </c>
      <c r="G1280" s="9" t="s">
        <v>1213</v>
      </c>
    </row>
    <row r="1281" spans="1:7" x14ac:dyDescent="0.2">
      <c r="A1281" s="9">
        <v>1266</v>
      </c>
      <c r="B1281" s="9" t="s">
        <v>970</v>
      </c>
      <c r="C1281" s="9">
        <v>4136013439</v>
      </c>
      <c r="D1281" s="9" t="s">
        <v>2268</v>
      </c>
      <c r="E1281" s="9" t="s">
        <v>2263</v>
      </c>
      <c r="F1281" s="9" t="s">
        <v>1191</v>
      </c>
      <c r="G1281" s="9" t="s">
        <v>1213</v>
      </c>
    </row>
    <row r="1282" spans="1:7" x14ac:dyDescent="0.2">
      <c r="A1282" s="9">
        <v>1267</v>
      </c>
      <c r="B1282" s="9" t="s">
        <v>971</v>
      </c>
      <c r="C1282" s="9">
        <v>4136013440</v>
      </c>
      <c r="D1282" s="9" t="s">
        <v>2268</v>
      </c>
      <c r="E1282" s="9" t="s">
        <v>2261</v>
      </c>
      <c r="F1282" s="9" t="s">
        <v>1191</v>
      </c>
      <c r="G1282" s="9" t="s">
        <v>1213</v>
      </c>
    </row>
    <row r="1283" spans="1:7" x14ac:dyDescent="0.2">
      <c r="A1283" s="9">
        <v>1268</v>
      </c>
      <c r="B1283" s="9" t="s">
        <v>972</v>
      </c>
      <c r="C1283" s="9">
        <v>4136013441</v>
      </c>
      <c r="D1283" s="9" t="s">
        <v>2268</v>
      </c>
      <c r="E1283" s="9" t="s">
        <v>2261</v>
      </c>
      <c r="F1283" s="9" t="s">
        <v>1191</v>
      </c>
      <c r="G1283" s="9" t="s">
        <v>1213</v>
      </c>
    </row>
    <row r="1284" spans="1:7" x14ac:dyDescent="0.2">
      <c r="A1284" s="9">
        <v>1269</v>
      </c>
      <c r="B1284" s="9" t="s">
        <v>1064</v>
      </c>
      <c r="C1284" s="9">
        <v>4136013774</v>
      </c>
      <c r="D1284" s="9" t="s">
        <v>2260</v>
      </c>
      <c r="E1284" s="9" t="s">
        <v>2261</v>
      </c>
      <c r="F1284" s="9" t="s">
        <v>1191</v>
      </c>
      <c r="G1284" s="9"/>
    </row>
    <row r="1285" spans="1:7" x14ac:dyDescent="0.2">
      <c r="A1285" s="9">
        <v>1270</v>
      </c>
      <c r="B1285" s="9" t="s">
        <v>1065</v>
      </c>
      <c r="C1285" s="9">
        <v>4136013776</v>
      </c>
      <c r="D1285" s="9" t="s">
        <v>2268</v>
      </c>
      <c r="E1285" s="9" t="s">
        <v>2261</v>
      </c>
      <c r="F1285" s="9" t="s">
        <v>1191</v>
      </c>
      <c r="G1285" s="9" t="s">
        <v>1213</v>
      </c>
    </row>
    <row r="1286" spans="1:7" x14ac:dyDescent="0.2">
      <c r="A1286" s="9">
        <v>1271</v>
      </c>
      <c r="B1286" s="9" t="s">
        <v>1125</v>
      </c>
      <c r="C1286" s="9">
        <v>4136014437</v>
      </c>
      <c r="D1286" s="9" t="s">
        <v>2260</v>
      </c>
      <c r="E1286" s="9" t="s">
        <v>2261</v>
      </c>
      <c r="F1286" s="9" t="s">
        <v>1191</v>
      </c>
      <c r="G1286" s="9"/>
    </row>
    <row r="1287" spans="1:7" x14ac:dyDescent="0.2">
      <c r="A1287" s="9">
        <v>1272</v>
      </c>
      <c r="B1287" s="9" t="s">
        <v>2275</v>
      </c>
      <c r="C1287" s="9">
        <v>3636000312</v>
      </c>
      <c r="D1287" s="9" t="s">
        <v>2260</v>
      </c>
      <c r="E1287" s="9" t="s">
        <v>2265</v>
      </c>
      <c r="F1287" s="9" t="s">
        <v>1283</v>
      </c>
      <c r="G1287" s="9"/>
    </row>
    <row r="1288" spans="1:7" x14ac:dyDescent="0.2">
      <c r="A1288" s="9">
        <v>1273</v>
      </c>
      <c r="B1288" s="9" t="s">
        <v>2276</v>
      </c>
      <c r="C1288" s="9">
        <v>3636000519</v>
      </c>
      <c r="D1288" s="9" t="s">
        <v>2260</v>
      </c>
      <c r="E1288" s="9" t="s">
        <v>2262</v>
      </c>
      <c r="F1288" s="9" t="s">
        <v>1283</v>
      </c>
      <c r="G1288" s="9"/>
    </row>
    <row r="1289" spans="1:7" x14ac:dyDescent="0.2">
      <c r="A1289" s="9">
        <v>1274</v>
      </c>
      <c r="B1289" s="9" t="s">
        <v>2277</v>
      </c>
      <c r="C1289" s="9">
        <v>4136010839</v>
      </c>
      <c r="D1289" s="9" t="s">
        <v>2260</v>
      </c>
      <c r="E1289" s="9" t="s">
        <v>2261</v>
      </c>
      <c r="F1289" s="9" t="s">
        <v>1283</v>
      </c>
      <c r="G1289" s="9"/>
    </row>
    <row r="1290" spans="1:7" x14ac:dyDescent="0.2">
      <c r="A1290" s="9">
        <v>1275</v>
      </c>
      <c r="B1290" s="9" t="s">
        <v>2278</v>
      </c>
      <c r="C1290" s="9">
        <v>4136010888</v>
      </c>
      <c r="D1290" s="9" t="s">
        <v>2260</v>
      </c>
      <c r="E1290" s="9" t="s">
        <v>2265</v>
      </c>
      <c r="F1290" s="9" t="s">
        <v>1283</v>
      </c>
      <c r="G1290" s="9"/>
    </row>
    <row r="1291" spans="1:7" x14ac:dyDescent="0.2">
      <c r="A1291" s="9">
        <v>1276</v>
      </c>
      <c r="B1291" s="9" t="s">
        <v>2279</v>
      </c>
      <c r="C1291" s="9">
        <v>4136011505</v>
      </c>
      <c r="D1291" s="9" t="s">
        <v>2260</v>
      </c>
      <c r="E1291" s="9" t="s">
        <v>2271</v>
      </c>
      <c r="F1291" s="9" t="s">
        <v>1283</v>
      </c>
      <c r="G1291" s="9"/>
    </row>
    <row r="1292" spans="1:7" x14ac:dyDescent="0.2">
      <c r="A1292" s="9">
        <v>1277</v>
      </c>
      <c r="B1292" s="9" t="s">
        <v>2280</v>
      </c>
      <c r="C1292" s="9">
        <v>4136011785</v>
      </c>
      <c r="D1292" s="9" t="s">
        <v>2260</v>
      </c>
      <c r="E1292" s="9" t="s">
        <v>2271</v>
      </c>
      <c r="F1292" s="9" t="s">
        <v>1283</v>
      </c>
      <c r="G1292" s="9"/>
    </row>
    <row r="1293" spans="1:7" x14ac:dyDescent="0.2">
      <c r="A1293" s="9">
        <v>1278</v>
      </c>
      <c r="B1293" s="9" t="s">
        <v>2281</v>
      </c>
      <c r="C1293" s="9">
        <v>4136012929</v>
      </c>
      <c r="D1293" s="9" t="s">
        <v>2260</v>
      </c>
      <c r="E1293" s="9" t="s">
        <v>2261</v>
      </c>
      <c r="F1293" s="9" t="s">
        <v>1283</v>
      </c>
      <c r="G1293" s="9"/>
    </row>
    <row r="1294" spans="1:7" x14ac:dyDescent="0.2">
      <c r="A1294" s="9">
        <v>1279</v>
      </c>
      <c r="B1294" s="9" t="s">
        <v>2282</v>
      </c>
      <c r="C1294" s="9">
        <v>4136012930</v>
      </c>
      <c r="D1294" s="9" t="s">
        <v>2260</v>
      </c>
      <c r="E1294" s="9" t="s">
        <v>2264</v>
      </c>
      <c r="F1294" s="9" t="s">
        <v>1283</v>
      </c>
      <c r="G1294" s="9"/>
    </row>
    <row r="1295" spans="1:7" x14ac:dyDescent="0.2">
      <c r="A1295" s="9">
        <v>1280</v>
      </c>
      <c r="B1295" s="9" t="s">
        <v>2283</v>
      </c>
      <c r="C1295" s="9">
        <v>4136012932</v>
      </c>
      <c r="D1295" s="9" t="s">
        <v>2260</v>
      </c>
      <c r="E1295" s="9" t="s">
        <v>2261</v>
      </c>
      <c r="F1295" s="9" t="s">
        <v>1283</v>
      </c>
      <c r="G1295" s="9"/>
    </row>
    <row r="1296" spans="1:7" x14ac:dyDescent="0.2">
      <c r="A1296" s="9">
        <v>1281</v>
      </c>
      <c r="B1296" s="9" t="s">
        <v>2284</v>
      </c>
      <c r="C1296" s="9">
        <v>4136012933</v>
      </c>
      <c r="D1296" s="9" t="s">
        <v>2260</v>
      </c>
      <c r="E1296" s="9" t="s">
        <v>2261</v>
      </c>
      <c r="F1296" s="9" t="s">
        <v>1283</v>
      </c>
      <c r="G1296" s="9"/>
    </row>
    <row r="1297" spans="1:7" x14ac:dyDescent="0.2">
      <c r="A1297" s="9">
        <v>1282</v>
      </c>
      <c r="B1297" s="9" t="s">
        <v>2285</v>
      </c>
      <c r="C1297" s="9">
        <v>4136012934</v>
      </c>
      <c r="D1297" s="9" t="s">
        <v>2260</v>
      </c>
      <c r="E1297" s="9" t="s">
        <v>2263</v>
      </c>
      <c r="F1297" s="9" t="s">
        <v>1283</v>
      </c>
      <c r="G1297" s="9"/>
    </row>
    <row r="1298" spans="1:7" x14ac:dyDescent="0.2">
      <c r="A1298" s="9">
        <v>1283</v>
      </c>
      <c r="B1298" s="9" t="s">
        <v>2286</v>
      </c>
      <c r="C1298" s="9">
        <v>4136012936</v>
      </c>
      <c r="D1298" s="9" t="s">
        <v>2260</v>
      </c>
      <c r="E1298" s="9" t="s">
        <v>2261</v>
      </c>
      <c r="F1298" s="9" t="s">
        <v>1283</v>
      </c>
      <c r="G1298" s="9"/>
    </row>
    <row r="1299" spans="1:7" x14ac:dyDescent="0.2">
      <c r="A1299" s="9">
        <v>1284</v>
      </c>
      <c r="B1299" s="9" t="s">
        <v>2287</v>
      </c>
      <c r="C1299" s="9">
        <v>4136012937</v>
      </c>
      <c r="D1299" s="9" t="s">
        <v>2260</v>
      </c>
      <c r="E1299" s="9" t="s">
        <v>2288</v>
      </c>
      <c r="F1299" s="9" t="s">
        <v>1283</v>
      </c>
      <c r="G1299" s="9"/>
    </row>
    <row r="1300" spans="1:7" x14ac:dyDescent="0.2">
      <c r="A1300" s="9">
        <v>1285</v>
      </c>
      <c r="B1300" s="9" t="s">
        <v>2289</v>
      </c>
      <c r="C1300" s="9">
        <v>4136012939</v>
      </c>
      <c r="D1300" s="9" t="s">
        <v>2260</v>
      </c>
      <c r="E1300" s="9" t="s">
        <v>2261</v>
      </c>
      <c r="F1300" s="9" t="s">
        <v>1283</v>
      </c>
      <c r="G1300" s="9"/>
    </row>
    <row r="1301" spans="1:7" x14ac:dyDescent="0.2">
      <c r="A1301" s="9">
        <v>1286</v>
      </c>
      <c r="B1301" s="9" t="s">
        <v>2290</v>
      </c>
      <c r="C1301" s="9">
        <v>4136012940</v>
      </c>
      <c r="D1301" s="9" t="s">
        <v>2260</v>
      </c>
      <c r="E1301" s="9" t="s">
        <v>2261</v>
      </c>
      <c r="F1301" s="9" t="s">
        <v>1283</v>
      </c>
      <c r="G1301" s="9"/>
    </row>
    <row r="1302" spans="1:7" x14ac:dyDescent="0.2">
      <c r="A1302" s="9">
        <v>1287</v>
      </c>
      <c r="B1302" s="9" t="s">
        <v>2291</v>
      </c>
      <c r="C1302" s="9">
        <v>4136012941</v>
      </c>
      <c r="D1302" s="9" t="s">
        <v>2260</v>
      </c>
      <c r="E1302" s="9" t="s">
        <v>2271</v>
      </c>
      <c r="F1302" s="9" t="s">
        <v>1283</v>
      </c>
      <c r="G1302" s="9"/>
    </row>
    <row r="1303" spans="1:7" x14ac:dyDescent="0.2">
      <c r="A1303" s="9">
        <v>1288</v>
      </c>
      <c r="B1303" s="9" t="s">
        <v>2292</v>
      </c>
      <c r="C1303" s="9">
        <v>4136012942</v>
      </c>
      <c r="D1303" s="9" t="s">
        <v>2260</v>
      </c>
      <c r="E1303" s="9" t="s">
        <v>2263</v>
      </c>
      <c r="F1303" s="9" t="s">
        <v>1283</v>
      </c>
      <c r="G1303" s="9"/>
    </row>
    <row r="1304" spans="1:7" x14ac:dyDescent="0.2">
      <c r="A1304" s="9">
        <v>1289</v>
      </c>
      <c r="B1304" s="9" t="s">
        <v>2293</v>
      </c>
      <c r="C1304" s="9">
        <v>4136012943</v>
      </c>
      <c r="D1304" s="9" t="s">
        <v>2260</v>
      </c>
      <c r="E1304" s="9" t="s">
        <v>2261</v>
      </c>
      <c r="F1304" s="9" t="s">
        <v>1283</v>
      </c>
      <c r="G1304" s="9"/>
    </row>
    <row r="1305" spans="1:7" x14ac:dyDescent="0.2">
      <c r="A1305" s="9">
        <v>1290</v>
      </c>
      <c r="B1305" s="9" t="s">
        <v>2294</v>
      </c>
      <c r="C1305" s="9">
        <v>4136012944</v>
      </c>
      <c r="D1305" s="9" t="s">
        <v>2260</v>
      </c>
      <c r="E1305" s="9" t="s">
        <v>2269</v>
      </c>
      <c r="F1305" s="9" t="s">
        <v>1283</v>
      </c>
      <c r="G1305" s="9"/>
    </row>
    <row r="1306" spans="1:7" x14ac:dyDescent="0.2">
      <c r="A1306" s="9">
        <v>1291</v>
      </c>
      <c r="B1306" s="9" t="s">
        <v>2295</v>
      </c>
      <c r="C1306" s="9">
        <v>4136012976</v>
      </c>
      <c r="D1306" s="9" t="s">
        <v>2260</v>
      </c>
      <c r="E1306" s="9" t="s">
        <v>2261</v>
      </c>
      <c r="F1306" s="9" t="s">
        <v>1283</v>
      </c>
      <c r="G1306" s="9"/>
    </row>
    <row r="1307" spans="1:7" x14ac:dyDescent="0.2">
      <c r="A1307" s="9">
        <v>1292</v>
      </c>
      <c r="B1307" s="9" t="s">
        <v>2296</v>
      </c>
      <c r="C1307" s="9">
        <v>4136013419</v>
      </c>
      <c r="D1307" s="9" t="s">
        <v>2268</v>
      </c>
      <c r="E1307" s="9" t="s">
        <v>2261</v>
      </c>
      <c r="F1307" s="9" t="s">
        <v>1283</v>
      </c>
      <c r="G1307" s="9" t="s">
        <v>1213</v>
      </c>
    </row>
    <row r="1308" spans="1:7" x14ac:dyDescent="0.2">
      <c r="A1308" s="9">
        <v>1293</v>
      </c>
      <c r="B1308" s="9" t="s">
        <v>2297</v>
      </c>
      <c r="C1308" s="9">
        <v>4136013422</v>
      </c>
      <c r="D1308" s="9" t="s">
        <v>2260</v>
      </c>
      <c r="E1308" s="9" t="s">
        <v>2261</v>
      </c>
      <c r="F1308" s="9" t="s">
        <v>1283</v>
      </c>
      <c r="G1308" s="9"/>
    </row>
    <row r="1309" spans="1:7" x14ac:dyDescent="0.2">
      <c r="A1309" s="9">
        <v>1294</v>
      </c>
      <c r="B1309" s="9" t="s">
        <v>2298</v>
      </c>
      <c r="C1309" s="9">
        <v>4136013423</v>
      </c>
      <c r="D1309" s="9" t="s">
        <v>2260</v>
      </c>
      <c r="E1309" s="9" t="s">
        <v>2261</v>
      </c>
      <c r="F1309" s="9" t="s">
        <v>1283</v>
      </c>
      <c r="G1309" s="9"/>
    </row>
    <row r="1310" spans="1:7" x14ac:dyDescent="0.2">
      <c r="A1310" s="9">
        <v>1295</v>
      </c>
      <c r="B1310" s="9" t="s">
        <v>2299</v>
      </c>
      <c r="C1310" s="9">
        <v>4136013424</v>
      </c>
      <c r="D1310" s="9" t="s">
        <v>2260</v>
      </c>
      <c r="E1310" s="9" t="s">
        <v>2266</v>
      </c>
      <c r="F1310" s="9" t="s">
        <v>1283</v>
      </c>
      <c r="G1310" s="9"/>
    </row>
    <row r="1311" spans="1:7" x14ac:dyDescent="0.2">
      <c r="A1311" s="9">
        <v>1296</v>
      </c>
      <c r="B1311" s="9" t="s">
        <v>2300</v>
      </c>
      <c r="C1311" s="9">
        <v>4136013425</v>
      </c>
      <c r="D1311" s="9" t="s">
        <v>2260</v>
      </c>
      <c r="E1311" s="9" t="s">
        <v>2269</v>
      </c>
      <c r="F1311" s="9" t="s">
        <v>1283</v>
      </c>
      <c r="G1311" s="9"/>
    </row>
    <row r="1312" spans="1:7" x14ac:dyDescent="0.2">
      <c r="A1312" s="9">
        <v>1297</v>
      </c>
      <c r="B1312" s="9" t="s">
        <v>2301</v>
      </c>
      <c r="C1312" s="9">
        <v>4136013426</v>
      </c>
      <c r="D1312" s="9" t="s">
        <v>2260</v>
      </c>
      <c r="E1312" s="9" t="s">
        <v>2261</v>
      </c>
      <c r="F1312" s="9" t="s">
        <v>1283</v>
      </c>
      <c r="G1312" s="9"/>
    </row>
    <row r="1313" spans="1:7" x14ac:dyDescent="0.2">
      <c r="A1313" s="9">
        <v>1298</v>
      </c>
      <c r="B1313" s="9" t="s">
        <v>2302</v>
      </c>
      <c r="C1313" s="9">
        <v>4136013427</v>
      </c>
      <c r="D1313" s="9" t="s">
        <v>2260</v>
      </c>
      <c r="E1313" s="9" t="s">
        <v>2261</v>
      </c>
      <c r="F1313" s="9" t="s">
        <v>1283</v>
      </c>
      <c r="G1313" s="9"/>
    </row>
    <row r="1314" spans="1:7" x14ac:dyDescent="0.2">
      <c r="A1314" s="9">
        <v>1299</v>
      </c>
      <c r="B1314" s="9" t="s">
        <v>2303</v>
      </c>
      <c r="C1314" s="9">
        <v>4136013428</v>
      </c>
      <c r="D1314" s="9" t="s">
        <v>2260</v>
      </c>
      <c r="E1314" s="9" t="s">
        <v>2262</v>
      </c>
      <c r="F1314" s="9" t="s">
        <v>1283</v>
      </c>
      <c r="G1314" s="9"/>
    </row>
    <row r="1315" spans="1:7" x14ac:dyDescent="0.2">
      <c r="A1315" s="9">
        <v>1300</v>
      </c>
      <c r="B1315" s="9" t="s">
        <v>2304</v>
      </c>
      <c r="C1315" s="9">
        <v>4136013775</v>
      </c>
      <c r="D1315" s="9" t="s">
        <v>2260</v>
      </c>
      <c r="E1315" s="9" t="s">
        <v>2262</v>
      </c>
      <c r="F1315" s="9" t="s">
        <v>1283</v>
      </c>
      <c r="G1315" s="9"/>
    </row>
    <row r="1316" spans="1:7" x14ac:dyDescent="0.2">
      <c r="A1316" s="9">
        <v>1301</v>
      </c>
      <c r="B1316" s="9" t="s">
        <v>2305</v>
      </c>
      <c r="C1316" s="9">
        <v>4136013866</v>
      </c>
      <c r="D1316" s="9" t="s">
        <v>2260</v>
      </c>
      <c r="E1316" s="9" t="s">
        <v>2261</v>
      </c>
      <c r="F1316" s="9" t="s">
        <v>1283</v>
      </c>
      <c r="G1316" s="9"/>
    </row>
    <row r="1317" spans="1:7" x14ac:dyDescent="0.2">
      <c r="A1317" s="9">
        <v>1302</v>
      </c>
      <c r="B1317" s="9" t="s">
        <v>2306</v>
      </c>
      <c r="C1317" s="9">
        <v>4136013867</v>
      </c>
      <c r="D1317" s="9" t="s">
        <v>2260</v>
      </c>
      <c r="E1317" s="9" t="s">
        <v>2261</v>
      </c>
      <c r="F1317" s="9" t="s">
        <v>1283</v>
      </c>
      <c r="G1317" s="9"/>
    </row>
    <row r="1318" spans="1:7" x14ac:dyDescent="0.2">
      <c r="A1318" s="9">
        <v>1303</v>
      </c>
      <c r="B1318" s="9" t="s">
        <v>2307</v>
      </c>
      <c r="C1318" s="9">
        <v>4136013868</v>
      </c>
      <c r="D1318" s="9" t="s">
        <v>2260</v>
      </c>
      <c r="E1318" s="9" t="s">
        <v>2261</v>
      </c>
      <c r="F1318" s="9" t="s">
        <v>1283</v>
      </c>
      <c r="G1318" s="9"/>
    </row>
    <row r="1319" spans="1:7" x14ac:dyDescent="0.2">
      <c r="A1319" s="9">
        <v>1304</v>
      </c>
      <c r="B1319" s="9" t="s">
        <v>2308</v>
      </c>
      <c r="C1319" s="9">
        <v>4136013869</v>
      </c>
      <c r="D1319" s="9" t="s">
        <v>2260</v>
      </c>
      <c r="E1319" s="9" t="s">
        <v>2261</v>
      </c>
      <c r="F1319" s="9" t="s">
        <v>1283</v>
      </c>
      <c r="G1319" s="9"/>
    </row>
    <row r="1320" spans="1:7" x14ac:dyDescent="0.2">
      <c r="A1320" s="9">
        <v>1305</v>
      </c>
      <c r="B1320" s="9" t="s">
        <v>2309</v>
      </c>
      <c r="C1320" s="9">
        <v>4136013870</v>
      </c>
      <c r="D1320" s="9" t="s">
        <v>2260</v>
      </c>
      <c r="E1320" s="9" t="s">
        <v>2265</v>
      </c>
      <c r="F1320" s="9" t="s">
        <v>1283</v>
      </c>
      <c r="G1320" s="9"/>
    </row>
    <row r="1321" spans="1:7" x14ac:dyDescent="0.2">
      <c r="A1321" s="9">
        <v>1306</v>
      </c>
      <c r="B1321" s="9" t="s">
        <v>2310</v>
      </c>
      <c r="C1321" s="9">
        <v>4136013871</v>
      </c>
      <c r="D1321" s="9" t="s">
        <v>2268</v>
      </c>
      <c r="E1321" s="9" t="s">
        <v>2261</v>
      </c>
      <c r="F1321" s="9" t="s">
        <v>1283</v>
      </c>
      <c r="G1321" s="9" t="s">
        <v>1213</v>
      </c>
    </row>
    <row r="1322" spans="1:7" x14ac:dyDescent="0.2">
      <c r="A1322" s="9">
        <v>1307</v>
      </c>
      <c r="B1322" s="9" t="s">
        <v>2311</v>
      </c>
      <c r="C1322" s="9">
        <v>4136013872</v>
      </c>
      <c r="D1322" s="9" t="s">
        <v>2260</v>
      </c>
      <c r="E1322" s="9" t="s">
        <v>2266</v>
      </c>
      <c r="F1322" s="9" t="s">
        <v>1283</v>
      </c>
      <c r="G1322" s="9"/>
    </row>
    <row r="1323" spans="1:7" x14ac:dyDescent="0.2">
      <c r="A1323" s="9">
        <v>1308</v>
      </c>
      <c r="B1323" s="9" t="s">
        <v>2312</v>
      </c>
      <c r="C1323" s="9">
        <v>4136013873</v>
      </c>
      <c r="D1323" s="9" t="s">
        <v>2268</v>
      </c>
      <c r="E1323" s="9" t="s">
        <v>2270</v>
      </c>
      <c r="F1323" s="9" t="s">
        <v>1283</v>
      </c>
      <c r="G1323" s="9" t="s">
        <v>1213</v>
      </c>
    </row>
    <row r="1324" spans="1:7" x14ac:dyDescent="0.2">
      <c r="A1324" s="9">
        <v>1309</v>
      </c>
      <c r="B1324" s="9" t="s">
        <v>2313</v>
      </c>
      <c r="C1324" s="9">
        <v>4136013965</v>
      </c>
      <c r="D1324" s="9" t="s">
        <v>2260</v>
      </c>
      <c r="E1324" s="9" t="s">
        <v>2261</v>
      </c>
      <c r="F1324" s="9" t="s">
        <v>1283</v>
      </c>
      <c r="G1324" s="9"/>
    </row>
    <row r="1325" spans="1:7" x14ac:dyDescent="0.2">
      <c r="A1325" s="9">
        <v>1310</v>
      </c>
      <c r="B1325" s="9" t="s">
        <v>2314</v>
      </c>
      <c r="C1325" s="9">
        <v>4136014166</v>
      </c>
      <c r="D1325" s="9" t="s">
        <v>2268</v>
      </c>
      <c r="E1325" s="9" t="s">
        <v>2270</v>
      </c>
      <c r="F1325" s="9" t="s">
        <v>1283</v>
      </c>
      <c r="G1325" s="9" t="s">
        <v>1213</v>
      </c>
    </row>
    <row r="1326" spans="1:7" x14ac:dyDescent="0.2">
      <c r="A1326" s="9">
        <v>1311</v>
      </c>
      <c r="B1326" s="9" t="s">
        <v>2315</v>
      </c>
      <c r="C1326" s="9">
        <v>4136014167</v>
      </c>
      <c r="D1326" s="9" t="s">
        <v>2268</v>
      </c>
      <c r="E1326" s="9" t="s">
        <v>2271</v>
      </c>
      <c r="F1326" s="9" t="s">
        <v>1283</v>
      </c>
      <c r="G1326" s="9" t="s">
        <v>1213</v>
      </c>
    </row>
    <row r="1327" spans="1:7" x14ac:dyDescent="0.2">
      <c r="A1327" s="9">
        <v>1312</v>
      </c>
      <c r="B1327" s="9" t="s">
        <v>2316</v>
      </c>
      <c r="C1327" s="9">
        <v>4136014168</v>
      </c>
      <c r="D1327" s="9" t="s">
        <v>2268</v>
      </c>
      <c r="E1327" s="9" t="s">
        <v>2261</v>
      </c>
      <c r="F1327" s="9" t="s">
        <v>1283</v>
      </c>
      <c r="G1327" s="9" t="s">
        <v>1213</v>
      </c>
    </row>
    <row r="1328" spans="1:7" x14ac:dyDescent="0.2">
      <c r="A1328" s="9">
        <v>1313</v>
      </c>
      <c r="B1328" s="9" t="s">
        <v>2317</v>
      </c>
      <c r="C1328" s="9">
        <v>4136014241</v>
      </c>
      <c r="D1328" s="9" t="s">
        <v>2260</v>
      </c>
      <c r="E1328" s="9" t="s">
        <v>2270</v>
      </c>
      <c r="F1328" s="9" t="s">
        <v>1283</v>
      </c>
      <c r="G1328" s="9"/>
    </row>
    <row r="1329" spans="1:7" x14ac:dyDescent="0.2">
      <c r="A1329" s="9">
        <v>1314</v>
      </c>
      <c r="B1329" s="9" t="s">
        <v>2318</v>
      </c>
      <c r="C1329" s="9">
        <v>4136014249</v>
      </c>
      <c r="D1329" s="9" t="s">
        <v>2260</v>
      </c>
      <c r="E1329" s="9" t="s">
        <v>2261</v>
      </c>
      <c r="F1329" s="9" t="s">
        <v>1283</v>
      </c>
      <c r="G1329" s="9"/>
    </row>
    <row r="1330" spans="1:7" x14ac:dyDescent="0.2">
      <c r="A1330" s="9">
        <v>1315</v>
      </c>
      <c r="B1330" s="9" t="s">
        <v>2319</v>
      </c>
      <c r="C1330" s="9">
        <v>4136014250</v>
      </c>
      <c r="D1330" s="9" t="s">
        <v>2260</v>
      </c>
      <c r="E1330" s="9" t="s">
        <v>2261</v>
      </c>
      <c r="F1330" s="9" t="s">
        <v>1283</v>
      </c>
      <c r="G1330" s="9"/>
    </row>
    <row r="1331" spans="1:7" x14ac:dyDescent="0.2">
      <c r="A1331" s="9">
        <v>1316</v>
      </c>
      <c r="B1331" s="9" t="s">
        <v>2320</v>
      </c>
      <c r="C1331" s="9">
        <v>4136014321</v>
      </c>
      <c r="D1331" s="9" t="s">
        <v>2268</v>
      </c>
      <c r="E1331" s="9" t="s">
        <v>2261</v>
      </c>
      <c r="F1331" s="9" t="s">
        <v>1283</v>
      </c>
      <c r="G1331" s="9" t="s">
        <v>1213</v>
      </c>
    </row>
    <row r="1332" spans="1:7" x14ac:dyDescent="0.2">
      <c r="A1332" s="9">
        <v>1317</v>
      </c>
      <c r="B1332" s="9" t="s">
        <v>2321</v>
      </c>
      <c r="C1332" s="9">
        <v>4136014402</v>
      </c>
      <c r="D1332" s="9" t="s">
        <v>2268</v>
      </c>
      <c r="E1332" s="9" t="s">
        <v>2264</v>
      </c>
      <c r="F1332" s="9" t="s">
        <v>1283</v>
      </c>
      <c r="G1332" s="9" t="s">
        <v>1213</v>
      </c>
    </row>
    <row r="1333" spans="1:7" x14ac:dyDescent="0.2">
      <c r="A1333" s="9">
        <v>1318</v>
      </c>
      <c r="B1333" s="9" t="s">
        <v>2322</v>
      </c>
      <c r="C1333" s="9">
        <v>4136014403</v>
      </c>
      <c r="D1333" s="9" t="s">
        <v>2268</v>
      </c>
      <c r="E1333" s="9" t="s">
        <v>2271</v>
      </c>
      <c r="F1333" s="9" t="s">
        <v>1283</v>
      </c>
      <c r="G1333" s="9" t="s">
        <v>1213</v>
      </c>
    </row>
    <row r="1334" spans="1:7" x14ac:dyDescent="0.2">
      <c r="A1334" s="9">
        <v>1319</v>
      </c>
      <c r="B1334" s="9" t="s">
        <v>2323</v>
      </c>
      <c r="C1334" s="9">
        <v>4136014465</v>
      </c>
      <c r="D1334" s="9" t="s">
        <v>2260</v>
      </c>
      <c r="E1334" s="9" t="s">
        <v>2263</v>
      </c>
      <c r="F1334" s="9" t="s">
        <v>1283</v>
      </c>
      <c r="G1334" s="9"/>
    </row>
    <row r="1335" spans="1:7" x14ac:dyDescent="0.2">
      <c r="A1335" s="9">
        <v>1320</v>
      </c>
      <c r="B1335" s="9" t="s">
        <v>2324</v>
      </c>
      <c r="C1335" s="9">
        <v>4136014476</v>
      </c>
      <c r="D1335" s="9" t="s">
        <v>2260</v>
      </c>
      <c r="E1335" s="9" t="s">
        <v>2261</v>
      </c>
      <c r="F1335" s="9" t="s">
        <v>1283</v>
      </c>
      <c r="G1335" s="9"/>
    </row>
    <row r="1336" spans="1:7" x14ac:dyDescent="0.2">
      <c r="A1336" s="9">
        <v>1321</v>
      </c>
      <c r="B1336" s="9" t="s">
        <v>2325</v>
      </c>
      <c r="C1336" s="9">
        <v>4136014494</v>
      </c>
      <c r="D1336" s="9" t="s">
        <v>2260</v>
      </c>
      <c r="E1336" s="9" t="s">
        <v>2266</v>
      </c>
      <c r="F1336" s="9" t="s">
        <v>1283</v>
      </c>
      <c r="G1336" s="9"/>
    </row>
    <row r="1337" spans="1:7" x14ac:dyDescent="0.2">
      <c r="A1337" s="9">
        <v>1322</v>
      </c>
      <c r="B1337" s="9" t="s">
        <v>2326</v>
      </c>
      <c r="C1337" s="9">
        <v>4136014504</v>
      </c>
      <c r="D1337" s="9" t="s">
        <v>2260</v>
      </c>
      <c r="E1337" s="9" t="s">
        <v>2267</v>
      </c>
      <c r="F1337" s="9" t="s">
        <v>1283</v>
      </c>
      <c r="G1337" s="9"/>
    </row>
    <row r="1338" spans="1:7" x14ac:dyDescent="0.2">
      <c r="A1338" s="9">
        <v>1323</v>
      </c>
      <c r="B1338" s="9" t="s">
        <v>2327</v>
      </c>
      <c r="C1338" s="9">
        <v>4136014505</v>
      </c>
      <c r="D1338" s="9" t="s">
        <v>2268</v>
      </c>
      <c r="E1338" s="9" t="s">
        <v>2266</v>
      </c>
      <c r="F1338" s="9" t="s">
        <v>1283</v>
      </c>
      <c r="G1338" s="9" t="s">
        <v>1213</v>
      </c>
    </row>
    <row r="1339" spans="1:7" x14ac:dyDescent="0.2">
      <c r="A1339" s="9">
        <v>1324</v>
      </c>
      <c r="B1339" s="9" t="s">
        <v>2328</v>
      </c>
      <c r="C1339" s="9">
        <v>4136014537</v>
      </c>
      <c r="D1339" s="9" t="s">
        <v>2329</v>
      </c>
      <c r="E1339" s="9" t="s">
        <v>2288</v>
      </c>
      <c r="F1339" s="9" t="s">
        <v>1283</v>
      </c>
      <c r="G1339" s="9"/>
    </row>
    <row r="1340" spans="1:7" x14ac:dyDescent="0.2">
      <c r="A1340" s="9">
        <v>1325</v>
      </c>
      <c r="B1340" s="9" t="s">
        <v>2330</v>
      </c>
      <c r="C1340" s="9">
        <v>4136014544</v>
      </c>
      <c r="D1340" s="9" t="s">
        <v>2268</v>
      </c>
      <c r="E1340" s="9" t="s">
        <v>2261</v>
      </c>
      <c r="F1340" s="9" t="s">
        <v>1283</v>
      </c>
      <c r="G1340" s="9" t="s">
        <v>1213</v>
      </c>
    </row>
    <row r="1341" spans="1:7" x14ac:dyDescent="0.2">
      <c r="A1341" s="9">
        <v>1326</v>
      </c>
      <c r="B1341" s="9" t="s">
        <v>2331</v>
      </c>
      <c r="C1341" s="9">
        <v>4136014569</v>
      </c>
      <c r="D1341" s="9" t="s">
        <v>2260</v>
      </c>
      <c r="E1341" s="9" t="s">
        <v>2263</v>
      </c>
      <c r="F1341" s="9" t="s">
        <v>1283</v>
      </c>
      <c r="G1341" s="9"/>
    </row>
    <row r="1342" spans="1:7" x14ac:dyDescent="0.2">
      <c r="A1342" s="9">
        <v>1327</v>
      </c>
      <c r="B1342" s="9" t="s">
        <v>2332</v>
      </c>
      <c r="C1342" s="9">
        <v>4136014656</v>
      </c>
      <c r="D1342" s="9" t="s">
        <v>2260</v>
      </c>
      <c r="E1342" s="9" t="s">
        <v>2269</v>
      </c>
      <c r="F1342" s="9" t="s">
        <v>1283</v>
      </c>
      <c r="G1342" s="9"/>
    </row>
    <row r="1343" spans="1:7" x14ac:dyDescent="0.2">
      <c r="A1343" s="9">
        <v>1328</v>
      </c>
      <c r="B1343" s="9" t="s">
        <v>2333</v>
      </c>
      <c r="C1343" s="9">
        <v>4136014657</v>
      </c>
      <c r="D1343" s="9" t="s">
        <v>2260</v>
      </c>
      <c r="E1343" s="9" t="s">
        <v>2265</v>
      </c>
      <c r="F1343" s="9" t="s">
        <v>1283</v>
      </c>
      <c r="G1343" s="9"/>
    </row>
    <row r="1344" spans="1:7" x14ac:dyDescent="0.2">
      <c r="A1344" s="9">
        <v>1329</v>
      </c>
      <c r="B1344" s="9" t="s">
        <v>2334</v>
      </c>
      <c r="C1344" s="9">
        <v>4136014665</v>
      </c>
      <c r="D1344" s="9" t="s">
        <v>2260</v>
      </c>
      <c r="E1344" s="9" t="s">
        <v>2263</v>
      </c>
      <c r="F1344" s="9" t="s">
        <v>1283</v>
      </c>
      <c r="G1344" s="9"/>
    </row>
    <row r="1345" spans="1:7" x14ac:dyDescent="0.2">
      <c r="A1345" s="9">
        <v>1330</v>
      </c>
      <c r="B1345" s="9" t="s">
        <v>2335</v>
      </c>
      <c r="C1345" s="9">
        <v>4136014705</v>
      </c>
      <c r="D1345" s="9" t="s">
        <v>2260</v>
      </c>
      <c r="E1345" s="9" t="s">
        <v>2261</v>
      </c>
      <c r="F1345" s="9" t="s">
        <v>1283</v>
      </c>
      <c r="G1345" s="9"/>
    </row>
    <row r="1346" spans="1:7" x14ac:dyDescent="0.2">
      <c r="A1346" s="9">
        <v>1331</v>
      </c>
      <c r="B1346" s="9" t="s">
        <v>2336</v>
      </c>
      <c r="C1346" s="9">
        <v>4136014706</v>
      </c>
      <c r="D1346" s="9" t="s">
        <v>2268</v>
      </c>
      <c r="E1346" s="9" t="s">
        <v>2271</v>
      </c>
      <c r="F1346" s="9" t="s">
        <v>1283</v>
      </c>
      <c r="G1346" s="9" t="s">
        <v>1213</v>
      </c>
    </row>
    <row r="1347" spans="1:7" x14ac:dyDescent="0.2">
      <c r="A1347" s="9">
        <v>1332</v>
      </c>
      <c r="B1347" s="9" t="s">
        <v>2337</v>
      </c>
      <c r="C1347" s="9">
        <v>4136014748</v>
      </c>
      <c r="D1347" s="9" t="s">
        <v>2268</v>
      </c>
      <c r="E1347" s="9" t="s">
        <v>2263</v>
      </c>
      <c r="F1347" s="9" t="s">
        <v>1283</v>
      </c>
      <c r="G1347" s="9" t="s">
        <v>1213</v>
      </c>
    </row>
    <row r="1348" spans="1:7" x14ac:dyDescent="0.2">
      <c r="A1348" s="9">
        <v>1333</v>
      </c>
      <c r="B1348" s="11" t="s">
        <v>2338</v>
      </c>
      <c r="C1348" s="11" t="s">
        <v>2339</v>
      </c>
      <c r="D1348" s="9" t="s">
        <v>2260</v>
      </c>
      <c r="E1348" s="9" t="s">
        <v>2267</v>
      </c>
      <c r="F1348" s="9" t="s">
        <v>1283</v>
      </c>
      <c r="G1348" s="9"/>
    </row>
    <row r="1349" spans="1:7" x14ac:dyDescent="0.2">
      <c r="A1349" s="9">
        <v>1334</v>
      </c>
      <c r="B1349" s="11" t="s">
        <v>2340</v>
      </c>
      <c r="C1349" s="11" t="s">
        <v>2341</v>
      </c>
      <c r="D1349" s="9" t="s">
        <v>2260</v>
      </c>
      <c r="E1349" s="9" t="s">
        <v>2265</v>
      </c>
      <c r="F1349" s="9" t="s">
        <v>1283</v>
      </c>
      <c r="G1349" s="9"/>
    </row>
    <row r="1350" spans="1:7" x14ac:dyDescent="0.2">
      <c r="A1350" s="21" t="s">
        <v>2342</v>
      </c>
      <c r="B1350" s="21"/>
      <c r="C1350" s="21"/>
      <c r="D1350" s="21"/>
      <c r="E1350" s="21"/>
      <c r="F1350" s="21"/>
      <c r="G1350" s="21"/>
    </row>
    <row r="1351" spans="1:7" x14ac:dyDescent="0.2">
      <c r="A1351" s="9">
        <v>1335</v>
      </c>
      <c r="B1351" s="9" t="s">
        <v>331</v>
      </c>
      <c r="C1351" s="9">
        <v>4137010422</v>
      </c>
      <c r="D1351" s="9" t="s">
        <v>1240</v>
      </c>
      <c r="E1351" s="9" t="s">
        <v>2343</v>
      </c>
      <c r="F1351" s="9" t="s">
        <v>1191</v>
      </c>
      <c r="G1351" s="9"/>
    </row>
    <row r="1352" spans="1:7" x14ac:dyDescent="0.2">
      <c r="A1352" s="9">
        <v>1336</v>
      </c>
      <c r="B1352" s="9" t="s">
        <v>332</v>
      </c>
      <c r="C1352" s="9">
        <v>4137010423</v>
      </c>
      <c r="D1352" s="9" t="s">
        <v>1240</v>
      </c>
      <c r="E1352" s="9" t="s">
        <v>2344</v>
      </c>
      <c r="F1352" s="9" t="s">
        <v>1191</v>
      </c>
      <c r="G1352" s="9"/>
    </row>
    <row r="1353" spans="1:7" x14ac:dyDescent="0.2">
      <c r="A1353" s="9">
        <v>1337</v>
      </c>
      <c r="B1353" s="9" t="s">
        <v>334</v>
      </c>
      <c r="C1353" s="9">
        <v>4137010424</v>
      </c>
      <c r="D1353" s="9" t="s">
        <v>2345</v>
      </c>
      <c r="E1353" s="9" t="s">
        <v>2344</v>
      </c>
      <c r="F1353" s="9" t="s">
        <v>1191</v>
      </c>
      <c r="G1353" s="9"/>
    </row>
    <row r="1354" spans="1:7" x14ac:dyDescent="0.2">
      <c r="A1354" s="9">
        <v>1338</v>
      </c>
      <c r="B1354" s="9" t="s">
        <v>2346</v>
      </c>
      <c r="C1354" s="9">
        <v>4137010425</v>
      </c>
      <c r="D1354" s="9" t="s">
        <v>1240</v>
      </c>
      <c r="E1354" s="9" t="s">
        <v>2344</v>
      </c>
      <c r="F1354" s="9" t="s">
        <v>1191</v>
      </c>
      <c r="G1354" s="9"/>
    </row>
    <row r="1355" spans="1:7" x14ac:dyDescent="0.2">
      <c r="A1355" s="9">
        <v>1339</v>
      </c>
      <c r="B1355" s="9" t="s">
        <v>336</v>
      </c>
      <c r="C1355" s="9">
        <v>4137010426</v>
      </c>
      <c r="D1355" s="9" t="s">
        <v>2345</v>
      </c>
      <c r="E1355" s="9" t="s">
        <v>2344</v>
      </c>
      <c r="F1355" s="9" t="s">
        <v>1191</v>
      </c>
      <c r="G1355" s="9"/>
    </row>
    <row r="1356" spans="1:7" x14ac:dyDescent="0.2">
      <c r="A1356" s="9">
        <v>1340</v>
      </c>
      <c r="B1356" s="9" t="s">
        <v>337</v>
      </c>
      <c r="C1356" s="9">
        <v>4137010427</v>
      </c>
      <c r="D1356" s="9" t="s">
        <v>2345</v>
      </c>
      <c r="E1356" s="9" t="s">
        <v>2343</v>
      </c>
      <c r="F1356" s="9" t="s">
        <v>1191</v>
      </c>
      <c r="G1356" s="9"/>
    </row>
    <row r="1357" spans="1:7" x14ac:dyDescent="0.2">
      <c r="A1357" s="9">
        <v>1341</v>
      </c>
      <c r="B1357" s="9" t="s">
        <v>338</v>
      </c>
      <c r="C1357" s="9">
        <v>4137010429</v>
      </c>
      <c r="D1357" s="9" t="s">
        <v>2345</v>
      </c>
      <c r="E1357" s="9" t="s">
        <v>2344</v>
      </c>
      <c r="F1357" s="9" t="s">
        <v>1191</v>
      </c>
      <c r="G1357" s="9"/>
    </row>
    <row r="1358" spans="1:7" x14ac:dyDescent="0.2">
      <c r="A1358" s="9">
        <v>1342</v>
      </c>
      <c r="B1358" s="9" t="s">
        <v>339</v>
      </c>
      <c r="C1358" s="9">
        <v>4137010430</v>
      </c>
      <c r="D1358" s="9" t="s">
        <v>2345</v>
      </c>
      <c r="E1358" s="9" t="s">
        <v>2343</v>
      </c>
      <c r="F1358" s="9" t="s">
        <v>1191</v>
      </c>
      <c r="G1358" s="9"/>
    </row>
    <row r="1359" spans="1:7" x14ac:dyDescent="0.2">
      <c r="A1359" s="9">
        <v>1343</v>
      </c>
      <c r="B1359" s="9" t="s">
        <v>341</v>
      </c>
      <c r="C1359" s="9">
        <v>4137010431</v>
      </c>
      <c r="D1359" s="9" t="s">
        <v>2345</v>
      </c>
      <c r="E1359" s="9" t="s">
        <v>2343</v>
      </c>
      <c r="F1359" s="9" t="s">
        <v>1191</v>
      </c>
      <c r="G1359" s="9"/>
    </row>
    <row r="1360" spans="1:7" x14ac:dyDescent="0.2">
      <c r="A1360" s="9">
        <v>1344</v>
      </c>
      <c r="B1360" s="9" t="s">
        <v>342</v>
      </c>
      <c r="C1360" s="9">
        <v>4137010433</v>
      </c>
      <c r="D1360" s="9" t="s">
        <v>2345</v>
      </c>
      <c r="E1360" s="9" t="s">
        <v>2347</v>
      </c>
      <c r="F1360" s="9" t="s">
        <v>1191</v>
      </c>
      <c r="G1360" s="9"/>
    </row>
    <row r="1361" spans="1:7" x14ac:dyDescent="0.2">
      <c r="A1361" s="9">
        <v>1345</v>
      </c>
      <c r="B1361" s="9" t="s">
        <v>343</v>
      </c>
      <c r="C1361" s="9">
        <v>4137010434</v>
      </c>
      <c r="D1361" s="9" t="s">
        <v>2345</v>
      </c>
      <c r="E1361" s="9" t="s">
        <v>2348</v>
      </c>
      <c r="F1361" s="9" t="s">
        <v>1191</v>
      </c>
      <c r="G1361" s="9"/>
    </row>
    <row r="1362" spans="1:7" x14ac:dyDescent="0.2">
      <c r="A1362" s="9">
        <v>1346</v>
      </c>
      <c r="B1362" s="9" t="s">
        <v>344</v>
      </c>
      <c r="C1362" s="9">
        <v>4137010435</v>
      </c>
      <c r="D1362" s="9" t="s">
        <v>2345</v>
      </c>
      <c r="E1362" s="9" t="s">
        <v>2344</v>
      </c>
      <c r="F1362" s="9" t="s">
        <v>1191</v>
      </c>
      <c r="G1362" s="9"/>
    </row>
    <row r="1363" spans="1:7" x14ac:dyDescent="0.2">
      <c r="A1363" s="9">
        <v>1347</v>
      </c>
      <c r="B1363" s="9" t="s">
        <v>345</v>
      </c>
      <c r="C1363" s="9">
        <v>4137010438</v>
      </c>
      <c r="D1363" s="9" t="s">
        <v>2345</v>
      </c>
      <c r="E1363" s="9" t="s">
        <v>2349</v>
      </c>
      <c r="F1363" s="9" t="s">
        <v>1191</v>
      </c>
      <c r="G1363" s="9"/>
    </row>
    <row r="1364" spans="1:7" x14ac:dyDescent="0.2">
      <c r="A1364" s="9">
        <v>1348</v>
      </c>
      <c r="B1364" s="9" t="s">
        <v>346</v>
      </c>
      <c r="C1364" s="9">
        <v>4137010439</v>
      </c>
      <c r="D1364" s="9" t="s">
        <v>2345</v>
      </c>
      <c r="E1364" s="9" t="s">
        <v>2343</v>
      </c>
      <c r="F1364" s="9" t="s">
        <v>1191</v>
      </c>
      <c r="G1364" s="9"/>
    </row>
    <row r="1365" spans="1:7" x14ac:dyDescent="0.2">
      <c r="A1365" s="9">
        <v>1349</v>
      </c>
      <c r="B1365" s="9" t="s">
        <v>347</v>
      </c>
      <c r="C1365" s="9">
        <v>4137010440</v>
      </c>
      <c r="D1365" s="9" t="s">
        <v>2345</v>
      </c>
      <c r="E1365" s="9" t="s">
        <v>2350</v>
      </c>
      <c r="F1365" s="9" t="s">
        <v>1191</v>
      </c>
      <c r="G1365" s="9"/>
    </row>
    <row r="1366" spans="1:7" x14ac:dyDescent="0.2">
      <c r="A1366" s="9">
        <v>1350</v>
      </c>
      <c r="B1366" s="9" t="s">
        <v>348</v>
      </c>
      <c r="C1366" s="9">
        <v>4137010441</v>
      </c>
      <c r="D1366" s="9" t="s">
        <v>2345</v>
      </c>
      <c r="E1366" s="9" t="s">
        <v>2343</v>
      </c>
      <c r="F1366" s="9" t="s">
        <v>1191</v>
      </c>
      <c r="G1366" s="9"/>
    </row>
    <row r="1367" spans="1:7" x14ac:dyDescent="0.2">
      <c r="A1367" s="9">
        <v>1351</v>
      </c>
      <c r="B1367" s="9" t="s">
        <v>349</v>
      </c>
      <c r="C1367" s="9">
        <v>4137010443</v>
      </c>
      <c r="D1367" s="9" t="s">
        <v>2345</v>
      </c>
      <c r="E1367" s="9" t="s">
        <v>2351</v>
      </c>
      <c r="F1367" s="9" t="s">
        <v>1191</v>
      </c>
      <c r="G1367" s="9"/>
    </row>
    <row r="1368" spans="1:7" x14ac:dyDescent="0.2">
      <c r="A1368" s="9">
        <v>1352</v>
      </c>
      <c r="B1368" s="9" t="s">
        <v>350</v>
      </c>
      <c r="C1368" s="9">
        <v>4137010445</v>
      </c>
      <c r="D1368" s="9" t="s">
        <v>2345</v>
      </c>
      <c r="E1368" s="9" t="s">
        <v>2343</v>
      </c>
      <c r="F1368" s="9" t="s">
        <v>1191</v>
      </c>
      <c r="G1368" s="9"/>
    </row>
    <row r="1369" spans="1:7" x14ac:dyDescent="0.2">
      <c r="A1369" s="9">
        <v>1353</v>
      </c>
      <c r="B1369" s="9" t="s">
        <v>2352</v>
      </c>
      <c r="C1369" s="9">
        <v>4137010446</v>
      </c>
      <c r="D1369" s="9" t="s">
        <v>2345</v>
      </c>
      <c r="E1369" s="9" t="s">
        <v>2351</v>
      </c>
      <c r="F1369" s="9" t="s">
        <v>1191</v>
      </c>
      <c r="G1369" s="9"/>
    </row>
    <row r="1370" spans="1:7" x14ac:dyDescent="0.2">
      <c r="A1370" s="9">
        <v>1354</v>
      </c>
      <c r="B1370" s="9" t="s">
        <v>352</v>
      </c>
      <c r="C1370" s="9">
        <v>4137010447</v>
      </c>
      <c r="D1370" s="9" t="s">
        <v>2345</v>
      </c>
      <c r="E1370" s="9" t="s">
        <v>2353</v>
      </c>
      <c r="F1370" s="9" t="s">
        <v>1191</v>
      </c>
      <c r="G1370" s="9"/>
    </row>
    <row r="1371" spans="1:7" x14ac:dyDescent="0.2">
      <c r="A1371" s="9">
        <v>1355</v>
      </c>
      <c r="B1371" s="9" t="s">
        <v>2354</v>
      </c>
      <c r="C1371" s="9">
        <v>4137010448</v>
      </c>
      <c r="D1371" s="9" t="s">
        <v>2345</v>
      </c>
      <c r="E1371" s="9" t="s">
        <v>2355</v>
      </c>
      <c r="F1371" s="9" t="s">
        <v>1191</v>
      </c>
      <c r="G1371" s="9"/>
    </row>
    <row r="1372" spans="1:7" x14ac:dyDescent="0.2">
      <c r="A1372" s="9">
        <v>1356</v>
      </c>
      <c r="B1372" s="9" t="s">
        <v>353</v>
      </c>
      <c r="C1372" s="9">
        <v>4137010449</v>
      </c>
      <c r="D1372" s="9" t="s">
        <v>2345</v>
      </c>
      <c r="E1372" s="9" t="s">
        <v>2350</v>
      </c>
      <c r="F1372" s="9" t="s">
        <v>1191</v>
      </c>
      <c r="G1372" s="9"/>
    </row>
    <row r="1373" spans="1:7" x14ac:dyDescent="0.2">
      <c r="A1373" s="9">
        <v>1357</v>
      </c>
      <c r="B1373" s="9" t="s">
        <v>354</v>
      </c>
      <c r="C1373" s="9">
        <v>4137010451</v>
      </c>
      <c r="D1373" s="9" t="s">
        <v>2345</v>
      </c>
      <c r="E1373" s="9" t="s">
        <v>2356</v>
      </c>
      <c r="F1373" s="9" t="s">
        <v>1191</v>
      </c>
      <c r="G1373" s="9"/>
    </row>
    <row r="1374" spans="1:7" x14ac:dyDescent="0.2">
      <c r="A1374" s="9">
        <v>1358</v>
      </c>
      <c r="B1374" s="9" t="s">
        <v>355</v>
      </c>
      <c r="C1374" s="9">
        <v>4137010452</v>
      </c>
      <c r="D1374" s="9" t="s">
        <v>2345</v>
      </c>
      <c r="E1374" s="9" t="s">
        <v>2357</v>
      </c>
      <c r="F1374" s="9" t="s">
        <v>1191</v>
      </c>
      <c r="G1374" s="9"/>
    </row>
    <row r="1375" spans="1:7" x14ac:dyDescent="0.2">
      <c r="A1375" s="9">
        <v>1359</v>
      </c>
      <c r="B1375" s="9" t="s">
        <v>357</v>
      </c>
      <c r="C1375" s="9">
        <v>4137010453</v>
      </c>
      <c r="D1375" s="9" t="s">
        <v>2345</v>
      </c>
      <c r="E1375" s="9" t="s">
        <v>2348</v>
      </c>
      <c r="F1375" s="9" t="s">
        <v>1191</v>
      </c>
      <c r="G1375" s="9"/>
    </row>
    <row r="1376" spans="1:7" x14ac:dyDescent="0.2">
      <c r="A1376" s="9">
        <v>1360</v>
      </c>
      <c r="B1376" s="9" t="s">
        <v>2358</v>
      </c>
      <c r="C1376" s="9">
        <v>4137010454</v>
      </c>
      <c r="D1376" s="9" t="s">
        <v>2345</v>
      </c>
      <c r="E1376" s="9" t="s">
        <v>2351</v>
      </c>
      <c r="F1376" s="9" t="s">
        <v>1191</v>
      </c>
      <c r="G1376" s="9"/>
    </row>
    <row r="1377" spans="1:7" x14ac:dyDescent="0.2">
      <c r="A1377" s="9">
        <v>1361</v>
      </c>
      <c r="B1377" s="9" t="s">
        <v>358</v>
      </c>
      <c r="C1377" s="9">
        <v>4137010455</v>
      </c>
      <c r="D1377" s="9" t="s">
        <v>2345</v>
      </c>
      <c r="E1377" s="9" t="s">
        <v>2359</v>
      </c>
      <c r="F1377" s="9" t="s">
        <v>1191</v>
      </c>
      <c r="G1377" s="9"/>
    </row>
    <row r="1378" spans="1:7" x14ac:dyDescent="0.2">
      <c r="A1378" s="9">
        <v>1362</v>
      </c>
      <c r="B1378" s="9" t="s">
        <v>359</v>
      </c>
      <c r="C1378" s="9">
        <v>4137010456</v>
      </c>
      <c r="D1378" s="9" t="s">
        <v>2345</v>
      </c>
      <c r="E1378" s="9" t="s">
        <v>2343</v>
      </c>
      <c r="F1378" s="9" t="s">
        <v>1191</v>
      </c>
      <c r="G1378" s="9"/>
    </row>
    <row r="1379" spans="1:7" x14ac:dyDescent="0.2">
      <c r="A1379" s="9">
        <v>1363</v>
      </c>
      <c r="B1379" s="9" t="s">
        <v>2360</v>
      </c>
      <c r="C1379" s="9">
        <v>4137010457</v>
      </c>
      <c r="D1379" s="9" t="s">
        <v>2345</v>
      </c>
      <c r="E1379" s="9" t="s">
        <v>2343</v>
      </c>
      <c r="F1379" s="9" t="s">
        <v>1191</v>
      </c>
      <c r="G1379" s="9"/>
    </row>
    <row r="1380" spans="1:7" x14ac:dyDescent="0.2">
      <c r="A1380" s="9">
        <v>1364</v>
      </c>
      <c r="B1380" s="9" t="s">
        <v>2361</v>
      </c>
      <c r="C1380" s="9">
        <v>4137010458</v>
      </c>
      <c r="D1380" s="9" t="s">
        <v>2345</v>
      </c>
      <c r="E1380" s="9" t="s">
        <v>2343</v>
      </c>
      <c r="F1380" s="9" t="s">
        <v>1191</v>
      </c>
      <c r="G1380" s="9"/>
    </row>
    <row r="1381" spans="1:7" x14ac:dyDescent="0.2">
      <c r="A1381" s="9">
        <v>1365</v>
      </c>
      <c r="B1381" s="9" t="s">
        <v>2362</v>
      </c>
      <c r="C1381" s="9">
        <v>4137010825</v>
      </c>
      <c r="D1381" s="9" t="s">
        <v>2363</v>
      </c>
      <c r="E1381" s="9" t="s">
        <v>2347</v>
      </c>
      <c r="F1381" s="9" t="s">
        <v>1191</v>
      </c>
      <c r="G1381" s="9" t="s">
        <v>1213</v>
      </c>
    </row>
    <row r="1382" spans="1:7" x14ac:dyDescent="0.2">
      <c r="A1382" s="9">
        <v>1366</v>
      </c>
      <c r="B1382" s="9" t="s">
        <v>2364</v>
      </c>
      <c r="C1382" s="9">
        <v>4137010868</v>
      </c>
      <c r="D1382" s="9" t="s">
        <v>2363</v>
      </c>
      <c r="E1382" s="9" t="s">
        <v>2344</v>
      </c>
      <c r="F1382" s="9" t="s">
        <v>1191</v>
      </c>
      <c r="G1382" s="9" t="s">
        <v>1213</v>
      </c>
    </row>
    <row r="1383" spans="1:7" x14ac:dyDescent="0.2">
      <c r="A1383" s="9">
        <v>1367</v>
      </c>
      <c r="B1383" s="9" t="s">
        <v>669</v>
      </c>
      <c r="C1383" s="9">
        <v>4137010904</v>
      </c>
      <c r="D1383" s="9" t="s">
        <v>2345</v>
      </c>
      <c r="E1383" s="9" t="s">
        <v>2365</v>
      </c>
      <c r="F1383" s="9" t="s">
        <v>1191</v>
      </c>
      <c r="G1383" s="9"/>
    </row>
    <row r="1384" spans="1:7" x14ac:dyDescent="0.2">
      <c r="A1384" s="9">
        <v>1368</v>
      </c>
      <c r="B1384" s="9" t="s">
        <v>670</v>
      </c>
      <c r="C1384" s="9">
        <v>4137010908</v>
      </c>
      <c r="D1384" s="9" t="s">
        <v>2345</v>
      </c>
      <c r="E1384" s="9" t="s">
        <v>2343</v>
      </c>
      <c r="F1384" s="9" t="s">
        <v>1191</v>
      </c>
      <c r="G1384" s="9"/>
    </row>
    <row r="1385" spans="1:7" x14ac:dyDescent="0.2">
      <c r="A1385" s="9">
        <v>1369</v>
      </c>
      <c r="B1385" s="9" t="s">
        <v>694</v>
      </c>
      <c r="C1385" s="9">
        <v>4137011065</v>
      </c>
      <c r="D1385" s="9" t="s">
        <v>2345</v>
      </c>
      <c r="E1385" s="9" t="s">
        <v>2344</v>
      </c>
      <c r="F1385" s="9" t="s">
        <v>1191</v>
      </c>
      <c r="G1385" s="9"/>
    </row>
    <row r="1386" spans="1:7" x14ac:dyDescent="0.2">
      <c r="A1386" s="9">
        <v>1370</v>
      </c>
      <c r="B1386" s="9" t="s">
        <v>696</v>
      </c>
      <c r="C1386" s="9">
        <v>4137011066</v>
      </c>
      <c r="D1386" s="9" t="s">
        <v>2345</v>
      </c>
      <c r="E1386" s="9" t="s">
        <v>2356</v>
      </c>
      <c r="F1386" s="9" t="s">
        <v>1191</v>
      </c>
      <c r="G1386" s="9"/>
    </row>
    <row r="1387" spans="1:7" x14ac:dyDescent="0.2">
      <c r="A1387" s="9">
        <v>1371</v>
      </c>
      <c r="B1387" s="9" t="s">
        <v>697</v>
      </c>
      <c r="C1387" s="9">
        <v>4137011067</v>
      </c>
      <c r="D1387" s="9" t="s">
        <v>2345</v>
      </c>
      <c r="E1387" s="9" t="s">
        <v>2349</v>
      </c>
      <c r="F1387" s="9" t="s">
        <v>1191</v>
      </c>
      <c r="G1387" s="9"/>
    </row>
    <row r="1388" spans="1:7" x14ac:dyDescent="0.2">
      <c r="A1388" s="9">
        <v>1372</v>
      </c>
      <c r="B1388" s="9" t="s">
        <v>2366</v>
      </c>
      <c r="C1388" s="9">
        <v>4137011324</v>
      </c>
      <c r="D1388" s="9" t="s">
        <v>2345</v>
      </c>
      <c r="E1388" s="9" t="s">
        <v>2343</v>
      </c>
      <c r="F1388" s="9" t="s">
        <v>1191</v>
      </c>
      <c r="G1388" s="9"/>
    </row>
    <row r="1389" spans="1:7" x14ac:dyDescent="0.2">
      <c r="A1389" s="9">
        <v>1373</v>
      </c>
      <c r="B1389" s="9" t="s">
        <v>768</v>
      </c>
      <c r="C1389" s="9">
        <v>4137011510</v>
      </c>
      <c r="D1389" s="9" t="s">
        <v>2345</v>
      </c>
      <c r="E1389" s="9" t="s">
        <v>2343</v>
      </c>
      <c r="F1389" s="9" t="s">
        <v>1191</v>
      </c>
      <c r="G1389" s="9"/>
    </row>
    <row r="1390" spans="1:7" x14ac:dyDescent="0.2">
      <c r="A1390" s="9">
        <v>1374</v>
      </c>
      <c r="B1390" s="9" t="s">
        <v>804</v>
      </c>
      <c r="C1390" s="9">
        <v>4137011688</v>
      </c>
      <c r="D1390" s="9" t="s">
        <v>2345</v>
      </c>
      <c r="E1390" s="9" t="s">
        <v>2356</v>
      </c>
      <c r="F1390" s="9" t="s">
        <v>1191</v>
      </c>
      <c r="G1390" s="9"/>
    </row>
    <row r="1391" spans="1:7" x14ac:dyDescent="0.2">
      <c r="A1391" s="9">
        <v>1375</v>
      </c>
      <c r="B1391" s="9" t="s">
        <v>2367</v>
      </c>
      <c r="C1391" s="9">
        <v>4137012331</v>
      </c>
      <c r="D1391" s="9" t="s">
        <v>2345</v>
      </c>
      <c r="E1391" s="9" t="s">
        <v>2343</v>
      </c>
      <c r="F1391" s="9" t="s">
        <v>1191</v>
      </c>
      <c r="G1391" s="9"/>
    </row>
    <row r="1392" spans="1:7" x14ac:dyDescent="0.2">
      <c r="A1392" s="9">
        <v>1376</v>
      </c>
      <c r="B1392" s="9" t="s">
        <v>857</v>
      </c>
      <c r="C1392" s="9">
        <v>4137012332</v>
      </c>
      <c r="D1392" s="9" t="s">
        <v>2363</v>
      </c>
      <c r="E1392" s="9" t="s">
        <v>2356</v>
      </c>
      <c r="F1392" s="9" t="s">
        <v>1191</v>
      </c>
      <c r="G1392" s="9" t="s">
        <v>1213</v>
      </c>
    </row>
    <row r="1393" spans="1:7" x14ac:dyDescent="0.2">
      <c r="A1393" s="9">
        <v>1377</v>
      </c>
      <c r="B1393" s="9" t="s">
        <v>2368</v>
      </c>
      <c r="C1393" s="9">
        <v>4137012843</v>
      </c>
      <c r="D1393" s="9" t="s">
        <v>2363</v>
      </c>
      <c r="E1393" s="9" t="s">
        <v>2349</v>
      </c>
      <c r="F1393" s="9" t="s">
        <v>1191</v>
      </c>
      <c r="G1393" s="9" t="s">
        <v>1213</v>
      </c>
    </row>
    <row r="1394" spans="1:7" x14ac:dyDescent="0.2">
      <c r="A1394" s="9">
        <v>1378</v>
      </c>
      <c r="B1394" s="9" t="s">
        <v>909</v>
      </c>
      <c r="C1394" s="9">
        <v>4137013006</v>
      </c>
      <c r="D1394" s="9" t="s">
        <v>2363</v>
      </c>
      <c r="E1394" s="9" t="s">
        <v>2343</v>
      </c>
      <c r="F1394" s="9" t="s">
        <v>1191</v>
      </c>
      <c r="G1394" s="9" t="s">
        <v>1213</v>
      </c>
    </row>
    <row r="1395" spans="1:7" x14ac:dyDescent="0.2">
      <c r="A1395" s="9">
        <v>1379</v>
      </c>
      <c r="B1395" s="9" t="s">
        <v>2369</v>
      </c>
      <c r="C1395" s="9">
        <v>4137013015</v>
      </c>
      <c r="D1395" s="9" t="s">
        <v>2363</v>
      </c>
      <c r="E1395" s="9" t="s">
        <v>2344</v>
      </c>
      <c r="F1395" s="9" t="s">
        <v>1191</v>
      </c>
      <c r="G1395" s="9" t="s">
        <v>1213</v>
      </c>
    </row>
    <row r="1396" spans="1:7" x14ac:dyDescent="0.2">
      <c r="A1396" s="9">
        <v>1380</v>
      </c>
      <c r="B1396" s="9" t="s">
        <v>2370</v>
      </c>
      <c r="C1396" s="9">
        <v>4137013320</v>
      </c>
      <c r="D1396" s="9" t="s">
        <v>2363</v>
      </c>
      <c r="E1396" s="9" t="s">
        <v>2344</v>
      </c>
      <c r="F1396" s="9" t="s">
        <v>1191</v>
      </c>
      <c r="G1396" s="9" t="s">
        <v>1213</v>
      </c>
    </row>
    <row r="1397" spans="1:7" x14ac:dyDescent="0.2">
      <c r="A1397" s="9">
        <v>1381</v>
      </c>
      <c r="B1397" s="9" t="s">
        <v>2371</v>
      </c>
      <c r="C1397" s="9">
        <v>4137013322</v>
      </c>
      <c r="D1397" s="9" t="s">
        <v>2363</v>
      </c>
      <c r="E1397" s="9" t="s">
        <v>2343</v>
      </c>
      <c r="F1397" s="9" t="s">
        <v>1191</v>
      </c>
      <c r="G1397" s="9" t="s">
        <v>1213</v>
      </c>
    </row>
    <row r="1398" spans="1:7" x14ac:dyDescent="0.2">
      <c r="A1398" s="9">
        <v>1382</v>
      </c>
      <c r="B1398" s="9" t="s">
        <v>949</v>
      </c>
      <c r="C1398" s="9">
        <v>4137013324</v>
      </c>
      <c r="D1398" s="9" t="s">
        <v>2363</v>
      </c>
      <c r="E1398" s="9" t="s">
        <v>2343</v>
      </c>
      <c r="F1398" s="9" t="s">
        <v>1191</v>
      </c>
      <c r="G1398" s="9" t="s">
        <v>1213</v>
      </c>
    </row>
    <row r="1399" spans="1:7" x14ac:dyDescent="0.2">
      <c r="A1399" s="9">
        <v>1383</v>
      </c>
      <c r="B1399" s="9" t="s">
        <v>2372</v>
      </c>
      <c r="C1399" s="9">
        <v>4137013356</v>
      </c>
      <c r="D1399" s="9" t="s">
        <v>2363</v>
      </c>
      <c r="E1399" s="9" t="s">
        <v>2343</v>
      </c>
      <c r="F1399" s="9" t="s">
        <v>1191</v>
      </c>
      <c r="G1399" s="9" t="s">
        <v>1213</v>
      </c>
    </row>
    <row r="1400" spans="1:7" x14ac:dyDescent="0.2">
      <c r="A1400" s="9">
        <v>1384</v>
      </c>
      <c r="B1400" s="9" t="s">
        <v>2373</v>
      </c>
      <c r="C1400" s="9">
        <v>4137013359</v>
      </c>
      <c r="D1400" s="9" t="s">
        <v>2363</v>
      </c>
      <c r="E1400" s="9" t="s">
        <v>2356</v>
      </c>
      <c r="F1400" s="9" t="s">
        <v>1191</v>
      </c>
      <c r="G1400" s="9" t="s">
        <v>1213</v>
      </c>
    </row>
    <row r="1401" spans="1:7" x14ac:dyDescent="0.2">
      <c r="A1401" s="9">
        <v>1385</v>
      </c>
      <c r="B1401" s="9" t="s">
        <v>2374</v>
      </c>
      <c r="C1401" s="9">
        <v>4137013373</v>
      </c>
      <c r="D1401" s="9" t="s">
        <v>2363</v>
      </c>
      <c r="E1401" s="9" t="s">
        <v>2353</v>
      </c>
      <c r="F1401" s="9" t="s">
        <v>1191</v>
      </c>
      <c r="G1401" s="9" t="s">
        <v>1213</v>
      </c>
    </row>
    <row r="1402" spans="1:7" x14ac:dyDescent="0.2">
      <c r="A1402" s="9">
        <v>1386</v>
      </c>
      <c r="B1402" s="9" t="s">
        <v>954</v>
      </c>
      <c r="C1402" s="9">
        <v>4137013378</v>
      </c>
      <c r="D1402" s="9" t="s">
        <v>2363</v>
      </c>
      <c r="E1402" s="9" t="s">
        <v>2344</v>
      </c>
      <c r="F1402" s="9" t="s">
        <v>1191</v>
      </c>
      <c r="G1402" s="9" t="s">
        <v>1213</v>
      </c>
    </row>
    <row r="1403" spans="1:7" x14ac:dyDescent="0.2">
      <c r="A1403" s="9">
        <v>1387</v>
      </c>
      <c r="B1403" s="9" t="s">
        <v>2375</v>
      </c>
      <c r="C1403" s="9">
        <v>4137013379</v>
      </c>
      <c r="D1403" s="9" t="s">
        <v>2363</v>
      </c>
      <c r="E1403" s="9" t="s">
        <v>2349</v>
      </c>
      <c r="F1403" s="9" t="s">
        <v>1191</v>
      </c>
      <c r="G1403" s="9" t="s">
        <v>1213</v>
      </c>
    </row>
    <row r="1404" spans="1:7" x14ac:dyDescent="0.2">
      <c r="A1404" s="9">
        <v>1388</v>
      </c>
      <c r="B1404" s="9" t="s">
        <v>2376</v>
      </c>
      <c r="C1404" s="9">
        <v>4137013383</v>
      </c>
      <c r="D1404" s="9" t="s">
        <v>2363</v>
      </c>
      <c r="E1404" s="9" t="s">
        <v>2343</v>
      </c>
      <c r="F1404" s="9" t="s">
        <v>1191</v>
      </c>
      <c r="G1404" s="9" t="s">
        <v>1213</v>
      </c>
    </row>
    <row r="1405" spans="1:7" x14ac:dyDescent="0.2">
      <c r="A1405" s="9">
        <v>1389</v>
      </c>
      <c r="B1405" s="9" t="s">
        <v>955</v>
      </c>
      <c r="C1405" s="9">
        <v>4137013386</v>
      </c>
      <c r="D1405" s="9" t="s">
        <v>2345</v>
      </c>
      <c r="E1405" s="9" t="s">
        <v>2377</v>
      </c>
      <c r="F1405" s="9" t="s">
        <v>1191</v>
      </c>
      <c r="G1405" s="9"/>
    </row>
    <row r="1406" spans="1:7" x14ac:dyDescent="0.2">
      <c r="A1406" s="9">
        <v>1390</v>
      </c>
      <c r="B1406" s="9" t="s">
        <v>2378</v>
      </c>
      <c r="C1406" s="9">
        <v>4137013387</v>
      </c>
      <c r="D1406" s="9" t="s">
        <v>2363</v>
      </c>
      <c r="E1406" s="9" t="s">
        <v>2379</v>
      </c>
      <c r="F1406" s="9" t="s">
        <v>1191</v>
      </c>
      <c r="G1406" s="9" t="s">
        <v>1213</v>
      </c>
    </row>
    <row r="1407" spans="1:7" x14ac:dyDescent="0.2">
      <c r="A1407" s="9">
        <v>1391</v>
      </c>
      <c r="B1407" s="9" t="s">
        <v>2380</v>
      </c>
      <c r="C1407" s="9">
        <v>4137013624</v>
      </c>
      <c r="D1407" s="9" t="s">
        <v>2363</v>
      </c>
      <c r="E1407" s="9" t="s">
        <v>2348</v>
      </c>
      <c r="F1407" s="9" t="s">
        <v>1191</v>
      </c>
      <c r="G1407" s="9" t="s">
        <v>1213</v>
      </c>
    </row>
    <row r="1408" spans="1:7" x14ac:dyDescent="0.2">
      <c r="A1408" s="9">
        <v>1392</v>
      </c>
      <c r="B1408" s="9" t="s">
        <v>2381</v>
      </c>
      <c r="C1408" s="9">
        <v>4137013857</v>
      </c>
      <c r="D1408" s="9" t="s">
        <v>2363</v>
      </c>
      <c r="E1408" s="9" t="s">
        <v>2355</v>
      </c>
      <c r="F1408" s="9" t="s">
        <v>1191</v>
      </c>
      <c r="G1408" s="9" t="s">
        <v>1213</v>
      </c>
    </row>
    <row r="1409" spans="1:7" x14ac:dyDescent="0.2">
      <c r="A1409" s="9">
        <v>1393</v>
      </c>
      <c r="B1409" s="9" t="s">
        <v>2382</v>
      </c>
      <c r="C1409" s="9">
        <v>4137013874</v>
      </c>
      <c r="D1409" s="9" t="s">
        <v>2363</v>
      </c>
      <c r="E1409" s="9" t="s">
        <v>2383</v>
      </c>
      <c r="F1409" s="9" t="s">
        <v>1191</v>
      </c>
      <c r="G1409" s="9" t="s">
        <v>1213</v>
      </c>
    </row>
    <row r="1410" spans="1:7" x14ac:dyDescent="0.2">
      <c r="A1410" s="9">
        <v>1394</v>
      </c>
      <c r="B1410" s="9" t="s">
        <v>1098</v>
      </c>
      <c r="C1410" s="9">
        <v>4137013995</v>
      </c>
      <c r="D1410" s="9" t="s">
        <v>2363</v>
      </c>
      <c r="E1410" s="9" t="s">
        <v>2344</v>
      </c>
      <c r="F1410" s="9" t="s">
        <v>1191</v>
      </c>
      <c r="G1410" s="9" t="s">
        <v>1213</v>
      </c>
    </row>
    <row r="1411" spans="1:7" x14ac:dyDescent="0.2">
      <c r="A1411" s="9">
        <v>1395</v>
      </c>
      <c r="B1411" s="9" t="s">
        <v>2384</v>
      </c>
      <c r="C1411" s="9">
        <v>4137013997</v>
      </c>
      <c r="D1411" s="9" t="s">
        <v>2363</v>
      </c>
      <c r="E1411" s="9" t="s">
        <v>2356</v>
      </c>
      <c r="F1411" s="9" t="s">
        <v>1191</v>
      </c>
      <c r="G1411" s="9" t="s">
        <v>1213</v>
      </c>
    </row>
    <row r="1412" spans="1:7" x14ac:dyDescent="0.2">
      <c r="A1412" s="9">
        <v>1396</v>
      </c>
      <c r="B1412" s="9" t="s">
        <v>1099</v>
      </c>
      <c r="C1412" s="9">
        <v>4137013998</v>
      </c>
      <c r="D1412" s="9" t="s">
        <v>2363</v>
      </c>
      <c r="E1412" s="9" t="s">
        <v>2343</v>
      </c>
      <c r="F1412" s="9" t="s">
        <v>1191</v>
      </c>
      <c r="G1412" s="9" t="s">
        <v>1213</v>
      </c>
    </row>
    <row r="1413" spans="1:7" x14ac:dyDescent="0.2">
      <c r="A1413" s="9">
        <v>1397</v>
      </c>
      <c r="B1413" s="9" t="s">
        <v>2385</v>
      </c>
      <c r="C1413" s="9">
        <v>4137013999</v>
      </c>
      <c r="D1413" s="9" t="s">
        <v>2363</v>
      </c>
      <c r="E1413" s="9" t="s">
        <v>2348</v>
      </c>
      <c r="F1413" s="9" t="s">
        <v>1191</v>
      </c>
      <c r="G1413" s="9" t="s">
        <v>1213</v>
      </c>
    </row>
    <row r="1414" spans="1:7" x14ac:dyDescent="0.2">
      <c r="A1414" s="9">
        <v>1398</v>
      </c>
      <c r="B1414" s="9" t="s">
        <v>2386</v>
      </c>
      <c r="C1414" s="9">
        <v>4137014002</v>
      </c>
      <c r="D1414" s="9" t="s">
        <v>2363</v>
      </c>
      <c r="E1414" s="9" t="s">
        <v>2356</v>
      </c>
      <c r="F1414" s="9" t="s">
        <v>1191</v>
      </c>
      <c r="G1414" s="9" t="s">
        <v>1213</v>
      </c>
    </row>
    <row r="1415" spans="1:7" x14ac:dyDescent="0.2">
      <c r="A1415" s="9">
        <v>1399</v>
      </c>
      <c r="B1415" s="9" t="s">
        <v>2387</v>
      </c>
      <c r="C1415" s="9">
        <v>4137014100</v>
      </c>
      <c r="D1415" s="9" t="s">
        <v>2345</v>
      </c>
      <c r="E1415" s="9" t="s">
        <v>2343</v>
      </c>
      <c r="F1415" s="9" t="s">
        <v>1191</v>
      </c>
      <c r="G1415" s="9"/>
    </row>
    <row r="1416" spans="1:7" x14ac:dyDescent="0.2">
      <c r="A1416" s="9">
        <v>1400</v>
      </c>
      <c r="B1416" s="9" t="s">
        <v>2388</v>
      </c>
      <c r="C1416" s="9">
        <v>4137014276</v>
      </c>
      <c r="D1416" s="9" t="s">
        <v>2345</v>
      </c>
      <c r="E1416" s="9" t="s">
        <v>2343</v>
      </c>
      <c r="F1416" s="9" t="s">
        <v>1191</v>
      </c>
      <c r="G1416" s="9"/>
    </row>
    <row r="1417" spans="1:7" x14ac:dyDescent="0.2">
      <c r="A1417" s="9">
        <v>1401</v>
      </c>
      <c r="B1417" s="9" t="s">
        <v>2389</v>
      </c>
      <c r="C1417" s="9">
        <v>4137014277</v>
      </c>
      <c r="D1417" s="9" t="s">
        <v>2345</v>
      </c>
      <c r="E1417" s="9" t="s">
        <v>2343</v>
      </c>
      <c r="F1417" s="9" t="s">
        <v>1191</v>
      </c>
      <c r="G1417" s="9"/>
    </row>
    <row r="1418" spans="1:7" x14ac:dyDescent="0.2">
      <c r="A1418" s="9">
        <v>1402</v>
      </c>
      <c r="B1418" s="9" t="s">
        <v>2390</v>
      </c>
      <c r="C1418" s="9">
        <v>4137014327</v>
      </c>
      <c r="D1418" s="9" t="s">
        <v>2363</v>
      </c>
      <c r="E1418" s="9" t="s">
        <v>2344</v>
      </c>
      <c r="F1418" s="9" t="s">
        <v>1191</v>
      </c>
      <c r="G1418" s="9" t="s">
        <v>1213</v>
      </c>
    </row>
    <row r="1419" spans="1:7" x14ac:dyDescent="0.2">
      <c r="A1419" s="9">
        <v>1403</v>
      </c>
      <c r="B1419" s="9" t="s">
        <v>2391</v>
      </c>
      <c r="C1419" s="9">
        <v>4137014438</v>
      </c>
      <c r="D1419" s="9" t="s">
        <v>2345</v>
      </c>
      <c r="E1419" s="9" t="s">
        <v>2343</v>
      </c>
      <c r="F1419" s="9" t="s">
        <v>1191</v>
      </c>
      <c r="G1419" s="9"/>
    </row>
    <row r="1420" spans="1:7" x14ac:dyDescent="0.2">
      <c r="A1420" s="9">
        <v>1404</v>
      </c>
      <c r="B1420" s="9" t="s">
        <v>2392</v>
      </c>
      <c r="C1420" s="9">
        <v>4137014439</v>
      </c>
      <c r="D1420" s="9" t="s">
        <v>2345</v>
      </c>
      <c r="E1420" s="9" t="s">
        <v>2343</v>
      </c>
      <c r="F1420" s="9" t="s">
        <v>1191</v>
      </c>
      <c r="G1420" s="9"/>
    </row>
    <row r="1421" spans="1:7" x14ac:dyDescent="0.2">
      <c r="A1421" s="9">
        <v>1405</v>
      </c>
      <c r="B1421" s="9" t="s">
        <v>2393</v>
      </c>
      <c r="C1421" s="9">
        <v>4137010442</v>
      </c>
      <c r="D1421" s="9" t="s">
        <v>2345</v>
      </c>
      <c r="E1421" s="9" t="s">
        <v>2357</v>
      </c>
      <c r="F1421" s="9" t="s">
        <v>1283</v>
      </c>
      <c r="G1421" s="9"/>
    </row>
    <row r="1422" spans="1:7" x14ac:dyDescent="0.2">
      <c r="A1422" s="9">
        <v>1406</v>
      </c>
      <c r="B1422" s="9" t="s">
        <v>2394</v>
      </c>
      <c r="C1422" s="9">
        <v>4137010444</v>
      </c>
      <c r="D1422" s="9" t="s">
        <v>2345</v>
      </c>
      <c r="E1422" s="9" t="s">
        <v>2359</v>
      </c>
      <c r="F1422" s="9" t="s">
        <v>1283</v>
      </c>
      <c r="G1422" s="9"/>
    </row>
    <row r="1423" spans="1:7" x14ac:dyDescent="0.2">
      <c r="A1423" s="9">
        <v>1407</v>
      </c>
      <c r="B1423" s="9" t="s">
        <v>2395</v>
      </c>
      <c r="C1423" s="9">
        <v>4137010832</v>
      </c>
      <c r="D1423" s="9" t="s">
        <v>2345</v>
      </c>
      <c r="E1423" s="9" t="s">
        <v>2343</v>
      </c>
      <c r="F1423" s="9" t="s">
        <v>1283</v>
      </c>
      <c r="G1423" s="9"/>
    </row>
    <row r="1424" spans="1:7" x14ac:dyDescent="0.2">
      <c r="A1424" s="9">
        <v>1408</v>
      </c>
      <c r="B1424" s="9" t="s">
        <v>2396</v>
      </c>
      <c r="C1424" s="9">
        <v>4137011827</v>
      </c>
      <c r="D1424" s="9" t="s">
        <v>2345</v>
      </c>
      <c r="E1424" s="9" t="s">
        <v>2343</v>
      </c>
      <c r="F1424" s="9" t="s">
        <v>1283</v>
      </c>
      <c r="G1424" s="9"/>
    </row>
    <row r="1425" spans="1:7" x14ac:dyDescent="0.2">
      <c r="A1425" s="9">
        <v>1409</v>
      </c>
      <c r="B1425" s="9" t="s">
        <v>2397</v>
      </c>
      <c r="C1425" s="9">
        <v>4137012062</v>
      </c>
      <c r="D1425" s="9" t="s">
        <v>2345</v>
      </c>
      <c r="E1425" s="9" t="s">
        <v>2379</v>
      </c>
      <c r="F1425" s="9" t="s">
        <v>1283</v>
      </c>
      <c r="G1425" s="9"/>
    </row>
    <row r="1426" spans="1:7" x14ac:dyDescent="0.2">
      <c r="A1426" s="9">
        <v>1410</v>
      </c>
      <c r="B1426" s="9" t="s">
        <v>2398</v>
      </c>
      <c r="C1426" s="9">
        <v>4137012070</v>
      </c>
      <c r="D1426" s="9" t="s">
        <v>2363</v>
      </c>
      <c r="E1426" s="9" t="s">
        <v>2351</v>
      </c>
      <c r="F1426" s="9" t="s">
        <v>1283</v>
      </c>
      <c r="G1426" s="9" t="s">
        <v>1213</v>
      </c>
    </row>
    <row r="1427" spans="1:7" x14ac:dyDescent="0.2">
      <c r="A1427" s="9">
        <v>1411</v>
      </c>
      <c r="B1427" s="9" t="s">
        <v>2399</v>
      </c>
      <c r="C1427" s="9">
        <v>4137012324</v>
      </c>
      <c r="D1427" s="9" t="s">
        <v>2345</v>
      </c>
      <c r="E1427" s="9" t="s">
        <v>2344</v>
      </c>
      <c r="F1427" s="9" t="s">
        <v>1283</v>
      </c>
      <c r="G1427" s="9"/>
    </row>
    <row r="1428" spans="1:7" x14ac:dyDescent="0.2">
      <c r="A1428" s="9">
        <v>1412</v>
      </c>
      <c r="B1428" s="9" t="s">
        <v>2400</v>
      </c>
      <c r="C1428" s="9">
        <v>4137012326</v>
      </c>
      <c r="D1428" s="9" t="s">
        <v>2345</v>
      </c>
      <c r="E1428" s="9" t="s">
        <v>2383</v>
      </c>
      <c r="F1428" s="9" t="s">
        <v>1283</v>
      </c>
      <c r="G1428" s="9"/>
    </row>
    <row r="1429" spans="1:7" x14ac:dyDescent="0.2">
      <c r="A1429" s="9">
        <v>1413</v>
      </c>
      <c r="B1429" s="9" t="s">
        <v>2401</v>
      </c>
      <c r="C1429" s="9">
        <v>4137012328</v>
      </c>
      <c r="D1429" s="9" t="s">
        <v>2345</v>
      </c>
      <c r="E1429" s="9" t="s">
        <v>2343</v>
      </c>
      <c r="F1429" s="9" t="s">
        <v>1283</v>
      </c>
      <c r="G1429" s="9"/>
    </row>
    <row r="1430" spans="1:7" x14ac:dyDescent="0.2">
      <c r="A1430" s="9">
        <v>1414</v>
      </c>
      <c r="B1430" s="9" t="s">
        <v>2402</v>
      </c>
      <c r="C1430" s="9">
        <v>4137012329</v>
      </c>
      <c r="D1430" s="9" t="s">
        <v>2345</v>
      </c>
      <c r="E1430" s="9" t="s">
        <v>2343</v>
      </c>
      <c r="F1430" s="9" t="s">
        <v>1283</v>
      </c>
      <c r="G1430" s="9"/>
    </row>
    <row r="1431" spans="1:7" x14ac:dyDescent="0.2">
      <c r="A1431" s="9">
        <v>1415</v>
      </c>
      <c r="B1431" s="9" t="s">
        <v>2403</v>
      </c>
      <c r="C1431" s="9">
        <v>4137012330</v>
      </c>
      <c r="D1431" s="9" t="s">
        <v>2345</v>
      </c>
      <c r="E1431" s="9" t="s">
        <v>2343</v>
      </c>
      <c r="F1431" s="9" t="s">
        <v>1283</v>
      </c>
      <c r="G1431" s="9"/>
    </row>
    <row r="1432" spans="1:7" x14ac:dyDescent="0.2">
      <c r="A1432" s="9">
        <v>1416</v>
      </c>
      <c r="B1432" s="9" t="s">
        <v>2404</v>
      </c>
      <c r="C1432" s="9">
        <v>4137012335</v>
      </c>
      <c r="D1432" s="9" t="s">
        <v>2345</v>
      </c>
      <c r="E1432" s="9" t="s">
        <v>2351</v>
      </c>
      <c r="F1432" s="9" t="s">
        <v>1283</v>
      </c>
      <c r="G1432" s="9"/>
    </row>
    <row r="1433" spans="1:7" x14ac:dyDescent="0.2">
      <c r="A1433" s="9">
        <v>1417</v>
      </c>
      <c r="B1433" s="9" t="s">
        <v>2405</v>
      </c>
      <c r="C1433" s="9">
        <v>4137012391</v>
      </c>
      <c r="D1433" s="9" t="s">
        <v>2345</v>
      </c>
      <c r="E1433" s="9" t="s">
        <v>2349</v>
      </c>
      <c r="F1433" s="9" t="s">
        <v>1283</v>
      </c>
      <c r="G1433" s="9"/>
    </row>
    <row r="1434" spans="1:7" x14ac:dyDescent="0.2">
      <c r="A1434" s="9">
        <v>1418</v>
      </c>
      <c r="B1434" s="9" t="s">
        <v>2406</v>
      </c>
      <c r="C1434" s="9">
        <v>4137012396</v>
      </c>
      <c r="D1434" s="9" t="s">
        <v>2345</v>
      </c>
      <c r="E1434" s="9" t="s">
        <v>2356</v>
      </c>
      <c r="F1434" s="9" t="s">
        <v>1283</v>
      </c>
      <c r="G1434" s="9"/>
    </row>
    <row r="1435" spans="1:7" x14ac:dyDescent="0.2">
      <c r="A1435" s="9">
        <v>1419</v>
      </c>
      <c r="B1435" s="9" t="s">
        <v>2407</v>
      </c>
      <c r="C1435" s="9">
        <v>4137012440</v>
      </c>
      <c r="D1435" s="9" t="s">
        <v>2345</v>
      </c>
      <c r="E1435" s="9" t="s">
        <v>2377</v>
      </c>
      <c r="F1435" s="9" t="s">
        <v>1283</v>
      </c>
      <c r="G1435" s="9"/>
    </row>
    <row r="1436" spans="1:7" x14ac:dyDescent="0.2">
      <c r="A1436" s="9">
        <v>1420</v>
      </c>
      <c r="B1436" s="9" t="s">
        <v>2408</v>
      </c>
      <c r="C1436" s="9">
        <v>4137012441</v>
      </c>
      <c r="D1436" s="9" t="s">
        <v>2345</v>
      </c>
      <c r="E1436" s="9" t="s">
        <v>2353</v>
      </c>
      <c r="F1436" s="9" t="s">
        <v>1283</v>
      </c>
      <c r="G1436" s="9"/>
    </row>
    <row r="1437" spans="1:7" x14ac:dyDescent="0.2">
      <c r="A1437" s="9">
        <v>1421</v>
      </c>
      <c r="B1437" s="9" t="s">
        <v>2409</v>
      </c>
      <c r="C1437" s="9">
        <v>4137012818</v>
      </c>
      <c r="D1437" s="9" t="s">
        <v>2345</v>
      </c>
      <c r="E1437" s="9" t="s">
        <v>2350</v>
      </c>
      <c r="F1437" s="9" t="s">
        <v>1283</v>
      </c>
      <c r="G1437" s="9"/>
    </row>
    <row r="1438" spans="1:7" x14ac:dyDescent="0.2">
      <c r="A1438" s="9">
        <v>1422</v>
      </c>
      <c r="B1438" s="9" t="s">
        <v>2410</v>
      </c>
      <c r="C1438" s="9">
        <v>4137012819</v>
      </c>
      <c r="D1438" s="9" t="s">
        <v>2345</v>
      </c>
      <c r="E1438" s="9" t="s">
        <v>2349</v>
      </c>
      <c r="F1438" s="9" t="s">
        <v>1283</v>
      </c>
      <c r="G1438" s="9"/>
    </row>
    <row r="1439" spans="1:7" x14ac:dyDescent="0.2">
      <c r="A1439" s="9">
        <v>1423</v>
      </c>
      <c r="B1439" s="9" t="s">
        <v>2411</v>
      </c>
      <c r="C1439" s="9">
        <v>4137012841</v>
      </c>
      <c r="D1439" s="9" t="s">
        <v>2345</v>
      </c>
      <c r="E1439" s="9" t="s">
        <v>2348</v>
      </c>
      <c r="F1439" s="9" t="s">
        <v>1283</v>
      </c>
      <c r="G1439" s="9"/>
    </row>
    <row r="1440" spans="1:7" x14ac:dyDescent="0.2">
      <c r="A1440" s="9">
        <v>1424</v>
      </c>
      <c r="B1440" s="9" t="s">
        <v>2412</v>
      </c>
      <c r="C1440" s="9">
        <v>4137012842</v>
      </c>
      <c r="D1440" s="9" t="s">
        <v>2363</v>
      </c>
      <c r="E1440" s="9" t="s">
        <v>2355</v>
      </c>
      <c r="F1440" s="9" t="s">
        <v>1283</v>
      </c>
      <c r="G1440" s="9" t="s">
        <v>1213</v>
      </c>
    </row>
    <row r="1441" spans="1:7" x14ac:dyDescent="0.2">
      <c r="A1441" s="9">
        <v>1425</v>
      </c>
      <c r="B1441" s="9" t="s">
        <v>2413</v>
      </c>
      <c r="C1441" s="9">
        <v>4137012844</v>
      </c>
      <c r="D1441" s="9" t="s">
        <v>2363</v>
      </c>
      <c r="E1441" s="9" t="s">
        <v>2348</v>
      </c>
      <c r="F1441" s="9" t="s">
        <v>1283</v>
      </c>
      <c r="G1441" s="9" t="s">
        <v>1213</v>
      </c>
    </row>
    <row r="1442" spans="1:7" x14ac:dyDescent="0.2">
      <c r="A1442" s="9">
        <v>1426</v>
      </c>
      <c r="B1442" s="9" t="s">
        <v>2414</v>
      </c>
      <c r="C1442" s="9">
        <v>4137012945</v>
      </c>
      <c r="D1442" s="9" t="s">
        <v>2363</v>
      </c>
      <c r="E1442" s="9" t="s">
        <v>2343</v>
      </c>
      <c r="F1442" s="9" t="s">
        <v>1283</v>
      </c>
      <c r="G1442" s="9" t="s">
        <v>1213</v>
      </c>
    </row>
    <row r="1443" spans="1:7" x14ac:dyDescent="0.2">
      <c r="A1443" s="9">
        <v>1427</v>
      </c>
      <c r="B1443" s="9" t="s">
        <v>2415</v>
      </c>
      <c r="C1443" s="9">
        <v>4137012946</v>
      </c>
      <c r="D1443" s="9" t="s">
        <v>2345</v>
      </c>
      <c r="E1443" s="9" t="s">
        <v>2379</v>
      </c>
      <c r="F1443" s="9" t="s">
        <v>1283</v>
      </c>
      <c r="G1443" s="9"/>
    </row>
    <row r="1444" spans="1:7" x14ac:dyDescent="0.2">
      <c r="A1444" s="9">
        <v>1428</v>
      </c>
      <c r="B1444" s="9" t="s">
        <v>2416</v>
      </c>
      <c r="C1444" s="9">
        <v>4137012947</v>
      </c>
      <c r="D1444" s="9" t="s">
        <v>2345</v>
      </c>
      <c r="E1444" s="9" t="s">
        <v>2349</v>
      </c>
      <c r="F1444" s="9" t="s">
        <v>1283</v>
      </c>
      <c r="G1444" s="9"/>
    </row>
    <row r="1445" spans="1:7" x14ac:dyDescent="0.2">
      <c r="A1445" s="9">
        <v>1429</v>
      </c>
      <c r="B1445" s="9" t="s">
        <v>2417</v>
      </c>
      <c r="C1445" s="9">
        <v>4137013005</v>
      </c>
      <c r="D1445" s="9" t="s">
        <v>2363</v>
      </c>
      <c r="E1445" s="9" t="s">
        <v>2344</v>
      </c>
      <c r="F1445" s="9" t="s">
        <v>1283</v>
      </c>
      <c r="G1445" s="9" t="s">
        <v>1213</v>
      </c>
    </row>
    <row r="1446" spans="1:7" x14ac:dyDescent="0.2">
      <c r="A1446" s="9">
        <v>1430</v>
      </c>
      <c r="B1446" s="9" t="s">
        <v>2418</v>
      </c>
      <c r="C1446" s="9">
        <v>4137013007</v>
      </c>
      <c r="D1446" s="9" t="s">
        <v>2363</v>
      </c>
      <c r="E1446" s="9" t="s">
        <v>2377</v>
      </c>
      <c r="F1446" s="9" t="s">
        <v>1283</v>
      </c>
      <c r="G1446" s="9" t="s">
        <v>1213</v>
      </c>
    </row>
    <row r="1447" spans="1:7" x14ac:dyDescent="0.2">
      <c r="A1447" s="9">
        <v>1431</v>
      </c>
      <c r="B1447" s="9" t="s">
        <v>2419</v>
      </c>
      <c r="C1447" s="9">
        <v>4137013008</v>
      </c>
      <c r="D1447" s="9" t="s">
        <v>2345</v>
      </c>
      <c r="E1447" s="9" t="s">
        <v>2349</v>
      </c>
      <c r="F1447" s="9" t="s">
        <v>1283</v>
      </c>
      <c r="G1447" s="9"/>
    </row>
    <row r="1448" spans="1:7" x14ac:dyDescent="0.2">
      <c r="A1448" s="9">
        <v>1432</v>
      </c>
      <c r="B1448" s="9" t="s">
        <v>2420</v>
      </c>
      <c r="C1448" s="9">
        <v>4137013009</v>
      </c>
      <c r="D1448" s="9" t="s">
        <v>2345</v>
      </c>
      <c r="E1448" s="9" t="s">
        <v>2347</v>
      </c>
      <c r="F1448" s="9" t="s">
        <v>1283</v>
      </c>
      <c r="G1448" s="9"/>
    </row>
    <row r="1449" spans="1:7" x14ac:dyDescent="0.2">
      <c r="A1449" s="9">
        <v>1433</v>
      </c>
      <c r="B1449" s="9" t="s">
        <v>2421</v>
      </c>
      <c r="C1449" s="9">
        <v>4137013010</v>
      </c>
      <c r="D1449" s="9" t="s">
        <v>2345</v>
      </c>
      <c r="E1449" s="9" t="s">
        <v>2344</v>
      </c>
      <c r="F1449" s="9" t="s">
        <v>1283</v>
      </c>
      <c r="G1449" s="9"/>
    </row>
    <row r="1450" spans="1:7" x14ac:dyDescent="0.2">
      <c r="A1450" s="9">
        <v>1434</v>
      </c>
      <c r="B1450" s="9" t="s">
        <v>2422</v>
      </c>
      <c r="C1450" s="9">
        <v>4137013011</v>
      </c>
      <c r="D1450" s="9" t="s">
        <v>2345</v>
      </c>
      <c r="E1450" s="9" t="s">
        <v>2344</v>
      </c>
      <c r="F1450" s="9" t="s">
        <v>1283</v>
      </c>
      <c r="G1450" s="9"/>
    </row>
    <row r="1451" spans="1:7" x14ac:dyDescent="0.2">
      <c r="A1451" s="9">
        <v>1435</v>
      </c>
      <c r="B1451" s="9" t="s">
        <v>2423</v>
      </c>
      <c r="C1451" s="9">
        <v>4137013012</v>
      </c>
      <c r="D1451" s="9" t="s">
        <v>2345</v>
      </c>
      <c r="E1451" s="9" t="s">
        <v>2349</v>
      </c>
      <c r="F1451" s="9" t="s">
        <v>1283</v>
      </c>
      <c r="G1451" s="9"/>
    </row>
    <row r="1452" spans="1:7" x14ac:dyDescent="0.2">
      <c r="A1452" s="9">
        <v>1436</v>
      </c>
      <c r="B1452" s="9" t="s">
        <v>2424</v>
      </c>
      <c r="C1452" s="9">
        <v>4137013014</v>
      </c>
      <c r="D1452" s="9" t="s">
        <v>2345</v>
      </c>
      <c r="E1452" s="9" t="s">
        <v>2344</v>
      </c>
      <c r="F1452" s="9" t="s">
        <v>1283</v>
      </c>
      <c r="G1452" s="9"/>
    </row>
    <row r="1453" spans="1:7" x14ac:dyDescent="0.2">
      <c r="A1453" s="9">
        <v>1437</v>
      </c>
      <c r="B1453" s="9" t="s">
        <v>2425</v>
      </c>
      <c r="C1453" s="9">
        <v>4137013316</v>
      </c>
      <c r="D1453" s="9" t="s">
        <v>2345</v>
      </c>
      <c r="E1453" s="9" t="s">
        <v>2377</v>
      </c>
      <c r="F1453" s="9" t="s">
        <v>1283</v>
      </c>
      <c r="G1453" s="9"/>
    </row>
    <row r="1454" spans="1:7" x14ac:dyDescent="0.2">
      <c r="A1454" s="9">
        <v>1438</v>
      </c>
      <c r="B1454" s="9" t="s">
        <v>2426</v>
      </c>
      <c r="C1454" s="9">
        <v>4137013317</v>
      </c>
      <c r="D1454" s="9" t="s">
        <v>2345</v>
      </c>
      <c r="E1454" s="9" t="s">
        <v>2349</v>
      </c>
      <c r="F1454" s="9" t="s">
        <v>1283</v>
      </c>
      <c r="G1454" s="9"/>
    </row>
    <row r="1455" spans="1:7" x14ac:dyDescent="0.2">
      <c r="A1455" s="9">
        <v>1439</v>
      </c>
      <c r="B1455" s="9" t="s">
        <v>2427</v>
      </c>
      <c r="C1455" s="9">
        <v>4137013318</v>
      </c>
      <c r="D1455" s="9" t="s">
        <v>2345</v>
      </c>
      <c r="E1455" s="9" t="s">
        <v>2347</v>
      </c>
      <c r="F1455" s="9" t="s">
        <v>1283</v>
      </c>
      <c r="G1455" s="9"/>
    </row>
    <row r="1456" spans="1:7" x14ac:dyDescent="0.2">
      <c r="A1456" s="9">
        <v>1440</v>
      </c>
      <c r="B1456" s="9" t="s">
        <v>2428</v>
      </c>
      <c r="C1456" s="9">
        <v>4137013319</v>
      </c>
      <c r="D1456" s="9" t="s">
        <v>2345</v>
      </c>
      <c r="E1456" s="9" t="s">
        <v>2347</v>
      </c>
      <c r="F1456" s="9" t="s">
        <v>1283</v>
      </c>
      <c r="G1456" s="9"/>
    </row>
    <row r="1457" spans="1:7" x14ac:dyDescent="0.2">
      <c r="A1457" s="9">
        <v>1441</v>
      </c>
      <c r="B1457" s="9" t="s">
        <v>2429</v>
      </c>
      <c r="C1457" s="9">
        <v>4137013321</v>
      </c>
      <c r="D1457" s="9" t="s">
        <v>2363</v>
      </c>
      <c r="E1457" s="9" t="s">
        <v>2344</v>
      </c>
      <c r="F1457" s="9" t="s">
        <v>1283</v>
      </c>
      <c r="G1457" s="9" t="s">
        <v>1213</v>
      </c>
    </row>
    <row r="1458" spans="1:7" x14ac:dyDescent="0.2">
      <c r="A1458" s="9">
        <v>1442</v>
      </c>
      <c r="B1458" s="9" t="s">
        <v>2430</v>
      </c>
      <c r="C1458" s="9">
        <v>4137013323</v>
      </c>
      <c r="D1458" s="9" t="s">
        <v>2345</v>
      </c>
      <c r="E1458" s="9" t="s">
        <v>2343</v>
      </c>
      <c r="F1458" s="9" t="s">
        <v>1283</v>
      </c>
      <c r="G1458" s="9"/>
    </row>
    <row r="1459" spans="1:7" x14ac:dyDescent="0.2">
      <c r="A1459" s="9">
        <v>1443</v>
      </c>
      <c r="B1459" s="9" t="s">
        <v>2431</v>
      </c>
      <c r="C1459" s="9">
        <v>4137013355</v>
      </c>
      <c r="D1459" s="9" t="s">
        <v>2345</v>
      </c>
      <c r="E1459" s="9" t="s">
        <v>2356</v>
      </c>
      <c r="F1459" s="9" t="s">
        <v>1283</v>
      </c>
      <c r="G1459" s="9"/>
    </row>
    <row r="1460" spans="1:7" x14ac:dyDescent="0.2">
      <c r="A1460" s="9">
        <v>1444</v>
      </c>
      <c r="B1460" s="9" t="s">
        <v>2432</v>
      </c>
      <c r="C1460" s="9">
        <v>4137013388</v>
      </c>
      <c r="D1460" s="9" t="s">
        <v>2363</v>
      </c>
      <c r="E1460" s="9" t="s">
        <v>2349</v>
      </c>
      <c r="F1460" s="9" t="s">
        <v>1283</v>
      </c>
      <c r="G1460" s="9" t="s">
        <v>1213</v>
      </c>
    </row>
    <row r="1461" spans="1:7" x14ac:dyDescent="0.2">
      <c r="A1461" s="9">
        <v>1445</v>
      </c>
      <c r="B1461" s="9" t="s">
        <v>2433</v>
      </c>
      <c r="C1461" s="9">
        <v>4137013389</v>
      </c>
      <c r="D1461" s="9" t="s">
        <v>2345</v>
      </c>
      <c r="E1461" s="9" t="s">
        <v>2355</v>
      </c>
      <c r="F1461" s="9" t="s">
        <v>1283</v>
      </c>
      <c r="G1461" s="9"/>
    </row>
    <row r="1462" spans="1:7" x14ac:dyDescent="0.2">
      <c r="A1462" s="9">
        <v>1446</v>
      </c>
      <c r="B1462" s="9" t="s">
        <v>2434</v>
      </c>
      <c r="C1462" s="9">
        <v>4137013390</v>
      </c>
      <c r="D1462" s="9" t="s">
        <v>2345</v>
      </c>
      <c r="E1462" s="9" t="s">
        <v>2365</v>
      </c>
      <c r="F1462" s="9" t="s">
        <v>1283</v>
      </c>
      <c r="G1462" s="9"/>
    </row>
    <row r="1463" spans="1:7" x14ac:dyDescent="0.2">
      <c r="A1463" s="9">
        <v>1447</v>
      </c>
      <c r="B1463" s="9" t="s">
        <v>2435</v>
      </c>
      <c r="C1463" s="9">
        <v>4137013777</v>
      </c>
      <c r="D1463" s="9" t="s">
        <v>2345</v>
      </c>
      <c r="E1463" s="9" t="s">
        <v>2347</v>
      </c>
      <c r="F1463" s="9" t="s">
        <v>1283</v>
      </c>
      <c r="G1463" s="9"/>
    </row>
    <row r="1464" spans="1:7" x14ac:dyDescent="0.2">
      <c r="A1464" s="9">
        <v>1448</v>
      </c>
      <c r="B1464" s="9" t="s">
        <v>2436</v>
      </c>
      <c r="C1464" s="9">
        <v>4137013778</v>
      </c>
      <c r="D1464" s="9" t="s">
        <v>2345</v>
      </c>
      <c r="E1464" s="9" t="s">
        <v>2356</v>
      </c>
      <c r="F1464" s="9" t="s">
        <v>1283</v>
      </c>
      <c r="G1464" s="9"/>
    </row>
    <row r="1465" spans="1:7" x14ac:dyDescent="0.2">
      <c r="A1465" s="9">
        <v>1449</v>
      </c>
      <c r="B1465" s="9" t="s">
        <v>2437</v>
      </c>
      <c r="C1465" s="9">
        <v>4137013855</v>
      </c>
      <c r="D1465" s="9" t="s">
        <v>2345</v>
      </c>
      <c r="E1465" s="9" t="s">
        <v>2343</v>
      </c>
      <c r="F1465" s="9" t="s">
        <v>1283</v>
      </c>
      <c r="G1465" s="9"/>
    </row>
    <row r="1466" spans="1:7" x14ac:dyDescent="0.2">
      <c r="A1466" s="9">
        <v>1450</v>
      </c>
      <c r="B1466" s="9" t="s">
        <v>2438</v>
      </c>
      <c r="C1466" s="9">
        <v>4137013856</v>
      </c>
      <c r="D1466" s="9" t="s">
        <v>2345</v>
      </c>
      <c r="E1466" s="9" t="s">
        <v>2343</v>
      </c>
      <c r="F1466" s="9" t="s">
        <v>1283</v>
      </c>
      <c r="G1466" s="9"/>
    </row>
    <row r="1467" spans="1:7" x14ac:dyDescent="0.2">
      <c r="A1467" s="9">
        <v>1451</v>
      </c>
      <c r="B1467" s="9" t="s">
        <v>2439</v>
      </c>
      <c r="C1467" s="9">
        <v>4137013858</v>
      </c>
      <c r="D1467" s="9" t="s">
        <v>2345</v>
      </c>
      <c r="E1467" s="9" t="s">
        <v>2343</v>
      </c>
      <c r="F1467" s="9" t="s">
        <v>1283</v>
      </c>
      <c r="G1467" s="9"/>
    </row>
    <row r="1468" spans="1:7" x14ac:dyDescent="0.2">
      <c r="A1468" s="9">
        <v>1452</v>
      </c>
      <c r="B1468" s="9" t="s">
        <v>2440</v>
      </c>
      <c r="C1468" s="9">
        <v>4137013859</v>
      </c>
      <c r="D1468" s="9" t="s">
        <v>2345</v>
      </c>
      <c r="E1468" s="9" t="s">
        <v>2347</v>
      </c>
      <c r="F1468" s="9" t="s">
        <v>1283</v>
      </c>
      <c r="G1468" s="9"/>
    </row>
    <row r="1469" spans="1:7" x14ac:dyDescent="0.2">
      <c r="A1469" s="9">
        <v>1453</v>
      </c>
      <c r="B1469" s="9" t="s">
        <v>2441</v>
      </c>
      <c r="C1469" s="9">
        <v>4137013860</v>
      </c>
      <c r="D1469" s="9" t="s">
        <v>2363</v>
      </c>
      <c r="E1469" s="9" t="s">
        <v>2343</v>
      </c>
      <c r="F1469" s="9" t="s">
        <v>1283</v>
      </c>
      <c r="G1469" s="9" t="s">
        <v>1213</v>
      </c>
    </row>
    <row r="1470" spans="1:7" x14ac:dyDescent="0.2">
      <c r="A1470" s="9">
        <v>1454</v>
      </c>
      <c r="B1470" s="9" t="s">
        <v>2442</v>
      </c>
      <c r="C1470" s="9">
        <v>4137013861</v>
      </c>
      <c r="D1470" s="9" t="s">
        <v>2345</v>
      </c>
      <c r="E1470" s="9" t="s">
        <v>2348</v>
      </c>
      <c r="F1470" s="9" t="s">
        <v>1283</v>
      </c>
      <c r="G1470" s="9"/>
    </row>
    <row r="1471" spans="1:7" x14ac:dyDescent="0.2">
      <c r="A1471" s="9">
        <v>1455</v>
      </c>
      <c r="B1471" s="9" t="s">
        <v>2443</v>
      </c>
      <c r="C1471" s="9">
        <v>4137013966</v>
      </c>
      <c r="D1471" s="9" t="s">
        <v>2345</v>
      </c>
      <c r="E1471" s="9" t="s">
        <v>2383</v>
      </c>
      <c r="F1471" s="9" t="s">
        <v>1283</v>
      </c>
      <c r="G1471" s="9"/>
    </row>
    <row r="1472" spans="1:7" x14ac:dyDescent="0.2">
      <c r="A1472" s="9">
        <v>1456</v>
      </c>
      <c r="B1472" s="9" t="s">
        <v>2444</v>
      </c>
      <c r="C1472" s="9">
        <v>4137014078</v>
      </c>
      <c r="D1472" s="9" t="s">
        <v>2345</v>
      </c>
      <c r="E1472" s="9" t="s">
        <v>2356</v>
      </c>
      <c r="F1472" s="9" t="s">
        <v>1283</v>
      </c>
      <c r="G1472" s="9"/>
    </row>
    <row r="1473" spans="1:7" x14ac:dyDescent="0.2">
      <c r="A1473" s="9">
        <v>1457</v>
      </c>
      <c r="B1473" s="9" t="s">
        <v>2445</v>
      </c>
      <c r="C1473" s="9">
        <v>4137014079</v>
      </c>
      <c r="D1473" s="9" t="s">
        <v>2345</v>
      </c>
      <c r="E1473" s="9" t="s">
        <v>2347</v>
      </c>
      <c r="F1473" s="9" t="s">
        <v>1283</v>
      </c>
      <c r="G1473" s="9"/>
    </row>
    <row r="1474" spans="1:7" x14ac:dyDescent="0.2">
      <c r="A1474" s="9">
        <v>1458</v>
      </c>
      <c r="B1474" s="9" t="s">
        <v>2446</v>
      </c>
      <c r="C1474" s="9">
        <v>4137014080</v>
      </c>
      <c r="D1474" s="9" t="s">
        <v>2345</v>
      </c>
      <c r="E1474" s="9" t="s">
        <v>2343</v>
      </c>
      <c r="F1474" s="9" t="s">
        <v>1283</v>
      </c>
      <c r="G1474" s="9"/>
    </row>
    <row r="1475" spans="1:7" x14ac:dyDescent="0.2">
      <c r="A1475" s="9">
        <v>1459</v>
      </c>
      <c r="B1475" s="9" t="s">
        <v>2447</v>
      </c>
      <c r="C1475" s="9">
        <v>4137014081</v>
      </c>
      <c r="D1475" s="9" t="s">
        <v>2345</v>
      </c>
      <c r="E1475" s="9" t="s">
        <v>2356</v>
      </c>
      <c r="F1475" s="9" t="s">
        <v>1283</v>
      </c>
      <c r="G1475" s="9"/>
    </row>
    <row r="1476" spans="1:7" x14ac:dyDescent="0.2">
      <c r="A1476" s="9">
        <v>1460</v>
      </c>
      <c r="B1476" s="9" t="s">
        <v>2448</v>
      </c>
      <c r="C1476" s="9">
        <v>4137014082</v>
      </c>
      <c r="D1476" s="9" t="s">
        <v>2345</v>
      </c>
      <c r="E1476" s="9" t="s">
        <v>2343</v>
      </c>
      <c r="F1476" s="9" t="s">
        <v>1283</v>
      </c>
      <c r="G1476" s="9"/>
    </row>
    <row r="1477" spans="1:7" x14ac:dyDescent="0.2">
      <c r="A1477" s="9">
        <v>1461</v>
      </c>
      <c r="B1477" s="9" t="s">
        <v>2449</v>
      </c>
      <c r="C1477" s="9">
        <v>4137014118</v>
      </c>
      <c r="D1477" s="9" t="s">
        <v>2345</v>
      </c>
      <c r="E1477" s="9" t="s">
        <v>2359</v>
      </c>
      <c r="F1477" s="9" t="s">
        <v>1283</v>
      </c>
      <c r="G1477" s="9"/>
    </row>
    <row r="1478" spans="1:7" x14ac:dyDescent="0.2">
      <c r="A1478" s="9">
        <v>1462</v>
      </c>
      <c r="B1478" s="9" t="s">
        <v>2450</v>
      </c>
      <c r="C1478" s="9">
        <v>4137014193</v>
      </c>
      <c r="D1478" s="9" t="s">
        <v>2345</v>
      </c>
      <c r="E1478" s="9" t="s">
        <v>2343</v>
      </c>
      <c r="F1478" s="9" t="s">
        <v>1283</v>
      </c>
      <c r="G1478" s="9"/>
    </row>
    <row r="1479" spans="1:7" x14ac:dyDescent="0.2">
      <c r="A1479" s="9">
        <v>1463</v>
      </c>
      <c r="B1479" s="9" t="s">
        <v>2451</v>
      </c>
      <c r="C1479" s="9">
        <v>4137014195</v>
      </c>
      <c r="D1479" s="9" t="s">
        <v>2345</v>
      </c>
      <c r="E1479" s="9" t="s">
        <v>2357</v>
      </c>
      <c r="F1479" s="9" t="s">
        <v>1283</v>
      </c>
      <c r="G1479" s="9"/>
    </row>
    <row r="1480" spans="1:7" x14ac:dyDescent="0.2">
      <c r="A1480" s="9">
        <v>1464</v>
      </c>
      <c r="B1480" s="9" t="s">
        <v>2452</v>
      </c>
      <c r="C1480" s="9">
        <v>4137014196</v>
      </c>
      <c r="D1480" s="9" t="s">
        <v>2345</v>
      </c>
      <c r="E1480" s="9" t="s">
        <v>2365</v>
      </c>
      <c r="F1480" s="9" t="s">
        <v>1283</v>
      </c>
      <c r="G1480" s="9"/>
    </row>
    <row r="1481" spans="1:7" x14ac:dyDescent="0.2">
      <c r="A1481" s="9">
        <v>1465</v>
      </c>
      <c r="B1481" s="9" t="s">
        <v>2453</v>
      </c>
      <c r="C1481" s="9">
        <v>4137014242</v>
      </c>
      <c r="D1481" s="9" t="s">
        <v>2345</v>
      </c>
      <c r="E1481" s="9" t="s">
        <v>2351</v>
      </c>
      <c r="F1481" s="9" t="s">
        <v>1283</v>
      </c>
      <c r="G1481" s="9"/>
    </row>
    <row r="1482" spans="1:7" x14ac:dyDescent="0.2">
      <c r="A1482" s="9">
        <v>1466</v>
      </c>
      <c r="B1482" s="9" t="s">
        <v>2454</v>
      </c>
      <c r="C1482" s="9">
        <v>4137014261</v>
      </c>
      <c r="D1482" s="9" t="s">
        <v>2363</v>
      </c>
      <c r="E1482" s="9" t="s">
        <v>2344</v>
      </c>
      <c r="F1482" s="9" t="s">
        <v>1283</v>
      </c>
      <c r="G1482" s="9" t="s">
        <v>1213</v>
      </c>
    </row>
    <row r="1483" spans="1:7" x14ac:dyDescent="0.2">
      <c r="A1483" s="9">
        <v>1467</v>
      </c>
      <c r="B1483" s="9" t="s">
        <v>2455</v>
      </c>
      <c r="C1483" s="9">
        <v>4137014320</v>
      </c>
      <c r="D1483" s="9" t="s">
        <v>2345</v>
      </c>
      <c r="E1483" s="9" t="s">
        <v>2344</v>
      </c>
      <c r="F1483" s="9" t="s">
        <v>1283</v>
      </c>
      <c r="G1483" s="9"/>
    </row>
    <row r="1484" spans="1:7" x14ac:dyDescent="0.2">
      <c r="A1484" s="9">
        <v>1468</v>
      </c>
      <c r="B1484" s="9" t="s">
        <v>2456</v>
      </c>
      <c r="C1484" s="9">
        <v>4137014332</v>
      </c>
      <c r="D1484" s="9" t="s">
        <v>2345</v>
      </c>
      <c r="E1484" s="9" t="s">
        <v>2343</v>
      </c>
      <c r="F1484" s="9" t="s">
        <v>1283</v>
      </c>
      <c r="G1484" s="9"/>
    </row>
    <row r="1485" spans="1:7" x14ac:dyDescent="0.2">
      <c r="A1485" s="9">
        <v>1469</v>
      </c>
      <c r="B1485" s="9" t="s">
        <v>2457</v>
      </c>
      <c r="C1485" s="9">
        <v>4137014343</v>
      </c>
      <c r="D1485" s="9" t="s">
        <v>2345</v>
      </c>
      <c r="E1485" s="9" t="s">
        <v>2343</v>
      </c>
      <c r="F1485" s="9" t="s">
        <v>1283</v>
      </c>
      <c r="G1485" s="9"/>
    </row>
    <row r="1486" spans="1:7" x14ac:dyDescent="0.2">
      <c r="A1486" s="9">
        <v>1470</v>
      </c>
      <c r="B1486" s="9" t="s">
        <v>2458</v>
      </c>
      <c r="C1486" s="9">
        <v>4137014345</v>
      </c>
      <c r="D1486" s="9" t="s">
        <v>2345</v>
      </c>
      <c r="E1486" s="9" t="s">
        <v>2348</v>
      </c>
      <c r="F1486" s="9" t="s">
        <v>1283</v>
      </c>
      <c r="G1486" s="9"/>
    </row>
    <row r="1487" spans="1:7" x14ac:dyDescent="0.2">
      <c r="A1487" s="9">
        <v>1471</v>
      </c>
      <c r="B1487" s="9" t="s">
        <v>2459</v>
      </c>
      <c r="C1487" s="9">
        <v>4137014346</v>
      </c>
      <c r="D1487" s="9" t="s">
        <v>2363</v>
      </c>
      <c r="E1487" s="9" t="s">
        <v>2349</v>
      </c>
      <c r="F1487" s="9" t="s">
        <v>1283</v>
      </c>
      <c r="G1487" s="9" t="s">
        <v>1213</v>
      </c>
    </row>
    <row r="1488" spans="1:7" x14ac:dyDescent="0.2">
      <c r="A1488" s="9">
        <v>1472</v>
      </c>
      <c r="B1488" s="9" t="s">
        <v>2460</v>
      </c>
      <c r="C1488" s="9">
        <v>4137014347</v>
      </c>
      <c r="D1488" s="9" t="s">
        <v>2345</v>
      </c>
      <c r="E1488" s="9" t="s">
        <v>2349</v>
      </c>
      <c r="F1488" s="9" t="s">
        <v>1283</v>
      </c>
      <c r="G1488" s="9"/>
    </row>
    <row r="1489" spans="1:7" x14ac:dyDescent="0.2">
      <c r="A1489" s="9">
        <v>1473</v>
      </c>
      <c r="B1489" s="9" t="s">
        <v>2461</v>
      </c>
      <c r="C1489" s="9">
        <v>4137014379</v>
      </c>
      <c r="D1489" s="9" t="s">
        <v>2345</v>
      </c>
      <c r="E1489" s="9" t="s">
        <v>2349</v>
      </c>
      <c r="F1489" s="9" t="s">
        <v>1283</v>
      </c>
      <c r="G1489" s="9"/>
    </row>
    <row r="1490" spans="1:7" x14ac:dyDescent="0.2">
      <c r="A1490" s="9">
        <v>1474</v>
      </c>
      <c r="B1490" s="9" t="s">
        <v>2462</v>
      </c>
      <c r="C1490" s="9">
        <v>4137014477</v>
      </c>
      <c r="D1490" s="9" t="s">
        <v>2345</v>
      </c>
      <c r="E1490" s="9" t="s">
        <v>2359</v>
      </c>
      <c r="F1490" s="9" t="s">
        <v>1283</v>
      </c>
      <c r="G1490" s="9"/>
    </row>
    <row r="1491" spans="1:7" x14ac:dyDescent="0.2">
      <c r="A1491" s="9">
        <v>1475</v>
      </c>
      <c r="B1491" s="9" t="s">
        <v>2463</v>
      </c>
      <c r="C1491" s="9">
        <v>4137014506</v>
      </c>
      <c r="D1491" s="9" t="s">
        <v>2363</v>
      </c>
      <c r="E1491" s="9" t="s">
        <v>2343</v>
      </c>
      <c r="F1491" s="9" t="s">
        <v>1283</v>
      </c>
      <c r="G1491" s="9" t="s">
        <v>1213</v>
      </c>
    </row>
    <row r="1492" spans="1:7" x14ac:dyDescent="0.2">
      <c r="A1492" s="9">
        <v>1476</v>
      </c>
      <c r="B1492" s="9" t="s">
        <v>2464</v>
      </c>
      <c r="C1492" s="9">
        <v>4137014507</v>
      </c>
      <c r="D1492" s="9" t="s">
        <v>2345</v>
      </c>
      <c r="E1492" s="9" t="s">
        <v>2383</v>
      </c>
      <c r="F1492" s="9" t="s">
        <v>1283</v>
      </c>
      <c r="G1492" s="9"/>
    </row>
    <row r="1493" spans="1:7" x14ac:dyDescent="0.2">
      <c r="A1493" s="9">
        <v>1477</v>
      </c>
      <c r="B1493" s="9" t="s">
        <v>2465</v>
      </c>
      <c r="C1493" s="9">
        <v>4137014545</v>
      </c>
      <c r="D1493" s="9" t="s">
        <v>2345</v>
      </c>
      <c r="E1493" s="9" t="s">
        <v>2343</v>
      </c>
      <c r="F1493" s="9" t="s">
        <v>1283</v>
      </c>
      <c r="G1493" s="9"/>
    </row>
    <row r="1494" spans="1:7" x14ac:dyDescent="0.2">
      <c r="A1494" s="9">
        <v>1478</v>
      </c>
      <c r="B1494" s="9" t="s">
        <v>2466</v>
      </c>
      <c r="C1494" s="9">
        <v>4137014570</v>
      </c>
      <c r="D1494" s="9" t="s">
        <v>2363</v>
      </c>
      <c r="E1494" s="9" t="s">
        <v>2356</v>
      </c>
      <c r="F1494" s="9" t="s">
        <v>1283</v>
      </c>
      <c r="G1494" s="9" t="s">
        <v>1213</v>
      </c>
    </row>
    <row r="1495" spans="1:7" x14ac:dyDescent="0.2">
      <c r="A1495" s="9">
        <v>1479</v>
      </c>
      <c r="B1495" s="9" t="s">
        <v>2467</v>
      </c>
      <c r="C1495" s="9">
        <v>4137014605</v>
      </c>
      <c r="D1495" s="9" t="s">
        <v>2363</v>
      </c>
      <c r="E1495" s="9" t="s">
        <v>2379</v>
      </c>
      <c r="F1495" s="9" t="s">
        <v>1283</v>
      </c>
      <c r="G1495" s="9" t="s">
        <v>1213</v>
      </c>
    </row>
    <row r="1496" spans="1:7" x14ac:dyDescent="0.2">
      <c r="A1496" s="9">
        <v>1480</v>
      </c>
      <c r="B1496" s="9" t="s">
        <v>2468</v>
      </c>
      <c r="C1496" s="9">
        <v>4137014666</v>
      </c>
      <c r="D1496" s="9" t="s">
        <v>2345</v>
      </c>
      <c r="E1496" s="9" t="s">
        <v>2344</v>
      </c>
      <c r="F1496" s="9" t="s">
        <v>1283</v>
      </c>
      <c r="G1496" s="9"/>
    </row>
    <row r="1497" spans="1:7" x14ac:dyDescent="0.2">
      <c r="A1497" s="9">
        <v>1481</v>
      </c>
      <c r="B1497" s="9" t="s">
        <v>2469</v>
      </c>
      <c r="C1497" s="9">
        <v>4137014688</v>
      </c>
      <c r="D1497" s="9" t="s">
        <v>2345</v>
      </c>
      <c r="E1497" s="9" t="s">
        <v>2344</v>
      </c>
      <c r="F1497" s="9" t="s">
        <v>1283</v>
      </c>
      <c r="G1497" s="9"/>
    </row>
    <row r="1498" spans="1:7" x14ac:dyDescent="0.2">
      <c r="A1498" s="9">
        <v>1482</v>
      </c>
      <c r="B1498" s="9" t="s">
        <v>2470</v>
      </c>
      <c r="C1498" s="9">
        <v>4137014689</v>
      </c>
      <c r="D1498" s="9" t="s">
        <v>2345</v>
      </c>
      <c r="E1498" s="9" t="s">
        <v>2356</v>
      </c>
      <c r="F1498" s="9" t="s">
        <v>1283</v>
      </c>
      <c r="G1498" s="9"/>
    </row>
    <row r="1499" spans="1:7" x14ac:dyDescent="0.2">
      <c r="A1499" s="9">
        <v>1483</v>
      </c>
      <c r="B1499" s="9" t="s">
        <v>2471</v>
      </c>
      <c r="C1499" s="9">
        <v>4137014707</v>
      </c>
      <c r="D1499" s="9" t="s">
        <v>2345</v>
      </c>
      <c r="E1499" s="9" t="s">
        <v>2356</v>
      </c>
      <c r="F1499" s="9" t="s">
        <v>1283</v>
      </c>
      <c r="G1499" s="9"/>
    </row>
    <row r="1500" spans="1:7" x14ac:dyDescent="0.2">
      <c r="A1500" s="9">
        <v>1484</v>
      </c>
      <c r="B1500" s="9" t="s">
        <v>2472</v>
      </c>
      <c r="C1500" s="9">
        <v>4137014708</v>
      </c>
      <c r="D1500" s="9" t="s">
        <v>2345</v>
      </c>
      <c r="E1500" s="9" t="s">
        <v>2357</v>
      </c>
      <c r="F1500" s="9" t="s">
        <v>1283</v>
      </c>
      <c r="G1500" s="9"/>
    </row>
    <row r="1501" spans="1:7" x14ac:dyDescent="0.2">
      <c r="A1501" s="9">
        <v>1485</v>
      </c>
      <c r="B1501" s="9" t="s">
        <v>2473</v>
      </c>
      <c r="C1501" s="9">
        <v>4137014709</v>
      </c>
      <c r="D1501" s="9" t="s">
        <v>2363</v>
      </c>
      <c r="E1501" s="9" t="s">
        <v>2344</v>
      </c>
      <c r="F1501" s="9" t="s">
        <v>1283</v>
      </c>
      <c r="G1501" s="9" t="s">
        <v>1213</v>
      </c>
    </row>
    <row r="1502" spans="1:7" x14ac:dyDescent="0.2">
      <c r="A1502" s="9">
        <v>1486</v>
      </c>
      <c r="B1502" s="9" t="s">
        <v>2474</v>
      </c>
      <c r="C1502" s="9">
        <v>4137014710</v>
      </c>
      <c r="D1502" s="9" t="s">
        <v>2363</v>
      </c>
      <c r="E1502" s="9" t="s">
        <v>2349</v>
      </c>
      <c r="F1502" s="9" t="s">
        <v>1283</v>
      </c>
      <c r="G1502" s="9" t="s">
        <v>1213</v>
      </c>
    </row>
    <row r="1503" spans="1:7" x14ac:dyDescent="0.2">
      <c r="A1503" s="9">
        <v>1487</v>
      </c>
      <c r="B1503" s="9" t="s">
        <v>2475</v>
      </c>
      <c r="C1503" s="9">
        <v>4137014749</v>
      </c>
      <c r="D1503" s="9" t="s">
        <v>2363</v>
      </c>
      <c r="E1503" s="9" t="s">
        <v>2350</v>
      </c>
      <c r="F1503" s="9" t="s">
        <v>1283</v>
      </c>
      <c r="G1503" s="9" t="s">
        <v>1213</v>
      </c>
    </row>
    <row r="1504" spans="1:7" x14ac:dyDescent="0.2">
      <c r="A1504" s="9">
        <v>1488</v>
      </c>
      <c r="B1504" s="11" t="s">
        <v>2476</v>
      </c>
      <c r="C1504" s="11" t="s">
        <v>2477</v>
      </c>
      <c r="D1504" s="9" t="s">
        <v>2345</v>
      </c>
      <c r="E1504" s="12" t="s">
        <v>2356</v>
      </c>
      <c r="F1504" s="9" t="s">
        <v>1283</v>
      </c>
      <c r="G1504" s="9"/>
    </row>
    <row r="1505" spans="1:7" x14ac:dyDescent="0.2">
      <c r="A1505" s="9">
        <v>1489</v>
      </c>
      <c r="B1505" s="11" t="s">
        <v>2478</v>
      </c>
      <c r="C1505" s="11" t="s">
        <v>2479</v>
      </c>
      <c r="D1505" s="9" t="s">
        <v>2363</v>
      </c>
      <c r="E1505" s="9" t="s">
        <v>2349</v>
      </c>
      <c r="F1505" s="9" t="s">
        <v>1283</v>
      </c>
      <c r="G1505" s="9" t="s">
        <v>1213</v>
      </c>
    </row>
    <row r="1506" spans="1:7" x14ac:dyDescent="0.2">
      <c r="A1506" s="9">
        <v>1490</v>
      </c>
      <c r="B1506" s="11" t="s">
        <v>2480</v>
      </c>
      <c r="C1506" s="11" t="s">
        <v>2481</v>
      </c>
      <c r="D1506" s="9" t="s">
        <v>2363</v>
      </c>
      <c r="E1506" s="9" t="s">
        <v>2356</v>
      </c>
      <c r="F1506" s="9" t="s">
        <v>1283</v>
      </c>
      <c r="G1506" s="9" t="s">
        <v>1213</v>
      </c>
    </row>
    <row r="1507" spans="1:7" x14ac:dyDescent="0.2">
      <c r="A1507" s="21" t="s">
        <v>2482</v>
      </c>
      <c r="B1507" s="21"/>
      <c r="C1507" s="21"/>
      <c r="D1507" s="21"/>
      <c r="E1507" s="21"/>
      <c r="F1507" s="21"/>
      <c r="G1507" s="21"/>
    </row>
    <row r="1508" spans="1:7" x14ac:dyDescent="0.2">
      <c r="A1508" s="9">
        <v>1491</v>
      </c>
      <c r="B1508" s="9" t="s">
        <v>74</v>
      </c>
      <c r="C1508" s="9">
        <v>4141010078</v>
      </c>
      <c r="D1508" s="9" t="s">
        <v>2483</v>
      </c>
      <c r="E1508" s="9" t="s">
        <v>2484</v>
      </c>
      <c r="F1508" s="9" t="s">
        <v>1191</v>
      </c>
      <c r="G1508" s="9"/>
    </row>
    <row r="1509" spans="1:7" x14ac:dyDescent="0.2">
      <c r="A1509" s="9">
        <v>1492</v>
      </c>
      <c r="B1509" s="9" t="s">
        <v>360</v>
      </c>
      <c r="C1509" s="9">
        <v>4141010459</v>
      </c>
      <c r="D1509" s="9" t="s">
        <v>2483</v>
      </c>
      <c r="E1509" s="9" t="s">
        <v>2484</v>
      </c>
      <c r="F1509" s="9" t="s">
        <v>1191</v>
      </c>
      <c r="G1509" s="9"/>
    </row>
    <row r="1510" spans="1:7" x14ac:dyDescent="0.2">
      <c r="A1510" s="9">
        <v>1493</v>
      </c>
      <c r="B1510" s="9" t="s">
        <v>361</v>
      </c>
      <c r="C1510" s="9">
        <v>4141010460</v>
      </c>
      <c r="D1510" s="9" t="s">
        <v>2483</v>
      </c>
      <c r="E1510" s="9" t="s">
        <v>2485</v>
      </c>
      <c r="F1510" s="9" t="s">
        <v>1191</v>
      </c>
      <c r="G1510" s="9"/>
    </row>
    <row r="1511" spans="1:7" x14ac:dyDescent="0.2">
      <c r="A1511" s="9">
        <v>1494</v>
      </c>
      <c r="B1511" s="9" t="s">
        <v>363</v>
      </c>
      <c r="C1511" s="9">
        <v>4141010462</v>
      </c>
      <c r="D1511" s="9" t="s">
        <v>2483</v>
      </c>
      <c r="E1511" s="9" t="s">
        <v>2484</v>
      </c>
      <c r="F1511" s="9" t="s">
        <v>1191</v>
      </c>
      <c r="G1511" s="9"/>
    </row>
    <row r="1512" spans="1:7" x14ac:dyDescent="0.2">
      <c r="A1512" s="9">
        <v>1495</v>
      </c>
      <c r="B1512" s="9" t="s">
        <v>365</v>
      </c>
      <c r="C1512" s="9">
        <v>4141010463</v>
      </c>
      <c r="D1512" s="9" t="s">
        <v>2483</v>
      </c>
      <c r="E1512" s="9" t="s">
        <v>2484</v>
      </c>
      <c r="F1512" s="9" t="s">
        <v>1191</v>
      </c>
      <c r="G1512" s="9"/>
    </row>
    <row r="1513" spans="1:7" x14ac:dyDescent="0.2">
      <c r="A1513" s="9">
        <v>1496</v>
      </c>
      <c r="B1513" s="9" t="s">
        <v>368</v>
      </c>
      <c r="C1513" s="9">
        <v>4141010464</v>
      </c>
      <c r="D1513" s="9" t="s">
        <v>2483</v>
      </c>
      <c r="E1513" s="9" t="s">
        <v>2486</v>
      </c>
      <c r="F1513" s="9" t="s">
        <v>1191</v>
      </c>
      <c r="G1513" s="9"/>
    </row>
    <row r="1514" spans="1:7" x14ac:dyDescent="0.2">
      <c r="A1514" s="9">
        <v>1497</v>
      </c>
      <c r="B1514" s="9" t="s">
        <v>369</v>
      </c>
      <c r="C1514" s="9">
        <v>4141010465</v>
      </c>
      <c r="D1514" s="9" t="s">
        <v>2483</v>
      </c>
      <c r="E1514" s="9" t="s">
        <v>2484</v>
      </c>
      <c r="F1514" s="9" t="s">
        <v>1191</v>
      </c>
      <c r="G1514" s="9"/>
    </row>
    <row r="1515" spans="1:7" x14ac:dyDescent="0.2">
      <c r="A1515" s="9">
        <v>1498</v>
      </c>
      <c r="B1515" s="9" t="s">
        <v>371</v>
      </c>
      <c r="C1515" s="9">
        <v>4141010466</v>
      </c>
      <c r="D1515" s="9" t="s">
        <v>2483</v>
      </c>
      <c r="E1515" s="9" t="s">
        <v>2484</v>
      </c>
      <c r="F1515" s="9" t="s">
        <v>1191</v>
      </c>
      <c r="G1515" s="9"/>
    </row>
    <row r="1516" spans="1:7" x14ac:dyDescent="0.2">
      <c r="A1516" s="9">
        <v>1499</v>
      </c>
      <c r="B1516" s="9" t="s">
        <v>2487</v>
      </c>
      <c r="C1516" s="9">
        <v>4141010467</v>
      </c>
      <c r="D1516" s="9" t="s">
        <v>2483</v>
      </c>
      <c r="E1516" s="9" t="s">
        <v>2488</v>
      </c>
      <c r="F1516" s="9" t="s">
        <v>1191</v>
      </c>
      <c r="G1516" s="9"/>
    </row>
    <row r="1517" spans="1:7" x14ac:dyDescent="0.2">
      <c r="A1517" s="9">
        <v>1500</v>
      </c>
      <c r="B1517" s="9" t="s">
        <v>2489</v>
      </c>
      <c r="C1517" s="9">
        <v>4141010469</v>
      </c>
      <c r="D1517" s="9" t="s">
        <v>2483</v>
      </c>
      <c r="E1517" s="9" t="s">
        <v>2484</v>
      </c>
      <c r="F1517" s="9" t="s">
        <v>1191</v>
      </c>
      <c r="G1517" s="9"/>
    </row>
    <row r="1518" spans="1:7" x14ac:dyDescent="0.2">
      <c r="A1518" s="9">
        <v>1501</v>
      </c>
      <c r="B1518" s="9" t="s">
        <v>372</v>
      </c>
      <c r="C1518" s="9">
        <v>4141010471</v>
      </c>
      <c r="D1518" s="9" t="s">
        <v>2483</v>
      </c>
      <c r="E1518" s="9" t="s">
        <v>2484</v>
      </c>
      <c r="F1518" s="9" t="s">
        <v>1191</v>
      </c>
      <c r="G1518" s="9"/>
    </row>
    <row r="1519" spans="1:7" x14ac:dyDescent="0.2">
      <c r="A1519" s="9">
        <v>1502</v>
      </c>
      <c r="B1519" s="9" t="s">
        <v>373</v>
      </c>
      <c r="C1519" s="9">
        <v>4141010472</v>
      </c>
      <c r="D1519" s="9" t="s">
        <v>2483</v>
      </c>
      <c r="E1519" s="9" t="s">
        <v>2488</v>
      </c>
      <c r="F1519" s="9" t="s">
        <v>1191</v>
      </c>
      <c r="G1519" s="9"/>
    </row>
    <row r="1520" spans="1:7" x14ac:dyDescent="0.2">
      <c r="A1520" s="9">
        <v>1503</v>
      </c>
      <c r="B1520" s="9" t="s">
        <v>374</v>
      </c>
      <c r="C1520" s="9">
        <v>4141010475</v>
      </c>
      <c r="D1520" s="9" t="s">
        <v>2483</v>
      </c>
      <c r="E1520" s="9" t="s">
        <v>2490</v>
      </c>
      <c r="F1520" s="9" t="s">
        <v>1191</v>
      </c>
      <c r="G1520" s="9"/>
    </row>
    <row r="1521" spans="1:7" x14ac:dyDescent="0.2">
      <c r="A1521" s="9">
        <v>1504</v>
      </c>
      <c r="B1521" s="9" t="s">
        <v>376</v>
      </c>
      <c r="C1521" s="9">
        <v>4141010476</v>
      </c>
      <c r="D1521" s="9" t="s">
        <v>2483</v>
      </c>
      <c r="E1521" s="9" t="s">
        <v>2488</v>
      </c>
      <c r="F1521" s="9" t="s">
        <v>1191</v>
      </c>
      <c r="G1521" s="9"/>
    </row>
    <row r="1522" spans="1:7" x14ac:dyDescent="0.2">
      <c r="A1522" s="9">
        <v>1505</v>
      </c>
      <c r="B1522" s="9" t="s">
        <v>2491</v>
      </c>
      <c r="C1522" s="9">
        <v>4141010477</v>
      </c>
      <c r="D1522" s="9" t="s">
        <v>2483</v>
      </c>
      <c r="E1522" s="9" t="s">
        <v>2492</v>
      </c>
      <c r="F1522" s="9" t="s">
        <v>1191</v>
      </c>
      <c r="G1522" s="9"/>
    </row>
    <row r="1523" spans="1:7" x14ac:dyDescent="0.2">
      <c r="A1523" s="9">
        <v>1506</v>
      </c>
      <c r="B1523" s="9" t="s">
        <v>378</v>
      </c>
      <c r="C1523" s="9">
        <v>4141010478</v>
      </c>
      <c r="D1523" s="9" t="s">
        <v>2483</v>
      </c>
      <c r="E1523" s="9" t="s">
        <v>2493</v>
      </c>
      <c r="F1523" s="9" t="s">
        <v>1191</v>
      </c>
      <c r="G1523" s="9"/>
    </row>
    <row r="1524" spans="1:7" x14ac:dyDescent="0.2">
      <c r="A1524" s="9">
        <v>1507</v>
      </c>
      <c r="B1524" s="9" t="s">
        <v>2494</v>
      </c>
      <c r="C1524" s="9">
        <v>4141010479</v>
      </c>
      <c r="D1524" s="9" t="s">
        <v>2483</v>
      </c>
      <c r="E1524" s="9" t="s">
        <v>2495</v>
      </c>
      <c r="F1524" s="9" t="s">
        <v>1191</v>
      </c>
      <c r="G1524" s="9"/>
    </row>
    <row r="1525" spans="1:7" x14ac:dyDescent="0.2">
      <c r="A1525" s="9">
        <v>1508</v>
      </c>
      <c r="B1525" s="9" t="s">
        <v>2496</v>
      </c>
      <c r="C1525" s="9">
        <v>4141010480</v>
      </c>
      <c r="D1525" s="9" t="s">
        <v>2483</v>
      </c>
      <c r="E1525" s="9" t="s">
        <v>2497</v>
      </c>
      <c r="F1525" s="9" t="s">
        <v>1191</v>
      </c>
      <c r="G1525" s="9"/>
    </row>
    <row r="1526" spans="1:7" x14ac:dyDescent="0.2">
      <c r="A1526" s="9">
        <v>1509</v>
      </c>
      <c r="B1526" s="9" t="s">
        <v>379</v>
      </c>
      <c r="C1526" s="9">
        <v>4141010481</v>
      </c>
      <c r="D1526" s="9" t="s">
        <v>2483</v>
      </c>
      <c r="E1526" s="9" t="s">
        <v>2498</v>
      </c>
      <c r="F1526" s="9" t="s">
        <v>1191</v>
      </c>
      <c r="G1526" s="9"/>
    </row>
    <row r="1527" spans="1:7" x14ac:dyDescent="0.2">
      <c r="A1527" s="9">
        <v>1510</v>
      </c>
      <c r="B1527" s="9" t="s">
        <v>380</v>
      </c>
      <c r="C1527" s="9">
        <v>4141010482</v>
      </c>
      <c r="D1527" s="9" t="s">
        <v>2483</v>
      </c>
      <c r="E1527" s="9" t="s">
        <v>2486</v>
      </c>
      <c r="F1527" s="9" t="s">
        <v>1191</v>
      </c>
      <c r="G1527" s="9"/>
    </row>
    <row r="1528" spans="1:7" x14ac:dyDescent="0.2">
      <c r="A1528" s="9">
        <v>1511</v>
      </c>
      <c r="B1528" s="9" t="s">
        <v>381</v>
      </c>
      <c r="C1528" s="9">
        <v>4141010483</v>
      </c>
      <c r="D1528" s="9" t="s">
        <v>2483</v>
      </c>
      <c r="E1528" s="9" t="s">
        <v>2499</v>
      </c>
      <c r="F1528" s="9" t="s">
        <v>1191</v>
      </c>
      <c r="G1528" s="9"/>
    </row>
    <row r="1529" spans="1:7" x14ac:dyDescent="0.2">
      <c r="A1529" s="9">
        <v>1512</v>
      </c>
      <c r="B1529" s="9" t="s">
        <v>382</v>
      </c>
      <c r="C1529" s="9">
        <v>4141010484</v>
      </c>
      <c r="D1529" s="9" t="s">
        <v>2483</v>
      </c>
      <c r="E1529" s="9" t="s">
        <v>2484</v>
      </c>
      <c r="F1529" s="9" t="s">
        <v>1191</v>
      </c>
      <c r="G1529" s="9"/>
    </row>
    <row r="1530" spans="1:7" x14ac:dyDescent="0.2">
      <c r="A1530" s="9">
        <v>1513</v>
      </c>
      <c r="B1530" s="9" t="s">
        <v>384</v>
      </c>
      <c r="C1530" s="9">
        <v>4141010485</v>
      </c>
      <c r="D1530" s="9" t="s">
        <v>2483</v>
      </c>
      <c r="E1530" s="9" t="s">
        <v>2484</v>
      </c>
      <c r="F1530" s="9" t="s">
        <v>1191</v>
      </c>
      <c r="G1530" s="9"/>
    </row>
    <row r="1531" spans="1:7" x14ac:dyDescent="0.2">
      <c r="A1531" s="9">
        <v>1514</v>
      </c>
      <c r="B1531" s="9" t="s">
        <v>671</v>
      </c>
      <c r="C1531" s="9">
        <v>4141010918</v>
      </c>
      <c r="D1531" s="9" t="s">
        <v>2483</v>
      </c>
      <c r="E1531" s="9" t="s">
        <v>2500</v>
      </c>
      <c r="F1531" s="9" t="s">
        <v>1191</v>
      </c>
      <c r="G1531" s="9"/>
    </row>
    <row r="1532" spans="1:7" x14ac:dyDescent="0.2">
      <c r="A1532" s="9">
        <v>1515</v>
      </c>
      <c r="B1532" s="9" t="s">
        <v>673</v>
      </c>
      <c r="C1532" s="9">
        <v>4141010919</v>
      </c>
      <c r="D1532" s="9" t="s">
        <v>2483</v>
      </c>
      <c r="E1532" s="9" t="s">
        <v>2501</v>
      </c>
      <c r="F1532" s="9" t="s">
        <v>1191</v>
      </c>
      <c r="G1532" s="9"/>
    </row>
    <row r="1533" spans="1:7" x14ac:dyDescent="0.2">
      <c r="A1533" s="9">
        <v>1516</v>
      </c>
      <c r="B1533" s="9" t="s">
        <v>698</v>
      </c>
      <c r="C1533" s="9">
        <v>4141011068</v>
      </c>
      <c r="D1533" s="9" t="s">
        <v>2483</v>
      </c>
      <c r="E1533" s="9" t="s">
        <v>2484</v>
      </c>
      <c r="F1533" s="9" t="s">
        <v>1191</v>
      </c>
      <c r="G1533" s="9"/>
    </row>
    <row r="1534" spans="1:7" x14ac:dyDescent="0.2">
      <c r="A1534" s="9">
        <v>1517</v>
      </c>
      <c r="B1534" s="9" t="s">
        <v>699</v>
      </c>
      <c r="C1534" s="9">
        <v>4141011070</v>
      </c>
      <c r="D1534" s="9" t="s">
        <v>2483</v>
      </c>
      <c r="E1534" s="9" t="s">
        <v>2486</v>
      </c>
      <c r="F1534" s="9" t="s">
        <v>1191</v>
      </c>
      <c r="G1534" s="9"/>
    </row>
    <row r="1535" spans="1:7" x14ac:dyDescent="0.2">
      <c r="A1535" s="9">
        <v>1518</v>
      </c>
      <c r="B1535" s="9" t="s">
        <v>2502</v>
      </c>
      <c r="C1535" s="9">
        <v>4141011071</v>
      </c>
      <c r="D1535" s="9" t="s">
        <v>2483</v>
      </c>
      <c r="E1535" s="9" t="s">
        <v>2488</v>
      </c>
      <c r="F1535" s="9" t="s">
        <v>1191</v>
      </c>
      <c r="G1535" s="9"/>
    </row>
    <row r="1536" spans="1:7" x14ac:dyDescent="0.2">
      <c r="A1536" s="9">
        <v>1519</v>
      </c>
      <c r="B1536" s="9" t="s">
        <v>734</v>
      </c>
      <c r="C1536" s="9">
        <v>4141011326</v>
      </c>
      <c r="D1536" s="9" t="s">
        <v>2483</v>
      </c>
      <c r="E1536" s="9" t="s">
        <v>2492</v>
      </c>
      <c r="F1536" s="9" t="s">
        <v>1191</v>
      </c>
      <c r="G1536" s="9"/>
    </row>
    <row r="1537" spans="1:7" x14ac:dyDescent="0.2">
      <c r="A1537" s="9">
        <v>1520</v>
      </c>
      <c r="B1537" s="9" t="s">
        <v>2503</v>
      </c>
      <c r="C1537" s="9">
        <v>4141011329</v>
      </c>
      <c r="D1537" s="9" t="s">
        <v>2483</v>
      </c>
      <c r="E1537" s="9" t="s">
        <v>2488</v>
      </c>
      <c r="F1537" s="9" t="s">
        <v>1191</v>
      </c>
      <c r="G1537" s="9"/>
    </row>
    <row r="1538" spans="1:7" x14ac:dyDescent="0.2">
      <c r="A1538" s="9">
        <v>1521</v>
      </c>
      <c r="B1538" s="9" t="s">
        <v>2504</v>
      </c>
      <c r="C1538" s="9">
        <v>4141011330</v>
      </c>
      <c r="D1538" s="9" t="s">
        <v>2483</v>
      </c>
      <c r="E1538" s="9" t="s">
        <v>2495</v>
      </c>
      <c r="F1538" s="9" t="s">
        <v>1191</v>
      </c>
      <c r="G1538" s="9"/>
    </row>
    <row r="1539" spans="1:7" x14ac:dyDescent="0.2">
      <c r="A1539" s="9">
        <v>1522</v>
      </c>
      <c r="B1539" s="9" t="s">
        <v>769</v>
      </c>
      <c r="C1539" s="9">
        <v>4141011517</v>
      </c>
      <c r="D1539" s="9" t="s">
        <v>2483</v>
      </c>
      <c r="E1539" s="9" t="s">
        <v>2484</v>
      </c>
      <c r="F1539" s="9" t="s">
        <v>1191</v>
      </c>
      <c r="G1539" s="9"/>
    </row>
    <row r="1540" spans="1:7" x14ac:dyDescent="0.2">
      <c r="A1540" s="9">
        <v>1523</v>
      </c>
      <c r="B1540" s="9" t="s">
        <v>796</v>
      </c>
      <c r="C1540" s="9">
        <v>4141011652</v>
      </c>
      <c r="D1540" s="9" t="s">
        <v>2483</v>
      </c>
      <c r="E1540" s="9" t="s">
        <v>2484</v>
      </c>
      <c r="F1540" s="9" t="s">
        <v>1191</v>
      </c>
      <c r="G1540" s="9"/>
    </row>
    <row r="1541" spans="1:7" x14ac:dyDescent="0.2">
      <c r="A1541" s="9">
        <v>1524</v>
      </c>
      <c r="B1541" s="9" t="s">
        <v>797</v>
      </c>
      <c r="C1541" s="9">
        <v>4141011653</v>
      </c>
      <c r="D1541" s="9" t="s">
        <v>2483</v>
      </c>
      <c r="E1541" s="9" t="s">
        <v>2498</v>
      </c>
      <c r="F1541" s="9" t="s">
        <v>1191</v>
      </c>
      <c r="G1541" s="9"/>
    </row>
    <row r="1542" spans="1:7" x14ac:dyDescent="0.2">
      <c r="A1542" s="9">
        <v>1525</v>
      </c>
      <c r="B1542" s="9" t="s">
        <v>810</v>
      </c>
      <c r="C1542" s="9">
        <v>4141011765</v>
      </c>
      <c r="D1542" s="9" t="s">
        <v>2483</v>
      </c>
      <c r="E1542" s="9" t="s">
        <v>2501</v>
      </c>
      <c r="F1542" s="9" t="s">
        <v>1191</v>
      </c>
      <c r="G1542" s="9"/>
    </row>
    <row r="1543" spans="1:7" x14ac:dyDescent="0.2">
      <c r="A1543" s="9">
        <v>1526</v>
      </c>
      <c r="B1543" s="9" t="s">
        <v>2505</v>
      </c>
      <c r="C1543" s="9">
        <v>4141011788</v>
      </c>
      <c r="D1543" s="9" t="s">
        <v>2483</v>
      </c>
      <c r="E1543" s="9" t="s">
        <v>2484</v>
      </c>
      <c r="F1543" s="9" t="s">
        <v>1191</v>
      </c>
      <c r="G1543" s="9"/>
    </row>
    <row r="1544" spans="1:7" x14ac:dyDescent="0.2">
      <c r="A1544" s="9">
        <v>1527</v>
      </c>
      <c r="B1544" s="9" t="s">
        <v>824</v>
      </c>
      <c r="C1544" s="9">
        <v>4141011834</v>
      </c>
      <c r="D1544" s="9" t="s">
        <v>2506</v>
      </c>
      <c r="E1544" s="9" t="s">
        <v>2484</v>
      </c>
      <c r="F1544" s="9" t="s">
        <v>1191</v>
      </c>
      <c r="G1544" s="9" t="s">
        <v>1213</v>
      </c>
    </row>
    <row r="1545" spans="1:7" x14ac:dyDescent="0.2">
      <c r="A1545" s="9">
        <v>1528</v>
      </c>
      <c r="B1545" s="9" t="s">
        <v>2507</v>
      </c>
      <c r="C1545" s="9">
        <v>4141012735</v>
      </c>
      <c r="D1545" s="9" t="s">
        <v>1253</v>
      </c>
      <c r="E1545" s="9" t="s">
        <v>2484</v>
      </c>
      <c r="F1545" s="9" t="s">
        <v>1191</v>
      </c>
      <c r="G1545" s="9"/>
    </row>
    <row r="1546" spans="1:7" x14ac:dyDescent="0.2">
      <c r="A1546" s="9">
        <v>1529</v>
      </c>
      <c r="B1546" s="9" t="s">
        <v>2508</v>
      </c>
      <c r="C1546" s="9">
        <v>4141012746</v>
      </c>
      <c r="D1546" s="9" t="s">
        <v>2506</v>
      </c>
      <c r="E1546" s="9" t="s">
        <v>2484</v>
      </c>
      <c r="F1546" s="9" t="s">
        <v>1191</v>
      </c>
      <c r="G1546" s="9" t="s">
        <v>1213</v>
      </c>
    </row>
    <row r="1547" spans="1:7" x14ac:dyDescent="0.2">
      <c r="A1547" s="9">
        <v>1530</v>
      </c>
      <c r="B1547" s="9" t="s">
        <v>899</v>
      </c>
      <c r="C1547" s="9">
        <v>4141012747</v>
      </c>
      <c r="D1547" s="9" t="s">
        <v>2506</v>
      </c>
      <c r="E1547" s="9" t="s">
        <v>2484</v>
      </c>
      <c r="F1547" s="9" t="s">
        <v>1191</v>
      </c>
      <c r="G1547" s="9" t="s">
        <v>1213</v>
      </c>
    </row>
    <row r="1548" spans="1:7" x14ac:dyDescent="0.2">
      <c r="A1548" s="9">
        <v>1531</v>
      </c>
      <c r="B1548" s="9" t="s">
        <v>2509</v>
      </c>
      <c r="C1548" s="9">
        <v>4141012949</v>
      </c>
      <c r="D1548" s="9" t="s">
        <v>2483</v>
      </c>
      <c r="E1548" s="9" t="s">
        <v>2484</v>
      </c>
      <c r="F1548" s="9" t="s">
        <v>1191</v>
      </c>
      <c r="G1548" s="9"/>
    </row>
    <row r="1549" spans="1:7" x14ac:dyDescent="0.2">
      <c r="A1549" s="9">
        <v>1532</v>
      </c>
      <c r="B1549" s="9" t="s">
        <v>980</v>
      </c>
      <c r="C1549" s="9">
        <v>4141013497</v>
      </c>
      <c r="D1549" s="9" t="s">
        <v>2506</v>
      </c>
      <c r="E1549" s="9" t="s">
        <v>2484</v>
      </c>
      <c r="F1549" s="9" t="s">
        <v>1191</v>
      </c>
      <c r="G1549" s="9" t="s">
        <v>1213</v>
      </c>
    </row>
    <row r="1550" spans="1:7" x14ac:dyDescent="0.2">
      <c r="A1550" s="9">
        <v>1533</v>
      </c>
      <c r="B1550" s="9" t="s">
        <v>2510</v>
      </c>
      <c r="C1550" s="9">
        <v>4141013498</v>
      </c>
      <c r="D1550" s="9" t="s">
        <v>2506</v>
      </c>
      <c r="E1550" s="9" t="s">
        <v>2485</v>
      </c>
      <c r="F1550" s="9" t="s">
        <v>1191</v>
      </c>
      <c r="G1550" s="9" t="s">
        <v>1213</v>
      </c>
    </row>
    <row r="1551" spans="1:7" x14ac:dyDescent="0.2">
      <c r="A1551" s="9">
        <v>1534</v>
      </c>
      <c r="B1551" s="9" t="s">
        <v>981</v>
      </c>
      <c r="C1551" s="9">
        <v>4141013500</v>
      </c>
      <c r="D1551" s="9" t="s">
        <v>2506</v>
      </c>
      <c r="E1551" s="9" t="s">
        <v>2499</v>
      </c>
      <c r="F1551" s="9" t="s">
        <v>1191</v>
      </c>
      <c r="G1551" s="9" t="s">
        <v>1213</v>
      </c>
    </row>
    <row r="1552" spans="1:7" x14ac:dyDescent="0.2">
      <c r="A1552" s="9">
        <v>1535</v>
      </c>
      <c r="B1552" s="9" t="s">
        <v>2511</v>
      </c>
      <c r="C1552" s="9">
        <v>4141013501</v>
      </c>
      <c r="D1552" s="9" t="s">
        <v>2506</v>
      </c>
      <c r="E1552" s="9" t="s">
        <v>2490</v>
      </c>
      <c r="F1552" s="9" t="s">
        <v>1191</v>
      </c>
      <c r="G1552" s="9" t="s">
        <v>1213</v>
      </c>
    </row>
    <row r="1553" spans="1:7" x14ac:dyDescent="0.2">
      <c r="A1553" s="9">
        <v>1536</v>
      </c>
      <c r="B1553" s="9" t="s">
        <v>2512</v>
      </c>
      <c r="C1553" s="9">
        <v>4141013502</v>
      </c>
      <c r="D1553" s="9" t="s">
        <v>2506</v>
      </c>
      <c r="E1553" s="9" t="s">
        <v>2484</v>
      </c>
      <c r="F1553" s="9" t="s">
        <v>1191</v>
      </c>
      <c r="G1553" s="9" t="s">
        <v>1213</v>
      </c>
    </row>
    <row r="1554" spans="1:7" x14ac:dyDescent="0.2">
      <c r="A1554" s="9">
        <v>1537</v>
      </c>
      <c r="B1554" s="9" t="s">
        <v>982</v>
      </c>
      <c r="C1554" s="9">
        <v>4141013503</v>
      </c>
      <c r="D1554" s="9" t="s">
        <v>2506</v>
      </c>
      <c r="E1554" s="9" t="s">
        <v>2492</v>
      </c>
      <c r="F1554" s="9" t="s">
        <v>1191</v>
      </c>
      <c r="G1554" s="9" t="s">
        <v>1213</v>
      </c>
    </row>
    <row r="1555" spans="1:7" x14ac:dyDescent="0.2">
      <c r="A1555" s="9">
        <v>1538</v>
      </c>
      <c r="B1555" s="9" t="s">
        <v>2513</v>
      </c>
      <c r="C1555" s="9">
        <v>4141013504</v>
      </c>
      <c r="D1555" s="9" t="s">
        <v>2506</v>
      </c>
      <c r="E1555" s="9" t="s">
        <v>2495</v>
      </c>
      <c r="F1555" s="9" t="s">
        <v>1191</v>
      </c>
      <c r="G1555" s="9" t="s">
        <v>1213</v>
      </c>
    </row>
    <row r="1556" spans="1:7" x14ac:dyDescent="0.2">
      <c r="A1556" s="9">
        <v>1539</v>
      </c>
      <c r="B1556" s="9" t="s">
        <v>983</v>
      </c>
      <c r="C1556" s="9">
        <v>4141013505</v>
      </c>
      <c r="D1556" s="9" t="s">
        <v>2506</v>
      </c>
      <c r="E1556" s="9" t="s">
        <v>2488</v>
      </c>
      <c r="F1556" s="9" t="s">
        <v>1191</v>
      </c>
      <c r="G1556" s="9" t="s">
        <v>1213</v>
      </c>
    </row>
    <row r="1557" spans="1:7" x14ac:dyDescent="0.2">
      <c r="A1557" s="9">
        <v>1540</v>
      </c>
      <c r="B1557" s="9" t="s">
        <v>2514</v>
      </c>
      <c r="C1557" s="9">
        <v>4141013506</v>
      </c>
      <c r="D1557" s="9" t="s">
        <v>2506</v>
      </c>
      <c r="E1557" s="9" t="s">
        <v>2488</v>
      </c>
      <c r="F1557" s="9" t="s">
        <v>1191</v>
      </c>
      <c r="G1557" s="9" t="s">
        <v>1213</v>
      </c>
    </row>
    <row r="1558" spans="1:7" x14ac:dyDescent="0.2">
      <c r="A1558" s="9">
        <v>1541</v>
      </c>
      <c r="B1558" s="9" t="s">
        <v>2515</v>
      </c>
      <c r="C1558" s="9">
        <v>4141013507</v>
      </c>
      <c r="D1558" s="9" t="s">
        <v>2506</v>
      </c>
      <c r="E1558" s="9" t="s">
        <v>2484</v>
      </c>
      <c r="F1558" s="9" t="s">
        <v>1191</v>
      </c>
      <c r="G1558" s="9" t="s">
        <v>1213</v>
      </c>
    </row>
    <row r="1559" spans="1:7" x14ac:dyDescent="0.2">
      <c r="A1559" s="9">
        <v>1542</v>
      </c>
      <c r="B1559" s="9" t="s">
        <v>2516</v>
      </c>
      <c r="C1559" s="9">
        <v>4141013508</v>
      </c>
      <c r="D1559" s="9" t="s">
        <v>2506</v>
      </c>
      <c r="E1559" s="9" t="s">
        <v>2484</v>
      </c>
      <c r="F1559" s="9" t="s">
        <v>1191</v>
      </c>
      <c r="G1559" s="9" t="s">
        <v>1213</v>
      </c>
    </row>
    <row r="1560" spans="1:7" x14ac:dyDescent="0.2">
      <c r="A1560" s="9">
        <v>1543</v>
      </c>
      <c r="B1560" s="9" t="s">
        <v>2517</v>
      </c>
      <c r="C1560" s="9">
        <v>4141014003</v>
      </c>
      <c r="D1560" s="9" t="s">
        <v>2506</v>
      </c>
      <c r="E1560" s="9" t="s">
        <v>2499</v>
      </c>
      <c r="F1560" s="9" t="s">
        <v>1191</v>
      </c>
      <c r="G1560" s="9" t="s">
        <v>1213</v>
      </c>
    </row>
    <row r="1561" spans="1:7" x14ac:dyDescent="0.2">
      <c r="A1561" s="9">
        <v>1544</v>
      </c>
      <c r="B1561" s="9" t="s">
        <v>2518</v>
      </c>
      <c r="C1561" s="9">
        <v>4141014040</v>
      </c>
      <c r="D1561" s="9" t="s">
        <v>2506</v>
      </c>
      <c r="E1561" s="9" t="s">
        <v>2484</v>
      </c>
      <c r="F1561" s="9" t="s">
        <v>1191</v>
      </c>
      <c r="G1561" s="9" t="s">
        <v>1213</v>
      </c>
    </row>
    <row r="1562" spans="1:7" x14ac:dyDescent="0.2">
      <c r="A1562" s="9">
        <v>1545</v>
      </c>
      <c r="B1562" s="9" t="s">
        <v>2519</v>
      </c>
      <c r="C1562" s="9">
        <v>4141014169</v>
      </c>
      <c r="D1562" s="9" t="s">
        <v>2506</v>
      </c>
      <c r="E1562" s="9" t="s">
        <v>2493</v>
      </c>
      <c r="F1562" s="9" t="s">
        <v>1191</v>
      </c>
      <c r="G1562" s="9" t="s">
        <v>1213</v>
      </c>
    </row>
    <row r="1563" spans="1:7" x14ac:dyDescent="0.2">
      <c r="A1563" s="9">
        <v>1546</v>
      </c>
      <c r="B1563" s="9" t="s">
        <v>2520</v>
      </c>
      <c r="C1563" s="9">
        <v>4141014333</v>
      </c>
      <c r="D1563" s="9" t="s">
        <v>2506</v>
      </c>
      <c r="E1563" s="9" t="s">
        <v>2484</v>
      </c>
      <c r="F1563" s="9" t="s">
        <v>1191</v>
      </c>
      <c r="G1563" s="9" t="s">
        <v>1213</v>
      </c>
    </row>
    <row r="1564" spans="1:7" x14ac:dyDescent="0.2">
      <c r="A1564" s="9">
        <v>1547</v>
      </c>
      <c r="B1564" s="9" t="s">
        <v>2521</v>
      </c>
      <c r="C1564" s="9">
        <v>4141014654</v>
      </c>
      <c r="D1564" s="9" t="s">
        <v>2506</v>
      </c>
      <c r="E1564" s="9" t="s">
        <v>2484</v>
      </c>
      <c r="F1564" s="9" t="s">
        <v>1191</v>
      </c>
      <c r="G1564" s="9" t="s">
        <v>1213</v>
      </c>
    </row>
    <row r="1565" spans="1:7" x14ac:dyDescent="0.2">
      <c r="A1565" s="9">
        <v>1548</v>
      </c>
      <c r="B1565" s="9" t="s">
        <v>2522</v>
      </c>
      <c r="C1565" s="9">
        <v>4141014831</v>
      </c>
      <c r="D1565" s="9" t="s">
        <v>2506</v>
      </c>
      <c r="E1565" s="9" t="s">
        <v>2484</v>
      </c>
      <c r="F1565" s="9" t="s">
        <v>1191</v>
      </c>
      <c r="G1565" s="9" t="s">
        <v>1213</v>
      </c>
    </row>
    <row r="1566" spans="1:7" x14ac:dyDescent="0.2">
      <c r="A1566" s="9">
        <v>1549</v>
      </c>
      <c r="B1566" s="9" t="s">
        <v>2523</v>
      </c>
      <c r="C1566" s="9">
        <v>4141010824</v>
      </c>
      <c r="D1566" s="9" t="s">
        <v>2483</v>
      </c>
      <c r="E1566" s="9" t="s">
        <v>2484</v>
      </c>
      <c r="F1566" s="9" t="s">
        <v>1283</v>
      </c>
      <c r="G1566" s="9"/>
    </row>
    <row r="1567" spans="1:7" x14ac:dyDescent="0.2">
      <c r="A1567" s="9">
        <v>1550</v>
      </c>
      <c r="B1567" s="9" t="s">
        <v>2524</v>
      </c>
      <c r="C1567" s="9">
        <v>4141010835</v>
      </c>
      <c r="D1567" s="9" t="s">
        <v>2483</v>
      </c>
      <c r="E1567" s="9" t="s">
        <v>2525</v>
      </c>
      <c r="F1567" s="9" t="s">
        <v>1283</v>
      </c>
      <c r="G1567" s="9"/>
    </row>
    <row r="1568" spans="1:7" x14ac:dyDescent="0.2">
      <c r="A1568" s="9">
        <v>1551</v>
      </c>
      <c r="B1568" s="9" t="s">
        <v>2526</v>
      </c>
      <c r="C1568" s="9">
        <v>4141010842</v>
      </c>
      <c r="D1568" s="9" t="s">
        <v>2483</v>
      </c>
      <c r="E1568" s="9" t="s">
        <v>2527</v>
      </c>
      <c r="F1568" s="9" t="s">
        <v>1283</v>
      </c>
      <c r="G1568" s="9"/>
    </row>
    <row r="1569" spans="1:7" x14ac:dyDescent="0.2">
      <c r="A1569" s="9">
        <v>1552</v>
      </c>
      <c r="B1569" s="9" t="s">
        <v>2528</v>
      </c>
      <c r="C1569" s="9">
        <v>4141010843</v>
      </c>
      <c r="D1569" s="9" t="s">
        <v>2483</v>
      </c>
      <c r="E1569" s="9" t="s">
        <v>2484</v>
      </c>
      <c r="F1569" s="9" t="s">
        <v>1283</v>
      </c>
      <c r="G1569" s="9"/>
    </row>
    <row r="1570" spans="1:7" x14ac:dyDescent="0.2">
      <c r="A1570" s="9">
        <v>1553</v>
      </c>
      <c r="B1570" s="9" t="s">
        <v>2529</v>
      </c>
      <c r="C1570" s="9">
        <v>4141011069</v>
      </c>
      <c r="D1570" s="9" t="s">
        <v>2483</v>
      </c>
      <c r="E1570" s="9" t="s">
        <v>2490</v>
      </c>
      <c r="F1570" s="9" t="s">
        <v>1283</v>
      </c>
      <c r="G1570" s="9"/>
    </row>
    <row r="1571" spans="1:7" x14ac:dyDescent="0.2">
      <c r="A1571" s="9">
        <v>1554</v>
      </c>
      <c r="B1571" s="9" t="s">
        <v>2530</v>
      </c>
      <c r="C1571" s="9">
        <v>4141011522</v>
      </c>
      <c r="D1571" s="9" t="s">
        <v>2483</v>
      </c>
      <c r="E1571" s="9" t="s">
        <v>2485</v>
      </c>
      <c r="F1571" s="9" t="s">
        <v>1283</v>
      </c>
      <c r="G1571" s="9"/>
    </row>
    <row r="1572" spans="1:7" x14ac:dyDescent="0.2">
      <c r="A1572" s="9">
        <v>1555</v>
      </c>
      <c r="B1572" s="9" t="s">
        <v>2531</v>
      </c>
      <c r="C1572" s="9">
        <v>4141011787</v>
      </c>
      <c r="D1572" s="9" t="s">
        <v>2483</v>
      </c>
      <c r="E1572" s="9" t="s">
        <v>2532</v>
      </c>
      <c r="F1572" s="9" t="s">
        <v>1283</v>
      </c>
      <c r="G1572" s="9"/>
    </row>
    <row r="1573" spans="1:7" x14ac:dyDescent="0.2">
      <c r="A1573" s="9">
        <v>1556</v>
      </c>
      <c r="B1573" s="9" t="s">
        <v>2533</v>
      </c>
      <c r="C1573" s="9">
        <v>4141011828</v>
      </c>
      <c r="D1573" s="9" t="s">
        <v>2483</v>
      </c>
      <c r="E1573" s="9" t="s">
        <v>2484</v>
      </c>
      <c r="F1573" s="9" t="s">
        <v>1283</v>
      </c>
      <c r="G1573" s="9"/>
    </row>
    <row r="1574" spans="1:7" x14ac:dyDescent="0.2">
      <c r="A1574" s="9">
        <v>1557</v>
      </c>
      <c r="B1574" s="9" t="s">
        <v>2534</v>
      </c>
      <c r="C1574" s="9">
        <v>4141012058</v>
      </c>
      <c r="D1574" s="9" t="s">
        <v>2483</v>
      </c>
      <c r="E1574" s="9" t="s">
        <v>2490</v>
      </c>
      <c r="F1574" s="9" t="s">
        <v>1283</v>
      </c>
      <c r="G1574" s="9"/>
    </row>
    <row r="1575" spans="1:7" x14ac:dyDescent="0.2">
      <c r="A1575" s="9">
        <v>1558</v>
      </c>
      <c r="B1575" s="9" t="s">
        <v>2535</v>
      </c>
      <c r="C1575" s="9">
        <v>4141012067</v>
      </c>
      <c r="D1575" s="9" t="s">
        <v>2483</v>
      </c>
      <c r="E1575" s="9" t="s">
        <v>2497</v>
      </c>
      <c r="F1575" s="9" t="s">
        <v>1283</v>
      </c>
      <c r="G1575" s="9"/>
    </row>
    <row r="1576" spans="1:7" x14ac:dyDescent="0.2">
      <c r="A1576" s="9">
        <v>1559</v>
      </c>
      <c r="B1576" s="9" t="s">
        <v>2536</v>
      </c>
      <c r="C1576" s="9">
        <v>4141012581</v>
      </c>
      <c r="D1576" s="9" t="s">
        <v>2483</v>
      </c>
      <c r="E1576" s="9" t="s">
        <v>2485</v>
      </c>
      <c r="F1576" s="9" t="s">
        <v>1283</v>
      </c>
      <c r="G1576" s="9"/>
    </row>
    <row r="1577" spans="1:7" x14ac:dyDescent="0.2">
      <c r="A1577" s="9">
        <v>1560</v>
      </c>
      <c r="B1577" s="9" t="s">
        <v>2537</v>
      </c>
      <c r="C1577" s="9">
        <v>4141012582</v>
      </c>
      <c r="D1577" s="9" t="s">
        <v>2483</v>
      </c>
      <c r="E1577" s="9" t="s">
        <v>2484</v>
      </c>
      <c r="F1577" s="9" t="s">
        <v>1283</v>
      </c>
      <c r="G1577" s="9"/>
    </row>
    <row r="1578" spans="1:7" x14ac:dyDescent="0.2">
      <c r="A1578" s="9">
        <v>1561</v>
      </c>
      <c r="B1578" s="9" t="s">
        <v>2538</v>
      </c>
      <c r="C1578" s="9">
        <v>4141012745</v>
      </c>
      <c r="D1578" s="9" t="s">
        <v>2483</v>
      </c>
      <c r="E1578" s="9" t="s">
        <v>2499</v>
      </c>
      <c r="F1578" s="9" t="s">
        <v>1283</v>
      </c>
      <c r="G1578" s="9"/>
    </row>
    <row r="1579" spans="1:7" x14ac:dyDescent="0.2">
      <c r="A1579" s="9">
        <v>1562</v>
      </c>
      <c r="B1579" s="9" t="s">
        <v>2539</v>
      </c>
      <c r="C1579" s="9">
        <v>4141012748</v>
      </c>
      <c r="D1579" s="9" t="s">
        <v>2483</v>
      </c>
      <c r="E1579" s="9" t="s">
        <v>2501</v>
      </c>
      <c r="F1579" s="9" t="s">
        <v>1283</v>
      </c>
      <c r="G1579" s="9"/>
    </row>
    <row r="1580" spans="1:7" x14ac:dyDescent="0.2">
      <c r="A1580" s="9">
        <v>1563</v>
      </c>
      <c r="B1580" s="9" t="s">
        <v>2540</v>
      </c>
      <c r="C1580" s="9">
        <v>4141012750</v>
      </c>
      <c r="D1580" s="9" t="s">
        <v>2483</v>
      </c>
      <c r="E1580" s="9" t="s">
        <v>2493</v>
      </c>
      <c r="F1580" s="9" t="s">
        <v>1283</v>
      </c>
      <c r="G1580" s="9"/>
    </row>
    <row r="1581" spans="1:7" x14ac:dyDescent="0.2">
      <c r="A1581" s="9">
        <v>1564</v>
      </c>
      <c r="B1581" s="9" t="s">
        <v>2541</v>
      </c>
      <c r="C1581" s="9">
        <v>4141012768</v>
      </c>
      <c r="D1581" s="9" t="s">
        <v>2483</v>
      </c>
      <c r="E1581" s="9" t="s">
        <v>2542</v>
      </c>
      <c r="F1581" s="9" t="s">
        <v>1283</v>
      </c>
      <c r="G1581" s="9"/>
    </row>
    <row r="1582" spans="1:7" x14ac:dyDescent="0.2">
      <c r="A1582" s="9">
        <v>1565</v>
      </c>
      <c r="B1582" s="9" t="s">
        <v>2543</v>
      </c>
      <c r="C1582" s="9">
        <v>4141012781</v>
      </c>
      <c r="D1582" s="9" t="s">
        <v>2483</v>
      </c>
      <c r="E1582" s="9" t="s">
        <v>2484</v>
      </c>
      <c r="F1582" s="9" t="s">
        <v>1283</v>
      </c>
      <c r="G1582" s="9"/>
    </row>
    <row r="1583" spans="1:7" x14ac:dyDescent="0.2">
      <c r="A1583" s="9">
        <v>1566</v>
      </c>
      <c r="B1583" s="9" t="s">
        <v>2544</v>
      </c>
      <c r="C1583" s="9">
        <v>4141012793</v>
      </c>
      <c r="D1583" s="9" t="s">
        <v>2483</v>
      </c>
      <c r="E1583" s="9" t="s">
        <v>2545</v>
      </c>
      <c r="F1583" s="9" t="s">
        <v>1283</v>
      </c>
      <c r="G1583" s="9"/>
    </row>
    <row r="1584" spans="1:7" x14ac:dyDescent="0.2">
      <c r="A1584" s="9">
        <v>1567</v>
      </c>
      <c r="B1584" s="9" t="s">
        <v>2546</v>
      </c>
      <c r="C1584" s="9">
        <v>4141012794</v>
      </c>
      <c r="D1584" s="9" t="s">
        <v>2483</v>
      </c>
      <c r="E1584" s="9" t="s">
        <v>2498</v>
      </c>
      <c r="F1584" s="9" t="s">
        <v>1283</v>
      </c>
      <c r="G1584" s="9"/>
    </row>
    <row r="1585" spans="1:7" x14ac:dyDescent="0.2">
      <c r="A1585" s="9">
        <v>1568</v>
      </c>
      <c r="B1585" s="9" t="s">
        <v>2547</v>
      </c>
      <c r="C1585" s="9">
        <v>4141012948</v>
      </c>
      <c r="D1585" s="9" t="s">
        <v>2506</v>
      </c>
      <c r="E1585" s="9" t="s">
        <v>2484</v>
      </c>
      <c r="F1585" s="9" t="s">
        <v>1283</v>
      </c>
      <c r="G1585" s="9" t="s">
        <v>1213</v>
      </c>
    </row>
    <row r="1586" spans="1:7" x14ac:dyDescent="0.2">
      <c r="A1586" s="9">
        <v>1569</v>
      </c>
      <c r="B1586" s="9" t="s">
        <v>2548</v>
      </c>
      <c r="C1586" s="9">
        <v>4141012950</v>
      </c>
      <c r="D1586" s="9" t="s">
        <v>2483</v>
      </c>
      <c r="E1586" s="9" t="s">
        <v>2485</v>
      </c>
      <c r="F1586" s="9" t="s">
        <v>1283</v>
      </c>
      <c r="G1586" s="9"/>
    </row>
    <row r="1587" spans="1:7" x14ac:dyDescent="0.2">
      <c r="A1587" s="9">
        <v>1570</v>
      </c>
      <c r="B1587" s="9" t="s">
        <v>2549</v>
      </c>
      <c r="C1587" s="9">
        <v>4141013499</v>
      </c>
      <c r="D1587" s="9" t="s">
        <v>2483</v>
      </c>
      <c r="E1587" s="9" t="s">
        <v>2484</v>
      </c>
      <c r="F1587" s="9" t="s">
        <v>1283</v>
      </c>
      <c r="G1587" s="9"/>
    </row>
    <row r="1588" spans="1:7" x14ac:dyDescent="0.2">
      <c r="A1588" s="9">
        <v>1571</v>
      </c>
      <c r="B1588" s="9" t="s">
        <v>2550</v>
      </c>
      <c r="C1588" s="9">
        <v>4141013564</v>
      </c>
      <c r="D1588" s="9" t="s">
        <v>2483</v>
      </c>
      <c r="E1588" s="9" t="s">
        <v>2501</v>
      </c>
      <c r="F1588" s="9" t="s">
        <v>1283</v>
      </c>
      <c r="G1588" s="9"/>
    </row>
    <row r="1589" spans="1:7" x14ac:dyDescent="0.2">
      <c r="A1589" s="9">
        <v>1572</v>
      </c>
      <c r="B1589" s="9" t="s">
        <v>2551</v>
      </c>
      <c r="C1589" s="9">
        <v>4141013565</v>
      </c>
      <c r="D1589" s="9" t="s">
        <v>2483</v>
      </c>
      <c r="E1589" s="9" t="s">
        <v>2484</v>
      </c>
      <c r="F1589" s="9" t="s">
        <v>1283</v>
      </c>
      <c r="G1589" s="9"/>
    </row>
    <row r="1590" spans="1:7" x14ac:dyDescent="0.2">
      <c r="A1590" s="9">
        <v>1573</v>
      </c>
      <c r="B1590" s="9" t="s">
        <v>2552</v>
      </c>
      <c r="C1590" s="9">
        <v>4141013780</v>
      </c>
      <c r="D1590" s="9" t="s">
        <v>2483</v>
      </c>
      <c r="E1590" s="9" t="s">
        <v>2525</v>
      </c>
      <c r="F1590" s="9" t="s">
        <v>1283</v>
      </c>
      <c r="G1590" s="9"/>
    </row>
    <row r="1591" spans="1:7" x14ac:dyDescent="0.2">
      <c r="A1591" s="9">
        <v>1574</v>
      </c>
      <c r="B1591" s="9" t="s">
        <v>2553</v>
      </c>
      <c r="C1591" s="9">
        <v>4141013781</v>
      </c>
      <c r="D1591" s="9" t="s">
        <v>2483</v>
      </c>
      <c r="E1591" s="9" t="s">
        <v>2498</v>
      </c>
      <c r="F1591" s="9" t="s">
        <v>1283</v>
      </c>
      <c r="G1591" s="9"/>
    </row>
    <row r="1592" spans="1:7" x14ac:dyDescent="0.2">
      <c r="A1592" s="9">
        <v>1575</v>
      </c>
      <c r="B1592" s="9" t="s">
        <v>2554</v>
      </c>
      <c r="C1592" s="9">
        <v>4141013782</v>
      </c>
      <c r="D1592" s="9" t="s">
        <v>2483</v>
      </c>
      <c r="E1592" s="9" t="s">
        <v>2499</v>
      </c>
      <c r="F1592" s="9" t="s">
        <v>1283</v>
      </c>
      <c r="G1592" s="9"/>
    </row>
    <row r="1593" spans="1:7" x14ac:dyDescent="0.2">
      <c r="A1593" s="9">
        <v>1576</v>
      </c>
      <c r="B1593" s="9" t="s">
        <v>2555</v>
      </c>
      <c r="C1593" s="9">
        <v>4141013783</v>
      </c>
      <c r="D1593" s="9" t="s">
        <v>2506</v>
      </c>
      <c r="E1593" s="9" t="s">
        <v>2484</v>
      </c>
      <c r="F1593" s="9" t="s">
        <v>1283</v>
      </c>
      <c r="G1593" s="9" t="s">
        <v>1213</v>
      </c>
    </row>
    <row r="1594" spans="1:7" x14ac:dyDescent="0.2">
      <c r="A1594" s="9">
        <v>1577</v>
      </c>
      <c r="B1594" s="9" t="s">
        <v>2556</v>
      </c>
      <c r="C1594" s="9">
        <v>4141013784</v>
      </c>
      <c r="D1594" s="9" t="s">
        <v>2483</v>
      </c>
      <c r="E1594" s="9" t="s">
        <v>2492</v>
      </c>
      <c r="F1594" s="9" t="s">
        <v>1283</v>
      </c>
      <c r="G1594" s="9"/>
    </row>
    <row r="1595" spans="1:7" x14ac:dyDescent="0.2">
      <c r="A1595" s="9">
        <v>1578</v>
      </c>
      <c r="B1595" s="9" t="s">
        <v>2557</v>
      </c>
      <c r="C1595" s="9">
        <v>4141013785</v>
      </c>
      <c r="D1595" s="9" t="s">
        <v>2506</v>
      </c>
      <c r="E1595" s="9" t="s">
        <v>2484</v>
      </c>
      <c r="F1595" s="9" t="s">
        <v>1283</v>
      </c>
      <c r="G1595" s="9" t="s">
        <v>1213</v>
      </c>
    </row>
    <row r="1596" spans="1:7" x14ac:dyDescent="0.2">
      <c r="A1596" s="9">
        <v>1579</v>
      </c>
      <c r="B1596" s="9" t="s">
        <v>2558</v>
      </c>
      <c r="C1596" s="9">
        <v>4141013786</v>
      </c>
      <c r="D1596" s="9" t="s">
        <v>2483</v>
      </c>
      <c r="E1596" s="9" t="s">
        <v>2484</v>
      </c>
      <c r="F1596" s="9" t="s">
        <v>1283</v>
      </c>
      <c r="G1596" s="9"/>
    </row>
    <row r="1597" spans="1:7" x14ac:dyDescent="0.2">
      <c r="A1597" s="9">
        <v>1580</v>
      </c>
      <c r="B1597" s="9" t="s">
        <v>2559</v>
      </c>
      <c r="C1597" s="9">
        <v>4141013787</v>
      </c>
      <c r="D1597" s="9" t="s">
        <v>2483</v>
      </c>
      <c r="E1597" s="9" t="s">
        <v>2499</v>
      </c>
      <c r="F1597" s="9" t="s">
        <v>1283</v>
      </c>
      <c r="G1597" s="9"/>
    </row>
    <row r="1598" spans="1:7" x14ac:dyDescent="0.2">
      <c r="A1598" s="9">
        <v>1581</v>
      </c>
      <c r="B1598" s="9" t="s">
        <v>2560</v>
      </c>
      <c r="C1598" s="9">
        <v>4141013788</v>
      </c>
      <c r="D1598" s="9" t="s">
        <v>2483</v>
      </c>
      <c r="E1598" s="9" t="s">
        <v>2484</v>
      </c>
      <c r="F1598" s="9" t="s">
        <v>1283</v>
      </c>
      <c r="G1598" s="9"/>
    </row>
    <row r="1599" spans="1:7" x14ac:dyDescent="0.2">
      <c r="A1599" s="9">
        <v>1582</v>
      </c>
      <c r="B1599" s="9" t="s">
        <v>2561</v>
      </c>
      <c r="C1599" s="9">
        <v>4141013789</v>
      </c>
      <c r="D1599" s="9" t="s">
        <v>2483</v>
      </c>
      <c r="E1599" s="9" t="s">
        <v>2484</v>
      </c>
      <c r="F1599" s="9" t="s">
        <v>1283</v>
      </c>
      <c r="G1599" s="9"/>
    </row>
    <row r="1600" spans="1:7" x14ac:dyDescent="0.2">
      <c r="A1600" s="9">
        <v>1583</v>
      </c>
      <c r="B1600" s="9" t="s">
        <v>2562</v>
      </c>
      <c r="C1600" s="9">
        <v>4141013790</v>
      </c>
      <c r="D1600" s="9" t="s">
        <v>2483</v>
      </c>
      <c r="E1600" s="9" t="s">
        <v>2484</v>
      </c>
      <c r="F1600" s="9" t="s">
        <v>1283</v>
      </c>
      <c r="G1600" s="9"/>
    </row>
    <row r="1601" spans="1:7" x14ac:dyDescent="0.2">
      <c r="A1601" s="9">
        <v>1584</v>
      </c>
      <c r="B1601" s="9" t="s">
        <v>2563</v>
      </c>
      <c r="C1601" s="9">
        <v>4141013791</v>
      </c>
      <c r="D1601" s="9" t="s">
        <v>2483</v>
      </c>
      <c r="E1601" s="9" t="s">
        <v>2484</v>
      </c>
      <c r="F1601" s="9" t="s">
        <v>1283</v>
      </c>
      <c r="G1601" s="9"/>
    </row>
    <row r="1602" spans="1:7" x14ac:dyDescent="0.2">
      <c r="A1602" s="9">
        <v>1585</v>
      </c>
      <c r="B1602" s="9" t="s">
        <v>2564</v>
      </c>
      <c r="C1602" s="9">
        <v>4141013792</v>
      </c>
      <c r="D1602" s="9" t="s">
        <v>2483</v>
      </c>
      <c r="E1602" s="9" t="s">
        <v>2484</v>
      </c>
      <c r="F1602" s="9" t="s">
        <v>1283</v>
      </c>
      <c r="G1602" s="9"/>
    </row>
    <row r="1603" spans="1:7" x14ac:dyDescent="0.2">
      <c r="A1603" s="9">
        <v>1586</v>
      </c>
      <c r="B1603" s="9" t="s">
        <v>2565</v>
      </c>
      <c r="C1603" s="9">
        <v>4141013885</v>
      </c>
      <c r="D1603" s="9" t="s">
        <v>2483</v>
      </c>
      <c r="E1603" s="9" t="s">
        <v>2484</v>
      </c>
      <c r="F1603" s="9" t="s">
        <v>1283</v>
      </c>
      <c r="G1603" s="9"/>
    </row>
    <row r="1604" spans="1:7" x14ac:dyDescent="0.2">
      <c r="A1604" s="9">
        <v>1587</v>
      </c>
      <c r="B1604" s="9" t="s">
        <v>2566</v>
      </c>
      <c r="C1604" s="9">
        <v>4141013889</v>
      </c>
      <c r="D1604" s="9" t="s">
        <v>2483</v>
      </c>
      <c r="E1604" s="9" t="s">
        <v>2486</v>
      </c>
      <c r="F1604" s="9" t="s">
        <v>1283</v>
      </c>
      <c r="G1604" s="9"/>
    </row>
    <row r="1605" spans="1:7" x14ac:dyDescent="0.2">
      <c r="A1605" s="9">
        <v>1588</v>
      </c>
      <c r="B1605" s="9" t="s">
        <v>2567</v>
      </c>
      <c r="C1605" s="9">
        <v>4141013936</v>
      </c>
      <c r="D1605" s="9" t="s">
        <v>2483</v>
      </c>
      <c r="E1605" s="9" t="s">
        <v>2484</v>
      </c>
      <c r="F1605" s="9" t="s">
        <v>1283</v>
      </c>
      <c r="G1605" s="9"/>
    </row>
    <row r="1606" spans="1:7" x14ac:dyDescent="0.2">
      <c r="A1606" s="9">
        <v>1589</v>
      </c>
      <c r="B1606" s="9" t="s">
        <v>2568</v>
      </c>
      <c r="C1606" s="9">
        <v>4141014062</v>
      </c>
      <c r="D1606" s="9" t="s">
        <v>2506</v>
      </c>
      <c r="E1606" s="9" t="s">
        <v>2484</v>
      </c>
      <c r="F1606" s="9" t="s">
        <v>1283</v>
      </c>
      <c r="G1606" s="9" t="s">
        <v>1213</v>
      </c>
    </row>
    <row r="1607" spans="1:7" x14ac:dyDescent="0.2">
      <c r="A1607" s="9">
        <v>1590</v>
      </c>
      <c r="B1607" s="9" t="s">
        <v>2569</v>
      </c>
      <c r="C1607" s="9">
        <v>4141014181</v>
      </c>
      <c r="D1607" s="9" t="s">
        <v>2483</v>
      </c>
      <c r="E1607" s="9" t="s">
        <v>2484</v>
      </c>
      <c r="F1607" s="9" t="s">
        <v>1283</v>
      </c>
      <c r="G1607" s="9"/>
    </row>
    <row r="1608" spans="1:7" x14ac:dyDescent="0.2">
      <c r="A1608" s="9">
        <v>1591</v>
      </c>
      <c r="B1608" s="9" t="s">
        <v>2570</v>
      </c>
      <c r="C1608" s="9">
        <v>4141014233</v>
      </c>
      <c r="D1608" s="9" t="s">
        <v>2506</v>
      </c>
      <c r="E1608" s="9" t="s">
        <v>2525</v>
      </c>
      <c r="F1608" s="9" t="s">
        <v>1283</v>
      </c>
      <c r="G1608" s="9" t="s">
        <v>1213</v>
      </c>
    </row>
    <row r="1609" spans="1:7" x14ac:dyDescent="0.2">
      <c r="A1609" s="9">
        <v>1592</v>
      </c>
      <c r="B1609" s="9" t="s">
        <v>2571</v>
      </c>
      <c r="C1609" s="9">
        <v>4141014235</v>
      </c>
      <c r="D1609" s="9" t="s">
        <v>2506</v>
      </c>
      <c r="E1609" s="9" t="s">
        <v>2484</v>
      </c>
      <c r="F1609" s="9" t="s">
        <v>1283</v>
      </c>
      <c r="G1609" s="9" t="s">
        <v>1213</v>
      </c>
    </row>
    <row r="1610" spans="1:7" x14ac:dyDescent="0.2">
      <c r="A1610" s="9">
        <v>1593</v>
      </c>
      <c r="B1610" s="9" t="s">
        <v>2572</v>
      </c>
      <c r="C1610" s="9">
        <v>4141014243</v>
      </c>
      <c r="D1610" s="9" t="s">
        <v>2483</v>
      </c>
      <c r="E1610" s="9" t="s">
        <v>2495</v>
      </c>
      <c r="F1610" s="9" t="s">
        <v>1283</v>
      </c>
      <c r="G1610" s="9"/>
    </row>
    <row r="1611" spans="1:7" x14ac:dyDescent="0.2">
      <c r="A1611" s="9">
        <v>1594</v>
      </c>
      <c r="B1611" s="9" t="s">
        <v>2573</v>
      </c>
      <c r="C1611" s="9">
        <v>4141014245</v>
      </c>
      <c r="D1611" s="9" t="s">
        <v>2483</v>
      </c>
      <c r="E1611" s="9" t="s">
        <v>2488</v>
      </c>
      <c r="F1611" s="9" t="s">
        <v>1283</v>
      </c>
      <c r="G1611" s="9"/>
    </row>
    <row r="1612" spans="1:7" x14ac:dyDescent="0.2">
      <c r="A1612" s="9">
        <v>1595</v>
      </c>
      <c r="B1612" s="9" t="s">
        <v>2574</v>
      </c>
      <c r="C1612" s="9">
        <v>4141014251</v>
      </c>
      <c r="D1612" s="9" t="s">
        <v>2483</v>
      </c>
      <c r="E1612" s="9" t="s">
        <v>2500</v>
      </c>
      <c r="F1612" s="9" t="s">
        <v>1283</v>
      </c>
      <c r="G1612" s="9"/>
    </row>
    <row r="1613" spans="1:7" x14ac:dyDescent="0.2">
      <c r="A1613" s="9">
        <v>1596</v>
      </c>
      <c r="B1613" s="9" t="s">
        <v>2575</v>
      </c>
      <c r="C1613" s="9">
        <v>4141014300</v>
      </c>
      <c r="D1613" s="9" t="s">
        <v>2506</v>
      </c>
      <c r="E1613" s="9" t="s">
        <v>2485</v>
      </c>
      <c r="F1613" s="9" t="s">
        <v>1283</v>
      </c>
      <c r="G1613" s="9" t="s">
        <v>1213</v>
      </c>
    </row>
    <row r="1614" spans="1:7" x14ac:dyDescent="0.2">
      <c r="A1614" s="9">
        <v>1597</v>
      </c>
      <c r="B1614" s="9" t="s">
        <v>2576</v>
      </c>
      <c r="C1614" s="9">
        <v>4141014301</v>
      </c>
      <c r="D1614" s="9" t="s">
        <v>2506</v>
      </c>
      <c r="E1614" s="9" t="s">
        <v>2497</v>
      </c>
      <c r="F1614" s="9" t="s">
        <v>1283</v>
      </c>
      <c r="G1614" s="9" t="s">
        <v>1213</v>
      </c>
    </row>
    <row r="1615" spans="1:7" x14ac:dyDescent="0.2">
      <c r="A1615" s="9">
        <v>1598</v>
      </c>
      <c r="B1615" s="9" t="s">
        <v>2577</v>
      </c>
      <c r="C1615" s="9">
        <v>4141014302</v>
      </c>
      <c r="D1615" s="9" t="s">
        <v>2506</v>
      </c>
      <c r="E1615" s="9" t="s">
        <v>2484</v>
      </c>
      <c r="F1615" s="9" t="s">
        <v>1283</v>
      </c>
      <c r="G1615" s="9" t="s">
        <v>1213</v>
      </c>
    </row>
    <row r="1616" spans="1:7" x14ac:dyDescent="0.2">
      <c r="A1616" s="9">
        <v>1599</v>
      </c>
      <c r="B1616" s="9" t="s">
        <v>2578</v>
      </c>
      <c r="C1616" s="9">
        <v>4141014303</v>
      </c>
      <c r="D1616" s="9" t="s">
        <v>2506</v>
      </c>
      <c r="E1616" s="9" t="s">
        <v>2484</v>
      </c>
      <c r="F1616" s="9" t="s">
        <v>1283</v>
      </c>
      <c r="G1616" s="9" t="s">
        <v>1213</v>
      </c>
    </row>
    <row r="1617" spans="1:7" x14ac:dyDescent="0.2">
      <c r="A1617" s="9">
        <v>1600</v>
      </c>
      <c r="B1617" s="9" t="s">
        <v>2579</v>
      </c>
      <c r="C1617" s="9">
        <v>4141014305</v>
      </c>
      <c r="D1617" s="9" t="s">
        <v>2506</v>
      </c>
      <c r="E1617" s="9" t="s">
        <v>2488</v>
      </c>
      <c r="F1617" s="9" t="s">
        <v>1283</v>
      </c>
      <c r="G1617" s="9" t="s">
        <v>1213</v>
      </c>
    </row>
    <row r="1618" spans="1:7" x14ac:dyDescent="0.2">
      <c r="A1618" s="9">
        <v>1601</v>
      </c>
      <c r="B1618" s="9" t="s">
        <v>2580</v>
      </c>
      <c r="C1618" s="9">
        <v>4141014306</v>
      </c>
      <c r="D1618" s="9" t="s">
        <v>2483</v>
      </c>
      <c r="E1618" s="9" t="s">
        <v>2490</v>
      </c>
      <c r="F1618" s="9" t="s">
        <v>1283</v>
      </c>
      <c r="G1618" s="9"/>
    </row>
    <row r="1619" spans="1:7" x14ac:dyDescent="0.2">
      <c r="A1619" s="9">
        <v>1602</v>
      </c>
      <c r="B1619" s="9" t="s">
        <v>2581</v>
      </c>
      <c r="C1619" s="9">
        <v>4141014307</v>
      </c>
      <c r="D1619" s="9" t="s">
        <v>2483</v>
      </c>
      <c r="E1619" s="9" t="s">
        <v>2484</v>
      </c>
      <c r="F1619" s="9" t="s">
        <v>1283</v>
      </c>
      <c r="G1619" s="9"/>
    </row>
    <row r="1620" spans="1:7" x14ac:dyDescent="0.2">
      <c r="A1620" s="9">
        <v>1603</v>
      </c>
      <c r="B1620" s="9" t="s">
        <v>2582</v>
      </c>
      <c r="C1620" s="9">
        <v>4141014308</v>
      </c>
      <c r="D1620" s="9" t="s">
        <v>2483</v>
      </c>
      <c r="E1620" s="9" t="s">
        <v>2484</v>
      </c>
      <c r="F1620" s="9" t="s">
        <v>1283</v>
      </c>
      <c r="G1620" s="9"/>
    </row>
    <row r="1621" spans="1:7" x14ac:dyDescent="0.2">
      <c r="A1621" s="9">
        <v>1604</v>
      </c>
      <c r="B1621" s="9" t="s">
        <v>2583</v>
      </c>
      <c r="C1621" s="9">
        <v>4141014348</v>
      </c>
      <c r="D1621" s="9" t="s">
        <v>2483</v>
      </c>
      <c r="E1621" s="9" t="s">
        <v>2484</v>
      </c>
      <c r="F1621" s="9" t="s">
        <v>1283</v>
      </c>
      <c r="G1621" s="9"/>
    </row>
    <row r="1622" spans="1:7" x14ac:dyDescent="0.2">
      <c r="A1622" s="9">
        <v>1605</v>
      </c>
      <c r="B1622" s="9" t="s">
        <v>2584</v>
      </c>
      <c r="C1622" s="9">
        <v>4141014349</v>
      </c>
      <c r="D1622" s="9" t="s">
        <v>2483</v>
      </c>
      <c r="E1622" s="9" t="s">
        <v>2495</v>
      </c>
      <c r="F1622" s="9" t="s">
        <v>1283</v>
      </c>
      <c r="G1622" s="9"/>
    </row>
    <row r="1623" spans="1:7" x14ac:dyDescent="0.2">
      <c r="A1623" s="9">
        <v>1606</v>
      </c>
      <c r="B1623" s="9" t="s">
        <v>2585</v>
      </c>
      <c r="C1623" s="9">
        <v>4141014350</v>
      </c>
      <c r="D1623" s="9" t="s">
        <v>2483</v>
      </c>
      <c r="E1623" s="9" t="s">
        <v>2497</v>
      </c>
      <c r="F1623" s="9" t="s">
        <v>1283</v>
      </c>
      <c r="G1623" s="9"/>
    </row>
    <row r="1624" spans="1:7" x14ac:dyDescent="0.2">
      <c r="A1624" s="9">
        <v>1607</v>
      </c>
      <c r="B1624" s="9" t="s">
        <v>2586</v>
      </c>
      <c r="C1624" s="9">
        <v>4141014351</v>
      </c>
      <c r="D1624" s="9" t="s">
        <v>2506</v>
      </c>
      <c r="E1624" s="9" t="s">
        <v>2492</v>
      </c>
      <c r="F1624" s="9" t="s">
        <v>1283</v>
      </c>
      <c r="G1624" s="9" t="s">
        <v>1213</v>
      </c>
    </row>
    <row r="1625" spans="1:7" x14ac:dyDescent="0.2">
      <c r="A1625" s="9">
        <v>1608</v>
      </c>
      <c r="B1625" s="9" t="s">
        <v>2587</v>
      </c>
      <c r="C1625" s="9">
        <v>4141014352</v>
      </c>
      <c r="D1625" s="9" t="s">
        <v>2506</v>
      </c>
      <c r="E1625" s="9" t="s">
        <v>2545</v>
      </c>
      <c r="F1625" s="9" t="s">
        <v>1283</v>
      </c>
      <c r="G1625" s="9" t="s">
        <v>1213</v>
      </c>
    </row>
    <row r="1626" spans="1:7" x14ac:dyDescent="0.2">
      <c r="A1626" s="9">
        <v>1609</v>
      </c>
      <c r="B1626" s="9" t="s">
        <v>2588</v>
      </c>
      <c r="C1626" s="9">
        <v>4141014353</v>
      </c>
      <c r="D1626" s="9" t="s">
        <v>2506</v>
      </c>
      <c r="E1626" s="9" t="s">
        <v>2498</v>
      </c>
      <c r="F1626" s="9" t="s">
        <v>1283</v>
      </c>
      <c r="G1626" s="9" t="s">
        <v>1213</v>
      </c>
    </row>
    <row r="1627" spans="1:7" x14ac:dyDescent="0.2">
      <c r="A1627" s="9">
        <v>1610</v>
      </c>
      <c r="B1627" s="9" t="s">
        <v>2589</v>
      </c>
      <c r="C1627" s="9">
        <v>4141014380</v>
      </c>
      <c r="D1627" s="9" t="s">
        <v>2506</v>
      </c>
      <c r="E1627" s="9" t="s">
        <v>2484</v>
      </c>
      <c r="F1627" s="9" t="s">
        <v>1283</v>
      </c>
      <c r="G1627" s="9" t="s">
        <v>1213</v>
      </c>
    </row>
    <row r="1628" spans="1:7" x14ac:dyDescent="0.2">
      <c r="A1628" s="9">
        <v>1611</v>
      </c>
      <c r="B1628" s="9" t="s">
        <v>2590</v>
      </c>
      <c r="C1628" s="9">
        <v>4141014382</v>
      </c>
      <c r="D1628" s="9" t="s">
        <v>2483</v>
      </c>
      <c r="E1628" s="9" t="s">
        <v>2486</v>
      </c>
      <c r="F1628" s="9" t="s">
        <v>1283</v>
      </c>
      <c r="G1628" s="9"/>
    </row>
    <row r="1629" spans="1:7" x14ac:dyDescent="0.2">
      <c r="A1629" s="9">
        <v>1612</v>
      </c>
      <c r="B1629" s="9" t="s">
        <v>2591</v>
      </c>
      <c r="C1629" s="9">
        <v>4141014383</v>
      </c>
      <c r="D1629" s="9" t="s">
        <v>2483</v>
      </c>
      <c r="E1629" s="9" t="s">
        <v>2486</v>
      </c>
      <c r="F1629" s="9" t="s">
        <v>1283</v>
      </c>
      <c r="G1629" s="9"/>
    </row>
    <row r="1630" spans="1:7" x14ac:dyDescent="0.2">
      <c r="A1630" s="9">
        <v>1613</v>
      </c>
      <c r="B1630" s="9" t="s">
        <v>2592</v>
      </c>
      <c r="C1630" s="9">
        <v>4141014391</v>
      </c>
      <c r="D1630" s="9" t="s">
        <v>2483</v>
      </c>
      <c r="E1630" s="9" t="s">
        <v>2484</v>
      </c>
      <c r="F1630" s="9" t="s">
        <v>1283</v>
      </c>
      <c r="G1630" s="9"/>
    </row>
    <row r="1631" spans="1:7" x14ac:dyDescent="0.2">
      <c r="A1631" s="9">
        <v>1614</v>
      </c>
      <c r="B1631" s="9" t="s">
        <v>2593</v>
      </c>
      <c r="C1631" s="9">
        <v>4141014392</v>
      </c>
      <c r="D1631" s="9" t="s">
        <v>2483</v>
      </c>
      <c r="E1631" s="9" t="s">
        <v>2495</v>
      </c>
      <c r="F1631" s="9" t="s">
        <v>1283</v>
      </c>
      <c r="G1631" s="9"/>
    </row>
    <row r="1632" spans="1:7" x14ac:dyDescent="0.2">
      <c r="A1632" s="9">
        <v>1615</v>
      </c>
      <c r="B1632" s="9" t="s">
        <v>2594</v>
      </c>
      <c r="C1632" s="9">
        <v>4141014405</v>
      </c>
      <c r="D1632" s="9" t="s">
        <v>2506</v>
      </c>
      <c r="E1632" s="9" t="s">
        <v>2484</v>
      </c>
      <c r="F1632" s="9" t="s">
        <v>1283</v>
      </c>
      <c r="G1632" s="9" t="s">
        <v>1213</v>
      </c>
    </row>
    <row r="1633" spans="1:7" x14ac:dyDescent="0.2">
      <c r="A1633" s="9">
        <v>1616</v>
      </c>
      <c r="B1633" s="9" t="s">
        <v>2595</v>
      </c>
      <c r="C1633" s="9">
        <v>4141014466</v>
      </c>
      <c r="D1633" s="9" t="s">
        <v>2483</v>
      </c>
      <c r="E1633" s="9" t="s">
        <v>2484</v>
      </c>
      <c r="F1633" s="9" t="s">
        <v>1283</v>
      </c>
      <c r="G1633" s="9"/>
    </row>
    <row r="1634" spans="1:7" x14ac:dyDescent="0.2">
      <c r="A1634" s="9">
        <v>1617</v>
      </c>
      <c r="B1634" s="9" t="s">
        <v>2596</v>
      </c>
      <c r="C1634" s="9">
        <v>4141014478</v>
      </c>
      <c r="D1634" s="9" t="s">
        <v>2483</v>
      </c>
      <c r="E1634" s="9" t="s">
        <v>2484</v>
      </c>
      <c r="F1634" s="9" t="s">
        <v>1283</v>
      </c>
      <c r="G1634" s="9"/>
    </row>
    <row r="1635" spans="1:7" x14ac:dyDescent="0.2">
      <c r="A1635" s="9">
        <v>1618</v>
      </c>
      <c r="B1635" s="9" t="s">
        <v>2597</v>
      </c>
      <c r="C1635" s="9">
        <v>4141014479</v>
      </c>
      <c r="D1635" s="9" t="s">
        <v>2483</v>
      </c>
      <c r="E1635" s="9" t="s">
        <v>2498</v>
      </c>
      <c r="F1635" s="9" t="s">
        <v>1283</v>
      </c>
      <c r="G1635" s="9"/>
    </row>
    <row r="1636" spans="1:7" x14ac:dyDescent="0.2">
      <c r="A1636" s="9">
        <v>1619</v>
      </c>
      <c r="B1636" s="9" t="s">
        <v>2598</v>
      </c>
      <c r="C1636" s="9">
        <v>4141014480</v>
      </c>
      <c r="D1636" s="9" t="s">
        <v>2506</v>
      </c>
      <c r="E1636" s="9" t="s">
        <v>2486</v>
      </c>
      <c r="F1636" s="9" t="s">
        <v>1283</v>
      </c>
      <c r="G1636" s="9" t="s">
        <v>1213</v>
      </c>
    </row>
    <row r="1637" spans="1:7" x14ac:dyDescent="0.2">
      <c r="A1637" s="9">
        <v>1620</v>
      </c>
      <c r="B1637" s="9" t="s">
        <v>2599</v>
      </c>
      <c r="C1637" s="9">
        <v>4141014529</v>
      </c>
      <c r="D1637" s="9" t="s">
        <v>2506</v>
      </c>
      <c r="E1637" s="9" t="s">
        <v>2545</v>
      </c>
      <c r="F1637" s="9" t="s">
        <v>1283</v>
      </c>
      <c r="G1637" s="9" t="s">
        <v>1213</v>
      </c>
    </row>
    <row r="1638" spans="1:7" x14ac:dyDescent="0.2">
      <c r="A1638" s="9">
        <v>1621</v>
      </c>
      <c r="B1638" s="9" t="s">
        <v>2600</v>
      </c>
      <c r="C1638" s="9">
        <v>4141014530</v>
      </c>
      <c r="D1638" s="9" t="s">
        <v>2506</v>
      </c>
      <c r="E1638" s="9" t="s">
        <v>2501</v>
      </c>
      <c r="F1638" s="9" t="s">
        <v>1283</v>
      </c>
      <c r="G1638" s="9" t="s">
        <v>1213</v>
      </c>
    </row>
    <row r="1639" spans="1:7" x14ac:dyDescent="0.2">
      <c r="A1639" s="9">
        <v>1622</v>
      </c>
      <c r="B1639" s="9" t="s">
        <v>2601</v>
      </c>
      <c r="C1639" s="9">
        <v>4141014597</v>
      </c>
      <c r="D1639" s="9" t="s">
        <v>2483</v>
      </c>
      <c r="E1639" s="9" t="s">
        <v>2532</v>
      </c>
      <c r="F1639" s="9" t="s">
        <v>1283</v>
      </c>
      <c r="G1639" s="9"/>
    </row>
    <row r="1640" spans="1:7" x14ac:dyDescent="0.2">
      <c r="A1640" s="9">
        <v>1623</v>
      </c>
      <c r="B1640" s="9" t="s">
        <v>2602</v>
      </c>
      <c r="C1640" s="9">
        <v>4141014598</v>
      </c>
      <c r="D1640" s="9" t="s">
        <v>2483</v>
      </c>
      <c r="E1640" s="9" t="s">
        <v>2500</v>
      </c>
      <c r="F1640" s="9" t="s">
        <v>1283</v>
      </c>
      <c r="G1640" s="9"/>
    </row>
    <row r="1641" spans="1:7" x14ac:dyDescent="0.2">
      <c r="A1641" s="9">
        <v>1624</v>
      </c>
      <c r="B1641" s="9" t="s">
        <v>2603</v>
      </c>
      <c r="C1641" s="9">
        <v>4141014606</v>
      </c>
      <c r="D1641" s="9" t="s">
        <v>2483</v>
      </c>
      <c r="E1641" s="9" t="s">
        <v>2527</v>
      </c>
      <c r="F1641" s="9" t="s">
        <v>1283</v>
      </c>
      <c r="G1641" s="9"/>
    </row>
    <row r="1642" spans="1:7" x14ac:dyDescent="0.2">
      <c r="A1642" s="9">
        <v>1625</v>
      </c>
      <c r="B1642" s="9" t="s">
        <v>2604</v>
      </c>
      <c r="C1642" s="9">
        <v>4141014607</v>
      </c>
      <c r="D1642" s="9" t="s">
        <v>2483</v>
      </c>
      <c r="E1642" s="9" t="s">
        <v>2484</v>
      </c>
      <c r="F1642" s="9" t="s">
        <v>1283</v>
      </c>
      <c r="G1642" s="9"/>
    </row>
    <row r="1643" spans="1:7" x14ac:dyDescent="0.2">
      <c r="A1643" s="9">
        <v>1626</v>
      </c>
      <c r="B1643" s="9" t="s">
        <v>2605</v>
      </c>
      <c r="C1643" s="9">
        <v>4141014608</v>
      </c>
      <c r="D1643" s="9" t="s">
        <v>2483</v>
      </c>
      <c r="E1643" s="9" t="s">
        <v>2484</v>
      </c>
      <c r="F1643" s="9" t="s">
        <v>1283</v>
      </c>
      <c r="G1643" s="9"/>
    </row>
    <row r="1644" spans="1:7" x14ac:dyDescent="0.2">
      <c r="A1644" s="9">
        <v>1627</v>
      </c>
      <c r="B1644" s="9" t="s">
        <v>2606</v>
      </c>
      <c r="C1644" s="9">
        <v>4141014634</v>
      </c>
      <c r="D1644" s="9" t="s">
        <v>2506</v>
      </c>
      <c r="E1644" s="9" t="s">
        <v>2492</v>
      </c>
      <c r="F1644" s="9" t="s">
        <v>1283</v>
      </c>
      <c r="G1644" s="9" t="s">
        <v>1213</v>
      </c>
    </row>
    <row r="1645" spans="1:7" x14ac:dyDescent="0.2">
      <c r="A1645" s="9">
        <v>1628</v>
      </c>
      <c r="B1645" s="9" t="s">
        <v>2607</v>
      </c>
      <c r="C1645" s="9">
        <v>4141014635</v>
      </c>
      <c r="D1645" s="9" t="s">
        <v>2483</v>
      </c>
      <c r="E1645" s="9" t="s">
        <v>2484</v>
      </c>
      <c r="F1645" s="9" t="s">
        <v>1283</v>
      </c>
      <c r="G1645" s="9"/>
    </row>
    <row r="1646" spans="1:7" x14ac:dyDescent="0.2">
      <c r="A1646" s="9">
        <v>1629</v>
      </c>
      <c r="B1646" s="9" t="s">
        <v>2608</v>
      </c>
      <c r="C1646" s="9">
        <v>4141014636</v>
      </c>
      <c r="D1646" s="9" t="s">
        <v>2483</v>
      </c>
      <c r="E1646" s="9" t="s">
        <v>2488</v>
      </c>
      <c r="F1646" s="9" t="s">
        <v>1283</v>
      </c>
      <c r="G1646" s="9"/>
    </row>
    <row r="1647" spans="1:7" x14ac:dyDescent="0.2">
      <c r="A1647" s="9">
        <v>1630</v>
      </c>
      <c r="B1647" s="9" t="s">
        <v>2609</v>
      </c>
      <c r="C1647" s="9">
        <v>4141014637</v>
      </c>
      <c r="D1647" s="9" t="s">
        <v>2483</v>
      </c>
      <c r="E1647" s="9" t="s">
        <v>2484</v>
      </c>
      <c r="F1647" s="9" t="s">
        <v>1283</v>
      </c>
      <c r="G1647" s="9"/>
    </row>
    <row r="1648" spans="1:7" x14ac:dyDescent="0.2">
      <c r="A1648" s="9">
        <v>1631</v>
      </c>
      <c r="B1648" s="9" t="s">
        <v>2610</v>
      </c>
      <c r="C1648" s="9">
        <v>4141014685</v>
      </c>
      <c r="D1648" s="9" t="s">
        <v>2506</v>
      </c>
      <c r="E1648" s="9" t="s">
        <v>2484</v>
      </c>
      <c r="F1648" s="9" t="s">
        <v>1283</v>
      </c>
      <c r="G1648" s="9" t="s">
        <v>1222</v>
      </c>
    </row>
    <row r="1649" spans="1:7" x14ac:dyDescent="0.2">
      <c r="A1649" s="9">
        <v>1632</v>
      </c>
      <c r="B1649" s="9" t="s">
        <v>2611</v>
      </c>
      <c r="C1649" s="9">
        <v>4141014711</v>
      </c>
      <c r="D1649" s="9" t="s">
        <v>2483</v>
      </c>
      <c r="E1649" s="9" t="s">
        <v>2488</v>
      </c>
      <c r="F1649" s="9" t="s">
        <v>1283</v>
      </c>
      <c r="G1649" s="9"/>
    </row>
    <row r="1650" spans="1:7" x14ac:dyDescent="0.2">
      <c r="A1650" s="9">
        <v>1633</v>
      </c>
      <c r="B1650" s="9" t="s">
        <v>2612</v>
      </c>
      <c r="C1650" s="9">
        <v>4141014712</v>
      </c>
      <c r="D1650" s="9" t="s">
        <v>2483</v>
      </c>
      <c r="E1650" s="9" t="s">
        <v>2490</v>
      </c>
      <c r="F1650" s="9" t="s">
        <v>1283</v>
      </c>
      <c r="G1650" s="9"/>
    </row>
    <row r="1651" spans="1:7" x14ac:dyDescent="0.2">
      <c r="A1651" s="9">
        <v>1634</v>
      </c>
      <c r="B1651" s="9" t="s">
        <v>2613</v>
      </c>
      <c r="C1651" s="9">
        <v>4141014713</v>
      </c>
      <c r="D1651" s="9" t="s">
        <v>2483</v>
      </c>
      <c r="E1651" s="9" t="s">
        <v>2532</v>
      </c>
      <c r="F1651" s="9" t="s">
        <v>1283</v>
      </c>
      <c r="G1651" s="9"/>
    </row>
    <row r="1652" spans="1:7" x14ac:dyDescent="0.2">
      <c r="A1652" s="9">
        <v>1635</v>
      </c>
      <c r="B1652" s="9" t="s">
        <v>2614</v>
      </c>
      <c r="C1652" s="9">
        <v>4141014714</v>
      </c>
      <c r="D1652" s="9" t="s">
        <v>2483</v>
      </c>
      <c r="E1652" s="9" t="s">
        <v>2498</v>
      </c>
      <c r="F1652" s="9" t="s">
        <v>1283</v>
      </c>
      <c r="G1652" s="9"/>
    </row>
    <row r="1653" spans="1:7" x14ac:dyDescent="0.2">
      <c r="A1653" s="9">
        <v>1636</v>
      </c>
      <c r="B1653" s="9" t="s">
        <v>2615</v>
      </c>
      <c r="C1653" s="9">
        <v>4141014715</v>
      </c>
      <c r="D1653" s="9" t="s">
        <v>2483</v>
      </c>
      <c r="E1653" s="9" t="s">
        <v>2490</v>
      </c>
      <c r="F1653" s="9" t="s">
        <v>1283</v>
      </c>
      <c r="G1653" s="9"/>
    </row>
    <row r="1654" spans="1:7" x14ac:dyDescent="0.2">
      <c r="A1654" s="9">
        <v>1637</v>
      </c>
      <c r="B1654" s="9" t="s">
        <v>2616</v>
      </c>
      <c r="C1654" s="9">
        <v>4141014716</v>
      </c>
      <c r="D1654" s="9" t="s">
        <v>2483</v>
      </c>
      <c r="E1654" s="9" t="s">
        <v>2501</v>
      </c>
      <c r="F1654" s="9" t="s">
        <v>1283</v>
      </c>
      <c r="G1654" s="9"/>
    </row>
    <row r="1655" spans="1:7" x14ac:dyDescent="0.2">
      <c r="A1655" s="9">
        <v>1638</v>
      </c>
      <c r="B1655" s="9" t="s">
        <v>2617</v>
      </c>
      <c r="C1655" s="9">
        <v>4141014717</v>
      </c>
      <c r="D1655" s="9" t="s">
        <v>2506</v>
      </c>
      <c r="E1655" s="9" t="s">
        <v>2495</v>
      </c>
      <c r="F1655" s="9" t="s">
        <v>1283</v>
      </c>
      <c r="G1655" s="9" t="s">
        <v>1213</v>
      </c>
    </row>
    <row r="1656" spans="1:7" x14ac:dyDescent="0.2">
      <c r="A1656" s="9">
        <v>1639</v>
      </c>
      <c r="B1656" s="9" t="s">
        <v>2618</v>
      </c>
      <c r="C1656" s="9">
        <v>4141014718</v>
      </c>
      <c r="D1656" s="9" t="s">
        <v>2506</v>
      </c>
      <c r="E1656" s="9" t="s">
        <v>2484</v>
      </c>
      <c r="F1656" s="9" t="s">
        <v>1283</v>
      </c>
      <c r="G1656" s="9" t="s">
        <v>1213</v>
      </c>
    </row>
    <row r="1657" spans="1:7" x14ac:dyDescent="0.2">
      <c r="A1657" s="9">
        <v>1640</v>
      </c>
      <c r="B1657" s="9" t="s">
        <v>2619</v>
      </c>
      <c r="C1657" s="9">
        <v>4141014719</v>
      </c>
      <c r="D1657" s="9" t="s">
        <v>2506</v>
      </c>
      <c r="E1657" s="9" t="s">
        <v>2484</v>
      </c>
      <c r="F1657" s="9" t="s">
        <v>1283</v>
      </c>
      <c r="G1657" s="9" t="s">
        <v>1213</v>
      </c>
    </row>
    <row r="1658" spans="1:7" x14ac:dyDescent="0.2">
      <c r="A1658" s="9">
        <v>1641</v>
      </c>
      <c r="B1658" s="9" t="s">
        <v>2620</v>
      </c>
      <c r="C1658" s="9">
        <v>4141014720</v>
      </c>
      <c r="D1658" s="9" t="s">
        <v>2506</v>
      </c>
      <c r="E1658" s="9" t="s">
        <v>2484</v>
      </c>
      <c r="F1658" s="9" t="s">
        <v>1283</v>
      </c>
      <c r="G1658" s="9" t="s">
        <v>1213</v>
      </c>
    </row>
    <row r="1659" spans="1:7" x14ac:dyDescent="0.2">
      <c r="A1659" s="9">
        <v>1642</v>
      </c>
      <c r="B1659" s="9" t="s">
        <v>2621</v>
      </c>
      <c r="C1659" s="9">
        <v>4141014750</v>
      </c>
      <c r="D1659" s="9" t="s">
        <v>2483</v>
      </c>
      <c r="E1659" s="9" t="s">
        <v>2486</v>
      </c>
      <c r="F1659" s="9" t="s">
        <v>1283</v>
      </c>
      <c r="G1659" s="9"/>
    </row>
    <row r="1660" spans="1:7" x14ac:dyDescent="0.2">
      <c r="A1660" s="9">
        <v>1643</v>
      </c>
      <c r="B1660" s="9" t="s">
        <v>2622</v>
      </c>
      <c r="C1660" s="9">
        <v>4141014751</v>
      </c>
      <c r="D1660" s="9" t="s">
        <v>2483</v>
      </c>
      <c r="E1660" s="9" t="s">
        <v>2493</v>
      </c>
      <c r="F1660" s="9" t="s">
        <v>1283</v>
      </c>
      <c r="G1660" s="9"/>
    </row>
    <row r="1661" spans="1:7" x14ac:dyDescent="0.2">
      <c r="A1661" s="9">
        <v>1644</v>
      </c>
      <c r="B1661" s="9" t="s">
        <v>2623</v>
      </c>
      <c r="C1661" s="9">
        <v>4141014752</v>
      </c>
      <c r="D1661" s="9" t="s">
        <v>2483</v>
      </c>
      <c r="E1661" s="9" t="s">
        <v>2492</v>
      </c>
      <c r="F1661" s="9" t="s">
        <v>1283</v>
      </c>
      <c r="G1661" s="9"/>
    </row>
    <row r="1662" spans="1:7" x14ac:dyDescent="0.2">
      <c r="A1662" s="9">
        <v>1645</v>
      </c>
      <c r="B1662" s="9" t="s">
        <v>2624</v>
      </c>
      <c r="C1662" s="9">
        <v>4141014753</v>
      </c>
      <c r="D1662" s="9" t="s">
        <v>2506</v>
      </c>
      <c r="E1662" s="9" t="s">
        <v>2484</v>
      </c>
      <c r="F1662" s="9" t="s">
        <v>1283</v>
      </c>
      <c r="G1662" s="9" t="s">
        <v>1213</v>
      </c>
    </row>
    <row r="1663" spans="1:7" x14ac:dyDescent="0.2">
      <c r="A1663" s="9">
        <v>1646</v>
      </c>
      <c r="B1663" s="9" t="s">
        <v>2625</v>
      </c>
      <c r="C1663" s="9">
        <v>4141014754</v>
      </c>
      <c r="D1663" s="9" t="s">
        <v>2506</v>
      </c>
      <c r="E1663" s="9" t="s">
        <v>2484</v>
      </c>
      <c r="F1663" s="9" t="s">
        <v>1283</v>
      </c>
      <c r="G1663" s="9" t="s">
        <v>1213</v>
      </c>
    </row>
    <row r="1664" spans="1:7" x14ac:dyDescent="0.2">
      <c r="A1664" s="9">
        <v>1647</v>
      </c>
      <c r="B1664" s="9" t="s">
        <v>2626</v>
      </c>
      <c r="C1664" s="9">
        <v>4241050709</v>
      </c>
      <c r="D1664" s="9" t="s">
        <v>2483</v>
      </c>
      <c r="E1664" s="9" t="s">
        <v>2501</v>
      </c>
      <c r="F1664" s="9" t="s">
        <v>1283</v>
      </c>
      <c r="G1664" s="9"/>
    </row>
    <row r="1665" spans="1:7" x14ac:dyDescent="0.2">
      <c r="A1665" s="9">
        <v>1648</v>
      </c>
      <c r="B1665" s="11" t="s">
        <v>2627</v>
      </c>
      <c r="C1665" s="11" t="s">
        <v>2628</v>
      </c>
      <c r="D1665" s="9" t="s">
        <v>2483</v>
      </c>
      <c r="E1665" s="9" t="s">
        <v>2498</v>
      </c>
      <c r="F1665" s="9" t="s">
        <v>1283</v>
      </c>
      <c r="G1665" s="11"/>
    </row>
    <row r="1666" spans="1:7" x14ac:dyDescent="0.2">
      <c r="A1666" s="9">
        <v>1649</v>
      </c>
      <c r="B1666" s="11" t="s">
        <v>2629</v>
      </c>
      <c r="C1666" s="11" t="s">
        <v>2630</v>
      </c>
      <c r="D1666" s="9" t="s">
        <v>2483</v>
      </c>
      <c r="E1666" s="9" t="s">
        <v>2532</v>
      </c>
      <c r="F1666" s="9" t="s">
        <v>1283</v>
      </c>
      <c r="G1666" s="11"/>
    </row>
    <row r="1667" spans="1:7" x14ac:dyDescent="0.2">
      <c r="A1667" s="9">
        <v>1650</v>
      </c>
      <c r="B1667" s="11" t="s">
        <v>2631</v>
      </c>
      <c r="C1667" s="11" t="s">
        <v>2632</v>
      </c>
      <c r="D1667" s="9" t="s">
        <v>2483</v>
      </c>
      <c r="E1667" s="9" t="s">
        <v>2499</v>
      </c>
      <c r="F1667" s="9" t="s">
        <v>1283</v>
      </c>
      <c r="G1667" s="11"/>
    </row>
    <row r="1668" spans="1:7" x14ac:dyDescent="0.2">
      <c r="A1668" s="9">
        <v>1651</v>
      </c>
      <c r="B1668" s="11" t="s">
        <v>2633</v>
      </c>
      <c r="C1668" s="11" t="s">
        <v>2634</v>
      </c>
      <c r="D1668" s="9" t="s">
        <v>2483</v>
      </c>
      <c r="E1668" s="9" t="s">
        <v>2493</v>
      </c>
      <c r="F1668" s="9" t="s">
        <v>1283</v>
      </c>
      <c r="G1668" s="11"/>
    </row>
    <row r="1669" spans="1:7" x14ac:dyDescent="0.2">
      <c r="A1669" s="9">
        <v>1652</v>
      </c>
      <c r="B1669" s="11" t="s">
        <v>2635</v>
      </c>
      <c r="C1669" s="11" t="s">
        <v>2636</v>
      </c>
      <c r="D1669" s="9" t="s">
        <v>2506</v>
      </c>
      <c r="E1669" s="9" t="s">
        <v>2485</v>
      </c>
      <c r="F1669" s="9" t="s">
        <v>1283</v>
      </c>
      <c r="G1669" s="11" t="s">
        <v>1213</v>
      </c>
    </row>
    <row r="1670" spans="1:7" x14ac:dyDescent="0.2">
      <c r="A1670" s="9">
        <v>1653</v>
      </c>
      <c r="B1670" s="11" t="s">
        <v>2637</v>
      </c>
      <c r="C1670" s="11" t="s">
        <v>2638</v>
      </c>
      <c r="D1670" s="9" t="s">
        <v>2506</v>
      </c>
      <c r="E1670" s="9" t="s">
        <v>2490</v>
      </c>
      <c r="F1670" s="9" t="s">
        <v>1283</v>
      </c>
      <c r="G1670" s="11" t="s">
        <v>1213</v>
      </c>
    </row>
    <row r="1671" spans="1:7" x14ac:dyDescent="0.2">
      <c r="A1671" s="9">
        <v>1654</v>
      </c>
      <c r="B1671" s="11" t="s">
        <v>2639</v>
      </c>
      <c r="C1671" s="11" t="s">
        <v>2640</v>
      </c>
      <c r="D1671" s="9" t="s">
        <v>2506</v>
      </c>
      <c r="E1671" s="9" t="s">
        <v>2486</v>
      </c>
      <c r="F1671" s="9" t="s">
        <v>1283</v>
      </c>
      <c r="G1671" s="11" t="s">
        <v>1213</v>
      </c>
    </row>
    <row r="1672" spans="1:7" x14ac:dyDescent="0.2">
      <c r="A1672" s="9">
        <v>1655</v>
      </c>
      <c r="B1672" s="11" t="s">
        <v>2641</v>
      </c>
      <c r="C1672" s="11" t="s">
        <v>2642</v>
      </c>
      <c r="D1672" s="9" t="s">
        <v>2506</v>
      </c>
      <c r="E1672" s="9" t="s">
        <v>2484</v>
      </c>
      <c r="F1672" s="9" t="s">
        <v>1283</v>
      </c>
      <c r="G1672" s="11" t="s">
        <v>1213</v>
      </c>
    </row>
    <row r="1673" spans="1:7" x14ac:dyDescent="0.2">
      <c r="A1673" s="9">
        <v>1656</v>
      </c>
      <c r="B1673" s="11" t="s">
        <v>2643</v>
      </c>
      <c r="C1673" s="11" t="s">
        <v>2644</v>
      </c>
      <c r="D1673" s="9" t="s">
        <v>2506</v>
      </c>
      <c r="E1673" s="9" t="s">
        <v>2484</v>
      </c>
      <c r="F1673" s="9" t="s">
        <v>1283</v>
      </c>
      <c r="G1673" s="11" t="s">
        <v>1213</v>
      </c>
    </row>
    <row r="1674" spans="1:7" x14ac:dyDescent="0.2">
      <c r="A1674" s="9">
        <v>1657</v>
      </c>
      <c r="B1674" s="11" t="s">
        <v>2645</v>
      </c>
      <c r="C1674" s="11" t="s">
        <v>2646</v>
      </c>
      <c r="D1674" s="9" t="s">
        <v>2506</v>
      </c>
      <c r="E1674" s="9" t="s">
        <v>2484</v>
      </c>
      <c r="F1674" s="9" t="s">
        <v>1283</v>
      </c>
      <c r="G1674" s="11" t="s">
        <v>1213</v>
      </c>
    </row>
    <row r="1675" spans="1:7" x14ac:dyDescent="0.2">
      <c r="A1675" s="9">
        <v>1658</v>
      </c>
      <c r="B1675" s="11" t="s">
        <v>2647</v>
      </c>
      <c r="C1675" s="11" t="s">
        <v>2648</v>
      </c>
      <c r="D1675" s="9" t="s">
        <v>2506</v>
      </c>
      <c r="E1675" s="9" t="s">
        <v>2484</v>
      </c>
      <c r="F1675" s="9" t="s">
        <v>1283</v>
      </c>
      <c r="G1675" s="11" t="s">
        <v>1213</v>
      </c>
    </row>
    <row r="1676" spans="1:7" x14ac:dyDescent="0.2">
      <c r="A1676" s="21" t="s">
        <v>2649</v>
      </c>
      <c r="B1676" s="21"/>
      <c r="C1676" s="21"/>
      <c r="D1676" s="21"/>
      <c r="E1676" s="21"/>
      <c r="F1676" s="21"/>
      <c r="G1676" s="21"/>
    </row>
    <row r="1677" spans="1:7" x14ac:dyDescent="0.2">
      <c r="A1677" s="9">
        <v>1659</v>
      </c>
      <c r="B1677" s="9" t="s">
        <v>385</v>
      </c>
      <c r="C1677" s="9">
        <v>4142010486</v>
      </c>
      <c r="D1677" s="9" t="s">
        <v>1240</v>
      </c>
      <c r="E1677" s="9" t="s">
        <v>2650</v>
      </c>
      <c r="F1677" s="9" t="s">
        <v>1191</v>
      </c>
      <c r="G1677" s="9"/>
    </row>
    <row r="1678" spans="1:7" x14ac:dyDescent="0.2">
      <c r="A1678" s="9">
        <v>1660</v>
      </c>
      <c r="B1678" s="9" t="s">
        <v>387</v>
      </c>
      <c r="C1678" s="9">
        <v>4142010487</v>
      </c>
      <c r="D1678" s="9" t="s">
        <v>1240</v>
      </c>
      <c r="E1678" s="9" t="s">
        <v>2650</v>
      </c>
      <c r="F1678" s="9" t="s">
        <v>1191</v>
      </c>
      <c r="G1678" s="9"/>
    </row>
    <row r="1679" spans="1:7" x14ac:dyDescent="0.2">
      <c r="A1679" s="9">
        <v>1661</v>
      </c>
      <c r="B1679" s="9" t="s">
        <v>389</v>
      </c>
      <c r="C1679" s="9">
        <v>4142010488</v>
      </c>
      <c r="D1679" s="9" t="s">
        <v>2651</v>
      </c>
      <c r="E1679" s="9" t="s">
        <v>2650</v>
      </c>
      <c r="F1679" s="9" t="s">
        <v>1191</v>
      </c>
      <c r="G1679" s="9"/>
    </row>
    <row r="1680" spans="1:7" x14ac:dyDescent="0.2">
      <c r="A1680" s="9">
        <v>1662</v>
      </c>
      <c r="B1680" s="9" t="s">
        <v>390</v>
      </c>
      <c r="C1680" s="9">
        <v>4142010489</v>
      </c>
      <c r="D1680" s="9" t="s">
        <v>2651</v>
      </c>
      <c r="E1680" s="9" t="s">
        <v>2652</v>
      </c>
      <c r="F1680" s="9" t="s">
        <v>1191</v>
      </c>
      <c r="G1680" s="9"/>
    </row>
    <row r="1681" spans="1:7" x14ac:dyDescent="0.2">
      <c r="A1681" s="9">
        <v>1663</v>
      </c>
      <c r="B1681" s="9" t="s">
        <v>392</v>
      </c>
      <c r="C1681" s="9">
        <v>4142010490</v>
      </c>
      <c r="D1681" s="9" t="s">
        <v>2651</v>
      </c>
      <c r="E1681" s="9" t="s">
        <v>2650</v>
      </c>
      <c r="F1681" s="9" t="s">
        <v>1191</v>
      </c>
      <c r="G1681" s="9"/>
    </row>
    <row r="1682" spans="1:7" x14ac:dyDescent="0.2">
      <c r="A1682" s="9">
        <v>1664</v>
      </c>
      <c r="B1682" s="9" t="s">
        <v>2653</v>
      </c>
      <c r="C1682" s="9">
        <v>4142010491</v>
      </c>
      <c r="D1682" s="9" t="s">
        <v>1240</v>
      </c>
      <c r="E1682" s="9" t="s">
        <v>2650</v>
      </c>
      <c r="F1682" s="9" t="s">
        <v>1191</v>
      </c>
      <c r="G1682" s="9"/>
    </row>
    <row r="1683" spans="1:7" x14ac:dyDescent="0.2">
      <c r="A1683" s="9">
        <v>1665</v>
      </c>
      <c r="B1683" s="9" t="s">
        <v>395</v>
      </c>
      <c r="C1683" s="9">
        <v>4142010495</v>
      </c>
      <c r="D1683" s="9" t="s">
        <v>2651</v>
      </c>
      <c r="E1683" s="9" t="s">
        <v>2650</v>
      </c>
      <c r="F1683" s="9" t="s">
        <v>1191</v>
      </c>
      <c r="G1683" s="9"/>
    </row>
    <row r="1684" spans="1:7" x14ac:dyDescent="0.2">
      <c r="A1684" s="9">
        <v>1666</v>
      </c>
      <c r="B1684" s="9" t="s">
        <v>396</v>
      </c>
      <c r="C1684" s="9">
        <v>4142010496</v>
      </c>
      <c r="D1684" s="9" t="s">
        <v>2651</v>
      </c>
      <c r="E1684" s="9" t="s">
        <v>2650</v>
      </c>
      <c r="F1684" s="9" t="s">
        <v>1191</v>
      </c>
      <c r="G1684" s="9"/>
    </row>
    <row r="1685" spans="1:7" x14ac:dyDescent="0.2">
      <c r="A1685" s="9">
        <v>1667</v>
      </c>
      <c r="B1685" s="9" t="s">
        <v>397</v>
      </c>
      <c r="C1685" s="9">
        <v>4142010497</v>
      </c>
      <c r="D1685" s="9" t="s">
        <v>1240</v>
      </c>
      <c r="E1685" s="9" t="s">
        <v>2650</v>
      </c>
      <c r="F1685" s="9" t="s">
        <v>1191</v>
      </c>
      <c r="G1685" s="9"/>
    </row>
    <row r="1686" spans="1:7" x14ac:dyDescent="0.2">
      <c r="A1686" s="9">
        <v>1668</v>
      </c>
      <c r="B1686" s="9" t="s">
        <v>399</v>
      </c>
      <c r="C1686" s="9">
        <v>4142010500</v>
      </c>
      <c r="D1686" s="9" t="s">
        <v>2651</v>
      </c>
      <c r="E1686" s="9" t="s">
        <v>2650</v>
      </c>
      <c r="F1686" s="9" t="s">
        <v>1191</v>
      </c>
      <c r="G1686" s="9"/>
    </row>
    <row r="1687" spans="1:7" x14ac:dyDescent="0.2">
      <c r="A1687" s="9">
        <v>1669</v>
      </c>
      <c r="B1687" s="9" t="s">
        <v>401</v>
      </c>
      <c r="C1687" s="9">
        <v>4142010504</v>
      </c>
      <c r="D1687" s="9" t="s">
        <v>1240</v>
      </c>
      <c r="E1687" s="9" t="s">
        <v>2650</v>
      </c>
      <c r="F1687" s="9" t="s">
        <v>1191</v>
      </c>
      <c r="G1687" s="9"/>
    </row>
    <row r="1688" spans="1:7" x14ac:dyDescent="0.2">
      <c r="A1688" s="9">
        <v>1670</v>
      </c>
      <c r="B1688" s="9" t="s">
        <v>402</v>
      </c>
      <c r="C1688" s="9">
        <v>4142010507</v>
      </c>
      <c r="D1688" s="9" t="s">
        <v>2651</v>
      </c>
      <c r="E1688" s="9" t="s">
        <v>2650</v>
      </c>
      <c r="F1688" s="9" t="s">
        <v>1191</v>
      </c>
      <c r="G1688" s="9"/>
    </row>
    <row r="1689" spans="1:7" x14ac:dyDescent="0.2">
      <c r="A1689" s="9">
        <v>1671</v>
      </c>
      <c r="B1689" s="9" t="s">
        <v>403</v>
      </c>
      <c r="C1689" s="9">
        <v>4142010511</v>
      </c>
      <c r="D1689" s="9" t="s">
        <v>1240</v>
      </c>
      <c r="E1689" s="9" t="s">
        <v>2650</v>
      </c>
      <c r="F1689" s="9" t="s">
        <v>1191</v>
      </c>
      <c r="G1689" s="9"/>
    </row>
    <row r="1690" spans="1:7" x14ac:dyDescent="0.2">
      <c r="A1690" s="9">
        <v>1672</v>
      </c>
      <c r="B1690" s="9" t="s">
        <v>404</v>
      </c>
      <c r="C1690" s="9">
        <v>4142010512</v>
      </c>
      <c r="D1690" s="9" t="s">
        <v>2651</v>
      </c>
      <c r="E1690" s="9" t="s">
        <v>2650</v>
      </c>
      <c r="F1690" s="9" t="s">
        <v>1191</v>
      </c>
      <c r="G1690" s="9"/>
    </row>
    <row r="1691" spans="1:7" x14ac:dyDescent="0.2">
      <c r="A1691" s="9">
        <v>1673</v>
      </c>
      <c r="B1691" s="9" t="s">
        <v>406</v>
      </c>
      <c r="C1691" s="9">
        <v>4142010513</v>
      </c>
      <c r="D1691" s="9" t="s">
        <v>2651</v>
      </c>
      <c r="E1691" s="9" t="s">
        <v>2654</v>
      </c>
      <c r="F1691" s="9" t="s">
        <v>1191</v>
      </c>
      <c r="G1691" s="9"/>
    </row>
    <row r="1692" spans="1:7" x14ac:dyDescent="0.2">
      <c r="A1692" s="9">
        <v>1674</v>
      </c>
      <c r="B1692" s="9" t="s">
        <v>2655</v>
      </c>
      <c r="C1692" s="9">
        <v>4142010514</v>
      </c>
      <c r="D1692" s="9" t="s">
        <v>2651</v>
      </c>
      <c r="E1692" s="9" t="s">
        <v>2656</v>
      </c>
      <c r="F1692" s="9" t="s">
        <v>1191</v>
      </c>
      <c r="G1692" s="9"/>
    </row>
    <row r="1693" spans="1:7" x14ac:dyDescent="0.2">
      <c r="A1693" s="9">
        <v>1675</v>
      </c>
      <c r="B1693" s="9" t="s">
        <v>2657</v>
      </c>
      <c r="C1693" s="9">
        <v>4142010517</v>
      </c>
      <c r="D1693" s="9" t="s">
        <v>2651</v>
      </c>
      <c r="E1693" s="9" t="s">
        <v>2658</v>
      </c>
      <c r="F1693" s="9" t="s">
        <v>1191</v>
      </c>
      <c r="G1693" s="9"/>
    </row>
    <row r="1694" spans="1:7" x14ac:dyDescent="0.2">
      <c r="A1694" s="9">
        <v>1676</v>
      </c>
      <c r="B1694" s="9" t="s">
        <v>2659</v>
      </c>
      <c r="C1694" s="9">
        <v>4142010518</v>
      </c>
      <c r="D1694" s="9" t="s">
        <v>2651</v>
      </c>
      <c r="E1694" s="9" t="s">
        <v>2660</v>
      </c>
      <c r="F1694" s="9" t="s">
        <v>1191</v>
      </c>
      <c r="G1694" s="9"/>
    </row>
    <row r="1695" spans="1:7" x14ac:dyDescent="0.2">
      <c r="A1695" s="9">
        <v>1677</v>
      </c>
      <c r="B1695" s="9" t="s">
        <v>407</v>
      </c>
      <c r="C1695" s="9">
        <v>4142010519</v>
      </c>
      <c r="D1695" s="9" t="s">
        <v>2651</v>
      </c>
      <c r="E1695" s="9" t="s">
        <v>2661</v>
      </c>
      <c r="F1695" s="9" t="s">
        <v>1191</v>
      </c>
      <c r="G1695" s="9"/>
    </row>
    <row r="1696" spans="1:7" x14ac:dyDescent="0.2">
      <c r="A1696" s="9">
        <v>1678</v>
      </c>
      <c r="B1696" s="9" t="s">
        <v>408</v>
      </c>
      <c r="C1696" s="9">
        <v>4142010520</v>
      </c>
      <c r="D1696" s="9" t="s">
        <v>1240</v>
      </c>
      <c r="E1696" s="9" t="s">
        <v>2650</v>
      </c>
      <c r="F1696" s="9" t="s">
        <v>1191</v>
      </c>
      <c r="G1696" s="9"/>
    </row>
    <row r="1697" spans="1:7" x14ac:dyDescent="0.2">
      <c r="A1697" s="9">
        <v>1679</v>
      </c>
      <c r="B1697" s="9" t="s">
        <v>409</v>
      </c>
      <c r="C1697" s="9">
        <v>4142010522</v>
      </c>
      <c r="D1697" s="9" t="s">
        <v>2651</v>
      </c>
      <c r="E1697" s="9" t="s">
        <v>2650</v>
      </c>
      <c r="F1697" s="9" t="s">
        <v>1191</v>
      </c>
      <c r="G1697" s="9"/>
    </row>
    <row r="1698" spans="1:7" x14ac:dyDescent="0.2">
      <c r="A1698" s="9">
        <v>1680</v>
      </c>
      <c r="B1698" s="9" t="s">
        <v>2662</v>
      </c>
      <c r="C1698" s="9">
        <v>4142010523</v>
      </c>
      <c r="D1698" s="9" t="s">
        <v>2651</v>
      </c>
      <c r="E1698" s="9" t="s">
        <v>2650</v>
      </c>
      <c r="F1698" s="9" t="s">
        <v>1191</v>
      </c>
      <c r="G1698" s="9"/>
    </row>
    <row r="1699" spans="1:7" x14ac:dyDescent="0.2">
      <c r="A1699" s="9">
        <v>1681</v>
      </c>
      <c r="B1699" s="9" t="s">
        <v>410</v>
      </c>
      <c r="C1699" s="9">
        <v>4142010524</v>
      </c>
      <c r="D1699" s="9" t="s">
        <v>1261</v>
      </c>
      <c r="E1699" s="9" t="s">
        <v>2650</v>
      </c>
      <c r="F1699" s="9" t="s">
        <v>1191</v>
      </c>
      <c r="G1699" s="9"/>
    </row>
    <row r="1700" spans="1:7" x14ac:dyDescent="0.2">
      <c r="A1700" s="9">
        <v>1682</v>
      </c>
      <c r="B1700" s="9" t="s">
        <v>411</v>
      </c>
      <c r="C1700" s="9">
        <v>4142010525</v>
      </c>
      <c r="D1700" s="9" t="s">
        <v>2651</v>
      </c>
      <c r="E1700" s="9" t="s">
        <v>2660</v>
      </c>
      <c r="F1700" s="9" t="s">
        <v>1191</v>
      </c>
      <c r="G1700" s="9"/>
    </row>
    <row r="1701" spans="1:7" x14ac:dyDescent="0.2">
      <c r="A1701" s="9">
        <v>1683</v>
      </c>
      <c r="B1701" s="9" t="s">
        <v>413</v>
      </c>
      <c r="C1701" s="9">
        <v>4142010528</v>
      </c>
      <c r="D1701" s="9" t="s">
        <v>2651</v>
      </c>
      <c r="E1701" s="9" t="s">
        <v>2663</v>
      </c>
      <c r="F1701" s="9" t="s">
        <v>1191</v>
      </c>
      <c r="G1701" s="9"/>
    </row>
    <row r="1702" spans="1:7" x14ac:dyDescent="0.2">
      <c r="A1702" s="9">
        <v>1684</v>
      </c>
      <c r="B1702" s="9" t="s">
        <v>674</v>
      </c>
      <c r="C1702" s="9">
        <v>4142010920</v>
      </c>
      <c r="D1702" s="9" t="s">
        <v>2651</v>
      </c>
      <c r="E1702" s="9" t="s">
        <v>2654</v>
      </c>
      <c r="F1702" s="9" t="s">
        <v>1191</v>
      </c>
      <c r="G1702" s="9"/>
    </row>
    <row r="1703" spans="1:7" x14ac:dyDescent="0.2">
      <c r="A1703" s="9">
        <v>1685</v>
      </c>
      <c r="B1703" s="9" t="s">
        <v>675</v>
      </c>
      <c r="C1703" s="9">
        <v>4142010927</v>
      </c>
      <c r="D1703" s="9" t="s">
        <v>2651</v>
      </c>
      <c r="E1703" s="9" t="s">
        <v>2664</v>
      </c>
      <c r="F1703" s="9" t="s">
        <v>1191</v>
      </c>
      <c r="G1703" s="9"/>
    </row>
    <row r="1704" spans="1:7" x14ac:dyDescent="0.2">
      <c r="A1704" s="9">
        <v>1686</v>
      </c>
      <c r="B1704" s="9" t="s">
        <v>676</v>
      </c>
      <c r="C1704" s="9">
        <v>4142010929</v>
      </c>
      <c r="D1704" s="9" t="s">
        <v>2651</v>
      </c>
      <c r="E1704" s="9" t="s">
        <v>2660</v>
      </c>
      <c r="F1704" s="9" t="s">
        <v>1191</v>
      </c>
      <c r="G1704" s="9"/>
    </row>
    <row r="1705" spans="1:7" x14ac:dyDescent="0.2">
      <c r="A1705" s="9">
        <v>1687</v>
      </c>
      <c r="B1705" s="9" t="s">
        <v>2665</v>
      </c>
      <c r="C1705" s="9">
        <v>4142011072</v>
      </c>
      <c r="D1705" s="9" t="s">
        <v>2651</v>
      </c>
      <c r="E1705" s="9" t="s">
        <v>2650</v>
      </c>
      <c r="F1705" s="9" t="s">
        <v>1191</v>
      </c>
      <c r="G1705" s="9"/>
    </row>
    <row r="1706" spans="1:7" x14ac:dyDescent="0.2">
      <c r="A1706" s="9">
        <v>1688</v>
      </c>
      <c r="B1706" s="9" t="s">
        <v>701</v>
      </c>
      <c r="C1706" s="9">
        <v>4142011075</v>
      </c>
      <c r="D1706" s="9" t="s">
        <v>2651</v>
      </c>
      <c r="E1706" s="9" t="s">
        <v>2666</v>
      </c>
      <c r="F1706" s="9" t="s">
        <v>1191</v>
      </c>
      <c r="G1706" s="9"/>
    </row>
    <row r="1707" spans="1:7" x14ac:dyDescent="0.2">
      <c r="A1707" s="9">
        <v>1689</v>
      </c>
      <c r="B1707" s="9" t="s">
        <v>2667</v>
      </c>
      <c r="C1707" s="9">
        <v>4142011332</v>
      </c>
      <c r="D1707" s="9" t="s">
        <v>2651</v>
      </c>
      <c r="E1707" s="9" t="s">
        <v>2650</v>
      </c>
      <c r="F1707" s="9" t="s">
        <v>1191</v>
      </c>
      <c r="G1707" s="9"/>
    </row>
    <row r="1708" spans="1:7" x14ac:dyDescent="0.2">
      <c r="A1708" s="9">
        <v>1690</v>
      </c>
      <c r="B1708" s="9" t="s">
        <v>2668</v>
      </c>
      <c r="C1708" s="9">
        <v>4142011336</v>
      </c>
      <c r="D1708" s="9" t="s">
        <v>2651</v>
      </c>
      <c r="E1708" s="9" t="s">
        <v>2669</v>
      </c>
      <c r="F1708" s="9" t="s">
        <v>1191</v>
      </c>
      <c r="G1708" s="9"/>
    </row>
    <row r="1709" spans="1:7" x14ac:dyDescent="0.2">
      <c r="A1709" s="9">
        <v>1691</v>
      </c>
      <c r="B1709" s="9" t="s">
        <v>2670</v>
      </c>
      <c r="C1709" s="9">
        <v>4142011524</v>
      </c>
      <c r="D1709" s="9" t="s">
        <v>2651</v>
      </c>
      <c r="E1709" s="9" t="s">
        <v>2650</v>
      </c>
      <c r="F1709" s="9" t="s">
        <v>1191</v>
      </c>
      <c r="G1709" s="9"/>
    </row>
    <row r="1710" spans="1:7" x14ac:dyDescent="0.2">
      <c r="A1710" s="9">
        <v>1692</v>
      </c>
      <c r="B1710" s="9" t="s">
        <v>788</v>
      </c>
      <c r="C1710" s="9">
        <v>4142011600</v>
      </c>
      <c r="D1710" s="9" t="s">
        <v>2651</v>
      </c>
      <c r="E1710" s="9" t="s">
        <v>2650</v>
      </c>
      <c r="F1710" s="9" t="s">
        <v>1191</v>
      </c>
      <c r="G1710" s="9"/>
    </row>
    <row r="1711" spans="1:7" x14ac:dyDescent="0.2">
      <c r="A1711" s="9">
        <v>1693</v>
      </c>
      <c r="B1711" s="9" t="s">
        <v>2671</v>
      </c>
      <c r="C1711" s="9">
        <v>4142011654</v>
      </c>
      <c r="D1711" s="9" t="s">
        <v>2651</v>
      </c>
      <c r="E1711" s="9" t="s">
        <v>2650</v>
      </c>
      <c r="F1711" s="9" t="s">
        <v>1191</v>
      </c>
      <c r="G1711" s="9"/>
    </row>
    <row r="1712" spans="1:7" x14ac:dyDescent="0.2">
      <c r="A1712" s="9">
        <v>1694</v>
      </c>
      <c r="B1712" s="9" t="s">
        <v>2672</v>
      </c>
      <c r="C1712" s="9">
        <v>4142011798</v>
      </c>
      <c r="D1712" s="9" t="s">
        <v>2673</v>
      </c>
      <c r="E1712" s="9" t="s">
        <v>2650</v>
      </c>
      <c r="F1712" s="9" t="s">
        <v>1191</v>
      </c>
      <c r="G1712" s="9" t="s">
        <v>1213</v>
      </c>
    </row>
    <row r="1713" spans="1:7" x14ac:dyDescent="0.2">
      <c r="A1713" s="9">
        <v>1695</v>
      </c>
      <c r="B1713" s="9" t="s">
        <v>813</v>
      </c>
      <c r="C1713" s="9">
        <v>4142011800</v>
      </c>
      <c r="D1713" s="9" t="s">
        <v>2673</v>
      </c>
      <c r="E1713" s="9" t="s">
        <v>2650</v>
      </c>
      <c r="F1713" s="9" t="s">
        <v>1191</v>
      </c>
      <c r="G1713" s="9" t="s">
        <v>1213</v>
      </c>
    </row>
    <row r="1714" spans="1:7" x14ac:dyDescent="0.2">
      <c r="A1714" s="9">
        <v>1696</v>
      </c>
      <c r="B1714" s="9" t="s">
        <v>855</v>
      </c>
      <c r="C1714" s="9">
        <v>4142012309</v>
      </c>
      <c r="D1714" s="9" t="s">
        <v>2673</v>
      </c>
      <c r="E1714" s="9" t="s">
        <v>2650</v>
      </c>
      <c r="F1714" s="9" t="s">
        <v>1191</v>
      </c>
      <c r="G1714" s="9" t="s">
        <v>1213</v>
      </c>
    </row>
    <row r="1715" spans="1:7" x14ac:dyDescent="0.2">
      <c r="A1715" s="9">
        <v>1697</v>
      </c>
      <c r="B1715" s="9" t="s">
        <v>856</v>
      </c>
      <c r="C1715" s="9">
        <v>4142012310</v>
      </c>
      <c r="D1715" s="9" t="s">
        <v>2673</v>
      </c>
      <c r="E1715" s="9" t="s">
        <v>2650</v>
      </c>
      <c r="F1715" s="9" t="s">
        <v>1191</v>
      </c>
      <c r="G1715" s="9" t="s">
        <v>1213</v>
      </c>
    </row>
    <row r="1716" spans="1:7" x14ac:dyDescent="0.2">
      <c r="A1716" s="9">
        <v>1698</v>
      </c>
      <c r="B1716" s="9" t="s">
        <v>858</v>
      </c>
      <c r="C1716" s="9">
        <v>4142012362</v>
      </c>
      <c r="D1716" s="9" t="s">
        <v>2673</v>
      </c>
      <c r="E1716" s="9" t="s">
        <v>2650</v>
      </c>
      <c r="F1716" s="9" t="s">
        <v>1191</v>
      </c>
      <c r="G1716" s="9" t="s">
        <v>1213</v>
      </c>
    </row>
    <row r="1717" spans="1:7" x14ac:dyDescent="0.2">
      <c r="A1717" s="9">
        <v>1699</v>
      </c>
      <c r="B1717" s="9" t="s">
        <v>916</v>
      </c>
      <c r="C1717" s="9">
        <v>4142013188</v>
      </c>
      <c r="D1717" s="9" t="s">
        <v>2673</v>
      </c>
      <c r="E1717" s="9" t="s">
        <v>2650</v>
      </c>
      <c r="F1717" s="9" t="s">
        <v>1191</v>
      </c>
      <c r="G1717" s="9" t="s">
        <v>1213</v>
      </c>
    </row>
    <row r="1718" spans="1:7" x14ac:dyDescent="0.2">
      <c r="A1718" s="9">
        <v>1700</v>
      </c>
      <c r="B1718" s="9" t="s">
        <v>925</v>
      </c>
      <c r="C1718" s="9">
        <v>4142013234</v>
      </c>
      <c r="D1718" s="9" t="s">
        <v>2673</v>
      </c>
      <c r="E1718" s="9" t="s">
        <v>2650</v>
      </c>
      <c r="F1718" s="9" t="s">
        <v>1191</v>
      </c>
      <c r="G1718" s="9" t="s">
        <v>1213</v>
      </c>
    </row>
    <row r="1719" spans="1:7" x14ac:dyDescent="0.2">
      <c r="A1719" s="9">
        <v>1701</v>
      </c>
      <c r="B1719" s="9" t="s">
        <v>926</v>
      </c>
      <c r="C1719" s="9">
        <v>4142013235</v>
      </c>
      <c r="D1719" s="9" t="s">
        <v>2673</v>
      </c>
      <c r="E1719" s="9" t="s">
        <v>2650</v>
      </c>
      <c r="F1719" s="9" t="s">
        <v>1191</v>
      </c>
      <c r="G1719" s="9" t="s">
        <v>1213</v>
      </c>
    </row>
    <row r="1720" spans="1:7" x14ac:dyDescent="0.2">
      <c r="A1720" s="9">
        <v>1702</v>
      </c>
      <c r="B1720" s="9" t="s">
        <v>927</v>
      </c>
      <c r="C1720" s="9">
        <v>4142013236</v>
      </c>
      <c r="D1720" s="9" t="s">
        <v>2673</v>
      </c>
      <c r="E1720" s="9" t="s">
        <v>2666</v>
      </c>
      <c r="F1720" s="9" t="s">
        <v>1191</v>
      </c>
      <c r="G1720" s="9" t="s">
        <v>1213</v>
      </c>
    </row>
    <row r="1721" spans="1:7" x14ac:dyDescent="0.2">
      <c r="A1721" s="9">
        <v>1703</v>
      </c>
      <c r="B1721" s="9" t="s">
        <v>2674</v>
      </c>
      <c r="C1721" s="9">
        <v>4142013237</v>
      </c>
      <c r="D1721" s="9" t="s">
        <v>2673</v>
      </c>
      <c r="E1721" s="9" t="s">
        <v>2650</v>
      </c>
      <c r="F1721" s="9" t="s">
        <v>1191</v>
      </c>
      <c r="G1721" s="9" t="s">
        <v>1213</v>
      </c>
    </row>
    <row r="1722" spans="1:7" x14ac:dyDescent="0.2">
      <c r="A1722" s="9">
        <v>1704</v>
      </c>
      <c r="B1722" s="9" t="s">
        <v>928</v>
      </c>
      <c r="C1722" s="9">
        <v>4142013238</v>
      </c>
      <c r="D1722" s="9" t="s">
        <v>2673</v>
      </c>
      <c r="E1722" s="9" t="s">
        <v>2650</v>
      </c>
      <c r="F1722" s="9" t="s">
        <v>1191</v>
      </c>
      <c r="G1722" s="9" t="s">
        <v>1213</v>
      </c>
    </row>
    <row r="1723" spans="1:7" x14ac:dyDescent="0.2">
      <c r="A1723" s="9">
        <v>1705</v>
      </c>
      <c r="B1723" s="9" t="s">
        <v>929</v>
      </c>
      <c r="C1723" s="9">
        <v>4142013239</v>
      </c>
      <c r="D1723" s="9" t="s">
        <v>2673</v>
      </c>
      <c r="E1723" s="9" t="s">
        <v>2650</v>
      </c>
      <c r="F1723" s="9" t="s">
        <v>1191</v>
      </c>
      <c r="G1723" s="9" t="s">
        <v>1213</v>
      </c>
    </row>
    <row r="1724" spans="1:7" x14ac:dyDescent="0.2">
      <c r="A1724" s="9">
        <v>1706</v>
      </c>
      <c r="B1724" s="9" t="s">
        <v>930</v>
      </c>
      <c r="C1724" s="9">
        <v>4142013240</v>
      </c>
      <c r="D1724" s="9" t="s">
        <v>2673</v>
      </c>
      <c r="E1724" s="9" t="s">
        <v>2650</v>
      </c>
      <c r="F1724" s="9" t="s">
        <v>1191</v>
      </c>
      <c r="G1724" s="9" t="s">
        <v>1213</v>
      </c>
    </row>
    <row r="1725" spans="1:7" x14ac:dyDescent="0.2">
      <c r="A1725" s="9">
        <v>1707</v>
      </c>
      <c r="B1725" s="9" t="s">
        <v>2675</v>
      </c>
      <c r="C1725" s="9">
        <v>4142013241</v>
      </c>
      <c r="D1725" s="9" t="s">
        <v>2673</v>
      </c>
      <c r="E1725" s="9" t="s">
        <v>2650</v>
      </c>
      <c r="F1725" s="9" t="s">
        <v>1191</v>
      </c>
      <c r="G1725" s="9" t="s">
        <v>1213</v>
      </c>
    </row>
    <row r="1726" spans="1:7" x14ac:dyDescent="0.2">
      <c r="A1726" s="9">
        <v>1708</v>
      </c>
      <c r="B1726" s="9" t="s">
        <v>931</v>
      </c>
      <c r="C1726" s="9">
        <v>4142013242</v>
      </c>
      <c r="D1726" s="9" t="s">
        <v>2673</v>
      </c>
      <c r="E1726" s="9" t="s">
        <v>2650</v>
      </c>
      <c r="F1726" s="9" t="s">
        <v>1191</v>
      </c>
      <c r="G1726" s="9" t="s">
        <v>1213</v>
      </c>
    </row>
    <row r="1727" spans="1:7" x14ac:dyDescent="0.2">
      <c r="A1727" s="9">
        <v>1709</v>
      </c>
      <c r="B1727" s="9" t="s">
        <v>2676</v>
      </c>
      <c r="C1727" s="9">
        <v>4142013245</v>
      </c>
      <c r="D1727" s="9" t="s">
        <v>2673</v>
      </c>
      <c r="E1727" s="9" t="s">
        <v>2652</v>
      </c>
      <c r="F1727" s="9" t="s">
        <v>1191</v>
      </c>
      <c r="G1727" s="9" t="s">
        <v>1213</v>
      </c>
    </row>
    <row r="1728" spans="1:7" x14ac:dyDescent="0.2">
      <c r="A1728" s="9">
        <v>1710</v>
      </c>
      <c r="B1728" s="9" t="s">
        <v>932</v>
      </c>
      <c r="C1728" s="9">
        <v>4142013246</v>
      </c>
      <c r="D1728" s="9" t="s">
        <v>2673</v>
      </c>
      <c r="E1728" s="9" t="s">
        <v>2652</v>
      </c>
      <c r="F1728" s="9" t="s">
        <v>1191</v>
      </c>
      <c r="G1728" s="9" t="s">
        <v>1213</v>
      </c>
    </row>
    <row r="1729" spans="1:7" x14ac:dyDescent="0.2">
      <c r="A1729" s="9">
        <v>1711</v>
      </c>
      <c r="B1729" s="9" t="s">
        <v>933</v>
      </c>
      <c r="C1729" s="9">
        <v>4142013247</v>
      </c>
      <c r="D1729" s="9" t="s">
        <v>2673</v>
      </c>
      <c r="E1729" s="9" t="s">
        <v>2650</v>
      </c>
      <c r="F1729" s="9" t="s">
        <v>1191</v>
      </c>
      <c r="G1729" s="9" t="s">
        <v>1213</v>
      </c>
    </row>
    <row r="1730" spans="1:7" x14ac:dyDescent="0.2">
      <c r="A1730" s="9">
        <v>1712</v>
      </c>
      <c r="B1730" s="9" t="s">
        <v>2677</v>
      </c>
      <c r="C1730" s="9">
        <v>4142013248</v>
      </c>
      <c r="D1730" s="9" t="s">
        <v>2673</v>
      </c>
      <c r="E1730" s="9" t="s">
        <v>2660</v>
      </c>
      <c r="F1730" s="9" t="s">
        <v>1191</v>
      </c>
      <c r="G1730" s="9" t="s">
        <v>1213</v>
      </c>
    </row>
    <row r="1731" spans="1:7" x14ac:dyDescent="0.2">
      <c r="A1731" s="9">
        <v>1713</v>
      </c>
      <c r="B1731" s="9" t="s">
        <v>934</v>
      </c>
      <c r="C1731" s="9">
        <v>4142013249</v>
      </c>
      <c r="D1731" s="9" t="s">
        <v>2673</v>
      </c>
      <c r="E1731" s="9" t="s">
        <v>2660</v>
      </c>
      <c r="F1731" s="9" t="s">
        <v>1191</v>
      </c>
      <c r="G1731" s="9" t="s">
        <v>1213</v>
      </c>
    </row>
    <row r="1732" spans="1:7" x14ac:dyDescent="0.2">
      <c r="A1732" s="9">
        <v>1714</v>
      </c>
      <c r="B1732" s="9" t="s">
        <v>935</v>
      </c>
      <c r="C1732" s="9">
        <v>4142013250</v>
      </c>
      <c r="D1732" s="9" t="s">
        <v>2673</v>
      </c>
      <c r="E1732" s="9" t="s">
        <v>2658</v>
      </c>
      <c r="F1732" s="9" t="s">
        <v>1191</v>
      </c>
      <c r="G1732" s="9" t="s">
        <v>1213</v>
      </c>
    </row>
    <row r="1733" spans="1:7" x14ac:dyDescent="0.2">
      <c r="A1733" s="9">
        <v>1715</v>
      </c>
      <c r="B1733" s="9" t="s">
        <v>936</v>
      </c>
      <c r="C1733" s="9">
        <v>4142013251</v>
      </c>
      <c r="D1733" s="9" t="s">
        <v>2673</v>
      </c>
      <c r="E1733" s="9" t="s">
        <v>2650</v>
      </c>
      <c r="F1733" s="9" t="s">
        <v>1191</v>
      </c>
      <c r="G1733" s="9" t="s">
        <v>1213</v>
      </c>
    </row>
    <row r="1734" spans="1:7" x14ac:dyDescent="0.2">
      <c r="A1734" s="9">
        <v>1716</v>
      </c>
      <c r="B1734" s="9" t="s">
        <v>937</v>
      </c>
      <c r="C1734" s="9">
        <v>4142013253</v>
      </c>
      <c r="D1734" s="9" t="s">
        <v>2673</v>
      </c>
      <c r="E1734" s="9" t="s">
        <v>2650</v>
      </c>
      <c r="F1734" s="9" t="s">
        <v>1191</v>
      </c>
      <c r="G1734" s="9" t="s">
        <v>1213</v>
      </c>
    </row>
    <row r="1735" spans="1:7" x14ac:dyDescent="0.2">
      <c r="A1735" s="9">
        <v>1717</v>
      </c>
      <c r="B1735" s="9" t="s">
        <v>938</v>
      </c>
      <c r="C1735" s="9">
        <v>4142013256</v>
      </c>
      <c r="D1735" s="9" t="s">
        <v>2673</v>
      </c>
      <c r="E1735" s="9" t="s">
        <v>2654</v>
      </c>
      <c r="F1735" s="9" t="s">
        <v>1191</v>
      </c>
      <c r="G1735" s="9" t="s">
        <v>1213</v>
      </c>
    </row>
    <row r="1736" spans="1:7" x14ac:dyDescent="0.2">
      <c r="A1736" s="9">
        <v>1718</v>
      </c>
      <c r="B1736" s="9" t="s">
        <v>939</v>
      </c>
      <c r="C1736" s="9">
        <v>4142013257</v>
      </c>
      <c r="D1736" s="9" t="s">
        <v>2673</v>
      </c>
      <c r="E1736" s="9" t="s">
        <v>2661</v>
      </c>
      <c r="F1736" s="9" t="s">
        <v>1191</v>
      </c>
      <c r="G1736" s="9" t="s">
        <v>1213</v>
      </c>
    </row>
    <row r="1737" spans="1:7" x14ac:dyDescent="0.2">
      <c r="A1737" s="9">
        <v>1719</v>
      </c>
      <c r="B1737" s="9" t="s">
        <v>2678</v>
      </c>
      <c r="C1737" s="9">
        <v>4142013258</v>
      </c>
      <c r="D1737" s="9" t="s">
        <v>2673</v>
      </c>
      <c r="E1737" s="9" t="s">
        <v>2663</v>
      </c>
      <c r="F1737" s="9" t="s">
        <v>1191</v>
      </c>
      <c r="G1737" s="9" t="s">
        <v>1213</v>
      </c>
    </row>
    <row r="1738" spans="1:7" x14ac:dyDescent="0.2">
      <c r="A1738" s="9">
        <v>1720</v>
      </c>
      <c r="B1738" s="9" t="s">
        <v>940</v>
      </c>
      <c r="C1738" s="9">
        <v>4142013262</v>
      </c>
      <c r="D1738" s="9" t="s">
        <v>2673</v>
      </c>
      <c r="E1738" s="9" t="s">
        <v>2650</v>
      </c>
      <c r="F1738" s="9" t="s">
        <v>1191</v>
      </c>
      <c r="G1738" s="9" t="s">
        <v>1213</v>
      </c>
    </row>
    <row r="1739" spans="1:7" x14ac:dyDescent="0.2">
      <c r="A1739" s="9">
        <v>1721</v>
      </c>
      <c r="B1739" s="9" t="s">
        <v>1015</v>
      </c>
      <c r="C1739" s="9">
        <v>4142013634</v>
      </c>
      <c r="D1739" s="9" t="s">
        <v>2673</v>
      </c>
      <c r="E1739" s="9" t="s">
        <v>2650</v>
      </c>
      <c r="F1739" s="9" t="s">
        <v>1191</v>
      </c>
      <c r="G1739" s="9" t="s">
        <v>1213</v>
      </c>
    </row>
    <row r="1740" spans="1:7" x14ac:dyDescent="0.2">
      <c r="A1740" s="9">
        <v>1722</v>
      </c>
      <c r="B1740" s="9" t="s">
        <v>2679</v>
      </c>
      <c r="C1740" s="9">
        <v>4142013664</v>
      </c>
      <c r="D1740" s="9" t="s">
        <v>2673</v>
      </c>
      <c r="E1740" s="9" t="s">
        <v>2650</v>
      </c>
      <c r="F1740" s="9" t="s">
        <v>1191</v>
      </c>
      <c r="G1740" s="9" t="s">
        <v>1213</v>
      </c>
    </row>
    <row r="1741" spans="1:7" x14ac:dyDescent="0.2">
      <c r="A1741" s="9">
        <v>1723</v>
      </c>
      <c r="B1741" s="9" t="s">
        <v>1035</v>
      </c>
      <c r="C1741" s="9">
        <v>4142013666</v>
      </c>
      <c r="D1741" s="9" t="s">
        <v>2673</v>
      </c>
      <c r="E1741" s="9" t="s">
        <v>2650</v>
      </c>
      <c r="F1741" s="9" t="s">
        <v>1191</v>
      </c>
      <c r="G1741" s="9" t="s">
        <v>1213</v>
      </c>
    </row>
    <row r="1742" spans="1:7" x14ac:dyDescent="0.2">
      <c r="A1742" s="9">
        <v>1724</v>
      </c>
      <c r="B1742" s="9" t="s">
        <v>1050</v>
      </c>
      <c r="C1742" s="9">
        <v>4142013686</v>
      </c>
      <c r="D1742" s="9" t="s">
        <v>2673</v>
      </c>
      <c r="E1742" s="9" t="s">
        <v>2650</v>
      </c>
      <c r="F1742" s="9" t="s">
        <v>1191</v>
      </c>
      <c r="G1742" s="9" t="s">
        <v>1213</v>
      </c>
    </row>
    <row r="1743" spans="1:7" x14ac:dyDescent="0.2">
      <c r="A1743" s="9">
        <v>1725</v>
      </c>
      <c r="B1743" s="9" t="s">
        <v>2680</v>
      </c>
      <c r="C1743" s="9">
        <v>4142014035</v>
      </c>
      <c r="D1743" s="9" t="s">
        <v>2673</v>
      </c>
      <c r="E1743" s="9" t="s">
        <v>2650</v>
      </c>
      <c r="F1743" s="9" t="s">
        <v>1191</v>
      </c>
      <c r="G1743" s="9" t="s">
        <v>1213</v>
      </c>
    </row>
    <row r="1744" spans="1:7" x14ac:dyDescent="0.2">
      <c r="A1744" s="9">
        <v>1726</v>
      </c>
      <c r="B1744" s="9" t="s">
        <v>1108</v>
      </c>
      <c r="C1744" s="9">
        <v>4142014099</v>
      </c>
      <c r="D1744" s="9" t="s">
        <v>2651</v>
      </c>
      <c r="E1744" s="9" t="s">
        <v>2650</v>
      </c>
      <c r="F1744" s="9" t="s">
        <v>1191</v>
      </c>
      <c r="G1744" s="9"/>
    </row>
    <row r="1745" spans="1:7" x14ac:dyDescent="0.2">
      <c r="A1745" s="9">
        <v>1727</v>
      </c>
      <c r="B1745" s="9" t="s">
        <v>2681</v>
      </c>
      <c r="C1745" s="9">
        <v>4142010834</v>
      </c>
      <c r="D1745" s="9" t="s">
        <v>2651</v>
      </c>
      <c r="E1745" s="9" t="s">
        <v>2650</v>
      </c>
      <c r="F1745" s="9" t="s">
        <v>1283</v>
      </c>
      <c r="G1745" s="9"/>
    </row>
    <row r="1746" spans="1:7" x14ac:dyDescent="0.2">
      <c r="A1746" s="9">
        <v>1728</v>
      </c>
      <c r="B1746" s="9" t="s">
        <v>2682</v>
      </c>
      <c r="C1746" s="9">
        <v>4142010955</v>
      </c>
      <c r="D1746" s="9" t="s">
        <v>2651</v>
      </c>
      <c r="E1746" s="9" t="s">
        <v>2656</v>
      </c>
      <c r="F1746" s="9" t="s">
        <v>1283</v>
      </c>
      <c r="G1746" s="9"/>
    </row>
    <row r="1747" spans="1:7" x14ac:dyDescent="0.2">
      <c r="A1747" s="9">
        <v>1729</v>
      </c>
      <c r="B1747" s="9" t="s">
        <v>2683</v>
      </c>
      <c r="C1747" s="9">
        <v>4142010956</v>
      </c>
      <c r="D1747" s="9" t="s">
        <v>2651</v>
      </c>
      <c r="E1747" s="9" t="s">
        <v>2650</v>
      </c>
      <c r="F1747" s="9" t="s">
        <v>1283</v>
      </c>
      <c r="G1747" s="9"/>
    </row>
    <row r="1748" spans="1:7" x14ac:dyDescent="0.2">
      <c r="A1748" s="9">
        <v>1730</v>
      </c>
      <c r="B1748" s="9" t="s">
        <v>2684</v>
      </c>
      <c r="C1748" s="9">
        <v>4142011074</v>
      </c>
      <c r="D1748" s="9" t="s">
        <v>2651</v>
      </c>
      <c r="E1748" s="9" t="s">
        <v>2652</v>
      </c>
      <c r="F1748" s="9" t="s">
        <v>1283</v>
      </c>
      <c r="G1748" s="9"/>
    </row>
    <row r="1749" spans="1:7" x14ac:dyDescent="0.2">
      <c r="A1749" s="9">
        <v>1731</v>
      </c>
      <c r="B1749" s="9" t="s">
        <v>2685</v>
      </c>
      <c r="C1749" s="9">
        <v>4142011334</v>
      </c>
      <c r="D1749" s="9" t="s">
        <v>2651</v>
      </c>
      <c r="E1749" s="9" t="s">
        <v>2660</v>
      </c>
      <c r="F1749" s="9" t="s">
        <v>1283</v>
      </c>
      <c r="G1749" s="9"/>
    </row>
    <row r="1750" spans="1:7" x14ac:dyDescent="0.2">
      <c r="A1750" s="9">
        <v>1732</v>
      </c>
      <c r="B1750" s="9" t="s">
        <v>2686</v>
      </c>
      <c r="C1750" s="9">
        <v>4142011335</v>
      </c>
      <c r="D1750" s="9" t="s">
        <v>2651</v>
      </c>
      <c r="E1750" s="9" t="s">
        <v>2687</v>
      </c>
      <c r="F1750" s="9" t="s">
        <v>1283</v>
      </c>
      <c r="G1750" s="9"/>
    </row>
    <row r="1751" spans="1:7" x14ac:dyDescent="0.2">
      <c r="A1751" s="9">
        <v>1733</v>
      </c>
      <c r="B1751" s="9" t="s">
        <v>2688</v>
      </c>
      <c r="C1751" s="9">
        <v>4142011796</v>
      </c>
      <c r="D1751" s="9" t="s">
        <v>2651</v>
      </c>
      <c r="E1751" s="9" t="s">
        <v>2650</v>
      </c>
      <c r="F1751" s="9" t="s">
        <v>1283</v>
      </c>
      <c r="G1751" s="9"/>
    </row>
    <row r="1752" spans="1:7" x14ac:dyDescent="0.2">
      <c r="A1752" s="9">
        <v>1734</v>
      </c>
      <c r="B1752" s="9" t="s">
        <v>2689</v>
      </c>
      <c r="C1752" s="9">
        <v>4142012051</v>
      </c>
      <c r="D1752" s="9" t="s">
        <v>2651</v>
      </c>
      <c r="E1752" s="9" t="s">
        <v>2663</v>
      </c>
      <c r="F1752" s="9" t="s">
        <v>1283</v>
      </c>
      <c r="G1752" s="9"/>
    </row>
    <row r="1753" spans="1:7" x14ac:dyDescent="0.2">
      <c r="A1753" s="9">
        <v>1735</v>
      </c>
      <c r="B1753" s="9" t="s">
        <v>2690</v>
      </c>
      <c r="C1753" s="9">
        <v>4142012052</v>
      </c>
      <c r="D1753" s="9" t="s">
        <v>2651</v>
      </c>
      <c r="E1753" s="9" t="s">
        <v>2650</v>
      </c>
      <c r="F1753" s="9" t="s">
        <v>1283</v>
      </c>
      <c r="G1753" s="9"/>
    </row>
    <row r="1754" spans="1:7" x14ac:dyDescent="0.2">
      <c r="A1754" s="9">
        <v>1736</v>
      </c>
      <c r="B1754" s="9" t="s">
        <v>2691</v>
      </c>
      <c r="C1754" s="9">
        <v>4142012347</v>
      </c>
      <c r="D1754" s="9" t="s">
        <v>2651</v>
      </c>
      <c r="E1754" s="9" t="s">
        <v>2658</v>
      </c>
      <c r="F1754" s="9" t="s">
        <v>1283</v>
      </c>
      <c r="G1754" s="9"/>
    </row>
    <row r="1755" spans="1:7" x14ac:dyDescent="0.2">
      <c r="A1755" s="9">
        <v>1737</v>
      </c>
      <c r="B1755" s="9" t="s">
        <v>2692</v>
      </c>
      <c r="C1755" s="9">
        <v>4142012354</v>
      </c>
      <c r="D1755" s="9" t="s">
        <v>2651</v>
      </c>
      <c r="E1755" s="9" t="s">
        <v>2661</v>
      </c>
      <c r="F1755" s="9" t="s">
        <v>1283</v>
      </c>
      <c r="G1755" s="9"/>
    </row>
    <row r="1756" spans="1:7" x14ac:dyDescent="0.2">
      <c r="A1756" s="9">
        <v>1738</v>
      </c>
      <c r="B1756" s="9" t="s">
        <v>2693</v>
      </c>
      <c r="C1756" s="9">
        <v>4142012369</v>
      </c>
      <c r="D1756" s="9" t="s">
        <v>2673</v>
      </c>
      <c r="E1756" s="9" t="s">
        <v>2650</v>
      </c>
      <c r="F1756" s="9" t="s">
        <v>1283</v>
      </c>
      <c r="G1756" s="9" t="s">
        <v>1213</v>
      </c>
    </row>
    <row r="1757" spans="1:7" x14ac:dyDescent="0.2">
      <c r="A1757" s="9">
        <v>1739</v>
      </c>
      <c r="B1757" s="9" t="s">
        <v>2694</v>
      </c>
      <c r="C1757" s="9">
        <v>4142012737</v>
      </c>
      <c r="D1757" s="9" t="s">
        <v>2651</v>
      </c>
      <c r="E1757" s="9" t="s">
        <v>2652</v>
      </c>
      <c r="F1757" s="9" t="s">
        <v>1283</v>
      </c>
      <c r="G1757" s="9"/>
    </row>
    <row r="1758" spans="1:7" x14ac:dyDescent="0.2">
      <c r="A1758" s="9">
        <v>1740</v>
      </c>
      <c r="B1758" s="9" t="s">
        <v>2695</v>
      </c>
      <c r="C1758" s="9">
        <v>4142012738</v>
      </c>
      <c r="D1758" s="9" t="s">
        <v>2651</v>
      </c>
      <c r="E1758" s="9" t="s">
        <v>2650</v>
      </c>
      <c r="F1758" s="9" t="s">
        <v>1283</v>
      </c>
      <c r="G1758" s="9"/>
    </row>
    <row r="1759" spans="1:7" x14ac:dyDescent="0.2">
      <c r="A1759" s="9">
        <v>1741</v>
      </c>
      <c r="B1759" s="9" t="s">
        <v>2696</v>
      </c>
      <c r="C1759" s="9">
        <v>4142012740</v>
      </c>
      <c r="D1759" s="9" t="s">
        <v>2651</v>
      </c>
      <c r="E1759" s="9" t="s">
        <v>2697</v>
      </c>
      <c r="F1759" s="9" t="s">
        <v>1283</v>
      </c>
      <c r="G1759" s="9"/>
    </row>
    <row r="1760" spans="1:7" x14ac:dyDescent="0.2">
      <c r="A1760" s="9">
        <v>1742</v>
      </c>
      <c r="B1760" s="9" t="s">
        <v>2698</v>
      </c>
      <c r="C1760" s="9">
        <v>4142012744</v>
      </c>
      <c r="D1760" s="9" t="s">
        <v>2651</v>
      </c>
      <c r="E1760" s="9" t="s">
        <v>2650</v>
      </c>
      <c r="F1760" s="9" t="s">
        <v>1283</v>
      </c>
      <c r="G1760" s="9"/>
    </row>
    <row r="1761" spans="1:7" x14ac:dyDescent="0.2">
      <c r="A1761" s="9">
        <v>1743</v>
      </c>
      <c r="B1761" s="9" t="s">
        <v>2699</v>
      </c>
      <c r="C1761" s="9">
        <v>4142012752</v>
      </c>
      <c r="D1761" s="9" t="s">
        <v>2651</v>
      </c>
      <c r="E1761" s="9" t="s">
        <v>2650</v>
      </c>
      <c r="F1761" s="9" t="s">
        <v>1283</v>
      </c>
      <c r="G1761" s="9"/>
    </row>
    <row r="1762" spans="1:7" x14ac:dyDescent="0.2">
      <c r="A1762" s="9">
        <v>1744</v>
      </c>
      <c r="B1762" s="9" t="s">
        <v>2700</v>
      </c>
      <c r="C1762" s="9">
        <v>4142012951</v>
      </c>
      <c r="D1762" s="9" t="s">
        <v>2651</v>
      </c>
      <c r="E1762" s="9" t="s">
        <v>2652</v>
      </c>
      <c r="F1762" s="9" t="s">
        <v>1283</v>
      </c>
      <c r="G1762" s="9"/>
    </row>
    <row r="1763" spans="1:7" x14ac:dyDescent="0.2">
      <c r="A1763" s="9">
        <v>1745</v>
      </c>
      <c r="B1763" s="9" t="s">
        <v>2701</v>
      </c>
      <c r="C1763" s="9">
        <v>4142012952</v>
      </c>
      <c r="D1763" s="9" t="s">
        <v>2651</v>
      </c>
      <c r="E1763" s="9" t="s">
        <v>2650</v>
      </c>
      <c r="F1763" s="9" t="s">
        <v>1283</v>
      </c>
      <c r="G1763" s="9"/>
    </row>
    <row r="1764" spans="1:7" x14ac:dyDescent="0.2">
      <c r="A1764" s="9">
        <v>1746</v>
      </c>
      <c r="B1764" s="9" t="s">
        <v>2702</v>
      </c>
      <c r="C1764" s="9">
        <v>4142012977</v>
      </c>
      <c r="D1764" s="9" t="s">
        <v>2651</v>
      </c>
      <c r="E1764" s="9" t="s">
        <v>2650</v>
      </c>
      <c r="F1764" s="9" t="s">
        <v>1283</v>
      </c>
      <c r="G1764" s="9"/>
    </row>
    <row r="1765" spans="1:7" x14ac:dyDescent="0.2">
      <c r="A1765" s="9">
        <v>1747</v>
      </c>
      <c r="B1765" s="9" t="s">
        <v>2703</v>
      </c>
      <c r="C1765" s="9">
        <v>4142012978</v>
      </c>
      <c r="D1765" s="9" t="s">
        <v>2651</v>
      </c>
      <c r="E1765" s="9" t="s">
        <v>2650</v>
      </c>
      <c r="F1765" s="9" t="s">
        <v>1283</v>
      </c>
      <c r="G1765" s="9"/>
    </row>
    <row r="1766" spans="1:7" x14ac:dyDescent="0.2">
      <c r="A1766" s="9">
        <v>1748</v>
      </c>
      <c r="B1766" s="9" t="s">
        <v>2704</v>
      </c>
      <c r="C1766" s="9">
        <v>4142012979</v>
      </c>
      <c r="D1766" s="9" t="s">
        <v>2651</v>
      </c>
      <c r="E1766" s="9" t="s">
        <v>2666</v>
      </c>
      <c r="F1766" s="9" t="s">
        <v>1283</v>
      </c>
      <c r="G1766" s="9"/>
    </row>
    <row r="1767" spans="1:7" x14ac:dyDescent="0.2">
      <c r="A1767" s="9">
        <v>1749</v>
      </c>
      <c r="B1767" s="9" t="s">
        <v>2705</v>
      </c>
      <c r="C1767" s="9">
        <v>4142012980</v>
      </c>
      <c r="D1767" s="9" t="s">
        <v>2651</v>
      </c>
      <c r="E1767" s="9" t="s">
        <v>2706</v>
      </c>
      <c r="F1767" s="9" t="s">
        <v>1283</v>
      </c>
      <c r="G1767" s="9"/>
    </row>
    <row r="1768" spans="1:7" x14ac:dyDescent="0.2">
      <c r="A1768" s="9">
        <v>1750</v>
      </c>
      <c r="B1768" s="9" t="s">
        <v>2707</v>
      </c>
      <c r="C1768" s="9">
        <v>4142012981</v>
      </c>
      <c r="D1768" s="9" t="s">
        <v>2651</v>
      </c>
      <c r="E1768" s="9" t="s">
        <v>2650</v>
      </c>
      <c r="F1768" s="9" t="s">
        <v>1283</v>
      </c>
      <c r="G1768" s="9"/>
    </row>
    <row r="1769" spans="1:7" x14ac:dyDescent="0.2">
      <c r="A1769" s="9">
        <v>1751</v>
      </c>
      <c r="B1769" s="9" t="s">
        <v>2708</v>
      </c>
      <c r="C1769" s="9">
        <v>4142012982</v>
      </c>
      <c r="D1769" s="9" t="s">
        <v>2651</v>
      </c>
      <c r="E1769" s="9" t="s">
        <v>2650</v>
      </c>
      <c r="F1769" s="9" t="s">
        <v>1283</v>
      </c>
      <c r="G1769" s="9"/>
    </row>
    <row r="1770" spans="1:7" x14ac:dyDescent="0.2">
      <c r="A1770" s="9">
        <v>1752</v>
      </c>
      <c r="B1770" s="9" t="s">
        <v>2709</v>
      </c>
      <c r="C1770" s="9">
        <v>4142012983</v>
      </c>
      <c r="D1770" s="9" t="s">
        <v>2651</v>
      </c>
      <c r="E1770" s="9" t="s">
        <v>2650</v>
      </c>
      <c r="F1770" s="9" t="s">
        <v>1283</v>
      </c>
      <c r="G1770" s="9"/>
    </row>
    <row r="1771" spans="1:7" x14ac:dyDescent="0.2">
      <c r="A1771" s="9">
        <v>1753</v>
      </c>
      <c r="B1771" s="9" t="s">
        <v>2710</v>
      </c>
      <c r="C1771" s="9">
        <v>4142012984</v>
      </c>
      <c r="D1771" s="9" t="s">
        <v>2651</v>
      </c>
      <c r="E1771" s="9" t="s">
        <v>2650</v>
      </c>
      <c r="F1771" s="9" t="s">
        <v>1283</v>
      </c>
      <c r="G1771" s="9"/>
    </row>
    <row r="1772" spans="1:7" x14ac:dyDescent="0.2">
      <c r="A1772" s="9">
        <v>1754</v>
      </c>
      <c r="B1772" s="9" t="s">
        <v>2711</v>
      </c>
      <c r="C1772" s="9">
        <v>4142012985</v>
      </c>
      <c r="D1772" s="9" t="s">
        <v>2651</v>
      </c>
      <c r="E1772" s="9" t="s">
        <v>2650</v>
      </c>
      <c r="F1772" s="9" t="s">
        <v>1283</v>
      </c>
      <c r="G1772" s="9"/>
    </row>
    <row r="1773" spans="1:7" x14ac:dyDescent="0.2">
      <c r="A1773" s="9">
        <v>1755</v>
      </c>
      <c r="B1773" s="9" t="s">
        <v>2712</v>
      </c>
      <c r="C1773" s="9">
        <v>4142012986</v>
      </c>
      <c r="D1773" s="9" t="s">
        <v>2673</v>
      </c>
      <c r="E1773" s="9" t="s">
        <v>2650</v>
      </c>
      <c r="F1773" s="9" t="s">
        <v>1283</v>
      </c>
      <c r="G1773" s="9" t="s">
        <v>1213</v>
      </c>
    </row>
    <row r="1774" spans="1:7" x14ac:dyDescent="0.2">
      <c r="A1774" s="9">
        <v>1756</v>
      </c>
      <c r="B1774" s="9" t="s">
        <v>2713</v>
      </c>
      <c r="C1774" s="9">
        <v>4142012987</v>
      </c>
      <c r="D1774" s="9" t="s">
        <v>2673</v>
      </c>
      <c r="E1774" s="9" t="s">
        <v>2650</v>
      </c>
      <c r="F1774" s="9" t="s">
        <v>1283</v>
      </c>
      <c r="G1774" s="9" t="s">
        <v>1213</v>
      </c>
    </row>
    <row r="1775" spans="1:7" x14ac:dyDescent="0.2">
      <c r="A1775" s="9">
        <v>1757</v>
      </c>
      <c r="B1775" s="9" t="s">
        <v>2714</v>
      </c>
      <c r="C1775" s="9">
        <v>4142012988</v>
      </c>
      <c r="D1775" s="9" t="s">
        <v>2673</v>
      </c>
      <c r="E1775" s="9" t="s">
        <v>2650</v>
      </c>
      <c r="F1775" s="9" t="s">
        <v>1283</v>
      </c>
      <c r="G1775" s="9" t="s">
        <v>1213</v>
      </c>
    </row>
    <row r="1776" spans="1:7" x14ac:dyDescent="0.2">
      <c r="A1776" s="9">
        <v>1758</v>
      </c>
      <c r="B1776" s="9" t="s">
        <v>2715</v>
      </c>
      <c r="C1776" s="9">
        <v>4142012989</v>
      </c>
      <c r="D1776" s="9" t="s">
        <v>2673</v>
      </c>
      <c r="E1776" s="9" t="s">
        <v>2650</v>
      </c>
      <c r="F1776" s="9" t="s">
        <v>1283</v>
      </c>
      <c r="G1776" s="9" t="s">
        <v>1213</v>
      </c>
    </row>
    <row r="1777" spans="1:7" x14ac:dyDescent="0.2">
      <c r="A1777" s="9">
        <v>1759</v>
      </c>
      <c r="B1777" s="9" t="s">
        <v>2716</v>
      </c>
      <c r="C1777" s="9">
        <v>4142012990</v>
      </c>
      <c r="D1777" s="9" t="s">
        <v>2673</v>
      </c>
      <c r="E1777" s="9" t="s">
        <v>2650</v>
      </c>
      <c r="F1777" s="9" t="s">
        <v>1283</v>
      </c>
      <c r="G1777" s="9" t="s">
        <v>1213</v>
      </c>
    </row>
    <row r="1778" spans="1:7" x14ac:dyDescent="0.2">
      <c r="A1778" s="9">
        <v>1760</v>
      </c>
      <c r="B1778" s="9" t="s">
        <v>2717</v>
      </c>
      <c r="C1778" s="9">
        <v>4142012991</v>
      </c>
      <c r="D1778" s="9" t="s">
        <v>2673</v>
      </c>
      <c r="E1778" s="9" t="s">
        <v>2650</v>
      </c>
      <c r="F1778" s="9" t="s">
        <v>1283</v>
      </c>
      <c r="G1778" s="9" t="s">
        <v>1213</v>
      </c>
    </row>
    <row r="1779" spans="1:7" x14ac:dyDescent="0.2">
      <c r="A1779" s="9">
        <v>1761</v>
      </c>
      <c r="B1779" s="9" t="s">
        <v>2718</v>
      </c>
      <c r="C1779" s="9">
        <v>4142013263</v>
      </c>
      <c r="D1779" s="9" t="s">
        <v>2651</v>
      </c>
      <c r="E1779" s="9" t="s">
        <v>2650</v>
      </c>
      <c r="F1779" s="9" t="s">
        <v>1283</v>
      </c>
      <c r="G1779" s="9"/>
    </row>
    <row r="1780" spans="1:7" x14ac:dyDescent="0.2">
      <c r="A1780" s="9">
        <v>1762</v>
      </c>
      <c r="B1780" s="9" t="s">
        <v>2719</v>
      </c>
      <c r="C1780" s="9">
        <v>4142013264</v>
      </c>
      <c r="D1780" s="9" t="s">
        <v>2651</v>
      </c>
      <c r="E1780" s="9" t="s">
        <v>2650</v>
      </c>
      <c r="F1780" s="9" t="s">
        <v>1283</v>
      </c>
      <c r="G1780" s="9"/>
    </row>
    <row r="1781" spans="1:7" x14ac:dyDescent="0.2">
      <c r="A1781" s="9">
        <v>1763</v>
      </c>
      <c r="B1781" s="9" t="s">
        <v>2720</v>
      </c>
      <c r="C1781" s="9">
        <v>4142013265</v>
      </c>
      <c r="D1781" s="9" t="s">
        <v>2651</v>
      </c>
      <c r="E1781" s="9" t="s">
        <v>2664</v>
      </c>
      <c r="F1781" s="9" t="s">
        <v>1283</v>
      </c>
      <c r="G1781" s="9"/>
    </row>
    <row r="1782" spans="1:7" x14ac:dyDescent="0.2">
      <c r="A1782" s="9">
        <v>1764</v>
      </c>
      <c r="B1782" s="9" t="s">
        <v>2721</v>
      </c>
      <c r="C1782" s="9">
        <v>4142013266</v>
      </c>
      <c r="D1782" s="9" t="s">
        <v>2651</v>
      </c>
      <c r="E1782" s="9" t="s">
        <v>2650</v>
      </c>
      <c r="F1782" s="9" t="s">
        <v>1283</v>
      </c>
      <c r="G1782" s="9"/>
    </row>
    <row r="1783" spans="1:7" x14ac:dyDescent="0.2">
      <c r="A1783" s="9">
        <v>1765</v>
      </c>
      <c r="B1783" s="9" t="s">
        <v>2722</v>
      </c>
      <c r="C1783" s="9">
        <v>4142013793</v>
      </c>
      <c r="D1783" s="9" t="s">
        <v>2651</v>
      </c>
      <c r="E1783" s="9" t="s">
        <v>2723</v>
      </c>
      <c r="F1783" s="9" t="s">
        <v>1283</v>
      </c>
      <c r="G1783" s="9"/>
    </row>
    <row r="1784" spans="1:7" x14ac:dyDescent="0.2">
      <c r="A1784" s="9">
        <v>1766</v>
      </c>
      <c r="B1784" s="9" t="s">
        <v>2724</v>
      </c>
      <c r="C1784" s="9">
        <v>4142013796</v>
      </c>
      <c r="D1784" s="9" t="s">
        <v>2651</v>
      </c>
      <c r="E1784" s="9" t="s">
        <v>2650</v>
      </c>
      <c r="F1784" s="9" t="s">
        <v>1283</v>
      </c>
      <c r="G1784" s="9"/>
    </row>
    <row r="1785" spans="1:7" x14ac:dyDescent="0.2">
      <c r="A1785" s="9">
        <v>1767</v>
      </c>
      <c r="B1785" s="9" t="s">
        <v>2725</v>
      </c>
      <c r="C1785" s="9">
        <v>4142013797</v>
      </c>
      <c r="D1785" s="9" t="s">
        <v>2651</v>
      </c>
      <c r="E1785" s="9" t="s">
        <v>2656</v>
      </c>
      <c r="F1785" s="9" t="s">
        <v>1283</v>
      </c>
      <c r="G1785" s="9"/>
    </row>
    <row r="1786" spans="1:7" x14ac:dyDescent="0.2">
      <c r="A1786" s="9">
        <v>1768</v>
      </c>
      <c r="B1786" s="9" t="s">
        <v>2726</v>
      </c>
      <c r="C1786" s="9">
        <v>4142013798</v>
      </c>
      <c r="D1786" s="9" t="s">
        <v>2651</v>
      </c>
      <c r="E1786" s="9" t="s">
        <v>2650</v>
      </c>
      <c r="F1786" s="9" t="s">
        <v>1283</v>
      </c>
      <c r="G1786" s="9"/>
    </row>
    <row r="1787" spans="1:7" x14ac:dyDescent="0.2">
      <c r="A1787" s="9">
        <v>1769</v>
      </c>
      <c r="B1787" s="9" t="s">
        <v>2727</v>
      </c>
      <c r="C1787" s="9">
        <v>4142013799</v>
      </c>
      <c r="D1787" s="9" t="s">
        <v>2673</v>
      </c>
      <c r="E1787" s="9" t="s">
        <v>2656</v>
      </c>
      <c r="F1787" s="9" t="s">
        <v>1283</v>
      </c>
      <c r="G1787" s="9" t="s">
        <v>1213</v>
      </c>
    </row>
    <row r="1788" spans="1:7" x14ac:dyDescent="0.2">
      <c r="A1788" s="9">
        <v>1770</v>
      </c>
      <c r="B1788" s="9" t="s">
        <v>2728</v>
      </c>
      <c r="C1788" s="9">
        <v>4142013800</v>
      </c>
      <c r="D1788" s="9" t="s">
        <v>2651</v>
      </c>
      <c r="E1788" s="9" t="s">
        <v>2650</v>
      </c>
      <c r="F1788" s="9" t="s">
        <v>1283</v>
      </c>
      <c r="G1788" s="9"/>
    </row>
    <row r="1789" spans="1:7" x14ac:dyDescent="0.2">
      <c r="A1789" s="9">
        <v>1771</v>
      </c>
      <c r="B1789" s="9" t="s">
        <v>2729</v>
      </c>
      <c r="C1789" s="9">
        <v>4142013801</v>
      </c>
      <c r="D1789" s="9" t="s">
        <v>2651</v>
      </c>
      <c r="E1789" s="9" t="s">
        <v>2650</v>
      </c>
      <c r="F1789" s="9" t="s">
        <v>1283</v>
      </c>
      <c r="G1789" s="9"/>
    </row>
    <row r="1790" spans="1:7" x14ac:dyDescent="0.2">
      <c r="A1790" s="9">
        <v>1772</v>
      </c>
      <c r="B1790" s="9" t="s">
        <v>2730</v>
      </c>
      <c r="C1790" s="9">
        <v>4142014061</v>
      </c>
      <c r="D1790" s="9" t="s">
        <v>2651</v>
      </c>
      <c r="E1790" s="9" t="s">
        <v>2666</v>
      </c>
      <c r="F1790" s="9" t="s">
        <v>1283</v>
      </c>
      <c r="G1790" s="9"/>
    </row>
    <row r="1791" spans="1:7" x14ac:dyDescent="0.2">
      <c r="A1791" s="9">
        <v>1773</v>
      </c>
      <c r="B1791" s="9" t="s">
        <v>2731</v>
      </c>
      <c r="C1791" s="9">
        <v>4142014119</v>
      </c>
      <c r="D1791" s="9" t="s">
        <v>2651</v>
      </c>
      <c r="E1791" s="9" t="s">
        <v>2650</v>
      </c>
      <c r="F1791" s="9" t="s">
        <v>1283</v>
      </c>
      <c r="G1791" s="9"/>
    </row>
    <row r="1792" spans="1:7" x14ac:dyDescent="0.2">
      <c r="A1792" s="9">
        <v>1774</v>
      </c>
      <c r="B1792" s="9" t="s">
        <v>2732</v>
      </c>
      <c r="C1792" s="9">
        <v>4142014120</v>
      </c>
      <c r="D1792" s="9" t="s">
        <v>2651</v>
      </c>
      <c r="E1792" s="9" t="s">
        <v>2650</v>
      </c>
      <c r="F1792" s="9" t="s">
        <v>1283</v>
      </c>
      <c r="G1792" s="9"/>
    </row>
    <row r="1793" spans="1:7" x14ac:dyDescent="0.2">
      <c r="A1793" s="9">
        <v>1775</v>
      </c>
      <c r="B1793" s="9" t="s">
        <v>2733</v>
      </c>
      <c r="C1793" s="9">
        <v>4142014197</v>
      </c>
      <c r="D1793" s="9" t="s">
        <v>2651</v>
      </c>
      <c r="E1793" s="9" t="s">
        <v>2654</v>
      </c>
      <c r="F1793" s="9" t="s">
        <v>1283</v>
      </c>
      <c r="G1793" s="9"/>
    </row>
    <row r="1794" spans="1:7" x14ac:dyDescent="0.2">
      <c r="A1794" s="9">
        <v>1776</v>
      </c>
      <c r="B1794" s="9" t="s">
        <v>2734</v>
      </c>
      <c r="C1794" s="9">
        <v>4142014258</v>
      </c>
      <c r="D1794" s="9" t="s">
        <v>2651</v>
      </c>
      <c r="E1794" s="9" t="s">
        <v>2666</v>
      </c>
      <c r="F1794" s="9" t="s">
        <v>1283</v>
      </c>
      <c r="G1794" s="9"/>
    </row>
    <row r="1795" spans="1:7" x14ac:dyDescent="0.2">
      <c r="A1795" s="9">
        <v>1777</v>
      </c>
      <c r="B1795" s="9" t="s">
        <v>2735</v>
      </c>
      <c r="C1795" s="9">
        <v>4142014355</v>
      </c>
      <c r="D1795" s="9" t="s">
        <v>2651</v>
      </c>
      <c r="E1795" s="9" t="s">
        <v>2736</v>
      </c>
      <c r="F1795" s="9" t="s">
        <v>1283</v>
      </c>
      <c r="G1795" s="9"/>
    </row>
    <row r="1796" spans="1:7" x14ac:dyDescent="0.2">
      <c r="A1796" s="9">
        <v>1778</v>
      </c>
      <c r="B1796" s="9" t="s">
        <v>2737</v>
      </c>
      <c r="C1796" s="9">
        <v>4142014356</v>
      </c>
      <c r="D1796" s="9" t="s">
        <v>2651</v>
      </c>
      <c r="E1796" s="9" t="s">
        <v>2650</v>
      </c>
      <c r="F1796" s="9" t="s">
        <v>1283</v>
      </c>
      <c r="G1796" s="9"/>
    </row>
    <row r="1797" spans="1:7" x14ac:dyDescent="0.2">
      <c r="A1797" s="9">
        <v>1779</v>
      </c>
      <c r="B1797" s="9" t="s">
        <v>2738</v>
      </c>
      <c r="C1797" s="9">
        <v>4142014357</v>
      </c>
      <c r="D1797" s="9" t="s">
        <v>2651</v>
      </c>
      <c r="E1797" s="9" t="s">
        <v>2661</v>
      </c>
      <c r="F1797" s="9" t="s">
        <v>1283</v>
      </c>
      <c r="G1797" s="9"/>
    </row>
    <row r="1798" spans="1:7" x14ac:dyDescent="0.2">
      <c r="A1798" s="9">
        <v>1780</v>
      </c>
      <c r="B1798" s="9" t="s">
        <v>2739</v>
      </c>
      <c r="C1798" s="9">
        <v>4142014467</v>
      </c>
      <c r="D1798" s="9" t="s">
        <v>2651</v>
      </c>
      <c r="E1798" s="9" t="s">
        <v>2650</v>
      </c>
      <c r="F1798" s="9" t="s">
        <v>1283</v>
      </c>
      <c r="G1798" s="9"/>
    </row>
    <row r="1799" spans="1:7" x14ac:dyDescent="0.2">
      <c r="A1799" s="9">
        <v>1781</v>
      </c>
      <c r="B1799" s="9" t="s">
        <v>2740</v>
      </c>
      <c r="C1799" s="9">
        <v>4142014553</v>
      </c>
      <c r="D1799" s="9" t="s">
        <v>2651</v>
      </c>
      <c r="E1799" s="9" t="s">
        <v>2650</v>
      </c>
      <c r="F1799" s="9" t="s">
        <v>1283</v>
      </c>
      <c r="G1799" s="9"/>
    </row>
    <row r="1800" spans="1:7" x14ac:dyDescent="0.2">
      <c r="A1800" s="9">
        <v>1782</v>
      </c>
      <c r="B1800" s="9" t="s">
        <v>2741</v>
      </c>
      <c r="C1800" s="9">
        <v>4142014554</v>
      </c>
      <c r="D1800" s="9" t="s">
        <v>2651</v>
      </c>
      <c r="E1800" s="9" t="s">
        <v>2650</v>
      </c>
      <c r="F1800" s="9" t="s">
        <v>1283</v>
      </c>
      <c r="G1800" s="9"/>
    </row>
    <row r="1801" spans="1:7" x14ac:dyDescent="0.2">
      <c r="A1801" s="9">
        <v>1783</v>
      </c>
      <c r="B1801" s="9" t="s">
        <v>2742</v>
      </c>
      <c r="C1801" s="9">
        <v>4142014555</v>
      </c>
      <c r="D1801" s="9" t="s">
        <v>2673</v>
      </c>
      <c r="E1801" s="9" t="s">
        <v>2652</v>
      </c>
      <c r="F1801" s="9" t="s">
        <v>1283</v>
      </c>
      <c r="G1801" s="9" t="s">
        <v>1213</v>
      </c>
    </row>
    <row r="1802" spans="1:7" x14ac:dyDescent="0.2">
      <c r="A1802" s="9">
        <v>1784</v>
      </c>
      <c r="B1802" s="9" t="s">
        <v>2743</v>
      </c>
      <c r="C1802" s="9">
        <v>4142014571</v>
      </c>
      <c r="D1802" s="9" t="s">
        <v>2651</v>
      </c>
      <c r="E1802" s="9" t="s">
        <v>2669</v>
      </c>
      <c r="F1802" s="9" t="s">
        <v>1283</v>
      </c>
      <c r="G1802" s="9"/>
    </row>
    <row r="1803" spans="1:7" x14ac:dyDescent="0.2">
      <c r="A1803" s="9">
        <v>1785</v>
      </c>
      <c r="B1803" s="9" t="s">
        <v>2744</v>
      </c>
      <c r="C1803" s="9">
        <v>4142014590</v>
      </c>
      <c r="D1803" s="9" t="s">
        <v>2651</v>
      </c>
      <c r="E1803" s="9" t="s">
        <v>2650</v>
      </c>
      <c r="F1803" s="9" t="s">
        <v>1283</v>
      </c>
      <c r="G1803" s="9"/>
    </row>
    <row r="1804" spans="1:7" x14ac:dyDescent="0.2">
      <c r="A1804" s="9">
        <v>1786</v>
      </c>
      <c r="B1804" s="9" t="s">
        <v>2745</v>
      </c>
      <c r="C1804" s="9">
        <v>4142014591</v>
      </c>
      <c r="D1804" s="9" t="s">
        <v>2673</v>
      </c>
      <c r="E1804" s="9" t="s">
        <v>2650</v>
      </c>
      <c r="F1804" s="9" t="s">
        <v>1283</v>
      </c>
      <c r="G1804" s="9" t="s">
        <v>1213</v>
      </c>
    </row>
    <row r="1805" spans="1:7" x14ac:dyDescent="0.2">
      <c r="A1805" s="9">
        <v>1787</v>
      </c>
      <c r="B1805" s="9" t="s">
        <v>2746</v>
      </c>
      <c r="C1805" s="9">
        <v>4142014721</v>
      </c>
      <c r="D1805" s="9" t="s">
        <v>2673</v>
      </c>
      <c r="E1805" s="9" t="s">
        <v>2664</v>
      </c>
      <c r="F1805" s="9" t="s">
        <v>1283</v>
      </c>
      <c r="G1805" s="9" t="s">
        <v>1213</v>
      </c>
    </row>
    <row r="1806" spans="1:7" x14ac:dyDescent="0.2">
      <c r="A1806" s="9">
        <v>1788</v>
      </c>
      <c r="B1806" s="9" t="s">
        <v>2747</v>
      </c>
      <c r="C1806" s="9">
        <v>4142014755</v>
      </c>
      <c r="D1806" s="9" t="s">
        <v>2673</v>
      </c>
      <c r="E1806" s="9" t="s">
        <v>2663</v>
      </c>
      <c r="F1806" s="9" t="s">
        <v>1283</v>
      </c>
      <c r="G1806" s="9" t="s">
        <v>1213</v>
      </c>
    </row>
    <row r="1807" spans="1:7" x14ac:dyDescent="0.2">
      <c r="A1807" s="9">
        <v>1789</v>
      </c>
      <c r="B1807" s="9" t="s">
        <v>2748</v>
      </c>
      <c r="C1807" s="9">
        <v>4142014832</v>
      </c>
      <c r="D1807" s="9" t="s">
        <v>2651</v>
      </c>
      <c r="E1807" s="9" t="s">
        <v>2661</v>
      </c>
      <c r="F1807" s="9" t="s">
        <v>1283</v>
      </c>
      <c r="G1807" s="9"/>
    </row>
    <row r="1808" spans="1:7" x14ac:dyDescent="0.2">
      <c r="A1808" s="9">
        <v>1790</v>
      </c>
      <c r="B1808" s="9" t="s">
        <v>2749</v>
      </c>
      <c r="C1808" s="9">
        <v>4142014833</v>
      </c>
      <c r="D1808" s="9" t="s">
        <v>2651</v>
      </c>
      <c r="E1808" s="9" t="s">
        <v>2666</v>
      </c>
      <c r="F1808" s="9" t="s">
        <v>1283</v>
      </c>
      <c r="G1808" s="9"/>
    </row>
    <row r="1809" spans="1:7" x14ac:dyDescent="0.2">
      <c r="A1809" s="21" t="s">
        <v>2750</v>
      </c>
      <c r="B1809" s="21"/>
      <c r="C1809" s="21"/>
      <c r="D1809" s="21"/>
      <c r="E1809" s="21"/>
      <c r="F1809" s="21"/>
      <c r="G1809" s="21"/>
    </row>
    <row r="1810" spans="1:7" x14ac:dyDescent="0.2">
      <c r="A1810" s="9">
        <v>1791</v>
      </c>
      <c r="B1810" s="9" t="s">
        <v>414</v>
      </c>
      <c r="C1810" s="9">
        <v>4143010530</v>
      </c>
      <c r="D1810" s="9" t="s">
        <v>2751</v>
      </c>
      <c r="E1810" s="9" t="s">
        <v>2752</v>
      </c>
      <c r="F1810" s="9" t="s">
        <v>1191</v>
      </c>
      <c r="G1810" s="9"/>
    </row>
    <row r="1811" spans="1:7" x14ac:dyDescent="0.2">
      <c r="A1811" s="9">
        <v>1792</v>
      </c>
      <c r="B1811" s="9" t="s">
        <v>415</v>
      </c>
      <c r="C1811" s="9">
        <v>4143010531</v>
      </c>
      <c r="D1811" s="9" t="s">
        <v>2751</v>
      </c>
      <c r="E1811" s="9" t="s">
        <v>2753</v>
      </c>
      <c r="F1811" s="9" t="s">
        <v>1191</v>
      </c>
      <c r="G1811" s="9"/>
    </row>
    <row r="1812" spans="1:7" x14ac:dyDescent="0.2">
      <c r="A1812" s="9">
        <v>1793</v>
      </c>
      <c r="B1812" s="9" t="s">
        <v>417</v>
      </c>
      <c r="C1812" s="9">
        <v>4143010532</v>
      </c>
      <c r="D1812" s="9" t="s">
        <v>1240</v>
      </c>
      <c r="E1812" s="9" t="s">
        <v>2754</v>
      </c>
      <c r="F1812" s="9" t="s">
        <v>1191</v>
      </c>
      <c r="G1812" s="9"/>
    </row>
    <row r="1813" spans="1:7" x14ac:dyDescent="0.2">
      <c r="A1813" s="9">
        <v>1794</v>
      </c>
      <c r="B1813" s="9" t="s">
        <v>418</v>
      </c>
      <c r="C1813" s="9">
        <v>4143010533</v>
      </c>
      <c r="D1813" s="9" t="s">
        <v>1240</v>
      </c>
      <c r="E1813" s="9" t="s">
        <v>2754</v>
      </c>
      <c r="F1813" s="9" t="s">
        <v>1191</v>
      </c>
      <c r="G1813" s="9"/>
    </row>
    <row r="1814" spans="1:7" x14ac:dyDescent="0.2">
      <c r="A1814" s="9">
        <v>1795</v>
      </c>
      <c r="B1814" s="9" t="s">
        <v>420</v>
      </c>
      <c r="C1814" s="9">
        <v>4143010534</v>
      </c>
      <c r="D1814" s="9" t="s">
        <v>2751</v>
      </c>
      <c r="E1814" s="9" t="s">
        <v>2752</v>
      </c>
      <c r="F1814" s="9" t="s">
        <v>1191</v>
      </c>
      <c r="G1814" s="9"/>
    </row>
    <row r="1815" spans="1:7" x14ac:dyDescent="0.2">
      <c r="A1815" s="9">
        <v>1796</v>
      </c>
      <c r="B1815" s="9" t="s">
        <v>421</v>
      </c>
      <c r="C1815" s="9">
        <v>4143010536</v>
      </c>
      <c r="D1815" s="9" t="s">
        <v>2751</v>
      </c>
      <c r="E1815" s="9" t="s">
        <v>2754</v>
      </c>
      <c r="F1815" s="9" t="s">
        <v>1191</v>
      </c>
      <c r="G1815" s="9"/>
    </row>
    <row r="1816" spans="1:7" x14ac:dyDescent="0.2">
      <c r="A1816" s="9">
        <v>1797</v>
      </c>
      <c r="B1816" s="9" t="s">
        <v>423</v>
      </c>
      <c r="C1816" s="9">
        <v>4143010537</v>
      </c>
      <c r="D1816" s="9" t="s">
        <v>2751</v>
      </c>
      <c r="E1816" s="9" t="s">
        <v>2754</v>
      </c>
      <c r="F1816" s="9" t="s">
        <v>1191</v>
      </c>
      <c r="G1816" s="9"/>
    </row>
    <row r="1817" spans="1:7" x14ac:dyDescent="0.2">
      <c r="A1817" s="9">
        <v>1798</v>
      </c>
      <c r="B1817" s="9" t="s">
        <v>425</v>
      </c>
      <c r="C1817" s="9">
        <v>4143010538</v>
      </c>
      <c r="D1817" s="9" t="s">
        <v>2751</v>
      </c>
      <c r="E1817" s="9" t="s">
        <v>2754</v>
      </c>
      <c r="F1817" s="9" t="s">
        <v>1191</v>
      </c>
      <c r="G1817" s="9"/>
    </row>
    <row r="1818" spans="1:7" x14ac:dyDescent="0.2">
      <c r="A1818" s="9">
        <v>1799</v>
      </c>
      <c r="B1818" s="9" t="s">
        <v>426</v>
      </c>
      <c r="C1818" s="9">
        <v>4143010541</v>
      </c>
      <c r="D1818" s="9" t="s">
        <v>2751</v>
      </c>
      <c r="E1818" s="9" t="s">
        <v>2754</v>
      </c>
      <c r="F1818" s="9" t="s">
        <v>1191</v>
      </c>
      <c r="G1818" s="9"/>
    </row>
    <row r="1819" spans="1:7" x14ac:dyDescent="0.2">
      <c r="A1819" s="9">
        <v>1800</v>
      </c>
      <c r="B1819" s="9" t="s">
        <v>427</v>
      </c>
      <c r="C1819" s="9">
        <v>4143010542</v>
      </c>
      <c r="D1819" s="9" t="s">
        <v>2751</v>
      </c>
      <c r="E1819" s="9" t="s">
        <v>2754</v>
      </c>
      <c r="F1819" s="9" t="s">
        <v>1191</v>
      </c>
      <c r="G1819" s="9"/>
    </row>
    <row r="1820" spans="1:7" x14ac:dyDescent="0.2">
      <c r="A1820" s="9">
        <v>1801</v>
      </c>
      <c r="B1820" s="9" t="s">
        <v>428</v>
      </c>
      <c r="C1820" s="9">
        <v>4143010543</v>
      </c>
      <c r="D1820" s="9" t="s">
        <v>2751</v>
      </c>
      <c r="E1820" s="9" t="s">
        <v>2755</v>
      </c>
      <c r="F1820" s="9" t="s">
        <v>1191</v>
      </c>
      <c r="G1820" s="9"/>
    </row>
    <row r="1821" spans="1:7" x14ac:dyDescent="0.2">
      <c r="A1821" s="9">
        <v>1802</v>
      </c>
      <c r="B1821" s="9" t="s">
        <v>429</v>
      </c>
      <c r="C1821" s="9">
        <v>4143010545</v>
      </c>
      <c r="D1821" s="9" t="s">
        <v>2751</v>
      </c>
      <c r="E1821" s="9" t="s">
        <v>2756</v>
      </c>
      <c r="F1821" s="9" t="s">
        <v>1191</v>
      </c>
      <c r="G1821" s="9"/>
    </row>
    <row r="1822" spans="1:7" x14ac:dyDescent="0.2">
      <c r="A1822" s="9">
        <v>1803</v>
      </c>
      <c r="B1822" s="9" t="s">
        <v>430</v>
      </c>
      <c r="C1822" s="9">
        <v>4143010546</v>
      </c>
      <c r="D1822" s="9" t="s">
        <v>2751</v>
      </c>
      <c r="E1822" s="9" t="s">
        <v>2757</v>
      </c>
      <c r="F1822" s="9" t="s">
        <v>1191</v>
      </c>
      <c r="G1822" s="9"/>
    </row>
    <row r="1823" spans="1:7" x14ac:dyDescent="0.2">
      <c r="A1823" s="9">
        <v>1804</v>
      </c>
      <c r="B1823" s="9" t="s">
        <v>431</v>
      </c>
      <c r="C1823" s="9">
        <v>4143010547</v>
      </c>
      <c r="D1823" s="9" t="s">
        <v>2751</v>
      </c>
      <c r="E1823" s="9" t="s">
        <v>2758</v>
      </c>
      <c r="F1823" s="9" t="s">
        <v>1191</v>
      </c>
      <c r="G1823" s="9"/>
    </row>
    <row r="1824" spans="1:7" x14ac:dyDescent="0.2">
      <c r="A1824" s="9">
        <v>1805</v>
      </c>
      <c r="B1824" s="9" t="s">
        <v>432</v>
      </c>
      <c r="C1824" s="9">
        <v>4143010548</v>
      </c>
      <c r="D1824" s="9" t="s">
        <v>2751</v>
      </c>
      <c r="E1824" s="9" t="s">
        <v>2759</v>
      </c>
      <c r="F1824" s="9" t="s">
        <v>1191</v>
      </c>
      <c r="G1824" s="9"/>
    </row>
    <row r="1825" spans="1:7" x14ac:dyDescent="0.2">
      <c r="A1825" s="9">
        <v>1806</v>
      </c>
      <c r="B1825" s="9" t="s">
        <v>433</v>
      </c>
      <c r="C1825" s="9">
        <v>4143010549</v>
      </c>
      <c r="D1825" s="9" t="s">
        <v>2751</v>
      </c>
      <c r="E1825" s="9" t="s">
        <v>2760</v>
      </c>
      <c r="F1825" s="9" t="s">
        <v>1191</v>
      </c>
      <c r="G1825" s="9"/>
    </row>
    <row r="1826" spans="1:7" x14ac:dyDescent="0.2">
      <c r="A1826" s="9">
        <v>1807</v>
      </c>
      <c r="B1826" s="9" t="s">
        <v>434</v>
      </c>
      <c r="C1826" s="9">
        <v>4143010551</v>
      </c>
      <c r="D1826" s="9" t="s">
        <v>2751</v>
      </c>
      <c r="E1826" s="9" t="s">
        <v>2761</v>
      </c>
      <c r="F1826" s="9" t="s">
        <v>1191</v>
      </c>
      <c r="G1826" s="9"/>
    </row>
    <row r="1827" spans="1:7" x14ac:dyDescent="0.2">
      <c r="A1827" s="9">
        <v>1808</v>
      </c>
      <c r="B1827" s="9" t="s">
        <v>435</v>
      </c>
      <c r="C1827" s="9">
        <v>4143010553</v>
      </c>
      <c r="D1827" s="9" t="s">
        <v>2751</v>
      </c>
      <c r="E1827" s="9" t="s">
        <v>2762</v>
      </c>
      <c r="F1827" s="9" t="s">
        <v>1191</v>
      </c>
      <c r="G1827" s="9"/>
    </row>
    <row r="1828" spans="1:7" x14ac:dyDescent="0.2">
      <c r="A1828" s="9">
        <v>1809</v>
      </c>
      <c r="B1828" s="9" t="s">
        <v>437</v>
      </c>
      <c r="C1828" s="9">
        <v>4143010554</v>
      </c>
      <c r="D1828" s="9" t="s">
        <v>2751</v>
      </c>
      <c r="E1828" s="9" t="s">
        <v>2754</v>
      </c>
      <c r="F1828" s="9" t="s">
        <v>1191</v>
      </c>
      <c r="G1828" s="9"/>
    </row>
    <row r="1829" spans="1:7" x14ac:dyDescent="0.2">
      <c r="A1829" s="9">
        <v>1810</v>
      </c>
      <c r="B1829" s="9" t="s">
        <v>438</v>
      </c>
      <c r="C1829" s="9">
        <v>4143010555</v>
      </c>
      <c r="D1829" s="9" t="s">
        <v>2751</v>
      </c>
      <c r="E1829" s="9" t="s">
        <v>2757</v>
      </c>
      <c r="F1829" s="9" t="s">
        <v>1191</v>
      </c>
      <c r="G1829" s="9"/>
    </row>
    <row r="1830" spans="1:7" x14ac:dyDescent="0.2">
      <c r="A1830" s="9">
        <v>1811</v>
      </c>
      <c r="B1830" s="9" t="s">
        <v>660</v>
      </c>
      <c r="C1830" s="9">
        <v>4143010823</v>
      </c>
      <c r="D1830" s="9" t="s">
        <v>2763</v>
      </c>
      <c r="E1830" s="9" t="s">
        <v>2754</v>
      </c>
      <c r="F1830" s="9" t="s">
        <v>1191</v>
      </c>
      <c r="G1830" s="9" t="s">
        <v>1213</v>
      </c>
    </row>
    <row r="1831" spans="1:7" x14ac:dyDescent="0.2">
      <c r="A1831" s="9">
        <v>1812</v>
      </c>
      <c r="B1831" s="9" t="s">
        <v>703</v>
      </c>
      <c r="C1831" s="9">
        <v>4143011077</v>
      </c>
      <c r="D1831" s="9" t="s">
        <v>2751</v>
      </c>
      <c r="E1831" s="9" t="s">
        <v>2754</v>
      </c>
      <c r="F1831" s="9" t="s">
        <v>1191</v>
      </c>
      <c r="G1831" s="9"/>
    </row>
    <row r="1832" spans="1:7" x14ac:dyDescent="0.2">
      <c r="A1832" s="9">
        <v>1813</v>
      </c>
      <c r="B1832" s="9" t="s">
        <v>737</v>
      </c>
      <c r="C1832" s="9">
        <v>4143011342</v>
      </c>
      <c r="D1832" s="9" t="s">
        <v>2751</v>
      </c>
      <c r="E1832" s="9" t="s">
        <v>2752</v>
      </c>
      <c r="F1832" s="9" t="s">
        <v>1191</v>
      </c>
      <c r="G1832" s="9"/>
    </row>
    <row r="1833" spans="1:7" x14ac:dyDescent="0.2">
      <c r="A1833" s="9">
        <v>1814</v>
      </c>
      <c r="B1833" s="9" t="s">
        <v>770</v>
      </c>
      <c r="C1833" s="9">
        <v>4143011527</v>
      </c>
      <c r="D1833" s="9" t="s">
        <v>2751</v>
      </c>
      <c r="E1833" s="9" t="s">
        <v>2764</v>
      </c>
      <c r="F1833" s="9" t="s">
        <v>1191</v>
      </c>
      <c r="G1833" s="9"/>
    </row>
    <row r="1834" spans="1:7" x14ac:dyDescent="0.2">
      <c r="A1834" s="9">
        <v>1815</v>
      </c>
      <c r="B1834" s="9" t="s">
        <v>771</v>
      </c>
      <c r="C1834" s="9">
        <v>4143011528</v>
      </c>
      <c r="D1834" s="9" t="s">
        <v>2751</v>
      </c>
      <c r="E1834" s="9" t="s">
        <v>2757</v>
      </c>
      <c r="F1834" s="9" t="s">
        <v>1191</v>
      </c>
      <c r="G1834" s="9"/>
    </row>
    <row r="1835" spans="1:7" x14ac:dyDescent="0.2">
      <c r="A1835" s="9">
        <v>1816</v>
      </c>
      <c r="B1835" s="9" t="s">
        <v>772</v>
      </c>
      <c r="C1835" s="9">
        <v>4143011532</v>
      </c>
      <c r="D1835" s="9" t="s">
        <v>2751</v>
      </c>
      <c r="E1835" s="9" t="s">
        <v>2754</v>
      </c>
      <c r="F1835" s="9" t="s">
        <v>1191</v>
      </c>
      <c r="G1835" s="9"/>
    </row>
    <row r="1836" spans="1:7" x14ac:dyDescent="0.2">
      <c r="A1836" s="9">
        <v>1817</v>
      </c>
      <c r="B1836" s="9" t="s">
        <v>773</v>
      </c>
      <c r="C1836" s="9">
        <v>4143011534</v>
      </c>
      <c r="D1836" s="9" t="s">
        <v>2751</v>
      </c>
      <c r="E1836" s="9" t="s">
        <v>2754</v>
      </c>
      <c r="F1836" s="9" t="s">
        <v>1191</v>
      </c>
      <c r="G1836" s="9"/>
    </row>
    <row r="1837" spans="1:7" x14ac:dyDescent="0.2">
      <c r="A1837" s="9">
        <v>1818</v>
      </c>
      <c r="B1837" s="9" t="s">
        <v>774</v>
      </c>
      <c r="C1837" s="9">
        <v>4143011535</v>
      </c>
      <c r="D1837" s="9" t="s">
        <v>2751</v>
      </c>
      <c r="E1837" s="9" t="s">
        <v>2765</v>
      </c>
      <c r="F1837" s="9" t="s">
        <v>1191</v>
      </c>
      <c r="G1837" s="9"/>
    </row>
    <row r="1838" spans="1:7" x14ac:dyDescent="0.2">
      <c r="A1838" s="9">
        <v>1819</v>
      </c>
      <c r="B1838" s="9" t="s">
        <v>775</v>
      </c>
      <c r="C1838" s="9">
        <v>4143011538</v>
      </c>
      <c r="D1838" s="9" t="s">
        <v>2751</v>
      </c>
      <c r="E1838" s="9" t="s">
        <v>2754</v>
      </c>
      <c r="F1838" s="9" t="s">
        <v>1191</v>
      </c>
      <c r="G1838" s="9"/>
    </row>
    <row r="1839" spans="1:7" x14ac:dyDescent="0.2">
      <c r="A1839" s="9">
        <v>1820</v>
      </c>
      <c r="B1839" s="9" t="s">
        <v>2766</v>
      </c>
      <c r="C1839" s="9">
        <v>4143012034</v>
      </c>
      <c r="D1839" s="9" t="s">
        <v>2751</v>
      </c>
      <c r="E1839" s="9" t="s">
        <v>2754</v>
      </c>
      <c r="F1839" s="9" t="s">
        <v>1191</v>
      </c>
      <c r="G1839" s="9"/>
    </row>
    <row r="1840" spans="1:7" x14ac:dyDescent="0.2">
      <c r="A1840" s="9">
        <v>1821</v>
      </c>
      <c r="B1840" s="9" t="s">
        <v>851</v>
      </c>
      <c r="C1840" s="9">
        <v>4143012214</v>
      </c>
      <c r="D1840" s="9" t="s">
        <v>2751</v>
      </c>
      <c r="E1840" s="9" t="s">
        <v>2759</v>
      </c>
      <c r="F1840" s="9" t="s">
        <v>1191</v>
      </c>
      <c r="G1840" s="9"/>
    </row>
    <row r="1841" spans="1:7" x14ac:dyDescent="0.2">
      <c r="A1841" s="9">
        <v>1822</v>
      </c>
      <c r="B1841" s="9" t="s">
        <v>853</v>
      </c>
      <c r="C1841" s="9">
        <v>4143012303</v>
      </c>
      <c r="D1841" s="9" t="s">
        <v>2763</v>
      </c>
      <c r="E1841" s="9" t="s">
        <v>2754</v>
      </c>
      <c r="F1841" s="9" t="s">
        <v>1191</v>
      </c>
      <c r="G1841" s="9" t="s">
        <v>1213</v>
      </c>
    </row>
    <row r="1842" spans="1:7" x14ac:dyDescent="0.2">
      <c r="A1842" s="9">
        <v>1823</v>
      </c>
      <c r="B1842" s="9" t="s">
        <v>864</v>
      </c>
      <c r="C1842" s="9">
        <v>4143012599</v>
      </c>
      <c r="D1842" s="9" t="s">
        <v>2763</v>
      </c>
      <c r="E1842" s="9" t="s">
        <v>2752</v>
      </c>
      <c r="F1842" s="9" t="s">
        <v>1191</v>
      </c>
      <c r="G1842" s="9" t="s">
        <v>1213</v>
      </c>
    </row>
    <row r="1843" spans="1:7" x14ac:dyDescent="0.2">
      <c r="A1843" s="9">
        <v>1824</v>
      </c>
      <c r="B1843" s="9" t="s">
        <v>865</v>
      </c>
      <c r="C1843" s="9">
        <v>4143012604</v>
      </c>
      <c r="D1843" s="9" t="s">
        <v>2763</v>
      </c>
      <c r="E1843" s="9" t="s">
        <v>2765</v>
      </c>
      <c r="F1843" s="9" t="s">
        <v>1191</v>
      </c>
      <c r="G1843" s="9" t="s">
        <v>1213</v>
      </c>
    </row>
    <row r="1844" spans="1:7" x14ac:dyDescent="0.2">
      <c r="A1844" s="9">
        <v>1825</v>
      </c>
      <c r="B1844" s="9" t="s">
        <v>881</v>
      </c>
      <c r="C1844" s="9">
        <v>4143012649</v>
      </c>
      <c r="D1844" s="9" t="s">
        <v>2763</v>
      </c>
      <c r="E1844" s="9" t="s">
        <v>2752</v>
      </c>
      <c r="F1844" s="9" t="s">
        <v>1191</v>
      </c>
      <c r="G1844" s="9" t="s">
        <v>1213</v>
      </c>
    </row>
    <row r="1845" spans="1:7" x14ac:dyDescent="0.2">
      <c r="A1845" s="9">
        <v>1826</v>
      </c>
      <c r="B1845" s="9" t="s">
        <v>882</v>
      </c>
      <c r="C1845" s="9">
        <v>4143012650</v>
      </c>
      <c r="D1845" s="9" t="s">
        <v>2763</v>
      </c>
      <c r="E1845" s="9" t="s">
        <v>2757</v>
      </c>
      <c r="F1845" s="9" t="s">
        <v>1191</v>
      </c>
      <c r="G1845" s="9" t="s">
        <v>1213</v>
      </c>
    </row>
    <row r="1846" spans="1:7" x14ac:dyDescent="0.2">
      <c r="A1846" s="9">
        <v>1827</v>
      </c>
      <c r="B1846" s="9" t="s">
        <v>883</v>
      </c>
      <c r="C1846" s="9">
        <v>4143012651</v>
      </c>
      <c r="D1846" s="9" t="s">
        <v>2763</v>
      </c>
      <c r="E1846" s="9" t="s">
        <v>2752</v>
      </c>
      <c r="F1846" s="9" t="s">
        <v>1191</v>
      </c>
      <c r="G1846" s="9" t="s">
        <v>1213</v>
      </c>
    </row>
    <row r="1847" spans="1:7" x14ac:dyDescent="0.2">
      <c r="A1847" s="9">
        <v>1828</v>
      </c>
      <c r="B1847" s="9" t="s">
        <v>884</v>
      </c>
      <c r="C1847" s="9">
        <v>4143012652</v>
      </c>
      <c r="D1847" s="9" t="s">
        <v>2763</v>
      </c>
      <c r="E1847" s="9" t="s">
        <v>2754</v>
      </c>
      <c r="F1847" s="9" t="s">
        <v>1191</v>
      </c>
      <c r="G1847" s="9" t="s">
        <v>1213</v>
      </c>
    </row>
    <row r="1848" spans="1:7" x14ac:dyDescent="0.2">
      <c r="A1848" s="9">
        <v>1829</v>
      </c>
      <c r="B1848" s="9" t="s">
        <v>2767</v>
      </c>
      <c r="C1848" s="9">
        <v>4143012653</v>
      </c>
      <c r="D1848" s="9" t="s">
        <v>2763</v>
      </c>
      <c r="E1848" s="9" t="s">
        <v>2754</v>
      </c>
      <c r="F1848" s="9" t="s">
        <v>1191</v>
      </c>
      <c r="G1848" s="9" t="s">
        <v>1213</v>
      </c>
    </row>
    <row r="1849" spans="1:7" x14ac:dyDescent="0.2">
      <c r="A1849" s="9">
        <v>1830</v>
      </c>
      <c r="B1849" s="9" t="s">
        <v>2768</v>
      </c>
      <c r="C1849" s="9">
        <v>4143012656</v>
      </c>
      <c r="D1849" s="9" t="s">
        <v>2763</v>
      </c>
      <c r="E1849" s="9" t="s">
        <v>2754</v>
      </c>
      <c r="F1849" s="9" t="s">
        <v>1191</v>
      </c>
      <c r="G1849" s="9" t="s">
        <v>1213</v>
      </c>
    </row>
    <row r="1850" spans="1:7" x14ac:dyDescent="0.2">
      <c r="A1850" s="9">
        <v>1831</v>
      </c>
      <c r="B1850" s="9" t="s">
        <v>885</v>
      </c>
      <c r="C1850" s="9">
        <v>4143012657</v>
      </c>
      <c r="D1850" s="9" t="s">
        <v>2763</v>
      </c>
      <c r="E1850" s="9" t="s">
        <v>2760</v>
      </c>
      <c r="F1850" s="9" t="s">
        <v>1191</v>
      </c>
      <c r="G1850" s="9" t="s">
        <v>1213</v>
      </c>
    </row>
    <row r="1851" spans="1:7" x14ac:dyDescent="0.2">
      <c r="A1851" s="9">
        <v>1832</v>
      </c>
      <c r="B1851" s="9" t="s">
        <v>886</v>
      </c>
      <c r="C1851" s="9">
        <v>4143012658</v>
      </c>
      <c r="D1851" s="9" t="s">
        <v>2763</v>
      </c>
      <c r="E1851" s="9" t="s">
        <v>2755</v>
      </c>
      <c r="F1851" s="9" t="s">
        <v>1191</v>
      </c>
      <c r="G1851" s="9" t="s">
        <v>1213</v>
      </c>
    </row>
    <row r="1852" spans="1:7" x14ac:dyDescent="0.2">
      <c r="A1852" s="9">
        <v>1833</v>
      </c>
      <c r="B1852" s="9" t="s">
        <v>887</v>
      </c>
      <c r="C1852" s="9">
        <v>4143012659</v>
      </c>
      <c r="D1852" s="9" t="s">
        <v>2763</v>
      </c>
      <c r="E1852" s="9" t="s">
        <v>2757</v>
      </c>
      <c r="F1852" s="9" t="s">
        <v>1191</v>
      </c>
      <c r="G1852" s="9" t="s">
        <v>1213</v>
      </c>
    </row>
    <row r="1853" spans="1:7" x14ac:dyDescent="0.2">
      <c r="A1853" s="9">
        <v>1834</v>
      </c>
      <c r="B1853" s="9" t="s">
        <v>888</v>
      </c>
      <c r="C1853" s="9">
        <v>4143012660</v>
      </c>
      <c r="D1853" s="9" t="s">
        <v>2763</v>
      </c>
      <c r="E1853" s="9" t="s">
        <v>2752</v>
      </c>
      <c r="F1853" s="9" t="s">
        <v>1191</v>
      </c>
      <c r="G1853" s="9" t="s">
        <v>1213</v>
      </c>
    </row>
    <row r="1854" spans="1:7" x14ac:dyDescent="0.2">
      <c r="A1854" s="9">
        <v>1835</v>
      </c>
      <c r="B1854" s="9" t="s">
        <v>889</v>
      </c>
      <c r="C1854" s="9">
        <v>4143012661</v>
      </c>
      <c r="D1854" s="9" t="s">
        <v>2763</v>
      </c>
      <c r="E1854" s="9" t="s">
        <v>2754</v>
      </c>
      <c r="F1854" s="9" t="s">
        <v>1191</v>
      </c>
      <c r="G1854" s="9" t="s">
        <v>1213</v>
      </c>
    </row>
    <row r="1855" spans="1:7" x14ac:dyDescent="0.2">
      <c r="A1855" s="9">
        <v>1836</v>
      </c>
      <c r="B1855" s="9" t="s">
        <v>890</v>
      </c>
      <c r="C1855" s="9">
        <v>4143012662</v>
      </c>
      <c r="D1855" s="9" t="s">
        <v>2763</v>
      </c>
      <c r="E1855" s="9" t="s">
        <v>2769</v>
      </c>
      <c r="F1855" s="9" t="s">
        <v>1191</v>
      </c>
      <c r="G1855" s="9" t="s">
        <v>1213</v>
      </c>
    </row>
    <row r="1856" spans="1:7" x14ac:dyDescent="0.2">
      <c r="A1856" s="9">
        <v>1837</v>
      </c>
      <c r="B1856" s="9" t="s">
        <v>1016</v>
      </c>
      <c r="C1856" s="9">
        <v>4143013635</v>
      </c>
      <c r="D1856" s="9" t="s">
        <v>2763</v>
      </c>
      <c r="E1856" s="9" t="s">
        <v>2754</v>
      </c>
      <c r="F1856" s="9" t="s">
        <v>1191</v>
      </c>
      <c r="G1856" s="9" t="s">
        <v>1213</v>
      </c>
    </row>
    <row r="1857" spans="1:7" x14ac:dyDescent="0.2">
      <c r="A1857" s="9">
        <v>1838</v>
      </c>
      <c r="B1857" s="9" t="s">
        <v>2770</v>
      </c>
      <c r="C1857" s="9">
        <v>4143013806</v>
      </c>
      <c r="D1857" s="9" t="s">
        <v>2751</v>
      </c>
      <c r="E1857" s="9" t="s">
        <v>2754</v>
      </c>
      <c r="F1857" s="9" t="s">
        <v>1191</v>
      </c>
      <c r="G1857" s="9"/>
    </row>
    <row r="1858" spans="1:7" x14ac:dyDescent="0.2">
      <c r="A1858" s="9">
        <v>1839</v>
      </c>
      <c r="B1858" s="9" t="s">
        <v>1066</v>
      </c>
      <c r="C1858" s="9">
        <v>4143013809</v>
      </c>
      <c r="D1858" s="9" t="s">
        <v>2763</v>
      </c>
      <c r="E1858" s="9" t="s">
        <v>2760</v>
      </c>
      <c r="F1858" s="9" t="s">
        <v>1191</v>
      </c>
      <c r="G1858" s="9" t="s">
        <v>1213</v>
      </c>
    </row>
    <row r="1859" spans="1:7" x14ac:dyDescent="0.2">
      <c r="A1859" s="9">
        <v>1840</v>
      </c>
      <c r="B1859" s="9" t="s">
        <v>2771</v>
      </c>
      <c r="C1859" s="9">
        <v>4143013836</v>
      </c>
      <c r="D1859" s="9" t="s">
        <v>2763</v>
      </c>
      <c r="E1859" s="9" t="s">
        <v>2754</v>
      </c>
      <c r="F1859" s="9" t="s">
        <v>1191</v>
      </c>
      <c r="G1859" s="9" t="s">
        <v>1213</v>
      </c>
    </row>
    <row r="1860" spans="1:7" x14ac:dyDescent="0.2">
      <c r="A1860" s="9">
        <v>1841</v>
      </c>
      <c r="B1860" s="9" t="s">
        <v>1084</v>
      </c>
      <c r="C1860" s="9">
        <v>4143013924</v>
      </c>
      <c r="D1860" s="9" t="s">
        <v>2763</v>
      </c>
      <c r="E1860" s="9" t="s">
        <v>2757</v>
      </c>
      <c r="F1860" s="9" t="s">
        <v>1191</v>
      </c>
      <c r="G1860" s="9" t="s">
        <v>1213</v>
      </c>
    </row>
    <row r="1861" spans="1:7" x14ac:dyDescent="0.2">
      <c r="A1861" s="9">
        <v>1842</v>
      </c>
      <c r="B1861" s="9" t="s">
        <v>2772</v>
      </c>
      <c r="C1861" s="9">
        <v>4143013925</v>
      </c>
      <c r="D1861" s="9" t="s">
        <v>2763</v>
      </c>
      <c r="E1861" s="9" t="s">
        <v>2752</v>
      </c>
      <c r="F1861" s="9" t="s">
        <v>1191</v>
      </c>
      <c r="G1861" s="9" t="s">
        <v>1213</v>
      </c>
    </row>
    <row r="1862" spans="1:7" x14ac:dyDescent="0.2">
      <c r="A1862" s="9">
        <v>1843</v>
      </c>
      <c r="B1862" s="9" t="s">
        <v>2773</v>
      </c>
      <c r="C1862" s="9">
        <v>3643000496</v>
      </c>
      <c r="D1862" s="9" t="s">
        <v>2751</v>
      </c>
      <c r="E1862" s="9" t="s">
        <v>2758</v>
      </c>
      <c r="F1862" s="9" t="s">
        <v>1283</v>
      </c>
      <c r="G1862" s="9"/>
    </row>
    <row r="1863" spans="1:7" x14ac:dyDescent="0.2">
      <c r="A1863" s="9">
        <v>1844</v>
      </c>
      <c r="B1863" s="9" t="s">
        <v>2774</v>
      </c>
      <c r="C1863" s="9">
        <v>4143010827</v>
      </c>
      <c r="D1863" s="9" t="s">
        <v>2751</v>
      </c>
      <c r="E1863" s="9" t="s">
        <v>2754</v>
      </c>
      <c r="F1863" s="9" t="s">
        <v>1283</v>
      </c>
      <c r="G1863" s="9"/>
    </row>
    <row r="1864" spans="1:7" x14ac:dyDescent="0.2">
      <c r="A1864" s="9">
        <v>1845</v>
      </c>
      <c r="B1864" s="9" t="s">
        <v>2775</v>
      </c>
      <c r="C1864" s="9">
        <v>4143010830</v>
      </c>
      <c r="D1864" s="9" t="s">
        <v>2751</v>
      </c>
      <c r="E1864" s="9" t="s">
        <v>2754</v>
      </c>
      <c r="F1864" s="9" t="s">
        <v>1283</v>
      </c>
      <c r="G1864" s="9"/>
    </row>
    <row r="1865" spans="1:7" x14ac:dyDescent="0.2">
      <c r="A1865" s="9">
        <v>1846</v>
      </c>
      <c r="B1865" s="9" t="s">
        <v>2776</v>
      </c>
      <c r="C1865" s="9">
        <v>4143010836</v>
      </c>
      <c r="D1865" s="9" t="s">
        <v>2751</v>
      </c>
      <c r="E1865" s="9" t="s">
        <v>2765</v>
      </c>
      <c r="F1865" s="9" t="s">
        <v>1283</v>
      </c>
      <c r="G1865" s="9"/>
    </row>
    <row r="1866" spans="1:7" x14ac:dyDescent="0.2">
      <c r="A1866" s="9">
        <v>1847</v>
      </c>
      <c r="B1866" s="9" t="s">
        <v>2777</v>
      </c>
      <c r="C1866" s="9">
        <v>4143010865</v>
      </c>
      <c r="D1866" s="9" t="s">
        <v>2751</v>
      </c>
      <c r="E1866" s="9" t="s">
        <v>2754</v>
      </c>
      <c r="F1866" s="9" t="s">
        <v>1283</v>
      </c>
      <c r="G1866" s="9"/>
    </row>
    <row r="1867" spans="1:7" x14ac:dyDescent="0.2">
      <c r="A1867" s="9">
        <v>1848</v>
      </c>
      <c r="B1867" s="9" t="s">
        <v>2778</v>
      </c>
      <c r="C1867" s="9">
        <v>4143011601</v>
      </c>
      <c r="D1867" s="9" t="s">
        <v>2751</v>
      </c>
      <c r="E1867" s="9" t="s">
        <v>2754</v>
      </c>
      <c r="F1867" s="9" t="s">
        <v>1283</v>
      </c>
      <c r="G1867" s="9"/>
    </row>
    <row r="1868" spans="1:7" x14ac:dyDescent="0.2">
      <c r="A1868" s="9">
        <v>1849</v>
      </c>
      <c r="B1868" s="9" t="s">
        <v>2779</v>
      </c>
      <c r="C1868" s="9">
        <v>4143011604</v>
      </c>
      <c r="D1868" s="9" t="s">
        <v>2751</v>
      </c>
      <c r="E1868" s="9" t="s">
        <v>2765</v>
      </c>
      <c r="F1868" s="9" t="s">
        <v>1283</v>
      </c>
      <c r="G1868" s="9"/>
    </row>
    <row r="1869" spans="1:7" x14ac:dyDescent="0.2">
      <c r="A1869" s="9">
        <v>1850</v>
      </c>
      <c r="B1869" s="9" t="s">
        <v>2780</v>
      </c>
      <c r="C1869" s="9">
        <v>4143012055</v>
      </c>
      <c r="D1869" s="9" t="s">
        <v>2781</v>
      </c>
      <c r="E1869" s="9" t="s">
        <v>2754</v>
      </c>
      <c r="F1869" s="9" t="s">
        <v>1283</v>
      </c>
      <c r="G1869" s="9"/>
    </row>
    <row r="1870" spans="1:7" x14ac:dyDescent="0.2">
      <c r="A1870" s="9">
        <v>1851</v>
      </c>
      <c r="B1870" s="9" t="s">
        <v>2782</v>
      </c>
      <c r="C1870" s="9">
        <v>4143012300</v>
      </c>
      <c r="D1870" s="9" t="s">
        <v>2751</v>
      </c>
      <c r="E1870" s="9" t="s">
        <v>2754</v>
      </c>
      <c r="F1870" s="9" t="s">
        <v>1283</v>
      </c>
      <c r="G1870" s="9"/>
    </row>
    <row r="1871" spans="1:7" x14ac:dyDescent="0.2">
      <c r="A1871" s="9">
        <v>1852</v>
      </c>
      <c r="B1871" s="9" t="s">
        <v>2783</v>
      </c>
      <c r="C1871" s="9">
        <v>4143012301</v>
      </c>
      <c r="D1871" s="9" t="s">
        <v>2751</v>
      </c>
      <c r="E1871" s="9" t="s">
        <v>2761</v>
      </c>
      <c r="F1871" s="9" t="s">
        <v>1283</v>
      </c>
      <c r="G1871" s="9"/>
    </row>
    <row r="1872" spans="1:7" x14ac:dyDescent="0.2">
      <c r="A1872" s="9">
        <v>1853</v>
      </c>
      <c r="B1872" s="9" t="s">
        <v>2784</v>
      </c>
      <c r="C1872" s="9">
        <v>4143012302</v>
      </c>
      <c r="D1872" s="9" t="s">
        <v>2751</v>
      </c>
      <c r="E1872" s="9" t="s">
        <v>2765</v>
      </c>
      <c r="F1872" s="9" t="s">
        <v>1283</v>
      </c>
      <c r="G1872" s="9"/>
    </row>
    <row r="1873" spans="1:7" x14ac:dyDescent="0.2">
      <c r="A1873" s="9">
        <v>1854</v>
      </c>
      <c r="B1873" s="9" t="s">
        <v>2785</v>
      </c>
      <c r="C1873" s="9">
        <v>4143012304</v>
      </c>
      <c r="D1873" s="9" t="s">
        <v>2751</v>
      </c>
      <c r="E1873" s="9" t="s">
        <v>2754</v>
      </c>
      <c r="F1873" s="9" t="s">
        <v>1283</v>
      </c>
      <c r="G1873" s="9"/>
    </row>
    <row r="1874" spans="1:7" x14ac:dyDescent="0.2">
      <c r="A1874" s="9">
        <v>1855</v>
      </c>
      <c r="B1874" s="9" t="s">
        <v>2786</v>
      </c>
      <c r="C1874" s="9">
        <v>4143012343</v>
      </c>
      <c r="D1874" s="9" t="s">
        <v>2751</v>
      </c>
      <c r="E1874" s="9" t="s">
        <v>2754</v>
      </c>
      <c r="F1874" s="9" t="s">
        <v>1283</v>
      </c>
      <c r="G1874" s="9"/>
    </row>
    <row r="1875" spans="1:7" x14ac:dyDescent="0.2">
      <c r="A1875" s="9">
        <v>1856</v>
      </c>
      <c r="B1875" s="9" t="s">
        <v>2787</v>
      </c>
      <c r="C1875" s="9">
        <v>4143012397</v>
      </c>
      <c r="D1875" s="9" t="s">
        <v>2751</v>
      </c>
      <c r="E1875" s="9" t="s">
        <v>2754</v>
      </c>
      <c r="F1875" s="9" t="s">
        <v>1283</v>
      </c>
      <c r="G1875" s="9"/>
    </row>
    <row r="1876" spans="1:7" x14ac:dyDescent="0.2">
      <c r="A1876" s="9">
        <v>1857</v>
      </c>
      <c r="B1876" s="9" t="s">
        <v>2788</v>
      </c>
      <c r="C1876" s="9">
        <v>4143012401</v>
      </c>
      <c r="D1876" s="9" t="s">
        <v>2751</v>
      </c>
      <c r="E1876" s="9" t="s">
        <v>2754</v>
      </c>
      <c r="F1876" s="9" t="s">
        <v>1283</v>
      </c>
      <c r="G1876" s="9"/>
    </row>
    <row r="1877" spans="1:7" x14ac:dyDescent="0.2">
      <c r="A1877" s="9">
        <v>1858</v>
      </c>
      <c r="B1877" s="9" t="s">
        <v>2789</v>
      </c>
      <c r="C1877" s="9">
        <v>4143012423</v>
      </c>
      <c r="D1877" s="9" t="s">
        <v>2751</v>
      </c>
      <c r="E1877" s="9" t="s">
        <v>2754</v>
      </c>
      <c r="F1877" s="9" t="s">
        <v>1283</v>
      </c>
      <c r="G1877" s="9"/>
    </row>
    <row r="1878" spans="1:7" x14ac:dyDescent="0.2">
      <c r="A1878" s="9">
        <v>1859</v>
      </c>
      <c r="B1878" s="9" t="s">
        <v>2790</v>
      </c>
      <c r="C1878" s="9">
        <v>4143012425</v>
      </c>
      <c r="D1878" s="9" t="s">
        <v>2751</v>
      </c>
      <c r="E1878" s="9" t="s">
        <v>2754</v>
      </c>
      <c r="F1878" s="9" t="s">
        <v>1283</v>
      </c>
      <c r="G1878" s="9"/>
    </row>
    <row r="1879" spans="1:7" x14ac:dyDescent="0.2">
      <c r="A1879" s="9">
        <v>1860</v>
      </c>
      <c r="B1879" s="9" t="s">
        <v>2791</v>
      </c>
      <c r="C1879" s="9">
        <v>4143012596</v>
      </c>
      <c r="D1879" s="9" t="s">
        <v>2751</v>
      </c>
      <c r="E1879" s="9" t="s">
        <v>2754</v>
      </c>
      <c r="F1879" s="9" t="s">
        <v>1283</v>
      </c>
      <c r="G1879" s="9"/>
    </row>
    <row r="1880" spans="1:7" x14ac:dyDescent="0.2">
      <c r="A1880" s="9">
        <v>1861</v>
      </c>
      <c r="B1880" s="9" t="s">
        <v>2792</v>
      </c>
      <c r="C1880" s="9">
        <v>4143012597</v>
      </c>
      <c r="D1880" s="9" t="s">
        <v>2751</v>
      </c>
      <c r="E1880" s="9" t="s">
        <v>2754</v>
      </c>
      <c r="F1880" s="9" t="s">
        <v>1283</v>
      </c>
      <c r="G1880" s="9"/>
    </row>
    <row r="1881" spans="1:7" x14ac:dyDescent="0.2">
      <c r="A1881" s="9">
        <v>1862</v>
      </c>
      <c r="B1881" s="9" t="s">
        <v>2793</v>
      </c>
      <c r="C1881" s="9">
        <v>4143012598</v>
      </c>
      <c r="D1881" s="9" t="s">
        <v>2751</v>
      </c>
      <c r="E1881" s="9" t="s">
        <v>2754</v>
      </c>
      <c r="F1881" s="9" t="s">
        <v>1283</v>
      </c>
      <c r="G1881" s="9"/>
    </row>
    <row r="1882" spans="1:7" x14ac:dyDescent="0.2">
      <c r="A1882" s="9">
        <v>1863</v>
      </c>
      <c r="B1882" s="9" t="s">
        <v>2794</v>
      </c>
      <c r="C1882" s="9">
        <v>4143012600</v>
      </c>
      <c r="D1882" s="9" t="s">
        <v>2751</v>
      </c>
      <c r="E1882" s="9" t="s">
        <v>2758</v>
      </c>
      <c r="F1882" s="9" t="s">
        <v>1283</v>
      </c>
      <c r="G1882" s="9"/>
    </row>
    <row r="1883" spans="1:7" x14ac:dyDescent="0.2">
      <c r="A1883" s="9">
        <v>1864</v>
      </c>
      <c r="B1883" s="9" t="s">
        <v>2795</v>
      </c>
      <c r="C1883" s="9">
        <v>4143012601</v>
      </c>
      <c r="D1883" s="9" t="s">
        <v>2751</v>
      </c>
      <c r="E1883" s="9" t="s">
        <v>2754</v>
      </c>
      <c r="F1883" s="9" t="s">
        <v>1283</v>
      </c>
      <c r="G1883" s="9"/>
    </row>
    <row r="1884" spans="1:7" x14ac:dyDescent="0.2">
      <c r="A1884" s="9">
        <v>1865</v>
      </c>
      <c r="B1884" s="9" t="s">
        <v>2796</v>
      </c>
      <c r="C1884" s="9">
        <v>4143012603</v>
      </c>
      <c r="D1884" s="9" t="s">
        <v>2751</v>
      </c>
      <c r="E1884" s="9" t="s">
        <v>2754</v>
      </c>
      <c r="F1884" s="9" t="s">
        <v>1283</v>
      </c>
      <c r="G1884" s="9"/>
    </row>
    <row r="1885" spans="1:7" x14ac:dyDescent="0.2">
      <c r="A1885" s="9">
        <v>1866</v>
      </c>
      <c r="B1885" s="9" t="s">
        <v>2797</v>
      </c>
      <c r="C1885" s="9">
        <v>4143012739</v>
      </c>
      <c r="D1885" s="9" t="s">
        <v>2751</v>
      </c>
      <c r="E1885" s="9" t="s">
        <v>2757</v>
      </c>
      <c r="F1885" s="9" t="s">
        <v>1283</v>
      </c>
      <c r="G1885" s="9"/>
    </row>
    <row r="1886" spans="1:7" x14ac:dyDescent="0.2">
      <c r="A1886" s="9">
        <v>1867</v>
      </c>
      <c r="B1886" s="9" t="s">
        <v>2798</v>
      </c>
      <c r="C1886" s="9">
        <v>4143012845</v>
      </c>
      <c r="D1886" s="9" t="s">
        <v>2751</v>
      </c>
      <c r="E1886" s="9" t="s">
        <v>2754</v>
      </c>
      <c r="F1886" s="9" t="s">
        <v>1283</v>
      </c>
      <c r="G1886" s="9"/>
    </row>
    <row r="1887" spans="1:7" x14ac:dyDescent="0.2">
      <c r="A1887" s="9">
        <v>1868</v>
      </c>
      <c r="B1887" s="9" t="s">
        <v>2799</v>
      </c>
      <c r="C1887" s="9">
        <v>4143012846</v>
      </c>
      <c r="D1887" s="9" t="s">
        <v>2751</v>
      </c>
      <c r="E1887" s="9" t="s">
        <v>2752</v>
      </c>
      <c r="F1887" s="9" t="s">
        <v>1283</v>
      </c>
      <c r="G1887" s="9"/>
    </row>
    <row r="1888" spans="1:7" x14ac:dyDescent="0.2">
      <c r="A1888" s="9">
        <v>1869</v>
      </c>
      <c r="B1888" s="9" t="s">
        <v>2800</v>
      </c>
      <c r="C1888" s="9">
        <v>4143012847</v>
      </c>
      <c r="D1888" s="9" t="s">
        <v>2751</v>
      </c>
      <c r="E1888" s="9" t="s">
        <v>2756</v>
      </c>
      <c r="F1888" s="9" t="s">
        <v>1283</v>
      </c>
      <c r="G1888" s="9"/>
    </row>
    <row r="1889" spans="1:7" x14ac:dyDescent="0.2">
      <c r="A1889" s="9">
        <v>1870</v>
      </c>
      <c r="B1889" s="9" t="s">
        <v>2801</v>
      </c>
      <c r="C1889" s="9">
        <v>4143012848</v>
      </c>
      <c r="D1889" s="9" t="s">
        <v>2751</v>
      </c>
      <c r="E1889" s="9" t="s">
        <v>2762</v>
      </c>
      <c r="F1889" s="9" t="s">
        <v>1283</v>
      </c>
      <c r="G1889" s="9"/>
    </row>
    <row r="1890" spans="1:7" x14ac:dyDescent="0.2">
      <c r="A1890" s="9">
        <v>1871</v>
      </c>
      <c r="B1890" s="9" t="s">
        <v>2802</v>
      </c>
      <c r="C1890" s="9">
        <v>4143012849</v>
      </c>
      <c r="D1890" s="9" t="s">
        <v>2751</v>
      </c>
      <c r="E1890" s="9" t="s">
        <v>2769</v>
      </c>
      <c r="F1890" s="9" t="s">
        <v>1283</v>
      </c>
      <c r="G1890" s="9"/>
    </row>
    <row r="1891" spans="1:7" x14ac:dyDescent="0.2">
      <c r="A1891" s="9">
        <v>1872</v>
      </c>
      <c r="B1891" s="9" t="s">
        <v>2803</v>
      </c>
      <c r="C1891" s="9">
        <v>4143013031</v>
      </c>
      <c r="D1891" s="9" t="s">
        <v>2751</v>
      </c>
      <c r="E1891" s="9" t="s">
        <v>2754</v>
      </c>
      <c r="F1891" s="9" t="s">
        <v>1283</v>
      </c>
      <c r="G1891" s="9"/>
    </row>
    <row r="1892" spans="1:7" x14ac:dyDescent="0.2">
      <c r="A1892" s="9">
        <v>1873</v>
      </c>
      <c r="B1892" s="9" t="s">
        <v>2804</v>
      </c>
      <c r="C1892" s="9">
        <v>4143013032</v>
      </c>
      <c r="D1892" s="9" t="s">
        <v>2751</v>
      </c>
      <c r="E1892" s="9" t="s">
        <v>2754</v>
      </c>
      <c r="F1892" s="9" t="s">
        <v>1283</v>
      </c>
      <c r="G1892" s="9"/>
    </row>
    <row r="1893" spans="1:7" x14ac:dyDescent="0.2">
      <c r="A1893" s="9">
        <v>1874</v>
      </c>
      <c r="B1893" s="9" t="s">
        <v>2805</v>
      </c>
      <c r="C1893" s="9">
        <v>4143013033</v>
      </c>
      <c r="D1893" s="9" t="s">
        <v>2751</v>
      </c>
      <c r="E1893" s="9" t="s">
        <v>2754</v>
      </c>
      <c r="F1893" s="9" t="s">
        <v>1283</v>
      </c>
      <c r="G1893" s="9"/>
    </row>
    <row r="1894" spans="1:7" x14ac:dyDescent="0.2">
      <c r="A1894" s="9">
        <v>1875</v>
      </c>
      <c r="B1894" s="9" t="s">
        <v>2806</v>
      </c>
      <c r="C1894" s="9">
        <v>4143013036</v>
      </c>
      <c r="D1894" s="9" t="s">
        <v>2751</v>
      </c>
      <c r="E1894" s="9" t="s">
        <v>2754</v>
      </c>
      <c r="F1894" s="9" t="s">
        <v>1283</v>
      </c>
      <c r="G1894" s="9"/>
    </row>
    <row r="1895" spans="1:7" x14ac:dyDescent="0.2">
      <c r="A1895" s="9">
        <v>1876</v>
      </c>
      <c r="B1895" s="9" t="s">
        <v>2807</v>
      </c>
      <c r="C1895" s="9">
        <v>4143013037</v>
      </c>
      <c r="D1895" s="9" t="s">
        <v>2751</v>
      </c>
      <c r="E1895" s="9" t="s">
        <v>2759</v>
      </c>
      <c r="F1895" s="9" t="s">
        <v>1283</v>
      </c>
      <c r="G1895" s="9"/>
    </row>
    <row r="1896" spans="1:7" x14ac:dyDescent="0.2">
      <c r="A1896" s="9">
        <v>1877</v>
      </c>
      <c r="B1896" s="9" t="s">
        <v>2808</v>
      </c>
      <c r="C1896" s="9">
        <v>4143013038</v>
      </c>
      <c r="D1896" s="9" t="s">
        <v>2751</v>
      </c>
      <c r="E1896" s="9" t="s">
        <v>2755</v>
      </c>
      <c r="F1896" s="9" t="s">
        <v>1283</v>
      </c>
      <c r="G1896" s="9"/>
    </row>
    <row r="1897" spans="1:7" x14ac:dyDescent="0.2">
      <c r="A1897" s="9">
        <v>1878</v>
      </c>
      <c r="B1897" s="9" t="s">
        <v>2809</v>
      </c>
      <c r="C1897" s="9">
        <v>4143013039</v>
      </c>
      <c r="D1897" s="9" t="s">
        <v>2751</v>
      </c>
      <c r="E1897" s="9" t="s">
        <v>2760</v>
      </c>
      <c r="F1897" s="9" t="s">
        <v>1283</v>
      </c>
      <c r="G1897" s="9"/>
    </row>
    <row r="1898" spans="1:7" x14ac:dyDescent="0.2">
      <c r="A1898" s="9">
        <v>1879</v>
      </c>
      <c r="B1898" s="9" t="s">
        <v>2810</v>
      </c>
      <c r="C1898" s="9">
        <v>4143013041</v>
      </c>
      <c r="D1898" s="9" t="s">
        <v>2763</v>
      </c>
      <c r="E1898" s="9" t="s">
        <v>2754</v>
      </c>
      <c r="F1898" s="9" t="s">
        <v>1283</v>
      </c>
      <c r="G1898" s="9" t="s">
        <v>1213</v>
      </c>
    </row>
    <row r="1899" spans="1:7" x14ac:dyDescent="0.2">
      <c r="A1899" s="9">
        <v>1880</v>
      </c>
      <c r="B1899" s="9" t="s">
        <v>2811</v>
      </c>
      <c r="C1899" s="9">
        <v>4143013042</v>
      </c>
      <c r="D1899" s="9" t="s">
        <v>2763</v>
      </c>
      <c r="E1899" s="9" t="s">
        <v>2762</v>
      </c>
      <c r="F1899" s="9" t="s">
        <v>1283</v>
      </c>
      <c r="G1899" s="9" t="s">
        <v>1213</v>
      </c>
    </row>
    <row r="1900" spans="1:7" x14ac:dyDescent="0.2">
      <c r="A1900" s="9">
        <v>1881</v>
      </c>
      <c r="B1900" s="9" t="s">
        <v>2812</v>
      </c>
      <c r="C1900" s="9">
        <v>4143013043</v>
      </c>
      <c r="D1900" s="9" t="s">
        <v>2751</v>
      </c>
      <c r="E1900" s="9" t="s">
        <v>2765</v>
      </c>
      <c r="F1900" s="9" t="s">
        <v>1283</v>
      </c>
      <c r="G1900" s="9"/>
    </row>
    <row r="1901" spans="1:7" x14ac:dyDescent="0.2">
      <c r="A1901" s="9">
        <v>1882</v>
      </c>
      <c r="B1901" s="9" t="s">
        <v>2813</v>
      </c>
      <c r="C1901" s="9">
        <v>4143013044</v>
      </c>
      <c r="D1901" s="9" t="s">
        <v>2751</v>
      </c>
      <c r="E1901" s="9" t="s">
        <v>2752</v>
      </c>
      <c r="F1901" s="9" t="s">
        <v>1283</v>
      </c>
      <c r="G1901" s="9"/>
    </row>
    <row r="1902" spans="1:7" x14ac:dyDescent="0.2">
      <c r="A1902" s="9">
        <v>1883</v>
      </c>
      <c r="B1902" s="9" t="s">
        <v>2814</v>
      </c>
      <c r="C1902" s="9">
        <v>4143013045</v>
      </c>
      <c r="D1902" s="9" t="s">
        <v>2751</v>
      </c>
      <c r="E1902" s="9" t="s">
        <v>2755</v>
      </c>
      <c r="F1902" s="9" t="s">
        <v>1283</v>
      </c>
      <c r="G1902" s="9"/>
    </row>
    <row r="1903" spans="1:7" x14ac:dyDescent="0.2">
      <c r="A1903" s="9">
        <v>1884</v>
      </c>
      <c r="B1903" s="9" t="s">
        <v>2815</v>
      </c>
      <c r="C1903" s="9">
        <v>4143013802</v>
      </c>
      <c r="D1903" s="9" t="s">
        <v>2751</v>
      </c>
      <c r="E1903" s="9" t="s">
        <v>2765</v>
      </c>
      <c r="F1903" s="9" t="s">
        <v>1283</v>
      </c>
      <c r="G1903" s="9"/>
    </row>
    <row r="1904" spans="1:7" x14ac:dyDescent="0.2">
      <c r="A1904" s="9">
        <v>1885</v>
      </c>
      <c r="B1904" s="9" t="s">
        <v>2816</v>
      </c>
      <c r="C1904" s="9">
        <v>4143013804</v>
      </c>
      <c r="D1904" s="9" t="s">
        <v>2751</v>
      </c>
      <c r="E1904" s="9" t="s">
        <v>2755</v>
      </c>
      <c r="F1904" s="9" t="s">
        <v>1283</v>
      </c>
      <c r="G1904" s="9"/>
    </row>
    <row r="1905" spans="1:7" x14ac:dyDescent="0.2">
      <c r="A1905" s="9">
        <v>1886</v>
      </c>
      <c r="B1905" s="9" t="s">
        <v>2817</v>
      </c>
      <c r="C1905" s="9">
        <v>4143013805</v>
      </c>
      <c r="D1905" s="9" t="s">
        <v>2751</v>
      </c>
      <c r="E1905" s="9" t="s">
        <v>2753</v>
      </c>
      <c r="F1905" s="9" t="s">
        <v>1283</v>
      </c>
      <c r="G1905" s="9"/>
    </row>
    <row r="1906" spans="1:7" x14ac:dyDescent="0.2">
      <c r="A1906" s="9">
        <v>1887</v>
      </c>
      <c r="B1906" s="9" t="s">
        <v>2818</v>
      </c>
      <c r="C1906" s="9">
        <v>4143013807</v>
      </c>
      <c r="D1906" s="9" t="s">
        <v>2751</v>
      </c>
      <c r="E1906" s="9" t="s">
        <v>2757</v>
      </c>
      <c r="F1906" s="9" t="s">
        <v>1283</v>
      </c>
      <c r="G1906" s="9"/>
    </row>
    <row r="1907" spans="1:7" x14ac:dyDescent="0.2">
      <c r="A1907" s="9">
        <v>1888</v>
      </c>
      <c r="B1907" s="9" t="s">
        <v>2819</v>
      </c>
      <c r="C1907" s="9">
        <v>4143013808</v>
      </c>
      <c r="D1907" s="9" t="s">
        <v>2751</v>
      </c>
      <c r="E1907" s="9" t="s">
        <v>2764</v>
      </c>
      <c r="F1907" s="9" t="s">
        <v>1283</v>
      </c>
      <c r="G1907" s="9"/>
    </row>
    <row r="1908" spans="1:7" x14ac:dyDescent="0.2">
      <c r="A1908" s="9">
        <v>1889</v>
      </c>
      <c r="B1908" s="9" t="s">
        <v>2820</v>
      </c>
      <c r="C1908" s="9">
        <v>4143013921</v>
      </c>
      <c r="D1908" s="9" t="s">
        <v>2751</v>
      </c>
      <c r="E1908" s="9" t="s">
        <v>2764</v>
      </c>
      <c r="F1908" s="9" t="s">
        <v>1283</v>
      </c>
      <c r="G1908" s="9"/>
    </row>
    <row r="1909" spans="1:7" x14ac:dyDescent="0.2">
      <c r="A1909" s="9">
        <v>1890</v>
      </c>
      <c r="B1909" s="9" t="s">
        <v>2821</v>
      </c>
      <c r="C1909" s="9">
        <v>4143013922</v>
      </c>
      <c r="D1909" s="9" t="s">
        <v>2751</v>
      </c>
      <c r="E1909" s="9" t="s">
        <v>2761</v>
      </c>
      <c r="F1909" s="9" t="s">
        <v>1283</v>
      </c>
      <c r="G1909" s="9"/>
    </row>
    <row r="1910" spans="1:7" x14ac:dyDescent="0.2">
      <c r="A1910" s="9">
        <v>1891</v>
      </c>
      <c r="B1910" s="9" t="s">
        <v>2822</v>
      </c>
      <c r="C1910" s="9">
        <v>4143013923</v>
      </c>
      <c r="D1910" s="9" t="s">
        <v>2751</v>
      </c>
      <c r="E1910" s="9" t="s">
        <v>2752</v>
      </c>
      <c r="F1910" s="9" t="s">
        <v>1283</v>
      </c>
      <c r="G1910" s="9"/>
    </row>
    <row r="1911" spans="1:7" x14ac:dyDescent="0.2">
      <c r="A1911" s="9">
        <v>1892</v>
      </c>
      <c r="B1911" s="9" t="s">
        <v>2823</v>
      </c>
      <c r="C1911" s="9">
        <v>4143013937</v>
      </c>
      <c r="D1911" s="9" t="s">
        <v>2751</v>
      </c>
      <c r="E1911" s="9" t="s">
        <v>2765</v>
      </c>
      <c r="F1911" s="9" t="s">
        <v>1283</v>
      </c>
      <c r="G1911" s="9"/>
    </row>
    <row r="1912" spans="1:7" x14ac:dyDescent="0.2">
      <c r="A1912" s="9">
        <v>1893</v>
      </c>
      <c r="B1912" s="9" t="s">
        <v>2824</v>
      </c>
      <c r="C1912" s="9">
        <v>4143013938</v>
      </c>
      <c r="D1912" s="9" t="s">
        <v>2751</v>
      </c>
      <c r="E1912" s="9" t="s">
        <v>2754</v>
      </c>
      <c r="F1912" s="9" t="s">
        <v>1283</v>
      </c>
      <c r="G1912" s="9"/>
    </row>
    <row r="1913" spans="1:7" x14ac:dyDescent="0.2">
      <c r="A1913" s="9">
        <v>1894</v>
      </c>
      <c r="B1913" s="9" t="s">
        <v>2825</v>
      </c>
      <c r="C1913" s="9">
        <v>4143013939</v>
      </c>
      <c r="D1913" s="9" t="s">
        <v>2751</v>
      </c>
      <c r="E1913" s="9" t="s">
        <v>2754</v>
      </c>
      <c r="F1913" s="9" t="s">
        <v>1283</v>
      </c>
      <c r="G1913" s="9"/>
    </row>
    <row r="1914" spans="1:7" x14ac:dyDescent="0.2">
      <c r="A1914" s="9">
        <v>1895</v>
      </c>
      <c r="B1914" s="9" t="s">
        <v>2826</v>
      </c>
      <c r="C1914" s="9">
        <v>4143013940</v>
      </c>
      <c r="D1914" s="9" t="s">
        <v>2751</v>
      </c>
      <c r="E1914" s="9" t="s">
        <v>2754</v>
      </c>
      <c r="F1914" s="9" t="s">
        <v>1283</v>
      </c>
      <c r="G1914" s="9"/>
    </row>
    <row r="1915" spans="1:7" x14ac:dyDescent="0.2">
      <c r="A1915" s="9">
        <v>1896</v>
      </c>
      <c r="B1915" s="9" t="s">
        <v>2827</v>
      </c>
      <c r="C1915" s="9">
        <v>4143013941</v>
      </c>
      <c r="D1915" s="9" t="s">
        <v>2751</v>
      </c>
      <c r="E1915" s="9" t="s">
        <v>2757</v>
      </c>
      <c r="F1915" s="9" t="s">
        <v>1283</v>
      </c>
      <c r="G1915" s="9"/>
    </row>
    <row r="1916" spans="1:7" x14ac:dyDescent="0.2">
      <c r="A1916" s="9">
        <v>1897</v>
      </c>
      <c r="B1916" s="9" t="s">
        <v>2828</v>
      </c>
      <c r="C1916" s="9">
        <v>4143013942</v>
      </c>
      <c r="D1916" s="9" t="s">
        <v>2751</v>
      </c>
      <c r="E1916" s="9" t="s">
        <v>2765</v>
      </c>
      <c r="F1916" s="9" t="s">
        <v>1283</v>
      </c>
      <c r="G1916" s="9"/>
    </row>
    <row r="1917" spans="1:7" x14ac:dyDescent="0.2">
      <c r="A1917" s="9">
        <v>1898</v>
      </c>
      <c r="B1917" s="9" t="s">
        <v>2829</v>
      </c>
      <c r="C1917" s="9">
        <v>4143014025</v>
      </c>
      <c r="D1917" s="9" t="s">
        <v>2751</v>
      </c>
      <c r="E1917" s="9" t="s">
        <v>2754</v>
      </c>
      <c r="F1917" s="9" t="s">
        <v>1283</v>
      </c>
      <c r="G1917" s="9"/>
    </row>
    <row r="1918" spans="1:7" x14ac:dyDescent="0.2">
      <c r="A1918" s="9">
        <v>1899</v>
      </c>
      <c r="B1918" s="9" t="s">
        <v>2830</v>
      </c>
      <c r="C1918" s="9">
        <v>4143014071</v>
      </c>
      <c r="D1918" s="9" t="s">
        <v>2751</v>
      </c>
      <c r="E1918" s="9" t="s">
        <v>2752</v>
      </c>
      <c r="F1918" s="9" t="s">
        <v>1283</v>
      </c>
      <c r="G1918" s="9"/>
    </row>
    <row r="1919" spans="1:7" x14ac:dyDescent="0.2">
      <c r="A1919" s="9">
        <v>1900</v>
      </c>
      <c r="B1919" s="9" t="s">
        <v>2831</v>
      </c>
      <c r="C1919" s="9">
        <v>4143014072</v>
      </c>
      <c r="D1919" s="9" t="s">
        <v>2763</v>
      </c>
      <c r="E1919" s="9" t="s">
        <v>2754</v>
      </c>
      <c r="F1919" s="9" t="s">
        <v>1283</v>
      </c>
      <c r="G1919" s="9" t="s">
        <v>1213</v>
      </c>
    </row>
    <row r="1920" spans="1:7" x14ac:dyDescent="0.2">
      <c r="A1920" s="9">
        <v>1901</v>
      </c>
      <c r="B1920" s="9" t="s">
        <v>2832</v>
      </c>
      <c r="C1920" s="9">
        <v>4143014097</v>
      </c>
      <c r="D1920" s="9" t="s">
        <v>2751</v>
      </c>
      <c r="E1920" s="9" t="s">
        <v>2764</v>
      </c>
      <c r="F1920" s="9" t="s">
        <v>1283</v>
      </c>
      <c r="G1920" s="9"/>
    </row>
    <row r="1921" spans="1:7" x14ac:dyDescent="0.2">
      <c r="A1921" s="9">
        <v>1902</v>
      </c>
      <c r="B1921" s="9" t="s">
        <v>2833</v>
      </c>
      <c r="C1921" s="9">
        <v>4143014121</v>
      </c>
      <c r="D1921" s="9" t="s">
        <v>2763</v>
      </c>
      <c r="E1921" s="9" t="s">
        <v>2754</v>
      </c>
      <c r="F1921" s="9" t="s">
        <v>1283</v>
      </c>
      <c r="G1921" s="9" t="s">
        <v>1213</v>
      </c>
    </row>
    <row r="1922" spans="1:7" x14ac:dyDescent="0.2">
      <c r="A1922" s="9">
        <v>1903</v>
      </c>
      <c r="B1922" s="9" t="s">
        <v>2834</v>
      </c>
      <c r="C1922" s="9">
        <v>4143014122</v>
      </c>
      <c r="D1922" s="9" t="s">
        <v>2763</v>
      </c>
      <c r="E1922" s="9" t="s">
        <v>2754</v>
      </c>
      <c r="F1922" s="9" t="s">
        <v>1283</v>
      </c>
      <c r="G1922" s="9" t="s">
        <v>1213</v>
      </c>
    </row>
    <row r="1923" spans="1:7" x14ac:dyDescent="0.2">
      <c r="A1923" s="9">
        <v>1904</v>
      </c>
      <c r="B1923" s="9" t="s">
        <v>2835</v>
      </c>
      <c r="C1923" s="9">
        <v>4143014182</v>
      </c>
      <c r="D1923" s="9" t="s">
        <v>2751</v>
      </c>
      <c r="E1923" s="9" t="s">
        <v>2752</v>
      </c>
      <c r="F1923" s="9" t="s">
        <v>1283</v>
      </c>
      <c r="G1923" s="9"/>
    </row>
    <row r="1924" spans="1:7" x14ac:dyDescent="0.2">
      <c r="A1924" s="9">
        <v>1905</v>
      </c>
      <c r="B1924" s="9" t="s">
        <v>2836</v>
      </c>
      <c r="C1924" s="9">
        <v>4143014309</v>
      </c>
      <c r="D1924" s="9" t="s">
        <v>2763</v>
      </c>
      <c r="E1924" s="9" t="s">
        <v>2760</v>
      </c>
      <c r="F1924" s="9" t="s">
        <v>1283</v>
      </c>
      <c r="G1924" s="9" t="s">
        <v>1213</v>
      </c>
    </row>
    <row r="1925" spans="1:7" x14ac:dyDescent="0.2">
      <c r="A1925" s="9">
        <v>1906</v>
      </c>
      <c r="B1925" s="9" t="s">
        <v>2837</v>
      </c>
      <c r="C1925" s="9">
        <v>4143014310</v>
      </c>
      <c r="D1925" s="9" t="s">
        <v>2763</v>
      </c>
      <c r="E1925" s="9" t="s">
        <v>2757</v>
      </c>
      <c r="F1925" s="9" t="s">
        <v>1283</v>
      </c>
      <c r="G1925" s="9" t="s">
        <v>1213</v>
      </c>
    </row>
    <row r="1926" spans="1:7" x14ac:dyDescent="0.2">
      <c r="A1926" s="9">
        <v>1907</v>
      </c>
      <c r="B1926" s="9" t="s">
        <v>2838</v>
      </c>
      <c r="C1926" s="9">
        <v>4143014322</v>
      </c>
      <c r="D1926" s="9" t="s">
        <v>2763</v>
      </c>
      <c r="E1926" s="9" t="s">
        <v>2754</v>
      </c>
      <c r="F1926" s="9" t="s">
        <v>1283</v>
      </c>
      <c r="G1926" s="9" t="s">
        <v>1213</v>
      </c>
    </row>
    <row r="1927" spans="1:7" x14ac:dyDescent="0.2">
      <c r="A1927" s="9">
        <v>1908</v>
      </c>
      <c r="B1927" s="9" t="s">
        <v>2839</v>
      </c>
      <c r="C1927" s="9">
        <v>4143014358</v>
      </c>
      <c r="D1927" s="9" t="s">
        <v>2751</v>
      </c>
      <c r="E1927" s="9" t="s">
        <v>2754</v>
      </c>
      <c r="F1927" s="9" t="s">
        <v>1283</v>
      </c>
      <c r="G1927" s="9"/>
    </row>
    <row r="1928" spans="1:7" x14ac:dyDescent="0.2">
      <c r="A1928" s="9">
        <v>1909</v>
      </c>
      <c r="B1928" s="9" t="s">
        <v>2840</v>
      </c>
      <c r="C1928" s="9">
        <v>4143014359</v>
      </c>
      <c r="D1928" s="9" t="s">
        <v>2751</v>
      </c>
      <c r="E1928" s="9" t="s">
        <v>2754</v>
      </c>
      <c r="F1928" s="9" t="s">
        <v>1283</v>
      </c>
      <c r="G1928" s="9"/>
    </row>
    <row r="1929" spans="1:7" x14ac:dyDescent="0.2">
      <c r="A1929" s="9">
        <v>1910</v>
      </c>
      <c r="B1929" s="9" t="s">
        <v>2841</v>
      </c>
      <c r="C1929" s="9">
        <v>4143014360</v>
      </c>
      <c r="D1929" s="9" t="s">
        <v>2751</v>
      </c>
      <c r="E1929" s="9" t="s">
        <v>2765</v>
      </c>
      <c r="F1929" s="9" t="s">
        <v>1283</v>
      </c>
      <c r="G1929" s="9"/>
    </row>
    <row r="1930" spans="1:7" x14ac:dyDescent="0.2">
      <c r="A1930" s="9">
        <v>1911</v>
      </c>
      <c r="B1930" s="9" t="s">
        <v>2842</v>
      </c>
      <c r="C1930" s="9">
        <v>4143014406</v>
      </c>
      <c r="D1930" s="9" t="s">
        <v>2763</v>
      </c>
      <c r="E1930" s="9" t="s">
        <v>2752</v>
      </c>
      <c r="F1930" s="9" t="s">
        <v>1283</v>
      </c>
      <c r="G1930" s="9" t="s">
        <v>1213</v>
      </c>
    </row>
    <row r="1931" spans="1:7" x14ac:dyDescent="0.2">
      <c r="A1931" s="9">
        <v>1912</v>
      </c>
      <c r="B1931" s="9" t="s">
        <v>2843</v>
      </c>
      <c r="C1931" s="9">
        <v>4143014468</v>
      </c>
      <c r="D1931" s="9" t="s">
        <v>2751</v>
      </c>
      <c r="E1931" s="9" t="s">
        <v>2760</v>
      </c>
      <c r="F1931" s="9" t="s">
        <v>1283</v>
      </c>
      <c r="G1931" s="9"/>
    </row>
    <row r="1932" spans="1:7" x14ac:dyDescent="0.2">
      <c r="A1932" s="9">
        <v>1913</v>
      </c>
      <c r="B1932" s="9" t="s">
        <v>2844</v>
      </c>
      <c r="C1932" s="9">
        <v>4143014495</v>
      </c>
      <c r="D1932" s="9" t="s">
        <v>2751</v>
      </c>
      <c r="E1932" s="9" t="s">
        <v>2756</v>
      </c>
      <c r="F1932" s="9" t="s">
        <v>1283</v>
      </c>
      <c r="G1932" s="9"/>
    </row>
    <row r="1933" spans="1:7" x14ac:dyDescent="0.2">
      <c r="A1933" s="9">
        <v>1914</v>
      </c>
      <c r="B1933" s="9" t="s">
        <v>2845</v>
      </c>
      <c r="C1933" s="9">
        <v>4143014508</v>
      </c>
      <c r="D1933" s="9" t="s">
        <v>2751</v>
      </c>
      <c r="E1933" s="9" t="s">
        <v>2754</v>
      </c>
      <c r="F1933" s="9" t="s">
        <v>1283</v>
      </c>
      <c r="G1933" s="9"/>
    </row>
    <row r="1934" spans="1:7" x14ac:dyDescent="0.2">
      <c r="A1934" s="9">
        <v>1915</v>
      </c>
      <c r="B1934" s="9" t="s">
        <v>2846</v>
      </c>
      <c r="C1934" s="9">
        <v>4143014663</v>
      </c>
      <c r="D1934" s="9" t="s">
        <v>2751</v>
      </c>
      <c r="E1934" s="9" t="s">
        <v>2759</v>
      </c>
      <c r="F1934" s="9" t="s">
        <v>1283</v>
      </c>
      <c r="G1934" s="9"/>
    </row>
    <row r="1935" spans="1:7" x14ac:dyDescent="0.2">
      <c r="A1935" s="9">
        <v>1916</v>
      </c>
      <c r="B1935" s="9" t="s">
        <v>2847</v>
      </c>
      <c r="C1935" s="9">
        <v>4143014690</v>
      </c>
      <c r="D1935" s="9" t="s">
        <v>2751</v>
      </c>
      <c r="E1935" s="9" t="s">
        <v>2761</v>
      </c>
      <c r="F1935" s="9" t="s">
        <v>1283</v>
      </c>
      <c r="G1935" s="9"/>
    </row>
    <row r="1936" spans="1:7" x14ac:dyDescent="0.2">
      <c r="A1936" s="9">
        <v>1917</v>
      </c>
      <c r="B1936" s="9" t="s">
        <v>2848</v>
      </c>
      <c r="C1936" s="9">
        <v>4143014691</v>
      </c>
      <c r="D1936" s="9" t="s">
        <v>2751</v>
      </c>
      <c r="E1936" s="9" t="s">
        <v>2757</v>
      </c>
      <c r="F1936" s="9" t="s">
        <v>1283</v>
      </c>
      <c r="G1936" s="9"/>
    </row>
    <row r="1937" spans="1:7" x14ac:dyDescent="0.2">
      <c r="A1937" s="9">
        <v>1918</v>
      </c>
      <c r="B1937" s="9" t="s">
        <v>2849</v>
      </c>
      <c r="C1937" s="9">
        <v>4143014692</v>
      </c>
      <c r="D1937" s="9" t="s">
        <v>2751</v>
      </c>
      <c r="E1937" s="9" t="s">
        <v>2754</v>
      </c>
      <c r="F1937" s="9" t="s">
        <v>1283</v>
      </c>
      <c r="G1937" s="9"/>
    </row>
    <row r="1938" spans="1:7" x14ac:dyDescent="0.2">
      <c r="A1938" s="9">
        <v>1919</v>
      </c>
      <c r="B1938" s="9" t="s">
        <v>2850</v>
      </c>
      <c r="C1938" s="9">
        <v>4143014774</v>
      </c>
      <c r="D1938" s="9" t="s">
        <v>2751</v>
      </c>
      <c r="E1938" s="9" t="s">
        <v>2764</v>
      </c>
      <c r="F1938" s="9" t="s">
        <v>1283</v>
      </c>
      <c r="G1938" s="9"/>
    </row>
    <row r="1939" spans="1:7" x14ac:dyDescent="0.2">
      <c r="A1939" s="9">
        <v>1920</v>
      </c>
      <c r="B1939" s="9" t="s">
        <v>2851</v>
      </c>
      <c r="C1939" s="9">
        <v>4143014775</v>
      </c>
      <c r="D1939" s="9" t="s">
        <v>2751</v>
      </c>
      <c r="E1939" s="9" t="s">
        <v>2762</v>
      </c>
      <c r="F1939" s="9" t="s">
        <v>1283</v>
      </c>
      <c r="G1939" s="9"/>
    </row>
    <row r="1940" spans="1:7" x14ac:dyDescent="0.2">
      <c r="A1940" s="9">
        <v>1921</v>
      </c>
      <c r="B1940" s="11" t="s">
        <v>2852</v>
      </c>
      <c r="C1940" s="11" t="s">
        <v>2853</v>
      </c>
      <c r="D1940" s="9" t="s">
        <v>2751</v>
      </c>
      <c r="E1940" s="9" t="s">
        <v>2760</v>
      </c>
      <c r="F1940" s="9" t="s">
        <v>1283</v>
      </c>
      <c r="G1940" s="9"/>
    </row>
    <row r="1941" spans="1:7" x14ac:dyDescent="0.2">
      <c r="A1941" s="9">
        <v>1922</v>
      </c>
      <c r="B1941" s="11" t="s">
        <v>2854</v>
      </c>
      <c r="C1941" s="11" t="s">
        <v>2855</v>
      </c>
      <c r="D1941" s="9" t="s">
        <v>2751</v>
      </c>
      <c r="E1941" s="9" t="s">
        <v>2758</v>
      </c>
      <c r="F1941" s="9" t="s">
        <v>1283</v>
      </c>
      <c r="G1941" s="9"/>
    </row>
    <row r="1942" spans="1:7" x14ac:dyDescent="0.2">
      <c r="A1942" s="9">
        <v>1923</v>
      </c>
      <c r="B1942" s="11" t="s">
        <v>2856</v>
      </c>
      <c r="C1942" s="11" t="s">
        <v>2857</v>
      </c>
      <c r="D1942" s="9" t="s">
        <v>2763</v>
      </c>
      <c r="E1942" s="9" t="s">
        <v>2754</v>
      </c>
      <c r="F1942" s="9" t="s">
        <v>1283</v>
      </c>
      <c r="G1942" s="9" t="s">
        <v>1213</v>
      </c>
    </row>
    <row r="1943" spans="1:7" x14ac:dyDescent="0.2">
      <c r="A1943" s="9">
        <v>1924</v>
      </c>
      <c r="B1943" s="11" t="s">
        <v>2858</v>
      </c>
      <c r="C1943" s="11" t="s">
        <v>2859</v>
      </c>
      <c r="D1943" s="9" t="s">
        <v>2763</v>
      </c>
      <c r="E1943" s="9" t="s">
        <v>2754</v>
      </c>
      <c r="F1943" s="9" t="s">
        <v>1283</v>
      </c>
      <c r="G1943" s="9" t="s">
        <v>1213</v>
      </c>
    </row>
    <row r="1944" spans="1:7" x14ac:dyDescent="0.2">
      <c r="A1944" s="9">
        <v>1925</v>
      </c>
      <c r="B1944" s="11" t="s">
        <v>2860</v>
      </c>
      <c r="C1944" s="11" t="s">
        <v>2861</v>
      </c>
      <c r="D1944" s="9" t="s">
        <v>2763</v>
      </c>
      <c r="E1944" s="9" t="s">
        <v>2755</v>
      </c>
      <c r="F1944" s="9" t="s">
        <v>1283</v>
      </c>
      <c r="G1944" s="9" t="s">
        <v>1213</v>
      </c>
    </row>
    <row r="1945" spans="1:7" x14ac:dyDescent="0.2">
      <c r="A1945" s="9">
        <v>1926</v>
      </c>
      <c r="B1945" s="13" t="s">
        <v>2862</v>
      </c>
      <c r="C1945" s="11" t="s">
        <v>2863</v>
      </c>
      <c r="D1945" s="9" t="s">
        <v>2763</v>
      </c>
      <c r="E1945" s="9" t="s">
        <v>2756</v>
      </c>
      <c r="F1945" s="9" t="s">
        <v>1283</v>
      </c>
      <c r="G1945" s="9" t="s">
        <v>1213</v>
      </c>
    </row>
    <row r="1946" spans="1:7" x14ac:dyDescent="0.2">
      <c r="A1946" s="9">
        <v>1927</v>
      </c>
      <c r="B1946" s="13" t="s">
        <v>2864</v>
      </c>
      <c r="C1946" s="11" t="s">
        <v>2865</v>
      </c>
      <c r="D1946" s="9" t="s">
        <v>2763</v>
      </c>
      <c r="E1946" s="9" t="s">
        <v>2757</v>
      </c>
      <c r="F1946" s="9" t="s">
        <v>1283</v>
      </c>
      <c r="G1946" s="9" t="s">
        <v>1213</v>
      </c>
    </row>
    <row r="1947" spans="1:7" x14ac:dyDescent="0.2">
      <c r="A1947" s="21" t="s">
        <v>2866</v>
      </c>
      <c r="B1947" s="21"/>
      <c r="C1947" s="21"/>
      <c r="D1947" s="21"/>
      <c r="E1947" s="21"/>
      <c r="F1947" s="21"/>
      <c r="G1947" s="21"/>
    </row>
    <row r="1948" spans="1:7" x14ac:dyDescent="0.2">
      <c r="A1948" s="9">
        <v>1928</v>
      </c>
      <c r="B1948" s="9" t="s">
        <v>439</v>
      </c>
      <c r="C1948" s="9">
        <v>4144010558</v>
      </c>
      <c r="D1948" s="9" t="s">
        <v>1240</v>
      </c>
      <c r="E1948" s="9" t="s">
        <v>1194</v>
      </c>
      <c r="F1948" s="9" t="s">
        <v>1191</v>
      </c>
      <c r="G1948" s="9"/>
    </row>
    <row r="1949" spans="1:7" x14ac:dyDescent="0.2">
      <c r="A1949" s="9">
        <v>1929</v>
      </c>
      <c r="B1949" s="9" t="s">
        <v>440</v>
      </c>
      <c r="C1949" s="9">
        <v>4144010559</v>
      </c>
      <c r="D1949" s="9" t="s">
        <v>2188</v>
      </c>
      <c r="E1949" s="9" t="s">
        <v>1194</v>
      </c>
      <c r="F1949" s="9" t="s">
        <v>1191</v>
      </c>
      <c r="G1949" s="9"/>
    </row>
    <row r="1950" spans="1:7" x14ac:dyDescent="0.2">
      <c r="A1950" s="9">
        <v>1930</v>
      </c>
      <c r="B1950" s="9" t="s">
        <v>442</v>
      </c>
      <c r="C1950" s="9">
        <v>4144010560</v>
      </c>
      <c r="D1950" s="9" t="s">
        <v>2867</v>
      </c>
      <c r="E1950" s="9" t="s">
        <v>1198</v>
      </c>
      <c r="F1950" s="9" t="s">
        <v>1191</v>
      </c>
      <c r="G1950" s="9"/>
    </row>
    <row r="1951" spans="1:7" x14ac:dyDescent="0.2">
      <c r="A1951" s="9">
        <v>1931</v>
      </c>
      <c r="B1951" s="9" t="s">
        <v>444</v>
      </c>
      <c r="C1951" s="9">
        <v>4144010561</v>
      </c>
      <c r="D1951" s="9" t="s">
        <v>1240</v>
      </c>
      <c r="E1951" s="9" t="s">
        <v>1194</v>
      </c>
      <c r="F1951" s="9" t="s">
        <v>1191</v>
      </c>
      <c r="G1951" s="9"/>
    </row>
    <row r="1952" spans="1:7" x14ac:dyDescent="0.2">
      <c r="A1952" s="9">
        <v>1932</v>
      </c>
      <c r="B1952" s="9" t="s">
        <v>445</v>
      </c>
      <c r="C1952" s="9">
        <v>4144010564</v>
      </c>
      <c r="D1952" s="9" t="s">
        <v>2867</v>
      </c>
      <c r="E1952" s="9" t="s">
        <v>1194</v>
      </c>
      <c r="F1952" s="9" t="s">
        <v>1191</v>
      </c>
      <c r="G1952" s="9"/>
    </row>
    <row r="1953" spans="1:7" x14ac:dyDescent="0.2">
      <c r="A1953" s="9">
        <v>1933</v>
      </c>
      <c r="B1953" s="9" t="s">
        <v>449</v>
      </c>
      <c r="C1953" s="9">
        <v>4144010566</v>
      </c>
      <c r="D1953" s="9" t="s">
        <v>2867</v>
      </c>
      <c r="E1953" s="9" t="s">
        <v>1201</v>
      </c>
      <c r="F1953" s="9" t="s">
        <v>1191</v>
      </c>
      <c r="G1953" s="9"/>
    </row>
    <row r="1954" spans="1:7" x14ac:dyDescent="0.2">
      <c r="A1954" s="9">
        <v>1934</v>
      </c>
      <c r="B1954" s="9" t="s">
        <v>452</v>
      </c>
      <c r="C1954" s="9">
        <v>4144010570</v>
      </c>
      <c r="D1954" s="9" t="s">
        <v>2867</v>
      </c>
      <c r="E1954" s="9" t="s">
        <v>1194</v>
      </c>
      <c r="F1954" s="9" t="s">
        <v>1191</v>
      </c>
      <c r="G1954" s="9"/>
    </row>
    <row r="1955" spans="1:7" x14ac:dyDescent="0.2">
      <c r="A1955" s="9">
        <v>1935</v>
      </c>
      <c r="B1955" s="9" t="s">
        <v>454</v>
      </c>
      <c r="C1955" s="9">
        <v>4144010571</v>
      </c>
      <c r="D1955" s="9" t="s">
        <v>2867</v>
      </c>
      <c r="E1955" s="9" t="s">
        <v>1201</v>
      </c>
      <c r="F1955" s="9" t="s">
        <v>1191</v>
      </c>
      <c r="G1955" s="9"/>
    </row>
    <row r="1956" spans="1:7" x14ac:dyDescent="0.2">
      <c r="A1956" s="9">
        <v>1936</v>
      </c>
      <c r="B1956" s="9" t="s">
        <v>457</v>
      </c>
      <c r="C1956" s="9">
        <v>4144010572</v>
      </c>
      <c r="D1956" s="9" t="s">
        <v>2867</v>
      </c>
      <c r="E1956" s="9" t="s">
        <v>1194</v>
      </c>
      <c r="F1956" s="9" t="s">
        <v>1191</v>
      </c>
      <c r="G1956" s="9"/>
    </row>
    <row r="1957" spans="1:7" x14ac:dyDescent="0.2">
      <c r="A1957" s="9">
        <v>1937</v>
      </c>
      <c r="B1957" s="9" t="s">
        <v>459</v>
      </c>
      <c r="C1957" s="9">
        <v>4144010573</v>
      </c>
      <c r="D1957" s="9" t="s">
        <v>2867</v>
      </c>
      <c r="E1957" s="9" t="s">
        <v>1194</v>
      </c>
      <c r="F1957" s="9" t="s">
        <v>1191</v>
      </c>
      <c r="G1957" s="9"/>
    </row>
    <row r="1958" spans="1:7" x14ac:dyDescent="0.2">
      <c r="A1958" s="9">
        <v>1938</v>
      </c>
      <c r="B1958" s="9" t="s">
        <v>460</v>
      </c>
      <c r="C1958" s="9">
        <v>4144010574</v>
      </c>
      <c r="D1958" s="9" t="s">
        <v>2867</v>
      </c>
      <c r="E1958" s="9" t="s">
        <v>1194</v>
      </c>
      <c r="F1958" s="9" t="s">
        <v>1191</v>
      </c>
      <c r="G1958" s="9"/>
    </row>
    <row r="1959" spans="1:7" x14ac:dyDescent="0.2">
      <c r="A1959" s="9">
        <v>1939</v>
      </c>
      <c r="B1959" s="9" t="s">
        <v>464</v>
      </c>
      <c r="C1959" s="9">
        <v>4144010576</v>
      </c>
      <c r="D1959" s="9" t="s">
        <v>2867</v>
      </c>
      <c r="E1959" s="9" t="s">
        <v>1205</v>
      </c>
      <c r="F1959" s="9" t="s">
        <v>1191</v>
      </c>
      <c r="G1959" s="9"/>
    </row>
    <row r="1960" spans="1:7" x14ac:dyDescent="0.2">
      <c r="A1960" s="9">
        <v>1940</v>
      </c>
      <c r="B1960" s="9" t="s">
        <v>468</v>
      </c>
      <c r="C1960" s="9">
        <v>4144010577</v>
      </c>
      <c r="D1960" s="9" t="s">
        <v>2867</v>
      </c>
      <c r="E1960" s="9" t="s">
        <v>1206</v>
      </c>
      <c r="F1960" s="9" t="s">
        <v>1191</v>
      </c>
      <c r="G1960" s="9"/>
    </row>
    <row r="1961" spans="1:7" x14ac:dyDescent="0.2">
      <c r="A1961" s="9">
        <v>1941</v>
      </c>
      <c r="B1961" s="9" t="s">
        <v>470</v>
      </c>
      <c r="C1961" s="9">
        <v>4144010578</v>
      </c>
      <c r="D1961" s="9" t="s">
        <v>2867</v>
      </c>
      <c r="E1961" s="9" t="s">
        <v>1207</v>
      </c>
      <c r="F1961" s="9" t="s">
        <v>1191</v>
      </c>
      <c r="G1961" s="9"/>
    </row>
    <row r="1962" spans="1:7" x14ac:dyDescent="0.2">
      <c r="A1962" s="9">
        <v>1942</v>
      </c>
      <c r="B1962" s="9" t="s">
        <v>473</v>
      </c>
      <c r="C1962" s="9">
        <v>4144010579</v>
      </c>
      <c r="D1962" s="9" t="s">
        <v>2867</v>
      </c>
      <c r="E1962" s="9" t="s">
        <v>1201</v>
      </c>
      <c r="F1962" s="9" t="s">
        <v>1191</v>
      </c>
      <c r="G1962" s="9"/>
    </row>
    <row r="1963" spans="1:7" x14ac:dyDescent="0.2">
      <c r="A1963" s="9">
        <v>1943</v>
      </c>
      <c r="B1963" s="9" t="s">
        <v>476</v>
      </c>
      <c r="C1963" s="9">
        <v>4144010580</v>
      </c>
      <c r="D1963" s="9" t="s">
        <v>2867</v>
      </c>
      <c r="E1963" s="9" t="s">
        <v>1208</v>
      </c>
      <c r="F1963" s="9" t="s">
        <v>1191</v>
      </c>
      <c r="G1963" s="9"/>
    </row>
    <row r="1964" spans="1:7" x14ac:dyDescent="0.2">
      <c r="A1964" s="9">
        <v>1944</v>
      </c>
      <c r="B1964" s="9" t="s">
        <v>477</v>
      </c>
      <c r="C1964" s="9">
        <v>4144010582</v>
      </c>
      <c r="D1964" s="9" t="s">
        <v>2867</v>
      </c>
      <c r="E1964" s="9" t="s">
        <v>1209</v>
      </c>
      <c r="F1964" s="9" t="s">
        <v>1191</v>
      </c>
      <c r="G1964" s="9"/>
    </row>
    <row r="1965" spans="1:7" x14ac:dyDescent="0.2">
      <c r="A1965" s="9">
        <v>1945</v>
      </c>
      <c r="B1965" s="9" t="s">
        <v>479</v>
      </c>
      <c r="C1965" s="9">
        <v>4144010585</v>
      </c>
      <c r="D1965" s="9" t="s">
        <v>2867</v>
      </c>
      <c r="E1965" s="9" t="s">
        <v>1194</v>
      </c>
      <c r="F1965" s="9" t="s">
        <v>1191</v>
      </c>
      <c r="G1965" s="9"/>
    </row>
    <row r="1966" spans="1:7" x14ac:dyDescent="0.2">
      <c r="A1966" s="9">
        <v>1946</v>
      </c>
      <c r="B1966" s="9" t="s">
        <v>480</v>
      </c>
      <c r="C1966" s="9">
        <v>4144010586</v>
      </c>
      <c r="D1966" s="9" t="s">
        <v>2867</v>
      </c>
      <c r="E1966" s="9" t="s">
        <v>1194</v>
      </c>
      <c r="F1966" s="9" t="s">
        <v>1191</v>
      </c>
      <c r="G1966" s="9"/>
    </row>
    <row r="1967" spans="1:7" x14ac:dyDescent="0.2">
      <c r="A1967" s="9">
        <v>1947</v>
      </c>
      <c r="B1967" s="9" t="s">
        <v>481</v>
      </c>
      <c r="C1967" s="9">
        <v>4144010587</v>
      </c>
      <c r="D1967" s="9" t="s">
        <v>2867</v>
      </c>
      <c r="E1967" s="9" t="s">
        <v>1194</v>
      </c>
      <c r="F1967" s="9" t="s">
        <v>1191</v>
      </c>
      <c r="G1967" s="9"/>
    </row>
    <row r="1968" spans="1:7" x14ac:dyDescent="0.2">
      <c r="A1968" s="9">
        <v>1948</v>
      </c>
      <c r="B1968" s="9" t="s">
        <v>482</v>
      </c>
      <c r="C1968" s="9">
        <v>4144010588</v>
      </c>
      <c r="D1968" s="9" t="s">
        <v>2867</v>
      </c>
      <c r="E1968" s="9" t="s">
        <v>1194</v>
      </c>
      <c r="F1968" s="9" t="s">
        <v>1191</v>
      </c>
      <c r="G1968" s="9"/>
    </row>
    <row r="1969" spans="1:7" x14ac:dyDescent="0.2">
      <c r="A1969" s="9">
        <v>1949</v>
      </c>
      <c r="B1969" s="9" t="s">
        <v>489</v>
      </c>
      <c r="C1969" s="9">
        <v>4144010590</v>
      </c>
      <c r="D1969" s="9" t="s">
        <v>2867</v>
      </c>
      <c r="E1969" s="9" t="s">
        <v>1195</v>
      </c>
      <c r="F1969" s="9" t="s">
        <v>1191</v>
      </c>
      <c r="G1969" s="9"/>
    </row>
    <row r="1970" spans="1:7" x14ac:dyDescent="0.2">
      <c r="A1970" s="9">
        <v>1950</v>
      </c>
      <c r="B1970" s="9" t="s">
        <v>492</v>
      </c>
      <c r="C1970" s="9">
        <v>4144010592</v>
      </c>
      <c r="D1970" s="9" t="s">
        <v>2867</v>
      </c>
      <c r="E1970" s="9" t="s">
        <v>1194</v>
      </c>
      <c r="F1970" s="9" t="s">
        <v>1191</v>
      </c>
      <c r="G1970" s="9"/>
    </row>
    <row r="1971" spans="1:7" x14ac:dyDescent="0.2">
      <c r="A1971" s="9">
        <v>1951</v>
      </c>
      <c r="B1971" s="9" t="s">
        <v>658</v>
      </c>
      <c r="C1971" s="9">
        <v>4144010822</v>
      </c>
      <c r="D1971" s="9" t="s">
        <v>2868</v>
      </c>
      <c r="E1971" s="9" t="s">
        <v>1194</v>
      </c>
      <c r="F1971" s="9" t="s">
        <v>1191</v>
      </c>
      <c r="G1971" s="9" t="s">
        <v>1213</v>
      </c>
    </row>
    <row r="1972" spans="1:7" x14ac:dyDescent="0.2">
      <c r="A1972" s="9">
        <v>1952</v>
      </c>
      <c r="B1972" s="9" t="s">
        <v>704</v>
      </c>
      <c r="C1972" s="9">
        <v>4144011078</v>
      </c>
      <c r="D1972" s="9" t="s">
        <v>2867</v>
      </c>
      <c r="E1972" s="9" t="s">
        <v>1194</v>
      </c>
      <c r="F1972" s="9" t="s">
        <v>1191</v>
      </c>
      <c r="G1972" s="9"/>
    </row>
    <row r="1973" spans="1:7" x14ac:dyDescent="0.2">
      <c r="A1973" s="9">
        <v>1953</v>
      </c>
      <c r="B1973" s="9" t="s">
        <v>714</v>
      </c>
      <c r="C1973" s="9">
        <v>4144011106</v>
      </c>
      <c r="D1973" s="9" t="s">
        <v>2867</v>
      </c>
      <c r="E1973" s="9" t="s">
        <v>1194</v>
      </c>
      <c r="F1973" s="9" t="s">
        <v>1191</v>
      </c>
      <c r="G1973" s="9"/>
    </row>
    <row r="1974" spans="1:7" x14ac:dyDescent="0.2">
      <c r="A1974" s="9">
        <v>1954</v>
      </c>
      <c r="B1974" s="9" t="s">
        <v>717</v>
      </c>
      <c r="C1974" s="9">
        <v>4144011110</v>
      </c>
      <c r="D1974" s="9" t="s">
        <v>2867</v>
      </c>
      <c r="E1974" s="9" t="s">
        <v>1194</v>
      </c>
      <c r="F1974" s="9" t="s">
        <v>1191</v>
      </c>
      <c r="G1974" s="9"/>
    </row>
    <row r="1975" spans="1:7" x14ac:dyDescent="0.2">
      <c r="A1975" s="9">
        <v>1955</v>
      </c>
      <c r="B1975" s="9" t="s">
        <v>738</v>
      </c>
      <c r="C1975" s="9">
        <v>4144011347</v>
      </c>
      <c r="D1975" s="9" t="s">
        <v>2867</v>
      </c>
      <c r="E1975" s="9" t="s">
        <v>1194</v>
      </c>
      <c r="F1975" s="9" t="s">
        <v>1191</v>
      </c>
      <c r="G1975" s="9"/>
    </row>
    <row r="1976" spans="1:7" x14ac:dyDescent="0.2">
      <c r="A1976" s="9">
        <v>1956</v>
      </c>
      <c r="B1976" s="9" t="s">
        <v>740</v>
      </c>
      <c r="C1976" s="9">
        <v>4144011349</v>
      </c>
      <c r="D1976" s="9" t="s">
        <v>2867</v>
      </c>
      <c r="E1976" s="9" t="s">
        <v>1216</v>
      </c>
      <c r="F1976" s="9" t="s">
        <v>1191</v>
      </c>
      <c r="G1976" s="9"/>
    </row>
    <row r="1977" spans="1:7" x14ac:dyDescent="0.2">
      <c r="A1977" s="9">
        <v>1957</v>
      </c>
      <c r="B1977" s="9" t="s">
        <v>776</v>
      </c>
      <c r="C1977" s="9">
        <v>4144011540</v>
      </c>
      <c r="D1977" s="9" t="s">
        <v>2867</v>
      </c>
      <c r="E1977" s="9" t="s">
        <v>1194</v>
      </c>
      <c r="F1977" s="9" t="s">
        <v>1191</v>
      </c>
      <c r="G1977" s="9"/>
    </row>
    <row r="1978" spans="1:7" x14ac:dyDescent="0.2">
      <c r="A1978" s="9">
        <v>1958</v>
      </c>
      <c r="B1978" s="9" t="s">
        <v>779</v>
      </c>
      <c r="C1978" s="9">
        <v>4144011545</v>
      </c>
      <c r="D1978" s="9" t="s">
        <v>2868</v>
      </c>
      <c r="E1978" s="9" t="s">
        <v>1217</v>
      </c>
      <c r="F1978" s="9" t="s">
        <v>1191</v>
      </c>
      <c r="G1978" s="9" t="s">
        <v>1213</v>
      </c>
    </row>
    <row r="1979" spans="1:7" x14ac:dyDescent="0.2">
      <c r="A1979" s="9">
        <v>1959</v>
      </c>
      <c r="B1979" s="9" t="s">
        <v>798</v>
      </c>
      <c r="C1979" s="9">
        <v>4144011656</v>
      </c>
      <c r="D1979" s="9" t="s">
        <v>2867</v>
      </c>
      <c r="E1979" s="9" t="s">
        <v>1218</v>
      </c>
      <c r="F1979" s="9" t="s">
        <v>1191</v>
      </c>
      <c r="G1979" s="9"/>
    </row>
    <row r="1980" spans="1:7" x14ac:dyDescent="0.2">
      <c r="A1980" s="9">
        <v>1960</v>
      </c>
      <c r="B1980" s="9" t="s">
        <v>817</v>
      </c>
      <c r="C1980" s="9">
        <v>4144011819</v>
      </c>
      <c r="D1980" s="9" t="s">
        <v>2867</v>
      </c>
      <c r="E1980" s="9" t="s">
        <v>1203</v>
      </c>
      <c r="F1980" s="9" t="s">
        <v>1191</v>
      </c>
      <c r="G1980" s="9"/>
    </row>
    <row r="1981" spans="1:7" x14ac:dyDescent="0.2">
      <c r="A1981" s="9">
        <v>1961</v>
      </c>
      <c r="B1981" s="9" t="s">
        <v>830</v>
      </c>
      <c r="C1981" s="9">
        <v>4144011845</v>
      </c>
      <c r="D1981" s="9" t="s">
        <v>2867</v>
      </c>
      <c r="E1981" s="9" t="s">
        <v>1194</v>
      </c>
      <c r="F1981" s="9" t="s">
        <v>1191</v>
      </c>
      <c r="G1981" s="9"/>
    </row>
    <row r="1982" spans="1:7" x14ac:dyDescent="0.2">
      <c r="A1982" s="9">
        <v>1962</v>
      </c>
      <c r="B1982" s="9" t="s">
        <v>833</v>
      </c>
      <c r="C1982" s="9">
        <v>4144011846</v>
      </c>
      <c r="D1982" s="9" t="s">
        <v>2867</v>
      </c>
      <c r="E1982" s="9" t="s">
        <v>1194</v>
      </c>
      <c r="F1982" s="9" t="s">
        <v>1191</v>
      </c>
      <c r="G1982" s="9"/>
    </row>
    <row r="1983" spans="1:7" x14ac:dyDescent="0.2">
      <c r="A1983" s="9">
        <v>1963</v>
      </c>
      <c r="B1983" s="9" t="s">
        <v>836</v>
      </c>
      <c r="C1983" s="9">
        <v>4144011847</v>
      </c>
      <c r="D1983" s="9" t="s">
        <v>2867</v>
      </c>
      <c r="E1983" s="9" t="s">
        <v>1211</v>
      </c>
      <c r="F1983" s="9" t="s">
        <v>1191</v>
      </c>
      <c r="G1983" s="9"/>
    </row>
    <row r="1984" spans="1:7" x14ac:dyDescent="0.2">
      <c r="A1984" s="9">
        <v>1964</v>
      </c>
      <c r="B1984" s="9" t="s">
        <v>846</v>
      </c>
      <c r="C1984" s="9">
        <v>4144012059</v>
      </c>
      <c r="D1984" s="9" t="s">
        <v>2868</v>
      </c>
      <c r="E1984" s="9" t="s">
        <v>1194</v>
      </c>
      <c r="F1984" s="9" t="s">
        <v>1191</v>
      </c>
      <c r="G1984" s="9" t="s">
        <v>1213</v>
      </c>
    </row>
    <row r="1985" spans="1:7" x14ac:dyDescent="0.2">
      <c r="A1985" s="9">
        <v>1965</v>
      </c>
      <c r="B1985" s="9" t="s">
        <v>849</v>
      </c>
      <c r="C1985" s="9">
        <v>4144012121</v>
      </c>
      <c r="D1985" s="9" t="s">
        <v>2867</v>
      </c>
      <c r="E1985" s="9" t="s">
        <v>1194</v>
      </c>
      <c r="F1985" s="9" t="s">
        <v>1191</v>
      </c>
      <c r="G1985" s="9"/>
    </row>
    <row r="1986" spans="1:7" x14ac:dyDescent="0.2">
      <c r="A1986" s="9">
        <v>1966</v>
      </c>
      <c r="B1986" s="9" t="s">
        <v>862</v>
      </c>
      <c r="C1986" s="9">
        <v>4144012574</v>
      </c>
      <c r="D1986" s="9" t="s">
        <v>2868</v>
      </c>
      <c r="E1986" s="9" t="s">
        <v>1211</v>
      </c>
      <c r="F1986" s="9" t="s">
        <v>1191</v>
      </c>
      <c r="G1986" s="9" t="s">
        <v>1213</v>
      </c>
    </row>
    <row r="1987" spans="1:7" x14ac:dyDescent="0.2">
      <c r="A1987" s="9">
        <v>1967</v>
      </c>
      <c r="B1987" s="9" t="s">
        <v>866</v>
      </c>
      <c r="C1987" s="9">
        <v>4144012617</v>
      </c>
      <c r="D1987" s="9" t="s">
        <v>2868</v>
      </c>
      <c r="E1987" s="9" t="s">
        <v>1194</v>
      </c>
      <c r="F1987" s="9" t="s">
        <v>1191</v>
      </c>
      <c r="G1987" s="9" t="s">
        <v>1213</v>
      </c>
    </row>
    <row r="1988" spans="1:7" x14ac:dyDescent="0.2">
      <c r="A1988" s="9">
        <v>1968</v>
      </c>
      <c r="B1988" s="9" t="s">
        <v>867</v>
      </c>
      <c r="C1988" s="9">
        <v>4144012618</v>
      </c>
      <c r="D1988" s="9" t="s">
        <v>2868</v>
      </c>
      <c r="E1988" s="9" t="s">
        <v>1194</v>
      </c>
      <c r="F1988" s="9" t="s">
        <v>1191</v>
      </c>
      <c r="G1988" s="9" t="s">
        <v>1213</v>
      </c>
    </row>
    <row r="1989" spans="1:7" x14ac:dyDescent="0.2">
      <c r="A1989" s="9">
        <v>1969</v>
      </c>
      <c r="B1989" s="9" t="s">
        <v>869</v>
      </c>
      <c r="C1989" s="9">
        <v>4144012619</v>
      </c>
      <c r="D1989" s="9" t="s">
        <v>2868</v>
      </c>
      <c r="E1989" s="9" t="s">
        <v>1194</v>
      </c>
      <c r="F1989" s="9" t="s">
        <v>1191</v>
      </c>
      <c r="G1989" s="9" t="s">
        <v>1213</v>
      </c>
    </row>
    <row r="1990" spans="1:7" x14ac:dyDescent="0.2">
      <c r="A1990" s="9">
        <v>1970</v>
      </c>
      <c r="B1990" s="9" t="s">
        <v>872</v>
      </c>
      <c r="C1990" s="9">
        <v>4144012620</v>
      </c>
      <c r="D1990" s="9" t="s">
        <v>2868</v>
      </c>
      <c r="E1990" s="9" t="s">
        <v>1194</v>
      </c>
      <c r="F1990" s="9" t="s">
        <v>1191</v>
      </c>
      <c r="G1990" s="9" t="s">
        <v>1213</v>
      </c>
    </row>
    <row r="1991" spans="1:7" x14ac:dyDescent="0.2">
      <c r="A1991" s="9">
        <v>1971</v>
      </c>
      <c r="B1991" s="9" t="s">
        <v>874</v>
      </c>
      <c r="C1991" s="9">
        <v>4144012621</v>
      </c>
      <c r="D1991" s="9" t="s">
        <v>2868</v>
      </c>
      <c r="E1991" s="9" t="s">
        <v>1194</v>
      </c>
      <c r="F1991" s="9" t="s">
        <v>1191</v>
      </c>
      <c r="G1991" s="9" t="s">
        <v>1213</v>
      </c>
    </row>
    <row r="1992" spans="1:7" x14ac:dyDescent="0.2">
      <c r="A1992" s="9">
        <v>1972</v>
      </c>
      <c r="B1992" s="9" t="s">
        <v>876</v>
      </c>
      <c r="C1992" s="9">
        <v>4144012622</v>
      </c>
      <c r="D1992" s="9" t="s">
        <v>2868</v>
      </c>
      <c r="E1992" s="9" t="s">
        <v>1201</v>
      </c>
      <c r="F1992" s="9" t="s">
        <v>1191</v>
      </c>
      <c r="G1992" s="9" t="s">
        <v>1213</v>
      </c>
    </row>
    <row r="1993" spans="1:7" x14ac:dyDescent="0.2">
      <c r="A1993" s="9">
        <v>1973</v>
      </c>
      <c r="B1993" s="9" t="s">
        <v>878</v>
      </c>
      <c r="C1993" s="9">
        <v>4144012623</v>
      </c>
      <c r="D1993" s="9" t="s">
        <v>2868</v>
      </c>
      <c r="E1993" s="9" t="s">
        <v>1194</v>
      </c>
      <c r="F1993" s="9" t="s">
        <v>1191</v>
      </c>
      <c r="G1993" s="9" t="s">
        <v>1213</v>
      </c>
    </row>
    <row r="1994" spans="1:7" x14ac:dyDescent="0.2">
      <c r="A1994" s="9">
        <v>1974</v>
      </c>
      <c r="B1994" s="9" t="s">
        <v>891</v>
      </c>
      <c r="C1994" s="9">
        <v>4144012668</v>
      </c>
      <c r="D1994" s="9" t="s">
        <v>2868</v>
      </c>
      <c r="E1994" s="9" t="s">
        <v>1194</v>
      </c>
      <c r="F1994" s="9" t="s">
        <v>1191</v>
      </c>
      <c r="G1994" s="9" t="s">
        <v>1213</v>
      </c>
    </row>
    <row r="1995" spans="1:7" x14ac:dyDescent="0.2">
      <c r="A1995" s="9">
        <v>1975</v>
      </c>
      <c r="B1995" s="9" t="s">
        <v>2869</v>
      </c>
      <c r="C1995" s="9">
        <v>4144013177</v>
      </c>
      <c r="D1995" s="9" t="s">
        <v>2868</v>
      </c>
      <c r="E1995" s="9" t="s">
        <v>1196</v>
      </c>
      <c r="F1995" s="9" t="s">
        <v>1191</v>
      </c>
      <c r="G1995" s="9" t="s">
        <v>1213</v>
      </c>
    </row>
    <row r="1996" spans="1:7" x14ac:dyDescent="0.2">
      <c r="A1996" s="9">
        <v>1976</v>
      </c>
      <c r="B1996" s="9" t="s">
        <v>1027</v>
      </c>
      <c r="C1996" s="9">
        <v>4144013656</v>
      </c>
      <c r="D1996" s="9" t="s">
        <v>2868</v>
      </c>
      <c r="E1996" s="9" t="s">
        <v>1194</v>
      </c>
      <c r="F1996" s="9" t="s">
        <v>1191</v>
      </c>
      <c r="G1996" s="9" t="s">
        <v>1213</v>
      </c>
    </row>
    <row r="1997" spans="1:7" x14ac:dyDescent="0.2">
      <c r="A1997" s="9">
        <v>1977</v>
      </c>
      <c r="B1997" s="9" t="s">
        <v>1029</v>
      </c>
      <c r="C1997" s="9">
        <v>4144013657</v>
      </c>
      <c r="D1997" s="9" t="s">
        <v>2868</v>
      </c>
      <c r="E1997" s="9" t="s">
        <v>1194</v>
      </c>
      <c r="F1997" s="9" t="s">
        <v>1191</v>
      </c>
      <c r="G1997" s="9" t="s">
        <v>1213</v>
      </c>
    </row>
    <row r="1998" spans="1:7" x14ac:dyDescent="0.2">
      <c r="A1998" s="9">
        <v>1978</v>
      </c>
      <c r="B1998" s="9" t="s">
        <v>1036</v>
      </c>
      <c r="C1998" s="9">
        <v>4144013667</v>
      </c>
      <c r="D1998" s="9" t="s">
        <v>2868</v>
      </c>
      <c r="E1998" s="9" t="s">
        <v>1194</v>
      </c>
      <c r="F1998" s="9" t="s">
        <v>1191</v>
      </c>
      <c r="G1998" s="9" t="s">
        <v>1213</v>
      </c>
    </row>
    <row r="1999" spans="1:7" x14ac:dyDescent="0.2">
      <c r="A1999" s="9">
        <v>1979</v>
      </c>
      <c r="B1999" s="9" t="s">
        <v>1042</v>
      </c>
      <c r="C1999" s="9">
        <v>4144013675</v>
      </c>
      <c r="D1999" s="9" t="s">
        <v>2868</v>
      </c>
      <c r="E1999" s="9" t="s">
        <v>1196</v>
      </c>
      <c r="F1999" s="9" t="s">
        <v>1191</v>
      </c>
      <c r="G1999" s="9" t="s">
        <v>1213</v>
      </c>
    </row>
    <row r="2000" spans="1:7" x14ac:dyDescent="0.2">
      <c r="A2000" s="9">
        <v>1980</v>
      </c>
      <c r="B2000" s="9" t="s">
        <v>1049</v>
      </c>
      <c r="C2000" s="9">
        <v>4144013684</v>
      </c>
      <c r="D2000" s="9" t="s">
        <v>2868</v>
      </c>
      <c r="E2000" s="9" t="s">
        <v>1196</v>
      </c>
      <c r="F2000" s="9" t="s">
        <v>1191</v>
      </c>
      <c r="G2000" s="9" t="s">
        <v>1213</v>
      </c>
    </row>
    <row r="2001" spans="1:7" x14ac:dyDescent="0.2">
      <c r="A2001" s="9">
        <v>1981</v>
      </c>
      <c r="B2001" s="9" t="s">
        <v>1052</v>
      </c>
      <c r="C2001" s="9">
        <v>4144013714</v>
      </c>
      <c r="D2001" s="9" t="s">
        <v>2868</v>
      </c>
      <c r="E2001" s="9" t="s">
        <v>1194</v>
      </c>
      <c r="F2001" s="9" t="s">
        <v>1191</v>
      </c>
      <c r="G2001" s="9" t="s">
        <v>1213</v>
      </c>
    </row>
    <row r="2002" spans="1:7" x14ac:dyDescent="0.2">
      <c r="A2002" s="9">
        <v>1982</v>
      </c>
      <c r="B2002" s="9" t="s">
        <v>1054</v>
      </c>
      <c r="C2002" s="9">
        <v>4144013717</v>
      </c>
      <c r="D2002" s="9" t="s">
        <v>2868</v>
      </c>
      <c r="E2002" s="9" t="s">
        <v>1194</v>
      </c>
      <c r="F2002" s="9" t="s">
        <v>1191</v>
      </c>
      <c r="G2002" s="9" t="s">
        <v>1213</v>
      </c>
    </row>
    <row r="2003" spans="1:7" x14ac:dyDescent="0.2">
      <c r="A2003" s="9">
        <v>1983</v>
      </c>
      <c r="B2003" s="9" t="s">
        <v>1055</v>
      </c>
      <c r="C2003" s="9">
        <v>4144013719</v>
      </c>
      <c r="D2003" s="9" t="s">
        <v>2868</v>
      </c>
      <c r="E2003" s="9" t="s">
        <v>1203</v>
      </c>
      <c r="F2003" s="9" t="s">
        <v>1191</v>
      </c>
      <c r="G2003" s="9" t="s">
        <v>1213</v>
      </c>
    </row>
    <row r="2004" spans="1:7" x14ac:dyDescent="0.2">
      <c r="A2004" s="9">
        <v>1984</v>
      </c>
      <c r="B2004" s="9" t="s">
        <v>1057</v>
      </c>
      <c r="C2004" s="9">
        <v>4144013720</v>
      </c>
      <c r="D2004" s="9" t="s">
        <v>2868</v>
      </c>
      <c r="E2004" s="9" t="s">
        <v>1208</v>
      </c>
      <c r="F2004" s="9" t="s">
        <v>1191</v>
      </c>
      <c r="G2004" s="9" t="s">
        <v>1213</v>
      </c>
    </row>
    <row r="2005" spans="1:7" x14ac:dyDescent="0.2">
      <c r="A2005" s="9">
        <v>1985</v>
      </c>
      <c r="B2005" s="9" t="s">
        <v>1058</v>
      </c>
      <c r="C2005" s="9">
        <v>4144013721</v>
      </c>
      <c r="D2005" s="9" t="s">
        <v>2868</v>
      </c>
      <c r="E2005" s="9" t="s">
        <v>1208</v>
      </c>
      <c r="F2005" s="9" t="s">
        <v>1191</v>
      </c>
      <c r="G2005" s="9" t="s">
        <v>1213</v>
      </c>
    </row>
    <row r="2006" spans="1:7" x14ac:dyDescent="0.2">
      <c r="A2006" s="9">
        <v>1986</v>
      </c>
      <c r="B2006" s="9" t="s">
        <v>1071</v>
      </c>
      <c r="C2006" s="9">
        <v>4144013844</v>
      </c>
      <c r="D2006" s="9" t="s">
        <v>2868</v>
      </c>
      <c r="E2006" s="9" t="s">
        <v>1203</v>
      </c>
      <c r="F2006" s="9" t="s">
        <v>1191</v>
      </c>
      <c r="G2006" s="9" t="s">
        <v>1213</v>
      </c>
    </row>
    <row r="2007" spans="1:7" x14ac:dyDescent="0.2">
      <c r="A2007" s="9">
        <v>1987</v>
      </c>
      <c r="B2007" s="9" t="s">
        <v>1079</v>
      </c>
      <c r="C2007" s="9">
        <v>4144013902</v>
      </c>
      <c r="D2007" s="9" t="s">
        <v>2868</v>
      </c>
      <c r="E2007" s="9" t="s">
        <v>1194</v>
      </c>
      <c r="F2007" s="9" t="s">
        <v>1191</v>
      </c>
      <c r="G2007" s="9" t="s">
        <v>1213</v>
      </c>
    </row>
    <row r="2008" spans="1:7" x14ac:dyDescent="0.2">
      <c r="A2008" s="9">
        <v>1988</v>
      </c>
      <c r="B2008" s="9" t="s">
        <v>1118</v>
      </c>
      <c r="C2008" s="9">
        <v>4144014278</v>
      </c>
      <c r="D2008" s="9" t="s">
        <v>2867</v>
      </c>
      <c r="E2008" s="9" t="s">
        <v>1194</v>
      </c>
      <c r="F2008" s="9" t="s">
        <v>1191</v>
      </c>
      <c r="G2008" s="12"/>
    </row>
    <row r="2009" spans="1:7" x14ac:dyDescent="0.2">
      <c r="A2009" s="9">
        <v>1989</v>
      </c>
      <c r="B2009" s="9" t="s">
        <v>2870</v>
      </c>
      <c r="C2009" s="9">
        <v>4144014325</v>
      </c>
      <c r="D2009" s="9" t="s">
        <v>2867</v>
      </c>
      <c r="E2009" s="9" t="s">
        <v>1195</v>
      </c>
      <c r="F2009" s="9" t="s">
        <v>1191</v>
      </c>
      <c r="G2009" s="12"/>
    </row>
    <row r="2010" spans="1:7" x14ac:dyDescent="0.2">
      <c r="A2010" s="9">
        <v>1990</v>
      </c>
      <c r="B2010" s="9" t="s">
        <v>1133</v>
      </c>
      <c r="C2010" s="9">
        <v>4144014655</v>
      </c>
      <c r="D2010" s="9" t="s">
        <v>2867</v>
      </c>
      <c r="E2010" s="9" t="s">
        <v>1195</v>
      </c>
      <c r="F2010" s="9" t="s">
        <v>1191</v>
      </c>
      <c r="G2010" s="12"/>
    </row>
    <row r="2011" spans="1:7" x14ac:dyDescent="0.2">
      <c r="A2011" s="9">
        <v>1991</v>
      </c>
      <c r="B2011" s="9" t="s">
        <v>1143</v>
      </c>
      <c r="C2011" s="9">
        <v>4144016401</v>
      </c>
      <c r="D2011" s="9" t="s">
        <v>2868</v>
      </c>
      <c r="E2011" s="9" t="s">
        <v>1196</v>
      </c>
      <c r="F2011" s="9" t="s">
        <v>1191</v>
      </c>
      <c r="G2011" s="9" t="s">
        <v>1222</v>
      </c>
    </row>
    <row r="2012" spans="1:7" x14ac:dyDescent="0.2">
      <c r="A2012" s="9">
        <v>1992</v>
      </c>
      <c r="B2012" s="9" t="s">
        <v>2871</v>
      </c>
      <c r="C2012" s="9">
        <v>4144016412</v>
      </c>
      <c r="D2012" s="9" t="s">
        <v>2868</v>
      </c>
      <c r="E2012" s="9" t="s">
        <v>1194</v>
      </c>
      <c r="F2012" s="9" t="s">
        <v>1191</v>
      </c>
      <c r="G2012" s="9" t="s">
        <v>1222</v>
      </c>
    </row>
    <row r="2013" spans="1:7" x14ac:dyDescent="0.2">
      <c r="A2013" s="9">
        <v>1993</v>
      </c>
      <c r="B2013" s="9" t="s">
        <v>2872</v>
      </c>
      <c r="C2013" s="9">
        <v>4144016407</v>
      </c>
      <c r="D2013" s="9" t="s">
        <v>2868</v>
      </c>
      <c r="E2013" s="9" t="s">
        <v>1195</v>
      </c>
      <c r="F2013" s="9" t="s">
        <v>1191</v>
      </c>
      <c r="G2013" s="9" t="s">
        <v>1222</v>
      </c>
    </row>
    <row r="2014" spans="1:7" x14ac:dyDescent="0.2">
      <c r="A2014" s="9">
        <v>1994</v>
      </c>
      <c r="B2014" s="9" t="s">
        <v>1145</v>
      </c>
      <c r="C2014" s="9">
        <v>4144016409</v>
      </c>
      <c r="D2014" s="9" t="s">
        <v>2868</v>
      </c>
      <c r="E2014" s="9" t="s">
        <v>1195</v>
      </c>
      <c r="F2014" s="9" t="s">
        <v>1191</v>
      </c>
      <c r="G2014" s="9" t="s">
        <v>1222</v>
      </c>
    </row>
    <row r="2015" spans="1:7" x14ac:dyDescent="0.2">
      <c r="A2015" s="9">
        <v>1995</v>
      </c>
      <c r="B2015" s="9" t="s">
        <v>1146</v>
      </c>
      <c r="C2015" s="9">
        <v>4144016410</v>
      </c>
      <c r="D2015" s="9" t="s">
        <v>2868</v>
      </c>
      <c r="E2015" s="9" t="s">
        <v>1198</v>
      </c>
      <c r="F2015" s="9" t="s">
        <v>1191</v>
      </c>
      <c r="G2015" s="9" t="s">
        <v>1222</v>
      </c>
    </row>
    <row r="2016" spans="1:7" x14ac:dyDescent="0.2">
      <c r="A2016" s="9">
        <v>1996</v>
      </c>
      <c r="B2016" s="9" t="s">
        <v>718</v>
      </c>
      <c r="C2016" s="9">
        <v>4144011113</v>
      </c>
      <c r="D2016" s="9" t="s">
        <v>2867</v>
      </c>
      <c r="E2016" s="9" t="s">
        <v>1195</v>
      </c>
      <c r="F2016" s="9" t="s">
        <v>1191</v>
      </c>
      <c r="G2016" s="9"/>
    </row>
    <row r="2017" spans="1:7" x14ac:dyDescent="0.2">
      <c r="A2017" s="9">
        <v>1997</v>
      </c>
      <c r="B2017" s="9" t="s">
        <v>2873</v>
      </c>
      <c r="C2017" s="9">
        <v>4144010831</v>
      </c>
      <c r="D2017" s="9" t="s">
        <v>2867</v>
      </c>
      <c r="E2017" s="9" t="s">
        <v>1211</v>
      </c>
      <c r="F2017" s="9" t="s">
        <v>1283</v>
      </c>
      <c r="G2017" s="9"/>
    </row>
    <row r="2018" spans="1:7" x14ac:dyDescent="0.2">
      <c r="A2018" s="9">
        <v>1998</v>
      </c>
      <c r="B2018" s="9" t="s">
        <v>2874</v>
      </c>
      <c r="C2018" s="9">
        <v>4144010833</v>
      </c>
      <c r="D2018" s="9" t="s">
        <v>2867</v>
      </c>
      <c r="E2018" s="9" t="s">
        <v>1194</v>
      </c>
      <c r="F2018" s="9" t="s">
        <v>1283</v>
      </c>
      <c r="G2018" s="9"/>
    </row>
    <row r="2019" spans="1:7" x14ac:dyDescent="0.2">
      <c r="A2019" s="9">
        <v>1999</v>
      </c>
      <c r="B2019" s="9" t="s">
        <v>2875</v>
      </c>
      <c r="C2019" s="9">
        <v>4144010861</v>
      </c>
      <c r="D2019" s="9" t="s">
        <v>2867</v>
      </c>
      <c r="E2019" s="9" t="s">
        <v>1194</v>
      </c>
      <c r="F2019" s="9" t="s">
        <v>1283</v>
      </c>
      <c r="G2019" s="9"/>
    </row>
    <row r="2020" spans="1:7" x14ac:dyDescent="0.2">
      <c r="A2020" s="9">
        <v>2000</v>
      </c>
      <c r="B2020" s="9" t="s">
        <v>2876</v>
      </c>
      <c r="C2020" s="9">
        <v>4144010862</v>
      </c>
      <c r="D2020" s="9" t="s">
        <v>2867</v>
      </c>
      <c r="E2020" s="9" t="s">
        <v>1194</v>
      </c>
      <c r="F2020" s="9" t="s">
        <v>1283</v>
      </c>
      <c r="G2020" s="9"/>
    </row>
    <row r="2021" spans="1:7" x14ac:dyDescent="0.2">
      <c r="A2021" s="9">
        <v>2001</v>
      </c>
      <c r="B2021" s="9" t="s">
        <v>2877</v>
      </c>
      <c r="C2021" s="9">
        <v>4144010965</v>
      </c>
      <c r="D2021" s="9" t="s">
        <v>2868</v>
      </c>
      <c r="E2021" s="9" t="s">
        <v>1226</v>
      </c>
      <c r="F2021" s="9" t="s">
        <v>1283</v>
      </c>
      <c r="G2021" s="9" t="s">
        <v>1213</v>
      </c>
    </row>
    <row r="2022" spans="1:7" x14ac:dyDescent="0.2">
      <c r="A2022" s="9">
        <v>2002</v>
      </c>
      <c r="B2022" s="9" t="s">
        <v>2878</v>
      </c>
      <c r="C2022" s="9">
        <v>4144011114</v>
      </c>
      <c r="D2022" s="9" t="s">
        <v>2867</v>
      </c>
      <c r="E2022" s="9" t="s">
        <v>1194</v>
      </c>
      <c r="F2022" s="9" t="s">
        <v>1283</v>
      </c>
      <c r="G2022" s="9"/>
    </row>
    <row r="2023" spans="1:7" x14ac:dyDescent="0.2">
      <c r="A2023" s="9">
        <v>2003</v>
      </c>
      <c r="B2023" s="9" t="s">
        <v>2879</v>
      </c>
      <c r="C2023" s="9">
        <v>4144011121</v>
      </c>
      <c r="D2023" s="9" t="s">
        <v>2868</v>
      </c>
      <c r="E2023" s="9" t="s">
        <v>1194</v>
      </c>
      <c r="F2023" s="9" t="s">
        <v>1283</v>
      </c>
      <c r="G2023" s="9" t="s">
        <v>1213</v>
      </c>
    </row>
    <row r="2024" spans="1:7" x14ac:dyDescent="0.2">
      <c r="A2024" s="9">
        <v>2004</v>
      </c>
      <c r="B2024" s="9" t="s">
        <v>2880</v>
      </c>
      <c r="C2024" s="9">
        <v>4144012040</v>
      </c>
      <c r="D2024" s="9" t="s">
        <v>1310</v>
      </c>
      <c r="E2024" s="9" t="s">
        <v>1194</v>
      </c>
      <c r="F2024" s="9" t="s">
        <v>1283</v>
      </c>
      <c r="G2024" s="9"/>
    </row>
    <row r="2025" spans="1:7" x14ac:dyDescent="0.2">
      <c r="A2025" s="9">
        <v>2005</v>
      </c>
      <c r="B2025" s="9" t="s">
        <v>2881</v>
      </c>
      <c r="C2025" s="9">
        <v>4144012046</v>
      </c>
      <c r="D2025" s="9" t="s">
        <v>2867</v>
      </c>
      <c r="E2025" s="9" t="s">
        <v>1194</v>
      </c>
      <c r="F2025" s="9" t="s">
        <v>1283</v>
      </c>
      <c r="G2025" s="9"/>
    </row>
    <row r="2026" spans="1:7" x14ac:dyDescent="0.2">
      <c r="A2026" s="9">
        <v>2006</v>
      </c>
      <c r="B2026" s="9" t="s">
        <v>2882</v>
      </c>
      <c r="C2026" s="9">
        <v>4144012060</v>
      </c>
      <c r="D2026" s="9" t="s">
        <v>2867</v>
      </c>
      <c r="E2026" s="9" t="s">
        <v>1205</v>
      </c>
      <c r="F2026" s="9" t="s">
        <v>1283</v>
      </c>
      <c r="G2026" s="9"/>
    </row>
    <row r="2027" spans="1:7" x14ac:dyDescent="0.2">
      <c r="A2027" s="9">
        <v>2007</v>
      </c>
      <c r="B2027" s="9" t="s">
        <v>2883</v>
      </c>
      <c r="C2027" s="9">
        <v>4144012322</v>
      </c>
      <c r="D2027" s="9" t="s">
        <v>2867</v>
      </c>
      <c r="E2027" s="9" t="s">
        <v>1194</v>
      </c>
      <c r="F2027" s="9" t="s">
        <v>1283</v>
      </c>
      <c r="G2027" s="9"/>
    </row>
    <row r="2028" spans="1:7" x14ac:dyDescent="0.2">
      <c r="A2028" s="9">
        <v>2008</v>
      </c>
      <c r="B2028" s="9" t="s">
        <v>2884</v>
      </c>
      <c r="C2028" s="9">
        <v>4144012325</v>
      </c>
      <c r="D2028" s="9" t="s">
        <v>2868</v>
      </c>
      <c r="E2028" s="9" t="s">
        <v>1195</v>
      </c>
      <c r="F2028" s="9" t="s">
        <v>1283</v>
      </c>
      <c r="G2028" s="9" t="s">
        <v>1213</v>
      </c>
    </row>
    <row r="2029" spans="1:7" x14ac:dyDescent="0.2">
      <c r="A2029" s="9">
        <v>2009</v>
      </c>
      <c r="B2029" s="9" t="s">
        <v>2885</v>
      </c>
      <c r="C2029" s="9">
        <v>4144012327</v>
      </c>
      <c r="D2029" s="9" t="s">
        <v>2867</v>
      </c>
      <c r="E2029" s="9" t="s">
        <v>1211</v>
      </c>
      <c r="F2029" s="9" t="s">
        <v>1283</v>
      </c>
      <c r="G2029" s="9"/>
    </row>
    <row r="2030" spans="1:7" x14ac:dyDescent="0.2">
      <c r="A2030" s="9">
        <v>2010</v>
      </c>
      <c r="B2030" s="9" t="s">
        <v>2886</v>
      </c>
      <c r="C2030" s="9">
        <v>4144012572</v>
      </c>
      <c r="D2030" s="9" t="s">
        <v>2867</v>
      </c>
      <c r="E2030" s="9" t="s">
        <v>1194</v>
      </c>
      <c r="F2030" s="9" t="s">
        <v>1283</v>
      </c>
      <c r="G2030" s="9"/>
    </row>
    <row r="2031" spans="1:7" x14ac:dyDescent="0.2">
      <c r="A2031" s="9">
        <v>2011</v>
      </c>
      <c r="B2031" s="9" t="s">
        <v>2887</v>
      </c>
      <c r="C2031" s="9">
        <v>4144012573</v>
      </c>
      <c r="D2031" s="9" t="s">
        <v>2867</v>
      </c>
      <c r="E2031" s="9" t="s">
        <v>1194</v>
      </c>
      <c r="F2031" s="9" t="s">
        <v>1283</v>
      </c>
      <c r="G2031" s="9"/>
    </row>
    <row r="2032" spans="1:7" x14ac:dyDescent="0.2">
      <c r="A2032" s="9">
        <v>2012</v>
      </c>
      <c r="B2032" s="9" t="s">
        <v>2888</v>
      </c>
      <c r="C2032" s="9">
        <v>4144012575</v>
      </c>
      <c r="D2032" s="9" t="s">
        <v>2868</v>
      </c>
      <c r="E2032" s="9" t="s">
        <v>1194</v>
      </c>
      <c r="F2032" s="9" t="s">
        <v>1283</v>
      </c>
      <c r="G2032" s="9" t="s">
        <v>1213</v>
      </c>
    </row>
    <row r="2033" spans="1:7" x14ac:dyDescent="0.2">
      <c r="A2033" s="9">
        <v>2013</v>
      </c>
      <c r="B2033" s="9" t="s">
        <v>2889</v>
      </c>
      <c r="C2033" s="9">
        <v>4144012576</v>
      </c>
      <c r="D2033" s="9" t="s">
        <v>2868</v>
      </c>
      <c r="E2033" s="9" t="s">
        <v>1196</v>
      </c>
      <c r="F2033" s="9" t="s">
        <v>1283</v>
      </c>
      <c r="G2033" s="9" t="s">
        <v>1213</v>
      </c>
    </row>
    <row r="2034" spans="1:7" x14ac:dyDescent="0.2">
      <c r="A2034" s="9">
        <v>2014</v>
      </c>
      <c r="B2034" s="9" t="s">
        <v>2890</v>
      </c>
      <c r="C2034" s="9">
        <v>4144012577</v>
      </c>
      <c r="D2034" s="9" t="s">
        <v>2867</v>
      </c>
      <c r="E2034" s="9" t="s">
        <v>1194</v>
      </c>
      <c r="F2034" s="9" t="s">
        <v>1283</v>
      </c>
      <c r="G2034" s="9"/>
    </row>
    <row r="2035" spans="1:7" x14ac:dyDescent="0.2">
      <c r="A2035" s="9">
        <v>2015</v>
      </c>
      <c r="B2035" s="9" t="s">
        <v>2891</v>
      </c>
      <c r="C2035" s="9">
        <v>4144012578</v>
      </c>
      <c r="D2035" s="9" t="s">
        <v>2867</v>
      </c>
      <c r="E2035" s="9" t="s">
        <v>1194</v>
      </c>
      <c r="F2035" s="9" t="s">
        <v>1283</v>
      </c>
      <c r="G2035" s="9"/>
    </row>
    <row r="2036" spans="1:7" x14ac:dyDescent="0.2">
      <c r="A2036" s="9">
        <v>2016</v>
      </c>
      <c r="B2036" s="9" t="s">
        <v>2892</v>
      </c>
      <c r="C2036" s="9">
        <v>4144012736</v>
      </c>
      <c r="D2036" s="9" t="s">
        <v>2867</v>
      </c>
      <c r="E2036" s="9" t="s">
        <v>1211</v>
      </c>
      <c r="F2036" s="9" t="s">
        <v>1283</v>
      </c>
      <c r="G2036" s="9"/>
    </row>
    <row r="2037" spans="1:7" x14ac:dyDescent="0.2">
      <c r="A2037" s="9">
        <v>2017</v>
      </c>
      <c r="B2037" s="9" t="s">
        <v>2893</v>
      </c>
      <c r="C2037" s="9">
        <v>4144012741</v>
      </c>
      <c r="D2037" s="9" t="s">
        <v>2867</v>
      </c>
      <c r="E2037" s="9" t="s">
        <v>1194</v>
      </c>
      <c r="F2037" s="9" t="s">
        <v>1283</v>
      </c>
      <c r="G2037" s="9"/>
    </row>
    <row r="2038" spans="1:7" x14ac:dyDescent="0.2">
      <c r="A2038" s="9">
        <v>2018</v>
      </c>
      <c r="B2038" s="9" t="s">
        <v>2894</v>
      </c>
      <c r="C2038" s="9">
        <v>4144012742</v>
      </c>
      <c r="D2038" s="9" t="s">
        <v>2867</v>
      </c>
      <c r="E2038" s="9" t="s">
        <v>1194</v>
      </c>
      <c r="F2038" s="9" t="s">
        <v>1283</v>
      </c>
      <c r="G2038" s="9"/>
    </row>
    <row r="2039" spans="1:7" x14ac:dyDescent="0.2">
      <c r="A2039" s="9">
        <v>2019</v>
      </c>
      <c r="B2039" s="9" t="s">
        <v>2895</v>
      </c>
      <c r="C2039" s="9">
        <v>4144012743</v>
      </c>
      <c r="D2039" s="9" t="s">
        <v>2867</v>
      </c>
      <c r="E2039" s="9" t="s">
        <v>1194</v>
      </c>
      <c r="F2039" s="9" t="s">
        <v>1283</v>
      </c>
      <c r="G2039" s="9"/>
    </row>
    <row r="2040" spans="1:7" x14ac:dyDescent="0.2">
      <c r="A2040" s="9">
        <v>2020</v>
      </c>
      <c r="B2040" s="9" t="s">
        <v>2896</v>
      </c>
      <c r="C2040" s="9">
        <v>4144012749</v>
      </c>
      <c r="D2040" s="9" t="s">
        <v>2868</v>
      </c>
      <c r="E2040" s="9" t="s">
        <v>1194</v>
      </c>
      <c r="F2040" s="9" t="s">
        <v>1283</v>
      </c>
      <c r="G2040" s="9" t="s">
        <v>1213</v>
      </c>
    </row>
    <row r="2041" spans="1:7" x14ac:dyDescent="0.2">
      <c r="A2041" s="9">
        <v>2021</v>
      </c>
      <c r="B2041" s="9" t="s">
        <v>2897</v>
      </c>
      <c r="C2041" s="9">
        <v>4144012765</v>
      </c>
      <c r="D2041" s="9" t="s">
        <v>2867</v>
      </c>
      <c r="E2041" s="9" t="s">
        <v>1225</v>
      </c>
      <c r="F2041" s="9" t="s">
        <v>1283</v>
      </c>
      <c r="G2041" s="9"/>
    </row>
    <row r="2042" spans="1:7" x14ac:dyDescent="0.2">
      <c r="A2042" s="9">
        <v>2022</v>
      </c>
      <c r="B2042" s="9" t="s">
        <v>2898</v>
      </c>
      <c r="C2042" s="9">
        <v>4144012770</v>
      </c>
      <c r="D2042" s="9" t="s">
        <v>2867</v>
      </c>
      <c r="E2042" s="9" t="s">
        <v>1204</v>
      </c>
      <c r="F2042" s="9" t="s">
        <v>1283</v>
      </c>
      <c r="G2042" s="9"/>
    </row>
    <row r="2043" spans="1:7" x14ac:dyDescent="0.2">
      <c r="A2043" s="9">
        <v>2023</v>
      </c>
      <c r="B2043" s="9" t="s">
        <v>2899</v>
      </c>
      <c r="C2043" s="9">
        <v>4144012771</v>
      </c>
      <c r="D2043" s="9" t="s">
        <v>2867</v>
      </c>
      <c r="E2043" s="9" t="s">
        <v>1202</v>
      </c>
      <c r="F2043" s="9" t="s">
        <v>1283</v>
      </c>
      <c r="G2043" s="9"/>
    </row>
    <row r="2044" spans="1:7" x14ac:dyDescent="0.2">
      <c r="A2044" s="9">
        <v>2024</v>
      </c>
      <c r="B2044" s="9" t="s">
        <v>2900</v>
      </c>
      <c r="C2044" s="9">
        <v>4144012772</v>
      </c>
      <c r="D2044" s="9" t="s">
        <v>2867</v>
      </c>
      <c r="E2044" s="9" t="s">
        <v>1227</v>
      </c>
      <c r="F2044" s="9" t="s">
        <v>1283</v>
      </c>
      <c r="G2044" s="9"/>
    </row>
    <row r="2045" spans="1:7" x14ac:dyDescent="0.2">
      <c r="A2045" s="9">
        <v>2025</v>
      </c>
      <c r="B2045" s="9" t="s">
        <v>2901</v>
      </c>
      <c r="C2045" s="9">
        <v>4144012953</v>
      </c>
      <c r="D2045" s="9" t="s">
        <v>2867</v>
      </c>
      <c r="E2045" s="9" t="s">
        <v>1194</v>
      </c>
      <c r="F2045" s="9" t="s">
        <v>1283</v>
      </c>
      <c r="G2045" s="9"/>
    </row>
    <row r="2046" spans="1:7" x14ac:dyDescent="0.2">
      <c r="A2046" s="9">
        <v>2026</v>
      </c>
      <c r="B2046" s="9" t="s">
        <v>2902</v>
      </c>
      <c r="C2046" s="9">
        <v>4144012954</v>
      </c>
      <c r="D2046" s="9" t="s">
        <v>2867</v>
      </c>
      <c r="E2046" s="9" t="s">
        <v>1198</v>
      </c>
      <c r="F2046" s="9" t="s">
        <v>1283</v>
      </c>
      <c r="G2046" s="9"/>
    </row>
    <row r="2047" spans="1:7" x14ac:dyDescent="0.2">
      <c r="A2047" s="9">
        <v>2027</v>
      </c>
      <c r="B2047" s="9" t="s">
        <v>2903</v>
      </c>
      <c r="C2047" s="9">
        <v>4144012956</v>
      </c>
      <c r="D2047" s="9" t="s">
        <v>2867</v>
      </c>
      <c r="E2047" s="9" t="s">
        <v>1226</v>
      </c>
      <c r="F2047" s="9" t="s">
        <v>1283</v>
      </c>
      <c r="G2047" s="9"/>
    </row>
    <row r="2048" spans="1:7" x14ac:dyDescent="0.2">
      <c r="A2048" s="9">
        <v>2028</v>
      </c>
      <c r="B2048" s="9" t="s">
        <v>2904</v>
      </c>
      <c r="C2048" s="9">
        <v>4144012957</v>
      </c>
      <c r="D2048" s="9" t="s">
        <v>2867</v>
      </c>
      <c r="E2048" s="9" t="s">
        <v>1195</v>
      </c>
      <c r="F2048" s="9" t="s">
        <v>1283</v>
      </c>
      <c r="G2048" s="9"/>
    </row>
    <row r="2049" spans="1:7" x14ac:dyDescent="0.2">
      <c r="A2049" s="9">
        <v>2029</v>
      </c>
      <c r="B2049" s="9" t="s">
        <v>2905</v>
      </c>
      <c r="C2049" s="9">
        <v>4144012958</v>
      </c>
      <c r="D2049" s="9" t="s">
        <v>2867</v>
      </c>
      <c r="E2049" s="9" t="s">
        <v>2906</v>
      </c>
      <c r="F2049" s="9" t="s">
        <v>1283</v>
      </c>
      <c r="G2049" s="9"/>
    </row>
    <row r="2050" spans="1:7" x14ac:dyDescent="0.2">
      <c r="A2050" s="9">
        <v>2030</v>
      </c>
      <c r="B2050" s="9" t="s">
        <v>2907</v>
      </c>
      <c r="C2050" s="9">
        <v>4144012959</v>
      </c>
      <c r="D2050" s="9" t="s">
        <v>2867</v>
      </c>
      <c r="E2050" s="9" t="s">
        <v>1194</v>
      </c>
      <c r="F2050" s="9" t="s">
        <v>1283</v>
      </c>
      <c r="G2050" s="9"/>
    </row>
    <row r="2051" spans="1:7" x14ac:dyDescent="0.2">
      <c r="A2051" s="9">
        <v>2031</v>
      </c>
      <c r="B2051" s="9" t="s">
        <v>2908</v>
      </c>
      <c r="C2051" s="9">
        <v>4144012960</v>
      </c>
      <c r="D2051" s="9" t="s">
        <v>2867</v>
      </c>
      <c r="E2051" s="9" t="s">
        <v>1194</v>
      </c>
      <c r="F2051" s="9" t="s">
        <v>1283</v>
      </c>
      <c r="G2051" s="9"/>
    </row>
    <row r="2052" spans="1:7" x14ac:dyDescent="0.2">
      <c r="A2052" s="9">
        <v>2032</v>
      </c>
      <c r="B2052" s="9" t="s">
        <v>2909</v>
      </c>
      <c r="C2052" s="9">
        <v>4144012961</v>
      </c>
      <c r="D2052" s="9" t="s">
        <v>2868</v>
      </c>
      <c r="E2052" s="9" t="s">
        <v>1203</v>
      </c>
      <c r="F2052" s="9" t="s">
        <v>1283</v>
      </c>
      <c r="G2052" s="9" t="s">
        <v>1213</v>
      </c>
    </row>
    <row r="2053" spans="1:7" x14ac:dyDescent="0.2">
      <c r="A2053" s="9">
        <v>2033</v>
      </c>
      <c r="B2053" s="9" t="s">
        <v>2910</v>
      </c>
      <c r="C2053" s="9">
        <v>4144012962</v>
      </c>
      <c r="D2053" s="9" t="s">
        <v>2867</v>
      </c>
      <c r="E2053" s="9" t="s">
        <v>1194</v>
      </c>
      <c r="F2053" s="9" t="s">
        <v>1283</v>
      </c>
      <c r="G2053" s="9"/>
    </row>
    <row r="2054" spans="1:7" x14ac:dyDescent="0.2">
      <c r="A2054" s="9">
        <v>2034</v>
      </c>
      <c r="B2054" s="9" t="s">
        <v>2911</v>
      </c>
      <c r="C2054" s="9">
        <v>4144013707</v>
      </c>
      <c r="D2054" s="9" t="s">
        <v>2867</v>
      </c>
      <c r="E2054" s="9" t="s">
        <v>1194</v>
      </c>
      <c r="F2054" s="9" t="s">
        <v>1283</v>
      </c>
      <c r="G2054" s="9"/>
    </row>
    <row r="2055" spans="1:7" x14ac:dyDescent="0.2">
      <c r="A2055" s="9">
        <v>2035</v>
      </c>
      <c r="B2055" s="9" t="s">
        <v>2912</v>
      </c>
      <c r="C2055" s="9">
        <v>4144013708</v>
      </c>
      <c r="D2055" s="9" t="s">
        <v>2867</v>
      </c>
      <c r="E2055" s="9" t="s">
        <v>1194</v>
      </c>
      <c r="F2055" s="9" t="s">
        <v>1283</v>
      </c>
      <c r="G2055" s="9"/>
    </row>
    <row r="2056" spans="1:7" x14ac:dyDescent="0.2">
      <c r="A2056" s="9">
        <v>2036</v>
      </c>
      <c r="B2056" s="9" t="s">
        <v>2913</v>
      </c>
      <c r="C2056" s="9">
        <v>4144013709</v>
      </c>
      <c r="D2056" s="9" t="s">
        <v>2867</v>
      </c>
      <c r="E2056" s="9" t="s">
        <v>1194</v>
      </c>
      <c r="F2056" s="9" t="s">
        <v>1283</v>
      </c>
      <c r="G2056" s="9"/>
    </row>
    <row r="2057" spans="1:7" x14ac:dyDescent="0.2">
      <c r="A2057" s="9">
        <v>2037</v>
      </c>
      <c r="B2057" s="9" t="s">
        <v>2914</v>
      </c>
      <c r="C2057" s="9">
        <v>4144013710</v>
      </c>
      <c r="D2057" s="9" t="s">
        <v>2867</v>
      </c>
      <c r="E2057" s="9" t="s">
        <v>1217</v>
      </c>
      <c r="F2057" s="9" t="s">
        <v>1283</v>
      </c>
      <c r="G2057" s="9"/>
    </row>
    <row r="2058" spans="1:7" x14ac:dyDescent="0.2">
      <c r="A2058" s="9">
        <v>2038</v>
      </c>
      <c r="B2058" s="9" t="s">
        <v>2915</v>
      </c>
      <c r="C2058" s="9">
        <v>4144013711</v>
      </c>
      <c r="D2058" s="9" t="s">
        <v>2867</v>
      </c>
      <c r="E2058" s="9" t="s">
        <v>1216</v>
      </c>
      <c r="F2058" s="9" t="s">
        <v>1283</v>
      </c>
      <c r="G2058" s="9"/>
    </row>
    <row r="2059" spans="1:7" x14ac:dyDescent="0.2">
      <c r="A2059" s="9">
        <v>2039</v>
      </c>
      <c r="B2059" s="9" t="s">
        <v>2916</v>
      </c>
      <c r="C2059" s="9">
        <v>4144013712</v>
      </c>
      <c r="D2059" s="9" t="s">
        <v>2867</v>
      </c>
      <c r="E2059" s="9" t="s">
        <v>1218</v>
      </c>
      <c r="F2059" s="9" t="s">
        <v>1283</v>
      </c>
      <c r="G2059" s="9"/>
    </row>
    <row r="2060" spans="1:7" x14ac:dyDescent="0.2">
      <c r="A2060" s="9">
        <v>2040</v>
      </c>
      <c r="B2060" s="9" t="s">
        <v>2917</v>
      </c>
      <c r="C2060" s="9">
        <v>4144013713</v>
      </c>
      <c r="D2060" s="9" t="s">
        <v>2867</v>
      </c>
      <c r="E2060" s="9" t="s">
        <v>1196</v>
      </c>
      <c r="F2060" s="9" t="s">
        <v>1283</v>
      </c>
      <c r="G2060" s="9"/>
    </row>
    <row r="2061" spans="1:7" x14ac:dyDescent="0.2">
      <c r="A2061" s="9">
        <v>2041</v>
      </c>
      <c r="B2061" s="9" t="s">
        <v>2918</v>
      </c>
      <c r="C2061" s="9">
        <v>4144013715</v>
      </c>
      <c r="D2061" s="9" t="s">
        <v>2868</v>
      </c>
      <c r="E2061" s="9" t="s">
        <v>1194</v>
      </c>
      <c r="F2061" s="9" t="s">
        <v>1283</v>
      </c>
      <c r="G2061" s="9" t="s">
        <v>1213</v>
      </c>
    </row>
    <row r="2062" spans="1:7" x14ac:dyDescent="0.2">
      <c r="A2062" s="9">
        <v>2042</v>
      </c>
      <c r="B2062" s="9" t="s">
        <v>2919</v>
      </c>
      <c r="C2062" s="9">
        <v>4144013716</v>
      </c>
      <c r="D2062" s="9" t="s">
        <v>2868</v>
      </c>
      <c r="E2062" s="9" t="s">
        <v>1194</v>
      </c>
      <c r="F2062" s="9" t="s">
        <v>1283</v>
      </c>
      <c r="G2062" s="9" t="s">
        <v>1213</v>
      </c>
    </row>
    <row r="2063" spans="1:7" x14ac:dyDescent="0.2">
      <c r="A2063" s="9">
        <v>2043</v>
      </c>
      <c r="B2063" s="9" t="s">
        <v>2920</v>
      </c>
      <c r="C2063" s="9">
        <v>4144013718</v>
      </c>
      <c r="D2063" s="9" t="s">
        <v>2868</v>
      </c>
      <c r="E2063" s="9" t="s">
        <v>1206</v>
      </c>
      <c r="F2063" s="9" t="s">
        <v>1283</v>
      </c>
      <c r="G2063" s="9" t="s">
        <v>1213</v>
      </c>
    </row>
    <row r="2064" spans="1:7" x14ac:dyDescent="0.2">
      <c r="A2064" s="9">
        <v>2044</v>
      </c>
      <c r="B2064" s="9" t="s">
        <v>2921</v>
      </c>
      <c r="C2064" s="9">
        <v>4144013810</v>
      </c>
      <c r="D2064" s="9" t="s">
        <v>2867</v>
      </c>
      <c r="E2064" s="9" t="s">
        <v>1208</v>
      </c>
      <c r="F2064" s="9" t="s">
        <v>1283</v>
      </c>
      <c r="G2064" s="9"/>
    </row>
    <row r="2065" spans="1:7" x14ac:dyDescent="0.2">
      <c r="A2065" s="9">
        <v>2045</v>
      </c>
      <c r="B2065" s="9" t="s">
        <v>2922</v>
      </c>
      <c r="C2065" s="9">
        <v>4144013912</v>
      </c>
      <c r="D2065" s="9" t="s">
        <v>2868</v>
      </c>
      <c r="E2065" s="9" t="s">
        <v>1194</v>
      </c>
      <c r="F2065" s="9" t="s">
        <v>1283</v>
      </c>
      <c r="G2065" s="9" t="s">
        <v>1213</v>
      </c>
    </row>
    <row r="2066" spans="1:7" x14ac:dyDescent="0.2">
      <c r="A2066" s="9">
        <v>2046</v>
      </c>
      <c r="B2066" s="9" t="s">
        <v>2923</v>
      </c>
      <c r="C2066" s="9">
        <v>4144013919</v>
      </c>
      <c r="D2066" s="9" t="s">
        <v>2867</v>
      </c>
      <c r="E2066" s="9" t="s">
        <v>1194</v>
      </c>
      <c r="F2066" s="9" t="s">
        <v>1283</v>
      </c>
      <c r="G2066" s="9"/>
    </row>
    <row r="2067" spans="1:7" x14ac:dyDescent="0.2">
      <c r="A2067" s="9">
        <v>2047</v>
      </c>
      <c r="B2067" s="9" t="s">
        <v>2924</v>
      </c>
      <c r="C2067" s="9">
        <v>4144013927</v>
      </c>
      <c r="D2067" s="9" t="s">
        <v>2868</v>
      </c>
      <c r="E2067" s="9" t="s">
        <v>1194</v>
      </c>
      <c r="F2067" s="9" t="s">
        <v>1283</v>
      </c>
      <c r="G2067" s="9" t="s">
        <v>1213</v>
      </c>
    </row>
    <row r="2068" spans="1:7" x14ac:dyDescent="0.2">
      <c r="A2068" s="9">
        <v>2048</v>
      </c>
      <c r="B2068" s="9" t="s">
        <v>2925</v>
      </c>
      <c r="C2068" s="9">
        <v>4144013928</v>
      </c>
      <c r="D2068" s="9" t="s">
        <v>2868</v>
      </c>
      <c r="E2068" s="9" t="s">
        <v>1194</v>
      </c>
      <c r="F2068" s="9" t="s">
        <v>1283</v>
      </c>
      <c r="G2068" s="9" t="s">
        <v>1213</v>
      </c>
    </row>
    <row r="2069" spans="1:7" x14ac:dyDescent="0.2">
      <c r="A2069" s="9">
        <v>2049</v>
      </c>
      <c r="B2069" s="9" t="s">
        <v>2926</v>
      </c>
      <c r="C2069" s="9">
        <v>4144013929</v>
      </c>
      <c r="D2069" s="9" t="s">
        <v>2867</v>
      </c>
      <c r="E2069" s="9" t="s">
        <v>1194</v>
      </c>
      <c r="F2069" s="9" t="s">
        <v>1283</v>
      </c>
      <c r="G2069" s="9"/>
    </row>
    <row r="2070" spans="1:7" x14ac:dyDescent="0.2">
      <c r="A2070" s="9">
        <v>2050</v>
      </c>
      <c r="B2070" s="9" t="s">
        <v>2927</v>
      </c>
      <c r="C2070" s="9">
        <v>4144013930</v>
      </c>
      <c r="D2070" s="9" t="s">
        <v>2867</v>
      </c>
      <c r="E2070" s="9" t="s">
        <v>1194</v>
      </c>
      <c r="F2070" s="9" t="s">
        <v>1283</v>
      </c>
      <c r="G2070" s="9"/>
    </row>
    <row r="2071" spans="1:7" x14ac:dyDescent="0.2">
      <c r="A2071" s="9">
        <v>2051</v>
      </c>
      <c r="B2071" s="9" t="s">
        <v>2928</v>
      </c>
      <c r="C2071" s="9">
        <v>4144013943</v>
      </c>
      <c r="D2071" s="9" t="s">
        <v>2867</v>
      </c>
      <c r="E2071" s="9" t="s">
        <v>1194</v>
      </c>
      <c r="F2071" s="9" t="s">
        <v>1283</v>
      </c>
      <c r="G2071" s="9"/>
    </row>
    <row r="2072" spans="1:7" x14ac:dyDescent="0.2">
      <c r="A2072" s="9">
        <v>2052</v>
      </c>
      <c r="B2072" s="9" t="s">
        <v>2929</v>
      </c>
      <c r="C2072" s="9">
        <v>4144014063</v>
      </c>
      <c r="D2072" s="9" t="s">
        <v>2867</v>
      </c>
      <c r="E2072" s="9" t="s">
        <v>1194</v>
      </c>
      <c r="F2072" s="9" t="s">
        <v>1283</v>
      </c>
      <c r="G2072" s="9"/>
    </row>
    <row r="2073" spans="1:7" x14ac:dyDescent="0.2">
      <c r="A2073" s="9">
        <v>2053</v>
      </c>
      <c r="B2073" s="9" t="s">
        <v>2930</v>
      </c>
      <c r="C2073" s="9">
        <v>4144014065</v>
      </c>
      <c r="D2073" s="9" t="s">
        <v>2867</v>
      </c>
      <c r="E2073" s="9" t="s">
        <v>1194</v>
      </c>
      <c r="F2073" s="9" t="s">
        <v>1283</v>
      </c>
      <c r="G2073" s="9"/>
    </row>
    <row r="2074" spans="1:7" x14ac:dyDescent="0.2">
      <c r="A2074" s="9">
        <v>2054</v>
      </c>
      <c r="B2074" s="9" t="s">
        <v>2931</v>
      </c>
      <c r="C2074" s="9">
        <v>4144014066</v>
      </c>
      <c r="D2074" s="9" t="s">
        <v>2867</v>
      </c>
      <c r="E2074" s="9" t="s">
        <v>1217</v>
      </c>
      <c r="F2074" s="9" t="s">
        <v>1283</v>
      </c>
      <c r="G2074" s="9"/>
    </row>
    <row r="2075" spans="1:7" x14ac:dyDescent="0.2">
      <c r="A2075" s="9">
        <v>2055</v>
      </c>
      <c r="B2075" s="9" t="s">
        <v>2932</v>
      </c>
      <c r="C2075" s="9">
        <v>4144014123</v>
      </c>
      <c r="D2075" s="9" t="s">
        <v>2868</v>
      </c>
      <c r="E2075" s="9" t="s">
        <v>1194</v>
      </c>
      <c r="F2075" s="9" t="s">
        <v>1283</v>
      </c>
      <c r="G2075" s="9" t="s">
        <v>1213</v>
      </c>
    </row>
    <row r="2076" spans="1:7" x14ac:dyDescent="0.2">
      <c r="A2076" s="9">
        <v>2056</v>
      </c>
      <c r="B2076" s="9" t="s">
        <v>2933</v>
      </c>
      <c r="C2076" s="9">
        <v>4144014125</v>
      </c>
      <c r="D2076" s="9" t="s">
        <v>2868</v>
      </c>
      <c r="E2076" s="9" t="s">
        <v>1194</v>
      </c>
      <c r="F2076" s="9" t="s">
        <v>1283</v>
      </c>
      <c r="G2076" s="9" t="s">
        <v>1213</v>
      </c>
    </row>
    <row r="2077" spans="1:7" x14ac:dyDescent="0.2">
      <c r="A2077" s="9">
        <v>2057</v>
      </c>
      <c r="B2077" s="9" t="s">
        <v>2934</v>
      </c>
      <c r="C2077" s="9">
        <v>4144014126</v>
      </c>
      <c r="D2077" s="9" t="s">
        <v>2868</v>
      </c>
      <c r="E2077" s="9" t="s">
        <v>1201</v>
      </c>
      <c r="F2077" s="9" t="s">
        <v>1283</v>
      </c>
      <c r="G2077" s="9" t="s">
        <v>1213</v>
      </c>
    </row>
    <row r="2078" spans="1:7" x14ac:dyDescent="0.2">
      <c r="A2078" s="9">
        <v>2058</v>
      </c>
      <c r="B2078" s="9" t="s">
        <v>2935</v>
      </c>
      <c r="C2078" s="9">
        <v>4144014136</v>
      </c>
      <c r="D2078" s="9" t="s">
        <v>2868</v>
      </c>
      <c r="E2078" s="9" t="s">
        <v>1194</v>
      </c>
      <c r="F2078" s="9" t="s">
        <v>1283</v>
      </c>
      <c r="G2078" s="9" t="s">
        <v>1213</v>
      </c>
    </row>
    <row r="2079" spans="1:7" x14ac:dyDescent="0.2">
      <c r="A2079" s="9">
        <v>2059</v>
      </c>
      <c r="B2079" s="9" t="s">
        <v>2936</v>
      </c>
      <c r="C2079" s="9">
        <v>4144014263</v>
      </c>
      <c r="D2079" s="9" t="s">
        <v>2867</v>
      </c>
      <c r="E2079" s="9" t="s">
        <v>1203</v>
      </c>
      <c r="F2079" s="9" t="s">
        <v>1283</v>
      </c>
      <c r="G2079" s="9"/>
    </row>
    <row r="2080" spans="1:7" x14ac:dyDescent="0.2">
      <c r="A2080" s="9">
        <v>2060</v>
      </c>
      <c r="B2080" s="9" t="s">
        <v>2937</v>
      </c>
      <c r="C2080" s="9">
        <v>4144014265</v>
      </c>
      <c r="D2080" s="9" t="s">
        <v>2868</v>
      </c>
      <c r="E2080" s="9" t="s">
        <v>1216</v>
      </c>
      <c r="F2080" s="9" t="s">
        <v>1283</v>
      </c>
      <c r="G2080" s="9" t="s">
        <v>1213</v>
      </c>
    </row>
    <row r="2081" spans="1:7" x14ac:dyDescent="0.2">
      <c r="A2081" s="9">
        <v>2061</v>
      </c>
      <c r="B2081" s="9" t="s">
        <v>2938</v>
      </c>
      <c r="C2081" s="9">
        <v>4144014266</v>
      </c>
      <c r="D2081" s="9" t="s">
        <v>2868</v>
      </c>
      <c r="E2081" s="9" t="s">
        <v>1194</v>
      </c>
      <c r="F2081" s="9" t="s">
        <v>1283</v>
      </c>
      <c r="G2081" s="9" t="s">
        <v>1213</v>
      </c>
    </row>
    <row r="2082" spans="1:7" x14ac:dyDescent="0.2">
      <c r="A2082" s="9">
        <v>2062</v>
      </c>
      <c r="B2082" s="9" t="s">
        <v>2939</v>
      </c>
      <c r="C2082" s="9">
        <v>4144014268</v>
      </c>
      <c r="D2082" s="9" t="s">
        <v>2868</v>
      </c>
      <c r="E2082" s="9" t="s">
        <v>1194</v>
      </c>
      <c r="F2082" s="9" t="s">
        <v>1283</v>
      </c>
      <c r="G2082" s="9" t="s">
        <v>1213</v>
      </c>
    </row>
    <row r="2083" spans="1:7" x14ac:dyDescent="0.2">
      <c r="A2083" s="9">
        <v>2063</v>
      </c>
      <c r="B2083" s="9" t="s">
        <v>2940</v>
      </c>
      <c r="C2083" s="9">
        <v>4144014311</v>
      </c>
      <c r="D2083" s="9" t="s">
        <v>2867</v>
      </c>
      <c r="E2083" s="9" t="s">
        <v>1211</v>
      </c>
      <c r="F2083" s="9" t="s">
        <v>1283</v>
      </c>
      <c r="G2083" s="9"/>
    </row>
    <row r="2084" spans="1:7" x14ac:dyDescent="0.2">
      <c r="A2084" s="9">
        <v>2064</v>
      </c>
      <c r="B2084" s="9" t="s">
        <v>2941</v>
      </c>
      <c r="C2084" s="9">
        <v>4144014361</v>
      </c>
      <c r="D2084" s="9" t="s">
        <v>2867</v>
      </c>
      <c r="E2084" s="9" t="s">
        <v>1194</v>
      </c>
      <c r="F2084" s="9" t="s">
        <v>1283</v>
      </c>
      <c r="G2084" s="9"/>
    </row>
    <row r="2085" spans="1:7" x14ac:dyDescent="0.2">
      <c r="A2085" s="9">
        <v>2065</v>
      </c>
      <c r="B2085" s="9" t="s">
        <v>2942</v>
      </c>
      <c r="C2085" s="9">
        <v>4144014362</v>
      </c>
      <c r="D2085" s="9" t="s">
        <v>2868</v>
      </c>
      <c r="E2085" s="9" t="s">
        <v>1194</v>
      </c>
      <c r="F2085" s="9" t="s">
        <v>1283</v>
      </c>
      <c r="G2085" s="9" t="s">
        <v>1213</v>
      </c>
    </row>
    <row r="2086" spans="1:7" x14ac:dyDescent="0.2">
      <c r="A2086" s="9">
        <v>2066</v>
      </c>
      <c r="B2086" s="9" t="s">
        <v>2943</v>
      </c>
      <c r="C2086" s="9">
        <v>4144014363</v>
      </c>
      <c r="D2086" s="9" t="s">
        <v>2868</v>
      </c>
      <c r="E2086" s="9" t="s">
        <v>1203</v>
      </c>
      <c r="F2086" s="9" t="s">
        <v>1283</v>
      </c>
      <c r="G2086" s="9" t="s">
        <v>1213</v>
      </c>
    </row>
    <row r="2087" spans="1:7" x14ac:dyDescent="0.2">
      <c r="A2087" s="9">
        <v>2067</v>
      </c>
      <c r="B2087" s="9" t="s">
        <v>2944</v>
      </c>
      <c r="C2087" s="9">
        <v>4144014407</v>
      </c>
      <c r="D2087" s="9" t="s">
        <v>2867</v>
      </c>
      <c r="E2087" s="9" t="s">
        <v>1194</v>
      </c>
      <c r="F2087" s="9" t="s">
        <v>1283</v>
      </c>
      <c r="G2087" s="9"/>
    </row>
    <row r="2088" spans="1:7" x14ac:dyDescent="0.2">
      <c r="A2088" s="9">
        <v>2068</v>
      </c>
      <c r="B2088" s="9" t="s">
        <v>2945</v>
      </c>
      <c r="C2088" s="9">
        <v>4144014408</v>
      </c>
      <c r="D2088" s="9" t="s">
        <v>2867</v>
      </c>
      <c r="E2088" s="9" t="s">
        <v>1206</v>
      </c>
      <c r="F2088" s="9" t="s">
        <v>1283</v>
      </c>
      <c r="G2088" s="9"/>
    </row>
    <row r="2089" spans="1:7" x14ac:dyDescent="0.2">
      <c r="A2089" s="9">
        <v>2069</v>
      </c>
      <c r="B2089" s="9" t="s">
        <v>2946</v>
      </c>
      <c r="C2089" s="9">
        <v>4144014427</v>
      </c>
      <c r="D2089" s="9" t="s">
        <v>2868</v>
      </c>
      <c r="E2089" s="9" t="s">
        <v>1208</v>
      </c>
      <c r="F2089" s="9" t="s">
        <v>1283</v>
      </c>
      <c r="G2089" s="9" t="s">
        <v>1213</v>
      </c>
    </row>
    <row r="2090" spans="1:7" x14ac:dyDescent="0.2">
      <c r="A2090" s="9">
        <v>2070</v>
      </c>
      <c r="B2090" s="9" t="s">
        <v>2947</v>
      </c>
      <c r="C2090" s="9">
        <v>4144014509</v>
      </c>
      <c r="D2090" s="9" t="s">
        <v>2867</v>
      </c>
      <c r="E2090" s="9" t="s">
        <v>1194</v>
      </c>
      <c r="F2090" s="9" t="s">
        <v>1283</v>
      </c>
      <c r="G2090" s="9"/>
    </row>
    <row r="2091" spans="1:7" x14ac:dyDescent="0.2">
      <c r="A2091" s="9">
        <v>2071</v>
      </c>
      <c r="B2091" s="9" t="s">
        <v>2948</v>
      </c>
      <c r="C2091" s="9">
        <v>4144014510</v>
      </c>
      <c r="D2091" s="9" t="s">
        <v>2867</v>
      </c>
      <c r="E2091" s="9" t="s">
        <v>1206</v>
      </c>
      <c r="F2091" s="9" t="s">
        <v>1283</v>
      </c>
      <c r="G2091" s="9"/>
    </row>
    <row r="2092" spans="1:7" x14ac:dyDescent="0.2">
      <c r="A2092" s="9">
        <v>2072</v>
      </c>
      <c r="B2092" s="9" t="s">
        <v>2949</v>
      </c>
      <c r="C2092" s="9">
        <v>4144014511</v>
      </c>
      <c r="D2092" s="9" t="s">
        <v>2868</v>
      </c>
      <c r="E2092" s="9" t="s">
        <v>2906</v>
      </c>
      <c r="F2092" s="9" t="s">
        <v>1283</v>
      </c>
      <c r="G2092" s="9" t="s">
        <v>1213</v>
      </c>
    </row>
    <row r="2093" spans="1:7" x14ac:dyDescent="0.2">
      <c r="A2093" s="9">
        <v>2073</v>
      </c>
      <c r="B2093" s="9" t="s">
        <v>2950</v>
      </c>
      <c r="C2093" s="9">
        <v>4144014556</v>
      </c>
      <c r="D2093" s="9" t="s">
        <v>2867</v>
      </c>
      <c r="E2093" s="9" t="s">
        <v>1218</v>
      </c>
      <c r="F2093" s="9" t="s">
        <v>1283</v>
      </c>
      <c r="G2093" s="9"/>
    </row>
    <row r="2094" spans="1:7" x14ac:dyDescent="0.2">
      <c r="A2094" s="9">
        <v>2074</v>
      </c>
      <c r="B2094" s="9" t="s">
        <v>2951</v>
      </c>
      <c r="C2094" s="9">
        <v>4144014572</v>
      </c>
      <c r="D2094" s="9" t="s">
        <v>2868</v>
      </c>
      <c r="E2094" s="9" t="s">
        <v>1203</v>
      </c>
      <c r="F2094" s="9" t="s">
        <v>1283</v>
      </c>
      <c r="G2094" s="9" t="s">
        <v>1213</v>
      </c>
    </row>
    <row r="2095" spans="1:7" x14ac:dyDescent="0.2">
      <c r="A2095" s="9">
        <v>2075</v>
      </c>
      <c r="B2095" s="9" t="s">
        <v>2952</v>
      </c>
      <c r="C2095" s="9">
        <v>4144014587</v>
      </c>
      <c r="D2095" s="9" t="s">
        <v>2867</v>
      </c>
      <c r="E2095" s="9" t="s">
        <v>1218</v>
      </c>
      <c r="F2095" s="9" t="s">
        <v>1283</v>
      </c>
      <c r="G2095" s="9"/>
    </row>
    <row r="2096" spans="1:7" x14ac:dyDescent="0.2">
      <c r="A2096" s="9">
        <v>2076</v>
      </c>
      <c r="B2096" s="9" t="s">
        <v>2953</v>
      </c>
      <c r="C2096" s="9">
        <v>4144014592</v>
      </c>
      <c r="D2096" s="9" t="s">
        <v>2867</v>
      </c>
      <c r="E2096" s="9" t="s">
        <v>1194</v>
      </c>
      <c r="F2096" s="9" t="s">
        <v>1283</v>
      </c>
      <c r="G2096" s="9"/>
    </row>
    <row r="2097" spans="1:7" x14ac:dyDescent="0.2">
      <c r="A2097" s="9">
        <v>2077</v>
      </c>
      <c r="B2097" s="9" t="s">
        <v>2954</v>
      </c>
      <c r="C2097" s="9">
        <v>4144014609</v>
      </c>
      <c r="D2097" s="9" t="s">
        <v>2867</v>
      </c>
      <c r="E2097" s="9" t="s">
        <v>1206</v>
      </c>
      <c r="F2097" s="9" t="s">
        <v>1283</v>
      </c>
      <c r="G2097" s="9"/>
    </row>
    <row r="2098" spans="1:7" x14ac:dyDescent="0.2">
      <c r="A2098" s="9">
        <v>2078</v>
      </c>
      <c r="B2098" s="9" t="s">
        <v>2955</v>
      </c>
      <c r="C2098" s="9">
        <v>4144014610</v>
      </c>
      <c r="D2098" s="9" t="s">
        <v>2867</v>
      </c>
      <c r="E2098" s="9" t="s">
        <v>1216</v>
      </c>
      <c r="F2098" s="9" t="s">
        <v>1283</v>
      </c>
      <c r="G2098" s="9"/>
    </row>
    <row r="2099" spans="1:7" x14ac:dyDescent="0.2">
      <c r="A2099" s="9">
        <v>2079</v>
      </c>
      <c r="B2099" s="9" t="s">
        <v>2956</v>
      </c>
      <c r="C2099" s="9">
        <v>4144014638</v>
      </c>
      <c r="D2099" s="9" t="s">
        <v>2867</v>
      </c>
      <c r="E2099" s="9" t="s">
        <v>1218</v>
      </c>
      <c r="F2099" s="9" t="s">
        <v>1283</v>
      </c>
      <c r="G2099" s="9"/>
    </row>
    <row r="2100" spans="1:7" x14ac:dyDescent="0.2">
      <c r="A2100" s="9">
        <v>2080</v>
      </c>
      <c r="B2100" s="9" t="s">
        <v>2957</v>
      </c>
      <c r="C2100" s="9">
        <v>4144014664</v>
      </c>
      <c r="D2100" s="9" t="s">
        <v>2867</v>
      </c>
      <c r="E2100" s="9" t="s">
        <v>1216</v>
      </c>
      <c r="F2100" s="9" t="s">
        <v>1283</v>
      </c>
      <c r="G2100" s="9"/>
    </row>
    <row r="2101" spans="1:7" x14ac:dyDescent="0.2">
      <c r="A2101" s="9">
        <v>2081</v>
      </c>
      <c r="B2101" s="9" t="s">
        <v>2958</v>
      </c>
      <c r="C2101" s="9">
        <v>4144014667</v>
      </c>
      <c r="D2101" s="9" t="s">
        <v>2867</v>
      </c>
      <c r="E2101" s="9" t="s">
        <v>2906</v>
      </c>
      <c r="F2101" s="9" t="s">
        <v>1283</v>
      </c>
      <c r="G2101" s="9"/>
    </row>
    <row r="2102" spans="1:7" x14ac:dyDescent="0.2">
      <c r="A2102" s="9">
        <v>2082</v>
      </c>
      <c r="B2102" s="9" t="s">
        <v>2959</v>
      </c>
      <c r="C2102" s="9">
        <v>4144014756</v>
      </c>
      <c r="D2102" s="9" t="s">
        <v>2867</v>
      </c>
      <c r="E2102" s="9" t="s">
        <v>1194</v>
      </c>
      <c r="F2102" s="9" t="s">
        <v>1283</v>
      </c>
      <c r="G2102" s="9"/>
    </row>
    <row r="2103" spans="1:7" x14ac:dyDescent="0.2">
      <c r="A2103" s="9">
        <v>2083</v>
      </c>
      <c r="B2103" s="9" t="s">
        <v>2960</v>
      </c>
      <c r="C2103" s="9">
        <v>4144014757</v>
      </c>
      <c r="D2103" s="9" t="s">
        <v>2867</v>
      </c>
      <c r="E2103" s="9" t="s">
        <v>1198</v>
      </c>
      <c r="F2103" s="9" t="s">
        <v>1283</v>
      </c>
      <c r="G2103" s="9"/>
    </row>
    <row r="2104" spans="1:7" x14ac:dyDescent="0.2">
      <c r="A2104" s="9">
        <v>2084</v>
      </c>
      <c r="B2104" s="9" t="s">
        <v>2961</v>
      </c>
      <c r="C2104" s="9">
        <v>4144014758</v>
      </c>
      <c r="D2104" s="9" t="s">
        <v>2867</v>
      </c>
      <c r="E2104" s="9" t="s">
        <v>1209</v>
      </c>
      <c r="F2104" s="9" t="s">
        <v>1283</v>
      </c>
      <c r="G2104" s="9"/>
    </row>
    <row r="2105" spans="1:7" x14ac:dyDescent="0.2">
      <c r="A2105" s="9">
        <v>2085</v>
      </c>
      <c r="B2105" s="9" t="s">
        <v>2962</v>
      </c>
      <c r="C2105" s="9">
        <v>4144014759</v>
      </c>
      <c r="D2105" s="9" t="s">
        <v>2867</v>
      </c>
      <c r="E2105" s="9" t="s">
        <v>1207</v>
      </c>
      <c r="F2105" s="9" t="s">
        <v>1283</v>
      </c>
      <c r="G2105" s="9"/>
    </row>
    <row r="2106" spans="1:7" x14ac:dyDescent="0.2">
      <c r="A2106" s="9">
        <v>2086</v>
      </c>
      <c r="B2106" s="9" t="s">
        <v>2963</v>
      </c>
      <c r="C2106" s="9">
        <v>4144014760</v>
      </c>
      <c r="D2106" s="9" t="s">
        <v>2867</v>
      </c>
      <c r="E2106" s="9" t="s">
        <v>1204</v>
      </c>
      <c r="F2106" s="9" t="s">
        <v>1283</v>
      </c>
      <c r="G2106" s="9"/>
    </row>
    <row r="2107" spans="1:7" x14ac:dyDescent="0.2">
      <c r="A2107" s="9">
        <v>2087</v>
      </c>
      <c r="B2107" s="9" t="s">
        <v>2964</v>
      </c>
      <c r="C2107" s="9">
        <v>4144014761</v>
      </c>
      <c r="D2107" s="9" t="s">
        <v>2868</v>
      </c>
      <c r="E2107" s="9" t="s">
        <v>1208</v>
      </c>
      <c r="F2107" s="9" t="s">
        <v>1283</v>
      </c>
      <c r="G2107" s="9" t="s">
        <v>1213</v>
      </c>
    </row>
    <row r="2108" spans="1:7" x14ac:dyDescent="0.2">
      <c r="A2108" s="9">
        <v>2088</v>
      </c>
      <c r="B2108" s="9" t="s">
        <v>2965</v>
      </c>
      <c r="C2108" s="9">
        <v>4244050853</v>
      </c>
      <c r="D2108" s="9" t="s">
        <v>2867</v>
      </c>
      <c r="E2108" s="9" t="s">
        <v>1201</v>
      </c>
      <c r="F2108" s="9" t="s">
        <v>1283</v>
      </c>
      <c r="G2108" s="9"/>
    </row>
    <row r="2109" spans="1:7" x14ac:dyDescent="0.2">
      <c r="A2109" s="9">
        <v>2089</v>
      </c>
      <c r="B2109" s="13" t="s">
        <v>2966</v>
      </c>
      <c r="C2109" s="11" t="s">
        <v>2967</v>
      </c>
      <c r="D2109" s="9" t="s">
        <v>2868</v>
      </c>
      <c r="E2109" s="9" t="s">
        <v>1196</v>
      </c>
      <c r="F2109" s="9" t="s">
        <v>1283</v>
      </c>
      <c r="G2109" s="9" t="s">
        <v>1213</v>
      </c>
    </row>
    <row r="2110" spans="1:7" x14ac:dyDescent="0.2">
      <c r="A2110" s="24" t="s">
        <v>2968</v>
      </c>
      <c r="B2110" s="25"/>
      <c r="C2110" s="25"/>
      <c r="D2110" s="25"/>
      <c r="E2110" s="25"/>
      <c r="F2110" s="25"/>
      <c r="G2110" s="26"/>
    </row>
    <row r="2111" spans="1:7" x14ac:dyDescent="0.2">
      <c r="A2111" s="9">
        <v>2090</v>
      </c>
      <c r="B2111" s="9" t="s">
        <v>495</v>
      </c>
      <c r="C2111" s="9">
        <v>4145010593</v>
      </c>
      <c r="D2111" s="9" t="s">
        <v>2969</v>
      </c>
      <c r="E2111" s="9" t="s">
        <v>2970</v>
      </c>
      <c r="F2111" s="9" t="s">
        <v>1191</v>
      </c>
      <c r="G2111" s="9"/>
    </row>
    <row r="2112" spans="1:7" x14ac:dyDescent="0.2">
      <c r="A2112" s="9">
        <v>2091</v>
      </c>
      <c r="B2112" s="9" t="s">
        <v>496</v>
      </c>
      <c r="C2112" s="9">
        <v>4145010594</v>
      </c>
      <c r="D2112" s="9" t="s">
        <v>2969</v>
      </c>
      <c r="E2112" s="9" t="s">
        <v>2971</v>
      </c>
      <c r="F2112" s="9" t="s">
        <v>1191</v>
      </c>
      <c r="G2112" s="9"/>
    </row>
    <row r="2113" spans="1:7" x14ac:dyDescent="0.2">
      <c r="A2113" s="9">
        <v>2092</v>
      </c>
      <c r="B2113" s="9" t="s">
        <v>498</v>
      </c>
      <c r="C2113" s="9">
        <v>4145010595</v>
      </c>
      <c r="D2113" s="9" t="s">
        <v>2969</v>
      </c>
      <c r="E2113" s="9" t="s">
        <v>2972</v>
      </c>
      <c r="F2113" s="9" t="s">
        <v>1191</v>
      </c>
      <c r="G2113" s="9"/>
    </row>
    <row r="2114" spans="1:7" x14ac:dyDescent="0.2">
      <c r="A2114" s="9">
        <v>2093</v>
      </c>
      <c r="B2114" s="9" t="s">
        <v>499</v>
      </c>
      <c r="C2114" s="9">
        <v>4145010596</v>
      </c>
      <c r="D2114" s="9" t="s">
        <v>2969</v>
      </c>
      <c r="E2114" s="9" t="s">
        <v>2972</v>
      </c>
      <c r="F2114" s="9" t="s">
        <v>1191</v>
      </c>
      <c r="G2114" s="9"/>
    </row>
    <row r="2115" spans="1:7" x14ac:dyDescent="0.2">
      <c r="A2115" s="9">
        <v>2094</v>
      </c>
      <c r="B2115" s="9" t="s">
        <v>501</v>
      </c>
      <c r="C2115" s="9">
        <v>4145010598</v>
      </c>
      <c r="D2115" s="9" t="s">
        <v>2969</v>
      </c>
      <c r="E2115" s="9" t="s">
        <v>2970</v>
      </c>
      <c r="F2115" s="9" t="s">
        <v>1191</v>
      </c>
      <c r="G2115" s="9"/>
    </row>
    <row r="2116" spans="1:7" x14ac:dyDescent="0.2">
      <c r="A2116" s="9">
        <v>2095</v>
      </c>
      <c r="B2116" s="9" t="s">
        <v>503</v>
      </c>
      <c r="C2116" s="9">
        <v>4145010599</v>
      </c>
      <c r="D2116" s="9" t="s">
        <v>2969</v>
      </c>
      <c r="E2116" s="9" t="s">
        <v>2973</v>
      </c>
      <c r="F2116" s="9" t="s">
        <v>1191</v>
      </c>
      <c r="G2116" s="9"/>
    </row>
    <row r="2117" spans="1:7" x14ac:dyDescent="0.2">
      <c r="A2117" s="9">
        <v>2096</v>
      </c>
      <c r="B2117" s="9" t="s">
        <v>504</v>
      </c>
      <c r="C2117" s="9">
        <v>4145010600</v>
      </c>
      <c r="D2117" s="9" t="s">
        <v>2969</v>
      </c>
      <c r="E2117" s="9" t="s">
        <v>2970</v>
      </c>
      <c r="F2117" s="9" t="s">
        <v>1191</v>
      </c>
      <c r="G2117" s="9"/>
    </row>
    <row r="2118" spans="1:7" x14ac:dyDescent="0.2">
      <c r="A2118" s="9">
        <v>2097</v>
      </c>
      <c r="B2118" s="9" t="s">
        <v>505</v>
      </c>
      <c r="C2118" s="9">
        <v>4145010601</v>
      </c>
      <c r="D2118" s="9" t="s">
        <v>2969</v>
      </c>
      <c r="E2118" s="9" t="s">
        <v>2972</v>
      </c>
      <c r="F2118" s="9" t="s">
        <v>1191</v>
      </c>
      <c r="G2118" s="9"/>
    </row>
    <row r="2119" spans="1:7" x14ac:dyDescent="0.2">
      <c r="A2119" s="9">
        <v>2098</v>
      </c>
      <c r="B2119" s="9" t="s">
        <v>506</v>
      </c>
      <c r="C2119" s="9">
        <v>4145010602</v>
      </c>
      <c r="D2119" s="9" t="s">
        <v>2969</v>
      </c>
      <c r="E2119" s="9" t="s">
        <v>2972</v>
      </c>
      <c r="F2119" s="9" t="s">
        <v>1191</v>
      </c>
      <c r="G2119" s="9"/>
    </row>
    <row r="2120" spans="1:7" x14ac:dyDescent="0.2">
      <c r="A2120" s="9">
        <v>2099</v>
      </c>
      <c r="B2120" s="9" t="s">
        <v>507</v>
      </c>
      <c r="C2120" s="9">
        <v>4145010603</v>
      </c>
      <c r="D2120" s="9" t="s">
        <v>2969</v>
      </c>
      <c r="E2120" s="9" t="s">
        <v>2970</v>
      </c>
      <c r="F2120" s="9" t="s">
        <v>1191</v>
      </c>
      <c r="G2120" s="9"/>
    </row>
    <row r="2121" spans="1:7" x14ac:dyDescent="0.2">
      <c r="A2121" s="9">
        <v>2100</v>
      </c>
      <c r="B2121" s="9" t="s">
        <v>2974</v>
      </c>
      <c r="C2121" s="9">
        <v>4145010604</v>
      </c>
      <c r="D2121" s="9" t="s">
        <v>2969</v>
      </c>
      <c r="E2121" s="9" t="s">
        <v>2975</v>
      </c>
      <c r="F2121" s="9" t="s">
        <v>1191</v>
      </c>
      <c r="G2121" s="9"/>
    </row>
    <row r="2122" spans="1:7" x14ac:dyDescent="0.2">
      <c r="A2122" s="9">
        <v>2101</v>
      </c>
      <c r="B2122" s="9" t="s">
        <v>509</v>
      </c>
      <c r="C2122" s="9">
        <v>4145010605</v>
      </c>
      <c r="D2122" s="9" t="s">
        <v>2969</v>
      </c>
      <c r="E2122" s="9" t="s">
        <v>2976</v>
      </c>
      <c r="F2122" s="9" t="s">
        <v>1191</v>
      </c>
      <c r="G2122" s="9"/>
    </row>
    <row r="2123" spans="1:7" x14ac:dyDescent="0.2">
      <c r="A2123" s="9">
        <v>2102</v>
      </c>
      <c r="B2123" s="9" t="s">
        <v>510</v>
      </c>
      <c r="C2123" s="9">
        <v>4145010606</v>
      </c>
      <c r="D2123" s="9" t="s">
        <v>2969</v>
      </c>
      <c r="E2123" s="9" t="s">
        <v>2977</v>
      </c>
      <c r="F2123" s="9" t="s">
        <v>1191</v>
      </c>
      <c r="G2123" s="9"/>
    </row>
    <row r="2124" spans="1:7" x14ac:dyDescent="0.2">
      <c r="A2124" s="9">
        <v>2103</v>
      </c>
      <c r="B2124" s="9" t="s">
        <v>511</v>
      </c>
      <c r="C2124" s="9">
        <v>4145010607</v>
      </c>
      <c r="D2124" s="9" t="s">
        <v>2969</v>
      </c>
      <c r="E2124" s="9" t="s">
        <v>2970</v>
      </c>
      <c r="F2124" s="9" t="s">
        <v>1191</v>
      </c>
      <c r="G2124" s="9"/>
    </row>
    <row r="2125" spans="1:7" x14ac:dyDescent="0.2">
      <c r="A2125" s="9">
        <v>2104</v>
      </c>
      <c r="B2125" s="9" t="s">
        <v>512</v>
      </c>
      <c r="C2125" s="9">
        <v>4145010608</v>
      </c>
      <c r="D2125" s="9" t="s">
        <v>2969</v>
      </c>
      <c r="E2125" s="9" t="s">
        <v>2970</v>
      </c>
      <c r="F2125" s="9" t="s">
        <v>1191</v>
      </c>
      <c r="G2125" s="9"/>
    </row>
    <row r="2126" spans="1:7" x14ac:dyDescent="0.2">
      <c r="A2126" s="9">
        <v>2105</v>
      </c>
      <c r="B2126" s="9" t="s">
        <v>2978</v>
      </c>
      <c r="C2126" s="9">
        <v>4145010609</v>
      </c>
      <c r="D2126" s="9" t="s">
        <v>2969</v>
      </c>
      <c r="E2126" s="9" t="s">
        <v>2973</v>
      </c>
      <c r="F2126" s="9" t="s">
        <v>1191</v>
      </c>
      <c r="G2126" s="9"/>
    </row>
    <row r="2127" spans="1:7" x14ac:dyDescent="0.2">
      <c r="A2127" s="9">
        <v>2106</v>
      </c>
      <c r="B2127" s="9" t="s">
        <v>741</v>
      </c>
      <c r="C2127" s="9">
        <v>4145011354</v>
      </c>
      <c r="D2127" s="9" t="s">
        <v>2969</v>
      </c>
      <c r="E2127" s="9" t="s">
        <v>2979</v>
      </c>
      <c r="F2127" s="9" t="s">
        <v>1191</v>
      </c>
      <c r="G2127" s="9"/>
    </row>
    <row r="2128" spans="1:7" x14ac:dyDescent="0.2">
      <c r="A2128" s="9">
        <v>2107</v>
      </c>
      <c r="B2128" s="9" t="s">
        <v>780</v>
      </c>
      <c r="C2128" s="9">
        <v>4145011546</v>
      </c>
      <c r="D2128" s="9" t="s">
        <v>2969</v>
      </c>
      <c r="E2128" s="9" t="s">
        <v>2980</v>
      </c>
      <c r="F2128" s="9" t="s">
        <v>1191</v>
      </c>
      <c r="G2128" s="9"/>
    </row>
    <row r="2129" spans="1:7" x14ac:dyDescent="0.2">
      <c r="A2129" s="9">
        <v>2108</v>
      </c>
      <c r="B2129" s="9" t="s">
        <v>781</v>
      </c>
      <c r="C2129" s="9">
        <v>4145011548</v>
      </c>
      <c r="D2129" s="9" t="s">
        <v>2969</v>
      </c>
      <c r="E2129" s="9" t="s">
        <v>2970</v>
      </c>
      <c r="F2129" s="9" t="s">
        <v>1191</v>
      </c>
      <c r="G2129" s="9"/>
    </row>
    <row r="2130" spans="1:7" x14ac:dyDescent="0.2">
      <c r="A2130" s="9">
        <v>2109</v>
      </c>
      <c r="B2130" s="9" t="s">
        <v>783</v>
      </c>
      <c r="C2130" s="9">
        <v>4145011549</v>
      </c>
      <c r="D2130" s="9" t="s">
        <v>2981</v>
      </c>
      <c r="E2130" s="9" t="s">
        <v>2970</v>
      </c>
      <c r="F2130" s="9" t="s">
        <v>1191</v>
      </c>
      <c r="G2130" s="9" t="s">
        <v>1213</v>
      </c>
    </row>
    <row r="2131" spans="1:7" x14ac:dyDescent="0.2">
      <c r="A2131" s="9">
        <v>2110</v>
      </c>
      <c r="B2131" s="9" t="s">
        <v>789</v>
      </c>
      <c r="C2131" s="9">
        <v>4145011607</v>
      </c>
      <c r="D2131" s="9" t="s">
        <v>2969</v>
      </c>
      <c r="E2131" s="9" t="s">
        <v>2982</v>
      </c>
      <c r="F2131" s="9" t="s">
        <v>1191</v>
      </c>
      <c r="G2131" s="9"/>
    </row>
    <row r="2132" spans="1:7" x14ac:dyDescent="0.2">
      <c r="A2132" s="9">
        <v>2111</v>
      </c>
      <c r="B2132" s="9" t="s">
        <v>821</v>
      </c>
      <c r="C2132" s="9">
        <v>4145011825</v>
      </c>
      <c r="D2132" s="9" t="s">
        <v>2969</v>
      </c>
      <c r="E2132" s="9" t="s">
        <v>2972</v>
      </c>
      <c r="F2132" s="9" t="s">
        <v>1191</v>
      </c>
      <c r="G2132" s="9"/>
    </row>
    <row r="2133" spans="1:7" x14ac:dyDescent="0.2">
      <c r="A2133" s="9">
        <v>2112</v>
      </c>
      <c r="B2133" s="9" t="s">
        <v>826</v>
      </c>
      <c r="C2133" s="9">
        <v>4145011837</v>
      </c>
      <c r="D2133" s="9" t="s">
        <v>2969</v>
      </c>
      <c r="E2133" s="9" t="s">
        <v>2972</v>
      </c>
      <c r="F2133" s="9" t="s">
        <v>1191</v>
      </c>
      <c r="G2133" s="9"/>
    </row>
    <row r="2134" spans="1:7" x14ac:dyDescent="0.2">
      <c r="A2134" s="9">
        <v>2113</v>
      </c>
      <c r="B2134" s="9" t="s">
        <v>828</v>
      </c>
      <c r="C2134" s="9">
        <v>4145011838</v>
      </c>
      <c r="D2134" s="9" t="s">
        <v>2969</v>
      </c>
      <c r="E2134" s="9" t="s">
        <v>2983</v>
      </c>
      <c r="F2134" s="9" t="s">
        <v>1191</v>
      </c>
      <c r="G2134" s="9"/>
    </row>
    <row r="2135" spans="1:7" x14ac:dyDescent="0.2">
      <c r="A2135" s="9">
        <v>2114</v>
      </c>
      <c r="B2135" s="9" t="s">
        <v>2984</v>
      </c>
      <c r="C2135" s="9">
        <v>4145013520</v>
      </c>
      <c r="D2135" s="9" t="s">
        <v>2969</v>
      </c>
      <c r="E2135" s="9" t="s">
        <v>2970</v>
      </c>
      <c r="F2135" s="9" t="s">
        <v>1191</v>
      </c>
      <c r="G2135" s="9"/>
    </row>
    <row r="2136" spans="1:7" x14ac:dyDescent="0.2">
      <c r="A2136" s="9">
        <v>2115</v>
      </c>
      <c r="B2136" s="9" t="s">
        <v>2985</v>
      </c>
      <c r="C2136" s="9">
        <v>4145013524</v>
      </c>
      <c r="D2136" s="9" t="s">
        <v>2981</v>
      </c>
      <c r="E2136" s="9" t="s">
        <v>2986</v>
      </c>
      <c r="F2136" s="9" t="s">
        <v>1191</v>
      </c>
      <c r="G2136" s="9" t="s">
        <v>1213</v>
      </c>
    </row>
    <row r="2137" spans="1:7" x14ac:dyDescent="0.2">
      <c r="A2137" s="9">
        <v>2116</v>
      </c>
      <c r="B2137" s="9" t="s">
        <v>1137</v>
      </c>
      <c r="C2137" s="9">
        <v>4145016205</v>
      </c>
      <c r="D2137" s="9" t="s">
        <v>2969</v>
      </c>
      <c r="E2137" s="9" t="s">
        <v>2970</v>
      </c>
      <c r="F2137" s="9" t="s">
        <v>1191</v>
      </c>
      <c r="G2137" s="9"/>
    </row>
    <row r="2138" spans="1:7" x14ac:dyDescent="0.2">
      <c r="A2138" s="9">
        <v>2117</v>
      </c>
      <c r="B2138" s="9" t="s">
        <v>1017</v>
      </c>
      <c r="C2138" s="9">
        <v>4145013639</v>
      </c>
      <c r="D2138" s="9" t="s">
        <v>2981</v>
      </c>
      <c r="E2138" s="9" t="s">
        <v>2971</v>
      </c>
      <c r="F2138" s="9" t="s">
        <v>1191</v>
      </c>
      <c r="G2138" s="9" t="s">
        <v>1213</v>
      </c>
    </row>
    <row r="2139" spans="1:7" x14ac:dyDescent="0.2">
      <c r="A2139" s="9">
        <v>2118</v>
      </c>
      <c r="B2139" s="9" t="s">
        <v>1018</v>
      </c>
      <c r="C2139" s="9">
        <v>4145013640</v>
      </c>
      <c r="D2139" s="9" t="s">
        <v>2981</v>
      </c>
      <c r="E2139" s="9" t="s">
        <v>2970</v>
      </c>
      <c r="F2139" s="9" t="s">
        <v>1191</v>
      </c>
      <c r="G2139" s="9" t="s">
        <v>1213</v>
      </c>
    </row>
    <row r="2140" spans="1:7" x14ac:dyDescent="0.2">
      <c r="A2140" s="9">
        <v>2119</v>
      </c>
      <c r="B2140" s="9" t="s">
        <v>1019</v>
      </c>
      <c r="C2140" s="9">
        <v>4145013641</v>
      </c>
      <c r="D2140" s="9" t="s">
        <v>2981</v>
      </c>
      <c r="E2140" s="9" t="s">
        <v>2972</v>
      </c>
      <c r="F2140" s="9" t="s">
        <v>1191</v>
      </c>
      <c r="G2140" s="9" t="s">
        <v>1213</v>
      </c>
    </row>
    <row r="2141" spans="1:7" x14ac:dyDescent="0.2">
      <c r="A2141" s="9">
        <v>2120</v>
      </c>
      <c r="B2141" s="9" t="s">
        <v>2987</v>
      </c>
      <c r="C2141" s="9">
        <v>4145013642</v>
      </c>
      <c r="D2141" s="9" t="s">
        <v>2981</v>
      </c>
      <c r="E2141" s="9" t="s">
        <v>2970</v>
      </c>
      <c r="F2141" s="9" t="s">
        <v>1191</v>
      </c>
      <c r="G2141" s="9" t="s">
        <v>1213</v>
      </c>
    </row>
    <row r="2142" spans="1:7" x14ac:dyDescent="0.2">
      <c r="A2142" s="9">
        <v>2121</v>
      </c>
      <c r="B2142" s="9" t="s">
        <v>1020</v>
      </c>
      <c r="C2142" s="9">
        <v>4145013643</v>
      </c>
      <c r="D2142" s="9" t="s">
        <v>2981</v>
      </c>
      <c r="E2142" s="9" t="s">
        <v>2970</v>
      </c>
      <c r="F2142" s="9" t="s">
        <v>1191</v>
      </c>
      <c r="G2142" s="9" t="s">
        <v>1213</v>
      </c>
    </row>
    <row r="2143" spans="1:7" x14ac:dyDescent="0.2">
      <c r="A2143" s="9">
        <v>2122</v>
      </c>
      <c r="B2143" s="9" t="s">
        <v>1021</v>
      </c>
      <c r="C2143" s="9">
        <v>4145013644</v>
      </c>
      <c r="D2143" s="9" t="s">
        <v>2981</v>
      </c>
      <c r="E2143" s="9" t="s">
        <v>2972</v>
      </c>
      <c r="F2143" s="9" t="s">
        <v>1191</v>
      </c>
      <c r="G2143" s="9" t="s">
        <v>1213</v>
      </c>
    </row>
    <row r="2144" spans="1:7" x14ac:dyDescent="0.2">
      <c r="A2144" s="9">
        <v>2123</v>
      </c>
      <c r="B2144" s="9" t="s">
        <v>1022</v>
      </c>
      <c r="C2144" s="9">
        <v>4145013645</v>
      </c>
      <c r="D2144" s="9" t="s">
        <v>2981</v>
      </c>
      <c r="E2144" s="9" t="s">
        <v>2972</v>
      </c>
      <c r="F2144" s="9" t="s">
        <v>1191</v>
      </c>
      <c r="G2144" s="9" t="s">
        <v>1213</v>
      </c>
    </row>
    <row r="2145" spans="1:7" x14ac:dyDescent="0.2">
      <c r="A2145" s="9">
        <v>2124</v>
      </c>
      <c r="B2145" s="9" t="s">
        <v>1069</v>
      </c>
      <c r="C2145" s="9">
        <v>4145013830</v>
      </c>
      <c r="D2145" s="9" t="s">
        <v>2981</v>
      </c>
      <c r="E2145" s="9" t="s">
        <v>2970</v>
      </c>
      <c r="F2145" s="9" t="s">
        <v>1191</v>
      </c>
      <c r="G2145" s="9" t="s">
        <v>1213</v>
      </c>
    </row>
    <row r="2146" spans="1:7" x14ac:dyDescent="0.2">
      <c r="A2146" s="9">
        <v>2125</v>
      </c>
      <c r="B2146" s="9" t="s">
        <v>2988</v>
      </c>
      <c r="C2146" s="9">
        <v>4145013890</v>
      </c>
      <c r="D2146" s="9" t="s">
        <v>2981</v>
      </c>
      <c r="E2146" s="9" t="s">
        <v>2986</v>
      </c>
      <c r="F2146" s="9" t="s">
        <v>1191</v>
      </c>
      <c r="G2146" s="9" t="s">
        <v>1213</v>
      </c>
    </row>
    <row r="2147" spans="1:7" x14ac:dyDescent="0.2">
      <c r="A2147" s="9">
        <v>2126</v>
      </c>
      <c r="B2147" s="9" t="s">
        <v>1083</v>
      </c>
      <c r="C2147" s="9">
        <v>4145013920</v>
      </c>
      <c r="D2147" s="9" t="s">
        <v>2981</v>
      </c>
      <c r="E2147" s="9" t="s">
        <v>2975</v>
      </c>
      <c r="F2147" s="9" t="s">
        <v>1191</v>
      </c>
      <c r="G2147" s="9" t="s">
        <v>1213</v>
      </c>
    </row>
    <row r="2148" spans="1:7" x14ac:dyDescent="0.2">
      <c r="A2148" s="9">
        <v>2127</v>
      </c>
      <c r="B2148" s="9" t="s">
        <v>2989</v>
      </c>
      <c r="C2148" s="9">
        <v>4145014684</v>
      </c>
      <c r="D2148" s="9" t="s">
        <v>2969</v>
      </c>
      <c r="E2148" s="9" t="s">
        <v>2970</v>
      </c>
      <c r="F2148" s="9" t="s">
        <v>1191</v>
      </c>
      <c r="G2148" s="9"/>
    </row>
    <row r="2149" spans="1:7" x14ac:dyDescent="0.2">
      <c r="A2149" s="9">
        <v>2128</v>
      </c>
      <c r="B2149" s="9" t="s">
        <v>2990</v>
      </c>
      <c r="C2149" s="9">
        <v>4145010035</v>
      </c>
      <c r="D2149" s="9" t="s">
        <v>2981</v>
      </c>
      <c r="E2149" s="9" t="s">
        <v>2972</v>
      </c>
      <c r="F2149" s="9" t="s">
        <v>1283</v>
      </c>
      <c r="G2149" s="9" t="s">
        <v>1213</v>
      </c>
    </row>
    <row r="2150" spans="1:7" x14ac:dyDescent="0.2">
      <c r="A2150" s="9">
        <v>2129</v>
      </c>
      <c r="B2150" s="9" t="s">
        <v>2991</v>
      </c>
      <c r="C2150" s="9">
        <v>4145010867</v>
      </c>
      <c r="D2150" s="9" t="s">
        <v>2969</v>
      </c>
      <c r="E2150" s="9" t="s">
        <v>2970</v>
      </c>
      <c r="F2150" s="9" t="s">
        <v>1283</v>
      </c>
      <c r="G2150" s="9"/>
    </row>
    <row r="2151" spans="1:7" x14ac:dyDescent="0.2">
      <c r="A2151" s="9">
        <v>2130</v>
      </c>
      <c r="B2151" s="9" t="s">
        <v>2992</v>
      </c>
      <c r="C2151" s="9">
        <v>4145011350</v>
      </c>
      <c r="D2151" s="9" t="s">
        <v>2969</v>
      </c>
      <c r="E2151" s="9" t="s">
        <v>2970</v>
      </c>
      <c r="F2151" s="9" t="s">
        <v>1283</v>
      </c>
      <c r="G2151" s="9"/>
    </row>
    <row r="2152" spans="1:7" x14ac:dyDescent="0.2">
      <c r="A2152" s="9">
        <v>2131</v>
      </c>
      <c r="B2152" s="9" t="s">
        <v>2993</v>
      </c>
      <c r="C2152" s="9">
        <v>4145011355</v>
      </c>
      <c r="D2152" s="9" t="s">
        <v>2969</v>
      </c>
      <c r="E2152" s="9" t="s">
        <v>2970</v>
      </c>
      <c r="F2152" s="9" t="s">
        <v>1283</v>
      </c>
      <c r="G2152" s="9"/>
    </row>
    <row r="2153" spans="1:7" x14ac:dyDescent="0.2">
      <c r="A2153" s="9">
        <v>2132</v>
      </c>
      <c r="B2153" s="9" t="s">
        <v>2994</v>
      </c>
      <c r="C2153" s="9">
        <v>4145011608</v>
      </c>
      <c r="D2153" s="9" t="s">
        <v>2969</v>
      </c>
      <c r="E2153" s="9" t="s">
        <v>2970</v>
      </c>
      <c r="F2153" s="9" t="s">
        <v>1283</v>
      </c>
      <c r="G2153" s="9"/>
    </row>
    <row r="2154" spans="1:7" x14ac:dyDescent="0.2">
      <c r="A2154" s="9">
        <v>2133</v>
      </c>
      <c r="B2154" s="9" t="s">
        <v>2995</v>
      </c>
      <c r="C2154" s="9">
        <v>4145011671</v>
      </c>
      <c r="D2154" s="9" t="s">
        <v>2969</v>
      </c>
      <c r="E2154" s="9" t="s">
        <v>2972</v>
      </c>
      <c r="F2154" s="9" t="s">
        <v>1283</v>
      </c>
      <c r="G2154" s="9"/>
    </row>
    <row r="2155" spans="1:7" x14ac:dyDescent="0.2">
      <c r="A2155" s="9">
        <v>2134</v>
      </c>
      <c r="B2155" s="9" t="s">
        <v>2996</v>
      </c>
      <c r="C2155" s="9">
        <v>4145011773</v>
      </c>
      <c r="D2155" s="9" t="s">
        <v>2969</v>
      </c>
      <c r="E2155" s="9" t="s">
        <v>2970</v>
      </c>
      <c r="F2155" s="9" t="s">
        <v>1283</v>
      </c>
      <c r="G2155" s="9"/>
    </row>
    <row r="2156" spans="1:7" x14ac:dyDescent="0.2">
      <c r="A2156" s="9">
        <v>2135</v>
      </c>
      <c r="B2156" s="9" t="s">
        <v>2997</v>
      </c>
      <c r="C2156" s="9">
        <v>4145012104</v>
      </c>
      <c r="D2156" s="9" t="s">
        <v>2969</v>
      </c>
      <c r="E2156" s="9" t="s">
        <v>2971</v>
      </c>
      <c r="F2156" s="9" t="s">
        <v>1283</v>
      </c>
      <c r="G2156" s="9"/>
    </row>
    <row r="2157" spans="1:7" x14ac:dyDescent="0.2">
      <c r="A2157" s="9">
        <v>2136</v>
      </c>
      <c r="B2157" s="9" t="s">
        <v>2998</v>
      </c>
      <c r="C2157" s="9">
        <v>4145012344</v>
      </c>
      <c r="D2157" s="9" t="s">
        <v>2969</v>
      </c>
      <c r="E2157" s="9" t="s">
        <v>2971</v>
      </c>
      <c r="F2157" s="9" t="s">
        <v>1283</v>
      </c>
      <c r="G2157" s="9"/>
    </row>
    <row r="2158" spans="1:7" x14ac:dyDescent="0.2">
      <c r="A2158" s="9">
        <v>2137</v>
      </c>
      <c r="B2158" s="9" t="s">
        <v>2999</v>
      </c>
      <c r="C2158" s="9">
        <v>4145012356</v>
      </c>
      <c r="D2158" s="9" t="s">
        <v>2969</v>
      </c>
      <c r="E2158" s="9" t="s">
        <v>2970</v>
      </c>
      <c r="F2158" s="9" t="s">
        <v>1283</v>
      </c>
      <c r="G2158" s="9"/>
    </row>
    <row r="2159" spans="1:7" x14ac:dyDescent="0.2">
      <c r="A2159" s="9">
        <v>2138</v>
      </c>
      <c r="B2159" s="9" t="s">
        <v>3000</v>
      </c>
      <c r="C2159" s="9">
        <v>4145012364</v>
      </c>
      <c r="D2159" s="9" t="s">
        <v>2969</v>
      </c>
      <c r="E2159" s="9" t="s">
        <v>2970</v>
      </c>
      <c r="F2159" s="9" t="s">
        <v>1283</v>
      </c>
      <c r="G2159" s="9"/>
    </row>
    <row r="2160" spans="1:7" x14ac:dyDescent="0.2">
      <c r="A2160" s="9">
        <v>2139</v>
      </c>
      <c r="B2160" s="9" t="s">
        <v>3001</v>
      </c>
      <c r="C2160" s="9">
        <v>4145012379</v>
      </c>
      <c r="D2160" s="9" t="s">
        <v>2969</v>
      </c>
      <c r="E2160" s="9" t="s">
        <v>2970</v>
      </c>
      <c r="F2160" s="9" t="s">
        <v>1283</v>
      </c>
      <c r="G2160" s="9"/>
    </row>
    <row r="2161" spans="1:7" x14ac:dyDescent="0.2">
      <c r="A2161" s="9">
        <v>2140</v>
      </c>
      <c r="B2161" s="9" t="s">
        <v>3002</v>
      </c>
      <c r="C2161" s="9">
        <v>4145012392</v>
      </c>
      <c r="D2161" s="9" t="s">
        <v>2969</v>
      </c>
      <c r="E2161" s="9" t="s">
        <v>2971</v>
      </c>
      <c r="F2161" s="9" t="s">
        <v>1283</v>
      </c>
      <c r="G2161" s="9"/>
    </row>
    <row r="2162" spans="1:7" x14ac:dyDescent="0.2">
      <c r="A2162" s="9">
        <v>2141</v>
      </c>
      <c r="B2162" s="9" t="s">
        <v>3003</v>
      </c>
      <c r="C2162" s="9">
        <v>4145013138</v>
      </c>
      <c r="D2162" s="9" t="s">
        <v>2969</v>
      </c>
      <c r="E2162" s="9" t="s">
        <v>2970</v>
      </c>
      <c r="F2162" s="9" t="s">
        <v>1283</v>
      </c>
      <c r="G2162" s="9"/>
    </row>
    <row r="2163" spans="1:7" x14ac:dyDescent="0.2">
      <c r="A2163" s="9">
        <v>2142</v>
      </c>
      <c r="B2163" s="9" t="s">
        <v>3004</v>
      </c>
      <c r="C2163" s="9">
        <v>4145013522</v>
      </c>
      <c r="D2163" s="9" t="s">
        <v>2969</v>
      </c>
      <c r="E2163" s="9" t="s">
        <v>2976</v>
      </c>
      <c r="F2163" s="9" t="s">
        <v>1283</v>
      </c>
      <c r="G2163" s="9"/>
    </row>
    <row r="2164" spans="1:7" x14ac:dyDescent="0.2">
      <c r="A2164" s="9">
        <v>2143</v>
      </c>
      <c r="B2164" s="9" t="s">
        <v>3005</v>
      </c>
      <c r="C2164" s="9">
        <v>4145013523</v>
      </c>
      <c r="D2164" s="9" t="s">
        <v>2969</v>
      </c>
      <c r="E2164" s="9" t="s">
        <v>2986</v>
      </c>
      <c r="F2164" s="9" t="s">
        <v>1283</v>
      </c>
      <c r="G2164" s="9"/>
    </row>
    <row r="2165" spans="1:7" x14ac:dyDescent="0.2">
      <c r="A2165" s="9">
        <v>2144</v>
      </c>
      <c r="B2165" s="9" t="s">
        <v>3006</v>
      </c>
      <c r="C2165" s="9">
        <v>4145013526</v>
      </c>
      <c r="D2165" s="9" t="s">
        <v>2981</v>
      </c>
      <c r="E2165" s="9" t="s">
        <v>2972</v>
      </c>
      <c r="F2165" s="9" t="s">
        <v>1283</v>
      </c>
      <c r="G2165" s="9" t="s">
        <v>1213</v>
      </c>
    </row>
    <row r="2166" spans="1:7" x14ac:dyDescent="0.2">
      <c r="A2166" s="9">
        <v>2145</v>
      </c>
      <c r="B2166" s="9" t="s">
        <v>3007</v>
      </c>
      <c r="C2166" s="9">
        <v>4145013827</v>
      </c>
      <c r="D2166" s="9" t="s">
        <v>2969</v>
      </c>
      <c r="E2166" s="9" t="s">
        <v>2970</v>
      </c>
      <c r="F2166" s="9" t="s">
        <v>1283</v>
      </c>
      <c r="G2166" s="9"/>
    </row>
    <row r="2167" spans="1:7" x14ac:dyDescent="0.2">
      <c r="A2167" s="9">
        <v>2146</v>
      </c>
      <c r="B2167" s="9" t="s">
        <v>3008</v>
      </c>
      <c r="C2167" s="9">
        <v>4145013828</v>
      </c>
      <c r="D2167" s="9" t="s">
        <v>2969</v>
      </c>
      <c r="E2167" s="9" t="s">
        <v>2970</v>
      </c>
      <c r="F2167" s="9" t="s">
        <v>1283</v>
      </c>
      <c r="G2167" s="9"/>
    </row>
    <row r="2168" spans="1:7" x14ac:dyDescent="0.2">
      <c r="A2168" s="9">
        <v>2147</v>
      </c>
      <c r="B2168" s="9" t="s">
        <v>3009</v>
      </c>
      <c r="C2168" s="9">
        <v>4145013829</v>
      </c>
      <c r="D2168" s="9" t="s">
        <v>2981</v>
      </c>
      <c r="E2168" s="9" t="s">
        <v>2970</v>
      </c>
      <c r="F2168" s="9" t="s">
        <v>1283</v>
      </c>
      <c r="G2168" s="9" t="s">
        <v>1213</v>
      </c>
    </row>
    <row r="2169" spans="1:7" x14ac:dyDescent="0.2">
      <c r="A2169" s="9">
        <v>2148</v>
      </c>
      <c r="B2169" s="9" t="s">
        <v>3010</v>
      </c>
      <c r="C2169" s="9">
        <v>4145013831</v>
      </c>
      <c r="D2169" s="9" t="s">
        <v>2969</v>
      </c>
      <c r="E2169" s="9" t="s">
        <v>2970</v>
      </c>
      <c r="F2169" s="9" t="s">
        <v>1283</v>
      </c>
      <c r="G2169" s="9"/>
    </row>
    <row r="2170" spans="1:7" x14ac:dyDescent="0.2">
      <c r="A2170" s="9">
        <v>2149</v>
      </c>
      <c r="B2170" s="9" t="s">
        <v>3011</v>
      </c>
      <c r="C2170" s="9">
        <v>4145014026</v>
      </c>
      <c r="D2170" s="9" t="s">
        <v>2981</v>
      </c>
      <c r="E2170" s="9" t="s">
        <v>2982</v>
      </c>
      <c r="F2170" s="9" t="s">
        <v>1283</v>
      </c>
      <c r="G2170" s="9" t="s">
        <v>1213</v>
      </c>
    </row>
    <row r="2171" spans="1:7" x14ac:dyDescent="0.2">
      <c r="A2171" s="9">
        <v>2150</v>
      </c>
      <c r="B2171" s="9" t="s">
        <v>3012</v>
      </c>
      <c r="C2171" s="9">
        <v>4145014067</v>
      </c>
      <c r="D2171" s="9" t="s">
        <v>2969</v>
      </c>
      <c r="E2171" s="9" t="s">
        <v>2971</v>
      </c>
      <c r="F2171" s="9" t="s">
        <v>1283</v>
      </c>
      <c r="G2171" s="9"/>
    </row>
    <row r="2172" spans="1:7" x14ac:dyDescent="0.2">
      <c r="A2172" s="9">
        <v>2151</v>
      </c>
      <c r="B2172" s="9" t="s">
        <v>3013</v>
      </c>
      <c r="C2172" s="9">
        <v>4145014068</v>
      </c>
      <c r="D2172" s="9" t="s">
        <v>2969</v>
      </c>
      <c r="E2172" s="9" t="s">
        <v>2973</v>
      </c>
      <c r="F2172" s="9" t="s">
        <v>1283</v>
      </c>
      <c r="G2172" s="9"/>
    </row>
    <row r="2173" spans="1:7" x14ac:dyDescent="0.2">
      <c r="A2173" s="9">
        <v>2152</v>
      </c>
      <c r="B2173" s="9" t="s">
        <v>3014</v>
      </c>
      <c r="C2173" s="9">
        <v>4145014127</v>
      </c>
      <c r="D2173" s="9" t="s">
        <v>2981</v>
      </c>
      <c r="E2173" s="9" t="s">
        <v>2973</v>
      </c>
      <c r="F2173" s="9" t="s">
        <v>1283</v>
      </c>
      <c r="G2173" s="9" t="s">
        <v>1213</v>
      </c>
    </row>
    <row r="2174" spans="1:7" x14ac:dyDescent="0.2">
      <c r="A2174" s="9">
        <v>2153</v>
      </c>
      <c r="B2174" s="9" t="s">
        <v>3015</v>
      </c>
      <c r="C2174" s="9">
        <v>4145014170</v>
      </c>
      <c r="D2174" s="9" t="s">
        <v>2981</v>
      </c>
      <c r="E2174" s="9" t="s">
        <v>2975</v>
      </c>
      <c r="F2174" s="9" t="s">
        <v>1283</v>
      </c>
      <c r="G2174" s="9" t="s">
        <v>1213</v>
      </c>
    </row>
    <row r="2175" spans="1:7" x14ac:dyDescent="0.2">
      <c r="A2175" s="9">
        <v>2154</v>
      </c>
      <c r="B2175" s="9" t="s">
        <v>3016</v>
      </c>
      <c r="C2175" s="9">
        <v>4145014171</v>
      </c>
      <c r="D2175" s="9" t="s">
        <v>2969</v>
      </c>
      <c r="E2175" s="9" t="s">
        <v>2979</v>
      </c>
      <c r="F2175" s="9" t="s">
        <v>1283</v>
      </c>
      <c r="G2175" s="9"/>
    </row>
    <row r="2176" spans="1:7" x14ac:dyDescent="0.2">
      <c r="A2176" s="9">
        <v>2155</v>
      </c>
      <c r="B2176" s="9" t="s">
        <v>3017</v>
      </c>
      <c r="C2176" s="9">
        <v>4145014211</v>
      </c>
      <c r="D2176" s="9" t="s">
        <v>2981</v>
      </c>
      <c r="E2176" s="9" t="s">
        <v>2970</v>
      </c>
      <c r="F2176" s="9" t="s">
        <v>1283</v>
      </c>
      <c r="G2176" s="9" t="s">
        <v>1213</v>
      </c>
    </row>
    <row r="2177" spans="1:7" x14ac:dyDescent="0.2">
      <c r="A2177" s="9">
        <v>2156</v>
      </c>
      <c r="B2177" s="9" t="s">
        <v>3018</v>
      </c>
      <c r="C2177" s="9">
        <v>4145014220</v>
      </c>
      <c r="D2177" s="9" t="s">
        <v>2969</v>
      </c>
      <c r="E2177" s="9" t="s">
        <v>2970</v>
      </c>
      <c r="F2177" s="9" t="s">
        <v>1283</v>
      </c>
      <c r="G2177" s="9"/>
    </row>
    <row r="2178" spans="1:7" x14ac:dyDescent="0.2">
      <c r="A2178" s="9">
        <v>2157</v>
      </c>
      <c r="B2178" s="9" t="s">
        <v>3019</v>
      </c>
      <c r="C2178" s="9">
        <v>4145014312</v>
      </c>
      <c r="D2178" s="9" t="s">
        <v>2981</v>
      </c>
      <c r="E2178" s="9" t="s">
        <v>2975</v>
      </c>
      <c r="F2178" s="9" t="s">
        <v>1283</v>
      </c>
      <c r="G2178" s="9" t="s">
        <v>1213</v>
      </c>
    </row>
    <row r="2179" spans="1:7" x14ac:dyDescent="0.2">
      <c r="A2179" s="9">
        <v>2158</v>
      </c>
      <c r="B2179" s="9" t="s">
        <v>3020</v>
      </c>
      <c r="C2179" s="9">
        <v>4145014313</v>
      </c>
      <c r="D2179" s="9" t="s">
        <v>2969</v>
      </c>
      <c r="E2179" s="9" t="s">
        <v>2970</v>
      </c>
      <c r="F2179" s="9" t="s">
        <v>1283</v>
      </c>
      <c r="G2179" s="9"/>
    </row>
    <row r="2180" spans="1:7" x14ac:dyDescent="0.2">
      <c r="A2180" s="9">
        <v>2159</v>
      </c>
      <c r="B2180" s="9" t="s">
        <v>3021</v>
      </c>
      <c r="C2180" s="9">
        <v>4145014481</v>
      </c>
      <c r="D2180" s="9" t="s">
        <v>2981</v>
      </c>
      <c r="E2180" s="9" t="s">
        <v>2973</v>
      </c>
      <c r="F2180" s="9" t="s">
        <v>1283</v>
      </c>
      <c r="G2180" s="9" t="s">
        <v>1213</v>
      </c>
    </row>
    <row r="2181" spans="1:7" x14ac:dyDescent="0.2">
      <c r="A2181" s="9">
        <v>2160</v>
      </c>
      <c r="B2181" s="9" t="s">
        <v>3022</v>
      </c>
      <c r="C2181" s="9">
        <v>4145014512</v>
      </c>
      <c r="D2181" s="9" t="s">
        <v>2969</v>
      </c>
      <c r="E2181" s="9" t="s">
        <v>2970</v>
      </c>
      <c r="F2181" s="9" t="s">
        <v>1283</v>
      </c>
      <c r="G2181" s="9"/>
    </row>
    <row r="2182" spans="1:7" x14ac:dyDescent="0.2">
      <c r="A2182" s="9">
        <v>2161</v>
      </c>
      <c r="B2182" s="9" t="s">
        <v>3023</v>
      </c>
      <c r="C2182" s="9">
        <v>4145014546</v>
      </c>
      <c r="D2182" s="9" t="s">
        <v>2981</v>
      </c>
      <c r="E2182" s="9" t="s">
        <v>2975</v>
      </c>
      <c r="F2182" s="9" t="s">
        <v>1283</v>
      </c>
      <c r="G2182" s="9" t="s">
        <v>1213</v>
      </c>
    </row>
    <row r="2183" spans="1:7" x14ac:dyDescent="0.2">
      <c r="A2183" s="9">
        <v>2162</v>
      </c>
      <c r="B2183" s="9" t="s">
        <v>3024</v>
      </c>
      <c r="C2183" s="9">
        <v>4145014573</v>
      </c>
      <c r="D2183" s="9" t="s">
        <v>2981</v>
      </c>
      <c r="E2183" s="9" t="s">
        <v>2977</v>
      </c>
      <c r="F2183" s="9" t="s">
        <v>1283</v>
      </c>
      <c r="G2183" s="9" t="s">
        <v>1213</v>
      </c>
    </row>
    <row r="2184" spans="1:7" x14ac:dyDescent="0.2">
      <c r="A2184" s="9">
        <v>2163</v>
      </c>
      <c r="B2184" s="9" t="s">
        <v>3025</v>
      </c>
      <c r="C2184" s="9">
        <v>4145014574</v>
      </c>
      <c r="D2184" s="9" t="s">
        <v>2981</v>
      </c>
      <c r="E2184" s="9" t="s">
        <v>2980</v>
      </c>
      <c r="F2184" s="9" t="s">
        <v>1283</v>
      </c>
      <c r="G2184" s="9" t="s">
        <v>1213</v>
      </c>
    </row>
    <row r="2185" spans="1:7" x14ac:dyDescent="0.2">
      <c r="A2185" s="9">
        <v>2164</v>
      </c>
      <c r="B2185" s="9" t="s">
        <v>3026</v>
      </c>
      <c r="C2185" s="9">
        <v>4145014611</v>
      </c>
      <c r="D2185" s="9" t="s">
        <v>2969</v>
      </c>
      <c r="E2185" s="9" t="s">
        <v>2970</v>
      </c>
      <c r="F2185" s="9" t="s">
        <v>1283</v>
      </c>
      <c r="G2185" s="9"/>
    </row>
    <row r="2186" spans="1:7" x14ac:dyDescent="0.2">
      <c r="A2186" s="9">
        <v>2165</v>
      </c>
      <c r="B2186" s="9" t="s">
        <v>3027</v>
      </c>
      <c r="C2186" s="9">
        <v>4145014668</v>
      </c>
      <c r="D2186" s="9" t="s">
        <v>2969</v>
      </c>
      <c r="E2186" s="9" t="s">
        <v>2975</v>
      </c>
      <c r="F2186" s="9" t="s">
        <v>1283</v>
      </c>
      <c r="G2186" s="9"/>
    </row>
    <row r="2187" spans="1:7" x14ac:dyDescent="0.2">
      <c r="A2187" s="9">
        <v>2166</v>
      </c>
      <c r="B2187" s="9" t="s">
        <v>3028</v>
      </c>
      <c r="C2187" s="9">
        <v>4145014693</v>
      </c>
      <c r="D2187" s="9" t="s">
        <v>2969</v>
      </c>
      <c r="E2187" s="9" t="s">
        <v>2982</v>
      </c>
      <c r="F2187" s="9" t="s">
        <v>1283</v>
      </c>
      <c r="G2187" s="9"/>
    </row>
    <row r="2188" spans="1:7" x14ac:dyDescent="0.2">
      <c r="A2188" s="9">
        <v>2167</v>
      </c>
      <c r="B2188" s="9" t="s">
        <v>3029</v>
      </c>
      <c r="C2188" s="9">
        <v>4145014694</v>
      </c>
      <c r="D2188" s="9" t="s">
        <v>2981</v>
      </c>
      <c r="E2188" s="9" t="s">
        <v>2979</v>
      </c>
      <c r="F2188" s="9" t="s">
        <v>1283</v>
      </c>
      <c r="G2188" s="9" t="s">
        <v>1213</v>
      </c>
    </row>
    <row r="2189" spans="1:7" x14ac:dyDescent="0.2">
      <c r="A2189" s="9">
        <v>2168</v>
      </c>
      <c r="B2189" s="9" t="s">
        <v>3030</v>
      </c>
      <c r="C2189" s="9">
        <v>4145014722</v>
      </c>
      <c r="D2189" s="9" t="s">
        <v>2969</v>
      </c>
      <c r="E2189" s="9" t="s">
        <v>2970</v>
      </c>
      <c r="F2189" s="9" t="s">
        <v>1283</v>
      </c>
      <c r="G2189" s="9"/>
    </row>
    <row r="2190" spans="1:7" x14ac:dyDescent="0.2">
      <c r="A2190" s="9">
        <v>2169</v>
      </c>
      <c r="B2190" s="9" t="s">
        <v>3031</v>
      </c>
      <c r="C2190" s="9">
        <v>4145014723</v>
      </c>
      <c r="D2190" s="9" t="s">
        <v>2969</v>
      </c>
      <c r="E2190" s="9" t="s">
        <v>3032</v>
      </c>
      <c r="F2190" s="9" t="s">
        <v>1283</v>
      </c>
      <c r="G2190" s="9"/>
    </row>
    <row r="2191" spans="1:7" x14ac:dyDescent="0.2">
      <c r="A2191" s="9">
        <v>2170</v>
      </c>
      <c r="B2191" s="9" t="s">
        <v>3033</v>
      </c>
      <c r="C2191" s="9">
        <v>4145014762</v>
      </c>
      <c r="D2191" s="9" t="s">
        <v>2969</v>
      </c>
      <c r="E2191" s="9" t="s">
        <v>3034</v>
      </c>
      <c r="F2191" s="9" t="s">
        <v>1283</v>
      </c>
      <c r="G2191" s="9"/>
    </row>
    <row r="2192" spans="1:7" x14ac:dyDescent="0.2">
      <c r="A2192" s="9">
        <v>2171</v>
      </c>
      <c r="B2192" s="9" t="s">
        <v>3035</v>
      </c>
      <c r="C2192" s="9">
        <v>4145014763</v>
      </c>
      <c r="D2192" s="9" t="s">
        <v>2969</v>
      </c>
      <c r="E2192" s="9" t="s">
        <v>2970</v>
      </c>
      <c r="F2192" s="9" t="s">
        <v>1283</v>
      </c>
      <c r="G2192" s="9"/>
    </row>
    <row r="2193" spans="1:7" x14ac:dyDescent="0.2">
      <c r="A2193" s="9">
        <v>2172</v>
      </c>
      <c r="B2193" s="9" t="s">
        <v>3036</v>
      </c>
      <c r="C2193" s="9">
        <v>4145014764</v>
      </c>
      <c r="D2193" s="9" t="s">
        <v>2969</v>
      </c>
      <c r="E2193" s="9" t="s">
        <v>2975</v>
      </c>
      <c r="F2193" s="9" t="s">
        <v>1283</v>
      </c>
      <c r="G2193" s="9"/>
    </row>
    <row r="2194" spans="1:7" x14ac:dyDescent="0.2">
      <c r="A2194" s="9">
        <v>2173</v>
      </c>
      <c r="B2194" s="9" t="s">
        <v>3037</v>
      </c>
      <c r="C2194" s="9">
        <v>4145014765</v>
      </c>
      <c r="D2194" s="9" t="s">
        <v>2981</v>
      </c>
      <c r="E2194" s="9" t="s">
        <v>2986</v>
      </c>
      <c r="F2194" s="9" t="s">
        <v>1283</v>
      </c>
      <c r="G2194" s="9" t="s">
        <v>1213</v>
      </c>
    </row>
    <row r="2195" spans="1:7" x14ac:dyDescent="0.2">
      <c r="A2195" s="9">
        <v>2174</v>
      </c>
      <c r="B2195" s="9" t="s">
        <v>3038</v>
      </c>
      <c r="C2195" s="9">
        <v>4245051675</v>
      </c>
      <c r="D2195" s="9" t="s">
        <v>2969</v>
      </c>
      <c r="E2195" s="9" t="s">
        <v>2975</v>
      </c>
      <c r="F2195" s="9" t="s">
        <v>1283</v>
      </c>
      <c r="G2195" s="9"/>
    </row>
    <row r="2196" spans="1:7" x14ac:dyDescent="0.2">
      <c r="A2196" s="9">
        <v>2175</v>
      </c>
      <c r="B2196" s="13" t="s">
        <v>3039</v>
      </c>
      <c r="C2196" s="11" t="s">
        <v>3040</v>
      </c>
      <c r="D2196" s="9" t="s">
        <v>2969</v>
      </c>
      <c r="E2196" s="9" t="s">
        <v>2970</v>
      </c>
      <c r="F2196" s="9" t="s">
        <v>1283</v>
      </c>
      <c r="G2196" s="12"/>
    </row>
    <row r="2197" spans="1:7" x14ac:dyDescent="0.2">
      <c r="A2197" s="9">
        <v>2176</v>
      </c>
      <c r="B2197" s="11" t="s">
        <v>3041</v>
      </c>
      <c r="C2197" s="11" t="s">
        <v>3042</v>
      </c>
      <c r="D2197" s="9" t="s">
        <v>2981</v>
      </c>
      <c r="E2197" s="9" t="s">
        <v>2972</v>
      </c>
      <c r="F2197" s="9" t="s">
        <v>1283</v>
      </c>
      <c r="G2197" s="9" t="s">
        <v>1213</v>
      </c>
    </row>
    <row r="2198" spans="1:7" x14ac:dyDescent="0.2">
      <c r="A2198" s="21" t="s">
        <v>3043</v>
      </c>
      <c r="B2198" s="21"/>
      <c r="C2198" s="21"/>
      <c r="D2198" s="21"/>
      <c r="E2198" s="21"/>
      <c r="F2198" s="21"/>
      <c r="G2198" s="21"/>
    </row>
    <row r="2199" spans="1:7" x14ac:dyDescent="0.2">
      <c r="A2199" s="9">
        <v>2177</v>
      </c>
      <c r="B2199" s="9" t="s">
        <v>487</v>
      </c>
      <c r="C2199" s="9">
        <v>4146010589</v>
      </c>
      <c r="D2199" s="9" t="s">
        <v>3044</v>
      </c>
      <c r="E2199" s="9" t="s">
        <v>3045</v>
      </c>
      <c r="F2199" s="9" t="s">
        <v>1191</v>
      </c>
      <c r="G2199" s="9"/>
    </row>
    <row r="2200" spans="1:7" x14ac:dyDescent="0.2">
      <c r="A2200" s="9">
        <v>2178</v>
      </c>
      <c r="B2200" s="9" t="s">
        <v>710</v>
      </c>
      <c r="C2200" s="9">
        <v>4146011100</v>
      </c>
      <c r="D2200" s="9" t="s">
        <v>3044</v>
      </c>
      <c r="E2200" s="9" t="s">
        <v>3046</v>
      </c>
      <c r="F2200" s="9" t="s">
        <v>1191</v>
      </c>
      <c r="G2200" s="9"/>
    </row>
    <row r="2201" spans="1:7" x14ac:dyDescent="0.2">
      <c r="A2201" s="9">
        <v>2179</v>
      </c>
      <c r="B2201" s="9" t="s">
        <v>799</v>
      </c>
      <c r="C2201" s="9">
        <v>4146011658</v>
      </c>
      <c r="D2201" s="9" t="s">
        <v>3044</v>
      </c>
      <c r="E2201" s="9" t="s">
        <v>3045</v>
      </c>
      <c r="F2201" s="9" t="s">
        <v>1191</v>
      </c>
      <c r="G2201" s="9"/>
    </row>
    <row r="2202" spans="1:7" x14ac:dyDescent="0.2">
      <c r="A2202" s="9">
        <v>2180</v>
      </c>
      <c r="B2202" s="9" t="s">
        <v>815</v>
      </c>
      <c r="C2202" s="9">
        <v>4146011810</v>
      </c>
      <c r="D2202" s="9" t="s">
        <v>3044</v>
      </c>
      <c r="E2202" s="9" t="s">
        <v>3045</v>
      </c>
      <c r="F2202" s="9" t="s">
        <v>1191</v>
      </c>
      <c r="G2202" s="9"/>
    </row>
    <row r="2203" spans="1:7" x14ac:dyDescent="0.2">
      <c r="A2203" s="9">
        <v>2181</v>
      </c>
      <c r="B2203" s="9" t="s">
        <v>854</v>
      </c>
      <c r="C2203" s="9">
        <v>4146012308</v>
      </c>
      <c r="D2203" s="9" t="s">
        <v>3047</v>
      </c>
      <c r="E2203" s="9" t="s">
        <v>3045</v>
      </c>
      <c r="F2203" s="9" t="s">
        <v>1191</v>
      </c>
      <c r="G2203" s="9" t="s">
        <v>1213</v>
      </c>
    </row>
    <row r="2204" spans="1:7" x14ac:dyDescent="0.2">
      <c r="A2204" s="9">
        <v>2182</v>
      </c>
      <c r="B2204" s="9" t="s">
        <v>1067</v>
      </c>
      <c r="C2204" s="9">
        <v>4146013811</v>
      </c>
      <c r="D2204" s="9" t="s">
        <v>3044</v>
      </c>
      <c r="E2204" s="9" t="s">
        <v>3045</v>
      </c>
      <c r="F2204" s="9" t="s">
        <v>1191</v>
      </c>
      <c r="G2204" s="9"/>
    </row>
    <row r="2205" spans="1:7" x14ac:dyDescent="0.2">
      <c r="A2205" s="9">
        <v>2183</v>
      </c>
      <c r="B2205" s="9" t="s">
        <v>1072</v>
      </c>
      <c r="C2205" s="9">
        <v>4146013892</v>
      </c>
      <c r="D2205" s="9" t="s">
        <v>3047</v>
      </c>
      <c r="E2205" s="9" t="s">
        <v>3046</v>
      </c>
      <c r="F2205" s="9" t="s">
        <v>1191</v>
      </c>
      <c r="G2205" s="9" t="s">
        <v>1213</v>
      </c>
    </row>
    <row r="2206" spans="1:7" x14ac:dyDescent="0.2">
      <c r="A2206" s="9">
        <v>2184</v>
      </c>
      <c r="B2206" s="9" t="s">
        <v>1112</v>
      </c>
      <c r="C2206" s="9">
        <v>4146014172</v>
      </c>
      <c r="D2206" s="9" t="s">
        <v>3047</v>
      </c>
      <c r="E2206" s="9" t="s">
        <v>3045</v>
      </c>
      <c r="F2206" s="9" t="s">
        <v>1191</v>
      </c>
      <c r="G2206" s="9" t="s">
        <v>1213</v>
      </c>
    </row>
    <row r="2207" spans="1:7" ht="28.5" x14ac:dyDescent="0.2">
      <c r="A2207" s="9">
        <v>2185</v>
      </c>
      <c r="B2207" s="9" t="s">
        <v>1134</v>
      </c>
      <c r="C2207" s="9">
        <v>4146014829</v>
      </c>
      <c r="D2207" s="9" t="s">
        <v>3047</v>
      </c>
      <c r="E2207" s="9" t="s">
        <v>3048</v>
      </c>
      <c r="F2207" s="9" t="s">
        <v>1191</v>
      </c>
      <c r="G2207" s="9" t="s">
        <v>3049</v>
      </c>
    </row>
    <row r="2208" spans="1:7" x14ac:dyDescent="0.2">
      <c r="A2208" s="9">
        <v>2186</v>
      </c>
      <c r="B2208" s="9" t="s">
        <v>3050</v>
      </c>
      <c r="C2208" s="9">
        <v>4146011999</v>
      </c>
      <c r="D2208" s="9" t="s">
        <v>3044</v>
      </c>
      <c r="E2208" s="9" t="s">
        <v>3045</v>
      </c>
      <c r="F2208" s="9" t="s">
        <v>1283</v>
      </c>
      <c r="G2208" s="9"/>
    </row>
    <row r="2209" spans="1:7" x14ac:dyDescent="0.2">
      <c r="A2209" s="9">
        <v>2187</v>
      </c>
      <c r="B2209" s="9" t="s">
        <v>3051</v>
      </c>
      <c r="C2209" s="9">
        <v>4146012717</v>
      </c>
      <c r="D2209" s="9" t="s">
        <v>3047</v>
      </c>
      <c r="E2209" s="9" t="s">
        <v>3046</v>
      </c>
      <c r="F2209" s="9" t="s">
        <v>1283</v>
      </c>
      <c r="G2209" s="9" t="s">
        <v>1213</v>
      </c>
    </row>
    <row r="2210" spans="1:7" x14ac:dyDescent="0.2">
      <c r="A2210" s="9">
        <v>2188</v>
      </c>
      <c r="B2210" s="9" t="s">
        <v>3052</v>
      </c>
      <c r="C2210" s="9">
        <v>4146013575</v>
      </c>
      <c r="D2210" s="9" t="s">
        <v>3044</v>
      </c>
      <c r="E2210" s="9" t="s">
        <v>3053</v>
      </c>
      <c r="F2210" s="9" t="s">
        <v>1283</v>
      </c>
      <c r="G2210" s="9"/>
    </row>
    <row r="2211" spans="1:7" x14ac:dyDescent="0.2">
      <c r="A2211" s="9">
        <v>2189</v>
      </c>
      <c r="B2211" s="9" t="s">
        <v>3054</v>
      </c>
      <c r="C2211" s="9">
        <v>4146013576</v>
      </c>
      <c r="D2211" s="9" t="s">
        <v>3044</v>
      </c>
      <c r="E2211" s="9" t="s">
        <v>3045</v>
      </c>
      <c r="F2211" s="9" t="s">
        <v>1283</v>
      </c>
      <c r="G2211" s="9"/>
    </row>
    <row r="2212" spans="1:7" x14ac:dyDescent="0.2">
      <c r="A2212" s="9">
        <v>2190</v>
      </c>
      <c r="B2212" s="9" t="s">
        <v>3055</v>
      </c>
      <c r="C2212" s="9">
        <v>4146013577</v>
      </c>
      <c r="D2212" s="9" t="s">
        <v>3044</v>
      </c>
      <c r="E2212" s="9" t="s">
        <v>3056</v>
      </c>
      <c r="F2212" s="9" t="s">
        <v>1283</v>
      </c>
      <c r="G2212" s="9"/>
    </row>
    <row r="2213" spans="1:7" x14ac:dyDescent="0.2">
      <c r="A2213" s="9">
        <v>2191</v>
      </c>
      <c r="B2213" s="9" t="s">
        <v>3057</v>
      </c>
      <c r="C2213" s="9">
        <v>4146013875</v>
      </c>
      <c r="D2213" s="9" t="s">
        <v>3044</v>
      </c>
      <c r="E2213" s="9" t="s">
        <v>3045</v>
      </c>
      <c r="F2213" s="9" t="s">
        <v>1283</v>
      </c>
      <c r="G2213" s="9"/>
    </row>
    <row r="2214" spans="1:7" x14ac:dyDescent="0.2">
      <c r="A2214" s="9">
        <v>2192</v>
      </c>
      <c r="B2214" s="9" t="s">
        <v>3058</v>
      </c>
      <c r="C2214" s="9">
        <v>4146013876</v>
      </c>
      <c r="D2214" s="9" t="s">
        <v>3047</v>
      </c>
      <c r="E2214" s="9" t="s">
        <v>3045</v>
      </c>
      <c r="F2214" s="9" t="s">
        <v>1283</v>
      </c>
      <c r="G2214" s="9" t="s">
        <v>1213</v>
      </c>
    </row>
    <row r="2215" spans="1:7" x14ac:dyDescent="0.2">
      <c r="A2215" s="9">
        <v>2193</v>
      </c>
      <c r="B2215" s="9" t="s">
        <v>3059</v>
      </c>
      <c r="C2215" s="9">
        <v>4146013931</v>
      </c>
      <c r="D2215" s="9" t="s">
        <v>3047</v>
      </c>
      <c r="E2215" s="9" t="s">
        <v>3046</v>
      </c>
      <c r="F2215" s="9" t="s">
        <v>1283</v>
      </c>
      <c r="G2215" s="9" t="s">
        <v>1213</v>
      </c>
    </row>
    <row r="2216" spans="1:7" x14ac:dyDescent="0.2">
      <c r="A2216" s="9">
        <v>2194</v>
      </c>
      <c r="B2216" s="9" t="s">
        <v>3060</v>
      </c>
      <c r="C2216" s="9">
        <v>4146014236</v>
      </c>
      <c r="D2216" s="9" t="s">
        <v>3047</v>
      </c>
      <c r="E2216" s="9" t="s">
        <v>3046</v>
      </c>
      <c r="F2216" s="9" t="s">
        <v>1283</v>
      </c>
      <c r="G2216" s="9" t="s">
        <v>1213</v>
      </c>
    </row>
    <row r="2217" spans="1:7" x14ac:dyDescent="0.2">
      <c r="A2217" s="9">
        <v>2195</v>
      </c>
      <c r="B2217" s="9" t="s">
        <v>3061</v>
      </c>
      <c r="C2217" s="9">
        <v>4146014575</v>
      </c>
      <c r="D2217" s="9" t="s">
        <v>3044</v>
      </c>
      <c r="E2217" s="9" t="s">
        <v>3045</v>
      </c>
      <c r="F2217" s="9" t="s">
        <v>1283</v>
      </c>
      <c r="G2217" s="9"/>
    </row>
    <row r="2218" spans="1:7" x14ac:dyDescent="0.2">
      <c r="A2218" s="9">
        <v>2196</v>
      </c>
      <c r="B2218" s="9" t="s">
        <v>3062</v>
      </c>
      <c r="C2218" s="9">
        <v>4146014612</v>
      </c>
      <c r="D2218" s="9" t="s">
        <v>3047</v>
      </c>
      <c r="E2218" s="9" t="s">
        <v>3046</v>
      </c>
      <c r="F2218" s="9" t="s">
        <v>1283</v>
      </c>
      <c r="G2218" s="9" t="s">
        <v>1213</v>
      </c>
    </row>
    <row r="2219" spans="1:7" x14ac:dyDescent="0.2">
      <c r="A2219" s="9">
        <v>2197</v>
      </c>
      <c r="B2219" s="9" t="s">
        <v>3063</v>
      </c>
      <c r="C2219" s="9">
        <v>4146014639</v>
      </c>
      <c r="D2219" s="9" t="s">
        <v>3047</v>
      </c>
      <c r="E2219" s="9" t="s">
        <v>3045</v>
      </c>
      <c r="F2219" s="9" t="s">
        <v>1283</v>
      </c>
      <c r="G2219" s="9" t="s">
        <v>1213</v>
      </c>
    </row>
    <row r="2220" spans="1:7" x14ac:dyDescent="0.2">
      <c r="A2220" s="9">
        <v>2198</v>
      </c>
      <c r="B2220" s="9" t="s">
        <v>3064</v>
      </c>
      <c r="C2220" s="9">
        <v>4146014724</v>
      </c>
      <c r="D2220" s="9" t="s">
        <v>3044</v>
      </c>
      <c r="E2220" s="9" t="s">
        <v>3045</v>
      </c>
      <c r="F2220" s="9" t="s">
        <v>1283</v>
      </c>
      <c r="G2220" s="9"/>
    </row>
    <row r="2221" spans="1:7" x14ac:dyDescent="0.2">
      <c r="A2221" s="21" t="s">
        <v>3065</v>
      </c>
      <c r="B2221" s="21"/>
      <c r="C2221" s="21"/>
      <c r="D2221" s="21"/>
      <c r="E2221" s="21"/>
      <c r="F2221" s="21"/>
      <c r="G2221" s="21"/>
    </row>
    <row r="2222" spans="1:7" x14ac:dyDescent="0.2">
      <c r="A2222" s="9">
        <v>2199</v>
      </c>
      <c r="B2222" s="9" t="s">
        <v>516</v>
      </c>
      <c r="C2222" s="9">
        <v>4150010611</v>
      </c>
      <c r="D2222" s="9" t="s">
        <v>1240</v>
      </c>
      <c r="E2222" s="9" t="s">
        <v>3066</v>
      </c>
      <c r="F2222" s="9" t="s">
        <v>1191</v>
      </c>
      <c r="G2222" s="9"/>
    </row>
    <row r="2223" spans="1:7" x14ac:dyDescent="0.2">
      <c r="A2223" s="9">
        <v>2200</v>
      </c>
      <c r="B2223" s="9" t="s">
        <v>524</v>
      </c>
      <c r="C2223" s="9">
        <v>4150010617</v>
      </c>
      <c r="D2223" s="9" t="s">
        <v>3066</v>
      </c>
      <c r="E2223" s="9" t="s">
        <v>3066</v>
      </c>
      <c r="F2223" s="9" t="s">
        <v>1191</v>
      </c>
      <c r="G2223" s="9"/>
    </row>
    <row r="2224" spans="1:7" x14ac:dyDescent="0.2">
      <c r="A2224" s="9">
        <v>2201</v>
      </c>
      <c r="B2224" s="9" t="s">
        <v>526</v>
      </c>
      <c r="C2224" s="9">
        <v>4150010618</v>
      </c>
      <c r="D2224" s="9" t="s">
        <v>3066</v>
      </c>
      <c r="E2224" s="9" t="s">
        <v>3066</v>
      </c>
      <c r="F2224" s="9" t="s">
        <v>1191</v>
      </c>
      <c r="G2224" s="9"/>
    </row>
    <row r="2225" spans="1:7" x14ac:dyDescent="0.2">
      <c r="A2225" s="9">
        <v>2202</v>
      </c>
      <c r="B2225" s="9" t="s">
        <v>536</v>
      </c>
      <c r="C2225" s="9">
        <v>4150010631</v>
      </c>
      <c r="D2225" s="9" t="s">
        <v>3066</v>
      </c>
      <c r="E2225" s="9" t="s">
        <v>3066</v>
      </c>
      <c r="F2225" s="9" t="s">
        <v>1191</v>
      </c>
      <c r="G2225" s="9"/>
    </row>
    <row r="2226" spans="1:7" x14ac:dyDescent="0.2">
      <c r="A2226" s="9">
        <v>2203</v>
      </c>
      <c r="B2226" s="9" t="s">
        <v>543</v>
      </c>
      <c r="C2226" s="9">
        <v>4150010635</v>
      </c>
      <c r="D2226" s="9" t="s">
        <v>1240</v>
      </c>
      <c r="E2226" s="9" t="s">
        <v>3066</v>
      </c>
      <c r="F2226" s="9" t="s">
        <v>1191</v>
      </c>
      <c r="G2226" s="9"/>
    </row>
    <row r="2227" spans="1:7" x14ac:dyDescent="0.2">
      <c r="A2227" s="9">
        <v>2204</v>
      </c>
      <c r="B2227" s="9" t="s">
        <v>546</v>
      </c>
      <c r="C2227" s="9">
        <v>4150010637</v>
      </c>
      <c r="D2227" s="9" t="s">
        <v>3066</v>
      </c>
      <c r="E2227" s="9" t="s">
        <v>3066</v>
      </c>
      <c r="F2227" s="9" t="s">
        <v>1191</v>
      </c>
      <c r="G2227" s="9"/>
    </row>
    <row r="2228" spans="1:7" x14ac:dyDescent="0.2">
      <c r="A2228" s="9">
        <v>2205</v>
      </c>
      <c r="B2228" s="9" t="s">
        <v>3067</v>
      </c>
      <c r="C2228" s="9">
        <v>4150010642</v>
      </c>
      <c r="D2228" s="9" t="s">
        <v>3066</v>
      </c>
      <c r="E2228" s="9" t="s">
        <v>3066</v>
      </c>
      <c r="F2228" s="9" t="s">
        <v>1191</v>
      </c>
      <c r="G2228" s="9"/>
    </row>
    <row r="2229" spans="1:7" x14ac:dyDescent="0.2">
      <c r="A2229" s="9">
        <v>2206</v>
      </c>
      <c r="B2229" s="9" t="s">
        <v>549</v>
      </c>
      <c r="C2229" s="9">
        <v>4150010643</v>
      </c>
      <c r="D2229" s="9" t="s">
        <v>3066</v>
      </c>
      <c r="E2229" s="9" t="s">
        <v>3066</v>
      </c>
      <c r="F2229" s="9" t="s">
        <v>1191</v>
      </c>
      <c r="G2229" s="9"/>
    </row>
    <row r="2230" spans="1:7" x14ac:dyDescent="0.2">
      <c r="A2230" s="9">
        <v>2207</v>
      </c>
      <c r="B2230" s="9" t="s">
        <v>551</v>
      </c>
      <c r="C2230" s="9">
        <v>4150010647</v>
      </c>
      <c r="D2230" s="9" t="s">
        <v>3066</v>
      </c>
      <c r="E2230" s="9" t="s">
        <v>3066</v>
      </c>
      <c r="F2230" s="9" t="s">
        <v>1191</v>
      </c>
      <c r="G2230" s="9"/>
    </row>
    <row r="2231" spans="1:7" x14ac:dyDescent="0.2">
      <c r="A2231" s="9">
        <v>2208</v>
      </c>
      <c r="B2231" s="9" t="s">
        <v>554</v>
      </c>
      <c r="C2231" s="9">
        <v>4150010650</v>
      </c>
      <c r="D2231" s="9" t="s">
        <v>3066</v>
      </c>
      <c r="E2231" s="9" t="s">
        <v>3066</v>
      </c>
      <c r="F2231" s="9" t="s">
        <v>1191</v>
      </c>
      <c r="G2231" s="9"/>
    </row>
    <row r="2232" spans="1:7" x14ac:dyDescent="0.2">
      <c r="A2232" s="9">
        <v>2209</v>
      </c>
      <c r="B2232" s="9" t="s">
        <v>558</v>
      </c>
      <c r="C2232" s="9">
        <v>4150010652</v>
      </c>
      <c r="D2232" s="9" t="s">
        <v>3066</v>
      </c>
      <c r="E2232" s="9" t="s">
        <v>3066</v>
      </c>
      <c r="F2232" s="9" t="s">
        <v>1191</v>
      </c>
      <c r="G2232" s="9"/>
    </row>
    <row r="2233" spans="1:7" x14ac:dyDescent="0.2">
      <c r="A2233" s="9">
        <v>2210</v>
      </c>
      <c r="B2233" s="9" t="s">
        <v>562</v>
      </c>
      <c r="C2233" s="9">
        <v>4150010655</v>
      </c>
      <c r="D2233" s="9" t="s">
        <v>3066</v>
      </c>
      <c r="E2233" s="9" t="s">
        <v>3066</v>
      </c>
      <c r="F2233" s="9" t="s">
        <v>1191</v>
      </c>
      <c r="G2233" s="9"/>
    </row>
    <row r="2234" spans="1:7" x14ac:dyDescent="0.2">
      <c r="A2234" s="9">
        <v>2211</v>
      </c>
      <c r="B2234" s="9" t="s">
        <v>784</v>
      </c>
      <c r="C2234" s="9">
        <v>4150011551</v>
      </c>
      <c r="D2234" s="9" t="s">
        <v>3066</v>
      </c>
      <c r="E2234" s="9" t="s">
        <v>3066</v>
      </c>
      <c r="F2234" s="9" t="s">
        <v>1191</v>
      </c>
      <c r="G2234" s="9"/>
    </row>
    <row r="2235" spans="1:7" x14ac:dyDescent="0.2">
      <c r="A2235" s="9">
        <v>2212</v>
      </c>
      <c r="B2235" s="9" t="s">
        <v>801</v>
      </c>
      <c r="C2235" s="9">
        <v>4150011660</v>
      </c>
      <c r="D2235" s="9" t="s">
        <v>3066</v>
      </c>
      <c r="E2235" s="9" t="s">
        <v>3066</v>
      </c>
      <c r="F2235" s="9" t="s">
        <v>1191</v>
      </c>
      <c r="G2235" s="9"/>
    </row>
    <row r="2236" spans="1:7" x14ac:dyDescent="0.2">
      <c r="A2236" s="9">
        <v>2213</v>
      </c>
      <c r="B2236" s="9" t="s">
        <v>812</v>
      </c>
      <c r="C2236" s="9">
        <v>4150011799</v>
      </c>
      <c r="D2236" s="9" t="s">
        <v>3066</v>
      </c>
      <c r="E2236" s="9" t="s">
        <v>3066</v>
      </c>
      <c r="F2236" s="9" t="s">
        <v>1191</v>
      </c>
      <c r="G2236" s="9"/>
    </row>
    <row r="2237" spans="1:7" x14ac:dyDescent="0.2">
      <c r="A2237" s="9">
        <v>2214</v>
      </c>
      <c r="B2237" s="9" t="s">
        <v>3068</v>
      </c>
      <c r="C2237" s="9">
        <v>4150012607</v>
      </c>
      <c r="D2237" s="9" t="s">
        <v>3069</v>
      </c>
      <c r="E2237" s="9" t="s">
        <v>3066</v>
      </c>
      <c r="F2237" s="9" t="s">
        <v>1191</v>
      </c>
      <c r="G2237" s="9" t="s">
        <v>1213</v>
      </c>
    </row>
    <row r="2238" spans="1:7" x14ac:dyDescent="0.2">
      <c r="A2238" s="9">
        <v>2215</v>
      </c>
      <c r="B2238" s="9" t="s">
        <v>3070</v>
      </c>
      <c r="C2238" s="9">
        <v>4150012608</v>
      </c>
      <c r="D2238" s="9" t="s">
        <v>3069</v>
      </c>
      <c r="E2238" s="9" t="s">
        <v>3066</v>
      </c>
      <c r="F2238" s="9" t="s">
        <v>1191</v>
      </c>
      <c r="G2238" s="9" t="s">
        <v>1213</v>
      </c>
    </row>
    <row r="2239" spans="1:7" x14ac:dyDescent="0.2">
      <c r="A2239" s="9">
        <v>2216</v>
      </c>
      <c r="B2239" s="9" t="s">
        <v>3071</v>
      </c>
      <c r="C2239" s="9">
        <v>4150012616</v>
      </c>
      <c r="D2239" s="9" t="s">
        <v>3069</v>
      </c>
      <c r="E2239" s="9" t="s">
        <v>3066</v>
      </c>
      <c r="F2239" s="9" t="s">
        <v>1191</v>
      </c>
      <c r="G2239" s="9" t="s">
        <v>1213</v>
      </c>
    </row>
    <row r="2240" spans="1:7" x14ac:dyDescent="0.2">
      <c r="A2240" s="9">
        <v>2217</v>
      </c>
      <c r="B2240" s="9" t="s">
        <v>3072</v>
      </c>
      <c r="C2240" s="9">
        <v>4150012757</v>
      </c>
      <c r="D2240" s="9" t="s">
        <v>3066</v>
      </c>
      <c r="E2240" s="9" t="s">
        <v>3066</v>
      </c>
      <c r="F2240" s="9" t="s">
        <v>1191</v>
      </c>
      <c r="G2240" s="9"/>
    </row>
    <row r="2241" spans="1:7" x14ac:dyDescent="0.2">
      <c r="A2241" s="9">
        <v>2218</v>
      </c>
      <c r="B2241" s="9" t="s">
        <v>3073</v>
      </c>
      <c r="C2241" s="9">
        <v>4150013548</v>
      </c>
      <c r="D2241" s="9" t="s">
        <v>3069</v>
      </c>
      <c r="E2241" s="9" t="s">
        <v>3066</v>
      </c>
      <c r="F2241" s="9" t="s">
        <v>1191</v>
      </c>
      <c r="G2241" s="9" t="s">
        <v>1213</v>
      </c>
    </row>
    <row r="2242" spans="1:7" x14ac:dyDescent="0.2">
      <c r="A2242" s="9">
        <v>2219</v>
      </c>
      <c r="B2242" s="9" t="s">
        <v>992</v>
      </c>
      <c r="C2242" s="9">
        <v>4150013588</v>
      </c>
      <c r="D2242" s="9" t="s">
        <v>3069</v>
      </c>
      <c r="E2242" s="9" t="s">
        <v>3066</v>
      </c>
      <c r="F2242" s="9" t="s">
        <v>1191</v>
      </c>
      <c r="G2242" s="9" t="s">
        <v>1213</v>
      </c>
    </row>
    <row r="2243" spans="1:7" x14ac:dyDescent="0.2">
      <c r="A2243" s="9">
        <v>2220</v>
      </c>
      <c r="B2243" s="9" t="s">
        <v>993</v>
      </c>
      <c r="C2243" s="9">
        <v>4150013589</v>
      </c>
      <c r="D2243" s="9" t="s">
        <v>3069</v>
      </c>
      <c r="E2243" s="9" t="s">
        <v>3066</v>
      </c>
      <c r="F2243" s="9" t="s">
        <v>1191</v>
      </c>
      <c r="G2243" s="9" t="s">
        <v>1213</v>
      </c>
    </row>
    <row r="2244" spans="1:7" x14ac:dyDescent="0.2">
      <c r="A2244" s="9">
        <v>2221</v>
      </c>
      <c r="B2244" s="9" t="s">
        <v>994</v>
      </c>
      <c r="C2244" s="9">
        <v>4150013590</v>
      </c>
      <c r="D2244" s="9" t="s">
        <v>3069</v>
      </c>
      <c r="E2244" s="9" t="s">
        <v>3066</v>
      </c>
      <c r="F2244" s="9" t="s">
        <v>1191</v>
      </c>
      <c r="G2244" s="9" t="s">
        <v>1213</v>
      </c>
    </row>
    <row r="2245" spans="1:7" x14ac:dyDescent="0.2">
      <c r="A2245" s="9">
        <v>2222</v>
      </c>
      <c r="B2245" s="9" t="s">
        <v>3074</v>
      </c>
      <c r="C2245" s="9">
        <v>4150013591</v>
      </c>
      <c r="D2245" s="9" t="s">
        <v>3069</v>
      </c>
      <c r="E2245" s="9" t="s">
        <v>3066</v>
      </c>
      <c r="F2245" s="9" t="s">
        <v>1191</v>
      </c>
      <c r="G2245" s="9" t="s">
        <v>1213</v>
      </c>
    </row>
    <row r="2246" spans="1:7" x14ac:dyDescent="0.2">
      <c r="A2246" s="9">
        <v>2223</v>
      </c>
      <c r="B2246" s="9" t="s">
        <v>3075</v>
      </c>
      <c r="C2246" s="9">
        <v>4150013627</v>
      </c>
      <c r="D2246" s="9" t="s">
        <v>3069</v>
      </c>
      <c r="E2246" s="9" t="s">
        <v>3066</v>
      </c>
      <c r="F2246" s="9" t="s">
        <v>1191</v>
      </c>
      <c r="G2246" s="9" t="s">
        <v>1213</v>
      </c>
    </row>
    <row r="2247" spans="1:7" x14ac:dyDescent="0.2">
      <c r="A2247" s="9">
        <v>2224</v>
      </c>
      <c r="B2247" s="9" t="s">
        <v>3076</v>
      </c>
      <c r="C2247" s="9">
        <v>4150014388</v>
      </c>
      <c r="D2247" s="9" t="s">
        <v>3066</v>
      </c>
      <c r="E2247" s="9" t="s">
        <v>3066</v>
      </c>
      <c r="F2247" s="9" t="s">
        <v>1191</v>
      </c>
      <c r="G2247" s="9"/>
    </row>
    <row r="2248" spans="1:7" x14ac:dyDescent="0.2">
      <c r="A2248" s="9">
        <v>2225</v>
      </c>
      <c r="B2248" s="9" t="s">
        <v>3077</v>
      </c>
      <c r="C2248" s="9">
        <v>4150014830</v>
      </c>
      <c r="D2248" s="9" t="s">
        <v>3066</v>
      </c>
      <c r="E2248" s="9" t="s">
        <v>3066</v>
      </c>
      <c r="F2248" s="9" t="s">
        <v>1191</v>
      </c>
      <c r="G2248" s="9"/>
    </row>
    <row r="2249" spans="1:7" x14ac:dyDescent="0.2">
      <c r="A2249" s="9">
        <v>2226</v>
      </c>
      <c r="B2249" s="9" t="s">
        <v>3078</v>
      </c>
      <c r="C2249" s="9">
        <v>4150010870</v>
      </c>
      <c r="D2249" s="9" t="s">
        <v>3066</v>
      </c>
      <c r="E2249" s="9" t="s">
        <v>3066</v>
      </c>
      <c r="F2249" s="9" t="s">
        <v>1283</v>
      </c>
      <c r="G2249" s="9"/>
    </row>
    <row r="2250" spans="1:7" x14ac:dyDescent="0.2">
      <c r="A2250" s="9">
        <v>2227</v>
      </c>
      <c r="B2250" s="9" t="s">
        <v>3079</v>
      </c>
      <c r="C2250" s="9">
        <v>4150011848</v>
      </c>
      <c r="D2250" s="9" t="s">
        <v>3066</v>
      </c>
      <c r="E2250" s="9" t="s">
        <v>3066</v>
      </c>
      <c r="F2250" s="9" t="s">
        <v>1283</v>
      </c>
      <c r="G2250" s="9"/>
    </row>
    <row r="2251" spans="1:7" x14ac:dyDescent="0.2">
      <c r="A2251" s="9">
        <v>2228</v>
      </c>
      <c r="B2251" s="9" t="s">
        <v>3080</v>
      </c>
      <c r="C2251" s="9">
        <v>4150012215</v>
      </c>
      <c r="D2251" s="9" t="s">
        <v>3066</v>
      </c>
      <c r="E2251" s="9" t="s">
        <v>3066</v>
      </c>
      <c r="F2251" s="9" t="s">
        <v>1283</v>
      </c>
      <c r="G2251" s="9"/>
    </row>
    <row r="2252" spans="1:7" x14ac:dyDescent="0.2">
      <c r="A2252" s="9">
        <v>2229</v>
      </c>
      <c r="B2252" s="9" t="s">
        <v>3081</v>
      </c>
      <c r="C2252" s="9">
        <v>4150012605</v>
      </c>
      <c r="D2252" s="9" t="s">
        <v>3066</v>
      </c>
      <c r="E2252" s="9" t="s">
        <v>3066</v>
      </c>
      <c r="F2252" s="9" t="s">
        <v>1283</v>
      </c>
      <c r="G2252" s="9"/>
    </row>
    <row r="2253" spans="1:7" x14ac:dyDescent="0.2">
      <c r="A2253" s="9">
        <v>2230</v>
      </c>
      <c r="B2253" s="9" t="s">
        <v>3082</v>
      </c>
      <c r="C2253" s="9">
        <v>4150012606</v>
      </c>
      <c r="D2253" s="9" t="s">
        <v>3066</v>
      </c>
      <c r="E2253" s="9" t="s">
        <v>3066</v>
      </c>
      <c r="F2253" s="9" t="s">
        <v>1283</v>
      </c>
      <c r="G2253" s="9"/>
    </row>
    <row r="2254" spans="1:7" x14ac:dyDescent="0.2">
      <c r="A2254" s="9">
        <v>2231</v>
      </c>
      <c r="B2254" s="9" t="s">
        <v>3083</v>
      </c>
      <c r="C2254" s="9">
        <v>4150012609</v>
      </c>
      <c r="D2254" s="9" t="s">
        <v>3066</v>
      </c>
      <c r="E2254" s="9" t="s">
        <v>3066</v>
      </c>
      <c r="F2254" s="9" t="s">
        <v>1283</v>
      </c>
      <c r="G2254" s="9"/>
    </row>
    <row r="2255" spans="1:7" x14ac:dyDescent="0.2">
      <c r="A2255" s="9">
        <v>2232</v>
      </c>
      <c r="B2255" s="9" t="s">
        <v>3084</v>
      </c>
      <c r="C2255" s="9">
        <v>4150012754</v>
      </c>
      <c r="D2255" s="9" t="s">
        <v>3069</v>
      </c>
      <c r="E2255" s="9" t="s">
        <v>3066</v>
      </c>
      <c r="F2255" s="9" t="s">
        <v>1283</v>
      </c>
      <c r="G2255" s="9" t="s">
        <v>1213</v>
      </c>
    </row>
    <row r="2256" spans="1:7" x14ac:dyDescent="0.2">
      <c r="A2256" s="9">
        <v>2233</v>
      </c>
      <c r="B2256" s="9" t="s">
        <v>3085</v>
      </c>
      <c r="C2256" s="9">
        <v>4150012755</v>
      </c>
      <c r="D2256" s="9" t="s">
        <v>3069</v>
      </c>
      <c r="E2256" s="9" t="s">
        <v>3066</v>
      </c>
      <c r="F2256" s="9" t="s">
        <v>1283</v>
      </c>
      <c r="G2256" s="9" t="s">
        <v>1213</v>
      </c>
    </row>
    <row r="2257" spans="1:7" x14ac:dyDescent="0.2">
      <c r="A2257" s="9">
        <v>2234</v>
      </c>
      <c r="B2257" s="9" t="s">
        <v>3086</v>
      </c>
      <c r="C2257" s="9">
        <v>4150012756</v>
      </c>
      <c r="D2257" s="9" t="s">
        <v>3069</v>
      </c>
      <c r="E2257" s="9" t="s">
        <v>3066</v>
      </c>
      <c r="F2257" s="9" t="s">
        <v>1283</v>
      </c>
      <c r="G2257" s="9" t="s">
        <v>1213</v>
      </c>
    </row>
    <row r="2258" spans="1:7" x14ac:dyDescent="0.2">
      <c r="A2258" s="9">
        <v>2235</v>
      </c>
      <c r="B2258" s="9" t="s">
        <v>3087</v>
      </c>
      <c r="C2258" s="9">
        <v>4150012758</v>
      </c>
      <c r="D2258" s="9" t="s">
        <v>3066</v>
      </c>
      <c r="E2258" s="9" t="s">
        <v>3066</v>
      </c>
      <c r="F2258" s="9" t="s">
        <v>1283</v>
      </c>
      <c r="G2258" s="9"/>
    </row>
    <row r="2259" spans="1:7" x14ac:dyDescent="0.2">
      <c r="A2259" s="9">
        <v>2236</v>
      </c>
      <c r="B2259" s="9" t="s">
        <v>3088</v>
      </c>
      <c r="C2259" s="9">
        <v>4150012759</v>
      </c>
      <c r="D2259" s="9" t="s">
        <v>3066</v>
      </c>
      <c r="E2259" s="9" t="s">
        <v>3066</v>
      </c>
      <c r="F2259" s="9" t="s">
        <v>1283</v>
      </c>
      <c r="G2259" s="9"/>
    </row>
    <row r="2260" spans="1:7" x14ac:dyDescent="0.2">
      <c r="A2260" s="9">
        <v>2237</v>
      </c>
      <c r="B2260" s="9" t="s">
        <v>3089</v>
      </c>
      <c r="C2260" s="9">
        <v>4150012820</v>
      </c>
      <c r="D2260" s="9" t="s">
        <v>3069</v>
      </c>
      <c r="E2260" s="9" t="s">
        <v>3066</v>
      </c>
      <c r="F2260" s="9" t="s">
        <v>1283</v>
      </c>
      <c r="G2260" s="9" t="s">
        <v>1213</v>
      </c>
    </row>
    <row r="2261" spans="1:7" x14ac:dyDescent="0.2">
      <c r="A2261" s="9">
        <v>2238</v>
      </c>
      <c r="B2261" s="9" t="s">
        <v>3090</v>
      </c>
      <c r="C2261" s="9">
        <v>4150013734</v>
      </c>
      <c r="D2261" s="9" t="s">
        <v>3066</v>
      </c>
      <c r="E2261" s="9" t="s">
        <v>3066</v>
      </c>
      <c r="F2261" s="9" t="s">
        <v>1283</v>
      </c>
      <c r="G2261" s="9"/>
    </row>
    <row r="2262" spans="1:7" x14ac:dyDescent="0.2">
      <c r="A2262" s="9">
        <v>2239</v>
      </c>
      <c r="B2262" s="9" t="s">
        <v>3091</v>
      </c>
      <c r="C2262" s="9">
        <v>4150013735</v>
      </c>
      <c r="D2262" s="9" t="s">
        <v>3066</v>
      </c>
      <c r="E2262" s="9" t="s">
        <v>3066</v>
      </c>
      <c r="F2262" s="9" t="s">
        <v>1283</v>
      </c>
      <c r="G2262" s="9"/>
    </row>
    <row r="2263" spans="1:7" x14ac:dyDescent="0.2">
      <c r="A2263" s="9">
        <v>2240</v>
      </c>
      <c r="B2263" s="9" t="s">
        <v>3092</v>
      </c>
      <c r="C2263" s="9">
        <v>4150013967</v>
      </c>
      <c r="D2263" s="9" t="s">
        <v>3066</v>
      </c>
      <c r="E2263" s="9" t="s">
        <v>3066</v>
      </c>
      <c r="F2263" s="9" t="s">
        <v>1283</v>
      </c>
      <c r="G2263" s="9"/>
    </row>
    <row r="2264" spans="1:7" x14ac:dyDescent="0.2">
      <c r="A2264" s="9">
        <v>2241</v>
      </c>
      <c r="B2264" s="9" t="s">
        <v>3093</v>
      </c>
      <c r="C2264" s="9">
        <v>4150013968</v>
      </c>
      <c r="D2264" s="9" t="s">
        <v>3069</v>
      </c>
      <c r="E2264" s="9" t="s">
        <v>3066</v>
      </c>
      <c r="F2264" s="9" t="s">
        <v>1283</v>
      </c>
      <c r="G2264" s="9" t="s">
        <v>1213</v>
      </c>
    </row>
    <row r="2265" spans="1:7" x14ac:dyDescent="0.2">
      <c r="A2265" s="9">
        <v>2242</v>
      </c>
      <c r="B2265" s="9" t="s">
        <v>3094</v>
      </c>
      <c r="C2265" s="9">
        <v>4150014008</v>
      </c>
      <c r="D2265" s="9" t="s">
        <v>3066</v>
      </c>
      <c r="E2265" s="9" t="s">
        <v>3066</v>
      </c>
      <c r="F2265" s="9" t="s">
        <v>1283</v>
      </c>
      <c r="G2265" s="9"/>
    </row>
    <row r="2266" spans="1:7" x14ac:dyDescent="0.2">
      <c r="A2266" s="9">
        <v>2243</v>
      </c>
      <c r="B2266" s="9" t="s">
        <v>3095</v>
      </c>
      <c r="C2266" s="9">
        <v>4150014009</v>
      </c>
      <c r="D2266" s="9" t="s">
        <v>3066</v>
      </c>
      <c r="E2266" s="9" t="s">
        <v>3066</v>
      </c>
      <c r="F2266" s="9" t="s">
        <v>1283</v>
      </c>
      <c r="G2266" s="9"/>
    </row>
    <row r="2267" spans="1:7" x14ac:dyDescent="0.2">
      <c r="A2267" s="9">
        <v>2244</v>
      </c>
      <c r="B2267" s="9" t="s">
        <v>3096</v>
      </c>
      <c r="C2267" s="9">
        <v>4150014069</v>
      </c>
      <c r="D2267" s="9" t="s">
        <v>3066</v>
      </c>
      <c r="E2267" s="9" t="s">
        <v>3066</v>
      </c>
      <c r="F2267" s="9" t="s">
        <v>1283</v>
      </c>
      <c r="G2267" s="9"/>
    </row>
    <row r="2268" spans="1:7" x14ac:dyDescent="0.2">
      <c r="A2268" s="9">
        <v>2245</v>
      </c>
      <c r="B2268" s="9" t="s">
        <v>3097</v>
      </c>
      <c r="C2268" s="9">
        <v>4150014128</v>
      </c>
      <c r="D2268" s="9" t="s">
        <v>3066</v>
      </c>
      <c r="E2268" s="9" t="s">
        <v>3066</v>
      </c>
      <c r="F2268" s="9" t="s">
        <v>1283</v>
      </c>
      <c r="G2268" s="9"/>
    </row>
    <row r="2269" spans="1:7" x14ac:dyDescent="0.2">
      <c r="A2269" s="9">
        <v>2246</v>
      </c>
      <c r="B2269" s="9" t="s">
        <v>3098</v>
      </c>
      <c r="C2269" s="9">
        <v>4150014173</v>
      </c>
      <c r="D2269" s="9" t="s">
        <v>3069</v>
      </c>
      <c r="E2269" s="9" t="s">
        <v>3066</v>
      </c>
      <c r="F2269" s="9" t="s">
        <v>1283</v>
      </c>
      <c r="G2269" s="9" t="s">
        <v>1213</v>
      </c>
    </row>
    <row r="2270" spans="1:7" x14ac:dyDescent="0.2">
      <c r="A2270" s="9">
        <v>2247</v>
      </c>
      <c r="B2270" s="9" t="s">
        <v>3099</v>
      </c>
      <c r="C2270" s="9">
        <v>4150014183</v>
      </c>
      <c r="D2270" s="9" t="s">
        <v>3066</v>
      </c>
      <c r="E2270" s="9" t="s">
        <v>3066</v>
      </c>
      <c r="F2270" s="9" t="s">
        <v>1283</v>
      </c>
      <c r="G2270" s="9"/>
    </row>
    <row r="2271" spans="1:7" x14ac:dyDescent="0.2">
      <c r="A2271" s="9">
        <v>2248</v>
      </c>
      <c r="B2271" s="9" t="s">
        <v>3100</v>
      </c>
      <c r="C2271" s="9">
        <v>4150014237</v>
      </c>
      <c r="D2271" s="9" t="s">
        <v>3069</v>
      </c>
      <c r="E2271" s="9" t="s">
        <v>3066</v>
      </c>
      <c r="F2271" s="9" t="s">
        <v>1283</v>
      </c>
      <c r="G2271" s="9" t="s">
        <v>1213</v>
      </c>
    </row>
    <row r="2272" spans="1:7" x14ac:dyDescent="0.2">
      <c r="A2272" s="9">
        <v>2249</v>
      </c>
      <c r="B2272" s="9" t="s">
        <v>3101</v>
      </c>
      <c r="C2272" s="9">
        <v>4150014238</v>
      </c>
      <c r="D2272" s="9" t="s">
        <v>3069</v>
      </c>
      <c r="E2272" s="9" t="s">
        <v>3066</v>
      </c>
      <c r="F2272" s="9" t="s">
        <v>1283</v>
      </c>
      <c r="G2272" s="9" t="s">
        <v>1213</v>
      </c>
    </row>
    <row r="2273" spans="1:7" x14ac:dyDescent="0.2">
      <c r="A2273" s="9">
        <v>2250</v>
      </c>
      <c r="B2273" s="9" t="s">
        <v>3102</v>
      </c>
      <c r="C2273" s="9">
        <v>4150014246</v>
      </c>
      <c r="D2273" s="9" t="s">
        <v>3066</v>
      </c>
      <c r="E2273" s="9" t="s">
        <v>3066</v>
      </c>
      <c r="F2273" s="9" t="s">
        <v>1283</v>
      </c>
      <c r="G2273" s="9"/>
    </row>
    <row r="2274" spans="1:7" x14ac:dyDescent="0.2">
      <c r="A2274" s="9">
        <v>2251</v>
      </c>
      <c r="B2274" s="9" t="s">
        <v>3103</v>
      </c>
      <c r="C2274" s="9">
        <v>4150014267</v>
      </c>
      <c r="D2274" s="9" t="s">
        <v>3069</v>
      </c>
      <c r="E2274" s="9" t="s">
        <v>3066</v>
      </c>
      <c r="F2274" s="9" t="s">
        <v>1283</v>
      </c>
      <c r="G2274" s="9" t="s">
        <v>1213</v>
      </c>
    </row>
    <row r="2275" spans="1:7" x14ac:dyDescent="0.2">
      <c r="A2275" s="9">
        <v>2252</v>
      </c>
      <c r="B2275" s="9" t="s">
        <v>3104</v>
      </c>
      <c r="C2275" s="9">
        <v>4150014315</v>
      </c>
      <c r="D2275" s="9" t="s">
        <v>3066</v>
      </c>
      <c r="E2275" s="9" t="s">
        <v>3066</v>
      </c>
      <c r="F2275" s="9" t="s">
        <v>1283</v>
      </c>
      <c r="G2275" s="9"/>
    </row>
    <row r="2276" spans="1:7" x14ac:dyDescent="0.2">
      <c r="A2276" s="9">
        <v>2253</v>
      </c>
      <c r="B2276" s="9" t="s">
        <v>3105</v>
      </c>
      <c r="C2276" s="9">
        <v>4150014316</v>
      </c>
      <c r="D2276" s="9" t="s">
        <v>3066</v>
      </c>
      <c r="E2276" s="9" t="s">
        <v>3066</v>
      </c>
      <c r="F2276" s="9" t="s">
        <v>1283</v>
      </c>
      <c r="G2276" s="9"/>
    </row>
    <row r="2277" spans="1:7" x14ac:dyDescent="0.2">
      <c r="A2277" s="9">
        <v>2254</v>
      </c>
      <c r="B2277" s="9" t="s">
        <v>3106</v>
      </c>
      <c r="C2277" s="9">
        <v>4150014365</v>
      </c>
      <c r="D2277" s="9" t="s">
        <v>3066</v>
      </c>
      <c r="E2277" s="9" t="s">
        <v>3066</v>
      </c>
      <c r="F2277" s="9" t="s">
        <v>1283</v>
      </c>
      <c r="G2277" s="9"/>
    </row>
    <row r="2278" spans="1:7" x14ac:dyDescent="0.2">
      <c r="A2278" s="9">
        <v>2255</v>
      </c>
      <c r="B2278" s="9" t="s">
        <v>3107</v>
      </c>
      <c r="C2278" s="9">
        <v>4150014366</v>
      </c>
      <c r="D2278" s="9" t="s">
        <v>3069</v>
      </c>
      <c r="E2278" s="9" t="s">
        <v>3066</v>
      </c>
      <c r="F2278" s="9" t="s">
        <v>1283</v>
      </c>
      <c r="G2278" s="9" t="s">
        <v>1213</v>
      </c>
    </row>
    <row r="2279" spans="1:7" x14ac:dyDescent="0.2">
      <c r="A2279" s="9">
        <v>2256</v>
      </c>
      <c r="B2279" s="9" t="s">
        <v>3108</v>
      </c>
      <c r="C2279" s="9">
        <v>4150014367</v>
      </c>
      <c r="D2279" s="9" t="s">
        <v>3069</v>
      </c>
      <c r="E2279" s="9" t="s">
        <v>3066</v>
      </c>
      <c r="F2279" s="9" t="s">
        <v>1283</v>
      </c>
      <c r="G2279" s="9" t="s">
        <v>1213</v>
      </c>
    </row>
    <row r="2280" spans="1:7" x14ac:dyDescent="0.2">
      <c r="A2280" s="9">
        <v>2257</v>
      </c>
      <c r="B2280" s="9" t="s">
        <v>3109</v>
      </c>
      <c r="C2280" s="9">
        <v>4150014368</v>
      </c>
      <c r="D2280" s="9" t="s">
        <v>3069</v>
      </c>
      <c r="E2280" s="9" t="s">
        <v>3066</v>
      </c>
      <c r="F2280" s="9" t="s">
        <v>1283</v>
      </c>
      <c r="G2280" s="9" t="s">
        <v>1213</v>
      </c>
    </row>
    <row r="2281" spans="1:7" x14ac:dyDescent="0.2">
      <c r="A2281" s="9">
        <v>2258</v>
      </c>
      <c r="B2281" s="9" t="s">
        <v>3110</v>
      </c>
      <c r="C2281" s="9">
        <v>4150014369</v>
      </c>
      <c r="D2281" s="9" t="s">
        <v>3069</v>
      </c>
      <c r="E2281" s="9" t="s">
        <v>3066</v>
      </c>
      <c r="F2281" s="9" t="s">
        <v>1283</v>
      </c>
      <c r="G2281" s="9" t="s">
        <v>1213</v>
      </c>
    </row>
    <row r="2282" spans="1:7" x14ac:dyDescent="0.2">
      <c r="A2282" s="9">
        <v>2259</v>
      </c>
      <c r="B2282" s="9" t="s">
        <v>3111</v>
      </c>
      <c r="C2282" s="9">
        <v>4150014370</v>
      </c>
      <c r="D2282" s="9" t="s">
        <v>3069</v>
      </c>
      <c r="E2282" s="9" t="s">
        <v>3066</v>
      </c>
      <c r="F2282" s="9" t="s">
        <v>1283</v>
      </c>
      <c r="G2282" s="9" t="s">
        <v>1213</v>
      </c>
    </row>
    <row r="2283" spans="1:7" x14ac:dyDescent="0.2">
      <c r="A2283" s="9">
        <v>2260</v>
      </c>
      <c r="B2283" s="9" t="s">
        <v>3112</v>
      </c>
      <c r="C2283" s="9">
        <v>4150014428</v>
      </c>
      <c r="D2283" s="9" t="s">
        <v>3066</v>
      </c>
      <c r="E2283" s="9" t="s">
        <v>3066</v>
      </c>
      <c r="F2283" s="9" t="s">
        <v>1283</v>
      </c>
      <c r="G2283" s="9"/>
    </row>
    <row r="2284" spans="1:7" x14ac:dyDescent="0.2">
      <c r="A2284" s="9">
        <v>2261</v>
      </c>
      <c r="B2284" s="9" t="s">
        <v>3113</v>
      </c>
      <c r="C2284" s="9">
        <v>4150014482</v>
      </c>
      <c r="D2284" s="9" t="s">
        <v>3066</v>
      </c>
      <c r="E2284" s="9" t="s">
        <v>3066</v>
      </c>
      <c r="F2284" s="9" t="s">
        <v>1283</v>
      </c>
      <c r="G2284" s="9"/>
    </row>
    <row r="2285" spans="1:7" x14ac:dyDescent="0.2">
      <c r="A2285" s="9">
        <v>2262</v>
      </c>
      <c r="B2285" s="9" t="s">
        <v>3114</v>
      </c>
      <c r="C2285" s="9">
        <v>4150014491</v>
      </c>
      <c r="D2285" s="9" t="s">
        <v>3069</v>
      </c>
      <c r="E2285" s="9" t="s">
        <v>3066</v>
      </c>
      <c r="F2285" s="9" t="s">
        <v>1283</v>
      </c>
      <c r="G2285" s="9" t="s">
        <v>1213</v>
      </c>
    </row>
    <row r="2286" spans="1:7" x14ac:dyDescent="0.2">
      <c r="A2286" s="9">
        <v>2263</v>
      </c>
      <c r="B2286" s="9" t="s">
        <v>3115</v>
      </c>
      <c r="C2286" s="9">
        <v>4150014557</v>
      </c>
      <c r="D2286" s="9" t="s">
        <v>3069</v>
      </c>
      <c r="E2286" s="9" t="s">
        <v>3066</v>
      </c>
      <c r="F2286" s="9" t="s">
        <v>1283</v>
      </c>
      <c r="G2286" s="9" t="s">
        <v>1213</v>
      </c>
    </row>
    <row r="2287" spans="1:7" x14ac:dyDescent="0.2">
      <c r="A2287" s="9">
        <v>2264</v>
      </c>
      <c r="B2287" s="9" t="s">
        <v>3116</v>
      </c>
      <c r="C2287" s="9">
        <v>4150014576</v>
      </c>
      <c r="D2287" s="9" t="s">
        <v>3069</v>
      </c>
      <c r="E2287" s="9" t="s">
        <v>3066</v>
      </c>
      <c r="F2287" s="9" t="s">
        <v>1283</v>
      </c>
      <c r="G2287" s="9" t="s">
        <v>1213</v>
      </c>
    </row>
    <row r="2288" spans="1:7" x14ac:dyDescent="0.2">
      <c r="A2288" s="9">
        <v>2265</v>
      </c>
      <c r="B2288" s="9" t="s">
        <v>3117</v>
      </c>
      <c r="C2288" s="9">
        <v>4150014725</v>
      </c>
      <c r="D2288" s="9" t="s">
        <v>3069</v>
      </c>
      <c r="E2288" s="9" t="s">
        <v>3066</v>
      </c>
      <c r="F2288" s="9" t="s">
        <v>1283</v>
      </c>
      <c r="G2288" s="9" t="s">
        <v>1213</v>
      </c>
    </row>
    <row r="2289" spans="1:7" x14ac:dyDescent="0.2">
      <c r="A2289" s="9">
        <v>2266</v>
      </c>
      <c r="B2289" s="9" t="s">
        <v>3118</v>
      </c>
      <c r="C2289" s="9">
        <v>4150014726</v>
      </c>
      <c r="D2289" s="9" t="s">
        <v>3069</v>
      </c>
      <c r="E2289" s="9" t="s">
        <v>3066</v>
      </c>
      <c r="F2289" s="9" t="s">
        <v>1283</v>
      </c>
      <c r="G2289" s="9" t="s">
        <v>1213</v>
      </c>
    </row>
    <row r="2290" spans="1:7" x14ac:dyDescent="0.2">
      <c r="A2290" s="9">
        <v>2267</v>
      </c>
      <c r="B2290" s="9" t="s">
        <v>3119</v>
      </c>
      <c r="C2290" s="9">
        <v>4150014727</v>
      </c>
      <c r="D2290" s="9" t="s">
        <v>3069</v>
      </c>
      <c r="E2290" s="9" t="s">
        <v>3066</v>
      </c>
      <c r="F2290" s="9" t="s">
        <v>1283</v>
      </c>
      <c r="G2290" s="9" t="s">
        <v>1213</v>
      </c>
    </row>
    <row r="2291" spans="1:7" x14ac:dyDescent="0.2">
      <c r="A2291" s="9">
        <v>2268</v>
      </c>
      <c r="B2291" s="9" t="s">
        <v>3120</v>
      </c>
      <c r="C2291" s="9">
        <v>4150014766</v>
      </c>
      <c r="D2291" s="9" t="s">
        <v>3066</v>
      </c>
      <c r="E2291" s="9" t="s">
        <v>3066</v>
      </c>
      <c r="F2291" s="9" t="s">
        <v>1283</v>
      </c>
      <c r="G2291" s="9"/>
    </row>
    <row r="2292" spans="1:7" x14ac:dyDescent="0.2">
      <c r="A2292" s="9">
        <v>2269</v>
      </c>
      <c r="B2292" s="9" t="s">
        <v>3121</v>
      </c>
      <c r="C2292" s="9">
        <v>4150014776</v>
      </c>
      <c r="D2292" s="9" t="s">
        <v>3066</v>
      </c>
      <c r="E2292" s="9" t="s">
        <v>3066</v>
      </c>
      <c r="F2292" s="9" t="s">
        <v>1283</v>
      </c>
      <c r="G2292" s="9"/>
    </row>
    <row r="2293" spans="1:7" x14ac:dyDescent="0.2">
      <c r="A2293" s="21" t="s">
        <v>3122</v>
      </c>
      <c r="B2293" s="21"/>
      <c r="C2293" s="21"/>
      <c r="D2293" s="21"/>
      <c r="E2293" s="21"/>
      <c r="F2293" s="21"/>
      <c r="G2293" s="21"/>
    </row>
    <row r="2294" spans="1:7" x14ac:dyDescent="0.2">
      <c r="A2294" s="9">
        <v>2270</v>
      </c>
      <c r="B2294" s="9" t="s">
        <v>514</v>
      </c>
      <c r="C2294" s="9">
        <v>4151010610</v>
      </c>
      <c r="D2294" s="9" t="s">
        <v>1240</v>
      </c>
      <c r="E2294" s="9" t="s">
        <v>3123</v>
      </c>
      <c r="F2294" s="9" t="s">
        <v>1191</v>
      </c>
      <c r="G2294" s="9"/>
    </row>
    <row r="2295" spans="1:7" x14ac:dyDescent="0.2">
      <c r="A2295" s="9">
        <v>2271</v>
      </c>
      <c r="B2295" s="9" t="s">
        <v>518</v>
      </c>
      <c r="C2295" s="9">
        <v>4151010613</v>
      </c>
      <c r="D2295" s="9" t="s">
        <v>1240</v>
      </c>
      <c r="E2295" s="9" t="s">
        <v>3123</v>
      </c>
      <c r="F2295" s="9" t="s">
        <v>1191</v>
      </c>
      <c r="G2295" s="9"/>
    </row>
    <row r="2296" spans="1:7" x14ac:dyDescent="0.2">
      <c r="A2296" s="9">
        <v>2272</v>
      </c>
      <c r="B2296" s="9" t="s">
        <v>520</v>
      </c>
      <c r="C2296" s="9">
        <v>4151010614</v>
      </c>
      <c r="D2296" s="9" t="s">
        <v>1240</v>
      </c>
      <c r="E2296" s="9" t="s">
        <v>3123</v>
      </c>
      <c r="F2296" s="9" t="s">
        <v>1191</v>
      </c>
      <c r="G2296" s="9"/>
    </row>
    <row r="2297" spans="1:7" x14ac:dyDescent="0.2">
      <c r="A2297" s="9">
        <v>2273</v>
      </c>
      <c r="B2297" s="9" t="s">
        <v>521</v>
      </c>
      <c r="C2297" s="9">
        <v>4151010615</v>
      </c>
      <c r="D2297" s="9" t="s">
        <v>3124</v>
      </c>
      <c r="E2297" s="9" t="s">
        <v>3123</v>
      </c>
      <c r="F2297" s="9" t="s">
        <v>1191</v>
      </c>
      <c r="G2297" s="9"/>
    </row>
    <row r="2298" spans="1:7" x14ac:dyDescent="0.2">
      <c r="A2298" s="9">
        <v>2274</v>
      </c>
      <c r="B2298" s="9" t="s">
        <v>522</v>
      </c>
      <c r="C2298" s="9">
        <v>4151010616</v>
      </c>
      <c r="D2298" s="9" t="s">
        <v>3124</v>
      </c>
      <c r="E2298" s="9" t="s">
        <v>3123</v>
      </c>
      <c r="F2298" s="9" t="s">
        <v>1191</v>
      </c>
      <c r="G2298" s="9"/>
    </row>
    <row r="2299" spans="1:7" x14ac:dyDescent="0.2">
      <c r="A2299" s="9">
        <v>2275</v>
      </c>
      <c r="B2299" s="9" t="s">
        <v>527</v>
      </c>
      <c r="C2299" s="9">
        <v>4151010619</v>
      </c>
      <c r="D2299" s="9" t="s">
        <v>3124</v>
      </c>
      <c r="E2299" s="9" t="s">
        <v>3125</v>
      </c>
      <c r="F2299" s="9" t="s">
        <v>1191</v>
      </c>
      <c r="G2299" s="9"/>
    </row>
    <row r="2300" spans="1:7" x14ac:dyDescent="0.2">
      <c r="A2300" s="9">
        <v>2276</v>
      </c>
      <c r="B2300" s="9" t="s">
        <v>529</v>
      </c>
      <c r="C2300" s="9">
        <v>4151010621</v>
      </c>
      <c r="D2300" s="9" t="s">
        <v>3124</v>
      </c>
      <c r="E2300" s="9" t="s">
        <v>3123</v>
      </c>
      <c r="F2300" s="9" t="s">
        <v>1191</v>
      </c>
      <c r="G2300" s="9"/>
    </row>
    <row r="2301" spans="1:7" x14ac:dyDescent="0.2">
      <c r="A2301" s="9">
        <v>2277</v>
      </c>
      <c r="B2301" s="9" t="s">
        <v>530</v>
      </c>
      <c r="C2301" s="9">
        <v>4151010622</v>
      </c>
      <c r="D2301" s="9" t="s">
        <v>3124</v>
      </c>
      <c r="E2301" s="9" t="s">
        <v>3126</v>
      </c>
      <c r="F2301" s="9" t="s">
        <v>1191</v>
      </c>
      <c r="G2301" s="9"/>
    </row>
    <row r="2302" spans="1:7" x14ac:dyDescent="0.2">
      <c r="A2302" s="9">
        <v>2278</v>
      </c>
      <c r="B2302" s="9" t="s">
        <v>532</v>
      </c>
      <c r="C2302" s="9">
        <v>4151010623</v>
      </c>
      <c r="D2302" s="9" t="s">
        <v>3124</v>
      </c>
      <c r="E2302" s="9" t="s">
        <v>3123</v>
      </c>
      <c r="F2302" s="9" t="s">
        <v>1191</v>
      </c>
      <c r="G2302" s="9"/>
    </row>
    <row r="2303" spans="1:7" x14ac:dyDescent="0.2">
      <c r="A2303" s="9">
        <v>2279</v>
      </c>
      <c r="B2303" s="9" t="s">
        <v>533</v>
      </c>
      <c r="C2303" s="9">
        <v>4151010624</v>
      </c>
      <c r="D2303" s="9" t="s">
        <v>1310</v>
      </c>
      <c r="E2303" s="9" t="s">
        <v>3127</v>
      </c>
      <c r="F2303" s="9" t="s">
        <v>1191</v>
      </c>
      <c r="G2303" s="9"/>
    </row>
    <row r="2304" spans="1:7" x14ac:dyDescent="0.2">
      <c r="A2304" s="9">
        <v>2280</v>
      </c>
      <c r="B2304" s="9" t="s">
        <v>534</v>
      </c>
      <c r="C2304" s="9">
        <v>4151010626</v>
      </c>
      <c r="D2304" s="9" t="s">
        <v>3124</v>
      </c>
      <c r="E2304" s="9" t="s">
        <v>3128</v>
      </c>
      <c r="F2304" s="9" t="s">
        <v>1191</v>
      </c>
      <c r="G2304" s="9"/>
    </row>
    <row r="2305" spans="1:7" x14ac:dyDescent="0.2">
      <c r="A2305" s="9">
        <v>2281</v>
      </c>
      <c r="B2305" s="9" t="s">
        <v>535</v>
      </c>
      <c r="C2305" s="9">
        <v>4151010628</v>
      </c>
      <c r="D2305" s="9" t="s">
        <v>3124</v>
      </c>
      <c r="E2305" s="9" t="s">
        <v>3129</v>
      </c>
      <c r="F2305" s="9" t="s">
        <v>1191</v>
      </c>
      <c r="G2305" s="9"/>
    </row>
    <row r="2306" spans="1:7" x14ac:dyDescent="0.2">
      <c r="A2306" s="9">
        <v>2282</v>
      </c>
      <c r="B2306" s="9" t="s">
        <v>538</v>
      </c>
      <c r="C2306" s="9">
        <v>4151010632</v>
      </c>
      <c r="D2306" s="9" t="s">
        <v>3124</v>
      </c>
      <c r="E2306" s="9" t="s">
        <v>3130</v>
      </c>
      <c r="F2306" s="9" t="s">
        <v>1191</v>
      </c>
      <c r="G2306" s="9"/>
    </row>
    <row r="2307" spans="1:7" x14ac:dyDescent="0.2">
      <c r="A2307" s="9">
        <v>2283</v>
      </c>
      <c r="B2307" s="9" t="s">
        <v>539</v>
      </c>
      <c r="C2307" s="9">
        <v>4151010633</v>
      </c>
      <c r="D2307" s="9" t="s">
        <v>3124</v>
      </c>
      <c r="E2307" s="9" t="s">
        <v>3123</v>
      </c>
      <c r="F2307" s="9" t="s">
        <v>1191</v>
      </c>
      <c r="G2307" s="9"/>
    </row>
    <row r="2308" spans="1:7" x14ac:dyDescent="0.2">
      <c r="A2308" s="9">
        <v>2284</v>
      </c>
      <c r="B2308" s="9" t="s">
        <v>542</v>
      </c>
      <c r="C2308" s="9">
        <v>4151010634</v>
      </c>
      <c r="D2308" s="9" t="s">
        <v>3124</v>
      </c>
      <c r="E2308" s="9" t="s">
        <v>3131</v>
      </c>
      <c r="F2308" s="9" t="s">
        <v>1191</v>
      </c>
      <c r="G2308" s="9"/>
    </row>
    <row r="2309" spans="1:7" x14ac:dyDescent="0.2">
      <c r="A2309" s="9">
        <v>2285</v>
      </c>
      <c r="B2309" s="9" t="s">
        <v>545</v>
      </c>
      <c r="C2309" s="9">
        <v>4151010636</v>
      </c>
      <c r="D2309" s="9" t="s">
        <v>3124</v>
      </c>
      <c r="E2309" s="9" t="s">
        <v>3123</v>
      </c>
      <c r="F2309" s="9" t="s">
        <v>1191</v>
      </c>
      <c r="G2309" s="9"/>
    </row>
    <row r="2310" spans="1:7" x14ac:dyDescent="0.2">
      <c r="A2310" s="9">
        <v>2286</v>
      </c>
      <c r="B2310" s="9" t="s">
        <v>547</v>
      </c>
      <c r="C2310" s="9">
        <v>4151010638</v>
      </c>
      <c r="D2310" s="9" t="s">
        <v>3124</v>
      </c>
      <c r="E2310" s="9" t="s">
        <v>3131</v>
      </c>
      <c r="F2310" s="9" t="s">
        <v>1191</v>
      </c>
      <c r="G2310" s="9"/>
    </row>
    <row r="2311" spans="1:7" x14ac:dyDescent="0.2">
      <c r="A2311" s="9">
        <v>2287</v>
      </c>
      <c r="B2311" s="9" t="s">
        <v>3132</v>
      </c>
      <c r="C2311" s="9">
        <v>4151010639</v>
      </c>
      <c r="D2311" s="9" t="s">
        <v>3124</v>
      </c>
      <c r="E2311" s="9" t="s">
        <v>3125</v>
      </c>
      <c r="F2311" s="9" t="s">
        <v>1191</v>
      </c>
      <c r="G2311" s="9"/>
    </row>
    <row r="2312" spans="1:7" x14ac:dyDescent="0.2">
      <c r="A2312" s="9">
        <v>2288</v>
      </c>
      <c r="B2312" s="9" t="s">
        <v>548</v>
      </c>
      <c r="C2312" s="9">
        <v>4151010640</v>
      </c>
      <c r="D2312" s="9" t="s">
        <v>3124</v>
      </c>
      <c r="E2312" s="9" t="s">
        <v>3133</v>
      </c>
      <c r="F2312" s="9" t="s">
        <v>1191</v>
      </c>
      <c r="G2312" s="9"/>
    </row>
    <row r="2313" spans="1:7" x14ac:dyDescent="0.2">
      <c r="A2313" s="9">
        <v>2289</v>
      </c>
      <c r="B2313" s="9" t="s">
        <v>3134</v>
      </c>
      <c r="C2313" s="9">
        <v>4151010641</v>
      </c>
      <c r="D2313" s="9" t="s">
        <v>3124</v>
      </c>
      <c r="E2313" s="9" t="s">
        <v>3135</v>
      </c>
      <c r="F2313" s="9" t="s">
        <v>1191</v>
      </c>
      <c r="G2313" s="9"/>
    </row>
    <row r="2314" spans="1:7" x14ac:dyDescent="0.2">
      <c r="A2314" s="9">
        <v>2290</v>
      </c>
      <c r="B2314" s="9" t="s">
        <v>550</v>
      </c>
      <c r="C2314" s="9">
        <v>4151010644</v>
      </c>
      <c r="D2314" s="9" t="s">
        <v>3124</v>
      </c>
      <c r="E2314" s="9" t="s">
        <v>3136</v>
      </c>
      <c r="F2314" s="9" t="s">
        <v>1191</v>
      </c>
      <c r="G2314" s="9"/>
    </row>
    <row r="2315" spans="1:7" x14ac:dyDescent="0.2">
      <c r="A2315" s="9">
        <v>2291</v>
      </c>
      <c r="B2315" s="9" t="s">
        <v>3137</v>
      </c>
      <c r="C2315" s="9">
        <v>4151010646</v>
      </c>
      <c r="D2315" s="9" t="s">
        <v>3124</v>
      </c>
      <c r="E2315" s="9" t="s">
        <v>3138</v>
      </c>
      <c r="F2315" s="9" t="s">
        <v>1191</v>
      </c>
      <c r="G2315" s="9"/>
    </row>
    <row r="2316" spans="1:7" x14ac:dyDescent="0.2">
      <c r="A2316" s="9">
        <v>2292</v>
      </c>
      <c r="B2316" s="9" t="s">
        <v>553</v>
      </c>
      <c r="C2316" s="9">
        <v>4151010649</v>
      </c>
      <c r="D2316" s="9" t="s">
        <v>3124</v>
      </c>
      <c r="E2316" s="9" t="s">
        <v>3139</v>
      </c>
      <c r="F2316" s="9" t="s">
        <v>1191</v>
      </c>
      <c r="G2316" s="9"/>
    </row>
    <row r="2317" spans="1:7" x14ac:dyDescent="0.2">
      <c r="A2317" s="9">
        <v>2293</v>
      </c>
      <c r="B2317" s="9" t="s">
        <v>556</v>
      </c>
      <c r="C2317" s="9">
        <v>4151010651</v>
      </c>
      <c r="D2317" s="9" t="s">
        <v>1240</v>
      </c>
      <c r="E2317" s="9" t="s">
        <v>3123</v>
      </c>
      <c r="F2317" s="9" t="s">
        <v>1191</v>
      </c>
      <c r="G2317" s="9"/>
    </row>
    <row r="2318" spans="1:7" x14ac:dyDescent="0.2">
      <c r="A2318" s="9">
        <v>2294</v>
      </c>
      <c r="B2318" s="9" t="s">
        <v>3140</v>
      </c>
      <c r="C2318" s="9">
        <v>4151010653</v>
      </c>
      <c r="D2318" s="9" t="s">
        <v>3124</v>
      </c>
      <c r="E2318" s="9" t="s">
        <v>3123</v>
      </c>
      <c r="F2318" s="9" t="s">
        <v>1191</v>
      </c>
      <c r="G2318" s="9"/>
    </row>
    <row r="2319" spans="1:7" x14ac:dyDescent="0.2">
      <c r="A2319" s="9">
        <v>2295</v>
      </c>
      <c r="B2319" s="9" t="s">
        <v>560</v>
      </c>
      <c r="C2319" s="9">
        <v>4151010654</v>
      </c>
      <c r="D2319" s="9" t="s">
        <v>3124</v>
      </c>
      <c r="E2319" s="9" t="s">
        <v>3123</v>
      </c>
      <c r="F2319" s="9" t="s">
        <v>1191</v>
      </c>
      <c r="G2319" s="9"/>
    </row>
    <row r="2320" spans="1:7" x14ac:dyDescent="0.2">
      <c r="A2320" s="9">
        <v>2296</v>
      </c>
      <c r="B2320" s="9" t="s">
        <v>563</v>
      </c>
      <c r="C2320" s="9">
        <v>4151010656</v>
      </c>
      <c r="D2320" s="9" t="s">
        <v>1261</v>
      </c>
      <c r="E2320" s="9" t="s">
        <v>3123</v>
      </c>
      <c r="F2320" s="9" t="s">
        <v>1191</v>
      </c>
      <c r="G2320" s="9"/>
    </row>
    <row r="2321" spans="1:7" x14ac:dyDescent="0.2">
      <c r="A2321" s="9">
        <v>2297</v>
      </c>
      <c r="B2321" s="9" t="s">
        <v>707</v>
      </c>
      <c r="C2321" s="9">
        <v>4151011079</v>
      </c>
      <c r="D2321" s="9" t="s">
        <v>3124</v>
      </c>
      <c r="E2321" s="9" t="s">
        <v>3123</v>
      </c>
      <c r="F2321" s="9" t="s">
        <v>1191</v>
      </c>
      <c r="G2321" s="9"/>
    </row>
    <row r="2322" spans="1:7" x14ac:dyDescent="0.2">
      <c r="A2322" s="9">
        <v>2298</v>
      </c>
      <c r="B2322" s="9" t="s">
        <v>719</v>
      </c>
      <c r="C2322" s="9">
        <v>4151011116</v>
      </c>
      <c r="D2322" s="9" t="s">
        <v>3124</v>
      </c>
      <c r="E2322" s="9" t="s">
        <v>3123</v>
      </c>
      <c r="F2322" s="9" t="s">
        <v>1191</v>
      </c>
      <c r="G2322" s="9"/>
    </row>
    <row r="2323" spans="1:7" x14ac:dyDescent="0.2">
      <c r="A2323" s="9">
        <v>2299</v>
      </c>
      <c r="B2323" s="9" t="s">
        <v>742</v>
      </c>
      <c r="C2323" s="9">
        <v>4151011360</v>
      </c>
      <c r="D2323" s="9" t="s">
        <v>3124</v>
      </c>
      <c r="E2323" s="9" t="s">
        <v>3141</v>
      </c>
      <c r="F2323" s="9" t="s">
        <v>1191</v>
      </c>
      <c r="G2323" s="9"/>
    </row>
    <row r="2324" spans="1:7" x14ac:dyDescent="0.2">
      <c r="A2324" s="9">
        <v>2300</v>
      </c>
      <c r="B2324" s="9" t="s">
        <v>3142</v>
      </c>
      <c r="C2324" s="9">
        <v>4151011552</v>
      </c>
      <c r="D2324" s="9" t="s">
        <v>3124</v>
      </c>
      <c r="E2324" s="9" t="s">
        <v>3123</v>
      </c>
      <c r="F2324" s="9" t="s">
        <v>1191</v>
      </c>
      <c r="G2324" s="9"/>
    </row>
    <row r="2325" spans="1:7" x14ac:dyDescent="0.2">
      <c r="A2325" s="9">
        <v>2301</v>
      </c>
      <c r="B2325" s="9" t="s">
        <v>3143</v>
      </c>
      <c r="C2325" s="9">
        <v>4151011661</v>
      </c>
      <c r="D2325" s="9" t="s">
        <v>3124</v>
      </c>
      <c r="E2325" s="9" t="s">
        <v>3144</v>
      </c>
      <c r="F2325" s="9" t="s">
        <v>1191</v>
      </c>
      <c r="G2325" s="9"/>
    </row>
    <row r="2326" spans="1:7" x14ac:dyDescent="0.2">
      <c r="A2326" s="9">
        <v>2302</v>
      </c>
      <c r="B2326" s="9" t="s">
        <v>3145</v>
      </c>
      <c r="C2326" s="9">
        <v>4151012212</v>
      </c>
      <c r="D2326" s="9" t="s">
        <v>3124</v>
      </c>
      <c r="E2326" s="9" t="s">
        <v>3130</v>
      </c>
      <c r="F2326" s="9" t="s">
        <v>1191</v>
      </c>
      <c r="G2326" s="9"/>
    </row>
    <row r="2327" spans="1:7" x14ac:dyDescent="0.2">
      <c r="A2327" s="9">
        <v>2303</v>
      </c>
      <c r="B2327" s="9" t="s">
        <v>880</v>
      </c>
      <c r="C2327" s="9">
        <v>4151012636</v>
      </c>
      <c r="D2327" s="9" t="s">
        <v>3146</v>
      </c>
      <c r="E2327" s="9" t="s">
        <v>3123</v>
      </c>
      <c r="F2327" s="9" t="s">
        <v>1191</v>
      </c>
      <c r="G2327" s="9" t="s">
        <v>1213</v>
      </c>
    </row>
    <row r="2328" spans="1:7" x14ac:dyDescent="0.2">
      <c r="A2328" s="9">
        <v>2304</v>
      </c>
      <c r="B2328" s="9" t="s">
        <v>3147</v>
      </c>
      <c r="C2328" s="9">
        <v>4151012969</v>
      </c>
      <c r="D2328" s="9" t="s">
        <v>3146</v>
      </c>
      <c r="E2328" s="9" t="s">
        <v>3123</v>
      </c>
      <c r="F2328" s="9" t="s">
        <v>1191</v>
      </c>
      <c r="G2328" s="9" t="s">
        <v>1213</v>
      </c>
    </row>
    <row r="2329" spans="1:7" x14ac:dyDescent="0.2">
      <c r="A2329" s="9">
        <v>2305</v>
      </c>
      <c r="B2329" s="9" t="s">
        <v>1034</v>
      </c>
      <c r="C2329" s="9">
        <v>4151013665</v>
      </c>
      <c r="D2329" s="9" t="s">
        <v>3146</v>
      </c>
      <c r="E2329" s="9" t="s">
        <v>3123</v>
      </c>
      <c r="F2329" s="9" t="s">
        <v>1191</v>
      </c>
      <c r="G2329" s="9" t="s">
        <v>1213</v>
      </c>
    </row>
    <row r="2330" spans="1:7" x14ac:dyDescent="0.2">
      <c r="A2330" s="9">
        <v>2306</v>
      </c>
      <c r="B2330" s="9" t="s">
        <v>1039</v>
      </c>
      <c r="C2330" s="9">
        <v>4151013668</v>
      </c>
      <c r="D2330" s="9" t="s">
        <v>3146</v>
      </c>
      <c r="E2330" s="9" t="s">
        <v>3139</v>
      </c>
      <c r="F2330" s="9" t="s">
        <v>1191</v>
      </c>
      <c r="G2330" s="9" t="s">
        <v>1213</v>
      </c>
    </row>
    <row r="2331" spans="1:7" x14ac:dyDescent="0.2">
      <c r="A2331" s="9">
        <v>2307</v>
      </c>
      <c r="B2331" s="9" t="s">
        <v>3148</v>
      </c>
      <c r="C2331" s="9">
        <v>4151013669</v>
      </c>
      <c r="D2331" s="9" t="s">
        <v>3146</v>
      </c>
      <c r="E2331" s="9" t="s">
        <v>3123</v>
      </c>
      <c r="F2331" s="9" t="s">
        <v>1191</v>
      </c>
      <c r="G2331" s="9" t="s">
        <v>1213</v>
      </c>
    </row>
    <row r="2332" spans="1:7" x14ac:dyDescent="0.2">
      <c r="A2332" s="9">
        <v>2308</v>
      </c>
      <c r="B2332" s="9" t="s">
        <v>1040</v>
      </c>
      <c r="C2332" s="9">
        <v>4151013670</v>
      </c>
      <c r="D2332" s="9" t="s">
        <v>3146</v>
      </c>
      <c r="E2332" s="9" t="s">
        <v>3123</v>
      </c>
      <c r="F2332" s="9" t="s">
        <v>1191</v>
      </c>
      <c r="G2332" s="9" t="s">
        <v>1213</v>
      </c>
    </row>
    <row r="2333" spans="1:7" x14ac:dyDescent="0.2">
      <c r="A2333" s="9">
        <v>2309</v>
      </c>
      <c r="B2333" s="9" t="s">
        <v>3149</v>
      </c>
      <c r="C2333" s="9">
        <v>4151013671</v>
      </c>
      <c r="D2333" s="9" t="s">
        <v>3146</v>
      </c>
      <c r="E2333" s="9" t="s">
        <v>3123</v>
      </c>
      <c r="F2333" s="9" t="s">
        <v>1191</v>
      </c>
      <c r="G2333" s="9" t="s">
        <v>1213</v>
      </c>
    </row>
    <row r="2334" spans="1:7" x14ac:dyDescent="0.2">
      <c r="A2334" s="9">
        <v>2310</v>
      </c>
      <c r="B2334" s="9" t="s">
        <v>3150</v>
      </c>
      <c r="C2334" s="9">
        <v>4151013672</v>
      </c>
      <c r="D2334" s="9" t="s">
        <v>3146</v>
      </c>
      <c r="E2334" s="9" t="s">
        <v>3123</v>
      </c>
      <c r="F2334" s="9" t="s">
        <v>1191</v>
      </c>
      <c r="G2334" s="9" t="s">
        <v>1213</v>
      </c>
    </row>
    <row r="2335" spans="1:7" x14ac:dyDescent="0.2">
      <c r="A2335" s="9">
        <v>2311</v>
      </c>
      <c r="B2335" s="9" t="s">
        <v>1041</v>
      </c>
      <c r="C2335" s="9">
        <v>4151013673</v>
      </c>
      <c r="D2335" s="9" t="s">
        <v>3146</v>
      </c>
      <c r="E2335" s="9" t="s">
        <v>3123</v>
      </c>
      <c r="F2335" s="9" t="s">
        <v>1191</v>
      </c>
      <c r="G2335" s="9" t="s">
        <v>1213</v>
      </c>
    </row>
    <row r="2336" spans="1:7" x14ac:dyDescent="0.2">
      <c r="A2336" s="9">
        <v>2312</v>
      </c>
      <c r="B2336" s="9" t="s">
        <v>1051</v>
      </c>
      <c r="C2336" s="9">
        <v>4151013705</v>
      </c>
      <c r="D2336" s="9" t="s">
        <v>3124</v>
      </c>
      <c r="E2336" s="9" t="s">
        <v>3123</v>
      </c>
      <c r="F2336" s="9" t="s">
        <v>1191</v>
      </c>
      <c r="G2336" s="9"/>
    </row>
    <row r="2337" spans="1:7" x14ac:dyDescent="0.2">
      <c r="A2337" s="9">
        <v>2313</v>
      </c>
      <c r="B2337" s="9" t="s">
        <v>1068</v>
      </c>
      <c r="C2337" s="9">
        <v>4151013816</v>
      </c>
      <c r="D2337" s="9" t="s">
        <v>3146</v>
      </c>
      <c r="E2337" s="9" t="s">
        <v>3127</v>
      </c>
      <c r="F2337" s="9" t="s">
        <v>1191</v>
      </c>
      <c r="G2337" s="9" t="s">
        <v>1213</v>
      </c>
    </row>
    <row r="2338" spans="1:7" x14ac:dyDescent="0.2">
      <c r="A2338" s="9">
        <v>2314</v>
      </c>
      <c r="B2338" s="9" t="s">
        <v>1080</v>
      </c>
      <c r="C2338" s="9">
        <v>4151013903</v>
      </c>
      <c r="D2338" s="9" t="s">
        <v>3146</v>
      </c>
      <c r="E2338" s="9" t="s">
        <v>3123</v>
      </c>
      <c r="F2338" s="9" t="s">
        <v>1191</v>
      </c>
      <c r="G2338" s="9" t="s">
        <v>1213</v>
      </c>
    </row>
    <row r="2339" spans="1:7" x14ac:dyDescent="0.2">
      <c r="A2339" s="9">
        <v>2315</v>
      </c>
      <c r="B2339" s="9" t="s">
        <v>1101</v>
      </c>
      <c r="C2339" s="9">
        <v>4151014037</v>
      </c>
      <c r="D2339" s="9" t="s">
        <v>3146</v>
      </c>
      <c r="E2339" s="9" t="s">
        <v>3125</v>
      </c>
      <c r="F2339" s="9" t="s">
        <v>1191</v>
      </c>
      <c r="G2339" s="9" t="s">
        <v>1213</v>
      </c>
    </row>
    <row r="2340" spans="1:7" x14ac:dyDescent="0.2">
      <c r="A2340" s="9">
        <v>2316</v>
      </c>
      <c r="B2340" s="9" t="s">
        <v>1103</v>
      </c>
      <c r="C2340" s="9">
        <v>4151014039</v>
      </c>
      <c r="D2340" s="9" t="s">
        <v>3146</v>
      </c>
      <c r="E2340" s="9" t="s">
        <v>3151</v>
      </c>
      <c r="F2340" s="9" t="s">
        <v>1191</v>
      </c>
      <c r="G2340" s="9" t="s">
        <v>1213</v>
      </c>
    </row>
    <row r="2341" spans="1:7" x14ac:dyDescent="0.2">
      <c r="A2341" s="9">
        <v>2317</v>
      </c>
      <c r="B2341" s="9" t="s">
        <v>3152</v>
      </c>
      <c r="C2341" s="9">
        <v>4151014043</v>
      </c>
      <c r="D2341" s="9" t="s">
        <v>3146</v>
      </c>
      <c r="E2341" s="9" t="s">
        <v>3125</v>
      </c>
      <c r="F2341" s="9" t="s">
        <v>1191</v>
      </c>
      <c r="G2341" s="9" t="s">
        <v>1213</v>
      </c>
    </row>
    <row r="2342" spans="1:7" x14ac:dyDescent="0.2">
      <c r="A2342" s="9">
        <v>2318</v>
      </c>
      <c r="B2342" s="9" t="s">
        <v>3153</v>
      </c>
      <c r="C2342" s="9">
        <v>4151014045</v>
      </c>
      <c r="D2342" s="9" t="s">
        <v>3146</v>
      </c>
      <c r="E2342" s="9" t="s">
        <v>3125</v>
      </c>
      <c r="F2342" s="9" t="s">
        <v>1191</v>
      </c>
      <c r="G2342" s="9" t="s">
        <v>1213</v>
      </c>
    </row>
    <row r="2343" spans="1:7" x14ac:dyDescent="0.2">
      <c r="A2343" s="9">
        <v>2319</v>
      </c>
      <c r="B2343" s="9" t="s">
        <v>3154</v>
      </c>
      <c r="C2343" s="9">
        <v>4151014262</v>
      </c>
      <c r="D2343" s="9" t="s">
        <v>3146</v>
      </c>
      <c r="E2343" s="9" t="s">
        <v>3131</v>
      </c>
      <c r="F2343" s="9" t="s">
        <v>1191</v>
      </c>
      <c r="G2343" s="9" t="s">
        <v>1213</v>
      </c>
    </row>
    <row r="2344" spans="1:7" x14ac:dyDescent="0.2">
      <c r="A2344" s="9">
        <v>2320</v>
      </c>
      <c r="B2344" s="9" t="s">
        <v>1121</v>
      </c>
      <c r="C2344" s="9">
        <v>4151014389</v>
      </c>
      <c r="D2344" s="9" t="s">
        <v>3124</v>
      </c>
      <c r="E2344" s="9" t="s">
        <v>3123</v>
      </c>
      <c r="F2344" s="9" t="s">
        <v>1191</v>
      </c>
      <c r="G2344" s="9"/>
    </row>
    <row r="2345" spans="1:7" x14ac:dyDescent="0.2">
      <c r="A2345" s="9">
        <v>2321</v>
      </c>
      <c r="B2345" s="9" t="s">
        <v>1122</v>
      </c>
      <c r="C2345" s="9">
        <v>4151014410</v>
      </c>
      <c r="D2345" s="9" t="s">
        <v>3146</v>
      </c>
      <c r="E2345" s="9" t="s">
        <v>3123</v>
      </c>
      <c r="F2345" s="9" t="s">
        <v>1191</v>
      </c>
      <c r="G2345" s="9" t="s">
        <v>1213</v>
      </c>
    </row>
    <row r="2346" spans="1:7" x14ac:dyDescent="0.2">
      <c r="A2346" s="9">
        <v>2322</v>
      </c>
      <c r="B2346" s="9" t="s">
        <v>3155</v>
      </c>
      <c r="C2346" s="9">
        <v>4111012802</v>
      </c>
      <c r="D2346" s="9" t="s">
        <v>3146</v>
      </c>
      <c r="E2346" s="9" t="s">
        <v>3123</v>
      </c>
      <c r="F2346" s="9" t="s">
        <v>1191</v>
      </c>
      <c r="G2346" s="9" t="s">
        <v>1213</v>
      </c>
    </row>
    <row r="2347" spans="1:7" x14ac:dyDescent="0.2">
      <c r="A2347" s="9">
        <v>2323</v>
      </c>
      <c r="B2347" s="9" t="s">
        <v>3156</v>
      </c>
      <c r="C2347" s="9">
        <v>4151011553</v>
      </c>
      <c r="D2347" s="9" t="s">
        <v>3124</v>
      </c>
      <c r="E2347" s="9" t="s">
        <v>3123</v>
      </c>
      <c r="F2347" s="9" t="s">
        <v>1283</v>
      </c>
      <c r="G2347" s="9"/>
    </row>
    <row r="2348" spans="1:7" x14ac:dyDescent="0.2">
      <c r="A2348" s="9">
        <v>2324</v>
      </c>
      <c r="B2348" s="9" t="s">
        <v>3157</v>
      </c>
      <c r="C2348" s="9">
        <v>4151011841</v>
      </c>
      <c r="D2348" s="9" t="s">
        <v>3146</v>
      </c>
      <c r="E2348" s="9" t="s">
        <v>3123</v>
      </c>
      <c r="F2348" s="9" t="s">
        <v>1283</v>
      </c>
      <c r="G2348" s="9" t="s">
        <v>1213</v>
      </c>
    </row>
    <row r="2349" spans="1:7" x14ac:dyDescent="0.2">
      <c r="A2349" s="9">
        <v>2325</v>
      </c>
      <c r="B2349" s="9" t="s">
        <v>3158</v>
      </c>
      <c r="C2349" s="9">
        <v>4151012064</v>
      </c>
      <c r="D2349" s="9" t="s">
        <v>3124</v>
      </c>
      <c r="E2349" s="9" t="s">
        <v>3123</v>
      </c>
      <c r="F2349" s="9" t="s">
        <v>1283</v>
      </c>
      <c r="G2349" s="9"/>
    </row>
    <row r="2350" spans="1:7" x14ac:dyDescent="0.2">
      <c r="A2350" s="9">
        <v>2326</v>
      </c>
      <c r="B2350" s="9" t="s">
        <v>3159</v>
      </c>
      <c r="C2350" s="9">
        <v>4151012065</v>
      </c>
      <c r="D2350" s="9" t="s">
        <v>3124</v>
      </c>
      <c r="E2350" s="9" t="s">
        <v>3123</v>
      </c>
      <c r="F2350" s="9" t="s">
        <v>1283</v>
      </c>
      <c r="G2350" s="9"/>
    </row>
    <row r="2351" spans="1:7" x14ac:dyDescent="0.2">
      <c r="A2351" s="9">
        <v>2327</v>
      </c>
      <c r="B2351" s="9" t="s">
        <v>3160</v>
      </c>
      <c r="C2351" s="9">
        <v>4151012635</v>
      </c>
      <c r="D2351" s="9" t="s">
        <v>3124</v>
      </c>
      <c r="E2351" s="9" t="s">
        <v>3123</v>
      </c>
      <c r="F2351" s="9" t="s">
        <v>1283</v>
      </c>
      <c r="G2351" s="9"/>
    </row>
    <row r="2352" spans="1:7" x14ac:dyDescent="0.2">
      <c r="A2352" s="9">
        <v>2328</v>
      </c>
      <c r="B2352" s="9" t="s">
        <v>3161</v>
      </c>
      <c r="C2352" s="9">
        <v>4151012637</v>
      </c>
      <c r="D2352" s="9" t="s">
        <v>3124</v>
      </c>
      <c r="E2352" s="9" t="s">
        <v>3130</v>
      </c>
      <c r="F2352" s="9" t="s">
        <v>1283</v>
      </c>
      <c r="G2352" s="9"/>
    </row>
    <row r="2353" spans="1:7" x14ac:dyDescent="0.2">
      <c r="A2353" s="9">
        <v>2329</v>
      </c>
      <c r="B2353" s="9" t="s">
        <v>3162</v>
      </c>
      <c r="C2353" s="9">
        <v>4151012638</v>
      </c>
      <c r="D2353" s="9" t="s">
        <v>3124</v>
      </c>
      <c r="E2353" s="9" t="s">
        <v>3123</v>
      </c>
      <c r="F2353" s="9" t="s">
        <v>1283</v>
      </c>
      <c r="G2353" s="9"/>
    </row>
    <row r="2354" spans="1:7" x14ac:dyDescent="0.2">
      <c r="A2354" s="9">
        <v>2330</v>
      </c>
      <c r="B2354" s="9" t="s">
        <v>3163</v>
      </c>
      <c r="C2354" s="9">
        <v>4151012639</v>
      </c>
      <c r="D2354" s="9" t="s">
        <v>3124</v>
      </c>
      <c r="E2354" s="9" t="s">
        <v>3131</v>
      </c>
      <c r="F2354" s="9" t="s">
        <v>1283</v>
      </c>
      <c r="G2354" s="9"/>
    </row>
    <row r="2355" spans="1:7" x14ac:dyDescent="0.2">
      <c r="A2355" s="9">
        <v>2331</v>
      </c>
      <c r="B2355" s="9" t="s">
        <v>3164</v>
      </c>
      <c r="C2355" s="9">
        <v>4151012640</v>
      </c>
      <c r="D2355" s="9" t="s">
        <v>3124</v>
      </c>
      <c r="E2355" s="9" t="s">
        <v>3133</v>
      </c>
      <c r="F2355" s="9" t="s">
        <v>1283</v>
      </c>
      <c r="G2355" s="9"/>
    </row>
    <row r="2356" spans="1:7" x14ac:dyDescent="0.2">
      <c r="A2356" s="9">
        <v>2332</v>
      </c>
      <c r="B2356" s="9" t="s">
        <v>3165</v>
      </c>
      <c r="C2356" s="9">
        <v>4151012641</v>
      </c>
      <c r="D2356" s="9" t="s">
        <v>3124</v>
      </c>
      <c r="E2356" s="9" t="s">
        <v>3123</v>
      </c>
      <c r="F2356" s="9" t="s">
        <v>1283</v>
      </c>
      <c r="G2356" s="9"/>
    </row>
    <row r="2357" spans="1:7" x14ac:dyDescent="0.2">
      <c r="A2357" s="9">
        <v>2333</v>
      </c>
      <c r="B2357" s="9" t="s">
        <v>3166</v>
      </c>
      <c r="C2357" s="9">
        <v>4151012642</v>
      </c>
      <c r="D2357" s="9" t="s">
        <v>3124</v>
      </c>
      <c r="E2357" s="9" t="s">
        <v>3123</v>
      </c>
      <c r="F2357" s="9" t="s">
        <v>1283</v>
      </c>
      <c r="G2357" s="9"/>
    </row>
    <row r="2358" spans="1:7" x14ac:dyDescent="0.2">
      <c r="A2358" s="9">
        <v>2334</v>
      </c>
      <c r="B2358" s="9" t="s">
        <v>3167</v>
      </c>
      <c r="C2358" s="9">
        <v>4151012751</v>
      </c>
      <c r="D2358" s="9" t="s">
        <v>3124</v>
      </c>
      <c r="E2358" s="9" t="s">
        <v>3141</v>
      </c>
      <c r="F2358" s="9" t="s">
        <v>1283</v>
      </c>
      <c r="G2358" s="9"/>
    </row>
    <row r="2359" spans="1:7" x14ac:dyDescent="0.2">
      <c r="A2359" s="9">
        <v>2335</v>
      </c>
      <c r="B2359" s="9" t="s">
        <v>3168</v>
      </c>
      <c r="C2359" s="9">
        <v>4151012753</v>
      </c>
      <c r="D2359" s="9" t="s">
        <v>3124</v>
      </c>
      <c r="E2359" s="9" t="s">
        <v>3125</v>
      </c>
      <c r="F2359" s="9" t="s">
        <v>1283</v>
      </c>
      <c r="G2359" s="9"/>
    </row>
    <row r="2360" spans="1:7" x14ac:dyDescent="0.2">
      <c r="A2360" s="9">
        <v>2336</v>
      </c>
      <c r="B2360" s="9" t="s">
        <v>3169</v>
      </c>
      <c r="C2360" s="9">
        <v>4151012761</v>
      </c>
      <c r="D2360" s="9" t="s">
        <v>3124</v>
      </c>
      <c r="E2360" s="9" t="s">
        <v>3123</v>
      </c>
      <c r="F2360" s="9" t="s">
        <v>1283</v>
      </c>
      <c r="G2360" s="9"/>
    </row>
    <row r="2361" spans="1:7" x14ac:dyDescent="0.2">
      <c r="A2361" s="9">
        <v>2337</v>
      </c>
      <c r="B2361" s="9" t="s">
        <v>3170</v>
      </c>
      <c r="C2361" s="9">
        <v>4151012762</v>
      </c>
      <c r="D2361" s="9" t="s">
        <v>3124</v>
      </c>
      <c r="E2361" s="9" t="s">
        <v>3123</v>
      </c>
      <c r="F2361" s="9" t="s">
        <v>1283</v>
      </c>
      <c r="G2361" s="9"/>
    </row>
    <row r="2362" spans="1:7" x14ac:dyDescent="0.2">
      <c r="A2362" s="9">
        <v>2338</v>
      </c>
      <c r="B2362" s="9" t="s">
        <v>3171</v>
      </c>
      <c r="C2362" s="9">
        <v>4151012763</v>
      </c>
      <c r="D2362" s="9" t="s">
        <v>3124</v>
      </c>
      <c r="E2362" s="9" t="s">
        <v>3127</v>
      </c>
      <c r="F2362" s="9" t="s">
        <v>1283</v>
      </c>
      <c r="G2362" s="9"/>
    </row>
    <row r="2363" spans="1:7" x14ac:dyDescent="0.2">
      <c r="A2363" s="9">
        <v>2339</v>
      </c>
      <c r="B2363" s="9" t="s">
        <v>3172</v>
      </c>
      <c r="C2363" s="9">
        <v>4151012764</v>
      </c>
      <c r="D2363" s="9" t="s">
        <v>3124</v>
      </c>
      <c r="E2363" s="9" t="s">
        <v>3127</v>
      </c>
      <c r="F2363" s="9" t="s">
        <v>1283</v>
      </c>
      <c r="G2363" s="9"/>
    </row>
    <row r="2364" spans="1:7" x14ac:dyDescent="0.2">
      <c r="A2364" s="9">
        <v>2340</v>
      </c>
      <c r="B2364" s="9" t="s">
        <v>3173</v>
      </c>
      <c r="C2364" s="9">
        <v>4151012767</v>
      </c>
      <c r="D2364" s="9" t="s">
        <v>3124</v>
      </c>
      <c r="E2364" s="9" t="s">
        <v>3136</v>
      </c>
      <c r="F2364" s="9" t="s">
        <v>1283</v>
      </c>
      <c r="G2364" s="9"/>
    </row>
    <row r="2365" spans="1:7" x14ac:dyDescent="0.2">
      <c r="A2365" s="9">
        <v>2341</v>
      </c>
      <c r="B2365" s="9" t="s">
        <v>3174</v>
      </c>
      <c r="C2365" s="9">
        <v>4151012963</v>
      </c>
      <c r="D2365" s="9" t="s">
        <v>3146</v>
      </c>
      <c r="E2365" s="9" t="s">
        <v>3123</v>
      </c>
      <c r="F2365" s="9" t="s">
        <v>1283</v>
      </c>
      <c r="G2365" s="9" t="s">
        <v>1213</v>
      </c>
    </row>
    <row r="2366" spans="1:7" x14ac:dyDescent="0.2">
      <c r="A2366" s="9">
        <v>2342</v>
      </c>
      <c r="B2366" s="9" t="s">
        <v>3175</v>
      </c>
      <c r="C2366" s="9">
        <v>4151012964</v>
      </c>
      <c r="D2366" s="9" t="s">
        <v>3146</v>
      </c>
      <c r="E2366" s="9" t="s">
        <v>3123</v>
      </c>
      <c r="F2366" s="9" t="s">
        <v>1283</v>
      </c>
      <c r="G2366" s="9" t="s">
        <v>1213</v>
      </c>
    </row>
    <row r="2367" spans="1:7" x14ac:dyDescent="0.2">
      <c r="A2367" s="9">
        <v>2343</v>
      </c>
      <c r="B2367" s="9" t="s">
        <v>3176</v>
      </c>
      <c r="C2367" s="9">
        <v>4151012965</v>
      </c>
      <c r="D2367" s="9" t="s">
        <v>3124</v>
      </c>
      <c r="E2367" s="9" t="s">
        <v>3123</v>
      </c>
      <c r="F2367" s="9" t="s">
        <v>1283</v>
      </c>
      <c r="G2367" s="9"/>
    </row>
    <row r="2368" spans="1:7" x14ac:dyDescent="0.2">
      <c r="A2368" s="9">
        <v>2344</v>
      </c>
      <c r="B2368" s="9" t="s">
        <v>3177</v>
      </c>
      <c r="C2368" s="9">
        <v>4151012966</v>
      </c>
      <c r="D2368" s="9" t="s">
        <v>3124</v>
      </c>
      <c r="E2368" s="9" t="s">
        <v>3135</v>
      </c>
      <c r="F2368" s="9" t="s">
        <v>1283</v>
      </c>
      <c r="G2368" s="9"/>
    </row>
    <row r="2369" spans="1:7" x14ac:dyDescent="0.2">
      <c r="A2369" s="9">
        <v>2345</v>
      </c>
      <c r="B2369" s="9" t="s">
        <v>3178</v>
      </c>
      <c r="C2369" s="9">
        <v>4151012967</v>
      </c>
      <c r="D2369" s="9" t="s">
        <v>3124</v>
      </c>
      <c r="E2369" s="9" t="s">
        <v>3130</v>
      </c>
      <c r="F2369" s="9" t="s">
        <v>1283</v>
      </c>
      <c r="G2369" s="9"/>
    </row>
    <row r="2370" spans="1:7" x14ac:dyDescent="0.2">
      <c r="A2370" s="9">
        <v>2346</v>
      </c>
      <c r="B2370" s="9" t="s">
        <v>3179</v>
      </c>
      <c r="C2370" s="9">
        <v>4151012968</v>
      </c>
      <c r="D2370" s="9" t="s">
        <v>3124</v>
      </c>
      <c r="E2370" s="9" t="s">
        <v>3151</v>
      </c>
      <c r="F2370" s="9" t="s">
        <v>1283</v>
      </c>
      <c r="G2370" s="9"/>
    </row>
    <row r="2371" spans="1:7" x14ac:dyDescent="0.2">
      <c r="A2371" s="9">
        <v>2347</v>
      </c>
      <c r="B2371" s="9" t="s">
        <v>3180</v>
      </c>
      <c r="C2371" s="9">
        <v>4151012970</v>
      </c>
      <c r="D2371" s="9" t="s">
        <v>3124</v>
      </c>
      <c r="E2371" s="9" t="s">
        <v>3181</v>
      </c>
      <c r="F2371" s="9" t="s">
        <v>1283</v>
      </c>
      <c r="G2371" s="9"/>
    </row>
    <row r="2372" spans="1:7" x14ac:dyDescent="0.2">
      <c r="A2372" s="9">
        <v>2348</v>
      </c>
      <c r="B2372" s="9" t="s">
        <v>3182</v>
      </c>
      <c r="C2372" s="9">
        <v>4151013048</v>
      </c>
      <c r="D2372" s="9" t="s">
        <v>3124</v>
      </c>
      <c r="E2372" s="9" t="s">
        <v>3139</v>
      </c>
      <c r="F2372" s="9" t="s">
        <v>1283</v>
      </c>
      <c r="G2372" s="9"/>
    </row>
    <row r="2373" spans="1:7" x14ac:dyDescent="0.2">
      <c r="A2373" s="9">
        <v>2349</v>
      </c>
      <c r="B2373" s="9" t="s">
        <v>3183</v>
      </c>
      <c r="C2373" s="9">
        <v>4151013049</v>
      </c>
      <c r="D2373" s="9" t="s">
        <v>3124</v>
      </c>
      <c r="E2373" s="9" t="s">
        <v>3128</v>
      </c>
      <c r="F2373" s="9" t="s">
        <v>1283</v>
      </c>
      <c r="G2373" s="9"/>
    </row>
    <row r="2374" spans="1:7" x14ac:dyDescent="0.2">
      <c r="A2374" s="9">
        <v>2350</v>
      </c>
      <c r="B2374" s="9" t="s">
        <v>3184</v>
      </c>
      <c r="C2374" s="9">
        <v>4151013812</v>
      </c>
      <c r="D2374" s="9" t="s">
        <v>3124</v>
      </c>
      <c r="E2374" s="9" t="s">
        <v>3123</v>
      </c>
      <c r="F2374" s="9" t="s">
        <v>1283</v>
      </c>
      <c r="G2374" s="9"/>
    </row>
    <row r="2375" spans="1:7" x14ac:dyDescent="0.2">
      <c r="A2375" s="9">
        <v>2351</v>
      </c>
      <c r="B2375" s="9" t="s">
        <v>3185</v>
      </c>
      <c r="C2375" s="9">
        <v>4151013813</v>
      </c>
      <c r="D2375" s="9" t="s">
        <v>3124</v>
      </c>
      <c r="E2375" s="9" t="s">
        <v>3127</v>
      </c>
      <c r="F2375" s="9" t="s">
        <v>1283</v>
      </c>
      <c r="G2375" s="9"/>
    </row>
    <row r="2376" spans="1:7" x14ac:dyDescent="0.2">
      <c r="A2376" s="9">
        <v>2352</v>
      </c>
      <c r="B2376" s="9" t="s">
        <v>3186</v>
      </c>
      <c r="C2376" s="9">
        <v>4151013814</v>
      </c>
      <c r="D2376" s="9" t="s">
        <v>3124</v>
      </c>
      <c r="E2376" s="9" t="s">
        <v>3187</v>
      </c>
      <c r="F2376" s="9" t="s">
        <v>1283</v>
      </c>
      <c r="G2376" s="9"/>
    </row>
    <row r="2377" spans="1:7" x14ac:dyDescent="0.2">
      <c r="A2377" s="9">
        <v>2353</v>
      </c>
      <c r="B2377" s="9" t="s">
        <v>3188</v>
      </c>
      <c r="C2377" s="9">
        <v>4151013815</v>
      </c>
      <c r="D2377" s="9" t="s">
        <v>3124</v>
      </c>
      <c r="E2377" s="9" t="s">
        <v>3189</v>
      </c>
      <c r="F2377" s="9" t="s">
        <v>1283</v>
      </c>
      <c r="G2377" s="9"/>
    </row>
    <row r="2378" spans="1:7" x14ac:dyDescent="0.2">
      <c r="A2378" s="9">
        <v>2354</v>
      </c>
      <c r="B2378" s="9" t="s">
        <v>3190</v>
      </c>
      <c r="C2378" s="9">
        <v>4151014004</v>
      </c>
      <c r="D2378" s="9" t="s">
        <v>3146</v>
      </c>
      <c r="E2378" s="9" t="s">
        <v>3123</v>
      </c>
      <c r="F2378" s="9" t="s">
        <v>1283</v>
      </c>
      <c r="G2378" s="9" t="s">
        <v>1213</v>
      </c>
    </row>
    <row r="2379" spans="1:7" x14ac:dyDescent="0.2">
      <c r="A2379" s="9">
        <v>2355</v>
      </c>
      <c r="B2379" s="9" t="s">
        <v>3191</v>
      </c>
      <c r="C2379" s="9">
        <v>4151014005</v>
      </c>
      <c r="D2379" s="9" t="s">
        <v>3146</v>
      </c>
      <c r="E2379" s="9" t="s">
        <v>3123</v>
      </c>
      <c r="F2379" s="9" t="s">
        <v>1283</v>
      </c>
      <c r="G2379" s="9" t="s">
        <v>1213</v>
      </c>
    </row>
    <row r="2380" spans="1:7" x14ac:dyDescent="0.2">
      <c r="A2380" s="9">
        <v>2356</v>
      </c>
      <c r="B2380" s="9" t="s">
        <v>3192</v>
      </c>
      <c r="C2380" s="9">
        <v>4151014006</v>
      </c>
      <c r="D2380" s="9" t="s">
        <v>3124</v>
      </c>
      <c r="E2380" s="9" t="s">
        <v>3123</v>
      </c>
      <c r="F2380" s="9" t="s">
        <v>1283</v>
      </c>
      <c r="G2380" s="9"/>
    </row>
    <row r="2381" spans="1:7" x14ac:dyDescent="0.2">
      <c r="A2381" s="9">
        <v>2357</v>
      </c>
      <c r="B2381" s="9" t="s">
        <v>3193</v>
      </c>
      <c r="C2381" s="9">
        <v>4151014007</v>
      </c>
      <c r="D2381" s="9" t="s">
        <v>3124</v>
      </c>
      <c r="E2381" s="9" t="s">
        <v>3123</v>
      </c>
      <c r="F2381" s="9" t="s">
        <v>1283</v>
      </c>
      <c r="G2381" s="9"/>
    </row>
    <row r="2382" spans="1:7" x14ac:dyDescent="0.2">
      <c r="A2382" s="9">
        <v>2358</v>
      </c>
      <c r="B2382" s="9" t="s">
        <v>3194</v>
      </c>
      <c r="C2382" s="9">
        <v>4151014010</v>
      </c>
      <c r="D2382" s="9" t="s">
        <v>3124</v>
      </c>
      <c r="E2382" s="9" t="s">
        <v>3125</v>
      </c>
      <c r="F2382" s="9" t="s">
        <v>1283</v>
      </c>
      <c r="G2382" s="9"/>
    </row>
    <row r="2383" spans="1:7" x14ac:dyDescent="0.2">
      <c r="A2383" s="9">
        <v>2359</v>
      </c>
      <c r="B2383" s="9" t="s">
        <v>3195</v>
      </c>
      <c r="C2383" s="9">
        <v>4151014070</v>
      </c>
      <c r="D2383" s="9" t="s">
        <v>3146</v>
      </c>
      <c r="E2383" s="9" t="s">
        <v>3123</v>
      </c>
      <c r="F2383" s="9" t="s">
        <v>1283</v>
      </c>
      <c r="G2383" s="9" t="s">
        <v>1213</v>
      </c>
    </row>
    <row r="2384" spans="1:7" x14ac:dyDescent="0.2">
      <c r="A2384" s="9">
        <v>2360</v>
      </c>
      <c r="B2384" s="9" t="s">
        <v>3196</v>
      </c>
      <c r="C2384" s="9">
        <v>4151014086</v>
      </c>
      <c r="D2384" s="9" t="s">
        <v>3124</v>
      </c>
      <c r="E2384" s="9" t="s">
        <v>3123</v>
      </c>
      <c r="F2384" s="9" t="s">
        <v>1283</v>
      </c>
      <c r="G2384" s="9"/>
    </row>
    <row r="2385" spans="1:7" x14ac:dyDescent="0.2">
      <c r="A2385" s="9">
        <v>2361</v>
      </c>
      <c r="B2385" s="9" t="s">
        <v>3197</v>
      </c>
      <c r="C2385" s="9">
        <v>4151014091</v>
      </c>
      <c r="D2385" s="9" t="s">
        <v>3124</v>
      </c>
      <c r="E2385" s="9" t="s">
        <v>3123</v>
      </c>
      <c r="F2385" s="9" t="s">
        <v>1283</v>
      </c>
      <c r="G2385" s="9"/>
    </row>
    <row r="2386" spans="1:7" x14ac:dyDescent="0.2">
      <c r="A2386" s="9">
        <v>2362</v>
      </c>
      <c r="B2386" s="9" t="s">
        <v>3198</v>
      </c>
      <c r="C2386" s="9">
        <v>4151014175</v>
      </c>
      <c r="D2386" s="9" t="s">
        <v>3146</v>
      </c>
      <c r="E2386" s="9" t="s">
        <v>3123</v>
      </c>
      <c r="F2386" s="9" t="s">
        <v>1283</v>
      </c>
      <c r="G2386" s="9" t="s">
        <v>1213</v>
      </c>
    </row>
    <row r="2387" spans="1:7" x14ac:dyDescent="0.2">
      <c r="A2387" s="9">
        <v>2363</v>
      </c>
      <c r="B2387" s="9" t="s">
        <v>3199</v>
      </c>
      <c r="C2387" s="9">
        <v>4151014176</v>
      </c>
      <c r="D2387" s="9" t="s">
        <v>3146</v>
      </c>
      <c r="E2387" s="9" t="s">
        <v>3123</v>
      </c>
      <c r="F2387" s="9" t="s">
        <v>1283</v>
      </c>
      <c r="G2387" s="9" t="s">
        <v>1213</v>
      </c>
    </row>
    <row r="2388" spans="1:7" x14ac:dyDescent="0.2">
      <c r="A2388" s="9">
        <v>2364</v>
      </c>
      <c r="B2388" s="9" t="s">
        <v>3200</v>
      </c>
      <c r="C2388" s="9">
        <v>4151014221</v>
      </c>
      <c r="D2388" s="9" t="s">
        <v>3124</v>
      </c>
      <c r="E2388" s="9" t="s">
        <v>3125</v>
      </c>
      <c r="F2388" s="9" t="s">
        <v>1283</v>
      </c>
      <c r="G2388" s="9"/>
    </row>
    <row r="2389" spans="1:7" x14ac:dyDescent="0.2">
      <c r="A2389" s="9">
        <v>2365</v>
      </c>
      <c r="B2389" s="9" t="s">
        <v>3201</v>
      </c>
      <c r="C2389" s="9">
        <v>4151014323</v>
      </c>
      <c r="D2389" s="9" t="s">
        <v>3146</v>
      </c>
      <c r="E2389" s="9" t="s">
        <v>3123</v>
      </c>
      <c r="F2389" s="9" t="s">
        <v>1283</v>
      </c>
      <c r="G2389" s="9" t="s">
        <v>1213</v>
      </c>
    </row>
    <row r="2390" spans="1:7" x14ac:dyDescent="0.2">
      <c r="A2390" s="9">
        <v>2366</v>
      </c>
      <c r="B2390" s="9" t="s">
        <v>3202</v>
      </c>
      <c r="C2390" s="9">
        <v>4151014386</v>
      </c>
      <c r="D2390" s="9" t="s">
        <v>3146</v>
      </c>
      <c r="E2390" s="9" t="s">
        <v>3130</v>
      </c>
      <c r="F2390" s="9" t="s">
        <v>1283</v>
      </c>
      <c r="G2390" s="9" t="s">
        <v>1213</v>
      </c>
    </row>
    <row r="2391" spans="1:7" x14ac:dyDescent="0.2">
      <c r="A2391" s="9">
        <v>2367</v>
      </c>
      <c r="B2391" s="9" t="s">
        <v>3203</v>
      </c>
      <c r="C2391" s="9">
        <v>4151014393</v>
      </c>
      <c r="D2391" s="9" t="s">
        <v>3124</v>
      </c>
      <c r="E2391" s="9" t="s">
        <v>3189</v>
      </c>
      <c r="F2391" s="9" t="s">
        <v>1283</v>
      </c>
      <c r="G2391" s="9"/>
    </row>
    <row r="2392" spans="1:7" x14ac:dyDescent="0.2">
      <c r="A2392" s="9">
        <v>2368</v>
      </c>
      <c r="B2392" s="9" t="s">
        <v>3204</v>
      </c>
      <c r="C2392" s="9">
        <v>4151014409</v>
      </c>
      <c r="D2392" s="9" t="s">
        <v>3124</v>
      </c>
      <c r="E2392" s="9" t="s">
        <v>3126</v>
      </c>
      <c r="F2392" s="9" t="s">
        <v>1283</v>
      </c>
      <c r="G2392" s="9"/>
    </row>
    <row r="2393" spans="1:7" x14ac:dyDescent="0.2">
      <c r="A2393" s="9">
        <v>2369</v>
      </c>
      <c r="B2393" s="9" t="s">
        <v>3205</v>
      </c>
      <c r="C2393" s="9">
        <v>4151014411</v>
      </c>
      <c r="D2393" s="9" t="s">
        <v>3146</v>
      </c>
      <c r="E2393" s="9" t="s">
        <v>3125</v>
      </c>
      <c r="F2393" s="9" t="s">
        <v>1283</v>
      </c>
      <c r="G2393" s="9" t="s">
        <v>1213</v>
      </c>
    </row>
    <row r="2394" spans="1:7" x14ac:dyDescent="0.2">
      <c r="A2394" s="9">
        <v>2370</v>
      </c>
      <c r="B2394" s="9" t="s">
        <v>3206</v>
      </c>
      <c r="C2394" s="9">
        <v>4151014483</v>
      </c>
      <c r="D2394" s="9" t="s">
        <v>3146</v>
      </c>
      <c r="E2394" s="9" t="s">
        <v>3207</v>
      </c>
      <c r="F2394" s="9" t="s">
        <v>1283</v>
      </c>
      <c r="G2394" s="9" t="s">
        <v>1213</v>
      </c>
    </row>
    <row r="2395" spans="1:7" x14ac:dyDescent="0.2">
      <c r="A2395" s="9">
        <v>2371</v>
      </c>
      <c r="B2395" s="9" t="s">
        <v>3208</v>
      </c>
      <c r="C2395" s="9">
        <v>4151014484</v>
      </c>
      <c r="D2395" s="9" t="s">
        <v>3146</v>
      </c>
      <c r="E2395" s="9" t="s">
        <v>3209</v>
      </c>
      <c r="F2395" s="9" t="s">
        <v>1283</v>
      </c>
      <c r="G2395" s="9" t="s">
        <v>1213</v>
      </c>
    </row>
    <row r="2396" spans="1:7" x14ac:dyDescent="0.2">
      <c r="A2396" s="9">
        <v>2372</v>
      </c>
      <c r="B2396" s="9" t="s">
        <v>3210</v>
      </c>
      <c r="C2396" s="9">
        <v>4151014485</v>
      </c>
      <c r="D2396" s="9" t="s">
        <v>3146</v>
      </c>
      <c r="E2396" s="9" t="s">
        <v>3125</v>
      </c>
      <c r="F2396" s="9" t="s">
        <v>1283</v>
      </c>
      <c r="G2396" s="9" t="s">
        <v>1213</v>
      </c>
    </row>
    <row r="2397" spans="1:7" x14ac:dyDescent="0.2">
      <c r="A2397" s="9">
        <v>2373</v>
      </c>
      <c r="B2397" s="9" t="s">
        <v>3211</v>
      </c>
      <c r="C2397" s="9">
        <v>4151014486</v>
      </c>
      <c r="D2397" s="9" t="s">
        <v>3146</v>
      </c>
      <c r="E2397" s="9" t="s">
        <v>3123</v>
      </c>
      <c r="F2397" s="9" t="s">
        <v>1283</v>
      </c>
      <c r="G2397" s="9" t="s">
        <v>1213</v>
      </c>
    </row>
    <row r="2398" spans="1:7" x14ac:dyDescent="0.2">
      <c r="A2398" s="9">
        <v>2374</v>
      </c>
      <c r="B2398" s="9" t="s">
        <v>3212</v>
      </c>
      <c r="C2398" s="9">
        <v>4151014496</v>
      </c>
      <c r="D2398" s="9" t="s">
        <v>3124</v>
      </c>
      <c r="E2398" s="9" t="s">
        <v>3133</v>
      </c>
      <c r="F2398" s="9" t="s">
        <v>1283</v>
      </c>
      <c r="G2398" s="9"/>
    </row>
    <row r="2399" spans="1:7" x14ac:dyDescent="0.2">
      <c r="A2399" s="9">
        <v>2375</v>
      </c>
      <c r="B2399" s="9" t="s">
        <v>3213</v>
      </c>
      <c r="C2399" s="9">
        <v>4151014513</v>
      </c>
      <c r="D2399" s="9" t="s">
        <v>3124</v>
      </c>
      <c r="E2399" s="9" t="s">
        <v>3127</v>
      </c>
      <c r="F2399" s="9" t="s">
        <v>1283</v>
      </c>
      <c r="G2399" s="9"/>
    </row>
    <row r="2400" spans="1:7" x14ac:dyDescent="0.2">
      <c r="A2400" s="9">
        <v>2376</v>
      </c>
      <c r="B2400" s="9" t="s">
        <v>3214</v>
      </c>
      <c r="C2400" s="9">
        <v>4151014514</v>
      </c>
      <c r="D2400" s="9" t="s">
        <v>3124</v>
      </c>
      <c r="E2400" s="9" t="s">
        <v>3123</v>
      </c>
      <c r="F2400" s="9" t="s">
        <v>1283</v>
      </c>
      <c r="G2400" s="9"/>
    </row>
    <row r="2401" spans="1:7" x14ac:dyDescent="0.2">
      <c r="A2401" s="9">
        <v>2377</v>
      </c>
      <c r="B2401" s="9" t="s">
        <v>3215</v>
      </c>
      <c r="C2401" s="9">
        <v>4151014515</v>
      </c>
      <c r="D2401" s="9" t="s">
        <v>3146</v>
      </c>
      <c r="E2401" s="9" t="s">
        <v>3123</v>
      </c>
      <c r="F2401" s="9" t="s">
        <v>1283</v>
      </c>
      <c r="G2401" s="9" t="s">
        <v>1213</v>
      </c>
    </row>
    <row r="2402" spans="1:7" x14ac:dyDescent="0.2">
      <c r="A2402" s="9">
        <v>2378</v>
      </c>
      <c r="B2402" s="9" t="s">
        <v>3216</v>
      </c>
      <c r="C2402" s="9">
        <v>4151014547</v>
      </c>
      <c r="D2402" s="9" t="s">
        <v>3124</v>
      </c>
      <c r="E2402" s="9" t="s">
        <v>3123</v>
      </c>
      <c r="F2402" s="9" t="s">
        <v>1283</v>
      </c>
      <c r="G2402" s="9"/>
    </row>
    <row r="2403" spans="1:7" x14ac:dyDescent="0.2">
      <c r="A2403" s="9">
        <v>2379</v>
      </c>
      <c r="B2403" s="9" t="s">
        <v>3217</v>
      </c>
      <c r="C2403" s="9">
        <v>4151014548</v>
      </c>
      <c r="D2403" s="9" t="s">
        <v>3146</v>
      </c>
      <c r="E2403" s="9" t="s">
        <v>3129</v>
      </c>
      <c r="F2403" s="9" t="s">
        <v>1283</v>
      </c>
      <c r="G2403" s="9" t="s">
        <v>1213</v>
      </c>
    </row>
    <row r="2404" spans="1:7" x14ac:dyDescent="0.2">
      <c r="A2404" s="9">
        <v>2380</v>
      </c>
      <c r="B2404" s="9" t="s">
        <v>3218</v>
      </c>
      <c r="C2404" s="9">
        <v>4151014629</v>
      </c>
      <c r="D2404" s="9" t="s">
        <v>3124</v>
      </c>
      <c r="E2404" s="9" t="s">
        <v>3129</v>
      </c>
      <c r="F2404" s="9" t="s">
        <v>1283</v>
      </c>
      <c r="G2404" s="9"/>
    </row>
    <row r="2405" spans="1:7" x14ac:dyDescent="0.2">
      <c r="A2405" s="9">
        <v>2381</v>
      </c>
      <c r="B2405" s="9" t="s">
        <v>3219</v>
      </c>
      <c r="C2405" s="9">
        <v>4151014640</v>
      </c>
      <c r="D2405" s="9" t="s">
        <v>3146</v>
      </c>
      <c r="E2405" s="9" t="s">
        <v>3151</v>
      </c>
      <c r="F2405" s="9" t="s">
        <v>1283</v>
      </c>
      <c r="G2405" s="9" t="s">
        <v>1213</v>
      </c>
    </row>
    <row r="2406" spans="1:7" x14ac:dyDescent="0.2">
      <c r="A2406" s="9">
        <v>2382</v>
      </c>
      <c r="B2406" s="9" t="s">
        <v>3220</v>
      </c>
      <c r="C2406" s="9">
        <v>4151014641</v>
      </c>
      <c r="D2406" s="9" t="s">
        <v>3146</v>
      </c>
      <c r="E2406" s="9" t="s">
        <v>3151</v>
      </c>
      <c r="F2406" s="9" t="s">
        <v>1283</v>
      </c>
      <c r="G2406" s="9" t="s">
        <v>1213</v>
      </c>
    </row>
    <row r="2407" spans="1:7" x14ac:dyDescent="0.2">
      <c r="A2407" s="9">
        <v>2383</v>
      </c>
      <c r="B2407" s="9" t="s">
        <v>3221</v>
      </c>
      <c r="C2407" s="9">
        <v>4151014642</v>
      </c>
      <c r="D2407" s="9" t="s">
        <v>3146</v>
      </c>
      <c r="E2407" s="9" t="s">
        <v>3127</v>
      </c>
      <c r="F2407" s="9" t="s">
        <v>1283</v>
      </c>
      <c r="G2407" s="9" t="s">
        <v>1213</v>
      </c>
    </row>
    <row r="2408" spans="1:7" x14ac:dyDescent="0.2">
      <c r="A2408" s="9">
        <v>2384</v>
      </c>
      <c r="B2408" s="9" t="s">
        <v>3222</v>
      </c>
      <c r="C2408" s="9">
        <v>4151014643</v>
      </c>
      <c r="D2408" s="9" t="s">
        <v>3146</v>
      </c>
      <c r="E2408" s="9" t="s">
        <v>3127</v>
      </c>
      <c r="F2408" s="9" t="s">
        <v>1283</v>
      </c>
      <c r="G2408" s="9" t="s">
        <v>1213</v>
      </c>
    </row>
    <row r="2409" spans="1:7" x14ac:dyDescent="0.2">
      <c r="A2409" s="9">
        <v>2385</v>
      </c>
      <c r="B2409" s="9" t="s">
        <v>3223</v>
      </c>
      <c r="C2409" s="9">
        <v>4151014644</v>
      </c>
      <c r="D2409" s="9" t="s">
        <v>3146</v>
      </c>
      <c r="E2409" s="9" t="s">
        <v>3130</v>
      </c>
      <c r="F2409" s="9" t="s">
        <v>1283</v>
      </c>
      <c r="G2409" s="9" t="s">
        <v>1213</v>
      </c>
    </row>
    <row r="2410" spans="1:7" x14ac:dyDescent="0.2">
      <c r="A2410" s="9">
        <v>2386</v>
      </c>
      <c r="B2410" s="9" t="s">
        <v>3224</v>
      </c>
      <c r="C2410" s="9">
        <v>4151014645</v>
      </c>
      <c r="D2410" s="9" t="s">
        <v>3146</v>
      </c>
      <c r="E2410" s="9" t="s">
        <v>3151</v>
      </c>
      <c r="F2410" s="9" t="s">
        <v>1283</v>
      </c>
      <c r="G2410" s="9" t="s">
        <v>1213</v>
      </c>
    </row>
    <row r="2411" spans="1:7" x14ac:dyDescent="0.2">
      <c r="A2411" s="9">
        <v>2387</v>
      </c>
      <c r="B2411" s="9" t="s">
        <v>3225</v>
      </c>
      <c r="C2411" s="9">
        <v>4151014646</v>
      </c>
      <c r="D2411" s="9" t="s">
        <v>3146</v>
      </c>
      <c r="E2411" s="9" t="s">
        <v>3151</v>
      </c>
      <c r="F2411" s="9" t="s">
        <v>1283</v>
      </c>
      <c r="G2411" s="9" t="s">
        <v>1213</v>
      </c>
    </row>
    <row r="2412" spans="1:7" x14ac:dyDescent="0.2">
      <c r="A2412" s="9">
        <v>2388</v>
      </c>
      <c r="B2412" s="9" t="s">
        <v>3226</v>
      </c>
      <c r="C2412" s="9">
        <v>4151014647</v>
      </c>
      <c r="D2412" s="9" t="s">
        <v>3124</v>
      </c>
      <c r="E2412" s="9" t="s">
        <v>3138</v>
      </c>
      <c r="F2412" s="9" t="s">
        <v>1283</v>
      </c>
      <c r="G2412" s="9"/>
    </row>
    <row r="2413" spans="1:7" x14ac:dyDescent="0.2">
      <c r="A2413" s="9">
        <v>2389</v>
      </c>
      <c r="B2413" s="9" t="s">
        <v>3227</v>
      </c>
      <c r="C2413" s="9">
        <v>4151014669</v>
      </c>
      <c r="D2413" s="9" t="s">
        <v>3124</v>
      </c>
      <c r="E2413" s="9" t="s">
        <v>3136</v>
      </c>
      <c r="F2413" s="9" t="s">
        <v>1283</v>
      </c>
      <c r="G2413" s="9"/>
    </row>
    <row r="2414" spans="1:7" x14ac:dyDescent="0.2">
      <c r="A2414" s="9">
        <v>2390</v>
      </c>
      <c r="B2414" s="9" t="s">
        <v>3228</v>
      </c>
      <c r="C2414" s="9">
        <v>4151014670</v>
      </c>
      <c r="D2414" s="9" t="s">
        <v>3124</v>
      </c>
      <c r="E2414" s="9" t="s">
        <v>3133</v>
      </c>
      <c r="F2414" s="9" t="s">
        <v>1283</v>
      </c>
      <c r="G2414" s="9"/>
    </row>
    <row r="2415" spans="1:7" x14ac:dyDescent="0.2">
      <c r="A2415" s="9">
        <v>2391</v>
      </c>
      <c r="B2415" s="9" t="s">
        <v>3229</v>
      </c>
      <c r="C2415" s="9">
        <v>4151014671</v>
      </c>
      <c r="D2415" s="9" t="s">
        <v>3146</v>
      </c>
      <c r="E2415" s="9" t="s">
        <v>3131</v>
      </c>
      <c r="F2415" s="9" t="s">
        <v>1283</v>
      </c>
      <c r="G2415" s="9" t="s">
        <v>1213</v>
      </c>
    </row>
    <row r="2416" spans="1:7" x14ac:dyDescent="0.2">
      <c r="A2416" s="9">
        <v>2392</v>
      </c>
      <c r="B2416" s="9" t="s">
        <v>3230</v>
      </c>
      <c r="C2416" s="9">
        <v>4151014672</v>
      </c>
      <c r="D2416" s="9" t="s">
        <v>3146</v>
      </c>
      <c r="E2416" s="9" t="s">
        <v>3141</v>
      </c>
      <c r="F2416" s="9" t="s">
        <v>1283</v>
      </c>
      <c r="G2416" s="9" t="s">
        <v>1213</v>
      </c>
    </row>
    <row r="2417" spans="1:7" x14ac:dyDescent="0.2">
      <c r="A2417" s="9">
        <v>2393</v>
      </c>
      <c r="B2417" s="9" t="s">
        <v>3231</v>
      </c>
      <c r="C2417" s="9">
        <v>4151014673</v>
      </c>
      <c r="D2417" s="9" t="s">
        <v>3146</v>
      </c>
      <c r="E2417" s="9" t="s">
        <v>3209</v>
      </c>
      <c r="F2417" s="9" t="s">
        <v>1283</v>
      </c>
      <c r="G2417" s="9" t="s">
        <v>1213</v>
      </c>
    </row>
    <row r="2418" spans="1:7" x14ac:dyDescent="0.2">
      <c r="A2418" s="9">
        <v>2394</v>
      </c>
      <c r="B2418" s="9" t="s">
        <v>3232</v>
      </c>
      <c r="C2418" s="9">
        <v>4151014674</v>
      </c>
      <c r="D2418" s="9" t="s">
        <v>3146</v>
      </c>
      <c r="E2418" s="9" t="s">
        <v>3209</v>
      </c>
      <c r="F2418" s="9" t="s">
        <v>1283</v>
      </c>
      <c r="G2418" s="9" t="s">
        <v>1213</v>
      </c>
    </row>
    <row r="2419" spans="1:7" x14ac:dyDescent="0.2">
      <c r="A2419" s="9">
        <v>2395</v>
      </c>
      <c r="B2419" s="9" t="s">
        <v>3233</v>
      </c>
      <c r="C2419" s="9">
        <v>4151014728</v>
      </c>
      <c r="D2419" s="9" t="s">
        <v>3124</v>
      </c>
      <c r="E2419" s="9" t="s">
        <v>3131</v>
      </c>
      <c r="F2419" s="9" t="s">
        <v>1283</v>
      </c>
      <c r="G2419" s="9"/>
    </row>
    <row r="2420" spans="1:7" x14ac:dyDescent="0.2">
      <c r="A2420" s="9">
        <v>2396</v>
      </c>
      <c r="B2420" s="9" t="s">
        <v>3234</v>
      </c>
      <c r="C2420" s="9">
        <v>4151014729</v>
      </c>
      <c r="D2420" s="9" t="s">
        <v>3146</v>
      </c>
      <c r="E2420" s="9" t="s">
        <v>3131</v>
      </c>
      <c r="F2420" s="9" t="s">
        <v>1283</v>
      </c>
      <c r="G2420" s="9" t="s">
        <v>1213</v>
      </c>
    </row>
    <row r="2421" spans="1:7" x14ac:dyDescent="0.2">
      <c r="A2421" s="9">
        <v>2397</v>
      </c>
      <c r="B2421" s="9" t="s">
        <v>3235</v>
      </c>
      <c r="C2421" s="9">
        <v>4151014730</v>
      </c>
      <c r="D2421" s="9" t="s">
        <v>3146</v>
      </c>
      <c r="E2421" s="9" t="s">
        <v>3125</v>
      </c>
      <c r="F2421" s="9" t="s">
        <v>1283</v>
      </c>
      <c r="G2421" s="9" t="s">
        <v>1213</v>
      </c>
    </row>
    <row r="2422" spans="1:7" x14ac:dyDescent="0.2">
      <c r="A2422" s="9">
        <v>2398</v>
      </c>
      <c r="B2422" s="9" t="s">
        <v>3236</v>
      </c>
      <c r="C2422" s="9">
        <v>4151014731</v>
      </c>
      <c r="D2422" s="9" t="s">
        <v>3146</v>
      </c>
      <c r="E2422" s="9" t="s">
        <v>3127</v>
      </c>
      <c r="F2422" s="9" t="s">
        <v>1283</v>
      </c>
      <c r="G2422" s="9" t="s">
        <v>1213</v>
      </c>
    </row>
    <row r="2423" spans="1:7" x14ac:dyDescent="0.2">
      <c r="A2423" s="9">
        <v>2399</v>
      </c>
      <c r="B2423" s="9" t="s">
        <v>3237</v>
      </c>
      <c r="C2423" s="9">
        <v>4151014732</v>
      </c>
      <c r="D2423" s="9" t="s">
        <v>3146</v>
      </c>
      <c r="E2423" s="9" t="s">
        <v>3130</v>
      </c>
      <c r="F2423" s="9" t="s">
        <v>1283</v>
      </c>
      <c r="G2423" s="9" t="s">
        <v>1213</v>
      </c>
    </row>
    <row r="2424" spans="1:7" x14ac:dyDescent="0.2">
      <c r="A2424" s="9">
        <v>2400</v>
      </c>
      <c r="B2424" s="9" t="s">
        <v>3238</v>
      </c>
      <c r="C2424" s="9">
        <v>4151014767</v>
      </c>
      <c r="D2424" s="9" t="s">
        <v>3124</v>
      </c>
      <c r="E2424" s="9" t="s">
        <v>3144</v>
      </c>
      <c r="F2424" s="9" t="s">
        <v>1283</v>
      </c>
      <c r="G2424" s="9"/>
    </row>
    <row r="2425" spans="1:7" x14ac:dyDescent="0.2">
      <c r="A2425" s="9">
        <v>2401</v>
      </c>
      <c r="B2425" s="9" t="s">
        <v>3239</v>
      </c>
      <c r="C2425" s="9">
        <v>4151014768</v>
      </c>
      <c r="D2425" s="9" t="s">
        <v>3146</v>
      </c>
      <c r="E2425" s="9" t="s">
        <v>3126</v>
      </c>
      <c r="F2425" s="9" t="s">
        <v>1283</v>
      </c>
      <c r="G2425" s="9" t="s">
        <v>1213</v>
      </c>
    </row>
    <row r="2426" spans="1:7" x14ac:dyDescent="0.2">
      <c r="A2426" s="9">
        <v>2402</v>
      </c>
      <c r="B2426" s="9" t="s">
        <v>3240</v>
      </c>
      <c r="C2426" s="9">
        <v>4251050881</v>
      </c>
      <c r="D2426" s="9" t="s">
        <v>3146</v>
      </c>
      <c r="E2426" s="9" t="s">
        <v>3189</v>
      </c>
      <c r="F2426" s="9" t="s">
        <v>1283</v>
      </c>
      <c r="G2426" s="9" t="s">
        <v>1213</v>
      </c>
    </row>
    <row r="2427" spans="1:7" x14ac:dyDescent="0.2">
      <c r="A2427" s="9">
        <v>2403</v>
      </c>
      <c r="B2427" s="9" t="s">
        <v>3241</v>
      </c>
      <c r="C2427" s="9">
        <v>4251051351</v>
      </c>
      <c r="D2427" s="9" t="s">
        <v>3124</v>
      </c>
      <c r="E2427" s="9" t="s">
        <v>3123</v>
      </c>
      <c r="F2427" s="9" t="s">
        <v>1283</v>
      </c>
      <c r="G2427" s="9"/>
    </row>
    <row r="2428" spans="1:7" x14ac:dyDescent="0.2">
      <c r="A2428" s="9">
        <v>2404</v>
      </c>
      <c r="B2428" s="9" t="s">
        <v>3242</v>
      </c>
      <c r="C2428" s="9">
        <v>4151014834</v>
      </c>
      <c r="D2428" s="9" t="s">
        <v>3146</v>
      </c>
      <c r="E2428" s="9" t="s">
        <v>3181</v>
      </c>
      <c r="F2428" s="9" t="s">
        <v>1283</v>
      </c>
      <c r="G2428" s="9" t="s">
        <v>1213</v>
      </c>
    </row>
    <row r="2429" spans="1:7" x14ac:dyDescent="0.2">
      <c r="A2429" s="9">
        <v>2405</v>
      </c>
      <c r="B2429" s="9" t="s">
        <v>3243</v>
      </c>
      <c r="C2429" s="9">
        <v>4151014835</v>
      </c>
      <c r="D2429" s="9" t="s">
        <v>3146</v>
      </c>
      <c r="E2429" s="9" t="s">
        <v>3181</v>
      </c>
      <c r="F2429" s="9" t="s">
        <v>1283</v>
      </c>
      <c r="G2429" s="9" t="s">
        <v>1213</v>
      </c>
    </row>
    <row r="2430" spans="1:7" x14ac:dyDescent="0.2">
      <c r="A2430" s="9">
        <v>2406</v>
      </c>
      <c r="B2430" s="9" t="s">
        <v>3244</v>
      </c>
      <c r="C2430" s="9">
        <v>4151014836</v>
      </c>
      <c r="D2430" s="9" t="s">
        <v>3146</v>
      </c>
      <c r="E2430" s="9" t="s">
        <v>3181</v>
      </c>
      <c r="F2430" s="9" t="s">
        <v>1283</v>
      </c>
      <c r="G2430" s="9" t="s">
        <v>1213</v>
      </c>
    </row>
    <row r="2431" spans="1:7" x14ac:dyDescent="0.2">
      <c r="A2431" s="21" t="s">
        <v>3245</v>
      </c>
      <c r="B2431" s="21"/>
      <c r="C2431" s="21"/>
      <c r="D2431" s="21"/>
      <c r="E2431" s="21"/>
      <c r="F2431" s="21"/>
      <c r="G2431" s="21"/>
    </row>
    <row r="2432" spans="1:7" x14ac:dyDescent="0.2">
      <c r="A2432" s="9">
        <v>2407</v>
      </c>
      <c r="B2432" s="9" t="s">
        <v>564</v>
      </c>
      <c r="C2432" s="9">
        <v>4152010657</v>
      </c>
      <c r="D2432" s="9" t="s">
        <v>3246</v>
      </c>
      <c r="E2432" s="9" t="s">
        <v>3247</v>
      </c>
      <c r="F2432" s="9" t="s">
        <v>1191</v>
      </c>
      <c r="G2432" s="9"/>
    </row>
    <row r="2433" spans="1:7" x14ac:dyDescent="0.2">
      <c r="A2433" s="9">
        <v>2408</v>
      </c>
      <c r="B2433" s="9" t="s">
        <v>566</v>
      </c>
      <c r="C2433" s="9">
        <v>4152010660</v>
      </c>
      <c r="D2433" s="9" t="s">
        <v>3246</v>
      </c>
      <c r="E2433" s="9" t="s">
        <v>3247</v>
      </c>
      <c r="F2433" s="9" t="s">
        <v>1191</v>
      </c>
      <c r="G2433" s="9"/>
    </row>
    <row r="2434" spans="1:7" x14ac:dyDescent="0.2">
      <c r="A2434" s="9">
        <v>2409</v>
      </c>
      <c r="B2434" s="9" t="s">
        <v>568</v>
      </c>
      <c r="C2434" s="9">
        <v>4152010661</v>
      </c>
      <c r="D2434" s="9" t="s">
        <v>3246</v>
      </c>
      <c r="E2434" s="9" t="s">
        <v>3248</v>
      </c>
      <c r="F2434" s="9" t="s">
        <v>1191</v>
      </c>
      <c r="G2434" s="9"/>
    </row>
    <row r="2435" spans="1:7" x14ac:dyDescent="0.2">
      <c r="A2435" s="9">
        <v>2410</v>
      </c>
      <c r="B2435" s="9" t="s">
        <v>569</v>
      </c>
      <c r="C2435" s="9">
        <v>4152010662</v>
      </c>
      <c r="D2435" s="9" t="s">
        <v>3246</v>
      </c>
      <c r="E2435" s="9" t="s">
        <v>3247</v>
      </c>
      <c r="F2435" s="9" t="s">
        <v>1191</v>
      </c>
      <c r="G2435" s="9"/>
    </row>
    <row r="2436" spans="1:7" x14ac:dyDescent="0.2">
      <c r="A2436" s="9">
        <v>2411</v>
      </c>
      <c r="B2436" s="9" t="s">
        <v>571</v>
      </c>
      <c r="C2436" s="9">
        <v>4152010663</v>
      </c>
      <c r="D2436" s="9" t="s">
        <v>3246</v>
      </c>
      <c r="E2436" s="9" t="s">
        <v>3247</v>
      </c>
      <c r="F2436" s="9" t="s">
        <v>1191</v>
      </c>
      <c r="G2436" s="9"/>
    </row>
    <row r="2437" spans="1:7" x14ac:dyDescent="0.2">
      <c r="A2437" s="9">
        <v>2412</v>
      </c>
      <c r="B2437" s="9" t="s">
        <v>3249</v>
      </c>
      <c r="C2437" s="9">
        <v>4152010664</v>
      </c>
      <c r="D2437" s="9" t="s">
        <v>3246</v>
      </c>
      <c r="E2437" s="9" t="s">
        <v>3248</v>
      </c>
      <c r="F2437" s="9" t="s">
        <v>1191</v>
      </c>
      <c r="G2437" s="9"/>
    </row>
    <row r="2438" spans="1:7" x14ac:dyDescent="0.2">
      <c r="A2438" s="9">
        <v>2413</v>
      </c>
      <c r="B2438" s="9" t="s">
        <v>3250</v>
      </c>
      <c r="C2438" s="9">
        <v>4152010665</v>
      </c>
      <c r="D2438" s="9" t="s">
        <v>3246</v>
      </c>
      <c r="E2438" s="9" t="s">
        <v>3251</v>
      </c>
      <c r="F2438" s="9" t="s">
        <v>1191</v>
      </c>
      <c r="G2438" s="9"/>
    </row>
    <row r="2439" spans="1:7" x14ac:dyDescent="0.2">
      <c r="A2439" s="9">
        <v>2414</v>
      </c>
      <c r="B2439" s="9" t="s">
        <v>3252</v>
      </c>
      <c r="C2439" s="9">
        <v>4152010666</v>
      </c>
      <c r="D2439" s="9" t="s">
        <v>3246</v>
      </c>
      <c r="E2439" s="9" t="s">
        <v>3253</v>
      </c>
      <c r="F2439" s="9" t="s">
        <v>1191</v>
      </c>
      <c r="G2439" s="9"/>
    </row>
    <row r="2440" spans="1:7" x14ac:dyDescent="0.2">
      <c r="A2440" s="9">
        <v>2415</v>
      </c>
      <c r="B2440" s="9" t="s">
        <v>573</v>
      </c>
      <c r="C2440" s="9">
        <v>4152010667</v>
      </c>
      <c r="D2440" s="9" t="s">
        <v>3246</v>
      </c>
      <c r="E2440" s="9" t="s">
        <v>3254</v>
      </c>
      <c r="F2440" s="9" t="s">
        <v>1191</v>
      </c>
      <c r="G2440" s="9"/>
    </row>
    <row r="2441" spans="1:7" x14ac:dyDescent="0.2">
      <c r="A2441" s="9">
        <v>2416</v>
      </c>
      <c r="B2441" s="9" t="s">
        <v>574</v>
      </c>
      <c r="C2441" s="9">
        <v>4152010668</v>
      </c>
      <c r="D2441" s="9" t="s">
        <v>3246</v>
      </c>
      <c r="E2441" s="9" t="s">
        <v>3255</v>
      </c>
      <c r="F2441" s="9" t="s">
        <v>1191</v>
      </c>
      <c r="G2441" s="9"/>
    </row>
    <row r="2442" spans="1:7" x14ac:dyDescent="0.2">
      <c r="A2442" s="9">
        <v>2417</v>
      </c>
      <c r="B2442" s="9" t="s">
        <v>3256</v>
      </c>
      <c r="C2442" s="9">
        <v>4152010669</v>
      </c>
      <c r="D2442" s="9" t="s">
        <v>3246</v>
      </c>
      <c r="E2442" s="9" t="s">
        <v>3257</v>
      </c>
      <c r="F2442" s="9" t="s">
        <v>1191</v>
      </c>
      <c r="G2442" s="9"/>
    </row>
    <row r="2443" spans="1:7" x14ac:dyDescent="0.2">
      <c r="A2443" s="9">
        <v>2418</v>
      </c>
      <c r="B2443" s="9" t="s">
        <v>3258</v>
      </c>
      <c r="C2443" s="9">
        <v>4152010670</v>
      </c>
      <c r="D2443" s="9" t="s">
        <v>3246</v>
      </c>
      <c r="E2443" s="9" t="s">
        <v>3259</v>
      </c>
      <c r="F2443" s="9" t="s">
        <v>1191</v>
      </c>
      <c r="G2443" s="9"/>
    </row>
    <row r="2444" spans="1:7" x14ac:dyDescent="0.2">
      <c r="A2444" s="9">
        <v>2419</v>
      </c>
      <c r="B2444" s="9" t="s">
        <v>576</v>
      </c>
      <c r="C2444" s="9">
        <v>4152010671</v>
      </c>
      <c r="D2444" s="9" t="s">
        <v>3246</v>
      </c>
      <c r="E2444" s="9" t="s">
        <v>3247</v>
      </c>
      <c r="F2444" s="9" t="s">
        <v>1191</v>
      </c>
      <c r="G2444" s="9"/>
    </row>
    <row r="2445" spans="1:7" x14ac:dyDescent="0.2">
      <c r="A2445" s="9">
        <v>2420</v>
      </c>
      <c r="B2445" s="9" t="s">
        <v>3260</v>
      </c>
      <c r="C2445" s="9">
        <v>4152010672</v>
      </c>
      <c r="D2445" s="9" t="s">
        <v>3246</v>
      </c>
      <c r="E2445" s="9" t="s">
        <v>3247</v>
      </c>
      <c r="F2445" s="9" t="s">
        <v>1191</v>
      </c>
      <c r="G2445" s="9"/>
    </row>
    <row r="2446" spans="1:7" x14ac:dyDescent="0.2">
      <c r="A2446" s="9">
        <v>2421</v>
      </c>
      <c r="B2446" s="9" t="s">
        <v>3261</v>
      </c>
      <c r="C2446" s="9">
        <v>4152010976</v>
      </c>
      <c r="D2446" s="9" t="s">
        <v>3246</v>
      </c>
      <c r="E2446" s="9" t="s">
        <v>3247</v>
      </c>
      <c r="F2446" s="9" t="s">
        <v>1191</v>
      </c>
      <c r="G2446" s="9"/>
    </row>
    <row r="2447" spans="1:7" x14ac:dyDescent="0.2">
      <c r="A2447" s="9">
        <v>2422</v>
      </c>
      <c r="B2447" s="9" t="s">
        <v>3262</v>
      </c>
      <c r="C2447" s="9">
        <v>4152010977</v>
      </c>
      <c r="D2447" s="9" t="s">
        <v>3246</v>
      </c>
      <c r="E2447" s="9" t="s">
        <v>3263</v>
      </c>
      <c r="F2447" s="9" t="s">
        <v>1191</v>
      </c>
      <c r="G2447" s="9"/>
    </row>
    <row r="2448" spans="1:7" x14ac:dyDescent="0.2">
      <c r="A2448" s="9">
        <v>2423</v>
      </c>
      <c r="B2448" s="9" t="s">
        <v>807</v>
      </c>
      <c r="C2448" s="9">
        <v>4152011731</v>
      </c>
      <c r="D2448" s="9" t="s">
        <v>3246</v>
      </c>
      <c r="E2448" s="9" t="s">
        <v>3247</v>
      </c>
      <c r="F2448" s="9" t="s">
        <v>1191</v>
      </c>
      <c r="G2448" s="9"/>
    </row>
    <row r="2449" spans="1:7" x14ac:dyDescent="0.2">
      <c r="A2449" s="9">
        <v>2424</v>
      </c>
      <c r="B2449" s="9" t="s">
        <v>848</v>
      </c>
      <c r="C2449" s="9">
        <v>4152012107</v>
      </c>
      <c r="D2449" s="9" t="s">
        <v>3246</v>
      </c>
      <c r="E2449" s="9" t="s">
        <v>3247</v>
      </c>
      <c r="F2449" s="9" t="s">
        <v>1191</v>
      </c>
      <c r="G2449" s="9"/>
    </row>
    <row r="2450" spans="1:7" x14ac:dyDescent="0.2">
      <c r="A2450" s="9">
        <v>2425</v>
      </c>
      <c r="B2450" s="9" t="s">
        <v>1023</v>
      </c>
      <c r="C2450" s="9">
        <v>4152013647</v>
      </c>
      <c r="D2450" s="9" t="s">
        <v>3264</v>
      </c>
      <c r="E2450" s="9" t="s">
        <v>3247</v>
      </c>
      <c r="F2450" s="9" t="s">
        <v>1191</v>
      </c>
      <c r="G2450" s="9" t="s">
        <v>1213</v>
      </c>
    </row>
    <row r="2451" spans="1:7" x14ac:dyDescent="0.2">
      <c r="A2451" s="9">
        <v>2426</v>
      </c>
      <c r="B2451" s="9" t="s">
        <v>3265</v>
      </c>
      <c r="C2451" s="9">
        <v>4152013648</v>
      </c>
      <c r="D2451" s="9" t="s">
        <v>3264</v>
      </c>
      <c r="E2451" s="9" t="s">
        <v>3259</v>
      </c>
      <c r="F2451" s="9" t="s">
        <v>1191</v>
      </c>
      <c r="G2451" s="9" t="s">
        <v>1213</v>
      </c>
    </row>
    <row r="2452" spans="1:7" x14ac:dyDescent="0.2">
      <c r="A2452" s="9">
        <v>2427</v>
      </c>
      <c r="B2452" s="9" t="s">
        <v>3266</v>
      </c>
      <c r="C2452" s="9">
        <v>4152013649</v>
      </c>
      <c r="D2452" s="9" t="s">
        <v>3264</v>
      </c>
      <c r="E2452" s="9" t="s">
        <v>3259</v>
      </c>
      <c r="F2452" s="9" t="s">
        <v>1191</v>
      </c>
      <c r="G2452" s="9" t="s">
        <v>1213</v>
      </c>
    </row>
    <row r="2453" spans="1:7" x14ac:dyDescent="0.2">
      <c r="A2453" s="9">
        <v>2428</v>
      </c>
      <c r="B2453" s="9" t="s">
        <v>3267</v>
      </c>
      <c r="C2453" s="9">
        <v>4152013650</v>
      </c>
      <c r="D2453" s="9" t="s">
        <v>3264</v>
      </c>
      <c r="E2453" s="9" t="s">
        <v>3247</v>
      </c>
      <c r="F2453" s="9" t="s">
        <v>1191</v>
      </c>
      <c r="G2453" s="9" t="s">
        <v>1213</v>
      </c>
    </row>
    <row r="2454" spans="1:7" x14ac:dyDescent="0.2">
      <c r="A2454" s="9">
        <v>2429</v>
      </c>
      <c r="B2454" s="9" t="s">
        <v>1024</v>
      </c>
      <c r="C2454" s="9">
        <v>4152013651</v>
      </c>
      <c r="D2454" s="9" t="s">
        <v>3264</v>
      </c>
      <c r="E2454" s="9" t="s">
        <v>3247</v>
      </c>
      <c r="F2454" s="9" t="s">
        <v>1191</v>
      </c>
      <c r="G2454" s="9" t="s">
        <v>1213</v>
      </c>
    </row>
    <row r="2455" spans="1:7" x14ac:dyDescent="0.2">
      <c r="A2455" s="9">
        <v>2430</v>
      </c>
      <c r="B2455" s="9" t="s">
        <v>1138</v>
      </c>
      <c r="C2455" s="9">
        <v>4152016206</v>
      </c>
      <c r="D2455" s="9" t="s">
        <v>3246</v>
      </c>
      <c r="E2455" s="9" t="s">
        <v>3247</v>
      </c>
      <c r="F2455" s="9" t="s">
        <v>1191</v>
      </c>
      <c r="G2455" s="9"/>
    </row>
    <row r="2456" spans="1:7" x14ac:dyDescent="0.2">
      <c r="A2456" s="9">
        <v>2431</v>
      </c>
      <c r="B2456" s="9" t="s">
        <v>1025</v>
      </c>
      <c r="C2456" s="9">
        <v>4152013653</v>
      </c>
      <c r="D2456" s="9" t="s">
        <v>3264</v>
      </c>
      <c r="E2456" s="9" t="s">
        <v>3248</v>
      </c>
      <c r="F2456" s="9" t="s">
        <v>1191</v>
      </c>
      <c r="G2456" s="9" t="s">
        <v>1213</v>
      </c>
    </row>
    <row r="2457" spans="1:7" x14ac:dyDescent="0.2">
      <c r="A2457" s="9">
        <v>2432</v>
      </c>
      <c r="B2457" s="9" t="s">
        <v>3268</v>
      </c>
      <c r="C2457" s="9">
        <v>4152013676</v>
      </c>
      <c r="D2457" s="9" t="s">
        <v>3264</v>
      </c>
      <c r="E2457" s="9" t="s">
        <v>3247</v>
      </c>
      <c r="F2457" s="9" t="s">
        <v>1191</v>
      </c>
      <c r="G2457" s="9" t="s">
        <v>1213</v>
      </c>
    </row>
    <row r="2458" spans="1:7" x14ac:dyDescent="0.2">
      <c r="A2458" s="9">
        <v>2433</v>
      </c>
      <c r="B2458" s="9" t="s">
        <v>3269</v>
      </c>
      <c r="C2458" s="9">
        <v>4152014223</v>
      </c>
      <c r="D2458" s="9" t="s">
        <v>3246</v>
      </c>
      <c r="E2458" s="9" t="s">
        <v>3247</v>
      </c>
      <c r="F2458" s="9" t="s">
        <v>1191</v>
      </c>
      <c r="G2458" s="9"/>
    </row>
    <row r="2459" spans="1:7" x14ac:dyDescent="0.2">
      <c r="A2459" s="9">
        <v>2434</v>
      </c>
      <c r="B2459" s="9" t="s">
        <v>1126</v>
      </c>
      <c r="C2459" s="9">
        <v>4152014440</v>
      </c>
      <c r="D2459" s="9" t="s">
        <v>3246</v>
      </c>
      <c r="E2459" s="9" t="s">
        <v>3247</v>
      </c>
      <c r="F2459" s="9" t="s">
        <v>1191</v>
      </c>
      <c r="G2459" s="9"/>
    </row>
    <row r="2460" spans="1:7" x14ac:dyDescent="0.2">
      <c r="A2460" s="9">
        <v>2435</v>
      </c>
      <c r="B2460" s="9" t="s">
        <v>1131</v>
      </c>
      <c r="C2460" s="9">
        <v>4152014625</v>
      </c>
      <c r="D2460" s="9" t="s">
        <v>3264</v>
      </c>
      <c r="E2460" s="9" t="s">
        <v>3248</v>
      </c>
      <c r="F2460" s="9" t="s">
        <v>1191</v>
      </c>
      <c r="G2460" s="9" t="s">
        <v>1213</v>
      </c>
    </row>
    <row r="2461" spans="1:7" x14ac:dyDescent="0.2">
      <c r="A2461" s="9">
        <v>2436</v>
      </c>
      <c r="B2461" s="9" t="s">
        <v>3270</v>
      </c>
      <c r="C2461" s="9">
        <v>4152011663</v>
      </c>
      <c r="D2461" s="9" t="s">
        <v>3246</v>
      </c>
      <c r="E2461" s="9" t="s">
        <v>3259</v>
      </c>
      <c r="F2461" s="9" t="s">
        <v>1283</v>
      </c>
      <c r="G2461" s="9"/>
    </row>
    <row r="2462" spans="1:7" x14ac:dyDescent="0.2">
      <c r="A2462" s="9">
        <v>2437</v>
      </c>
      <c r="B2462" s="9" t="s">
        <v>3271</v>
      </c>
      <c r="C2462" s="9">
        <v>4152012222</v>
      </c>
      <c r="D2462" s="9" t="s">
        <v>3246</v>
      </c>
      <c r="E2462" s="9" t="s">
        <v>3247</v>
      </c>
      <c r="F2462" s="9" t="s">
        <v>1283</v>
      </c>
      <c r="G2462" s="9"/>
    </row>
    <row r="2463" spans="1:7" x14ac:dyDescent="0.2">
      <c r="A2463" s="9">
        <v>2438</v>
      </c>
      <c r="B2463" s="9" t="s">
        <v>3272</v>
      </c>
      <c r="C2463" s="9">
        <v>4152012223</v>
      </c>
      <c r="D2463" s="9" t="s">
        <v>3246</v>
      </c>
      <c r="E2463" s="9" t="s">
        <v>3248</v>
      </c>
      <c r="F2463" s="9" t="s">
        <v>1283</v>
      </c>
      <c r="G2463" s="9"/>
    </row>
    <row r="2464" spans="1:7" x14ac:dyDescent="0.2">
      <c r="A2464" s="9">
        <v>2439</v>
      </c>
      <c r="B2464" s="9" t="s">
        <v>3273</v>
      </c>
      <c r="C2464" s="9">
        <v>4152012336</v>
      </c>
      <c r="D2464" s="9" t="s">
        <v>3246</v>
      </c>
      <c r="E2464" s="9" t="s">
        <v>3257</v>
      </c>
      <c r="F2464" s="9" t="s">
        <v>1283</v>
      </c>
      <c r="G2464" s="9"/>
    </row>
    <row r="2465" spans="1:7" x14ac:dyDescent="0.2">
      <c r="A2465" s="9">
        <v>2440</v>
      </c>
      <c r="B2465" s="9" t="s">
        <v>3274</v>
      </c>
      <c r="C2465" s="9">
        <v>4152012821</v>
      </c>
      <c r="D2465" s="9" t="s">
        <v>3246</v>
      </c>
      <c r="E2465" s="9" t="s">
        <v>3254</v>
      </c>
      <c r="F2465" s="9" t="s">
        <v>1283</v>
      </c>
      <c r="G2465" s="9"/>
    </row>
    <row r="2466" spans="1:7" x14ac:dyDescent="0.2">
      <c r="A2466" s="9">
        <v>2441</v>
      </c>
      <c r="B2466" s="9" t="s">
        <v>3275</v>
      </c>
      <c r="C2466" s="9">
        <v>4152012822</v>
      </c>
      <c r="D2466" s="9" t="s">
        <v>3246</v>
      </c>
      <c r="E2466" s="9" t="s">
        <v>3257</v>
      </c>
      <c r="F2466" s="9" t="s">
        <v>1283</v>
      </c>
      <c r="G2466" s="9"/>
    </row>
    <row r="2467" spans="1:7" x14ac:dyDescent="0.2">
      <c r="A2467" s="9">
        <v>2442</v>
      </c>
      <c r="B2467" s="9" t="s">
        <v>3276</v>
      </c>
      <c r="C2467" s="9">
        <v>4152012823</v>
      </c>
      <c r="D2467" s="9" t="s">
        <v>3246</v>
      </c>
      <c r="E2467" s="9" t="s">
        <v>3259</v>
      </c>
      <c r="F2467" s="9" t="s">
        <v>1283</v>
      </c>
      <c r="G2467" s="9"/>
    </row>
    <row r="2468" spans="1:7" x14ac:dyDescent="0.2">
      <c r="A2468" s="9">
        <v>2443</v>
      </c>
      <c r="B2468" s="9" t="s">
        <v>3277</v>
      </c>
      <c r="C2468" s="9">
        <v>4152012824</v>
      </c>
      <c r="D2468" s="9" t="s">
        <v>3246</v>
      </c>
      <c r="E2468" s="9" t="s">
        <v>3248</v>
      </c>
      <c r="F2468" s="9" t="s">
        <v>1283</v>
      </c>
      <c r="G2468" s="9"/>
    </row>
    <row r="2469" spans="1:7" x14ac:dyDescent="0.2">
      <c r="A2469" s="9">
        <v>2444</v>
      </c>
      <c r="B2469" s="9" t="s">
        <v>3278</v>
      </c>
      <c r="C2469" s="9">
        <v>4152012850</v>
      </c>
      <c r="D2469" s="9" t="s">
        <v>3264</v>
      </c>
      <c r="E2469" s="9" t="s">
        <v>3247</v>
      </c>
      <c r="F2469" s="9" t="s">
        <v>1283</v>
      </c>
      <c r="G2469" s="9" t="s">
        <v>1213</v>
      </c>
    </row>
    <row r="2470" spans="1:7" x14ac:dyDescent="0.2">
      <c r="A2470" s="9">
        <v>2445</v>
      </c>
      <c r="B2470" s="9" t="s">
        <v>3279</v>
      </c>
      <c r="C2470" s="9">
        <v>4152013052</v>
      </c>
      <c r="D2470" s="9" t="s">
        <v>3246</v>
      </c>
      <c r="E2470" s="9" t="s">
        <v>3247</v>
      </c>
      <c r="F2470" s="9" t="s">
        <v>1283</v>
      </c>
      <c r="G2470" s="9"/>
    </row>
    <row r="2471" spans="1:7" x14ac:dyDescent="0.2">
      <c r="A2471" s="9">
        <v>2446</v>
      </c>
      <c r="B2471" s="9" t="s">
        <v>3280</v>
      </c>
      <c r="C2471" s="9">
        <v>4152013053</v>
      </c>
      <c r="D2471" s="9" t="s">
        <v>3246</v>
      </c>
      <c r="E2471" s="9" t="s">
        <v>3247</v>
      </c>
      <c r="F2471" s="9" t="s">
        <v>1283</v>
      </c>
      <c r="G2471" s="9"/>
    </row>
    <row r="2472" spans="1:7" x14ac:dyDescent="0.2">
      <c r="A2472" s="9">
        <v>2447</v>
      </c>
      <c r="B2472" s="9" t="s">
        <v>3281</v>
      </c>
      <c r="C2472" s="9">
        <v>4152013054</v>
      </c>
      <c r="D2472" s="9" t="s">
        <v>3246</v>
      </c>
      <c r="E2472" s="9" t="s">
        <v>3263</v>
      </c>
      <c r="F2472" s="9" t="s">
        <v>1283</v>
      </c>
      <c r="G2472" s="9"/>
    </row>
    <row r="2473" spans="1:7" x14ac:dyDescent="0.2">
      <c r="A2473" s="9">
        <v>2448</v>
      </c>
      <c r="B2473" s="9" t="s">
        <v>3282</v>
      </c>
      <c r="C2473" s="9">
        <v>4152013055</v>
      </c>
      <c r="D2473" s="9" t="s">
        <v>3246</v>
      </c>
      <c r="E2473" s="9" t="s">
        <v>3251</v>
      </c>
      <c r="F2473" s="9" t="s">
        <v>1283</v>
      </c>
      <c r="G2473" s="9"/>
    </row>
    <row r="2474" spans="1:7" x14ac:dyDescent="0.2">
      <c r="A2474" s="9">
        <v>2449</v>
      </c>
      <c r="B2474" s="9" t="s">
        <v>3283</v>
      </c>
      <c r="C2474" s="9">
        <v>4152013817</v>
      </c>
      <c r="D2474" s="9" t="s">
        <v>3246</v>
      </c>
      <c r="E2474" s="9" t="s">
        <v>3253</v>
      </c>
      <c r="F2474" s="9" t="s">
        <v>1283</v>
      </c>
      <c r="G2474" s="9"/>
    </row>
    <row r="2475" spans="1:7" x14ac:dyDescent="0.2">
      <c r="A2475" s="9">
        <v>2450</v>
      </c>
      <c r="B2475" s="9" t="s">
        <v>3284</v>
      </c>
      <c r="C2475" s="9">
        <v>4152013818</v>
      </c>
      <c r="D2475" s="9" t="s">
        <v>3246</v>
      </c>
      <c r="E2475" s="9" t="s">
        <v>3247</v>
      </c>
      <c r="F2475" s="9" t="s">
        <v>1283</v>
      </c>
      <c r="G2475" s="9"/>
    </row>
    <row r="2476" spans="1:7" x14ac:dyDescent="0.2">
      <c r="A2476" s="9">
        <v>2451</v>
      </c>
      <c r="B2476" s="9" t="s">
        <v>3285</v>
      </c>
      <c r="C2476" s="9">
        <v>4152014011</v>
      </c>
      <c r="D2476" s="9" t="s">
        <v>3246</v>
      </c>
      <c r="E2476" s="9" t="s">
        <v>3248</v>
      </c>
      <c r="F2476" s="9" t="s">
        <v>1283</v>
      </c>
      <c r="G2476" s="9"/>
    </row>
    <row r="2477" spans="1:7" x14ac:dyDescent="0.2">
      <c r="A2477" s="9">
        <v>2452</v>
      </c>
      <c r="B2477" s="9" t="s">
        <v>3286</v>
      </c>
      <c r="C2477" s="9">
        <v>4152014129</v>
      </c>
      <c r="D2477" s="9" t="s">
        <v>3246</v>
      </c>
      <c r="E2477" s="9" t="s">
        <v>3247</v>
      </c>
      <c r="F2477" s="9" t="s">
        <v>1283</v>
      </c>
      <c r="G2477" s="9"/>
    </row>
    <row r="2478" spans="1:7" x14ac:dyDescent="0.2">
      <c r="A2478" s="9">
        <v>2453</v>
      </c>
      <c r="B2478" s="9" t="s">
        <v>3287</v>
      </c>
      <c r="C2478" s="9">
        <v>4152014198</v>
      </c>
      <c r="D2478" s="9" t="s">
        <v>3246</v>
      </c>
      <c r="E2478" s="9" t="s">
        <v>3255</v>
      </c>
      <c r="F2478" s="9" t="s">
        <v>1283</v>
      </c>
      <c r="G2478" s="9"/>
    </row>
    <row r="2479" spans="1:7" x14ac:dyDescent="0.2">
      <c r="A2479" s="9">
        <v>2454</v>
      </c>
      <c r="B2479" s="9" t="s">
        <v>3288</v>
      </c>
      <c r="C2479" s="9">
        <v>4152014252</v>
      </c>
      <c r="D2479" s="9" t="s">
        <v>3246</v>
      </c>
      <c r="E2479" s="9" t="s">
        <v>3247</v>
      </c>
      <c r="F2479" s="9" t="s">
        <v>1283</v>
      </c>
      <c r="G2479" s="9"/>
    </row>
    <row r="2480" spans="1:7" x14ac:dyDescent="0.2">
      <c r="A2480" s="9">
        <v>2455</v>
      </c>
      <c r="B2480" s="9" t="s">
        <v>3289</v>
      </c>
      <c r="C2480" s="9">
        <v>4152014371</v>
      </c>
      <c r="D2480" s="9" t="s">
        <v>3264</v>
      </c>
      <c r="E2480" s="9" t="s">
        <v>3259</v>
      </c>
      <c r="F2480" s="9" t="s">
        <v>1283</v>
      </c>
      <c r="G2480" s="9" t="s">
        <v>1213</v>
      </c>
    </row>
    <row r="2481" spans="1:7" x14ac:dyDescent="0.2">
      <c r="A2481" s="9">
        <v>2456</v>
      </c>
      <c r="B2481" s="9" t="s">
        <v>3290</v>
      </c>
      <c r="C2481" s="9">
        <v>4152014412</v>
      </c>
      <c r="D2481" s="9" t="s">
        <v>3264</v>
      </c>
      <c r="E2481" s="9" t="s">
        <v>3247</v>
      </c>
      <c r="F2481" s="9" t="s">
        <v>1283</v>
      </c>
      <c r="G2481" s="9" t="s">
        <v>1213</v>
      </c>
    </row>
    <row r="2482" spans="1:7" x14ac:dyDescent="0.2">
      <c r="A2482" s="9">
        <v>2457</v>
      </c>
      <c r="B2482" s="9" t="s">
        <v>3291</v>
      </c>
      <c r="C2482" s="9">
        <v>4152014469</v>
      </c>
      <c r="D2482" s="9" t="s">
        <v>3246</v>
      </c>
      <c r="E2482" s="9" t="s">
        <v>3247</v>
      </c>
      <c r="F2482" s="9" t="s">
        <v>1283</v>
      </c>
      <c r="G2482" s="9"/>
    </row>
    <row r="2483" spans="1:7" x14ac:dyDescent="0.2">
      <c r="A2483" s="9">
        <v>2458</v>
      </c>
      <c r="B2483" s="9" t="s">
        <v>3292</v>
      </c>
      <c r="C2483" s="9">
        <v>4152014470</v>
      </c>
      <c r="D2483" s="9" t="s">
        <v>3246</v>
      </c>
      <c r="E2483" s="9" t="s">
        <v>3251</v>
      </c>
      <c r="F2483" s="9" t="s">
        <v>1283</v>
      </c>
      <c r="G2483" s="9"/>
    </row>
    <row r="2484" spans="1:7" x14ac:dyDescent="0.2">
      <c r="A2484" s="9">
        <v>2459</v>
      </c>
      <c r="B2484" s="9" t="s">
        <v>3293</v>
      </c>
      <c r="C2484" s="9">
        <v>4152014497</v>
      </c>
      <c r="D2484" s="9" t="s">
        <v>3246</v>
      </c>
      <c r="E2484" s="9" t="s">
        <v>3259</v>
      </c>
      <c r="F2484" s="9" t="s">
        <v>1283</v>
      </c>
      <c r="G2484" s="9"/>
    </row>
    <row r="2485" spans="1:7" x14ac:dyDescent="0.2">
      <c r="A2485" s="9">
        <v>2460</v>
      </c>
      <c r="B2485" s="9" t="s">
        <v>3294</v>
      </c>
      <c r="C2485" s="9">
        <v>4152014499</v>
      </c>
      <c r="D2485" s="9" t="s">
        <v>3246</v>
      </c>
      <c r="E2485" s="9" t="s">
        <v>3255</v>
      </c>
      <c r="F2485" s="9" t="s">
        <v>1283</v>
      </c>
      <c r="G2485" s="9"/>
    </row>
    <row r="2486" spans="1:7" x14ac:dyDescent="0.2">
      <c r="A2486" s="9">
        <v>2461</v>
      </c>
      <c r="B2486" s="9" t="s">
        <v>3295</v>
      </c>
      <c r="C2486" s="9">
        <v>4152014516</v>
      </c>
      <c r="D2486" s="9" t="s">
        <v>3246</v>
      </c>
      <c r="E2486" s="9" t="s">
        <v>3247</v>
      </c>
      <c r="F2486" s="9" t="s">
        <v>1283</v>
      </c>
      <c r="G2486" s="9"/>
    </row>
    <row r="2487" spans="1:7" x14ac:dyDescent="0.2">
      <c r="A2487" s="9">
        <v>2462</v>
      </c>
      <c r="B2487" s="9" t="s">
        <v>3296</v>
      </c>
      <c r="C2487" s="9">
        <v>4152014538</v>
      </c>
      <c r="D2487" s="9" t="s">
        <v>3246</v>
      </c>
      <c r="E2487" s="9" t="s">
        <v>3255</v>
      </c>
      <c r="F2487" s="9" t="s">
        <v>1283</v>
      </c>
      <c r="G2487" s="9"/>
    </row>
    <row r="2488" spans="1:7" x14ac:dyDescent="0.2">
      <c r="A2488" s="9">
        <v>2463</v>
      </c>
      <c r="B2488" s="9" t="s">
        <v>3297</v>
      </c>
      <c r="C2488" s="9">
        <v>4152014549</v>
      </c>
      <c r="D2488" s="9" t="s">
        <v>3246</v>
      </c>
      <c r="E2488" s="9" t="s">
        <v>3247</v>
      </c>
      <c r="F2488" s="9" t="s">
        <v>1283</v>
      </c>
      <c r="G2488" s="9"/>
    </row>
    <row r="2489" spans="1:7" x14ac:dyDescent="0.2">
      <c r="A2489" s="9">
        <v>2464</v>
      </c>
      <c r="B2489" s="9" t="s">
        <v>3298</v>
      </c>
      <c r="C2489" s="9">
        <v>4152014558</v>
      </c>
      <c r="D2489" s="9" t="s">
        <v>3264</v>
      </c>
      <c r="E2489" s="9" t="s">
        <v>3251</v>
      </c>
      <c r="F2489" s="9" t="s">
        <v>1283</v>
      </c>
      <c r="G2489" s="9" t="s">
        <v>1213</v>
      </c>
    </row>
    <row r="2490" spans="1:7" x14ac:dyDescent="0.2">
      <c r="A2490" s="9">
        <v>2465</v>
      </c>
      <c r="B2490" s="9" t="s">
        <v>3299</v>
      </c>
      <c r="C2490" s="9">
        <v>4152014559</v>
      </c>
      <c r="D2490" s="9" t="s">
        <v>3264</v>
      </c>
      <c r="E2490" s="9" t="s">
        <v>3255</v>
      </c>
      <c r="F2490" s="9" t="s">
        <v>1283</v>
      </c>
      <c r="G2490" s="9" t="s">
        <v>1213</v>
      </c>
    </row>
    <row r="2491" spans="1:7" x14ac:dyDescent="0.2">
      <c r="A2491" s="9">
        <v>2466</v>
      </c>
      <c r="B2491" s="9" t="s">
        <v>3300</v>
      </c>
      <c r="C2491" s="9">
        <v>4152014577</v>
      </c>
      <c r="D2491" s="9" t="s">
        <v>3246</v>
      </c>
      <c r="E2491" s="9" t="s">
        <v>3247</v>
      </c>
      <c r="F2491" s="9" t="s">
        <v>1283</v>
      </c>
      <c r="G2491" s="9"/>
    </row>
    <row r="2492" spans="1:7" x14ac:dyDescent="0.2">
      <c r="A2492" s="9">
        <v>2467</v>
      </c>
      <c r="B2492" s="9" t="s">
        <v>3301</v>
      </c>
      <c r="C2492" s="9">
        <v>4152014578</v>
      </c>
      <c r="D2492" s="9" t="s">
        <v>3246</v>
      </c>
      <c r="E2492" s="9" t="s">
        <v>3247</v>
      </c>
      <c r="F2492" s="9" t="s">
        <v>1283</v>
      </c>
      <c r="G2492" s="9"/>
    </row>
    <row r="2493" spans="1:7" x14ac:dyDescent="0.2">
      <c r="A2493" s="9">
        <v>2468</v>
      </c>
      <c r="B2493" s="9" t="s">
        <v>3302</v>
      </c>
      <c r="C2493" s="9">
        <v>4152014579</v>
      </c>
      <c r="D2493" s="9" t="s">
        <v>3264</v>
      </c>
      <c r="E2493" s="9" t="s">
        <v>3259</v>
      </c>
      <c r="F2493" s="9" t="s">
        <v>1283</v>
      </c>
      <c r="G2493" s="9" t="s">
        <v>1213</v>
      </c>
    </row>
    <row r="2494" spans="1:7" x14ac:dyDescent="0.2">
      <c r="A2494" s="9">
        <v>2469</v>
      </c>
      <c r="B2494" s="9" t="s">
        <v>3303</v>
      </c>
      <c r="C2494" s="9">
        <v>4152014580</v>
      </c>
      <c r="D2494" s="9" t="s">
        <v>3246</v>
      </c>
      <c r="E2494" s="9" t="s">
        <v>3247</v>
      </c>
      <c r="F2494" s="9" t="s">
        <v>1283</v>
      </c>
      <c r="G2494" s="9"/>
    </row>
    <row r="2495" spans="1:7" x14ac:dyDescent="0.2">
      <c r="A2495" s="9">
        <v>2470</v>
      </c>
      <c r="B2495" s="9" t="s">
        <v>3304</v>
      </c>
      <c r="C2495" s="9">
        <v>4152014613</v>
      </c>
      <c r="D2495" s="9" t="s">
        <v>3246</v>
      </c>
      <c r="E2495" s="9" t="s">
        <v>3247</v>
      </c>
      <c r="F2495" s="9" t="s">
        <v>1283</v>
      </c>
      <c r="G2495" s="9"/>
    </row>
    <row r="2496" spans="1:7" x14ac:dyDescent="0.2">
      <c r="A2496" s="9">
        <v>2471</v>
      </c>
      <c r="B2496" s="9" t="s">
        <v>3305</v>
      </c>
      <c r="C2496" s="9">
        <v>4152014614</v>
      </c>
      <c r="D2496" s="9" t="s">
        <v>3246</v>
      </c>
      <c r="E2496" s="9" t="s">
        <v>3251</v>
      </c>
      <c r="F2496" s="9" t="s">
        <v>1283</v>
      </c>
      <c r="G2496" s="9"/>
    </row>
    <row r="2497" spans="1:7" x14ac:dyDescent="0.2">
      <c r="A2497" s="9">
        <v>2472</v>
      </c>
      <c r="B2497" s="9" t="s">
        <v>3306</v>
      </c>
      <c r="C2497" s="9">
        <v>4152014615</v>
      </c>
      <c r="D2497" s="9" t="s">
        <v>3246</v>
      </c>
      <c r="E2497" s="9" t="s">
        <v>3247</v>
      </c>
      <c r="F2497" s="9" t="s">
        <v>1283</v>
      </c>
      <c r="G2497" s="9"/>
    </row>
    <row r="2498" spans="1:7" x14ac:dyDescent="0.2">
      <c r="A2498" s="9">
        <v>2473</v>
      </c>
      <c r="B2498" s="9" t="s">
        <v>3307</v>
      </c>
      <c r="C2498" s="9">
        <v>4152014616</v>
      </c>
      <c r="D2498" s="9" t="s">
        <v>3246</v>
      </c>
      <c r="E2498" s="9" t="s">
        <v>3259</v>
      </c>
      <c r="F2498" s="9" t="s">
        <v>1283</v>
      </c>
      <c r="G2498" s="9"/>
    </row>
    <row r="2499" spans="1:7" x14ac:dyDescent="0.2">
      <c r="A2499" s="9">
        <v>2474</v>
      </c>
      <c r="B2499" s="9" t="s">
        <v>3308</v>
      </c>
      <c r="C2499" s="9">
        <v>4152014617</v>
      </c>
      <c r="D2499" s="9" t="s">
        <v>3246</v>
      </c>
      <c r="E2499" s="9" t="s">
        <v>3259</v>
      </c>
      <c r="F2499" s="9" t="s">
        <v>1283</v>
      </c>
      <c r="G2499" s="9"/>
    </row>
    <row r="2500" spans="1:7" x14ac:dyDescent="0.2">
      <c r="A2500" s="9">
        <v>2475</v>
      </c>
      <c r="B2500" s="9" t="s">
        <v>3309</v>
      </c>
      <c r="C2500" s="9">
        <v>4152014630</v>
      </c>
      <c r="D2500" s="9" t="s">
        <v>3246</v>
      </c>
      <c r="E2500" s="9" t="s">
        <v>3263</v>
      </c>
      <c r="F2500" s="9" t="s">
        <v>1283</v>
      </c>
      <c r="G2500" s="9"/>
    </row>
    <row r="2501" spans="1:7" x14ac:dyDescent="0.2">
      <c r="A2501" s="9">
        <v>2476</v>
      </c>
      <c r="B2501" s="9" t="s">
        <v>3310</v>
      </c>
      <c r="C2501" s="9">
        <v>4152014648</v>
      </c>
      <c r="D2501" s="9" t="s">
        <v>3246</v>
      </c>
      <c r="E2501" s="9" t="s">
        <v>3255</v>
      </c>
      <c r="F2501" s="9" t="s">
        <v>1283</v>
      </c>
      <c r="G2501" s="9"/>
    </row>
    <row r="2502" spans="1:7" x14ac:dyDescent="0.2">
      <c r="A2502" s="9">
        <v>2477</v>
      </c>
      <c r="B2502" s="9" t="s">
        <v>3311</v>
      </c>
      <c r="C2502" s="9">
        <v>4152014733</v>
      </c>
      <c r="D2502" s="9" t="s">
        <v>3246</v>
      </c>
      <c r="E2502" s="9" t="s">
        <v>3259</v>
      </c>
      <c r="F2502" s="9" t="s">
        <v>1283</v>
      </c>
      <c r="G2502" s="9"/>
    </row>
    <row r="2503" spans="1:7" x14ac:dyDescent="0.2">
      <c r="A2503" s="9">
        <v>2478</v>
      </c>
      <c r="B2503" s="9" t="s">
        <v>3312</v>
      </c>
      <c r="C2503" s="9">
        <v>4152014734</v>
      </c>
      <c r="D2503" s="9" t="s">
        <v>3246</v>
      </c>
      <c r="E2503" s="9" t="s">
        <v>3247</v>
      </c>
      <c r="F2503" s="9" t="s">
        <v>1283</v>
      </c>
      <c r="G2503" s="9"/>
    </row>
    <row r="2504" spans="1:7" x14ac:dyDescent="0.2">
      <c r="A2504" s="9">
        <v>2479</v>
      </c>
      <c r="B2504" s="9" t="s">
        <v>3313</v>
      </c>
      <c r="C2504" s="9">
        <v>4152014735</v>
      </c>
      <c r="D2504" s="9" t="s">
        <v>3264</v>
      </c>
      <c r="E2504" s="9" t="s">
        <v>3254</v>
      </c>
      <c r="F2504" s="9" t="s">
        <v>1283</v>
      </c>
      <c r="G2504" s="9" t="s">
        <v>1213</v>
      </c>
    </row>
    <row r="2505" spans="1:7" x14ac:dyDescent="0.2">
      <c r="A2505" s="9">
        <v>2480</v>
      </c>
      <c r="B2505" s="9" t="s">
        <v>3314</v>
      </c>
      <c r="C2505" s="9">
        <v>4152014769</v>
      </c>
      <c r="D2505" s="9" t="s">
        <v>3246</v>
      </c>
      <c r="E2505" s="9" t="s">
        <v>3247</v>
      </c>
      <c r="F2505" s="9" t="s">
        <v>1283</v>
      </c>
      <c r="G2505" s="9"/>
    </row>
    <row r="2506" spans="1:7" x14ac:dyDescent="0.2">
      <c r="A2506" s="9">
        <v>2481</v>
      </c>
      <c r="B2506" s="9" t="s">
        <v>3315</v>
      </c>
      <c r="C2506" s="9">
        <v>4252050963</v>
      </c>
      <c r="D2506" s="9" t="s">
        <v>3246</v>
      </c>
      <c r="E2506" s="9" t="s">
        <v>3247</v>
      </c>
      <c r="F2506" s="9" t="s">
        <v>1283</v>
      </c>
      <c r="G2506" s="9"/>
    </row>
    <row r="2507" spans="1:7" x14ac:dyDescent="0.2">
      <c r="A2507" s="9">
        <v>2482</v>
      </c>
      <c r="B2507" s="13" t="s">
        <v>3316</v>
      </c>
      <c r="C2507" s="11" t="s">
        <v>3317</v>
      </c>
      <c r="D2507" s="9" t="s">
        <v>3246</v>
      </c>
      <c r="E2507" s="9" t="s">
        <v>3247</v>
      </c>
      <c r="F2507" s="9" t="s">
        <v>1283</v>
      </c>
      <c r="G2507" s="13"/>
    </row>
    <row r="2508" spans="1:7" x14ac:dyDescent="0.2">
      <c r="A2508" s="9">
        <v>2483</v>
      </c>
      <c r="B2508" s="13" t="s">
        <v>3318</v>
      </c>
      <c r="C2508" s="11" t="s">
        <v>3319</v>
      </c>
      <c r="D2508" s="9" t="s">
        <v>3264</v>
      </c>
      <c r="E2508" s="9" t="s">
        <v>3251</v>
      </c>
      <c r="F2508" s="9" t="s">
        <v>1283</v>
      </c>
      <c r="G2508" s="13" t="s">
        <v>1213</v>
      </c>
    </row>
    <row r="2509" spans="1:7" x14ac:dyDescent="0.2">
      <c r="A2509" s="21" t="s">
        <v>3320</v>
      </c>
      <c r="B2509" s="21"/>
      <c r="C2509" s="21"/>
      <c r="D2509" s="21"/>
      <c r="E2509" s="21"/>
      <c r="F2509" s="21"/>
      <c r="G2509" s="21"/>
    </row>
    <row r="2510" spans="1:7" x14ac:dyDescent="0.2">
      <c r="A2510" s="9">
        <v>2484</v>
      </c>
      <c r="B2510" s="9" t="s">
        <v>577</v>
      </c>
      <c r="C2510" s="9">
        <v>4153010673</v>
      </c>
      <c r="D2510" s="9" t="s">
        <v>3321</v>
      </c>
      <c r="E2510" s="9" t="s">
        <v>3322</v>
      </c>
      <c r="F2510" s="9" t="s">
        <v>1191</v>
      </c>
      <c r="G2510" s="9"/>
    </row>
    <row r="2511" spans="1:7" x14ac:dyDescent="0.2">
      <c r="A2511" s="9">
        <v>2485</v>
      </c>
      <c r="B2511" s="9" t="s">
        <v>579</v>
      </c>
      <c r="C2511" s="9">
        <v>4153010674</v>
      </c>
      <c r="D2511" s="9" t="s">
        <v>3321</v>
      </c>
      <c r="E2511" s="9" t="s">
        <v>3322</v>
      </c>
      <c r="F2511" s="9" t="s">
        <v>1191</v>
      </c>
      <c r="G2511" s="9"/>
    </row>
    <row r="2512" spans="1:7" x14ac:dyDescent="0.2">
      <c r="A2512" s="9">
        <v>2486</v>
      </c>
      <c r="B2512" s="9" t="s">
        <v>580</v>
      </c>
      <c r="C2512" s="9">
        <v>4153010676</v>
      </c>
      <c r="D2512" s="9" t="s">
        <v>3321</v>
      </c>
      <c r="E2512" s="9" t="s">
        <v>3322</v>
      </c>
      <c r="F2512" s="9" t="s">
        <v>1191</v>
      </c>
      <c r="G2512" s="9"/>
    </row>
    <row r="2513" spans="1:7" x14ac:dyDescent="0.2">
      <c r="A2513" s="9">
        <v>2487</v>
      </c>
      <c r="B2513" s="9" t="s">
        <v>582</v>
      </c>
      <c r="C2513" s="9">
        <v>4153010677</v>
      </c>
      <c r="D2513" s="9" t="s">
        <v>3321</v>
      </c>
      <c r="E2513" s="9" t="s">
        <v>3322</v>
      </c>
      <c r="F2513" s="9" t="s">
        <v>1191</v>
      </c>
      <c r="G2513" s="9"/>
    </row>
    <row r="2514" spans="1:7" x14ac:dyDescent="0.2">
      <c r="A2514" s="9">
        <v>2488</v>
      </c>
      <c r="B2514" s="9" t="s">
        <v>584</v>
      </c>
      <c r="C2514" s="9">
        <v>4153010678</v>
      </c>
      <c r="D2514" s="9" t="s">
        <v>3321</v>
      </c>
      <c r="E2514" s="9" t="s">
        <v>3322</v>
      </c>
      <c r="F2514" s="9" t="s">
        <v>1191</v>
      </c>
      <c r="G2514" s="9"/>
    </row>
    <row r="2515" spans="1:7" x14ac:dyDescent="0.2">
      <c r="A2515" s="9">
        <v>2489</v>
      </c>
      <c r="B2515" s="9" t="s">
        <v>586</v>
      </c>
      <c r="C2515" s="9">
        <v>4153010679</v>
      </c>
      <c r="D2515" s="9" t="s">
        <v>3321</v>
      </c>
      <c r="E2515" s="9" t="s">
        <v>3323</v>
      </c>
      <c r="F2515" s="9" t="s">
        <v>1191</v>
      </c>
      <c r="G2515" s="9"/>
    </row>
    <row r="2516" spans="1:7" x14ac:dyDescent="0.2">
      <c r="A2516" s="9">
        <v>2490</v>
      </c>
      <c r="B2516" s="9" t="s">
        <v>587</v>
      </c>
      <c r="C2516" s="9">
        <v>4153010680</v>
      </c>
      <c r="D2516" s="9" t="s">
        <v>3321</v>
      </c>
      <c r="E2516" s="9" t="s">
        <v>3322</v>
      </c>
      <c r="F2516" s="9" t="s">
        <v>1191</v>
      </c>
      <c r="G2516" s="9"/>
    </row>
    <row r="2517" spans="1:7" x14ac:dyDescent="0.2">
      <c r="A2517" s="9">
        <v>2491</v>
      </c>
      <c r="B2517" s="9" t="s">
        <v>588</v>
      </c>
      <c r="C2517" s="9">
        <v>4153010681</v>
      </c>
      <c r="D2517" s="9" t="s">
        <v>3321</v>
      </c>
      <c r="E2517" s="9" t="s">
        <v>3322</v>
      </c>
      <c r="F2517" s="9" t="s">
        <v>1191</v>
      </c>
      <c r="G2517" s="9"/>
    </row>
    <row r="2518" spans="1:7" x14ac:dyDescent="0.2">
      <c r="A2518" s="9">
        <v>2492</v>
      </c>
      <c r="B2518" s="9" t="s">
        <v>3324</v>
      </c>
      <c r="C2518" s="9">
        <v>4153010683</v>
      </c>
      <c r="D2518" s="9" t="s">
        <v>3321</v>
      </c>
      <c r="E2518" s="9" t="s">
        <v>3325</v>
      </c>
      <c r="F2518" s="9" t="s">
        <v>1191</v>
      </c>
      <c r="G2518" s="9"/>
    </row>
    <row r="2519" spans="1:7" x14ac:dyDescent="0.2">
      <c r="A2519" s="9">
        <v>2493</v>
      </c>
      <c r="B2519" s="9" t="s">
        <v>3326</v>
      </c>
      <c r="C2519" s="9">
        <v>4153010684</v>
      </c>
      <c r="D2519" s="9" t="s">
        <v>3321</v>
      </c>
      <c r="E2519" s="9" t="s">
        <v>3327</v>
      </c>
      <c r="F2519" s="9" t="s">
        <v>1191</v>
      </c>
      <c r="G2519" s="9"/>
    </row>
    <row r="2520" spans="1:7" x14ac:dyDescent="0.2">
      <c r="A2520" s="9">
        <v>2494</v>
      </c>
      <c r="B2520" s="9" t="s">
        <v>589</v>
      </c>
      <c r="C2520" s="9">
        <v>4153010685</v>
      </c>
      <c r="D2520" s="9" t="s">
        <v>3321</v>
      </c>
      <c r="E2520" s="9" t="s">
        <v>3328</v>
      </c>
      <c r="F2520" s="9" t="s">
        <v>1191</v>
      </c>
      <c r="G2520" s="9"/>
    </row>
    <row r="2521" spans="1:7" x14ac:dyDescent="0.2">
      <c r="A2521" s="9">
        <v>2495</v>
      </c>
      <c r="B2521" s="9" t="s">
        <v>3329</v>
      </c>
      <c r="C2521" s="9">
        <v>4153010686</v>
      </c>
      <c r="D2521" s="9" t="s">
        <v>3321</v>
      </c>
      <c r="E2521" s="9" t="s">
        <v>3330</v>
      </c>
      <c r="F2521" s="9" t="s">
        <v>1191</v>
      </c>
      <c r="G2521" s="9"/>
    </row>
    <row r="2522" spans="1:7" x14ac:dyDescent="0.2">
      <c r="A2522" s="9">
        <v>2496</v>
      </c>
      <c r="B2522" s="9" t="s">
        <v>590</v>
      </c>
      <c r="C2522" s="9">
        <v>4153010687</v>
      </c>
      <c r="D2522" s="9" t="s">
        <v>3321</v>
      </c>
      <c r="E2522" s="9" t="s">
        <v>3331</v>
      </c>
      <c r="F2522" s="9" t="s">
        <v>1191</v>
      </c>
      <c r="G2522" s="9"/>
    </row>
    <row r="2523" spans="1:7" x14ac:dyDescent="0.2">
      <c r="A2523" s="9">
        <v>2497</v>
      </c>
      <c r="B2523" s="9" t="s">
        <v>591</v>
      </c>
      <c r="C2523" s="9">
        <v>4153010689</v>
      </c>
      <c r="D2523" s="9" t="s">
        <v>3321</v>
      </c>
      <c r="E2523" s="9" t="s">
        <v>3322</v>
      </c>
      <c r="F2523" s="9" t="s">
        <v>1191</v>
      </c>
      <c r="G2523" s="9"/>
    </row>
    <row r="2524" spans="1:7" x14ac:dyDescent="0.2">
      <c r="A2524" s="9">
        <v>2498</v>
      </c>
      <c r="B2524" s="9" t="s">
        <v>3332</v>
      </c>
      <c r="C2524" s="9">
        <v>4153010690</v>
      </c>
      <c r="D2524" s="9" t="s">
        <v>3321</v>
      </c>
      <c r="E2524" s="9" t="s">
        <v>3322</v>
      </c>
      <c r="F2524" s="9" t="s">
        <v>1191</v>
      </c>
      <c r="G2524" s="9"/>
    </row>
    <row r="2525" spans="1:7" x14ac:dyDescent="0.2">
      <c r="A2525" s="9">
        <v>2499</v>
      </c>
      <c r="B2525" s="9" t="s">
        <v>3333</v>
      </c>
      <c r="C2525" s="9">
        <v>4153010691</v>
      </c>
      <c r="D2525" s="9" t="s">
        <v>3321</v>
      </c>
      <c r="E2525" s="9" t="s">
        <v>3322</v>
      </c>
      <c r="F2525" s="9" t="s">
        <v>1191</v>
      </c>
      <c r="G2525" s="9"/>
    </row>
    <row r="2526" spans="1:7" x14ac:dyDescent="0.2">
      <c r="A2526" s="9">
        <v>2500</v>
      </c>
      <c r="B2526" s="9" t="s">
        <v>743</v>
      </c>
      <c r="C2526" s="9">
        <v>4153011390</v>
      </c>
      <c r="D2526" s="9" t="s">
        <v>3321</v>
      </c>
      <c r="E2526" s="9" t="s">
        <v>3334</v>
      </c>
      <c r="F2526" s="9" t="s">
        <v>1191</v>
      </c>
      <c r="G2526" s="9"/>
    </row>
    <row r="2527" spans="1:7" x14ac:dyDescent="0.2">
      <c r="A2527" s="9">
        <v>2501</v>
      </c>
      <c r="B2527" s="9" t="s">
        <v>3335</v>
      </c>
      <c r="C2527" s="9">
        <v>4153011391</v>
      </c>
      <c r="D2527" s="9" t="s">
        <v>3321</v>
      </c>
      <c r="E2527" s="9" t="s">
        <v>3336</v>
      </c>
      <c r="F2527" s="9" t="s">
        <v>1191</v>
      </c>
      <c r="G2527" s="9"/>
    </row>
    <row r="2528" spans="1:7" x14ac:dyDescent="0.2">
      <c r="A2528" s="9">
        <v>2502</v>
      </c>
      <c r="B2528" s="9" t="s">
        <v>3337</v>
      </c>
      <c r="C2528" s="9">
        <v>4153011392</v>
      </c>
      <c r="D2528" s="9" t="s">
        <v>3321</v>
      </c>
      <c r="E2528" s="9" t="s">
        <v>3322</v>
      </c>
      <c r="F2528" s="9" t="s">
        <v>1191</v>
      </c>
      <c r="G2528" s="9"/>
    </row>
    <row r="2529" spans="1:7" x14ac:dyDescent="0.2">
      <c r="A2529" s="9">
        <v>2503</v>
      </c>
      <c r="B2529" s="9" t="s">
        <v>744</v>
      </c>
      <c r="C2529" s="9">
        <v>4153011393</v>
      </c>
      <c r="D2529" s="9" t="s">
        <v>3321</v>
      </c>
      <c r="E2529" s="9" t="s">
        <v>3322</v>
      </c>
      <c r="F2529" s="9" t="s">
        <v>1191</v>
      </c>
      <c r="G2529" s="9"/>
    </row>
    <row r="2530" spans="1:7" x14ac:dyDescent="0.2">
      <c r="A2530" s="9">
        <v>2504</v>
      </c>
      <c r="B2530" s="9" t="s">
        <v>3338</v>
      </c>
      <c r="C2530" s="9">
        <v>4153011556</v>
      </c>
      <c r="D2530" s="9" t="s">
        <v>3321</v>
      </c>
      <c r="E2530" s="9" t="s">
        <v>3339</v>
      </c>
      <c r="F2530" s="9" t="s">
        <v>1191</v>
      </c>
      <c r="G2530" s="9"/>
    </row>
    <row r="2531" spans="1:7" x14ac:dyDescent="0.2">
      <c r="A2531" s="9">
        <v>2505</v>
      </c>
      <c r="B2531" s="9" t="s">
        <v>861</v>
      </c>
      <c r="C2531" s="9">
        <v>4153012560</v>
      </c>
      <c r="D2531" s="9" t="s">
        <v>3340</v>
      </c>
      <c r="E2531" s="9" t="s">
        <v>3322</v>
      </c>
      <c r="F2531" s="9" t="s">
        <v>1191</v>
      </c>
      <c r="G2531" s="9" t="s">
        <v>1213</v>
      </c>
    </row>
    <row r="2532" spans="1:7" x14ac:dyDescent="0.2">
      <c r="A2532" s="9">
        <v>2506</v>
      </c>
      <c r="B2532" s="9" t="s">
        <v>950</v>
      </c>
      <c r="C2532" s="9">
        <v>4153013326</v>
      </c>
      <c r="D2532" s="9" t="s">
        <v>3340</v>
      </c>
      <c r="E2532" s="9" t="s">
        <v>3322</v>
      </c>
      <c r="F2532" s="9" t="s">
        <v>1191</v>
      </c>
      <c r="G2532" s="9" t="s">
        <v>1213</v>
      </c>
    </row>
    <row r="2533" spans="1:7" x14ac:dyDescent="0.2">
      <c r="A2533" s="9">
        <v>2507</v>
      </c>
      <c r="B2533" s="9" t="s">
        <v>951</v>
      </c>
      <c r="C2533" s="9">
        <v>4153013328</v>
      </c>
      <c r="D2533" s="9" t="s">
        <v>3340</v>
      </c>
      <c r="E2533" s="9" t="s">
        <v>3341</v>
      </c>
      <c r="F2533" s="9" t="s">
        <v>1191</v>
      </c>
      <c r="G2533" s="9" t="s">
        <v>1213</v>
      </c>
    </row>
    <row r="2534" spans="1:7" x14ac:dyDescent="0.2">
      <c r="A2534" s="9">
        <v>2508</v>
      </c>
      <c r="B2534" s="9" t="s">
        <v>1010</v>
      </c>
      <c r="C2534" s="9">
        <v>4153013329</v>
      </c>
      <c r="D2534" s="9" t="s">
        <v>3340</v>
      </c>
      <c r="E2534" s="9" t="s">
        <v>3322</v>
      </c>
      <c r="F2534" s="9" t="s">
        <v>1191</v>
      </c>
      <c r="G2534" s="9" t="s">
        <v>1213</v>
      </c>
    </row>
    <row r="2535" spans="1:7" x14ac:dyDescent="0.2">
      <c r="A2535" s="9">
        <v>2509</v>
      </c>
      <c r="B2535" s="9" t="s">
        <v>952</v>
      </c>
      <c r="C2535" s="9">
        <v>4153013330</v>
      </c>
      <c r="D2535" s="9" t="s">
        <v>3340</v>
      </c>
      <c r="E2535" s="9" t="s">
        <v>3322</v>
      </c>
      <c r="F2535" s="9" t="s">
        <v>1191</v>
      </c>
      <c r="G2535" s="9" t="s">
        <v>1213</v>
      </c>
    </row>
    <row r="2536" spans="1:7" x14ac:dyDescent="0.2">
      <c r="A2536" s="9">
        <v>2510</v>
      </c>
      <c r="B2536" s="9" t="s">
        <v>1009</v>
      </c>
      <c r="C2536" s="9">
        <v>4153013331</v>
      </c>
      <c r="D2536" s="9" t="s">
        <v>3340</v>
      </c>
      <c r="E2536" s="9" t="s">
        <v>3322</v>
      </c>
      <c r="F2536" s="9" t="s">
        <v>1191</v>
      </c>
      <c r="G2536" s="9" t="s">
        <v>1213</v>
      </c>
    </row>
    <row r="2537" spans="1:7" x14ac:dyDescent="0.2">
      <c r="A2537" s="9">
        <v>2511</v>
      </c>
      <c r="B2537" s="9" t="s">
        <v>953</v>
      </c>
      <c r="C2537" s="9">
        <v>4153013332</v>
      </c>
      <c r="D2537" s="9" t="s">
        <v>3340</v>
      </c>
      <c r="E2537" s="9" t="s">
        <v>3322</v>
      </c>
      <c r="F2537" s="9" t="s">
        <v>1191</v>
      </c>
      <c r="G2537" s="9" t="s">
        <v>1213</v>
      </c>
    </row>
    <row r="2538" spans="1:7" x14ac:dyDescent="0.2">
      <c r="A2538" s="9">
        <v>2512</v>
      </c>
      <c r="B2538" s="9" t="s">
        <v>3342</v>
      </c>
      <c r="C2538" s="9">
        <v>4153013333</v>
      </c>
      <c r="D2538" s="9" t="s">
        <v>3340</v>
      </c>
      <c r="E2538" s="9" t="s">
        <v>3322</v>
      </c>
      <c r="F2538" s="9" t="s">
        <v>1191</v>
      </c>
      <c r="G2538" s="9" t="s">
        <v>1213</v>
      </c>
    </row>
    <row r="2539" spans="1:7" x14ac:dyDescent="0.2">
      <c r="A2539" s="9">
        <v>2513</v>
      </c>
      <c r="B2539" s="9" t="s">
        <v>3343</v>
      </c>
      <c r="C2539" s="9">
        <v>4153013909</v>
      </c>
      <c r="D2539" s="9" t="s">
        <v>3340</v>
      </c>
      <c r="E2539" s="9" t="s">
        <v>3322</v>
      </c>
      <c r="F2539" s="9" t="s">
        <v>1191</v>
      </c>
      <c r="G2539" s="9" t="s">
        <v>1213</v>
      </c>
    </row>
    <row r="2540" spans="1:7" x14ac:dyDescent="0.2">
      <c r="A2540" s="9">
        <v>2514</v>
      </c>
      <c r="B2540" s="9" t="s">
        <v>3344</v>
      </c>
      <c r="C2540" s="9">
        <v>4153014092</v>
      </c>
      <c r="D2540" s="9" t="s">
        <v>3321</v>
      </c>
      <c r="E2540" s="9" t="s">
        <v>3345</v>
      </c>
      <c r="F2540" s="9" t="s">
        <v>1191</v>
      </c>
      <c r="G2540" s="9"/>
    </row>
    <row r="2541" spans="1:7" x14ac:dyDescent="0.2">
      <c r="A2541" s="9">
        <v>2515</v>
      </c>
      <c r="B2541" s="9" t="s">
        <v>1130</v>
      </c>
      <c r="C2541" s="9">
        <v>4153014623</v>
      </c>
      <c r="D2541" s="9" t="s">
        <v>3321</v>
      </c>
      <c r="E2541" s="9" t="s">
        <v>3323</v>
      </c>
      <c r="F2541" s="9" t="s">
        <v>1191</v>
      </c>
      <c r="G2541" s="9"/>
    </row>
    <row r="2542" spans="1:7" x14ac:dyDescent="0.2">
      <c r="A2542" s="9">
        <v>2516</v>
      </c>
      <c r="B2542" s="9" t="s">
        <v>3346</v>
      </c>
      <c r="C2542" s="9">
        <v>4153011557</v>
      </c>
      <c r="D2542" s="9" t="s">
        <v>3321</v>
      </c>
      <c r="E2542" s="9" t="s">
        <v>3322</v>
      </c>
      <c r="F2542" s="9" t="s">
        <v>1283</v>
      </c>
      <c r="G2542" s="9"/>
    </row>
    <row r="2543" spans="1:7" x14ac:dyDescent="0.2">
      <c r="A2543" s="9">
        <v>2517</v>
      </c>
      <c r="B2543" s="9" t="s">
        <v>3347</v>
      </c>
      <c r="C2543" s="9">
        <v>4153012349</v>
      </c>
      <c r="D2543" s="9" t="s">
        <v>3321</v>
      </c>
      <c r="E2543" s="9" t="s">
        <v>3322</v>
      </c>
      <c r="F2543" s="9" t="s">
        <v>1283</v>
      </c>
      <c r="G2543" s="9"/>
    </row>
    <row r="2544" spans="1:7" x14ac:dyDescent="0.2">
      <c r="A2544" s="9">
        <v>2518</v>
      </c>
      <c r="B2544" s="9" t="s">
        <v>3348</v>
      </c>
      <c r="C2544" s="9">
        <v>4153012357</v>
      </c>
      <c r="D2544" s="9" t="s">
        <v>3321</v>
      </c>
      <c r="E2544" s="9" t="s">
        <v>3322</v>
      </c>
      <c r="F2544" s="9" t="s">
        <v>1283</v>
      </c>
      <c r="G2544" s="9"/>
    </row>
    <row r="2545" spans="1:7" x14ac:dyDescent="0.2">
      <c r="A2545" s="9">
        <v>2519</v>
      </c>
      <c r="B2545" s="9" t="s">
        <v>3349</v>
      </c>
      <c r="C2545" s="9">
        <v>4153012393</v>
      </c>
      <c r="D2545" s="9" t="s">
        <v>3321</v>
      </c>
      <c r="E2545" s="9" t="s">
        <v>3322</v>
      </c>
      <c r="F2545" s="9" t="s">
        <v>1283</v>
      </c>
      <c r="G2545" s="9"/>
    </row>
    <row r="2546" spans="1:7" x14ac:dyDescent="0.2">
      <c r="A2546" s="9">
        <v>2520</v>
      </c>
      <c r="B2546" s="9" t="s">
        <v>3350</v>
      </c>
      <c r="C2546" s="9">
        <v>4153012555</v>
      </c>
      <c r="D2546" s="9" t="s">
        <v>3321</v>
      </c>
      <c r="E2546" s="9" t="s">
        <v>3322</v>
      </c>
      <c r="F2546" s="9" t="s">
        <v>1283</v>
      </c>
      <c r="G2546" s="9"/>
    </row>
    <row r="2547" spans="1:7" x14ac:dyDescent="0.2">
      <c r="A2547" s="9">
        <v>2521</v>
      </c>
      <c r="B2547" s="9" t="s">
        <v>3351</v>
      </c>
      <c r="C2547" s="9">
        <v>4153012556</v>
      </c>
      <c r="D2547" s="9" t="s">
        <v>3321</v>
      </c>
      <c r="E2547" s="9" t="s">
        <v>3322</v>
      </c>
      <c r="F2547" s="9" t="s">
        <v>1283</v>
      </c>
      <c r="G2547" s="9"/>
    </row>
    <row r="2548" spans="1:7" x14ac:dyDescent="0.2">
      <c r="A2548" s="9">
        <v>2522</v>
      </c>
      <c r="B2548" s="9" t="s">
        <v>3352</v>
      </c>
      <c r="C2548" s="9">
        <v>4153012558</v>
      </c>
      <c r="D2548" s="9" t="s">
        <v>3321</v>
      </c>
      <c r="E2548" s="9" t="s">
        <v>3322</v>
      </c>
      <c r="F2548" s="9" t="s">
        <v>1283</v>
      </c>
      <c r="G2548" s="9"/>
    </row>
    <row r="2549" spans="1:7" x14ac:dyDescent="0.2">
      <c r="A2549" s="9">
        <v>2523</v>
      </c>
      <c r="B2549" s="9" t="s">
        <v>3353</v>
      </c>
      <c r="C2549" s="9">
        <v>4153012559</v>
      </c>
      <c r="D2549" s="9" t="s">
        <v>3321</v>
      </c>
      <c r="E2549" s="9" t="s">
        <v>3322</v>
      </c>
      <c r="F2549" s="9" t="s">
        <v>1283</v>
      </c>
      <c r="G2549" s="9"/>
    </row>
    <row r="2550" spans="1:7" x14ac:dyDescent="0.2">
      <c r="A2550" s="9">
        <v>2524</v>
      </c>
      <c r="B2550" s="9" t="s">
        <v>3354</v>
      </c>
      <c r="C2550" s="9">
        <v>4153012825</v>
      </c>
      <c r="D2550" s="9" t="s">
        <v>3340</v>
      </c>
      <c r="E2550" s="9" t="s">
        <v>3322</v>
      </c>
      <c r="F2550" s="9" t="s">
        <v>1283</v>
      </c>
      <c r="G2550" s="9" t="s">
        <v>1213</v>
      </c>
    </row>
    <row r="2551" spans="1:7" x14ac:dyDescent="0.2">
      <c r="A2551" s="9">
        <v>2525</v>
      </c>
      <c r="B2551" s="9" t="s">
        <v>3355</v>
      </c>
      <c r="C2551" s="9">
        <v>4153012826</v>
      </c>
      <c r="D2551" s="9" t="s">
        <v>3321</v>
      </c>
      <c r="E2551" s="9" t="s">
        <v>3356</v>
      </c>
      <c r="F2551" s="9" t="s">
        <v>1283</v>
      </c>
      <c r="G2551" s="9"/>
    </row>
    <row r="2552" spans="1:7" x14ac:dyDescent="0.2">
      <c r="A2552" s="9">
        <v>2526</v>
      </c>
      <c r="B2552" s="9" t="s">
        <v>3357</v>
      </c>
      <c r="C2552" s="9">
        <v>4153012851</v>
      </c>
      <c r="D2552" s="9" t="s">
        <v>3340</v>
      </c>
      <c r="E2552" s="9" t="s">
        <v>3322</v>
      </c>
      <c r="F2552" s="9" t="s">
        <v>1283</v>
      </c>
      <c r="G2552" s="9" t="s">
        <v>1213</v>
      </c>
    </row>
    <row r="2553" spans="1:7" x14ac:dyDescent="0.2">
      <c r="A2553" s="9">
        <v>2527</v>
      </c>
      <c r="B2553" s="9" t="s">
        <v>3358</v>
      </c>
      <c r="C2553" s="9">
        <v>4153012971</v>
      </c>
      <c r="D2553" s="9" t="s">
        <v>3321</v>
      </c>
      <c r="E2553" s="9" t="s">
        <v>3334</v>
      </c>
      <c r="F2553" s="9" t="s">
        <v>1283</v>
      </c>
      <c r="G2553" s="9"/>
    </row>
    <row r="2554" spans="1:7" x14ac:dyDescent="0.2">
      <c r="A2554" s="9">
        <v>2528</v>
      </c>
      <c r="B2554" s="9" t="s">
        <v>3359</v>
      </c>
      <c r="C2554" s="9">
        <v>4153013136</v>
      </c>
      <c r="D2554" s="9" t="s">
        <v>3321</v>
      </c>
      <c r="E2554" s="9" t="s">
        <v>3327</v>
      </c>
      <c r="F2554" s="9" t="s">
        <v>1283</v>
      </c>
      <c r="G2554" s="9"/>
    </row>
    <row r="2555" spans="1:7" x14ac:dyDescent="0.2">
      <c r="A2555" s="9">
        <v>2529</v>
      </c>
      <c r="B2555" s="9" t="s">
        <v>3360</v>
      </c>
      <c r="C2555" s="9">
        <v>4153013756</v>
      </c>
      <c r="D2555" s="9" t="s">
        <v>3321</v>
      </c>
      <c r="E2555" s="9" t="s">
        <v>3322</v>
      </c>
      <c r="F2555" s="9" t="s">
        <v>1283</v>
      </c>
      <c r="G2555" s="9"/>
    </row>
    <row r="2556" spans="1:7" x14ac:dyDescent="0.2">
      <c r="A2556" s="9">
        <v>2530</v>
      </c>
      <c r="B2556" s="9" t="s">
        <v>3361</v>
      </c>
      <c r="C2556" s="9">
        <v>4153013757</v>
      </c>
      <c r="D2556" s="9" t="s">
        <v>3321</v>
      </c>
      <c r="E2556" s="9" t="s">
        <v>3322</v>
      </c>
      <c r="F2556" s="9" t="s">
        <v>1283</v>
      </c>
      <c r="G2556" s="9"/>
    </row>
    <row r="2557" spans="1:7" x14ac:dyDescent="0.2">
      <c r="A2557" s="9">
        <v>2531</v>
      </c>
      <c r="B2557" s="9" t="s">
        <v>3362</v>
      </c>
      <c r="C2557" s="9">
        <v>4153013758</v>
      </c>
      <c r="D2557" s="9" t="s">
        <v>3321</v>
      </c>
      <c r="E2557" s="9" t="s">
        <v>3322</v>
      </c>
      <c r="F2557" s="9" t="s">
        <v>1283</v>
      </c>
      <c r="G2557" s="9"/>
    </row>
    <row r="2558" spans="1:7" x14ac:dyDescent="0.2">
      <c r="A2558" s="9">
        <v>2532</v>
      </c>
      <c r="B2558" s="9" t="s">
        <v>3363</v>
      </c>
      <c r="C2558" s="9">
        <v>4153013759</v>
      </c>
      <c r="D2558" s="9" t="s">
        <v>3340</v>
      </c>
      <c r="E2558" s="9" t="s">
        <v>3322</v>
      </c>
      <c r="F2558" s="9" t="s">
        <v>1283</v>
      </c>
      <c r="G2558" s="9" t="s">
        <v>1213</v>
      </c>
    </row>
    <row r="2559" spans="1:7" x14ac:dyDescent="0.2">
      <c r="A2559" s="9">
        <v>2533</v>
      </c>
      <c r="B2559" s="9" t="s">
        <v>3364</v>
      </c>
      <c r="C2559" s="9">
        <v>4153013761</v>
      </c>
      <c r="D2559" s="9" t="s">
        <v>3340</v>
      </c>
      <c r="E2559" s="9" t="s">
        <v>3322</v>
      </c>
      <c r="F2559" s="9" t="s">
        <v>1283</v>
      </c>
      <c r="G2559" s="9" t="s">
        <v>1213</v>
      </c>
    </row>
    <row r="2560" spans="1:7" x14ac:dyDescent="0.2">
      <c r="A2560" s="9">
        <v>2534</v>
      </c>
      <c r="B2560" s="9" t="s">
        <v>3365</v>
      </c>
      <c r="C2560" s="9">
        <v>4153014012</v>
      </c>
      <c r="D2560" s="9" t="s">
        <v>3321</v>
      </c>
      <c r="E2560" s="9" t="s">
        <v>3327</v>
      </c>
      <c r="F2560" s="9" t="s">
        <v>1283</v>
      </c>
      <c r="G2560" s="9"/>
    </row>
    <row r="2561" spans="1:7" x14ac:dyDescent="0.2">
      <c r="A2561" s="9">
        <v>2535</v>
      </c>
      <c r="B2561" s="9" t="s">
        <v>3366</v>
      </c>
      <c r="C2561" s="9">
        <v>4153014013</v>
      </c>
      <c r="D2561" s="9" t="s">
        <v>3321</v>
      </c>
      <c r="E2561" s="9" t="s">
        <v>3336</v>
      </c>
      <c r="F2561" s="9" t="s">
        <v>1283</v>
      </c>
      <c r="G2561" s="9"/>
    </row>
    <row r="2562" spans="1:7" x14ac:dyDescent="0.2">
      <c r="A2562" s="9">
        <v>2536</v>
      </c>
      <c r="B2562" s="9" t="s">
        <v>3367</v>
      </c>
      <c r="C2562" s="9">
        <v>4153014014</v>
      </c>
      <c r="D2562" s="9" t="s">
        <v>3321</v>
      </c>
      <c r="E2562" s="9" t="s">
        <v>3330</v>
      </c>
      <c r="F2562" s="9" t="s">
        <v>1283</v>
      </c>
      <c r="G2562" s="9"/>
    </row>
    <row r="2563" spans="1:7" x14ac:dyDescent="0.2">
      <c r="A2563" s="9">
        <v>2537</v>
      </c>
      <c r="B2563" s="9" t="s">
        <v>3368</v>
      </c>
      <c r="C2563" s="9">
        <v>4153014015</v>
      </c>
      <c r="D2563" s="9" t="s">
        <v>3321</v>
      </c>
      <c r="E2563" s="9" t="s">
        <v>3341</v>
      </c>
      <c r="F2563" s="9" t="s">
        <v>1283</v>
      </c>
      <c r="G2563" s="9"/>
    </row>
    <row r="2564" spans="1:7" x14ac:dyDescent="0.2">
      <c r="A2564" s="9">
        <v>2538</v>
      </c>
      <c r="B2564" s="9" t="s">
        <v>3369</v>
      </c>
      <c r="C2564" s="9">
        <v>4153014016</v>
      </c>
      <c r="D2564" s="9" t="s">
        <v>3321</v>
      </c>
      <c r="E2564" s="9" t="s">
        <v>3370</v>
      </c>
      <c r="F2564" s="9" t="s">
        <v>1283</v>
      </c>
      <c r="G2564" s="9"/>
    </row>
    <row r="2565" spans="1:7" x14ac:dyDescent="0.2">
      <c r="A2565" s="9">
        <v>2539</v>
      </c>
      <c r="B2565" s="9" t="s">
        <v>3371</v>
      </c>
      <c r="C2565" s="9">
        <v>4153014032</v>
      </c>
      <c r="D2565" s="9" t="s">
        <v>3340</v>
      </c>
      <c r="E2565" s="9" t="s">
        <v>3322</v>
      </c>
      <c r="F2565" s="9" t="s">
        <v>1283</v>
      </c>
      <c r="G2565" s="9" t="s">
        <v>1213</v>
      </c>
    </row>
    <row r="2566" spans="1:7" x14ac:dyDescent="0.2">
      <c r="A2566" s="9">
        <v>2540</v>
      </c>
      <c r="B2566" s="9" t="s">
        <v>3372</v>
      </c>
      <c r="C2566" s="9">
        <v>4153014130</v>
      </c>
      <c r="D2566" s="9" t="s">
        <v>3321</v>
      </c>
      <c r="E2566" s="9" t="s">
        <v>3331</v>
      </c>
      <c r="F2566" s="9" t="s">
        <v>1283</v>
      </c>
      <c r="G2566" s="9"/>
    </row>
    <row r="2567" spans="1:7" x14ac:dyDescent="0.2">
      <c r="A2567" s="9">
        <v>2541</v>
      </c>
      <c r="B2567" s="9" t="s">
        <v>3373</v>
      </c>
      <c r="C2567" s="9">
        <v>4153014212</v>
      </c>
      <c r="D2567" s="9" t="s">
        <v>3340</v>
      </c>
      <c r="E2567" s="9" t="s">
        <v>3322</v>
      </c>
      <c r="F2567" s="9" t="s">
        <v>1283</v>
      </c>
      <c r="G2567" s="9" t="s">
        <v>1213</v>
      </c>
    </row>
    <row r="2568" spans="1:7" x14ac:dyDescent="0.2">
      <c r="A2568" s="9">
        <v>2542</v>
      </c>
      <c r="B2568" s="9" t="s">
        <v>3374</v>
      </c>
      <c r="C2568" s="9">
        <v>4153014239</v>
      </c>
      <c r="D2568" s="9" t="s">
        <v>3340</v>
      </c>
      <c r="E2568" s="9" t="s">
        <v>3339</v>
      </c>
      <c r="F2568" s="9" t="s">
        <v>1283</v>
      </c>
      <c r="G2568" s="9" t="s">
        <v>1213</v>
      </c>
    </row>
    <row r="2569" spans="1:7" x14ac:dyDescent="0.2">
      <c r="A2569" s="9">
        <v>2543</v>
      </c>
      <c r="B2569" s="9" t="s">
        <v>3375</v>
      </c>
      <c r="C2569" s="9">
        <v>4153014253</v>
      </c>
      <c r="D2569" s="9" t="s">
        <v>3321</v>
      </c>
      <c r="E2569" s="9" t="s">
        <v>3370</v>
      </c>
      <c r="F2569" s="9" t="s">
        <v>1283</v>
      </c>
      <c r="G2569" s="9"/>
    </row>
    <row r="2570" spans="1:7" x14ac:dyDescent="0.2">
      <c r="A2570" s="9">
        <v>2544</v>
      </c>
      <c r="B2570" s="9" t="s">
        <v>3376</v>
      </c>
      <c r="C2570" s="9">
        <v>4153014317</v>
      </c>
      <c r="D2570" s="9" t="s">
        <v>3340</v>
      </c>
      <c r="E2570" s="9" t="s">
        <v>3322</v>
      </c>
      <c r="F2570" s="9" t="s">
        <v>1283</v>
      </c>
      <c r="G2570" s="9" t="s">
        <v>1213</v>
      </c>
    </row>
    <row r="2571" spans="1:7" x14ac:dyDescent="0.2">
      <c r="A2571" s="9">
        <v>2545</v>
      </c>
      <c r="B2571" s="9" t="s">
        <v>3377</v>
      </c>
      <c r="C2571" s="9">
        <v>4153014372</v>
      </c>
      <c r="D2571" s="9" t="s">
        <v>3340</v>
      </c>
      <c r="E2571" s="9" t="s">
        <v>3322</v>
      </c>
      <c r="F2571" s="9" t="s">
        <v>1283</v>
      </c>
      <c r="G2571" s="9" t="s">
        <v>1213</v>
      </c>
    </row>
    <row r="2572" spans="1:7" x14ac:dyDescent="0.2">
      <c r="A2572" s="9">
        <v>2546</v>
      </c>
      <c r="B2572" s="9" t="s">
        <v>3378</v>
      </c>
      <c r="C2572" s="9">
        <v>4153014373</v>
      </c>
      <c r="D2572" s="9" t="s">
        <v>3321</v>
      </c>
      <c r="E2572" s="9" t="s">
        <v>3336</v>
      </c>
      <c r="F2572" s="9" t="s">
        <v>1283</v>
      </c>
      <c r="G2572" s="9"/>
    </row>
    <row r="2573" spans="1:7" x14ac:dyDescent="0.2">
      <c r="A2573" s="9">
        <v>2547</v>
      </c>
      <c r="B2573" s="9" t="s">
        <v>3379</v>
      </c>
      <c r="C2573" s="9">
        <v>4153014381</v>
      </c>
      <c r="D2573" s="9" t="s">
        <v>3321</v>
      </c>
      <c r="E2573" s="9" t="s">
        <v>3322</v>
      </c>
      <c r="F2573" s="9" t="s">
        <v>1283</v>
      </c>
      <c r="G2573" s="9"/>
    </row>
    <row r="2574" spans="1:7" x14ac:dyDescent="0.2">
      <c r="A2574" s="9">
        <v>2548</v>
      </c>
      <c r="B2574" s="9" t="s">
        <v>3380</v>
      </c>
      <c r="C2574" s="9">
        <v>4153014413</v>
      </c>
      <c r="D2574" s="9" t="s">
        <v>3321</v>
      </c>
      <c r="E2574" s="9" t="s">
        <v>3331</v>
      </c>
      <c r="F2574" s="9" t="s">
        <v>1283</v>
      </c>
      <c r="G2574" s="9"/>
    </row>
    <row r="2575" spans="1:7" x14ac:dyDescent="0.2">
      <c r="A2575" s="9">
        <v>2549</v>
      </c>
      <c r="B2575" s="9" t="s">
        <v>3381</v>
      </c>
      <c r="C2575" s="9">
        <v>4153014415</v>
      </c>
      <c r="D2575" s="9" t="s">
        <v>3340</v>
      </c>
      <c r="E2575" s="9" t="s">
        <v>3322</v>
      </c>
      <c r="F2575" s="9" t="s">
        <v>1283</v>
      </c>
      <c r="G2575" s="9" t="s">
        <v>1213</v>
      </c>
    </row>
    <row r="2576" spans="1:7" x14ac:dyDescent="0.2">
      <c r="A2576" s="9">
        <v>2550</v>
      </c>
      <c r="B2576" s="9" t="s">
        <v>3382</v>
      </c>
      <c r="C2576" s="9">
        <v>4153014487</v>
      </c>
      <c r="D2576" s="9" t="s">
        <v>3321</v>
      </c>
      <c r="E2576" s="9" t="s">
        <v>3323</v>
      </c>
      <c r="F2576" s="9" t="s">
        <v>1283</v>
      </c>
      <c r="G2576" s="9"/>
    </row>
    <row r="2577" spans="1:7" x14ac:dyDescent="0.2">
      <c r="A2577" s="9">
        <v>2551</v>
      </c>
      <c r="B2577" s="9" t="s">
        <v>3383</v>
      </c>
      <c r="C2577" s="9">
        <v>4153014534</v>
      </c>
      <c r="D2577" s="9" t="s">
        <v>1250</v>
      </c>
      <c r="E2577" s="9" t="s">
        <v>3322</v>
      </c>
      <c r="F2577" s="9" t="s">
        <v>1283</v>
      </c>
      <c r="G2577" s="9"/>
    </row>
    <row r="2578" spans="1:7" x14ac:dyDescent="0.2">
      <c r="A2578" s="9">
        <v>2552</v>
      </c>
      <c r="B2578" s="9" t="s">
        <v>3384</v>
      </c>
      <c r="C2578" s="9">
        <v>4153014550</v>
      </c>
      <c r="D2578" s="9" t="s">
        <v>3321</v>
      </c>
      <c r="E2578" s="9" t="s">
        <v>3322</v>
      </c>
      <c r="F2578" s="9" t="s">
        <v>1283</v>
      </c>
      <c r="G2578" s="9"/>
    </row>
    <row r="2579" spans="1:7" x14ac:dyDescent="0.2">
      <c r="A2579" s="9">
        <v>2553</v>
      </c>
      <c r="B2579" s="9" t="s">
        <v>3385</v>
      </c>
      <c r="C2579" s="9">
        <v>4153014581</v>
      </c>
      <c r="D2579" s="9" t="s">
        <v>3321</v>
      </c>
      <c r="E2579" s="9" t="s">
        <v>3322</v>
      </c>
      <c r="F2579" s="9" t="s">
        <v>1283</v>
      </c>
      <c r="G2579" s="9"/>
    </row>
    <row r="2580" spans="1:7" x14ac:dyDescent="0.2">
      <c r="A2580" s="9">
        <v>2554</v>
      </c>
      <c r="B2580" s="9" t="s">
        <v>3386</v>
      </c>
      <c r="C2580" s="9">
        <v>4153014582</v>
      </c>
      <c r="D2580" s="9" t="s">
        <v>3321</v>
      </c>
      <c r="E2580" s="9" t="s">
        <v>3325</v>
      </c>
      <c r="F2580" s="9" t="s">
        <v>1283</v>
      </c>
      <c r="G2580" s="9"/>
    </row>
    <row r="2581" spans="1:7" x14ac:dyDescent="0.2">
      <c r="A2581" s="9">
        <v>2555</v>
      </c>
      <c r="B2581" s="9" t="s">
        <v>3387</v>
      </c>
      <c r="C2581" s="9">
        <v>4153014583</v>
      </c>
      <c r="D2581" s="9" t="s">
        <v>3321</v>
      </c>
      <c r="E2581" s="9" t="s">
        <v>3323</v>
      </c>
      <c r="F2581" s="9" t="s">
        <v>1283</v>
      </c>
      <c r="G2581" s="9"/>
    </row>
    <row r="2582" spans="1:7" x14ac:dyDescent="0.2">
      <c r="A2582" s="9">
        <v>2556</v>
      </c>
      <c r="B2582" s="9" t="s">
        <v>3388</v>
      </c>
      <c r="C2582" s="9">
        <v>4153014584</v>
      </c>
      <c r="D2582" s="9" t="s">
        <v>3321</v>
      </c>
      <c r="E2582" s="9" t="s">
        <v>3322</v>
      </c>
      <c r="F2582" s="9" t="s">
        <v>1283</v>
      </c>
      <c r="G2582" s="9"/>
    </row>
    <row r="2583" spans="1:7" x14ac:dyDescent="0.2">
      <c r="A2583" s="9">
        <v>2557</v>
      </c>
      <c r="B2583" s="9" t="s">
        <v>3389</v>
      </c>
      <c r="C2583" s="9">
        <v>4153014618</v>
      </c>
      <c r="D2583" s="9" t="s">
        <v>3321</v>
      </c>
      <c r="E2583" s="9" t="s">
        <v>3322</v>
      </c>
      <c r="F2583" s="9" t="s">
        <v>1283</v>
      </c>
      <c r="G2583" s="9"/>
    </row>
    <row r="2584" spans="1:7" x14ac:dyDescent="0.2">
      <c r="A2584" s="9">
        <v>2558</v>
      </c>
      <c r="B2584" s="9" t="s">
        <v>3390</v>
      </c>
      <c r="C2584" s="9">
        <v>4153014619</v>
      </c>
      <c r="D2584" s="9" t="s">
        <v>3321</v>
      </c>
      <c r="E2584" s="9" t="s">
        <v>3322</v>
      </c>
      <c r="F2584" s="9" t="s">
        <v>1283</v>
      </c>
      <c r="G2584" s="9"/>
    </row>
    <row r="2585" spans="1:7" x14ac:dyDescent="0.2">
      <c r="A2585" s="9">
        <v>2559</v>
      </c>
      <c r="B2585" s="9" t="s">
        <v>3391</v>
      </c>
      <c r="C2585" s="9">
        <v>4153014620</v>
      </c>
      <c r="D2585" s="9" t="s">
        <v>3321</v>
      </c>
      <c r="E2585" s="9" t="s">
        <v>3322</v>
      </c>
      <c r="F2585" s="9" t="s">
        <v>1283</v>
      </c>
      <c r="G2585" s="9"/>
    </row>
    <row r="2586" spans="1:7" x14ac:dyDescent="0.2">
      <c r="A2586" s="9">
        <v>2560</v>
      </c>
      <c r="B2586" s="9" t="s">
        <v>3392</v>
      </c>
      <c r="C2586" s="9">
        <v>4153014621</v>
      </c>
      <c r="D2586" s="9" t="s">
        <v>3321</v>
      </c>
      <c r="E2586" s="9" t="s">
        <v>3322</v>
      </c>
      <c r="F2586" s="9" t="s">
        <v>1283</v>
      </c>
      <c r="G2586" s="9"/>
    </row>
    <row r="2587" spans="1:7" x14ac:dyDescent="0.2">
      <c r="A2587" s="9">
        <v>2561</v>
      </c>
      <c r="B2587" s="9" t="s">
        <v>3393</v>
      </c>
      <c r="C2587" s="9">
        <v>4153014631</v>
      </c>
      <c r="D2587" s="9" t="s">
        <v>3321</v>
      </c>
      <c r="E2587" s="9" t="s">
        <v>3322</v>
      </c>
      <c r="F2587" s="9" t="s">
        <v>1283</v>
      </c>
      <c r="G2587" s="9"/>
    </row>
    <row r="2588" spans="1:7" x14ac:dyDescent="0.2">
      <c r="A2588" s="9">
        <v>2562</v>
      </c>
      <c r="B2588" s="9" t="s">
        <v>3394</v>
      </c>
      <c r="C2588" s="9">
        <v>4153014649</v>
      </c>
      <c r="D2588" s="9" t="s">
        <v>3340</v>
      </c>
      <c r="E2588" s="9" t="s">
        <v>3322</v>
      </c>
      <c r="F2588" s="9" t="s">
        <v>1283</v>
      </c>
      <c r="G2588" s="9" t="s">
        <v>1213</v>
      </c>
    </row>
    <row r="2589" spans="1:7" x14ac:dyDescent="0.2">
      <c r="A2589" s="9">
        <v>2563</v>
      </c>
      <c r="B2589" s="9" t="s">
        <v>3395</v>
      </c>
      <c r="C2589" s="9">
        <v>4153014675</v>
      </c>
      <c r="D2589" s="9" t="s">
        <v>3340</v>
      </c>
      <c r="E2589" s="9" t="s">
        <v>3322</v>
      </c>
      <c r="F2589" s="9" t="s">
        <v>1283</v>
      </c>
      <c r="G2589" s="9" t="s">
        <v>1213</v>
      </c>
    </row>
    <row r="2590" spans="1:7" x14ac:dyDescent="0.2">
      <c r="A2590" s="9">
        <v>2564</v>
      </c>
      <c r="B2590" s="9" t="s">
        <v>3396</v>
      </c>
      <c r="C2590" s="9">
        <v>4153014676</v>
      </c>
      <c r="D2590" s="9" t="s">
        <v>3321</v>
      </c>
      <c r="E2590" s="9" t="s">
        <v>3327</v>
      </c>
      <c r="F2590" s="9" t="s">
        <v>1283</v>
      </c>
      <c r="G2590" s="9"/>
    </row>
    <row r="2591" spans="1:7" x14ac:dyDescent="0.2">
      <c r="A2591" s="9">
        <v>2565</v>
      </c>
      <c r="B2591" s="9" t="s">
        <v>3397</v>
      </c>
      <c r="C2591" s="9">
        <v>4153014736</v>
      </c>
      <c r="D2591" s="9" t="s">
        <v>3321</v>
      </c>
      <c r="E2591" s="9" t="s">
        <v>3331</v>
      </c>
      <c r="F2591" s="9" t="s">
        <v>1283</v>
      </c>
      <c r="G2591" s="9"/>
    </row>
    <row r="2592" spans="1:7" x14ac:dyDescent="0.2">
      <c r="A2592" s="9">
        <v>2566</v>
      </c>
      <c r="B2592" s="9" t="s">
        <v>3398</v>
      </c>
      <c r="C2592" s="9">
        <v>4153014782</v>
      </c>
      <c r="D2592" s="9" t="s">
        <v>3321</v>
      </c>
      <c r="E2592" s="9" t="s">
        <v>3334</v>
      </c>
      <c r="F2592" s="9" t="s">
        <v>1283</v>
      </c>
      <c r="G2592" s="9"/>
    </row>
    <row r="2593" spans="1:7" x14ac:dyDescent="0.2">
      <c r="A2593" s="9">
        <v>2567</v>
      </c>
      <c r="B2593" s="9" t="s">
        <v>3399</v>
      </c>
      <c r="C2593" s="9">
        <v>4153014783</v>
      </c>
      <c r="D2593" s="9" t="s">
        <v>3321</v>
      </c>
      <c r="E2593" s="9" t="s">
        <v>3330</v>
      </c>
      <c r="F2593" s="9" t="s">
        <v>1283</v>
      </c>
      <c r="G2593" s="9"/>
    </row>
    <row r="2594" spans="1:7" x14ac:dyDescent="0.2">
      <c r="A2594" s="9">
        <v>2568</v>
      </c>
      <c r="B2594" s="9" t="s">
        <v>3400</v>
      </c>
      <c r="C2594" s="9">
        <v>4153014784</v>
      </c>
      <c r="D2594" s="9" t="s">
        <v>3321</v>
      </c>
      <c r="E2594" s="9" t="s">
        <v>3325</v>
      </c>
      <c r="F2594" s="9" t="s">
        <v>1283</v>
      </c>
      <c r="G2594" s="9"/>
    </row>
    <row r="2595" spans="1:7" x14ac:dyDescent="0.2">
      <c r="A2595" s="9">
        <v>2569</v>
      </c>
      <c r="B2595" s="11" t="s">
        <v>3401</v>
      </c>
      <c r="C2595" s="11" t="s">
        <v>3402</v>
      </c>
      <c r="D2595" s="9" t="s">
        <v>3321</v>
      </c>
      <c r="E2595" s="9" t="s">
        <v>3339</v>
      </c>
      <c r="F2595" s="9" t="s">
        <v>1283</v>
      </c>
      <c r="G2595" s="9"/>
    </row>
    <row r="2596" spans="1:7" x14ac:dyDescent="0.2">
      <c r="A2596" s="9">
        <v>2570</v>
      </c>
      <c r="B2596" s="11" t="s">
        <v>3403</v>
      </c>
      <c r="C2596" s="11" t="s">
        <v>3404</v>
      </c>
      <c r="D2596" s="9" t="s">
        <v>3321</v>
      </c>
      <c r="E2596" s="9" t="s">
        <v>3341</v>
      </c>
      <c r="F2596" s="9" t="s">
        <v>1283</v>
      </c>
      <c r="G2596" s="9"/>
    </row>
    <row r="2597" spans="1:7" x14ac:dyDescent="0.2">
      <c r="A2597" s="9">
        <v>2571</v>
      </c>
      <c r="B2597" s="11" t="s">
        <v>3405</v>
      </c>
      <c r="C2597" s="11" t="s">
        <v>3406</v>
      </c>
      <c r="D2597" s="9" t="s">
        <v>3321</v>
      </c>
      <c r="E2597" s="9" t="s">
        <v>3407</v>
      </c>
      <c r="F2597" s="9" t="s">
        <v>1283</v>
      </c>
      <c r="G2597" s="9"/>
    </row>
    <row r="2598" spans="1:7" x14ac:dyDescent="0.2">
      <c r="A2598" s="21" t="s">
        <v>3408</v>
      </c>
      <c r="B2598" s="21"/>
      <c r="C2598" s="21"/>
      <c r="D2598" s="21"/>
      <c r="E2598" s="21"/>
      <c r="F2598" s="21"/>
      <c r="G2598" s="21"/>
    </row>
    <row r="2599" spans="1:7" x14ac:dyDescent="0.2">
      <c r="A2599" s="9">
        <v>2572</v>
      </c>
      <c r="B2599" s="9" t="s">
        <v>3409</v>
      </c>
      <c r="C2599" s="9">
        <v>4154010693</v>
      </c>
      <c r="D2599" s="9" t="s">
        <v>3410</v>
      </c>
      <c r="E2599" s="9" t="s">
        <v>3411</v>
      </c>
      <c r="F2599" s="9" t="s">
        <v>1191</v>
      </c>
      <c r="G2599" s="9"/>
    </row>
    <row r="2600" spans="1:7" x14ac:dyDescent="0.2">
      <c r="A2600" s="9">
        <v>2573</v>
      </c>
      <c r="B2600" s="9" t="s">
        <v>593</v>
      </c>
      <c r="C2600" s="9">
        <v>4154010694</v>
      </c>
      <c r="D2600" s="9" t="s">
        <v>3410</v>
      </c>
      <c r="E2600" s="9" t="s">
        <v>3412</v>
      </c>
      <c r="F2600" s="9" t="s">
        <v>1191</v>
      </c>
      <c r="G2600" s="9"/>
    </row>
    <row r="2601" spans="1:7" x14ac:dyDescent="0.2">
      <c r="A2601" s="9">
        <v>2574</v>
      </c>
      <c r="B2601" s="9" t="s">
        <v>3413</v>
      </c>
      <c r="C2601" s="9">
        <v>4154010695</v>
      </c>
      <c r="D2601" s="9" t="s">
        <v>3410</v>
      </c>
      <c r="E2601" s="9" t="s">
        <v>3414</v>
      </c>
      <c r="F2601" s="9" t="s">
        <v>1191</v>
      </c>
      <c r="G2601" s="9"/>
    </row>
    <row r="2602" spans="1:7" x14ac:dyDescent="0.2">
      <c r="A2602" s="9">
        <v>2575</v>
      </c>
      <c r="B2602" s="9" t="s">
        <v>3415</v>
      </c>
      <c r="C2602" s="9">
        <v>4154010696</v>
      </c>
      <c r="D2602" s="9" t="s">
        <v>3410</v>
      </c>
      <c r="E2602" s="9" t="s">
        <v>3412</v>
      </c>
      <c r="F2602" s="9" t="s">
        <v>1191</v>
      </c>
      <c r="G2602" s="9"/>
    </row>
    <row r="2603" spans="1:7" x14ac:dyDescent="0.2">
      <c r="A2603" s="9">
        <v>2576</v>
      </c>
      <c r="B2603" s="9" t="s">
        <v>3416</v>
      </c>
      <c r="C2603" s="9">
        <v>4154010692</v>
      </c>
      <c r="D2603" s="9" t="s">
        <v>3410</v>
      </c>
      <c r="E2603" s="9" t="s">
        <v>3412</v>
      </c>
      <c r="F2603" s="9" t="s">
        <v>1283</v>
      </c>
      <c r="G2603" s="9"/>
    </row>
    <row r="2604" spans="1:7" x14ac:dyDescent="0.2">
      <c r="A2604" s="9">
        <v>2577</v>
      </c>
      <c r="B2604" s="9" t="s">
        <v>3417</v>
      </c>
      <c r="C2604" s="9">
        <v>4154012481</v>
      </c>
      <c r="D2604" s="9" t="s">
        <v>3410</v>
      </c>
      <c r="E2604" s="9" t="s">
        <v>3412</v>
      </c>
      <c r="F2604" s="9" t="s">
        <v>1283</v>
      </c>
      <c r="G2604" s="9"/>
    </row>
    <row r="2605" spans="1:7" x14ac:dyDescent="0.2">
      <c r="A2605" s="9">
        <v>2578</v>
      </c>
      <c r="B2605" s="9" t="s">
        <v>3418</v>
      </c>
      <c r="C2605" s="9">
        <v>4154014085</v>
      </c>
      <c r="D2605" s="9" t="s">
        <v>3410</v>
      </c>
      <c r="E2605" s="9" t="s">
        <v>3412</v>
      </c>
      <c r="F2605" s="9" t="s">
        <v>1283</v>
      </c>
      <c r="G2605" s="9"/>
    </row>
    <row r="2606" spans="1:7" x14ac:dyDescent="0.2">
      <c r="A2606" s="21" t="s">
        <v>3419</v>
      </c>
      <c r="B2606" s="21"/>
      <c r="C2606" s="21"/>
      <c r="D2606" s="21"/>
      <c r="E2606" s="21"/>
      <c r="F2606" s="21"/>
      <c r="G2606" s="21"/>
    </row>
    <row r="2607" spans="1:7" x14ac:dyDescent="0.2">
      <c r="A2607" s="9">
        <v>2579</v>
      </c>
      <c r="B2607" s="9" t="s">
        <v>594</v>
      </c>
      <c r="C2607" s="9">
        <v>4161010697</v>
      </c>
      <c r="D2607" s="9" t="s">
        <v>3420</v>
      </c>
      <c r="E2607" s="9" t="s">
        <v>3421</v>
      </c>
      <c r="F2607" s="9" t="s">
        <v>1191</v>
      </c>
      <c r="G2607" s="9"/>
    </row>
    <row r="2608" spans="1:7" x14ac:dyDescent="0.2">
      <c r="A2608" s="9">
        <v>2580</v>
      </c>
      <c r="B2608" s="9" t="s">
        <v>596</v>
      </c>
      <c r="C2608" s="9">
        <v>4161010698</v>
      </c>
      <c r="D2608" s="9" t="s">
        <v>1240</v>
      </c>
      <c r="E2608" s="9" t="s">
        <v>3421</v>
      </c>
      <c r="F2608" s="9" t="s">
        <v>1191</v>
      </c>
      <c r="G2608" s="9"/>
    </row>
    <row r="2609" spans="1:7" x14ac:dyDescent="0.2">
      <c r="A2609" s="9">
        <v>2581</v>
      </c>
      <c r="B2609" s="9" t="s">
        <v>599</v>
      </c>
      <c r="C2609" s="9">
        <v>4161010699</v>
      </c>
      <c r="D2609" s="9" t="s">
        <v>1241</v>
      </c>
      <c r="E2609" s="9" t="s">
        <v>3421</v>
      </c>
      <c r="F2609" s="9" t="s">
        <v>1191</v>
      </c>
      <c r="G2609" s="9"/>
    </row>
    <row r="2610" spans="1:7" x14ac:dyDescent="0.2">
      <c r="A2610" s="9">
        <v>2582</v>
      </c>
      <c r="B2610" s="9" t="s">
        <v>600</v>
      </c>
      <c r="C2610" s="9">
        <v>4161010700</v>
      </c>
      <c r="D2610" s="9" t="s">
        <v>3420</v>
      </c>
      <c r="E2610" s="9" t="s">
        <v>3421</v>
      </c>
      <c r="F2610" s="9" t="s">
        <v>1191</v>
      </c>
      <c r="G2610" s="9"/>
    </row>
    <row r="2611" spans="1:7" x14ac:dyDescent="0.2">
      <c r="A2611" s="9">
        <v>2583</v>
      </c>
      <c r="B2611" s="9" t="s">
        <v>602</v>
      </c>
      <c r="C2611" s="9">
        <v>4161010701</v>
      </c>
      <c r="D2611" s="9" t="s">
        <v>1240</v>
      </c>
      <c r="E2611" s="9" t="s">
        <v>3421</v>
      </c>
      <c r="F2611" s="9" t="s">
        <v>1191</v>
      </c>
      <c r="G2611" s="9"/>
    </row>
    <row r="2612" spans="1:7" x14ac:dyDescent="0.2">
      <c r="A2612" s="9">
        <v>2584</v>
      </c>
      <c r="B2612" s="9" t="s">
        <v>604</v>
      </c>
      <c r="C2612" s="9">
        <v>4161010702</v>
      </c>
      <c r="D2612" s="9" t="s">
        <v>3420</v>
      </c>
      <c r="E2612" s="9" t="s">
        <v>3421</v>
      </c>
      <c r="F2612" s="9" t="s">
        <v>1191</v>
      </c>
      <c r="G2612" s="9"/>
    </row>
    <row r="2613" spans="1:7" x14ac:dyDescent="0.2">
      <c r="A2613" s="9">
        <v>2585</v>
      </c>
      <c r="B2613" s="9" t="s">
        <v>606</v>
      </c>
      <c r="C2613" s="9">
        <v>4161010703</v>
      </c>
      <c r="D2613" s="9" t="s">
        <v>3420</v>
      </c>
      <c r="E2613" s="9" t="s">
        <v>3421</v>
      </c>
      <c r="F2613" s="9" t="s">
        <v>1191</v>
      </c>
      <c r="G2613" s="9"/>
    </row>
    <row r="2614" spans="1:7" x14ac:dyDescent="0.2">
      <c r="A2614" s="9">
        <v>2586</v>
      </c>
      <c r="B2614" s="9" t="s">
        <v>608</v>
      </c>
      <c r="C2614" s="9">
        <v>4161010704</v>
      </c>
      <c r="D2614" s="9" t="s">
        <v>3420</v>
      </c>
      <c r="E2614" s="9" t="s">
        <v>3421</v>
      </c>
      <c r="F2614" s="9" t="s">
        <v>1191</v>
      </c>
      <c r="G2614" s="9"/>
    </row>
    <row r="2615" spans="1:7" x14ac:dyDescent="0.2">
      <c r="A2615" s="9">
        <v>2587</v>
      </c>
      <c r="B2615" s="9" t="s">
        <v>610</v>
      </c>
      <c r="C2615" s="9">
        <v>4161010705</v>
      </c>
      <c r="D2615" s="9" t="s">
        <v>3420</v>
      </c>
      <c r="E2615" s="9" t="s">
        <v>3421</v>
      </c>
      <c r="F2615" s="9" t="s">
        <v>1191</v>
      </c>
      <c r="G2615" s="9"/>
    </row>
    <row r="2616" spans="1:7" x14ac:dyDescent="0.2">
      <c r="A2616" s="9">
        <v>2588</v>
      </c>
      <c r="B2616" s="9" t="s">
        <v>611</v>
      </c>
      <c r="C2616" s="9">
        <v>4161010708</v>
      </c>
      <c r="D2616" s="9" t="s">
        <v>3420</v>
      </c>
      <c r="E2616" s="9" t="s">
        <v>3421</v>
      </c>
      <c r="F2616" s="9" t="s">
        <v>1191</v>
      </c>
      <c r="G2616" s="9"/>
    </row>
    <row r="2617" spans="1:7" x14ac:dyDescent="0.2">
      <c r="A2617" s="9">
        <v>2589</v>
      </c>
      <c r="B2617" s="9" t="s">
        <v>613</v>
      </c>
      <c r="C2617" s="9">
        <v>4161010709</v>
      </c>
      <c r="D2617" s="9" t="s">
        <v>3420</v>
      </c>
      <c r="E2617" s="9" t="s">
        <v>3421</v>
      </c>
      <c r="F2617" s="9" t="s">
        <v>1191</v>
      </c>
      <c r="G2617" s="9"/>
    </row>
    <row r="2618" spans="1:7" x14ac:dyDescent="0.2">
      <c r="A2618" s="9">
        <v>2590</v>
      </c>
      <c r="B2618" s="9" t="s">
        <v>614</v>
      </c>
      <c r="C2618" s="9">
        <v>4161010710</v>
      </c>
      <c r="D2618" s="9" t="s">
        <v>1240</v>
      </c>
      <c r="E2618" s="9" t="s">
        <v>3421</v>
      </c>
      <c r="F2618" s="9" t="s">
        <v>1191</v>
      </c>
      <c r="G2618" s="9"/>
    </row>
    <row r="2619" spans="1:7" x14ac:dyDescent="0.2">
      <c r="A2619" s="9">
        <v>2591</v>
      </c>
      <c r="B2619" s="9" t="s">
        <v>616</v>
      </c>
      <c r="C2619" s="9">
        <v>4161010712</v>
      </c>
      <c r="D2619" s="9" t="s">
        <v>1240</v>
      </c>
      <c r="E2619" s="9" t="s">
        <v>3414</v>
      </c>
      <c r="F2619" s="9" t="s">
        <v>1191</v>
      </c>
      <c r="G2619" s="9"/>
    </row>
    <row r="2620" spans="1:7" x14ac:dyDescent="0.2">
      <c r="A2620" s="9">
        <v>2592</v>
      </c>
      <c r="B2620" s="9" t="s">
        <v>618</v>
      </c>
      <c r="C2620" s="9">
        <v>4161010716</v>
      </c>
      <c r="D2620" s="9" t="s">
        <v>3420</v>
      </c>
      <c r="E2620" s="9" t="s">
        <v>3414</v>
      </c>
      <c r="F2620" s="9" t="s">
        <v>1191</v>
      </c>
      <c r="G2620" s="9"/>
    </row>
    <row r="2621" spans="1:7" x14ac:dyDescent="0.2">
      <c r="A2621" s="9">
        <v>2593</v>
      </c>
      <c r="B2621" s="9" t="s">
        <v>619</v>
      </c>
      <c r="C2621" s="9">
        <v>4161010718</v>
      </c>
      <c r="D2621" s="9" t="s">
        <v>1240</v>
      </c>
      <c r="E2621" s="9" t="s">
        <v>3421</v>
      </c>
      <c r="F2621" s="9" t="s">
        <v>1191</v>
      </c>
      <c r="G2621" s="9"/>
    </row>
    <row r="2622" spans="1:7" x14ac:dyDescent="0.2">
      <c r="A2622" s="9">
        <v>2594</v>
      </c>
      <c r="B2622" s="9" t="s">
        <v>620</v>
      </c>
      <c r="C2622" s="9">
        <v>4161010719</v>
      </c>
      <c r="D2622" s="9" t="s">
        <v>3420</v>
      </c>
      <c r="E2622" s="9" t="s">
        <v>3422</v>
      </c>
      <c r="F2622" s="9" t="s">
        <v>1191</v>
      </c>
      <c r="G2622" s="9"/>
    </row>
    <row r="2623" spans="1:7" x14ac:dyDescent="0.2">
      <c r="A2623" s="9">
        <v>2595</v>
      </c>
      <c r="B2623" s="9" t="s">
        <v>621</v>
      </c>
      <c r="C2623" s="9">
        <v>4161010720</v>
      </c>
      <c r="D2623" s="9" t="s">
        <v>3420</v>
      </c>
      <c r="E2623" s="9" t="s">
        <v>3423</v>
      </c>
      <c r="F2623" s="9" t="s">
        <v>1191</v>
      </c>
      <c r="G2623" s="9"/>
    </row>
    <row r="2624" spans="1:7" x14ac:dyDescent="0.2">
      <c r="A2624" s="9">
        <v>2596</v>
      </c>
      <c r="B2624" s="9" t="s">
        <v>623</v>
      </c>
      <c r="C2624" s="9">
        <v>4161010721</v>
      </c>
      <c r="D2624" s="9" t="s">
        <v>3420</v>
      </c>
      <c r="E2624" s="9" t="s">
        <v>3424</v>
      </c>
      <c r="F2624" s="9" t="s">
        <v>1191</v>
      </c>
      <c r="G2624" s="9"/>
    </row>
    <row r="2625" spans="1:7" x14ac:dyDescent="0.2">
      <c r="A2625" s="9">
        <v>2597</v>
      </c>
      <c r="B2625" s="9" t="s">
        <v>624</v>
      </c>
      <c r="C2625" s="9">
        <v>4161010722</v>
      </c>
      <c r="D2625" s="9" t="s">
        <v>3420</v>
      </c>
      <c r="E2625" s="9" t="s">
        <v>3414</v>
      </c>
      <c r="F2625" s="9" t="s">
        <v>1191</v>
      </c>
      <c r="G2625" s="9"/>
    </row>
    <row r="2626" spans="1:7" x14ac:dyDescent="0.2">
      <c r="A2626" s="9">
        <v>2598</v>
      </c>
      <c r="B2626" s="9" t="s">
        <v>3425</v>
      </c>
      <c r="C2626" s="9">
        <v>4161010723</v>
      </c>
      <c r="D2626" s="9" t="s">
        <v>3420</v>
      </c>
      <c r="E2626" s="9" t="s">
        <v>3426</v>
      </c>
      <c r="F2626" s="9" t="s">
        <v>1191</v>
      </c>
      <c r="G2626" s="9"/>
    </row>
    <row r="2627" spans="1:7" x14ac:dyDescent="0.2">
      <c r="A2627" s="9">
        <v>2599</v>
      </c>
      <c r="B2627" s="9" t="s">
        <v>625</v>
      </c>
      <c r="C2627" s="9">
        <v>4161010724</v>
      </c>
      <c r="D2627" s="9" t="s">
        <v>3420</v>
      </c>
      <c r="E2627" s="9" t="s">
        <v>3421</v>
      </c>
      <c r="F2627" s="9" t="s">
        <v>1191</v>
      </c>
      <c r="G2627" s="9"/>
    </row>
    <row r="2628" spans="1:7" x14ac:dyDescent="0.2">
      <c r="A2628" s="9">
        <v>2600</v>
      </c>
      <c r="B2628" s="9" t="s">
        <v>626</v>
      </c>
      <c r="C2628" s="9">
        <v>4161010726</v>
      </c>
      <c r="D2628" s="9" t="s">
        <v>3420</v>
      </c>
      <c r="E2628" s="9" t="s">
        <v>3421</v>
      </c>
      <c r="F2628" s="9" t="s">
        <v>1191</v>
      </c>
      <c r="G2628" s="9"/>
    </row>
    <row r="2629" spans="1:7" x14ac:dyDescent="0.2">
      <c r="A2629" s="9">
        <v>2601</v>
      </c>
      <c r="B2629" s="9" t="s">
        <v>3427</v>
      </c>
      <c r="C2629" s="9">
        <v>4161010727</v>
      </c>
      <c r="D2629" s="9" t="s">
        <v>3420</v>
      </c>
      <c r="E2629" s="9" t="s">
        <v>3421</v>
      </c>
      <c r="F2629" s="9" t="s">
        <v>1191</v>
      </c>
      <c r="G2629" s="9"/>
    </row>
    <row r="2630" spans="1:7" x14ac:dyDescent="0.2">
      <c r="A2630" s="9">
        <v>2602</v>
      </c>
      <c r="B2630" s="9" t="s">
        <v>3428</v>
      </c>
      <c r="C2630" s="9">
        <v>4161010728</v>
      </c>
      <c r="D2630" s="9" t="s">
        <v>3420</v>
      </c>
      <c r="E2630" s="9" t="s">
        <v>3421</v>
      </c>
      <c r="F2630" s="9" t="s">
        <v>1191</v>
      </c>
      <c r="G2630" s="9"/>
    </row>
    <row r="2631" spans="1:7" x14ac:dyDescent="0.2">
      <c r="A2631" s="9">
        <v>2603</v>
      </c>
      <c r="B2631" s="9" t="s">
        <v>3429</v>
      </c>
      <c r="C2631" s="9">
        <v>4161010729</v>
      </c>
      <c r="D2631" s="9" t="s">
        <v>3420</v>
      </c>
      <c r="E2631" s="9" t="s">
        <v>3421</v>
      </c>
      <c r="F2631" s="9" t="s">
        <v>1191</v>
      </c>
      <c r="G2631" s="9"/>
    </row>
    <row r="2632" spans="1:7" x14ac:dyDescent="0.2">
      <c r="A2632" s="9">
        <v>2604</v>
      </c>
      <c r="B2632" s="9" t="s">
        <v>709</v>
      </c>
      <c r="C2632" s="9">
        <v>4161011080</v>
      </c>
      <c r="D2632" s="9" t="s">
        <v>3420</v>
      </c>
      <c r="E2632" s="9" t="s">
        <v>3421</v>
      </c>
      <c r="F2632" s="9" t="s">
        <v>1191</v>
      </c>
      <c r="G2632" s="9"/>
    </row>
    <row r="2633" spans="1:7" x14ac:dyDescent="0.2">
      <c r="A2633" s="9">
        <v>2605</v>
      </c>
      <c r="B2633" s="9" t="s">
        <v>3430</v>
      </c>
      <c r="C2633" s="9">
        <v>4161011395</v>
      </c>
      <c r="D2633" s="9" t="s">
        <v>3420</v>
      </c>
      <c r="E2633" s="9" t="s">
        <v>3431</v>
      </c>
      <c r="F2633" s="9" t="s">
        <v>1191</v>
      </c>
      <c r="G2633" s="9"/>
    </row>
    <row r="2634" spans="1:7" x14ac:dyDescent="0.2">
      <c r="A2634" s="9">
        <v>2606</v>
      </c>
      <c r="B2634" s="9" t="s">
        <v>745</v>
      </c>
      <c r="C2634" s="9">
        <v>4161011396</v>
      </c>
      <c r="D2634" s="9" t="s">
        <v>3420</v>
      </c>
      <c r="E2634" s="9" t="s">
        <v>3432</v>
      </c>
      <c r="F2634" s="9" t="s">
        <v>1191</v>
      </c>
      <c r="G2634" s="9"/>
    </row>
    <row r="2635" spans="1:7" x14ac:dyDescent="0.2">
      <c r="A2635" s="9">
        <v>2607</v>
      </c>
      <c r="B2635" s="9" t="s">
        <v>3433</v>
      </c>
      <c r="C2635" s="9">
        <v>4161011397</v>
      </c>
      <c r="D2635" s="9" t="s">
        <v>3420</v>
      </c>
      <c r="E2635" s="9" t="s">
        <v>3434</v>
      </c>
      <c r="F2635" s="9" t="s">
        <v>1191</v>
      </c>
      <c r="G2635" s="9"/>
    </row>
    <row r="2636" spans="1:7" x14ac:dyDescent="0.2">
      <c r="A2636" s="9">
        <v>2608</v>
      </c>
      <c r="B2636" s="9" t="s">
        <v>746</v>
      </c>
      <c r="C2636" s="9">
        <v>4161011400</v>
      </c>
      <c r="D2636" s="9" t="s">
        <v>3435</v>
      </c>
      <c r="E2636" s="9" t="s">
        <v>3421</v>
      </c>
      <c r="F2636" s="9" t="s">
        <v>1191</v>
      </c>
      <c r="G2636" s="9" t="s">
        <v>1213</v>
      </c>
    </row>
    <row r="2637" spans="1:7" x14ac:dyDescent="0.2">
      <c r="A2637" s="9">
        <v>2609</v>
      </c>
      <c r="B2637" s="9" t="s">
        <v>786</v>
      </c>
      <c r="C2637" s="9">
        <v>4161011560</v>
      </c>
      <c r="D2637" s="9" t="s">
        <v>3420</v>
      </c>
      <c r="E2637" s="9" t="s">
        <v>3421</v>
      </c>
      <c r="F2637" s="9" t="s">
        <v>1191</v>
      </c>
      <c r="G2637" s="9"/>
    </row>
    <row r="2638" spans="1:7" x14ac:dyDescent="0.2">
      <c r="A2638" s="9">
        <v>2610</v>
      </c>
      <c r="B2638" s="9" t="s">
        <v>803</v>
      </c>
      <c r="C2638" s="9">
        <v>4161011664</v>
      </c>
      <c r="D2638" s="9" t="s">
        <v>3420</v>
      </c>
      <c r="E2638" s="9" t="s">
        <v>3421</v>
      </c>
      <c r="F2638" s="9" t="s">
        <v>1191</v>
      </c>
      <c r="G2638" s="9"/>
    </row>
    <row r="2639" spans="1:7" x14ac:dyDescent="0.2">
      <c r="A2639" s="9">
        <v>2611</v>
      </c>
      <c r="B2639" s="9" t="s">
        <v>3436</v>
      </c>
      <c r="C2639" s="9">
        <v>4161011736</v>
      </c>
      <c r="D2639" s="9" t="s">
        <v>3420</v>
      </c>
      <c r="E2639" s="9" t="s">
        <v>3421</v>
      </c>
      <c r="F2639" s="9" t="s">
        <v>1191</v>
      </c>
      <c r="G2639" s="9"/>
    </row>
    <row r="2640" spans="1:7" x14ac:dyDescent="0.2">
      <c r="A2640" s="9">
        <v>2612</v>
      </c>
      <c r="B2640" s="9" t="s">
        <v>3437</v>
      </c>
      <c r="C2640" s="9">
        <v>4161011840</v>
      </c>
      <c r="D2640" s="9" t="s">
        <v>3420</v>
      </c>
      <c r="E2640" s="9" t="s">
        <v>3421</v>
      </c>
      <c r="F2640" s="9" t="s">
        <v>1191</v>
      </c>
      <c r="G2640" s="9"/>
    </row>
    <row r="2641" spans="1:7" x14ac:dyDescent="0.2">
      <c r="A2641" s="9">
        <v>2613</v>
      </c>
      <c r="B2641" s="9" t="s">
        <v>895</v>
      </c>
      <c r="C2641" s="9">
        <v>4161012712</v>
      </c>
      <c r="D2641" s="9" t="s">
        <v>3435</v>
      </c>
      <c r="E2641" s="9" t="s">
        <v>3421</v>
      </c>
      <c r="F2641" s="9" t="s">
        <v>1191</v>
      </c>
      <c r="G2641" s="9" t="s">
        <v>1213</v>
      </c>
    </row>
    <row r="2642" spans="1:7" x14ac:dyDescent="0.2">
      <c r="A2642" s="9">
        <v>2614</v>
      </c>
      <c r="B2642" s="9" t="s">
        <v>897</v>
      </c>
      <c r="C2642" s="9">
        <v>4161012713</v>
      </c>
      <c r="D2642" s="9" t="s">
        <v>3435</v>
      </c>
      <c r="E2642" s="9" t="s">
        <v>3421</v>
      </c>
      <c r="F2642" s="9" t="s">
        <v>1191</v>
      </c>
      <c r="G2642" s="9" t="s">
        <v>1213</v>
      </c>
    </row>
    <row r="2643" spans="1:7" x14ac:dyDescent="0.2">
      <c r="A2643" s="9">
        <v>2615</v>
      </c>
      <c r="B2643" s="9" t="s">
        <v>3438</v>
      </c>
      <c r="C2643" s="9">
        <v>4161012714</v>
      </c>
      <c r="D2643" s="9" t="s">
        <v>3435</v>
      </c>
      <c r="E2643" s="9" t="s">
        <v>3421</v>
      </c>
      <c r="F2643" s="9" t="s">
        <v>1191</v>
      </c>
      <c r="G2643" s="9" t="s">
        <v>1213</v>
      </c>
    </row>
    <row r="2644" spans="1:7" x14ac:dyDescent="0.2">
      <c r="A2644" s="9">
        <v>2616</v>
      </c>
      <c r="B2644" s="9" t="s">
        <v>898</v>
      </c>
      <c r="C2644" s="9">
        <v>4161012715</v>
      </c>
      <c r="D2644" s="9" t="s">
        <v>3435</v>
      </c>
      <c r="E2644" s="9" t="s">
        <v>3421</v>
      </c>
      <c r="F2644" s="9" t="s">
        <v>1191</v>
      </c>
      <c r="G2644" s="9" t="s">
        <v>1213</v>
      </c>
    </row>
    <row r="2645" spans="1:7" x14ac:dyDescent="0.2">
      <c r="A2645" s="9">
        <v>2617</v>
      </c>
      <c r="B2645" s="9" t="s">
        <v>915</v>
      </c>
      <c r="C2645" s="9">
        <v>4161013121</v>
      </c>
      <c r="D2645" s="9" t="s">
        <v>3435</v>
      </c>
      <c r="E2645" s="9" t="s">
        <v>3421</v>
      </c>
      <c r="F2645" s="9" t="s">
        <v>1191</v>
      </c>
      <c r="G2645" s="9" t="s">
        <v>1213</v>
      </c>
    </row>
    <row r="2646" spans="1:7" x14ac:dyDescent="0.2">
      <c r="A2646" s="9">
        <v>2618</v>
      </c>
      <c r="B2646" s="9" t="s">
        <v>3439</v>
      </c>
      <c r="C2646" s="9">
        <v>4161013123</v>
      </c>
      <c r="D2646" s="9" t="s">
        <v>3435</v>
      </c>
      <c r="E2646" s="9" t="s">
        <v>3414</v>
      </c>
      <c r="F2646" s="9" t="s">
        <v>1191</v>
      </c>
      <c r="G2646" s="9" t="s">
        <v>1213</v>
      </c>
    </row>
    <row r="2647" spans="1:7" x14ac:dyDescent="0.2">
      <c r="A2647" s="9">
        <v>2619</v>
      </c>
      <c r="B2647" s="9" t="s">
        <v>3440</v>
      </c>
      <c r="C2647" s="9">
        <v>4161013125</v>
      </c>
      <c r="D2647" s="9" t="s">
        <v>3435</v>
      </c>
      <c r="E2647" s="9" t="s">
        <v>3414</v>
      </c>
      <c r="F2647" s="9" t="s">
        <v>1191</v>
      </c>
      <c r="G2647" s="9" t="s">
        <v>1213</v>
      </c>
    </row>
    <row r="2648" spans="1:7" x14ac:dyDescent="0.2">
      <c r="A2648" s="9">
        <v>2620</v>
      </c>
      <c r="B2648" s="9" t="s">
        <v>3441</v>
      </c>
      <c r="C2648" s="9">
        <v>4161013569</v>
      </c>
      <c r="D2648" s="9" t="s">
        <v>3435</v>
      </c>
      <c r="E2648" s="9" t="s">
        <v>3421</v>
      </c>
      <c r="F2648" s="9" t="s">
        <v>1191</v>
      </c>
      <c r="G2648" s="9" t="s">
        <v>1213</v>
      </c>
    </row>
    <row r="2649" spans="1:7" x14ac:dyDescent="0.2">
      <c r="A2649" s="9">
        <v>2621</v>
      </c>
      <c r="B2649" s="9" t="s">
        <v>1045</v>
      </c>
      <c r="C2649" s="9">
        <v>4161013677</v>
      </c>
      <c r="D2649" s="9" t="s">
        <v>3435</v>
      </c>
      <c r="E2649" s="9" t="s">
        <v>3421</v>
      </c>
      <c r="F2649" s="9" t="s">
        <v>1191</v>
      </c>
      <c r="G2649" s="9" t="s">
        <v>1213</v>
      </c>
    </row>
    <row r="2650" spans="1:7" x14ac:dyDescent="0.2">
      <c r="A2650" s="9">
        <v>2622</v>
      </c>
      <c r="B2650" s="9" t="s">
        <v>1046</v>
      </c>
      <c r="C2650" s="9">
        <v>4161013678</v>
      </c>
      <c r="D2650" s="9" t="s">
        <v>3435</v>
      </c>
      <c r="E2650" s="9" t="s">
        <v>3421</v>
      </c>
      <c r="F2650" s="9" t="s">
        <v>1191</v>
      </c>
      <c r="G2650" s="9" t="s">
        <v>1213</v>
      </c>
    </row>
    <row r="2651" spans="1:7" x14ac:dyDescent="0.2">
      <c r="A2651" s="9">
        <v>2623</v>
      </c>
      <c r="B2651" s="9" t="s">
        <v>1047</v>
      </c>
      <c r="C2651" s="9">
        <v>4161013679</v>
      </c>
      <c r="D2651" s="9" t="s">
        <v>3435</v>
      </c>
      <c r="E2651" s="9" t="s">
        <v>3421</v>
      </c>
      <c r="F2651" s="9" t="s">
        <v>1191</v>
      </c>
      <c r="G2651" s="9" t="s">
        <v>1213</v>
      </c>
    </row>
    <row r="2652" spans="1:7" x14ac:dyDescent="0.2">
      <c r="A2652" s="9">
        <v>2624</v>
      </c>
      <c r="B2652" s="9" t="s">
        <v>3442</v>
      </c>
      <c r="C2652" s="9">
        <v>4161013680</v>
      </c>
      <c r="D2652" s="9" t="s">
        <v>3435</v>
      </c>
      <c r="E2652" s="9" t="s">
        <v>3421</v>
      </c>
      <c r="F2652" s="9" t="s">
        <v>1191</v>
      </c>
      <c r="G2652" s="9" t="s">
        <v>1213</v>
      </c>
    </row>
    <row r="2653" spans="1:7" x14ac:dyDescent="0.2">
      <c r="A2653" s="9">
        <v>2625</v>
      </c>
      <c r="B2653" s="9" t="s">
        <v>3443</v>
      </c>
      <c r="C2653" s="9">
        <v>4161013681</v>
      </c>
      <c r="D2653" s="9" t="s">
        <v>3435</v>
      </c>
      <c r="E2653" s="9" t="s">
        <v>3414</v>
      </c>
      <c r="F2653" s="9" t="s">
        <v>1191</v>
      </c>
      <c r="G2653" s="9" t="s">
        <v>1213</v>
      </c>
    </row>
    <row r="2654" spans="1:7" x14ac:dyDescent="0.2">
      <c r="A2654" s="9">
        <v>2626</v>
      </c>
      <c r="B2654" s="9" t="s">
        <v>1048</v>
      </c>
      <c r="C2654" s="9">
        <v>4161013682</v>
      </c>
      <c r="D2654" s="9" t="s">
        <v>3435</v>
      </c>
      <c r="E2654" s="9" t="s">
        <v>3421</v>
      </c>
      <c r="F2654" s="9" t="s">
        <v>1191</v>
      </c>
      <c r="G2654" s="9" t="s">
        <v>1213</v>
      </c>
    </row>
    <row r="2655" spans="1:7" x14ac:dyDescent="0.2">
      <c r="A2655" s="9">
        <v>2627</v>
      </c>
      <c r="B2655" s="9" t="s">
        <v>3444</v>
      </c>
      <c r="C2655" s="9">
        <v>4161013683</v>
      </c>
      <c r="D2655" s="9" t="s">
        <v>3435</v>
      </c>
      <c r="E2655" s="9" t="s">
        <v>3421</v>
      </c>
      <c r="F2655" s="9" t="s">
        <v>1191</v>
      </c>
      <c r="G2655" s="9" t="s">
        <v>1213</v>
      </c>
    </row>
    <row r="2656" spans="1:7" x14ac:dyDescent="0.2">
      <c r="A2656" s="9">
        <v>2628</v>
      </c>
      <c r="B2656" s="9" t="s">
        <v>3445</v>
      </c>
      <c r="C2656" s="9">
        <v>4161013685</v>
      </c>
      <c r="D2656" s="9" t="s">
        <v>3435</v>
      </c>
      <c r="E2656" s="9" t="s">
        <v>3421</v>
      </c>
      <c r="F2656" s="9" t="s">
        <v>1191</v>
      </c>
      <c r="G2656" s="9" t="s">
        <v>1213</v>
      </c>
    </row>
    <row r="2657" spans="1:7" x14ac:dyDescent="0.2">
      <c r="A2657" s="9">
        <v>2629</v>
      </c>
      <c r="B2657" s="9" t="s">
        <v>3446</v>
      </c>
      <c r="C2657" s="9">
        <v>4161013738</v>
      </c>
      <c r="D2657" s="9" t="s">
        <v>3435</v>
      </c>
      <c r="E2657" s="9" t="s">
        <v>3421</v>
      </c>
      <c r="F2657" s="9" t="s">
        <v>1191</v>
      </c>
      <c r="G2657" s="9" t="s">
        <v>1213</v>
      </c>
    </row>
    <row r="2658" spans="1:7" x14ac:dyDescent="0.2">
      <c r="A2658" s="9">
        <v>2630</v>
      </c>
      <c r="B2658" s="9" t="s">
        <v>1075</v>
      </c>
      <c r="C2658" s="9">
        <v>4161013894</v>
      </c>
      <c r="D2658" s="9" t="s">
        <v>3435</v>
      </c>
      <c r="E2658" s="9" t="s">
        <v>3421</v>
      </c>
      <c r="F2658" s="9" t="s">
        <v>1191</v>
      </c>
      <c r="G2658" s="9" t="s">
        <v>1213</v>
      </c>
    </row>
    <row r="2659" spans="1:7" x14ac:dyDescent="0.2">
      <c r="A2659" s="9">
        <v>2631</v>
      </c>
      <c r="B2659" s="9" t="s">
        <v>1100</v>
      </c>
      <c r="C2659" s="9">
        <v>4161014030</v>
      </c>
      <c r="D2659" s="9" t="s">
        <v>3435</v>
      </c>
      <c r="E2659" s="9" t="s">
        <v>3421</v>
      </c>
      <c r="F2659" s="9" t="s">
        <v>1191</v>
      </c>
      <c r="G2659" s="9" t="s">
        <v>1213</v>
      </c>
    </row>
    <row r="2660" spans="1:7" x14ac:dyDescent="0.2">
      <c r="A2660" s="9">
        <v>2632</v>
      </c>
      <c r="B2660" s="9" t="s">
        <v>3447</v>
      </c>
      <c r="C2660" s="9">
        <v>4161014034</v>
      </c>
      <c r="D2660" s="9" t="s">
        <v>3435</v>
      </c>
      <c r="E2660" s="9" t="s">
        <v>3421</v>
      </c>
      <c r="F2660" s="9" t="s">
        <v>1191</v>
      </c>
      <c r="G2660" s="9" t="s">
        <v>1213</v>
      </c>
    </row>
    <row r="2661" spans="1:7" x14ac:dyDescent="0.2">
      <c r="A2661" s="9">
        <v>2633</v>
      </c>
      <c r="B2661" s="9" t="s">
        <v>3448</v>
      </c>
      <c r="C2661" s="9">
        <v>4161014041</v>
      </c>
      <c r="D2661" s="9" t="s">
        <v>3435</v>
      </c>
      <c r="E2661" s="9" t="s">
        <v>3421</v>
      </c>
      <c r="F2661" s="9" t="s">
        <v>1191</v>
      </c>
      <c r="G2661" s="9" t="s">
        <v>1213</v>
      </c>
    </row>
    <row r="2662" spans="1:7" x14ac:dyDescent="0.2">
      <c r="A2662" s="9">
        <v>2634</v>
      </c>
      <c r="B2662" s="9" t="s">
        <v>1104</v>
      </c>
      <c r="C2662" s="9">
        <v>4161014042</v>
      </c>
      <c r="D2662" s="9" t="s">
        <v>3435</v>
      </c>
      <c r="E2662" s="9" t="s">
        <v>3421</v>
      </c>
      <c r="F2662" s="9" t="s">
        <v>1191</v>
      </c>
      <c r="G2662" s="9" t="s">
        <v>1213</v>
      </c>
    </row>
    <row r="2663" spans="1:7" x14ac:dyDescent="0.2">
      <c r="A2663" s="9">
        <v>2635</v>
      </c>
      <c r="B2663" s="9" t="s">
        <v>3449</v>
      </c>
      <c r="C2663" s="9">
        <v>4161014390</v>
      </c>
      <c r="D2663" s="9" t="s">
        <v>3420</v>
      </c>
      <c r="E2663" s="9" t="s">
        <v>3421</v>
      </c>
      <c r="F2663" s="9" t="s">
        <v>1191</v>
      </c>
      <c r="G2663" s="9"/>
    </row>
    <row r="2664" spans="1:7" x14ac:dyDescent="0.2">
      <c r="A2664" s="9">
        <v>2636</v>
      </c>
      <c r="B2664" s="9" t="s">
        <v>3450</v>
      </c>
      <c r="C2664" s="9">
        <v>4161010828</v>
      </c>
      <c r="D2664" s="9" t="s">
        <v>3420</v>
      </c>
      <c r="E2664" s="9" t="s">
        <v>3414</v>
      </c>
      <c r="F2664" s="9" t="s">
        <v>1283</v>
      </c>
      <c r="G2664" s="9"/>
    </row>
    <row r="2665" spans="1:7" x14ac:dyDescent="0.2">
      <c r="A2665" s="9">
        <v>2637</v>
      </c>
      <c r="B2665" s="9" t="s">
        <v>3451</v>
      </c>
      <c r="C2665" s="9">
        <v>4161010966</v>
      </c>
      <c r="D2665" s="9" t="s">
        <v>3420</v>
      </c>
      <c r="E2665" s="9" t="s">
        <v>3414</v>
      </c>
      <c r="F2665" s="9" t="s">
        <v>1283</v>
      </c>
      <c r="G2665" s="9"/>
    </row>
    <row r="2666" spans="1:7" x14ac:dyDescent="0.2">
      <c r="A2666" s="9">
        <v>2638</v>
      </c>
      <c r="B2666" s="9" t="s">
        <v>3452</v>
      </c>
      <c r="C2666" s="9">
        <v>4161011826</v>
      </c>
      <c r="D2666" s="9" t="s">
        <v>3420</v>
      </c>
      <c r="E2666" s="9" t="s">
        <v>3421</v>
      </c>
      <c r="F2666" s="9" t="s">
        <v>1283</v>
      </c>
      <c r="G2666" s="9"/>
    </row>
    <row r="2667" spans="1:7" x14ac:dyDescent="0.2">
      <c r="A2667" s="9">
        <v>2639</v>
      </c>
      <c r="B2667" s="9" t="s">
        <v>3453</v>
      </c>
      <c r="C2667" s="9">
        <v>4161012510</v>
      </c>
      <c r="D2667" s="9" t="s">
        <v>3420</v>
      </c>
      <c r="E2667" s="9" t="s">
        <v>3414</v>
      </c>
      <c r="F2667" s="9" t="s">
        <v>1283</v>
      </c>
      <c r="G2667" s="9"/>
    </row>
    <row r="2668" spans="1:7" x14ac:dyDescent="0.2">
      <c r="A2668" s="9">
        <v>2640</v>
      </c>
      <c r="B2668" s="9" t="s">
        <v>3454</v>
      </c>
      <c r="C2668" s="9">
        <v>4161012827</v>
      </c>
      <c r="D2668" s="9" t="s">
        <v>3420</v>
      </c>
      <c r="E2668" s="9" t="s">
        <v>3421</v>
      </c>
      <c r="F2668" s="9" t="s">
        <v>1283</v>
      </c>
      <c r="G2668" s="9"/>
    </row>
    <row r="2669" spans="1:7" x14ac:dyDescent="0.2">
      <c r="A2669" s="9">
        <v>2641</v>
      </c>
      <c r="B2669" s="9" t="s">
        <v>3455</v>
      </c>
      <c r="C2669" s="9">
        <v>4161012828</v>
      </c>
      <c r="D2669" s="9" t="s">
        <v>3420</v>
      </c>
      <c r="E2669" s="9" t="s">
        <v>3421</v>
      </c>
      <c r="F2669" s="9" t="s">
        <v>1283</v>
      </c>
      <c r="G2669" s="9"/>
    </row>
    <row r="2670" spans="1:7" x14ac:dyDescent="0.2">
      <c r="A2670" s="9">
        <v>2642</v>
      </c>
      <c r="B2670" s="9" t="s">
        <v>3456</v>
      </c>
      <c r="C2670" s="9">
        <v>4161012829</v>
      </c>
      <c r="D2670" s="9" t="s">
        <v>3420</v>
      </c>
      <c r="E2670" s="9" t="s">
        <v>3414</v>
      </c>
      <c r="F2670" s="9" t="s">
        <v>1283</v>
      </c>
      <c r="G2670" s="9"/>
    </row>
    <row r="2671" spans="1:7" x14ac:dyDescent="0.2">
      <c r="A2671" s="9">
        <v>2643</v>
      </c>
      <c r="B2671" s="9" t="s">
        <v>3457</v>
      </c>
      <c r="C2671" s="9">
        <v>4161012830</v>
      </c>
      <c r="D2671" s="9" t="s">
        <v>3420</v>
      </c>
      <c r="E2671" s="9" t="s">
        <v>3421</v>
      </c>
      <c r="F2671" s="9" t="s">
        <v>1283</v>
      </c>
      <c r="G2671" s="9"/>
    </row>
    <row r="2672" spans="1:7" x14ac:dyDescent="0.2">
      <c r="A2672" s="9">
        <v>2644</v>
      </c>
      <c r="B2672" s="9" t="s">
        <v>3458</v>
      </c>
      <c r="C2672" s="9">
        <v>4161012831</v>
      </c>
      <c r="D2672" s="9" t="s">
        <v>3420</v>
      </c>
      <c r="E2672" s="9" t="s">
        <v>3421</v>
      </c>
      <c r="F2672" s="9" t="s">
        <v>1283</v>
      </c>
      <c r="G2672" s="9"/>
    </row>
    <row r="2673" spans="1:7" x14ac:dyDescent="0.2">
      <c r="A2673" s="9">
        <v>2645</v>
      </c>
      <c r="B2673" s="9" t="s">
        <v>3459</v>
      </c>
      <c r="C2673" s="9">
        <v>4161013122</v>
      </c>
      <c r="D2673" s="9" t="s">
        <v>3435</v>
      </c>
      <c r="E2673" s="9" t="s">
        <v>3421</v>
      </c>
      <c r="F2673" s="9" t="s">
        <v>1283</v>
      </c>
      <c r="G2673" s="9" t="s">
        <v>1213</v>
      </c>
    </row>
    <row r="2674" spans="1:7" x14ac:dyDescent="0.2">
      <c r="A2674" s="9">
        <v>2646</v>
      </c>
      <c r="B2674" s="9" t="s">
        <v>3460</v>
      </c>
      <c r="C2674" s="9">
        <v>4161013124</v>
      </c>
      <c r="D2674" s="9" t="s">
        <v>3435</v>
      </c>
      <c r="E2674" s="9" t="s">
        <v>3421</v>
      </c>
      <c r="F2674" s="9" t="s">
        <v>1283</v>
      </c>
      <c r="G2674" s="9" t="s">
        <v>1213</v>
      </c>
    </row>
    <row r="2675" spans="1:7" x14ac:dyDescent="0.2">
      <c r="A2675" s="9">
        <v>2647</v>
      </c>
      <c r="B2675" s="9" t="s">
        <v>3461</v>
      </c>
      <c r="C2675" s="9">
        <v>4161013566</v>
      </c>
      <c r="D2675" s="9" t="s">
        <v>3420</v>
      </c>
      <c r="E2675" s="9" t="s">
        <v>3426</v>
      </c>
      <c r="F2675" s="9" t="s">
        <v>1283</v>
      </c>
      <c r="G2675" s="9"/>
    </row>
    <row r="2676" spans="1:7" x14ac:dyDescent="0.2">
      <c r="A2676" s="9">
        <v>2648</v>
      </c>
      <c r="B2676" s="9" t="s">
        <v>3462</v>
      </c>
      <c r="C2676" s="9">
        <v>4161013567</v>
      </c>
      <c r="D2676" s="9" t="s">
        <v>3420</v>
      </c>
      <c r="E2676" s="9" t="s">
        <v>3424</v>
      </c>
      <c r="F2676" s="9" t="s">
        <v>1283</v>
      </c>
      <c r="G2676" s="9"/>
    </row>
    <row r="2677" spans="1:7" x14ac:dyDescent="0.2">
      <c r="A2677" s="9">
        <v>2649</v>
      </c>
      <c r="B2677" s="9" t="s">
        <v>3463</v>
      </c>
      <c r="C2677" s="9">
        <v>4161013568</v>
      </c>
      <c r="D2677" s="9" t="s">
        <v>3420</v>
      </c>
      <c r="E2677" s="9" t="s">
        <v>3423</v>
      </c>
      <c r="F2677" s="9" t="s">
        <v>1283</v>
      </c>
      <c r="G2677" s="9"/>
    </row>
    <row r="2678" spans="1:7" x14ac:dyDescent="0.2">
      <c r="A2678" s="9">
        <v>2650</v>
      </c>
      <c r="B2678" s="9" t="s">
        <v>3464</v>
      </c>
      <c r="C2678" s="9">
        <v>4161013570</v>
      </c>
      <c r="D2678" s="9" t="s">
        <v>3435</v>
      </c>
      <c r="E2678" s="9" t="s">
        <v>3421</v>
      </c>
      <c r="F2678" s="9" t="s">
        <v>1283</v>
      </c>
      <c r="G2678" s="9" t="s">
        <v>1213</v>
      </c>
    </row>
    <row r="2679" spans="1:7" x14ac:dyDescent="0.2">
      <c r="A2679" s="9">
        <v>2651</v>
      </c>
      <c r="B2679" s="9" t="s">
        <v>3465</v>
      </c>
      <c r="C2679" s="9">
        <v>4161013736</v>
      </c>
      <c r="D2679" s="9" t="s">
        <v>3420</v>
      </c>
      <c r="E2679" s="9" t="s">
        <v>3414</v>
      </c>
      <c r="F2679" s="9" t="s">
        <v>1283</v>
      </c>
      <c r="G2679" s="9"/>
    </row>
    <row r="2680" spans="1:7" x14ac:dyDescent="0.2">
      <c r="A2680" s="9">
        <v>2652</v>
      </c>
      <c r="B2680" s="9" t="s">
        <v>3466</v>
      </c>
      <c r="C2680" s="9">
        <v>4161013737</v>
      </c>
      <c r="D2680" s="9" t="s">
        <v>3435</v>
      </c>
      <c r="E2680" s="9" t="s">
        <v>3421</v>
      </c>
      <c r="F2680" s="9" t="s">
        <v>1283</v>
      </c>
      <c r="G2680" s="9" t="s">
        <v>1213</v>
      </c>
    </row>
    <row r="2681" spans="1:7" x14ac:dyDescent="0.2">
      <c r="A2681" s="9">
        <v>2653</v>
      </c>
      <c r="B2681" s="9" t="s">
        <v>3467</v>
      </c>
      <c r="C2681" s="9">
        <v>4161013739</v>
      </c>
      <c r="D2681" s="9" t="s">
        <v>3435</v>
      </c>
      <c r="E2681" s="9" t="s">
        <v>3421</v>
      </c>
      <c r="F2681" s="9" t="s">
        <v>1283</v>
      </c>
      <c r="G2681" s="9" t="s">
        <v>1213</v>
      </c>
    </row>
    <row r="2682" spans="1:7" x14ac:dyDescent="0.2">
      <c r="A2682" s="9">
        <v>2654</v>
      </c>
      <c r="B2682" s="9" t="s">
        <v>3468</v>
      </c>
      <c r="C2682" s="9">
        <v>4161013819</v>
      </c>
      <c r="D2682" s="9" t="s">
        <v>3420</v>
      </c>
      <c r="E2682" s="9" t="s">
        <v>3421</v>
      </c>
      <c r="F2682" s="9" t="s">
        <v>1283</v>
      </c>
      <c r="G2682" s="9"/>
    </row>
    <row r="2683" spans="1:7" x14ac:dyDescent="0.2">
      <c r="A2683" s="9">
        <v>2655</v>
      </c>
      <c r="B2683" s="9" t="s">
        <v>3469</v>
      </c>
      <c r="C2683" s="9">
        <v>4161013932</v>
      </c>
      <c r="D2683" s="9" t="s">
        <v>3420</v>
      </c>
      <c r="E2683" s="9" t="s">
        <v>3421</v>
      </c>
      <c r="F2683" s="9" t="s">
        <v>1283</v>
      </c>
      <c r="G2683" s="9"/>
    </row>
    <row r="2684" spans="1:7" x14ac:dyDescent="0.2">
      <c r="A2684" s="9">
        <v>2656</v>
      </c>
      <c r="B2684" s="9" t="s">
        <v>3470</v>
      </c>
      <c r="C2684" s="9">
        <v>4161013945</v>
      </c>
      <c r="D2684" s="9" t="s">
        <v>3420</v>
      </c>
      <c r="E2684" s="9" t="s">
        <v>3421</v>
      </c>
      <c r="F2684" s="9" t="s">
        <v>1283</v>
      </c>
      <c r="G2684" s="9"/>
    </row>
    <row r="2685" spans="1:7" x14ac:dyDescent="0.2">
      <c r="A2685" s="9">
        <v>2657</v>
      </c>
      <c r="B2685" s="9" t="s">
        <v>3471</v>
      </c>
      <c r="C2685" s="9">
        <v>4161013946</v>
      </c>
      <c r="D2685" s="9" t="s">
        <v>3420</v>
      </c>
      <c r="E2685" s="9" t="s">
        <v>3414</v>
      </c>
      <c r="F2685" s="9" t="s">
        <v>1283</v>
      </c>
      <c r="G2685" s="9"/>
    </row>
    <row r="2686" spans="1:7" x14ac:dyDescent="0.2">
      <c r="A2686" s="9">
        <v>2658</v>
      </c>
      <c r="B2686" s="9" t="s">
        <v>3472</v>
      </c>
      <c r="C2686" s="9">
        <v>4161013947</v>
      </c>
      <c r="D2686" s="9" t="s">
        <v>3420</v>
      </c>
      <c r="E2686" s="9" t="s">
        <v>3421</v>
      </c>
      <c r="F2686" s="9" t="s">
        <v>1283</v>
      </c>
      <c r="G2686" s="9"/>
    </row>
    <row r="2687" spans="1:7" x14ac:dyDescent="0.2">
      <c r="A2687" s="9">
        <v>2659</v>
      </c>
      <c r="B2687" s="9" t="s">
        <v>3473</v>
      </c>
      <c r="C2687" s="9">
        <v>4161013948</v>
      </c>
      <c r="D2687" s="9" t="s">
        <v>3420</v>
      </c>
      <c r="E2687" s="9" t="s">
        <v>3432</v>
      </c>
      <c r="F2687" s="9" t="s">
        <v>1283</v>
      </c>
      <c r="G2687" s="9"/>
    </row>
    <row r="2688" spans="1:7" x14ac:dyDescent="0.2">
      <c r="A2688" s="9">
        <v>2660</v>
      </c>
      <c r="B2688" s="9" t="s">
        <v>3474</v>
      </c>
      <c r="C2688" s="9">
        <v>4161013949</v>
      </c>
      <c r="D2688" s="9" t="s">
        <v>3420</v>
      </c>
      <c r="E2688" s="9" t="s">
        <v>3423</v>
      </c>
      <c r="F2688" s="9" t="s">
        <v>1283</v>
      </c>
      <c r="G2688" s="9"/>
    </row>
    <row r="2689" spans="1:7" x14ac:dyDescent="0.2">
      <c r="A2689" s="9">
        <v>2661</v>
      </c>
      <c r="B2689" s="9" t="s">
        <v>3475</v>
      </c>
      <c r="C2689" s="9">
        <v>4161013950</v>
      </c>
      <c r="D2689" s="9" t="s">
        <v>3420</v>
      </c>
      <c r="E2689" s="9" t="s">
        <v>3422</v>
      </c>
      <c r="F2689" s="9" t="s">
        <v>1283</v>
      </c>
      <c r="G2689" s="9"/>
    </row>
    <row r="2690" spans="1:7" x14ac:dyDescent="0.2">
      <c r="A2690" s="9">
        <v>2662</v>
      </c>
      <c r="B2690" s="9" t="s">
        <v>3476</v>
      </c>
      <c r="C2690" s="9">
        <v>4161013951</v>
      </c>
      <c r="D2690" s="9" t="s">
        <v>3420</v>
      </c>
      <c r="E2690" s="9" t="s">
        <v>3426</v>
      </c>
      <c r="F2690" s="9" t="s">
        <v>1283</v>
      </c>
      <c r="G2690" s="9"/>
    </row>
    <row r="2691" spans="1:7" x14ac:dyDescent="0.2">
      <c r="A2691" s="9">
        <v>2663</v>
      </c>
      <c r="B2691" s="9" t="s">
        <v>3477</v>
      </c>
      <c r="C2691" s="9">
        <v>4161013952</v>
      </c>
      <c r="D2691" s="9" t="s">
        <v>3420</v>
      </c>
      <c r="E2691" s="9" t="s">
        <v>3434</v>
      </c>
      <c r="F2691" s="9" t="s">
        <v>1283</v>
      </c>
      <c r="G2691" s="9"/>
    </row>
    <row r="2692" spans="1:7" x14ac:dyDescent="0.2">
      <c r="A2692" s="9">
        <v>2664</v>
      </c>
      <c r="B2692" s="9" t="s">
        <v>3478</v>
      </c>
      <c r="C2692" s="9">
        <v>4161013953</v>
      </c>
      <c r="D2692" s="9" t="s">
        <v>3420</v>
      </c>
      <c r="E2692" s="9" t="s">
        <v>3479</v>
      </c>
      <c r="F2692" s="9" t="s">
        <v>1283</v>
      </c>
      <c r="G2692" s="9"/>
    </row>
    <row r="2693" spans="1:7" x14ac:dyDescent="0.2">
      <c r="A2693" s="9">
        <v>2665</v>
      </c>
      <c r="B2693" s="9" t="s">
        <v>3480</v>
      </c>
      <c r="C2693" s="9">
        <v>4161014028</v>
      </c>
      <c r="D2693" s="9" t="s">
        <v>3420</v>
      </c>
      <c r="E2693" s="9" t="s">
        <v>3421</v>
      </c>
      <c r="F2693" s="9" t="s">
        <v>1283</v>
      </c>
      <c r="G2693" s="9"/>
    </row>
    <row r="2694" spans="1:7" x14ac:dyDescent="0.2">
      <c r="A2694" s="9">
        <v>2666</v>
      </c>
      <c r="B2694" s="9" t="s">
        <v>3481</v>
      </c>
      <c r="C2694" s="9">
        <v>4161014029</v>
      </c>
      <c r="D2694" s="9" t="s">
        <v>3420</v>
      </c>
      <c r="E2694" s="9" t="s">
        <v>3421</v>
      </c>
      <c r="F2694" s="9" t="s">
        <v>1283</v>
      </c>
      <c r="G2694" s="9"/>
    </row>
    <row r="2695" spans="1:7" x14ac:dyDescent="0.2">
      <c r="A2695" s="9">
        <v>2667</v>
      </c>
      <c r="B2695" s="9" t="s">
        <v>3482</v>
      </c>
      <c r="C2695" s="9">
        <v>4161014031</v>
      </c>
      <c r="D2695" s="9" t="s">
        <v>3435</v>
      </c>
      <c r="E2695" s="9" t="s">
        <v>3421</v>
      </c>
      <c r="F2695" s="9" t="s">
        <v>1283</v>
      </c>
      <c r="G2695" s="9" t="s">
        <v>1213</v>
      </c>
    </row>
    <row r="2696" spans="1:7" x14ac:dyDescent="0.2">
      <c r="A2696" s="9">
        <v>2668</v>
      </c>
      <c r="B2696" s="9" t="s">
        <v>3483</v>
      </c>
      <c r="C2696" s="9">
        <v>4161014222</v>
      </c>
      <c r="D2696" s="9" t="s">
        <v>3435</v>
      </c>
      <c r="E2696" s="9" t="s">
        <v>3421</v>
      </c>
      <c r="F2696" s="9" t="s">
        <v>1283</v>
      </c>
      <c r="G2696" s="9" t="s">
        <v>1213</v>
      </c>
    </row>
    <row r="2697" spans="1:7" x14ac:dyDescent="0.2">
      <c r="A2697" s="9">
        <v>2669</v>
      </c>
      <c r="B2697" s="9" t="s">
        <v>3484</v>
      </c>
      <c r="C2697" s="9">
        <v>4161014318</v>
      </c>
      <c r="D2697" s="9" t="s">
        <v>3420</v>
      </c>
      <c r="E2697" s="9" t="s">
        <v>3431</v>
      </c>
      <c r="F2697" s="9" t="s">
        <v>1283</v>
      </c>
      <c r="G2697" s="9"/>
    </row>
    <row r="2698" spans="1:7" x14ac:dyDescent="0.2">
      <c r="A2698" s="9">
        <v>2670</v>
      </c>
      <c r="B2698" s="9" t="s">
        <v>3485</v>
      </c>
      <c r="C2698" s="9">
        <v>4161014488</v>
      </c>
      <c r="D2698" s="9" t="s">
        <v>3420</v>
      </c>
      <c r="E2698" s="9" t="s">
        <v>3421</v>
      </c>
      <c r="F2698" s="9" t="s">
        <v>1283</v>
      </c>
      <c r="G2698" s="9"/>
    </row>
    <row r="2699" spans="1:7" x14ac:dyDescent="0.2">
      <c r="A2699" s="9">
        <v>2671</v>
      </c>
      <c r="B2699" s="9" t="s">
        <v>3486</v>
      </c>
      <c r="C2699" s="9">
        <v>4161014650</v>
      </c>
      <c r="D2699" s="9" t="s">
        <v>3420</v>
      </c>
      <c r="E2699" s="9" t="s">
        <v>3487</v>
      </c>
      <c r="F2699" s="9" t="s">
        <v>1283</v>
      </c>
      <c r="G2699" s="9"/>
    </row>
    <row r="2700" spans="1:7" x14ac:dyDescent="0.2">
      <c r="A2700" s="9">
        <v>2672</v>
      </c>
      <c r="B2700" s="9" t="s">
        <v>3488</v>
      </c>
      <c r="C2700" s="9">
        <v>4161014651</v>
      </c>
      <c r="D2700" s="9" t="s">
        <v>3435</v>
      </c>
      <c r="E2700" s="9" t="s">
        <v>3424</v>
      </c>
      <c r="F2700" s="9" t="s">
        <v>1283</v>
      </c>
      <c r="G2700" s="9" t="s">
        <v>1213</v>
      </c>
    </row>
    <row r="2701" spans="1:7" x14ac:dyDescent="0.2">
      <c r="A2701" s="9">
        <v>2673</v>
      </c>
      <c r="B2701" s="9" t="s">
        <v>3489</v>
      </c>
      <c r="C2701" s="9">
        <v>4161014737</v>
      </c>
      <c r="D2701" s="9" t="s">
        <v>3435</v>
      </c>
      <c r="E2701" s="9" t="s">
        <v>3431</v>
      </c>
      <c r="F2701" s="9" t="s">
        <v>1283</v>
      </c>
      <c r="G2701" s="9" t="s">
        <v>1213</v>
      </c>
    </row>
    <row r="2702" spans="1:7" x14ac:dyDescent="0.2">
      <c r="A2702" s="9">
        <v>2674</v>
      </c>
      <c r="B2702" s="9" t="s">
        <v>3490</v>
      </c>
      <c r="C2702" s="9">
        <v>4161014770</v>
      </c>
      <c r="D2702" s="9" t="s">
        <v>3435</v>
      </c>
      <c r="E2702" s="9" t="s">
        <v>3424</v>
      </c>
      <c r="F2702" s="9" t="s">
        <v>1283</v>
      </c>
      <c r="G2702" s="9" t="s">
        <v>1213</v>
      </c>
    </row>
    <row r="2703" spans="1:7" x14ac:dyDescent="0.2">
      <c r="A2703" s="9">
        <v>2675</v>
      </c>
      <c r="B2703" s="9" t="s">
        <v>3491</v>
      </c>
      <c r="C2703" s="9">
        <v>4261050084</v>
      </c>
      <c r="D2703" s="9" t="s">
        <v>3420</v>
      </c>
      <c r="E2703" s="9" t="s">
        <v>3424</v>
      </c>
      <c r="F2703" s="9" t="s">
        <v>1283</v>
      </c>
      <c r="G2703" s="9"/>
    </row>
    <row r="2704" spans="1:7" x14ac:dyDescent="0.2">
      <c r="A2704" s="21" t="s">
        <v>3492</v>
      </c>
      <c r="B2704" s="21"/>
      <c r="C2704" s="21"/>
      <c r="D2704" s="21"/>
      <c r="E2704" s="21"/>
      <c r="F2704" s="21"/>
      <c r="G2704" s="21"/>
    </row>
    <row r="2705" spans="1:7" x14ac:dyDescent="0.2">
      <c r="A2705" s="9">
        <v>2676</v>
      </c>
      <c r="B2705" s="9" t="s">
        <v>627</v>
      </c>
      <c r="C2705" s="9">
        <v>4162010730</v>
      </c>
      <c r="D2705" s="9" t="s">
        <v>1240</v>
      </c>
      <c r="E2705" s="9" t="s">
        <v>3493</v>
      </c>
      <c r="F2705" s="9" t="s">
        <v>1191</v>
      </c>
      <c r="G2705" s="9"/>
    </row>
    <row r="2706" spans="1:7" x14ac:dyDescent="0.2">
      <c r="A2706" s="9">
        <v>2677</v>
      </c>
      <c r="B2706" s="9" t="s">
        <v>629</v>
      </c>
      <c r="C2706" s="9">
        <v>4162010731</v>
      </c>
      <c r="D2706" s="9" t="s">
        <v>3494</v>
      </c>
      <c r="E2706" s="9" t="s">
        <v>3493</v>
      </c>
      <c r="F2706" s="9" t="s">
        <v>1191</v>
      </c>
      <c r="G2706" s="9"/>
    </row>
    <row r="2707" spans="1:7" x14ac:dyDescent="0.2">
      <c r="A2707" s="9">
        <v>2678</v>
      </c>
      <c r="B2707" s="9" t="s">
        <v>630</v>
      </c>
      <c r="C2707" s="9">
        <v>4162010732</v>
      </c>
      <c r="D2707" s="9" t="s">
        <v>3494</v>
      </c>
      <c r="E2707" s="9" t="s">
        <v>3493</v>
      </c>
      <c r="F2707" s="9" t="s">
        <v>1191</v>
      </c>
      <c r="G2707" s="9"/>
    </row>
    <row r="2708" spans="1:7" x14ac:dyDescent="0.2">
      <c r="A2708" s="9">
        <v>2679</v>
      </c>
      <c r="B2708" s="9" t="s">
        <v>631</v>
      </c>
      <c r="C2708" s="9">
        <v>4162010733</v>
      </c>
      <c r="D2708" s="9" t="s">
        <v>3494</v>
      </c>
      <c r="E2708" s="9" t="s">
        <v>3493</v>
      </c>
      <c r="F2708" s="9" t="s">
        <v>1191</v>
      </c>
      <c r="G2708" s="9"/>
    </row>
    <row r="2709" spans="1:7" x14ac:dyDescent="0.2">
      <c r="A2709" s="9">
        <v>2680</v>
      </c>
      <c r="B2709" s="9" t="s">
        <v>632</v>
      </c>
      <c r="C2709" s="9">
        <v>4162010735</v>
      </c>
      <c r="D2709" s="9" t="s">
        <v>3494</v>
      </c>
      <c r="E2709" s="9" t="s">
        <v>3493</v>
      </c>
      <c r="F2709" s="9" t="s">
        <v>1191</v>
      </c>
      <c r="G2709" s="9"/>
    </row>
    <row r="2710" spans="1:7" x14ac:dyDescent="0.2">
      <c r="A2710" s="9">
        <v>2681</v>
      </c>
      <c r="B2710" s="9" t="s">
        <v>633</v>
      </c>
      <c r="C2710" s="9">
        <v>4162010736</v>
      </c>
      <c r="D2710" s="9" t="s">
        <v>3494</v>
      </c>
      <c r="E2710" s="9" t="s">
        <v>3493</v>
      </c>
      <c r="F2710" s="9" t="s">
        <v>1191</v>
      </c>
      <c r="G2710" s="9"/>
    </row>
    <row r="2711" spans="1:7" x14ac:dyDescent="0.2">
      <c r="A2711" s="9">
        <v>2682</v>
      </c>
      <c r="B2711" s="9" t="s">
        <v>3495</v>
      </c>
      <c r="C2711" s="9">
        <v>4162010737</v>
      </c>
      <c r="D2711" s="9" t="s">
        <v>3494</v>
      </c>
      <c r="E2711" s="9" t="s">
        <v>3493</v>
      </c>
      <c r="F2711" s="9" t="s">
        <v>1191</v>
      </c>
      <c r="G2711" s="9"/>
    </row>
    <row r="2712" spans="1:7" x14ac:dyDescent="0.2">
      <c r="A2712" s="9">
        <v>2683</v>
      </c>
      <c r="B2712" s="9" t="s">
        <v>634</v>
      </c>
      <c r="C2712" s="9">
        <v>4162010738</v>
      </c>
      <c r="D2712" s="9" t="s">
        <v>3494</v>
      </c>
      <c r="E2712" s="9" t="s">
        <v>3496</v>
      </c>
      <c r="F2712" s="9" t="s">
        <v>1191</v>
      </c>
      <c r="G2712" s="9"/>
    </row>
    <row r="2713" spans="1:7" x14ac:dyDescent="0.2">
      <c r="A2713" s="9">
        <v>2684</v>
      </c>
      <c r="B2713" s="9" t="s">
        <v>635</v>
      </c>
      <c r="C2713" s="9">
        <v>4162010739</v>
      </c>
      <c r="D2713" s="9" t="s">
        <v>3494</v>
      </c>
      <c r="E2713" s="9" t="s">
        <v>3497</v>
      </c>
      <c r="F2713" s="9" t="s">
        <v>1191</v>
      </c>
      <c r="G2713" s="9"/>
    </row>
    <row r="2714" spans="1:7" x14ac:dyDescent="0.2">
      <c r="A2714" s="9">
        <v>2685</v>
      </c>
      <c r="B2714" s="9" t="s">
        <v>3498</v>
      </c>
      <c r="C2714" s="9">
        <v>4162010740</v>
      </c>
      <c r="D2714" s="9" t="s">
        <v>3494</v>
      </c>
      <c r="E2714" s="9" t="s">
        <v>3499</v>
      </c>
      <c r="F2714" s="9" t="s">
        <v>1191</v>
      </c>
      <c r="G2714" s="9"/>
    </row>
    <row r="2715" spans="1:7" x14ac:dyDescent="0.2">
      <c r="A2715" s="9">
        <v>2686</v>
      </c>
      <c r="B2715" s="9" t="s">
        <v>636</v>
      </c>
      <c r="C2715" s="9">
        <v>4162010741</v>
      </c>
      <c r="D2715" s="9" t="s">
        <v>3494</v>
      </c>
      <c r="E2715" s="9" t="s">
        <v>3493</v>
      </c>
      <c r="F2715" s="9" t="s">
        <v>1191</v>
      </c>
      <c r="G2715" s="9"/>
    </row>
    <row r="2716" spans="1:7" x14ac:dyDescent="0.2">
      <c r="A2716" s="9">
        <v>2687</v>
      </c>
      <c r="B2716" s="9" t="s">
        <v>638</v>
      </c>
      <c r="C2716" s="9">
        <v>4162010742</v>
      </c>
      <c r="D2716" s="9" t="s">
        <v>1261</v>
      </c>
      <c r="E2716" s="9" t="s">
        <v>3493</v>
      </c>
      <c r="F2716" s="9" t="s">
        <v>1191</v>
      </c>
      <c r="G2716" s="9"/>
    </row>
    <row r="2717" spans="1:7" x14ac:dyDescent="0.2">
      <c r="A2717" s="9">
        <v>2688</v>
      </c>
      <c r="B2717" s="9" t="s">
        <v>747</v>
      </c>
      <c r="C2717" s="9">
        <v>4162011406</v>
      </c>
      <c r="D2717" s="9" t="s">
        <v>3494</v>
      </c>
      <c r="E2717" s="9" t="s">
        <v>3493</v>
      </c>
      <c r="F2717" s="9" t="s">
        <v>1191</v>
      </c>
      <c r="G2717" s="9"/>
    </row>
    <row r="2718" spans="1:7" x14ac:dyDescent="0.2">
      <c r="A2718" s="9">
        <v>2689</v>
      </c>
      <c r="B2718" s="9" t="s">
        <v>3500</v>
      </c>
      <c r="C2718" s="9">
        <v>4162011561</v>
      </c>
      <c r="D2718" s="9" t="s">
        <v>3494</v>
      </c>
      <c r="E2718" s="9" t="s">
        <v>3501</v>
      </c>
      <c r="F2718" s="9" t="s">
        <v>1191</v>
      </c>
      <c r="G2718" s="9"/>
    </row>
    <row r="2719" spans="1:7" x14ac:dyDescent="0.2">
      <c r="A2719" s="9">
        <v>2690</v>
      </c>
      <c r="B2719" s="9" t="s">
        <v>3502</v>
      </c>
      <c r="C2719" s="9">
        <v>4162011562</v>
      </c>
      <c r="D2719" s="9" t="s">
        <v>3494</v>
      </c>
      <c r="E2719" s="9" t="s">
        <v>3493</v>
      </c>
      <c r="F2719" s="9" t="s">
        <v>1191</v>
      </c>
      <c r="G2719" s="9"/>
    </row>
    <row r="2720" spans="1:7" x14ac:dyDescent="0.2">
      <c r="A2720" s="9">
        <v>2691</v>
      </c>
      <c r="B2720" s="9" t="s">
        <v>3503</v>
      </c>
      <c r="C2720" s="9">
        <v>4162011805</v>
      </c>
      <c r="D2720" s="9" t="s">
        <v>3494</v>
      </c>
      <c r="E2720" s="9" t="s">
        <v>3504</v>
      </c>
      <c r="F2720" s="9" t="s">
        <v>1191</v>
      </c>
      <c r="G2720" s="9"/>
    </row>
    <row r="2721" spans="1:7" x14ac:dyDescent="0.2">
      <c r="A2721" s="9">
        <v>2692</v>
      </c>
      <c r="B2721" s="9" t="s">
        <v>3505</v>
      </c>
      <c r="C2721" s="9">
        <v>4162011807</v>
      </c>
      <c r="D2721" s="9" t="s">
        <v>3494</v>
      </c>
      <c r="E2721" s="9" t="s">
        <v>3493</v>
      </c>
      <c r="F2721" s="9" t="s">
        <v>1191</v>
      </c>
      <c r="G2721" s="9"/>
    </row>
    <row r="2722" spans="1:7" x14ac:dyDescent="0.2">
      <c r="A2722" s="9">
        <v>2693</v>
      </c>
      <c r="B2722" s="9" t="s">
        <v>1140</v>
      </c>
      <c r="C2722" s="9">
        <v>4162016209</v>
      </c>
      <c r="D2722" s="9" t="s">
        <v>3494</v>
      </c>
      <c r="E2722" s="9" t="s">
        <v>3493</v>
      </c>
      <c r="F2722" s="9" t="s">
        <v>1191</v>
      </c>
      <c r="G2722" s="9"/>
    </row>
    <row r="2723" spans="1:7" x14ac:dyDescent="0.2">
      <c r="A2723" s="9">
        <v>2694</v>
      </c>
      <c r="B2723" s="9" t="s">
        <v>3506</v>
      </c>
      <c r="C2723" s="9">
        <v>4162013511</v>
      </c>
      <c r="D2723" s="9" t="s">
        <v>3507</v>
      </c>
      <c r="E2723" s="9" t="s">
        <v>3493</v>
      </c>
      <c r="F2723" s="9" t="s">
        <v>1191</v>
      </c>
      <c r="G2723" s="9" t="s">
        <v>1213</v>
      </c>
    </row>
    <row r="2724" spans="1:7" x14ac:dyDescent="0.2">
      <c r="A2724" s="9">
        <v>2695</v>
      </c>
      <c r="B2724" s="9" t="s">
        <v>1139</v>
      </c>
      <c r="C2724" s="9">
        <v>4162016208</v>
      </c>
      <c r="D2724" s="9" t="s">
        <v>3494</v>
      </c>
      <c r="E2724" s="9" t="s">
        <v>3493</v>
      </c>
      <c r="F2724" s="9" t="s">
        <v>1191</v>
      </c>
      <c r="G2724" s="9"/>
    </row>
    <row r="2725" spans="1:7" x14ac:dyDescent="0.2">
      <c r="A2725" s="9">
        <v>2696</v>
      </c>
      <c r="B2725" s="9" t="s">
        <v>984</v>
      </c>
      <c r="C2725" s="9">
        <v>4162013514</v>
      </c>
      <c r="D2725" s="9" t="s">
        <v>3507</v>
      </c>
      <c r="E2725" s="9" t="s">
        <v>3493</v>
      </c>
      <c r="F2725" s="9" t="s">
        <v>1191</v>
      </c>
      <c r="G2725" s="9" t="s">
        <v>1213</v>
      </c>
    </row>
    <row r="2726" spans="1:7" x14ac:dyDescent="0.2">
      <c r="A2726" s="9">
        <v>2697</v>
      </c>
      <c r="B2726" s="9" t="s">
        <v>3508</v>
      </c>
      <c r="C2726" s="9">
        <v>4162013515</v>
      </c>
      <c r="D2726" s="9" t="s">
        <v>3507</v>
      </c>
      <c r="E2726" s="9" t="s">
        <v>3493</v>
      </c>
      <c r="F2726" s="9" t="s">
        <v>1191</v>
      </c>
      <c r="G2726" s="9" t="s">
        <v>1213</v>
      </c>
    </row>
    <row r="2727" spans="1:7" x14ac:dyDescent="0.2">
      <c r="A2727" s="9">
        <v>2698</v>
      </c>
      <c r="B2727" s="9" t="s">
        <v>3509</v>
      </c>
      <c r="C2727" s="9">
        <v>4162011806</v>
      </c>
      <c r="D2727" s="9" t="s">
        <v>3494</v>
      </c>
      <c r="E2727" s="9" t="s">
        <v>3510</v>
      </c>
      <c r="F2727" s="9" t="s">
        <v>1283</v>
      </c>
      <c r="G2727" s="9"/>
    </row>
    <row r="2728" spans="1:7" x14ac:dyDescent="0.2">
      <c r="A2728" s="9">
        <v>2699</v>
      </c>
      <c r="B2728" s="9" t="s">
        <v>3511</v>
      </c>
      <c r="C2728" s="9">
        <v>4162011808</v>
      </c>
      <c r="D2728" s="9" t="s">
        <v>3494</v>
      </c>
      <c r="E2728" s="9" t="s">
        <v>3512</v>
      </c>
      <c r="F2728" s="9" t="s">
        <v>1283</v>
      </c>
      <c r="G2728" s="9"/>
    </row>
    <row r="2729" spans="1:7" x14ac:dyDescent="0.2">
      <c r="A2729" s="9">
        <v>2700</v>
      </c>
      <c r="B2729" s="9" t="s">
        <v>3513</v>
      </c>
      <c r="C2729" s="9">
        <v>4162012511</v>
      </c>
      <c r="D2729" s="9" t="s">
        <v>3494</v>
      </c>
      <c r="E2729" s="9" t="s">
        <v>3493</v>
      </c>
      <c r="F2729" s="9" t="s">
        <v>1283</v>
      </c>
      <c r="G2729" s="9"/>
    </row>
    <row r="2730" spans="1:7" x14ac:dyDescent="0.2">
      <c r="A2730" s="9">
        <v>2701</v>
      </c>
      <c r="B2730" s="9" t="s">
        <v>3514</v>
      </c>
      <c r="C2730" s="9">
        <v>4162012539</v>
      </c>
      <c r="D2730" s="9" t="s">
        <v>3494</v>
      </c>
      <c r="E2730" s="9" t="s">
        <v>3515</v>
      </c>
      <c r="F2730" s="9" t="s">
        <v>1283</v>
      </c>
      <c r="G2730" s="9"/>
    </row>
    <row r="2731" spans="1:7" x14ac:dyDescent="0.2">
      <c r="A2731" s="9">
        <v>2702</v>
      </c>
      <c r="B2731" s="9" t="s">
        <v>3516</v>
      </c>
      <c r="C2731" s="9">
        <v>4162012832</v>
      </c>
      <c r="D2731" s="9" t="s">
        <v>3507</v>
      </c>
      <c r="E2731" s="9" t="s">
        <v>3493</v>
      </c>
      <c r="F2731" s="9" t="s">
        <v>1283</v>
      </c>
      <c r="G2731" s="9" t="s">
        <v>1213</v>
      </c>
    </row>
    <row r="2732" spans="1:7" x14ac:dyDescent="0.2">
      <c r="A2732" s="9">
        <v>2703</v>
      </c>
      <c r="B2732" s="9" t="s">
        <v>3517</v>
      </c>
      <c r="C2732" s="9">
        <v>4162012833</v>
      </c>
      <c r="D2732" s="9" t="s">
        <v>3494</v>
      </c>
      <c r="E2732" s="9" t="s">
        <v>3493</v>
      </c>
      <c r="F2732" s="9" t="s">
        <v>1283</v>
      </c>
      <c r="G2732" s="9"/>
    </row>
    <row r="2733" spans="1:7" x14ac:dyDescent="0.2">
      <c r="A2733" s="9">
        <v>2704</v>
      </c>
      <c r="B2733" s="9" t="s">
        <v>3518</v>
      </c>
      <c r="C2733" s="9">
        <v>4162012834</v>
      </c>
      <c r="D2733" s="9" t="s">
        <v>3494</v>
      </c>
      <c r="E2733" s="9" t="s">
        <v>3493</v>
      </c>
      <c r="F2733" s="9" t="s">
        <v>1283</v>
      </c>
      <c r="G2733" s="9"/>
    </row>
    <row r="2734" spans="1:7" x14ac:dyDescent="0.2">
      <c r="A2734" s="9">
        <v>2705</v>
      </c>
      <c r="B2734" s="9" t="s">
        <v>3519</v>
      </c>
      <c r="C2734" s="9">
        <v>4162012835</v>
      </c>
      <c r="D2734" s="9" t="s">
        <v>3494</v>
      </c>
      <c r="E2734" s="9" t="s">
        <v>3497</v>
      </c>
      <c r="F2734" s="9" t="s">
        <v>1283</v>
      </c>
      <c r="G2734" s="9"/>
    </row>
    <row r="2735" spans="1:7" x14ac:dyDescent="0.2">
      <c r="A2735" s="9">
        <v>2706</v>
      </c>
      <c r="B2735" s="9" t="s">
        <v>3520</v>
      </c>
      <c r="C2735" s="9">
        <v>4162012836</v>
      </c>
      <c r="D2735" s="9" t="s">
        <v>3494</v>
      </c>
      <c r="E2735" s="9" t="s">
        <v>3497</v>
      </c>
      <c r="F2735" s="9" t="s">
        <v>1283</v>
      </c>
      <c r="G2735" s="9"/>
    </row>
    <row r="2736" spans="1:7" x14ac:dyDescent="0.2">
      <c r="A2736" s="9">
        <v>2707</v>
      </c>
      <c r="B2736" s="9" t="s">
        <v>3521</v>
      </c>
      <c r="C2736" s="9">
        <v>4162013518</v>
      </c>
      <c r="D2736" s="9" t="s">
        <v>3494</v>
      </c>
      <c r="E2736" s="9" t="s">
        <v>3522</v>
      </c>
      <c r="F2736" s="9" t="s">
        <v>1283</v>
      </c>
      <c r="G2736" s="9"/>
    </row>
    <row r="2737" spans="1:7" x14ac:dyDescent="0.2">
      <c r="A2737" s="9">
        <v>2708</v>
      </c>
      <c r="B2737" s="9" t="s">
        <v>3523</v>
      </c>
      <c r="C2737" s="9">
        <v>4162013519</v>
      </c>
      <c r="D2737" s="9" t="s">
        <v>3494</v>
      </c>
      <c r="E2737" s="9" t="s">
        <v>3493</v>
      </c>
      <c r="F2737" s="9" t="s">
        <v>1283</v>
      </c>
      <c r="G2737" s="9"/>
    </row>
    <row r="2738" spans="1:7" x14ac:dyDescent="0.2">
      <c r="A2738" s="9">
        <v>2709</v>
      </c>
      <c r="B2738" s="9" t="s">
        <v>3524</v>
      </c>
      <c r="C2738" s="9">
        <v>4162013954</v>
      </c>
      <c r="D2738" s="9" t="s">
        <v>3494</v>
      </c>
      <c r="E2738" s="9" t="s">
        <v>3493</v>
      </c>
      <c r="F2738" s="9" t="s">
        <v>1283</v>
      </c>
      <c r="G2738" s="9"/>
    </row>
    <row r="2739" spans="1:7" x14ac:dyDescent="0.2">
      <c r="A2739" s="9">
        <v>2710</v>
      </c>
      <c r="B2739" s="9" t="s">
        <v>3525</v>
      </c>
      <c r="C2739" s="9">
        <v>4162013955</v>
      </c>
      <c r="D2739" s="9" t="s">
        <v>3494</v>
      </c>
      <c r="E2739" s="9" t="s">
        <v>3522</v>
      </c>
      <c r="F2739" s="9" t="s">
        <v>1283</v>
      </c>
      <c r="G2739" s="9"/>
    </row>
    <row r="2740" spans="1:7" x14ac:dyDescent="0.2">
      <c r="A2740" s="9">
        <v>2711</v>
      </c>
      <c r="B2740" s="9" t="s">
        <v>3526</v>
      </c>
      <c r="C2740" s="9">
        <v>4162014131</v>
      </c>
      <c r="D2740" s="9" t="s">
        <v>3494</v>
      </c>
      <c r="E2740" s="9" t="s">
        <v>3527</v>
      </c>
      <c r="F2740" s="9" t="s">
        <v>1283</v>
      </c>
      <c r="G2740" s="9"/>
    </row>
    <row r="2741" spans="1:7" x14ac:dyDescent="0.2">
      <c r="A2741" s="9">
        <v>2712</v>
      </c>
      <c r="B2741" s="9" t="s">
        <v>3528</v>
      </c>
      <c r="C2741" s="9">
        <v>4162014319</v>
      </c>
      <c r="D2741" s="9" t="s">
        <v>3494</v>
      </c>
      <c r="E2741" s="9" t="s">
        <v>3497</v>
      </c>
      <c r="F2741" s="9" t="s">
        <v>1283</v>
      </c>
      <c r="G2741" s="9"/>
    </row>
    <row r="2742" spans="1:7" x14ac:dyDescent="0.2">
      <c r="A2742" s="9">
        <v>2713</v>
      </c>
      <c r="B2742" s="9" t="s">
        <v>3529</v>
      </c>
      <c r="C2742" s="9">
        <v>4162014375</v>
      </c>
      <c r="D2742" s="9" t="s">
        <v>3494</v>
      </c>
      <c r="E2742" s="9" t="s">
        <v>3530</v>
      </c>
      <c r="F2742" s="9" t="s">
        <v>1283</v>
      </c>
      <c r="G2742" s="9"/>
    </row>
    <row r="2743" spans="1:7" x14ac:dyDescent="0.2">
      <c r="A2743" s="9">
        <v>2714</v>
      </c>
      <c r="B2743" s="9" t="s">
        <v>3531</v>
      </c>
      <c r="C2743" s="9">
        <v>4162014376</v>
      </c>
      <c r="D2743" s="9" t="s">
        <v>3494</v>
      </c>
      <c r="E2743" s="9" t="s">
        <v>3532</v>
      </c>
      <c r="F2743" s="9" t="s">
        <v>1283</v>
      </c>
      <c r="G2743" s="9"/>
    </row>
    <row r="2744" spans="1:7" x14ac:dyDescent="0.2">
      <c r="A2744" s="9">
        <v>2715</v>
      </c>
      <c r="B2744" s="9" t="s">
        <v>3533</v>
      </c>
      <c r="C2744" s="9">
        <v>4162014517</v>
      </c>
      <c r="D2744" s="9" t="s">
        <v>3494</v>
      </c>
      <c r="E2744" s="9" t="s">
        <v>3493</v>
      </c>
      <c r="F2744" s="9" t="s">
        <v>1283</v>
      </c>
      <c r="G2744" s="9"/>
    </row>
    <row r="2745" spans="1:7" x14ac:dyDescent="0.2">
      <c r="A2745" s="9">
        <v>2716</v>
      </c>
      <c r="B2745" s="9" t="s">
        <v>3534</v>
      </c>
      <c r="C2745" s="9">
        <v>4162014518</v>
      </c>
      <c r="D2745" s="9" t="s">
        <v>3507</v>
      </c>
      <c r="E2745" s="9" t="s">
        <v>3493</v>
      </c>
      <c r="F2745" s="9" t="s">
        <v>1283</v>
      </c>
      <c r="G2745" s="9" t="s">
        <v>1213</v>
      </c>
    </row>
    <row r="2746" spans="1:7" x14ac:dyDescent="0.2">
      <c r="A2746" s="9">
        <v>2717</v>
      </c>
      <c r="B2746" s="9" t="s">
        <v>3535</v>
      </c>
      <c r="C2746" s="9">
        <v>4162014551</v>
      </c>
      <c r="D2746" s="9" t="s">
        <v>3494</v>
      </c>
      <c r="E2746" s="9" t="s">
        <v>3496</v>
      </c>
      <c r="F2746" s="9" t="s">
        <v>1283</v>
      </c>
      <c r="G2746" s="9"/>
    </row>
    <row r="2747" spans="1:7" x14ac:dyDescent="0.2">
      <c r="A2747" s="9">
        <v>2718</v>
      </c>
      <c r="B2747" s="9" t="s">
        <v>3536</v>
      </c>
      <c r="C2747" s="9">
        <v>4162014552</v>
      </c>
      <c r="D2747" s="9" t="s">
        <v>3494</v>
      </c>
      <c r="E2747" s="9" t="s">
        <v>3537</v>
      </c>
      <c r="F2747" s="9" t="s">
        <v>1283</v>
      </c>
      <c r="G2747" s="9"/>
    </row>
    <row r="2748" spans="1:7" x14ac:dyDescent="0.2">
      <c r="A2748" s="9">
        <v>2719</v>
      </c>
      <c r="B2748" s="9" t="s">
        <v>3538</v>
      </c>
      <c r="C2748" s="9">
        <v>4162014594</v>
      </c>
      <c r="D2748" s="9" t="s">
        <v>3494</v>
      </c>
      <c r="E2748" s="9" t="s">
        <v>3493</v>
      </c>
      <c r="F2748" s="9" t="s">
        <v>1283</v>
      </c>
      <c r="G2748" s="9"/>
    </row>
    <row r="2749" spans="1:7" x14ac:dyDescent="0.2">
      <c r="A2749" s="9">
        <v>2720</v>
      </c>
      <c r="B2749" s="9" t="s">
        <v>3539</v>
      </c>
      <c r="C2749" s="9">
        <v>4162014595</v>
      </c>
      <c r="D2749" s="9" t="s">
        <v>3494</v>
      </c>
      <c r="E2749" s="9" t="s">
        <v>3504</v>
      </c>
      <c r="F2749" s="9" t="s">
        <v>1283</v>
      </c>
      <c r="G2749" s="9"/>
    </row>
    <row r="2750" spans="1:7" x14ac:dyDescent="0.2">
      <c r="A2750" s="9">
        <v>2721</v>
      </c>
      <c r="B2750" s="9" t="s">
        <v>3540</v>
      </c>
      <c r="C2750" s="9">
        <v>4162014738</v>
      </c>
      <c r="D2750" s="9" t="s">
        <v>3494</v>
      </c>
      <c r="E2750" s="9" t="s">
        <v>3499</v>
      </c>
      <c r="F2750" s="9" t="s">
        <v>1283</v>
      </c>
      <c r="G2750" s="9"/>
    </row>
    <row r="2751" spans="1:7" x14ac:dyDescent="0.2">
      <c r="A2751" s="9">
        <v>2722</v>
      </c>
      <c r="B2751" s="9" t="s">
        <v>3541</v>
      </c>
      <c r="C2751" s="9">
        <v>4162014771</v>
      </c>
      <c r="D2751" s="9" t="s">
        <v>3494</v>
      </c>
      <c r="E2751" s="9" t="s">
        <v>3493</v>
      </c>
      <c r="F2751" s="9" t="s">
        <v>1283</v>
      </c>
      <c r="G2751" s="9"/>
    </row>
    <row r="2752" spans="1:7" x14ac:dyDescent="0.2">
      <c r="A2752" s="9">
        <v>2723</v>
      </c>
      <c r="B2752" s="9" t="s">
        <v>3542</v>
      </c>
      <c r="C2752" s="9">
        <v>4162014772</v>
      </c>
      <c r="D2752" s="9" t="s">
        <v>3507</v>
      </c>
      <c r="E2752" s="9" t="s">
        <v>3532</v>
      </c>
      <c r="F2752" s="9" t="s">
        <v>1283</v>
      </c>
      <c r="G2752" s="9" t="s">
        <v>1213</v>
      </c>
    </row>
    <row r="2753" spans="1:7" x14ac:dyDescent="0.2">
      <c r="A2753" s="9">
        <v>2724</v>
      </c>
      <c r="B2753" s="9" t="s">
        <v>3543</v>
      </c>
      <c r="C2753" s="9">
        <v>4262051378</v>
      </c>
      <c r="D2753" s="9" t="s">
        <v>3494</v>
      </c>
      <c r="E2753" s="9" t="s">
        <v>3493</v>
      </c>
      <c r="F2753" s="9" t="s">
        <v>1283</v>
      </c>
      <c r="G2753" s="9"/>
    </row>
    <row r="2754" spans="1:7" x14ac:dyDescent="0.2">
      <c r="A2754" s="9">
        <v>2725</v>
      </c>
      <c r="B2754" s="11" t="s">
        <v>3544</v>
      </c>
      <c r="C2754" s="11" t="s">
        <v>3545</v>
      </c>
      <c r="D2754" s="9" t="s">
        <v>3494</v>
      </c>
      <c r="E2754" s="9" t="s">
        <v>3512</v>
      </c>
      <c r="F2754" s="9" t="s">
        <v>1283</v>
      </c>
      <c r="G2754" s="9"/>
    </row>
    <row r="2755" spans="1:7" x14ac:dyDescent="0.2">
      <c r="A2755" s="21" t="s">
        <v>3546</v>
      </c>
      <c r="B2755" s="21"/>
      <c r="C2755" s="21"/>
      <c r="D2755" s="21"/>
      <c r="E2755" s="21"/>
      <c r="F2755" s="21"/>
      <c r="G2755" s="21"/>
    </row>
    <row r="2756" spans="1:7" x14ac:dyDescent="0.2">
      <c r="A2756" s="9">
        <v>2726</v>
      </c>
      <c r="B2756" s="9" t="s">
        <v>639</v>
      </c>
      <c r="C2756" s="9">
        <v>4163010743</v>
      </c>
      <c r="D2756" s="9" t="s">
        <v>3547</v>
      </c>
      <c r="E2756" s="9" t="s">
        <v>3548</v>
      </c>
      <c r="F2756" s="9" t="s">
        <v>1191</v>
      </c>
      <c r="G2756" s="9"/>
    </row>
    <row r="2757" spans="1:7" x14ac:dyDescent="0.2">
      <c r="A2757" s="9">
        <v>2727</v>
      </c>
      <c r="B2757" s="9" t="s">
        <v>640</v>
      </c>
      <c r="C2757" s="9">
        <v>4163010746</v>
      </c>
      <c r="D2757" s="9" t="s">
        <v>3547</v>
      </c>
      <c r="E2757" s="9" t="s">
        <v>3548</v>
      </c>
      <c r="F2757" s="9" t="s">
        <v>1191</v>
      </c>
      <c r="G2757" s="9"/>
    </row>
    <row r="2758" spans="1:7" x14ac:dyDescent="0.2">
      <c r="A2758" s="9">
        <v>2728</v>
      </c>
      <c r="B2758" s="9" t="s">
        <v>3549</v>
      </c>
      <c r="C2758" s="9">
        <v>4163010748</v>
      </c>
      <c r="D2758" s="9" t="s">
        <v>3547</v>
      </c>
      <c r="E2758" s="9" t="s">
        <v>3548</v>
      </c>
      <c r="F2758" s="9" t="s">
        <v>1191</v>
      </c>
      <c r="G2758" s="9"/>
    </row>
    <row r="2759" spans="1:7" x14ac:dyDescent="0.2">
      <c r="A2759" s="9">
        <v>2729</v>
      </c>
      <c r="B2759" s="9" t="s">
        <v>3550</v>
      </c>
      <c r="C2759" s="9">
        <v>4163013674</v>
      </c>
      <c r="D2759" s="9" t="s">
        <v>3551</v>
      </c>
      <c r="E2759" s="9" t="s">
        <v>3548</v>
      </c>
      <c r="F2759" s="9" t="s">
        <v>1191</v>
      </c>
      <c r="G2759" s="9" t="s">
        <v>1213</v>
      </c>
    </row>
    <row r="2760" spans="1:7" x14ac:dyDescent="0.2">
      <c r="A2760" s="9">
        <v>2730</v>
      </c>
      <c r="B2760" s="9" t="s">
        <v>3552</v>
      </c>
      <c r="C2760" s="9">
        <v>4163012562</v>
      </c>
      <c r="D2760" s="9" t="s">
        <v>3547</v>
      </c>
      <c r="E2760" s="9" t="s">
        <v>3548</v>
      </c>
      <c r="F2760" s="9" t="s">
        <v>1283</v>
      </c>
      <c r="G2760" s="9"/>
    </row>
    <row r="2761" spans="1:7" x14ac:dyDescent="0.2">
      <c r="A2761" s="9">
        <v>2731</v>
      </c>
      <c r="B2761" s="9" t="s">
        <v>3553</v>
      </c>
      <c r="C2761" s="9">
        <v>4163012852</v>
      </c>
      <c r="D2761" s="9" t="s">
        <v>3547</v>
      </c>
      <c r="E2761" s="9" t="s">
        <v>3548</v>
      </c>
      <c r="F2761" s="9" t="s">
        <v>1283</v>
      </c>
      <c r="G2761" s="9"/>
    </row>
    <row r="2762" spans="1:7" x14ac:dyDescent="0.2">
      <c r="A2762" s="9">
        <v>2732</v>
      </c>
      <c r="B2762" s="9" t="s">
        <v>3554</v>
      </c>
      <c r="C2762" s="9">
        <v>4163012972</v>
      </c>
      <c r="D2762" s="9" t="s">
        <v>3547</v>
      </c>
      <c r="E2762" s="9" t="s">
        <v>3548</v>
      </c>
      <c r="F2762" s="9" t="s">
        <v>1283</v>
      </c>
      <c r="G2762" s="9"/>
    </row>
    <row r="2763" spans="1:7" x14ac:dyDescent="0.2">
      <c r="A2763" s="9">
        <v>2733</v>
      </c>
      <c r="B2763" s="9" t="s">
        <v>3555</v>
      </c>
      <c r="C2763" s="9">
        <v>4163012973</v>
      </c>
      <c r="D2763" s="9" t="s">
        <v>3547</v>
      </c>
      <c r="E2763" s="9" t="s">
        <v>3548</v>
      </c>
      <c r="F2763" s="9" t="s">
        <v>1283</v>
      </c>
      <c r="G2763" s="9"/>
    </row>
    <row r="2764" spans="1:7" x14ac:dyDescent="0.2">
      <c r="A2764" s="9">
        <v>2734</v>
      </c>
      <c r="B2764" s="9" t="s">
        <v>3556</v>
      </c>
      <c r="C2764" s="9">
        <v>4163012974</v>
      </c>
      <c r="D2764" s="9" t="s">
        <v>3547</v>
      </c>
      <c r="E2764" s="9" t="s">
        <v>3548</v>
      </c>
      <c r="F2764" s="9" t="s">
        <v>1283</v>
      </c>
      <c r="G2764" s="9"/>
    </row>
    <row r="2765" spans="1:7" x14ac:dyDescent="0.2">
      <c r="A2765" s="9">
        <v>2735</v>
      </c>
      <c r="B2765" s="9" t="s">
        <v>3557</v>
      </c>
      <c r="C2765" s="9">
        <v>4163014519</v>
      </c>
      <c r="D2765" s="9" t="s">
        <v>3547</v>
      </c>
      <c r="E2765" s="9" t="s">
        <v>3548</v>
      </c>
      <c r="F2765" s="9" t="s">
        <v>1283</v>
      </c>
      <c r="G2765" s="9"/>
    </row>
    <row r="2766" spans="1:7" x14ac:dyDescent="0.2">
      <c r="A2766" s="9">
        <v>2736</v>
      </c>
      <c r="B2766" s="9" t="s">
        <v>3558</v>
      </c>
      <c r="C2766" s="9">
        <v>4163014520</v>
      </c>
      <c r="D2766" s="9" t="s">
        <v>3547</v>
      </c>
      <c r="E2766" s="9" t="s">
        <v>3559</v>
      </c>
      <c r="F2766" s="9" t="s">
        <v>1283</v>
      </c>
      <c r="G2766" s="9"/>
    </row>
    <row r="2767" spans="1:7" x14ac:dyDescent="0.2">
      <c r="A2767" s="9">
        <v>2737</v>
      </c>
      <c r="B2767" s="9" t="s">
        <v>3560</v>
      </c>
      <c r="C2767" s="9">
        <v>4163014521</v>
      </c>
      <c r="D2767" s="9" t="s">
        <v>3547</v>
      </c>
      <c r="E2767" s="9" t="s">
        <v>3561</v>
      </c>
      <c r="F2767" s="9" t="s">
        <v>1283</v>
      </c>
      <c r="G2767" s="9"/>
    </row>
    <row r="2768" spans="1:7" x14ac:dyDescent="0.2">
      <c r="A2768" s="21" t="s">
        <v>3562</v>
      </c>
      <c r="B2768" s="21"/>
      <c r="C2768" s="21"/>
      <c r="D2768" s="21"/>
      <c r="E2768" s="21"/>
      <c r="F2768" s="21"/>
      <c r="G2768" s="21"/>
    </row>
    <row r="2769" spans="1:7" x14ac:dyDescent="0.2">
      <c r="A2769" s="9">
        <v>2738</v>
      </c>
      <c r="B2769" s="9" t="s">
        <v>641</v>
      </c>
      <c r="C2769" s="9">
        <v>4164010749</v>
      </c>
      <c r="D2769" s="9" t="s">
        <v>3563</v>
      </c>
      <c r="E2769" s="9" t="s">
        <v>3564</v>
      </c>
      <c r="F2769" s="9" t="s">
        <v>1191</v>
      </c>
      <c r="G2769" s="9"/>
    </row>
    <row r="2770" spans="1:7" x14ac:dyDescent="0.2">
      <c r="A2770" s="9">
        <v>2739</v>
      </c>
      <c r="B2770" s="9" t="s">
        <v>643</v>
      </c>
      <c r="C2770" s="9">
        <v>4164010752</v>
      </c>
      <c r="D2770" s="9" t="s">
        <v>3563</v>
      </c>
      <c r="E2770" s="9" t="s">
        <v>3564</v>
      </c>
      <c r="F2770" s="9" t="s">
        <v>1191</v>
      </c>
      <c r="G2770" s="9"/>
    </row>
    <row r="2771" spans="1:7" x14ac:dyDescent="0.2">
      <c r="A2771" s="9">
        <v>2740</v>
      </c>
      <c r="B2771" s="9" t="s">
        <v>3565</v>
      </c>
      <c r="C2771" s="9">
        <v>4164010753</v>
      </c>
      <c r="D2771" s="9" t="s">
        <v>3563</v>
      </c>
      <c r="E2771" s="9" t="s">
        <v>3566</v>
      </c>
      <c r="F2771" s="9" t="s">
        <v>1191</v>
      </c>
      <c r="G2771" s="9"/>
    </row>
    <row r="2772" spans="1:7" x14ac:dyDescent="0.2">
      <c r="A2772" s="9">
        <v>2741</v>
      </c>
      <c r="B2772" s="9" t="s">
        <v>748</v>
      </c>
      <c r="C2772" s="9">
        <v>4164011407</v>
      </c>
      <c r="D2772" s="9" t="s">
        <v>1261</v>
      </c>
      <c r="E2772" s="9" t="s">
        <v>3564</v>
      </c>
      <c r="F2772" s="9" t="s">
        <v>1191</v>
      </c>
      <c r="G2772" s="9"/>
    </row>
    <row r="2773" spans="1:7" x14ac:dyDescent="0.2">
      <c r="A2773" s="9">
        <v>2742</v>
      </c>
      <c r="B2773" s="9" t="s">
        <v>3567</v>
      </c>
      <c r="C2773" s="9">
        <v>4164012544</v>
      </c>
      <c r="D2773" s="9" t="s">
        <v>3568</v>
      </c>
      <c r="E2773" s="9" t="s">
        <v>3569</v>
      </c>
      <c r="F2773" s="9" t="s">
        <v>1191</v>
      </c>
      <c r="G2773" s="9" t="s">
        <v>1213</v>
      </c>
    </row>
    <row r="2774" spans="1:7" x14ac:dyDescent="0.2">
      <c r="A2774" s="9">
        <v>2743</v>
      </c>
      <c r="B2774" s="9" t="s">
        <v>3570</v>
      </c>
      <c r="C2774" s="9">
        <v>4164013325</v>
      </c>
      <c r="D2774" s="9" t="s">
        <v>3568</v>
      </c>
      <c r="E2774" s="9" t="s">
        <v>3564</v>
      </c>
      <c r="F2774" s="9" t="s">
        <v>1191</v>
      </c>
      <c r="G2774" s="9" t="s">
        <v>1213</v>
      </c>
    </row>
    <row r="2775" spans="1:7" x14ac:dyDescent="0.2">
      <c r="A2775" s="9">
        <v>2744</v>
      </c>
      <c r="B2775" s="9" t="s">
        <v>3571</v>
      </c>
      <c r="C2775" s="9">
        <v>4164013820</v>
      </c>
      <c r="D2775" s="9" t="s">
        <v>3568</v>
      </c>
      <c r="E2775" s="9" t="s">
        <v>3564</v>
      </c>
      <c r="F2775" s="9" t="s">
        <v>1191</v>
      </c>
      <c r="G2775" s="9" t="s">
        <v>1213</v>
      </c>
    </row>
    <row r="2776" spans="1:7" x14ac:dyDescent="0.2">
      <c r="A2776" s="9">
        <v>2745</v>
      </c>
      <c r="B2776" s="9" t="s">
        <v>3572</v>
      </c>
      <c r="C2776" s="9">
        <v>4164014200</v>
      </c>
      <c r="D2776" s="9" t="s">
        <v>3568</v>
      </c>
      <c r="E2776" s="9" t="s">
        <v>3564</v>
      </c>
      <c r="F2776" s="9" t="s">
        <v>1191</v>
      </c>
      <c r="G2776" s="9" t="s">
        <v>1213</v>
      </c>
    </row>
    <row r="2777" spans="1:7" x14ac:dyDescent="0.2">
      <c r="A2777" s="9">
        <v>2746</v>
      </c>
      <c r="B2777" s="9" t="s">
        <v>3573</v>
      </c>
      <c r="C2777" s="9">
        <v>4164012716</v>
      </c>
      <c r="D2777" s="9" t="s">
        <v>3563</v>
      </c>
      <c r="E2777" s="9" t="s">
        <v>3574</v>
      </c>
      <c r="F2777" s="9" t="s">
        <v>1283</v>
      </c>
      <c r="G2777" s="9"/>
    </row>
    <row r="2778" spans="1:7" x14ac:dyDescent="0.2">
      <c r="A2778" s="9">
        <v>2747</v>
      </c>
      <c r="B2778" s="9" t="s">
        <v>3575</v>
      </c>
      <c r="C2778" s="9">
        <v>4164012837</v>
      </c>
      <c r="D2778" s="9" t="s">
        <v>3563</v>
      </c>
      <c r="E2778" s="9" t="s">
        <v>3564</v>
      </c>
      <c r="F2778" s="9" t="s">
        <v>1283</v>
      </c>
      <c r="G2778" s="9"/>
    </row>
    <row r="2779" spans="1:7" x14ac:dyDescent="0.2">
      <c r="A2779" s="9">
        <v>2748</v>
      </c>
      <c r="B2779" s="9" t="s">
        <v>3576</v>
      </c>
      <c r="C2779" s="9">
        <v>4164013086</v>
      </c>
      <c r="D2779" s="9" t="s">
        <v>3563</v>
      </c>
      <c r="E2779" s="9" t="s">
        <v>3564</v>
      </c>
      <c r="F2779" s="9" t="s">
        <v>1283</v>
      </c>
      <c r="G2779" s="9"/>
    </row>
    <row r="2780" spans="1:7" x14ac:dyDescent="0.2">
      <c r="A2780" s="9">
        <v>2749</v>
      </c>
      <c r="B2780" s="9" t="s">
        <v>3577</v>
      </c>
      <c r="C2780" s="9">
        <v>4164013087</v>
      </c>
      <c r="D2780" s="9" t="s">
        <v>3563</v>
      </c>
      <c r="E2780" s="9" t="s">
        <v>3564</v>
      </c>
      <c r="F2780" s="9" t="s">
        <v>1283</v>
      </c>
      <c r="G2780" s="9"/>
    </row>
    <row r="2781" spans="1:7" x14ac:dyDescent="0.2">
      <c r="A2781" s="9">
        <v>2750</v>
      </c>
      <c r="B2781" s="9" t="s">
        <v>3578</v>
      </c>
      <c r="C2781" s="9">
        <v>4164013088</v>
      </c>
      <c r="D2781" s="9" t="s">
        <v>3563</v>
      </c>
      <c r="E2781" s="9" t="s">
        <v>3564</v>
      </c>
      <c r="F2781" s="9" t="s">
        <v>1283</v>
      </c>
      <c r="G2781" s="9"/>
    </row>
    <row r="2782" spans="1:7" x14ac:dyDescent="0.2">
      <c r="A2782" s="9">
        <v>2751</v>
      </c>
      <c r="B2782" s="9" t="s">
        <v>3579</v>
      </c>
      <c r="C2782" s="9">
        <v>4164013089</v>
      </c>
      <c r="D2782" s="9" t="s">
        <v>3563</v>
      </c>
      <c r="E2782" s="9" t="s">
        <v>3564</v>
      </c>
      <c r="F2782" s="9" t="s">
        <v>1283</v>
      </c>
      <c r="G2782" s="9"/>
    </row>
    <row r="2783" spans="1:7" x14ac:dyDescent="0.2">
      <c r="A2783" s="9">
        <v>2752</v>
      </c>
      <c r="B2783" s="9" t="s">
        <v>3580</v>
      </c>
      <c r="C2783" s="9">
        <v>4164013151</v>
      </c>
      <c r="D2783" s="9" t="s">
        <v>3563</v>
      </c>
      <c r="E2783" s="9" t="s">
        <v>3564</v>
      </c>
      <c r="F2783" s="9" t="s">
        <v>1283</v>
      </c>
      <c r="G2783" s="9"/>
    </row>
    <row r="2784" spans="1:7" x14ac:dyDescent="0.2">
      <c r="A2784" s="9">
        <v>2753</v>
      </c>
      <c r="B2784" s="9" t="s">
        <v>3581</v>
      </c>
      <c r="C2784" s="9">
        <v>4164014377</v>
      </c>
      <c r="D2784" s="9" t="s">
        <v>3563</v>
      </c>
      <c r="E2784" s="9" t="s">
        <v>3564</v>
      </c>
      <c r="F2784" s="9" t="s">
        <v>1283</v>
      </c>
      <c r="G2784" s="9"/>
    </row>
    <row r="2785" spans="1:7" x14ac:dyDescent="0.2">
      <c r="A2785" s="9">
        <v>2754</v>
      </c>
      <c r="B2785" s="9" t="s">
        <v>3582</v>
      </c>
      <c r="C2785" s="9">
        <v>4164014498</v>
      </c>
      <c r="D2785" s="9" t="s">
        <v>3563</v>
      </c>
      <c r="E2785" s="9" t="s">
        <v>3564</v>
      </c>
      <c r="F2785" s="9" t="s">
        <v>1283</v>
      </c>
      <c r="G2785" s="9"/>
    </row>
    <row r="2786" spans="1:7" x14ac:dyDescent="0.2">
      <c r="A2786" s="9">
        <v>2755</v>
      </c>
      <c r="B2786" s="9" t="s">
        <v>3583</v>
      </c>
      <c r="C2786" s="9">
        <v>4164014522</v>
      </c>
      <c r="D2786" s="9" t="s">
        <v>3563</v>
      </c>
      <c r="E2786" s="9" t="s">
        <v>3564</v>
      </c>
      <c r="F2786" s="9" t="s">
        <v>1283</v>
      </c>
      <c r="G2786" s="9"/>
    </row>
    <row r="2787" spans="1:7" x14ac:dyDescent="0.2">
      <c r="A2787" s="9">
        <v>2756</v>
      </c>
      <c r="B2787" s="9" t="s">
        <v>3584</v>
      </c>
      <c r="C2787" s="9">
        <v>4164014624</v>
      </c>
      <c r="D2787" s="9" t="s">
        <v>3563</v>
      </c>
      <c r="E2787" s="9" t="s">
        <v>3564</v>
      </c>
      <c r="F2787" s="9" t="s">
        <v>1283</v>
      </c>
      <c r="G2787" s="9"/>
    </row>
    <row r="2788" spans="1:7" x14ac:dyDescent="0.2">
      <c r="A2788" s="9">
        <v>2757</v>
      </c>
      <c r="B2788" s="9" t="s">
        <v>3585</v>
      </c>
      <c r="C2788" s="9">
        <v>4164014739</v>
      </c>
      <c r="D2788" s="9" t="s">
        <v>3563</v>
      </c>
      <c r="E2788" s="9" t="s">
        <v>3569</v>
      </c>
      <c r="F2788" s="9" t="s">
        <v>1283</v>
      </c>
      <c r="G2788" s="9"/>
    </row>
    <row r="2789" spans="1:7" x14ac:dyDescent="0.2">
      <c r="A2789" s="9">
        <v>2758</v>
      </c>
      <c r="B2789" s="9" t="s">
        <v>3586</v>
      </c>
      <c r="C2789" s="9" t="s">
        <v>3587</v>
      </c>
      <c r="D2789" s="9" t="s">
        <v>3563</v>
      </c>
      <c r="E2789" s="9" t="s">
        <v>3569</v>
      </c>
      <c r="F2789" s="9" t="s">
        <v>1283</v>
      </c>
      <c r="G2789" s="9"/>
    </row>
    <row r="2790" spans="1:7" x14ac:dyDescent="0.2">
      <c r="A2790" s="21" t="s">
        <v>3588</v>
      </c>
      <c r="B2790" s="21"/>
      <c r="C2790" s="21"/>
      <c r="D2790" s="21"/>
      <c r="E2790" s="21"/>
      <c r="F2790" s="21"/>
      <c r="G2790" s="21"/>
    </row>
    <row r="2791" spans="1:7" x14ac:dyDescent="0.2">
      <c r="A2791" s="9">
        <v>2759</v>
      </c>
      <c r="B2791" s="9" t="s">
        <v>644</v>
      </c>
      <c r="C2791" s="9">
        <v>4165010755</v>
      </c>
      <c r="D2791" s="9" t="s">
        <v>3589</v>
      </c>
      <c r="E2791" s="9" t="s">
        <v>3590</v>
      </c>
      <c r="F2791" s="9" t="s">
        <v>1191</v>
      </c>
      <c r="G2791" s="9"/>
    </row>
    <row r="2792" spans="1:7" x14ac:dyDescent="0.2">
      <c r="A2792" s="9">
        <v>2760</v>
      </c>
      <c r="B2792" s="9" t="s">
        <v>645</v>
      </c>
      <c r="C2792" s="9">
        <v>4165010757</v>
      </c>
      <c r="D2792" s="9" t="s">
        <v>3591</v>
      </c>
      <c r="E2792" s="9" t="s">
        <v>3592</v>
      </c>
      <c r="F2792" s="9" t="s">
        <v>1191</v>
      </c>
      <c r="G2792" s="9"/>
    </row>
    <row r="2793" spans="1:7" x14ac:dyDescent="0.2">
      <c r="A2793" s="9">
        <v>2761</v>
      </c>
      <c r="B2793" s="9" t="s">
        <v>646</v>
      </c>
      <c r="C2793" s="9">
        <v>4165010758</v>
      </c>
      <c r="D2793" s="9" t="s">
        <v>3589</v>
      </c>
      <c r="E2793" s="9" t="s">
        <v>3590</v>
      </c>
      <c r="F2793" s="9" t="s">
        <v>1191</v>
      </c>
      <c r="G2793" s="9"/>
    </row>
    <row r="2794" spans="1:7" x14ac:dyDescent="0.2">
      <c r="A2794" s="9">
        <v>2762</v>
      </c>
      <c r="B2794" s="9" t="s">
        <v>648</v>
      </c>
      <c r="C2794" s="9">
        <v>4165010759</v>
      </c>
      <c r="D2794" s="9" t="s">
        <v>3591</v>
      </c>
      <c r="E2794" s="9" t="s">
        <v>3593</v>
      </c>
      <c r="F2794" s="9" t="s">
        <v>1191</v>
      </c>
      <c r="G2794" s="9"/>
    </row>
    <row r="2795" spans="1:7" x14ac:dyDescent="0.2">
      <c r="A2795" s="9">
        <v>2763</v>
      </c>
      <c r="B2795" s="9" t="s">
        <v>649</v>
      </c>
      <c r="C2795" s="9">
        <v>4165010760</v>
      </c>
      <c r="D2795" s="9" t="s">
        <v>3589</v>
      </c>
      <c r="E2795" s="9" t="s">
        <v>3590</v>
      </c>
      <c r="F2795" s="9" t="s">
        <v>1191</v>
      </c>
      <c r="G2795" s="9"/>
    </row>
    <row r="2796" spans="1:7" x14ac:dyDescent="0.2">
      <c r="A2796" s="9">
        <v>2764</v>
      </c>
      <c r="B2796" s="9" t="s">
        <v>650</v>
      </c>
      <c r="C2796" s="9">
        <v>4165010762</v>
      </c>
      <c r="D2796" s="9" t="s">
        <v>3589</v>
      </c>
      <c r="E2796" s="9" t="s">
        <v>3590</v>
      </c>
      <c r="F2796" s="9" t="s">
        <v>1191</v>
      </c>
      <c r="G2796" s="9"/>
    </row>
    <row r="2797" spans="1:7" x14ac:dyDescent="0.2">
      <c r="A2797" s="9">
        <v>2765</v>
      </c>
      <c r="B2797" s="9" t="s">
        <v>651</v>
      </c>
      <c r="C2797" s="9">
        <v>4165010763</v>
      </c>
      <c r="D2797" s="9" t="s">
        <v>3589</v>
      </c>
      <c r="E2797" s="9" t="s">
        <v>3594</v>
      </c>
      <c r="F2797" s="9" t="s">
        <v>1191</v>
      </c>
      <c r="G2797" s="9"/>
    </row>
    <row r="2798" spans="1:7" x14ac:dyDescent="0.2">
      <c r="A2798" s="9">
        <v>2766</v>
      </c>
      <c r="B2798" s="9" t="s">
        <v>652</v>
      </c>
      <c r="C2798" s="9">
        <v>4165010764</v>
      </c>
      <c r="D2798" s="9" t="s">
        <v>3589</v>
      </c>
      <c r="E2798" s="9" t="s">
        <v>3595</v>
      </c>
      <c r="F2798" s="9" t="s">
        <v>1191</v>
      </c>
      <c r="G2798" s="9"/>
    </row>
    <row r="2799" spans="1:7" x14ac:dyDescent="0.2">
      <c r="A2799" s="9">
        <v>2767</v>
      </c>
      <c r="B2799" s="9" t="s">
        <v>653</v>
      </c>
      <c r="C2799" s="9">
        <v>4165010766</v>
      </c>
      <c r="D2799" s="9" t="s">
        <v>3589</v>
      </c>
      <c r="E2799" s="9" t="s">
        <v>3590</v>
      </c>
      <c r="F2799" s="9" t="s">
        <v>1191</v>
      </c>
      <c r="G2799" s="9"/>
    </row>
    <row r="2800" spans="1:7" x14ac:dyDescent="0.2">
      <c r="A2800" s="9">
        <v>2768</v>
      </c>
      <c r="B2800" s="9" t="s">
        <v>3596</v>
      </c>
      <c r="C2800" s="9">
        <v>4165010768</v>
      </c>
      <c r="D2800" s="9" t="s">
        <v>3589</v>
      </c>
      <c r="E2800" s="9" t="s">
        <v>3590</v>
      </c>
      <c r="F2800" s="9" t="s">
        <v>1191</v>
      </c>
      <c r="G2800" s="9"/>
    </row>
    <row r="2801" spans="1:7" x14ac:dyDescent="0.2">
      <c r="A2801" s="9">
        <v>2769</v>
      </c>
      <c r="B2801" s="9" t="s">
        <v>679</v>
      </c>
      <c r="C2801" s="9">
        <v>4165010994</v>
      </c>
      <c r="D2801" s="9" t="s">
        <v>3589</v>
      </c>
      <c r="E2801" s="9" t="s">
        <v>3590</v>
      </c>
      <c r="F2801" s="9" t="s">
        <v>1191</v>
      </c>
      <c r="G2801" s="9"/>
    </row>
    <row r="2802" spans="1:7" x14ac:dyDescent="0.2">
      <c r="A2802" s="9">
        <v>2770</v>
      </c>
      <c r="B2802" s="9" t="s">
        <v>3597</v>
      </c>
      <c r="C2802" s="9">
        <v>4165010997</v>
      </c>
      <c r="D2802" s="9" t="s">
        <v>3589</v>
      </c>
      <c r="E2802" s="9" t="s">
        <v>3598</v>
      </c>
      <c r="F2802" s="9" t="s">
        <v>1191</v>
      </c>
      <c r="G2802" s="9"/>
    </row>
    <row r="2803" spans="1:7" x14ac:dyDescent="0.2">
      <c r="A2803" s="9">
        <v>2771</v>
      </c>
      <c r="B2803" s="9" t="s">
        <v>3599</v>
      </c>
      <c r="C2803" s="9">
        <v>4165012734</v>
      </c>
      <c r="D2803" s="9" t="s">
        <v>3589</v>
      </c>
      <c r="E2803" s="9" t="s">
        <v>3590</v>
      </c>
      <c r="F2803" s="9" t="s">
        <v>1191</v>
      </c>
      <c r="G2803" s="9"/>
    </row>
    <row r="2804" spans="1:7" x14ac:dyDescent="0.2">
      <c r="A2804" s="9">
        <v>2772</v>
      </c>
      <c r="B2804" s="9" t="s">
        <v>987</v>
      </c>
      <c r="C2804" s="9">
        <v>4165013558</v>
      </c>
      <c r="D2804" s="9" t="s">
        <v>3589</v>
      </c>
      <c r="E2804" s="9" t="s">
        <v>3600</v>
      </c>
      <c r="F2804" s="9" t="s">
        <v>1191</v>
      </c>
      <c r="G2804" s="9"/>
    </row>
    <row r="2805" spans="1:7" x14ac:dyDescent="0.2">
      <c r="A2805" s="9">
        <v>2773</v>
      </c>
      <c r="B2805" s="9" t="s">
        <v>3601</v>
      </c>
      <c r="C2805" s="9">
        <v>4165013559</v>
      </c>
      <c r="D2805" s="9" t="s">
        <v>3602</v>
      </c>
      <c r="E2805" s="9" t="s">
        <v>3590</v>
      </c>
      <c r="F2805" s="9" t="s">
        <v>1191</v>
      </c>
      <c r="G2805" s="9" t="s">
        <v>1213</v>
      </c>
    </row>
    <row r="2806" spans="1:7" x14ac:dyDescent="0.2">
      <c r="A2806" s="9">
        <v>2774</v>
      </c>
      <c r="B2806" s="9" t="s">
        <v>988</v>
      </c>
      <c r="C2806" s="9">
        <v>4165013560</v>
      </c>
      <c r="D2806" s="9" t="s">
        <v>3589</v>
      </c>
      <c r="E2806" s="9" t="s">
        <v>3603</v>
      </c>
      <c r="F2806" s="9" t="s">
        <v>1191</v>
      </c>
      <c r="G2806" s="9"/>
    </row>
    <row r="2807" spans="1:7" x14ac:dyDescent="0.2">
      <c r="A2807" s="9">
        <v>2775</v>
      </c>
      <c r="B2807" s="9" t="s">
        <v>3604</v>
      </c>
      <c r="C2807" s="9">
        <v>4165013561</v>
      </c>
      <c r="D2807" s="9" t="s">
        <v>3589</v>
      </c>
      <c r="E2807" s="9" t="s">
        <v>3605</v>
      </c>
      <c r="F2807" s="9" t="s">
        <v>1191</v>
      </c>
      <c r="G2807" s="9"/>
    </row>
    <row r="2808" spans="1:7" x14ac:dyDescent="0.2">
      <c r="A2808" s="9">
        <v>2776</v>
      </c>
      <c r="B2808" s="9" t="s">
        <v>1012</v>
      </c>
      <c r="C2808" s="9">
        <v>4165013628</v>
      </c>
      <c r="D2808" s="9" t="s">
        <v>3591</v>
      </c>
      <c r="E2808" s="9" t="s">
        <v>3606</v>
      </c>
      <c r="F2808" s="9" t="s">
        <v>1191</v>
      </c>
      <c r="G2808" s="9"/>
    </row>
    <row r="2809" spans="1:7" x14ac:dyDescent="0.2">
      <c r="A2809" s="9">
        <v>2777</v>
      </c>
      <c r="B2809" s="9" t="s">
        <v>3607</v>
      </c>
      <c r="C2809" s="9">
        <v>4165013727</v>
      </c>
      <c r="D2809" s="9" t="s">
        <v>3602</v>
      </c>
      <c r="E2809" s="9" t="s">
        <v>3590</v>
      </c>
      <c r="F2809" s="9" t="s">
        <v>1191</v>
      </c>
      <c r="G2809" s="9" t="s">
        <v>1213</v>
      </c>
    </row>
    <row r="2810" spans="1:7" x14ac:dyDescent="0.2">
      <c r="A2810" s="9">
        <v>2778</v>
      </c>
      <c r="B2810" s="9" t="s">
        <v>3608</v>
      </c>
      <c r="C2810" s="9">
        <v>4165010765</v>
      </c>
      <c r="D2810" s="9" t="s">
        <v>3589</v>
      </c>
      <c r="E2810" s="9" t="s">
        <v>3609</v>
      </c>
      <c r="F2810" s="9" t="s">
        <v>1283</v>
      </c>
      <c r="G2810" s="9"/>
    </row>
    <row r="2811" spans="1:7" x14ac:dyDescent="0.2">
      <c r="A2811" s="9">
        <v>2779</v>
      </c>
      <c r="B2811" s="9" t="s">
        <v>3610</v>
      </c>
      <c r="C2811" s="9">
        <v>4165010995</v>
      </c>
      <c r="D2811" s="9" t="s">
        <v>3589</v>
      </c>
      <c r="E2811" s="9" t="s">
        <v>3598</v>
      </c>
      <c r="F2811" s="9" t="s">
        <v>1283</v>
      </c>
      <c r="G2811" s="9"/>
    </row>
    <row r="2812" spans="1:7" x14ac:dyDescent="0.2">
      <c r="A2812" s="9">
        <v>2780</v>
      </c>
      <c r="B2812" s="9" t="s">
        <v>3611</v>
      </c>
      <c r="C2812" s="9">
        <v>4165011565</v>
      </c>
      <c r="D2812" s="9" t="s">
        <v>3589</v>
      </c>
      <c r="E2812" s="9" t="s">
        <v>3590</v>
      </c>
      <c r="F2812" s="9" t="s">
        <v>1283</v>
      </c>
      <c r="G2812" s="9"/>
    </row>
    <row r="2813" spans="1:7" x14ac:dyDescent="0.2">
      <c r="A2813" s="9">
        <v>2781</v>
      </c>
      <c r="B2813" s="9" t="s">
        <v>3612</v>
      </c>
      <c r="C2813" s="9">
        <v>4165011818</v>
      </c>
      <c r="D2813" s="9" t="s">
        <v>3589</v>
      </c>
      <c r="E2813" s="9" t="s">
        <v>3609</v>
      </c>
      <c r="F2813" s="9" t="s">
        <v>1283</v>
      </c>
      <c r="G2813" s="9"/>
    </row>
    <row r="2814" spans="1:7" x14ac:dyDescent="0.2">
      <c r="A2814" s="9">
        <v>2782</v>
      </c>
      <c r="B2814" s="9" t="s">
        <v>3613</v>
      </c>
      <c r="C2814" s="9">
        <v>4165012482</v>
      </c>
      <c r="D2814" s="9" t="s">
        <v>3589</v>
      </c>
      <c r="E2814" s="9" t="s">
        <v>3603</v>
      </c>
      <c r="F2814" s="9" t="s">
        <v>1283</v>
      </c>
      <c r="G2814" s="9"/>
    </row>
    <row r="2815" spans="1:7" x14ac:dyDescent="0.2">
      <c r="A2815" s="9">
        <v>2783</v>
      </c>
      <c r="B2815" s="9" t="s">
        <v>3614</v>
      </c>
      <c r="C2815" s="9">
        <v>4165012513</v>
      </c>
      <c r="D2815" s="9" t="s">
        <v>3589</v>
      </c>
      <c r="E2815" s="9" t="s">
        <v>3590</v>
      </c>
      <c r="F2815" s="9" t="s">
        <v>1283</v>
      </c>
      <c r="G2815" s="9"/>
    </row>
    <row r="2816" spans="1:7" x14ac:dyDescent="0.2">
      <c r="A2816" s="9">
        <v>2784</v>
      </c>
      <c r="B2816" s="9" t="s">
        <v>3615</v>
      </c>
      <c r="C2816" s="9">
        <v>4165012514</v>
      </c>
      <c r="D2816" s="9" t="s">
        <v>3589</v>
      </c>
      <c r="E2816" s="9" t="s">
        <v>3590</v>
      </c>
      <c r="F2816" s="9" t="s">
        <v>1283</v>
      </c>
      <c r="G2816" s="9"/>
    </row>
    <row r="2817" spans="1:7" x14ac:dyDescent="0.2">
      <c r="A2817" s="9">
        <v>2785</v>
      </c>
      <c r="B2817" s="9" t="s">
        <v>3616</v>
      </c>
      <c r="C2817" s="9">
        <v>4165012570</v>
      </c>
      <c r="D2817" s="9" t="s">
        <v>3602</v>
      </c>
      <c r="E2817" s="9" t="s">
        <v>3590</v>
      </c>
      <c r="F2817" s="9" t="s">
        <v>1283</v>
      </c>
      <c r="G2817" s="9" t="s">
        <v>1213</v>
      </c>
    </row>
    <row r="2818" spans="1:7" x14ac:dyDescent="0.2">
      <c r="A2818" s="9">
        <v>2786</v>
      </c>
      <c r="B2818" s="9" t="s">
        <v>3617</v>
      </c>
      <c r="C2818" s="9">
        <v>4165012838</v>
      </c>
      <c r="D2818" s="9" t="s">
        <v>3589</v>
      </c>
      <c r="E2818" s="9" t="s">
        <v>3598</v>
      </c>
      <c r="F2818" s="9" t="s">
        <v>1283</v>
      </c>
      <c r="G2818" s="9"/>
    </row>
    <row r="2819" spans="1:7" x14ac:dyDescent="0.2">
      <c r="A2819" s="9">
        <v>2787</v>
      </c>
      <c r="B2819" s="9" t="s">
        <v>3618</v>
      </c>
      <c r="C2819" s="9">
        <v>4165012975</v>
      </c>
      <c r="D2819" s="9" t="s">
        <v>3589</v>
      </c>
      <c r="E2819" s="9" t="s">
        <v>3595</v>
      </c>
      <c r="F2819" s="9" t="s">
        <v>1283</v>
      </c>
      <c r="G2819" s="9"/>
    </row>
    <row r="2820" spans="1:7" x14ac:dyDescent="0.2">
      <c r="A2820" s="9">
        <v>2788</v>
      </c>
      <c r="B2820" s="9" t="s">
        <v>3619</v>
      </c>
      <c r="C2820" s="9">
        <v>4165013093</v>
      </c>
      <c r="D2820" s="9" t="s">
        <v>3589</v>
      </c>
      <c r="E2820" s="9" t="s">
        <v>3600</v>
      </c>
      <c r="F2820" s="9" t="s">
        <v>1283</v>
      </c>
      <c r="G2820" s="9"/>
    </row>
    <row r="2821" spans="1:7" x14ac:dyDescent="0.2">
      <c r="A2821" s="9">
        <v>2789</v>
      </c>
      <c r="B2821" s="9" t="s">
        <v>3620</v>
      </c>
      <c r="C2821" s="9">
        <v>4165013094</v>
      </c>
      <c r="D2821" s="9" t="s">
        <v>3589</v>
      </c>
      <c r="E2821" s="9" t="s">
        <v>3605</v>
      </c>
      <c r="F2821" s="9" t="s">
        <v>1283</v>
      </c>
      <c r="G2821" s="9"/>
    </row>
    <row r="2822" spans="1:7" x14ac:dyDescent="0.2">
      <c r="A2822" s="9">
        <v>2790</v>
      </c>
      <c r="B2822" s="9" t="s">
        <v>3621</v>
      </c>
      <c r="C2822" s="9">
        <v>4165013562</v>
      </c>
      <c r="D2822" s="9" t="s">
        <v>3589</v>
      </c>
      <c r="E2822" s="9" t="s">
        <v>3590</v>
      </c>
      <c r="F2822" s="9" t="s">
        <v>1283</v>
      </c>
      <c r="G2822" s="9"/>
    </row>
    <row r="2823" spans="1:7" x14ac:dyDescent="0.2">
      <c r="A2823" s="9">
        <v>2791</v>
      </c>
      <c r="B2823" s="9" t="s">
        <v>3622</v>
      </c>
      <c r="C2823" s="9">
        <v>4165013726</v>
      </c>
      <c r="D2823" s="9" t="s">
        <v>3602</v>
      </c>
      <c r="E2823" s="9" t="s">
        <v>3590</v>
      </c>
      <c r="F2823" s="9" t="s">
        <v>1283</v>
      </c>
      <c r="G2823" s="9" t="s">
        <v>1213</v>
      </c>
    </row>
    <row r="2824" spans="1:7" x14ac:dyDescent="0.2">
      <c r="A2824" s="9">
        <v>2792</v>
      </c>
      <c r="B2824" s="9" t="s">
        <v>3623</v>
      </c>
      <c r="C2824" s="9">
        <v>4165013926</v>
      </c>
      <c r="D2824" s="9" t="s">
        <v>3589</v>
      </c>
      <c r="E2824" s="9" t="s">
        <v>3590</v>
      </c>
      <c r="F2824" s="9" t="s">
        <v>1283</v>
      </c>
      <c r="G2824" s="9"/>
    </row>
    <row r="2825" spans="1:7" x14ac:dyDescent="0.2">
      <c r="A2825" s="9">
        <v>2793</v>
      </c>
      <c r="B2825" s="9" t="s">
        <v>3624</v>
      </c>
      <c r="C2825" s="9">
        <v>4165013956</v>
      </c>
      <c r="D2825" s="9" t="s">
        <v>3591</v>
      </c>
      <c r="E2825" s="9" t="s">
        <v>3593</v>
      </c>
      <c r="F2825" s="9" t="s">
        <v>1283</v>
      </c>
      <c r="G2825" s="9"/>
    </row>
    <row r="2826" spans="1:7" x14ac:dyDescent="0.2">
      <c r="A2826" s="9">
        <v>2794</v>
      </c>
      <c r="B2826" s="9" t="s">
        <v>3625</v>
      </c>
      <c r="C2826" s="9">
        <v>4165014138</v>
      </c>
      <c r="D2826" s="9" t="s">
        <v>3589</v>
      </c>
      <c r="E2826" s="9" t="s">
        <v>3590</v>
      </c>
      <c r="F2826" s="9" t="s">
        <v>1283</v>
      </c>
      <c r="G2826" s="9"/>
    </row>
    <row r="2827" spans="1:7" x14ac:dyDescent="0.2">
      <c r="A2827" s="9">
        <v>2795</v>
      </c>
      <c r="B2827" s="9" t="s">
        <v>3626</v>
      </c>
      <c r="C2827" s="9">
        <v>4165014416</v>
      </c>
      <c r="D2827" s="9" t="s">
        <v>3589</v>
      </c>
      <c r="E2827" s="9" t="s">
        <v>3590</v>
      </c>
      <c r="F2827" s="9" t="s">
        <v>1283</v>
      </c>
      <c r="G2827" s="9"/>
    </row>
    <row r="2828" spans="1:7" x14ac:dyDescent="0.2">
      <c r="A2828" s="9">
        <v>2796</v>
      </c>
      <c r="B2828" s="9" t="s">
        <v>3627</v>
      </c>
      <c r="C2828" s="9">
        <v>4165014417</v>
      </c>
      <c r="D2828" s="9" t="s">
        <v>3589</v>
      </c>
      <c r="E2828" s="9" t="s">
        <v>3595</v>
      </c>
      <c r="F2828" s="9" t="s">
        <v>1283</v>
      </c>
      <c r="G2828" s="9"/>
    </row>
    <row r="2829" spans="1:7" x14ac:dyDescent="0.2">
      <c r="A2829" s="9">
        <v>2797</v>
      </c>
      <c r="B2829" s="9" t="s">
        <v>3628</v>
      </c>
      <c r="C2829" s="9">
        <v>4165014421</v>
      </c>
      <c r="D2829" s="9" t="s">
        <v>3589</v>
      </c>
      <c r="E2829" s="9" t="s">
        <v>3590</v>
      </c>
      <c r="F2829" s="9" t="s">
        <v>1283</v>
      </c>
      <c r="G2829" s="9"/>
    </row>
    <row r="2830" spans="1:7" x14ac:dyDescent="0.2">
      <c r="A2830" s="9">
        <v>2798</v>
      </c>
      <c r="B2830" s="9" t="s">
        <v>3629</v>
      </c>
      <c r="C2830" s="9">
        <v>4165014489</v>
      </c>
      <c r="D2830" s="9" t="s">
        <v>3589</v>
      </c>
      <c r="E2830" s="9" t="s">
        <v>3590</v>
      </c>
      <c r="F2830" s="9" t="s">
        <v>1283</v>
      </c>
      <c r="G2830" s="9"/>
    </row>
    <row r="2831" spans="1:7" x14ac:dyDescent="0.2">
      <c r="A2831" s="9">
        <v>2799</v>
      </c>
      <c r="B2831" s="9" t="s">
        <v>3630</v>
      </c>
      <c r="C2831" s="9">
        <v>4165014523</v>
      </c>
      <c r="D2831" s="9" t="s">
        <v>3591</v>
      </c>
      <c r="E2831" s="9" t="s">
        <v>3590</v>
      </c>
      <c r="F2831" s="9" t="s">
        <v>1283</v>
      </c>
      <c r="G2831" s="9"/>
    </row>
    <row r="2832" spans="1:7" x14ac:dyDescent="0.2">
      <c r="A2832" s="9">
        <v>2800</v>
      </c>
      <c r="B2832" s="9" t="s">
        <v>3631</v>
      </c>
      <c r="C2832" s="9">
        <v>4165014524</v>
      </c>
      <c r="D2832" s="9" t="s">
        <v>3589</v>
      </c>
      <c r="E2832" s="9" t="s">
        <v>3632</v>
      </c>
      <c r="F2832" s="9" t="s">
        <v>1283</v>
      </c>
      <c r="G2832" s="9"/>
    </row>
    <row r="2833" spans="1:7" x14ac:dyDescent="0.2">
      <c r="A2833" s="9">
        <v>2801</v>
      </c>
      <c r="B2833" s="9" t="s">
        <v>3633</v>
      </c>
      <c r="C2833" s="9">
        <v>4165014525</v>
      </c>
      <c r="D2833" s="9" t="s">
        <v>3602</v>
      </c>
      <c r="E2833" s="9" t="s">
        <v>3634</v>
      </c>
      <c r="F2833" s="9" t="s">
        <v>1283</v>
      </c>
      <c r="G2833" s="9" t="s">
        <v>1213</v>
      </c>
    </row>
    <row r="2834" spans="1:7" x14ac:dyDescent="0.2">
      <c r="A2834" s="9">
        <v>2802</v>
      </c>
      <c r="B2834" s="9" t="s">
        <v>3635</v>
      </c>
      <c r="C2834" s="9">
        <v>4165014585</v>
      </c>
      <c r="D2834" s="9" t="s">
        <v>3589</v>
      </c>
      <c r="E2834" s="9" t="s">
        <v>3636</v>
      </c>
      <c r="F2834" s="9" t="s">
        <v>1283</v>
      </c>
      <c r="G2834" s="9"/>
    </row>
    <row r="2835" spans="1:7" x14ac:dyDescent="0.2">
      <c r="A2835" s="9">
        <v>2803</v>
      </c>
      <c r="B2835" s="9" t="s">
        <v>3637</v>
      </c>
      <c r="C2835" s="9">
        <v>4165014622</v>
      </c>
      <c r="D2835" s="9" t="s">
        <v>3589</v>
      </c>
      <c r="E2835" s="9" t="s">
        <v>3638</v>
      </c>
      <c r="F2835" s="9" t="s">
        <v>1283</v>
      </c>
      <c r="G2835" s="9"/>
    </row>
    <row r="2836" spans="1:7" x14ac:dyDescent="0.2">
      <c r="A2836" s="9">
        <v>2804</v>
      </c>
      <c r="B2836" s="9" t="s">
        <v>3639</v>
      </c>
      <c r="C2836" s="9">
        <v>4165014652</v>
      </c>
      <c r="D2836" s="9" t="s">
        <v>3589</v>
      </c>
      <c r="E2836" s="9" t="s">
        <v>3609</v>
      </c>
      <c r="F2836" s="9" t="s">
        <v>1283</v>
      </c>
      <c r="G2836" s="9"/>
    </row>
    <row r="2837" spans="1:7" x14ac:dyDescent="0.2">
      <c r="A2837" s="9">
        <v>2805</v>
      </c>
      <c r="B2837" s="9" t="s">
        <v>3640</v>
      </c>
      <c r="C2837" s="9">
        <v>4165014661</v>
      </c>
      <c r="D2837" s="9" t="s">
        <v>3591</v>
      </c>
      <c r="E2837" s="9" t="s">
        <v>3593</v>
      </c>
      <c r="F2837" s="9" t="s">
        <v>1283</v>
      </c>
      <c r="G2837" s="9"/>
    </row>
    <row r="2838" spans="1:7" x14ac:dyDescent="0.2">
      <c r="A2838" s="9">
        <v>2806</v>
      </c>
      <c r="B2838" s="9" t="s">
        <v>3641</v>
      </c>
      <c r="C2838" s="9">
        <v>4165014677</v>
      </c>
      <c r="D2838" s="9" t="s">
        <v>3589</v>
      </c>
      <c r="E2838" s="9" t="s">
        <v>3594</v>
      </c>
      <c r="F2838" s="9" t="s">
        <v>1283</v>
      </c>
      <c r="G2838" s="9"/>
    </row>
    <row r="2839" spans="1:7" x14ac:dyDescent="0.2">
      <c r="A2839" s="9">
        <v>2807</v>
      </c>
      <c r="B2839" s="9" t="s">
        <v>3642</v>
      </c>
      <c r="C2839" s="9">
        <v>4165014678</v>
      </c>
      <c r="D2839" s="9" t="s">
        <v>3589</v>
      </c>
      <c r="E2839" s="9" t="s">
        <v>3643</v>
      </c>
      <c r="F2839" s="9" t="s">
        <v>1283</v>
      </c>
      <c r="G2839" s="9"/>
    </row>
    <row r="2840" spans="1:7" x14ac:dyDescent="0.2">
      <c r="A2840" s="9">
        <v>2808</v>
      </c>
      <c r="B2840" s="9" t="s">
        <v>3644</v>
      </c>
      <c r="C2840" s="9">
        <v>4165014679</v>
      </c>
      <c r="D2840" s="9" t="s">
        <v>3602</v>
      </c>
      <c r="E2840" s="9" t="s">
        <v>3590</v>
      </c>
      <c r="F2840" s="9" t="s">
        <v>1283</v>
      </c>
      <c r="G2840" s="9" t="s">
        <v>1213</v>
      </c>
    </row>
    <row r="2841" spans="1:7" x14ac:dyDescent="0.2">
      <c r="A2841" s="9">
        <v>2809</v>
      </c>
      <c r="B2841" s="9" t="s">
        <v>3645</v>
      </c>
      <c r="C2841" s="9">
        <v>4165014680</v>
      </c>
      <c r="D2841" s="9" t="s">
        <v>3589</v>
      </c>
      <c r="E2841" s="9" t="s">
        <v>3646</v>
      </c>
      <c r="F2841" s="9" t="s">
        <v>1283</v>
      </c>
      <c r="G2841" s="9"/>
    </row>
    <row r="2842" spans="1:7" x14ac:dyDescent="0.2">
      <c r="A2842" s="9">
        <v>2810</v>
      </c>
      <c r="B2842" s="9" t="s">
        <v>3647</v>
      </c>
      <c r="C2842" s="9">
        <v>4165014740</v>
      </c>
      <c r="D2842" s="9" t="s">
        <v>3589</v>
      </c>
      <c r="E2842" s="9" t="s">
        <v>3648</v>
      </c>
      <c r="F2842" s="9" t="s">
        <v>1283</v>
      </c>
      <c r="G2842" s="9"/>
    </row>
    <row r="2843" spans="1:7" x14ac:dyDescent="0.2">
      <c r="A2843" s="9">
        <v>2811</v>
      </c>
      <c r="B2843" s="9" t="s">
        <v>3649</v>
      </c>
      <c r="C2843" s="9">
        <v>4165014741</v>
      </c>
      <c r="D2843" s="9" t="s">
        <v>3591</v>
      </c>
      <c r="E2843" s="9" t="s">
        <v>3592</v>
      </c>
      <c r="F2843" s="9" t="s">
        <v>1283</v>
      </c>
      <c r="G2843" s="9"/>
    </row>
    <row r="2844" spans="1:7" x14ac:dyDescent="0.2">
      <c r="A2844" s="9">
        <v>2812</v>
      </c>
      <c r="B2844" s="9" t="s">
        <v>3650</v>
      </c>
      <c r="C2844" s="9">
        <v>4265051060</v>
      </c>
      <c r="D2844" s="9" t="s">
        <v>3589</v>
      </c>
      <c r="E2844" s="9" t="s">
        <v>3590</v>
      </c>
      <c r="F2844" s="9" t="s">
        <v>1283</v>
      </c>
      <c r="G2844" s="9"/>
    </row>
    <row r="2845" spans="1:7" x14ac:dyDescent="0.2">
      <c r="A2845" s="9">
        <v>2813</v>
      </c>
      <c r="B2845" s="9" t="s">
        <v>3651</v>
      </c>
      <c r="C2845" s="9">
        <v>4165014660</v>
      </c>
      <c r="D2845" s="9" t="s">
        <v>3591</v>
      </c>
      <c r="E2845" s="9" t="s">
        <v>3652</v>
      </c>
      <c r="F2845" s="9" t="s">
        <v>1283</v>
      </c>
      <c r="G2845" s="9"/>
    </row>
    <row r="2846" spans="1:7" x14ac:dyDescent="0.2">
      <c r="A2846" s="9">
        <v>2814</v>
      </c>
      <c r="B2846" s="9" t="s">
        <v>3653</v>
      </c>
      <c r="C2846" s="9" t="s">
        <v>3654</v>
      </c>
      <c r="D2846" s="9" t="s">
        <v>3589</v>
      </c>
      <c r="E2846" s="9" t="s">
        <v>3590</v>
      </c>
      <c r="F2846" s="9" t="s">
        <v>1283</v>
      </c>
      <c r="G2846" s="9"/>
    </row>
    <row r="2847" spans="1:7" x14ac:dyDescent="0.2">
      <c r="A2847" s="9">
        <v>2815</v>
      </c>
      <c r="B2847" s="9" t="s">
        <v>3655</v>
      </c>
      <c r="C2847" s="9" t="s">
        <v>3656</v>
      </c>
      <c r="D2847" s="9" t="s">
        <v>3589</v>
      </c>
      <c r="E2847" s="9" t="s">
        <v>3600</v>
      </c>
      <c r="F2847" s="9" t="s">
        <v>1283</v>
      </c>
      <c r="G2847" s="9"/>
    </row>
    <row r="2848" spans="1:7" x14ac:dyDescent="0.2">
      <c r="A2848" s="9">
        <v>2816</v>
      </c>
      <c r="B2848" s="9" t="s">
        <v>3657</v>
      </c>
      <c r="C2848" s="9" t="s">
        <v>3658</v>
      </c>
      <c r="D2848" s="9" t="s">
        <v>3589</v>
      </c>
      <c r="E2848" s="9" t="s">
        <v>3594</v>
      </c>
      <c r="F2848" s="9" t="s">
        <v>1283</v>
      </c>
      <c r="G2848" s="9"/>
    </row>
    <row r="2849" spans="1:7" x14ac:dyDescent="0.2">
      <c r="A2849" s="9">
        <v>2817</v>
      </c>
      <c r="B2849" s="9" t="s">
        <v>3659</v>
      </c>
      <c r="C2849" s="9" t="s">
        <v>3660</v>
      </c>
      <c r="D2849" s="9" t="s">
        <v>3591</v>
      </c>
      <c r="E2849" s="9" t="s">
        <v>3606</v>
      </c>
      <c r="F2849" s="9" t="s">
        <v>1283</v>
      </c>
      <c r="G2849" s="9"/>
    </row>
    <row r="2850" spans="1:7" x14ac:dyDescent="0.2">
      <c r="A2850" s="9">
        <v>2818</v>
      </c>
      <c r="B2850" s="9" t="s">
        <v>3661</v>
      </c>
      <c r="C2850" s="9" t="s">
        <v>3662</v>
      </c>
      <c r="D2850" s="9" t="s">
        <v>3591</v>
      </c>
      <c r="E2850" s="9" t="s">
        <v>3663</v>
      </c>
      <c r="F2850" s="9" t="s">
        <v>1283</v>
      </c>
      <c r="G2850" s="9"/>
    </row>
    <row r="2851" spans="1:7" x14ac:dyDescent="0.2">
      <c r="A2851" s="9">
        <v>2819</v>
      </c>
      <c r="B2851" s="9" t="s">
        <v>3664</v>
      </c>
      <c r="C2851" s="9" t="s">
        <v>3665</v>
      </c>
      <c r="D2851" s="9" t="s">
        <v>3591</v>
      </c>
      <c r="E2851" s="9" t="s">
        <v>3666</v>
      </c>
      <c r="F2851" s="9" t="s">
        <v>1283</v>
      </c>
      <c r="G2851" s="9"/>
    </row>
    <row r="2852" spans="1:7" x14ac:dyDescent="0.2">
      <c r="A2852" s="9">
        <v>2820</v>
      </c>
      <c r="B2852" s="9" t="s">
        <v>3667</v>
      </c>
      <c r="C2852" s="9" t="s">
        <v>3668</v>
      </c>
      <c r="D2852" s="9" t="s">
        <v>3591</v>
      </c>
      <c r="E2852" s="9" t="s">
        <v>3669</v>
      </c>
      <c r="F2852" s="9" t="s">
        <v>1283</v>
      </c>
      <c r="G2852" s="9"/>
    </row>
  </sheetData>
  <mergeCells count="31">
    <mergeCell ref="A2755:G2755"/>
    <mergeCell ref="A2768:G2768"/>
    <mergeCell ref="A2790:G2790"/>
    <mergeCell ref="A2293:G2293"/>
    <mergeCell ref="A2431:G2431"/>
    <mergeCell ref="A2509:G2509"/>
    <mergeCell ref="A2598:G2598"/>
    <mergeCell ref="A2606:G2606"/>
    <mergeCell ref="A2704:G2704"/>
    <mergeCell ref="A2221:G2221"/>
    <mergeCell ref="A919:G919"/>
    <mergeCell ref="A1029:G1029"/>
    <mergeCell ref="A1151:G1151"/>
    <mergeCell ref="A1241:G1241"/>
    <mergeCell ref="A1350:G1350"/>
    <mergeCell ref="A1507:G1507"/>
    <mergeCell ref="A1676:G1676"/>
    <mergeCell ref="A1809:G1809"/>
    <mergeCell ref="A1947:G1947"/>
    <mergeCell ref="A2110:G2110"/>
    <mergeCell ref="A2198:G2198"/>
    <mergeCell ref="A750:G750"/>
    <mergeCell ref="A2:G2"/>
    <mergeCell ref="A95:G95"/>
    <mergeCell ref="A152:G152"/>
    <mergeCell ref="A281:G281"/>
    <mergeCell ref="A365:G365"/>
    <mergeCell ref="A420:G420"/>
    <mergeCell ref="A535:G535"/>
    <mergeCell ref="A602:G602"/>
    <mergeCell ref="A681:G681"/>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8FAFF-A0A0-49E5-9055-66E3E0D683B8}">
  <dimension ref="A1:F116"/>
  <sheetViews>
    <sheetView topLeftCell="A56" workbookViewId="0">
      <selection activeCell="B113" sqref="B113"/>
    </sheetView>
  </sheetViews>
  <sheetFormatPr defaultRowHeight="16.5" x14ac:dyDescent="0.2"/>
  <cols>
    <col min="1" max="1" width="5.375" style="14" bestFit="1" customWidth="1"/>
    <col min="2" max="2" width="21.375" style="14" bestFit="1" customWidth="1"/>
    <col min="3" max="3" width="7.125" style="14" bestFit="1" customWidth="1"/>
    <col min="4" max="5" width="5.125" style="14" bestFit="1" customWidth="1"/>
    <col min="6" max="6" width="7.125" style="14" bestFit="1" customWidth="1"/>
    <col min="7" max="16384" width="9" style="14"/>
  </cols>
  <sheetData>
    <row r="1" spans="1:6" x14ac:dyDescent="0.2">
      <c r="A1" s="14" t="s">
        <v>1232</v>
      </c>
      <c r="B1" s="14" t="s">
        <v>3672</v>
      </c>
      <c r="C1" s="14" t="s">
        <v>3673</v>
      </c>
      <c r="D1" s="14">
        <v>985</v>
      </c>
      <c r="E1" s="14">
        <v>211</v>
      </c>
      <c r="F1" s="14" t="s">
        <v>3674</v>
      </c>
    </row>
    <row r="2" spans="1:6" x14ac:dyDescent="0.2">
      <c r="A2" s="14">
        <v>1</v>
      </c>
      <c r="B2" s="14" t="s">
        <v>3708</v>
      </c>
      <c r="C2" s="14" t="s">
        <v>1186</v>
      </c>
      <c r="D2" s="14" t="s">
        <v>3675</v>
      </c>
      <c r="E2" s="14" t="s">
        <v>3675</v>
      </c>
      <c r="F2" s="14" t="s">
        <v>3675</v>
      </c>
    </row>
    <row r="3" spans="1:6" x14ac:dyDescent="0.2">
      <c r="A3" s="14">
        <v>2</v>
      </c>
      <c r="B3" s="14" t="s">
        <v>9</v>
      </c>
      <c r="C3" s="14" t="s">
        <v>1186</v>
      </c>
      <c r="D3" s="14" t="s">
        <v>3675</v>
      </c>
      <c r="E3" s="14" t="s">
        <v>3675</v>
      </c>
      <c r="F3" s="14" t="s">
        <v>3675</v>
      </c>
    </row>
    <row r="4" spans="1:6" x14ac:dyDescent="0.2">
      <c r="A4" s="14">
        <v>3</v>
      </c>
      <c r="B4" s="14" t="s">
        <v>186</v>
      </c>
      <c r="C4" s="14" t="s">
        <v>3676</v>
      </c>
      <c r="D4" s="14" t="s">
        <v>3675</v>
      </c>
      <c r="E4" s="14" t="s">
        <v>3675</v>
      </c>
      <c r="F4" s="14" t="s">
        <v>3675</v>
      </c>
    </row>
    <row r="5" spans="1:6" x14ac:dyDescent="0.2">
      <c r="A5" s="14">
        <v>4</v>
      </c>
      <c r="B5" s="14" t="s">
        <v>189</v>
      </c>
      <c r="C5" s="14" t="s">
        <v>3676</v>
      </c>
      <c r="D5" s="14" t="s">
        <v>3675</v>
      </c>
      <c r="E5" s="14" t="s">
        <v>3675</v>
      </c>
      <c r="F5" s="14" t="s">
        <v>3675</v>
      </c>
    </row>
    <row r="6" spans="1:6" x14ac:dyDescent="0.2">
      <c r="A6" s="14">
        <v>5</v>
      </c>
      <c r="B6" s="14" t="s">
        <v>3709</v>
      </c>
      <c r="C6" s="14" t="s">
        <v>3677</v>
      </c>
      <c r="D6" s="14" t="s">
        <v>3675</v>
      </c>
      <c r="E6" s="14" t="s">
        <v>3675</v>
      </c>
      <c r="F6" s="14" t="s">
        <v>3675</v>
      </c>
    </row>
    <row r="7" spans="1:6" x14ac:dyDescent="0.2">
      <c r="A7" s="14">
        <v>6</v>
      </c>
      <c r="B7" s="14" t="s">
        <v>3678</v>
      </c>
      <c r="C7" s="14" t="s">
        <v>3679</v>
      </c>
      <c r="D7" s="14" t="s">
        <v>3675</v>
      </c>
      <c r="E7" s="14" t="s">
        <v>3675</v>
      </c>
      <c r="F7" s="14" t="s">
        <v>3675</v>
      </c>
    </row>
    <row r="8" spans="1:6" x14ac:dyDescent="0.2">
      <c r="A8" s="14">
        <v>7</v>
      </c>
      <c r="B8" s="14" t="s">
        <v>8</v>
      </c>
      <c r="C8" s="14" t="s">
        <v>1186</v>
      </c>
      <c r="D8" s="14" t="s">
        <v>3675</v>
      </c>
      <c r="E8" s="14" t="s">
        <v>3675</v>
      </c>
      <c r="F8" s="14" t="s">
        <v>3675</v>
      </c>
    </row>
    <row r="9" spans="1:6" x14ac:dyDescent="0.2">
      <c r="A9" s="14">
        <v>8</v>
      </c>
      <c r="B9" s="14" t="s">
        <v>211</v>
      </c>
      <c r="C9" s="14" t="s">
        <v>3680</v>
      </c>
      <c r="D9" s="14" t="s">
        <v>3675</v>
      </c>
      <c r="E9" s="14" t="s">
        <v>3675</v>
      </c>
      <c r="F9" s="14" t="s">
        <v>3675</v>
      </c>
    </row>
    <row r="10" spans="1:6" x14ac:dyDescent="0.2">
      <c r="A10" s="14">
        <v>9</v>
      </c>
      <c r="B10" s="14" t="s">
        <v>275</v>
      </c>
      <c r="C10" s="14" t="s">
        <v>3681</v>
      </c>
      <c r="D10" s="14" t="s">
        <v>3675</v>
      </c>
      <c r="E10" s="14" t="s">
        <v>3675</v>
      </c>
      <c r="F10" s="14" t="s">
        <v>3675</v>
      </c>
    </row>
    <row r="11" spans="1:6" x14ac:dyDescent="0.2">
      <c r="A11" s="14">
        <v>10</v>
      </c>
      <c r="B11" s="14" t="s">
        <v>13</v>
      </c>
      <c r="C11" s="14" t="s">
        <v>1186</v>
      </c>
      <c r="D11" s="14" t="s">
        <v>3675</v>
      </c>
      <c r="E11" s="14" t="s">
        <v>3675</v>
      </c>
      <c r="F11" s="14" t="s">
        <v>3675</v>
      </c>
    </row>
    <row r="12" spans="1:6" x14ac:dyDescent="0.2">
      <c r="A12" s="14">
        <v>11</v>
      </c>
      <c r="B12" s="14" t="s">
        <v>187</v>
      </c>
      <c r="C12" s="14" t="s">
        <v>3676</v>
      </c>
      <c r="D12" s="14" t="s">
        <v>3675</v>
      </c>
      <c r="E12" s="14" t="s">
        <v>3675</v>
      </c>
      <c r="F12" s="14" t="s">
        <v>3675</v>
      </c>
    </row>
    <row r="13" spans="1:6" x14ac:dyDescent="0.2">
      <c r="A13" s="14">
        <v>12</v>
      </c>
      <c r="B13" s="14" t="s">
        <v>3710</v>
      </c>
      <c r="C13" s="14" t="s">
        <v>1186</v>
      </c>
      <c r="D13" s="14" t="s">
        <v>3675</v>
      </c>
      <c r="E13" s="14" t="s">
        <v>3675</v>
      </c>
      <c r="F13" s="14" t="s">
        <v>3675</v>
      </c>
    </row>
    <row r="14" spans="1:6" x14ac:dyDescent="0.2">
      <c r="A14" s="14">
        <v>13</v>
      </c>
      <c r="B14" s="14" t="s">
        <v>214</v>
      </c>
      <c r="C14" s="14" t="s">
        <v>3680</v>
      </c>
      <c r="D14" s="14" t="s">
        <v>3675</v>
      </c>
      <c r="E14" s="14" t="s">
        <v>3675</v>
      </c>
      <c r="F14" s="14" t="s">
        <v>3675</v>
      </c>
    </row>
    <row r="15" spans="1:6" x14ac:dyDescent="0.2">
      <c r="A15" s="14">
        <v>14</v>
      </c>
      <c r="B15" s="14" t="s">
        <v>385</v>
      </c>
      <c r="C15" s="14" t="s">
        <v>3682</v>
      </c>
      <c r="D15" s="14" t="s">
        <v>3675</v>
      </c>
      <c r="E15" s="14" t="s">
        <v>3675</v>
      </c>
      <c r="F15" s="14" t="s">
        <v>3675</v>
      </c>
    </row>
    <row r="16" spans="1:6" x14ac:dyDescent="0.2">
      <c r="A16" s="14">
        <v>15</v>
      </c>
      <c r="B16" s="14" t="s">
        <v>387</v>
      </c>
      <c r="C16" s="14" t="s">
        <v>3682</v>
      </c>
      <c r="D16" s="14" t="s">
        <v>3675</v>
      </c>
      <c r="E16" s="14" t="s">
        <v>3675</v>
      </c>
      <c r="F16" s="14" t="s">
        <v>3675</v>
      </c>
    </row>
    <row r="17" spans="1:6" x14ac:dyDescent="0.2">
      <c r="A17" s="14">
        <v>16</v>
      </c>
      <c r="B17" s="14" t="s">
        <v>164</v>
      </c>
      <c r="C17" s="14" t="s">
        <v>3683</v>
      </c>
      <c r="D17" s="14" t="s">
        <v>3675</v>
      </c>
      <c r="E17" s="14" t="s">
        <v>3675</v>
      </c>
      <c r="F17" s="14" t="s">
        <v>3675</v>
      </c>
    </row>
    <row r="18" spans="1:6" x14ac:dyDescent="0.2">
      <c r="A18" s="14">
        <v>17</v>
      </c>
      <c r="B18" s="14" t="s">
        <v>596</v>
      </c>
      <c r="C18" s="14" t="s">
        <v>3684</v>
      </c>
      <c r="D18" s="14" t="s">
        <v>3675</v>
      </c>
      <c r="E18" s="14" t="s">
        <v>3675</v>
      </c>
      <c r="F18" s="14" t="s">
        <v>3675</v>
      </c>
    </row>
    <row r="19" spans="1:6" x14ac:dyDescent="0.2">
      <c r="A19" s="14">
        <v>18</v>
      </c>
      <c r="B19" s="14" t="s">
        <v>53</v>
      </c>
      <c r="C19" s="14" t="s">
        <v>3685</v>
      </c>
      <c r="D19" s="14" t="s">
        <v>3675</v>
      </c>
      <c r="E19" s="14" t="s">
        <v>3675</v>
      </c>
      <c r="F19" s="14" t="s">
        <v>3675</v>
      </c>
    </row>
    <row r="20" spans="1:6" x14ac:dyDescent="0.2">
      <c r="A20" s="14">
        <v>19</v>
      </c>
      <c r="B20" s="14" t="s">
        <v>3711</v>
      </c>
      <c r="C20" s="14" t="s">
        <v>1186</v>
      </c>
      <c r="D20" s="14" t="s">
        <v>3675</v>
      </c>
      <c r="E20" s="14" t="s">
        <v>3675</v>
      </c>
      <c r="F20" s="14" t="s">
        <v>3675</v>
      </c>
    </row>
    <row r="21" spans="1:6" x14ac:dyDescent="0.2">
      <c r="A21" s="14">
        <v>20</v>
      </c>
      <c r="B21" s="14" t="s">
        <v>202</v>
      </c>
      <c r="C21" s="14" t="s">
        <v>3676</v>
      </c>
      <c r="D21" s="14" t="s">
        <v>3675</v>
      </c>
      <c r="E21" s="14" t="s">
        <v>3675</v>
      </c>
      <c r="F21" s="14" t="s">
        <v>3675</v>
      </c>
    </row>
    <row r="22" spans="1:6" x14ac:dyDescent="0.2">
      <c r="A22" s="14">
        <v>21</v>
      </c>
      <c r="B22" s="14" t="s">
        <v>520</v>
      </c>
      <c r="C22" s="14" t="s">
        <v>3686</v>
      </c>
      <c r="D22" s="14" t="s">
        <v>3675</v>
      </c>
      <c r="E22" s="14" t="s">
        <v>3675</v>
      </c>
      <c r="F22" s="14" t="s">
        <v>3675</v>
      </c>
    </row>
    <row r="23" spans="1:6" x14ac:dyDescent="0.2">
      <c r="A23" s="14">
        <v>22</v>
      </c>
      <c r="B23" s="14" t="s">
        <v>439</v>
      </c>
      <c r="C23" s="14" t="s">
        <v>1193</v>
      </c>
      <c r="D23" s="14" t="s">
        <v>3675</v>
      </c>
      <c r="E23" s="14" t="s">
        <v>3675</v>
      </c>
      <c r="F23" s="14" t="s">
        <v>3675</v>
      </c>
    </row>
    <row r="24" spans="1:6" x14ac:dyDescent="0.2">
      <c r="A24" s="14">
        <v>23</v>
      </c>
      <c r="B24" s="14" t="s">
        <v>54</v>
      </c>
      <c r="C24" s="14" t="s">
        <v>3685</v>
      </c>
      <c r="D24" s="14" t="s">
        <v>3675</v>
      </c>
      <c r="E24" s="14" t="s">
        <v>3675</v>
      </c>
      <c r="F24" s="14" t="s">
        <v>3675</v>
      </c>
    </row>
    <row r="25" spans="1:6" x14ac:dyDescent="0.2">
      <c r="A25" s="14">
        <v>24</v>
      </c>
      <c r="B25" s="14" t="s">
        <v>292</v>
      </c>
      <c r="C25" s="14" t="s">
        <v>3687</v>
      </c>
      <c r="D25" s="14" t="s">
        <v>3675</v>
      </c>
      <c r="E25" s="14" t="s">
        <v>3675</v>
      </c>
      <c r="F25" s="14" t="s">
        <v>3675</v>
      </c>
    </row>
    <row r="26" spans="1:6" x14ac:dyDescent="0.2">
      <c r="A26" s="14">
        <v>25</v>
      </c>
      <c r="B26" s="14" t="s">
        <v>444</v>
      </c>
      <c r="C26" s="14" t="s">
        <v>1193</v>
      </c>
      <c r="D26" s="14" t="s">
        <v>3675</v>
      </c>
      <c r="E26" s="14" t="s">
        <v>3675</v>
      </c>
      <c r="F26" s="14" t="s">
        <v>3675</v>
      </c>
    </row>
    <row r="27" spans="1:6" x14ac:dyDescent="0.2">
      <c r="A27" s="14">
        <v>26</v>
      </c>
      <c r="B27" s="14" t="s">
        <v>514</v>
      </c>
      <c r="C27" s="14" t="s">
        <v>3686</v>
      </c>
      <c r="D27" s="14" t="s">
        <v>3675</v>
      </c>
      <c r="E27" s="14" t="s">
        <v>3675</v>
      </c>
      <c r="F27" s="14" t="s">
        <v>3675</v>
      </c>
    </row>
    <row r="28" spans="1:6" x14ac:dyDescent="0.2">
      <c r="A28" s="14">
        <v>27</v>
      </c>
      <c r="B28" s="14" t="s">
        <v>599</v>
      </c>
      <c r="C28" s="14" t="s">
        <v>3684</v>
      </c>
      <c r="D28" s="14" t="s">
        <v>3675</v>
      </c>
      <c r="E28" s="14" t="s">
        <v>3675</v>
      </c>
      <c r="F28" s="14" t="s">
        <v>3675</v>
      </c>
    </row>
    <row r="29" spans="1:6" x14ac:dyDescent="0.2">
      <c r="A29" s="14">
        <v>28</v>
      </c>
      <c r="B29" s="14" t="s">
        <v>3712</v>
      </c>
      <c r="C29" s="14" t="s">
        <v>3688</v>
      </c>
      <c r="D29" s="14" t="s">
        <v>3675</v>
      </c>
      <c r="E29" s="14" t="s">
        <v>3675</v>
      </c>
      <c r="F29" s="14" t="s">
        <v>3675</v>
      </c>
    </row>
    <row r="30" spans="1:6" x14ac:dyDescent="0.2">
      <c r="A30" s="14">
        <v>29</v>
      </c>
      <c r="B30" s="14" t="s">
        <v>3713</v>
      </c>
      <c r="C30" s="14" t="s">
        <v>3689</v>
      </c>
      <c r="D30" s="14" t="s">
        <v>3675</v>
      </c>
      <c r="E30" s="14" t="s">
        <v>3675</v>
      </c>
      <c r="F30" s="14" t="s">
        <v>3675</v>
      </c>
    </row>
    <row r="31" spans="1:6" x14ac:dyDescent="0.2">
      <c r="A31" s="14">
        <v>30</v>
      </c>
      <c r="B31" s="14" t="s">
        <v>418</v>
      </c>
      <c r="C31" s="14" t="s">
        <v>3679</v>
      </c>
      <c r="D31" s="14" t="s">
        <v>3675</v>
      </c>
      <c r="E31" s="14" t="s">
        <v>3675</v>
      </c>
      <c r="F31" s="14" t="s">
        <v>3675</v>
      </c>
    </row>
    <row r="32" spans="1:6" x14ac:dyDescent="0.2">
      <c r="A32" s="14">
        <v>31</v>
      </c>
      <c r="B32" s="14" t="s">
        <v>3714</v>
      </c>
      <c r="C32" s="14" t="s">
        <v>3690</v>
      </c>
      <c r="D32" s="14" t="s">
        <v>3675</v>
      </c>
      <c r="E32" s="14" t="s">
        <v>3675</v>
      </c>
      <c r="F32" s="14" t="s">
        <v>3675</v>
      </c>
    </row>
    <row r="33" spans="1:6" x14ac:dyDescent="0.2">
      <c r="A33" s="14">
        <v>32</v>
      </c>
      <c r="B33" s="14" t="s">
        <v>417</v>
      </c>
      <c r="C33" s="14" t="s">
        <v>3679</v>
      </c>
      <c r="D33" s="14" t="s">
        <v>3675</v>
      </c>
      <c r="E33" s="14" t="s">
        <v>3675</v>
      </c>
      <c r="F33" s="14" t="s">
        <v>3675</v>
      </c>
    </row>
    <row r="34" spans="1:6" x14ac:dyDescent="0.2">
      <c r="A34" s="14">
        <v>33</v>
      </c>
      <c r="B34" s="14" t="s">
        <v>627</v>
      </c>
      <c r="C34" s="14" t="s">
        <v>3691</v>
      </c>
      <c r="D34" s="14" t="s">
        <v>3675</v>
      </c>
      <c r="E34" s="14" t="s">
        <v>3675</v>
      </c>
      <c r="F34" s="14" t="s">
        <v>3675</v>
      </c>
    </row>
    <row r="35" spans="1:6" x14ac:dyDescent="0.2">
      <c r="A35" s="14">
        <v>34</v>
      </c>
      <c r="B35" s="14" t="s">
        <v>109</v>
      </c>
      <c r="C35" s="14" t="s">
        <v>3692</v>
      </c>
      <c r="D35" s="14" t="s">
        <v>3675</v>
      </c>
      <c r="E35" s="14" t="s">
        <v>3675</v>
      </c>
      <c r="F35" s="14" t="s">
        <v>3675</v>
      </c>
    </row>
    <row r="36" spans="1:6" x14ac:dyDescent="0.2">
      <c r="A36" s="14">
        <v>35</v>
      </c>
      <c r="B36" s="14" t="s">
        <v>26</v>
      </c>
      <c r="C36" s="14" t="s">
        <v>1186</v>
      </c>
      <c r="D36" s="14" t="s">
        <v>3675</v>
      </c>
      <c r="E36" s="14" t="s">
        <v>3675</v>
      </c>
      <c r="F36" s="14" t="s">
        <v>3675</v>
      </c>
    </row>
    <row r="37" spans="1:6" x14ac:dyDescent="0.2">
      <c r="A37" s="14">
        <v>36</v>
      </c>
      <c r="B37" s="14" t="s">
        <v>114</v>
      </c>
      <c r="C37" s="14" t="s">
        <v>3692</v>
      </c>
      <c r="D37" s="14" t="s">
        <v>3675</v>
      </c>
      <c r="E37" s="14" t="s">
        <v>3675</v>
      </c>
      <c r="F37" s="14" t="s">
        <v>3675</v>
      </c>
    </row>
    <row r="38" spans="1:6" x14ac:dyDescent="0.2">
      <c r="A38" s="14">
        <v>37</v>
      </c>
      <c r="B38" s="14" t="s">
        <v>332</v>
      </c>
      <c r="C38" s="14" t="s">
        <v>3688</v>
      </c>
      <c r="D38" s="14" t="s">
        <v>3675</v>
      </c>
      <c r="E38" s="14" t="s">
        <v>3675</v>
      </c>
      <c r="F38" s="14" t="s">
        <v>3675</v>
      </c>
    </row>
    <row r="39" spans="1:6" x14ac:dyDescent="0.2">
      <c r="A39" s="14">
        <v>38</v>
      </c>
      <c r="B39" s="14" t="s">
        <v>3715</v>
      </c>
      <c r="C39" s="14" t="s">
        <v>1186</v>
      </c>
      <c r="D39" s="14" t="s">
        <v>3675</v>
      </c>
      <c r="E39" s="14" t="s">
        <v>3675</v>
      </c>
      <c r="F39" s="14" t="s">
        <v>3675</v>
      </c>
    </row>
    <row r="40" spans="1:6" x14ac:dyDescent="0.2">
      <c r="A40" s="14">
        <v>39</v>
      </c>
      <c r="B40" s="14" t="s">
        <v>3716</v>
      </c>
      <c r="C40" s="14" t="s">
        <v>3684</v>
      </c>
      <c r="D40" s="14" t="s">
        <v>3675</v>
      </c>
      <c r="E40" s="14" t="s">
        <v>3675</v>
      </c>
      <c r="F40" s="14" t="s">
        <v>3675</v>
      </c>
    </row>
    <row r="41" spans="1:6" x14ac:dyDescent="0.2">
      <c r="A41" s="14">
        <v>40</v>
      </c>
      <c r="B41" s="14" t="s">
        <v>360</v>
      </c>
      <c r="C41" s="14" t="s">
        <v>3693</v>
      </c>
      <c r="E41" s="14" t="s">
        <v>3675</v>
      </c>
      <c r="F41" s="14" t="s">
        <v>3675</v>
      </c>
    </row>
    <row r="42" spans="1:6" x14ac:dyDescent="0.2">
      <c r="A42" s="14">
        <v>41</v>
      </c>
      <c r="B42" s="14" t="s">
        <v>3717</v>
      </c>
      <c r="C42" s="14" t="s">
        <v>3694</v>
      </c>
      <c r="E42" s="14" t="s">
        <v>3675</v>
      </c>
      <c r="F42" s="14" t="s">
        <v>3675</v>
      </c>
    </row>
    <row r="43" spans="1:6" x14ac:dyDescent="0.2">
      <c r="A43" s="14">
        <v>42</v>
      </c>
      <c r="B43" s="14" t="s">
        <v>3718</v>
      </c>
      <c r="C43" s="14" t="s">
        <v>3695</v>
      </c>
      <c r="E43" s="14" t="s">
        <v>3675</v>
      </c>
      <c r="F43" s="14" t="s">
        <v>3675</v>
      </c>
    </row>
    <row r="44" spans="1:6" x14ac:dyDescent="0.2">
      <c r="A44" s="14">
        <v>43</v>
      </c>
      <c r="B44" s="14" t="s">
        <v>3719</v>
      </c>
      <c r="C44" s="14" t="s">
        <v>3676</v>
      </c>
      <c r="E44" s="14" t="s">
        <v>3675</v>
      </c>
      <c r="F44" s="14" t="s">
        <v>3675</v>
      </c>
    </row>
    <row r="45" spans="1:6" x14ac:dyDescent="0.2">
      <c r="A45" s="14">
        <v>44</v>
      </c>
      <c r="B45" s="14" t="s">
        <v>22</v>
      </c>
      <c r="C45" s="14" t="s">
        <v>1186</v>
      </c>
      <c r="E45" s="14" t="s">
        <v>3675</v>
      </c>
      <c r="F45" s="14" t="s">
        <v>3675</v>
      </c>
    </row>
    <row r="46" spans="1:6" x14ac:dyDescent="0.2">
      <c r="A46" s="14">
        <v>45</v>
      </c>
      <c r="B46" s="14" t="s">
        <v>39</v>
      </c>
      <c r="C46" s="14" t="s">
        <v>1186</v>
      </c>
      <c r="E46" s="14" t="s">
        <v>3675</v>
      </c>
      <c r="F46" s="14" t="s">
        <v>3675</v>
      </c>
    </row>
    <row r="47" spans="1:6" x14ac:dyDescent="0.2">
      <c r="A47" s="14">
        <v>46</v>
      </c>
      <c r="B47" s="14" t="s">
        <v>41</v>
      </c>
      <c r="C47" s="14" t="s">
        <v>1186</v>
      </c>
      <c r="E47" s="14" t="s">
        <v>3675</v>
      </c>
      <c r="F47" s="14" t="s">
        <v>3675</v>
      </c>
    </row>
    <row r="48" spans="1:6" x14ac:dyDescent="0.2">
      <c r="A48" s="14">
        <v>47</v>
      </c>
      <c r="B48" s="14" t="s">
        <v>204</v>
      </c>
      <c r="C48" s="14" t="s">
        <v>3676</v>
      </c>
      <c r="E48" s="14" t="s">
        <v>3675</v>
      </c>
      <c r="F48" s="14" t="s">
        <v>3675</v>
      </c>
    </row>
    <row r="49" spans="1:6" x14ac:dyDescent="0.2">
      <c r="A49" s="14">
        <v>48</v>
      </c>
      <c r="B49" s="14" t="s">
        <v>602</v>
      </c>
      <c r="C49" s="14" t="s">
        <v>3684</v>
      </c>
      <c r="E49" s="14" t="s">
        <v>3675</v>
      </c>
      <c r="F49" s="14" t="s">
        <v>3675</v>
      </c>
    </row>
    <row r="50" spans="1:6" x14ac:dyDescent="0.2">
      <c r="A50" s="14">
        <v>49</v>
      </c>
      <c r="B50" s="14" t="s">
        <v>3720</v>
      </c>
      <c r="C50" s="14" t="s">
        <v>1186</v>
      </c>
      <c r="E50" s="14" t="s">
        <v>3675</v>
      </c>
      <c r="F50" s="14" t="s">
        <v>3675</v>
      </c>
    </row>
    <row r="51" spans="1:6" x14ac:dyDescent="0.2">
      <c r="A51" s="14">
        <v>50</v>
      </c>
      <c r="B51" s="14" t="s">
        <v>34</v>
      </c>
      <c r="C51" s="14" t="s">
        <v>1186</v>
      </c>
      <c r="E51" s="14" t="s">
        <v>3675</v>
      </c>
      <c r="F51" s="14" t="s">
        <v>3675</v>
      </c>
    </row>
    <row r="52" spans="1:6" x14ac:dyDescent="0.2">
      <c r="A52" s="14">
        <v>51</v>
      </c>
      <c r="B52" s="14" t="s">
        <v>3696</v>
      </c>
      <c r="C52" s="14" t="s">
        <v>3684</v>
      </c>
      <c r="E52" s="14" t="s">
        <v>3675</v>
      </c>
      <c r="F52" s="14" t="s">
        <v>3675</v>
      </c>
    </row>
    <row r="53" spans="1:6" x14ac:dyDescent="0.2">
      <c r="A53" s="14">
        <v>52</v>
      </c>
      <c r="B53" s="14" t="s">
        <v>10</v>
      </c>
      <c r="C53" s="14" t="s">
        <v>1186</v>
      </c>
      <c r="E53" s="14" t="s">
        <v>3675</v>
      </c>
      <c r="F53" s="14" t="s">
        <v>3675</v>
      </c>
    </row>
    <row r="54" spans="1:6" x14ac:dyDescent="0.2">
      <c r="A54" s="14">
        <v>53</v>
      </c>
      <c r="B54" s="14" t="s">
        <v>215</v>
      </c>
      <c r="C54" s="14" t="s">
        <v>3680</v>
      </c>
      <c r="E54" s="14" t="s">
        <v>3675</v>
      </c>
      <c r="F54" s="14" t="s">
        <v>3675</v>
      </c>
    </row>
    <row r="55" spans="1:6" x14ac:dyDescent="0.2">
      <c r="A55" s="14">
        <v>54</v>
      </c>
      <c r="B55" s="14" t="s">
        <v>217</v>
      </c>
      <c r="C55" s="14" t="s">
        <v>3680</v>
      </c>
      <c r="E55" s="14" t="s">
        <v>3675</v>
      </c>
      <c r="F55" s="14" t="s">
        <v>3675</v>
      </c>
    </row>
    <row r="56" spans="1:6" x14ac:dyDescent="0.2">
      <c r="A56" s="14">
        <v>55</v>
      </c>
      <c r="B56" s="14" t="s">
        <v>1820</v>
      </c>
      <c r="C56" s="14" t="s">
        <v>3676</v>
      </c>
      <c r="E56" s="14" t="s">
        <v>3675</v>
      </c>
      <c r="F56" s="14" t="s">
        <v>3675</v>
      </c>
    </row>
    <row r="57" spans="1:6" x14ac:dyDescent="0.2">
      <c r="A57" s="14">
        <v>56</v>
      </c>
      <c r="B57" s="14" t="s">
        <v>556</v>
      </c>
      <c r="C57" s="14" t="s">
        <v>3686</v>
      </c>
      <c r="E57" s="14" t="s">
        <v>3675</v>
      </c>
      <c r="F57" s="14" t="s">
        <v>3675</v>
      </c>
    </row>
    <row r="58" spans="1:6" x14ac:dyDescent="0.2">
      <c r="A58" s="14">
        <v>57</v>
      </c>
      <c r="B58" s="14" t="s">
        <v>17</v>
      </c>
      <c r="C58" s="14" t="s">
        <v>1186</v>
      </c>
      <c r="E58" s="14" t="s">
        <v>3675</v>
      </c>
      <c r="F58" s="14" t="s">
        <v>3675</v>
      </c>
    </row>
    <row r="59" spans="1:6" x14ac:dyDescent="0.2">
      <c r="A59" s="14">
        <v>58</v>
      </c>
      <c r="B59" s="14" t="s">
        <v>190</v>
      </c>
      <c r="C59" s="14" t="s">
        <v>3676</v>
      </c>
      <c r="E59" s="14" t="s">
        <v>3675</v>
      </c>
      <c r="F59" s="14" t="s">
        <v>3675</v>
      </c>
    </row>
    <row r="60" spans="1:6" x14ac:dyDescent="0.2">
      <c r="A60" s="14">
        <v>59</v>
      </c>
      <c r="B60" s="14" t="s">
        <v>37</v>
      </c>
      <c r="C60" s="14" t="s">
        <v>1186</v>
      </c>
      <c r="E60" s="14" t="s">
        <v>3675</v>
      </c>
      <c r="F60" s="14" t="s">
        <v>3675</v>
      </c>
    </row>
    <row r="61" spans="1:6" x14ac:dyDescent="0.2">
      <c r="A61" s="14">
        <v>60</v>
      </c>
      <c r="B61" s="14" t="s">
        <v>3697</v>
      </c>
      <c r="C61" s="14" t="s">
        <v>3676</v>
      </c>
      <c r="E61" s="14" t="s">
        <v>3675</v>
      </c>
      <c r="F61" s="14" t="s">
        <v>3675</v>
      </c>
    </row>
    <row r="62" spans="1:6" x14ac:dyDescent="0.2">
      <c r="A62" s="14">
        <v>61</v>
      </c>
      <c r="B62" s="14" t="s">
        <v>12</v>
      </c>
      <c r="C62" s="14" t="s">
        <v>1186</v>
      </c>
      <c r="E62" s="14" t="s">
        <v>3675</v>
      </c>
      <c r="F62" s="14" t="s">
        <v>3675</v>
      </c>
    </row>
    <row r="63" spans="1:6" x14ac:dyDescent="0.2">
      <c r="A63" s="14">
        <v>62</v>
      </c>
      <c r="B63" s="14" t="s">
        <v>408</v>
      </c>
      <c r="C63" s="14" t="s">
        <v>3682</v>
      </c>
      <c r="E63" s="14" t="s">
        <v>3675</v>
      </c>
      <c r="F63" s="14" t="s">
        <v>3675</v>
      </c>
    </row>
    <row r="64" spans="1:6" x14ac:dyDescent="0.2">
      <c r="A64" s="14">
        <v>63</v>
      </c>
      <c r="B64" s="14" t="s">
        <v>226</v>
      </c>
      <c r="C64" s="14" t="s">
        <v>3680</v>
      </c>
      <c r="E64" s="14" t="s">
        <v>3675</v>
      </c>
      <c r="F64" s="14" t="s">
        <v>3675</v>
      </c>
    </row>
    <row r="65" spans="1:6" x14ac:dyDescent="0.2">
      <c r="A65" s="14">
        <v>64</v>
      </c>
      <c r="B65" s="14" t="s">
        <v>1311</v>
      </c>
      <c r="C65" s="14" t="s">
        <v>3685</v>
      </c>
      <c r="E65" s="14" t="s">
        <v>3675</v>
      </c>
      <c r="F65" s="14" t="s">
        <v>3675</v>
      </c>
    </row>
    <row r="66" spans="1:6" x14ac:dyDescent="0.2">
      <c r="A66" s="14">
        <v>65</v>
      </c>
      <c r="B66" s="14" t="s">
        <v>213</v>
      </c>
      <c r="C66" s="14" t="s">
        <v>3680</v>
      </c>
      <c r="E66" s="14" t="s">
        <v>3675</v>
      </c>
      <c r="F66" s="14" t="s">
        <v>3675</v>
      </c>
    </row>
    <row r="67" spans="1:6" x14ac:dyDescent="0.2">
      <c r="A67" s="14">
        <v>66</v>
      </c>
      <c r="B67" s="14" t="s">
        <v>195</v>
      </c>
      <c r="C67" s="14" t="s">
        <v>3676</v>
      </c>
      <c r="E67" s="14" t="s">
        <v>3675</v>
      </c>
      <c r="F67" s="14" t="s">
        <v>3675</v>
      </c>
    </row>
    <row r="68" spans="1:6" x14ac:dyDescent="0.2">
      <c r="A68" s="14">
        <v>67</v>
      </c>
      <c r="B68" s="14" t="s">
        <v>518</v>
      </c>
      <c r="C68" s="14" t="s">
        <v>3686</v>
      </c>
      <c r="E68" s="14" t="s">
        <v>3675</v>
      </c>
      <c r="F68" s="14" t="s">
        <v>3675</v>
      </c>
    </row>
    <row r="69" spans="1:6" x14ac:dyDescent="0.2">
      <c r="A69" s="14">
        <v>68</v>
      </c>
      <c r="B69" s="14" t="s">
        <v>403</v>
      </c>
      <c r="C69" s="14" t="s">
        <v>3682</v>
      </c>
      <c r="E69" s="14" t="s">
        <v>3675</v>
      </c>
      <c r="F69" s="14" t="s">
        <v>3675</v>
      </c>
    </row>
    <row r="70" spans="1:6" x14ac:dyDescent="0.2">
      <c r="A70" s="14">
        <v>69</v>
      </c>
      <c r="B70" s="14" t="s">
        <v>440</v>
      </c>
      <c r="C70" s="14" t="s">
        <v>1193</v>
      </c>
      <c r="E70" s="14" t="s">
        <v>3675</v>
      </c>
      <c r="F70" s="14" t="s">
        <v>3675</v>
      </c>
    </row>
    <row r="71" spans="1:6" x14ac:dyDescent="0.2">
      <c r="A71" s="14">
        <v>70</v>
      </c>
      <c r="B71" s="14" t="s">
        <v>1262</v>
      </c>
      <c r="C71" s="14" t="s">
        <v>1186</v>
      </c>
      <c r="E71" s="14" t="s">
        <v>3675</v>
      </c>
      <c r="F71" s="14" t="s">
        <v>3675</v>
      </c>
    </row>
    <row r="72" spans="1:6" x14ac:dyDescent="0.2">
      <c r="A72" s="14">
        <v>71</v>
      </c>
      <c r="B72" s="14" t="s">
        <v>241</v>
      </c>
      <c r="C72" s="14" t="s">
        <v>3680</v>
      </c>
      <c r="E72" s="14" t="s">
        <v>3675</v>
      </c>
      <c r="F72" s="14" t="s">
        <v>3675</v>
      </c>
    </row>
    <row r="73" spans="1:6" x14ac:dyDescent="0.2">
      <c r="A73" s="14">
        <v>72</v>
      </c>
      <c r="B73" s="14" t="s">
        <v>168</v>
      </c>
      <c r="C73" s="14" t="s">
        <v>3683</v>
      </c>
      <c r="E73" s="14" t="s">
        <v>3675</v>
      </c>
      <c r="F73" s="14" t="s">
        <v>3675</v>
      </c>
    </row>
    <row r="74" spans="1:6" x14ac:dyDescent="0.2">
      <c r="A74" s="14">
        <v>73</v>
      </c>
      <c r="B74" s="14" t="s">
        <v>397</v>
      </c>
      <c r="C74" s="14" t="s">
        <v>3682</v>
      </c>
      <c r="E74" s="14" t="s">
        <v>3675</v>
      </c>
      <c r="F74" s="14" t="s">
        <v>3675</v>
      </c>
    </row>
    <row r="75" spans="1:6" x14ac:dyDescent="0.2">
      <c r="A75" s="14">
        <v>74</v>
      </c>
      <c r="B75" s="14" t="s">
        <v>619</v>
      </c>
      <c r="C75" s="14" t="s">
        <v>3684</v>
      </c>
      <c r="E75" s="14" t="s">
        <v>3675</v>
      </c>
      <c r="F75" s="14" t="s">
        <v>3675</v>
      </c>
    </row>
    <row r="76" spans="1:6" x14ac:dyDescent="0.2">
      <c r="A76" s="14">
        <v>75</v>
      </c>
      <c r="B76" s="14" t="s">
        <v>460</v>
      </c>
      <c r="C76" s="14" t="s">
        <v>1193</v>
      </c>
      <c r="E76" s="14" t="s">
        <v>3675</v>
      </c>
      <c r="F76" s="14" t="s">
        <v>3675</v>
      </c>
    </row>
    <row r="77" spans="1:6" x14ac:dyDescent="0.2">
      <c r="A77" s="14">
        <v>76</v>
      </c>
      <c r="B77" s="14" t="s">
        <v>276</v>
      </c>
      <c r="C77" s="14" t="s">
        <v>3681</v>
      </c>
      <c r="E77" s="14" t="s">
        <v>3675</v>
      </c>
      <c r="F77" s="14" t="s">
        <v>3675</v>
      </c>
    </row>
    <row r="78" spans="1:6" x14ac:dyDescent="0.2">
      <c r="A78" s="14">
        <v>77</v>
      </c>
      <c r="B78" s="14" t="s">
        <v>18</v>
      </c>
      <c r="C78" s="14" t="s">
        <v>1186</v>
      </c>
      <c r="E78" s="14" t="s">
        <v>3675</v>
      </c>
      <c r="F78" s="14" t="s">
        <v>3675</v>
      </c>
    </row>
    <row r="79" spans="1:6" x14ac:dyDescent="0.2">
      <c r="A79" s="14">
        <v>78</v>
      </c>
      <c r="B79" s="14" t="s">
        <v>1256</v>
      </c>
      <c r="C79" s="14" t="s">
        <v>1186</v>
      </c>
      <c r="E79" s="14" t="s">
        <v>3675</v>
      </c>
      <c r="F79" s="14" t="s">
        <v>3675</v>
      </c>
    </row>
    <row r="80" spans="1:6" x14ac:dyDescent="0.2">
      <c r="A80" s="14">
        <v>79</v>
      </c>
      <c r="B80" s="14" t="s">
        <v>543</v>
      </c>
      <c r="C80" s="14" t="s">
        <v>3689</v>
      </c>
      <c r="E80" s="14" t="s">
        <v>3675</v>
      </c>
      <c r="F80" s="14" t="s">
        <v>3675</v>
      </c>
    </row>
    <row r="81" spans="1:6" x14ac:dyDescent="0.2">
      <c r="A81" s="14">
        <v>80</v>
      </c>
      <c r="B81" s="14" t="s">
        <v>228</v>
      </c>
      <c r="C81" s="14" t="s">
        <v>3680</v>
      </c>
      <c r="E81" s="14" t="s">
        <v>3675</v>
      </c>
      <c r="F81" s="14" t="s">
        <v>3675</v>
      </c>
    </row>
    <row r="82" spans="1:6" x14ac:dyDescent="0.2">
      <c r="A82" s="14">
        <v>81</v>
      </c>
      <c r="B82" s="14" t="s">
        <v>156</v>
      </c>
      <c r="C82" s="14" t="s">
        <v>3690</v>
      </c>
      <c r="E82" s="14" t="s">
        <v>3675</v>
      </c>
      <c r="F82" s="14" t="s">
        <v>3675</v>
      </c>
    </row>
    <row r="83" spans="1:6" x14ac:dyDescent="0.2">
      <c r="A83" s="14">
        <v>82</v>
      </c>
      <c r="B83" s="14" t="s">
        <v>273</v>
      </c>
      <c r="C83" s="14" t="s">
        <v>3681</v>
      </c>
      <c r="E83" s="14" t="s">
        <v>3675</v>
      </c>
      <c r="F83" s="14" t="s">
        <v>3675</v>
      </c>
    </row>
    <row r="84" spans="1:6" x14ac:dyDescent="0.2">
      <c r="A84" s="14">
        <v>83</v>
      </c>
      <c r="B84" s="14" t="s">
        <v>594</v>
      </c>
      <c r="C84" s="14" t="s">
        <v>3684</v>
      </c>
      <c r="E84" s="14" t="s">
        <v>3675</v>
      </c>
      <c r="F84" s="14" t="s">
        <v>3675</v>
      </c>
    </row>
    <row r="85" spans="1:6" x14ac:dyDescent="0.2">
      <c r="A85" s="14">
        <v>84</v>
      </c>
      <c r="B85" s="14" t="s">
        <v>295</v>
      </c>
      <c r="C85" s="14" t="s">
        <v>3687</v>
      </c>
      <c r="E85" s="14" t="s">
        <v>3675</v>
      </c>
      <c r="F85" s="14" t="s">
        <v>3675</v>
      </c>
    </row>
    <row r="86" spans="1:6" x14ac:dyDescent="0.2">
      <c r="A86" s="14">
        <v>85</v>
      </c>
      <c r="B86" s="14" t="s">
        <v>3721</v>
      </c>
      <c r="C86" s="14" t="s">
        <v>3698</v>
      </c>
      <c r="E86" s="14" t="s">
        <v>3675</v>
      </c>
      <c r="F86" s="14" t="s">
        <v>3675</v>
      </c>
    </row>
    <row r="87" spans="1:6" x14ac:dyDescent="0.2">
      <c r="A87" s="14">
        <v>86</v>
      </c>
      <c r="B87" s="14" t="s">
        <v>28</v>
      </c>
      <c r="C87" s="14" t="s">
        <v>1186</v>
      </c>
      <c r="E87" s="14" t="s">
        <v>3675</v>
      </c>
      <c r="F87" s="14" t="s">
        <v>3675</v>
      </c>
    </row>
    <row r="88" spans="1:6" x14ac:dyDescent="0.2">
      <c r="A88" s="14">
        <v>87</v>
      </c>
      <c r="B88" s="14" t="s">
        <v>427</v>
      </c>
      <c r="C88" s="14" t="s">
        <v>3679</v>
      </c>
      <c r="E88" s="14" t="s">
        <v>3675</v>
      </c>
      <c r="F88" s="14" t="s">
        <v>3675</v>
      </c>
    </row>
    <row r="89" spans="1:6" x14ac:dyDescent="0.2">
      <c r="A89" s="14">
        <v>88</v>
      </c>
      <c r="B89" s="14" t="s">
        <v>239</v>
      </c>
      <c r="C89" s="14" t="s">
        <v>3680</v>
      </c>
      <c r="E89" s="14" t="s">
        <v>3675</v>
      </c>
      <c r="F89" s="14" t="s">
        <v>3675</v>
      </c>
    </row>
    <row r="90" spans="1:6" x14ac:dyDescent="0.2">
      <c r="A90" s="14">
        <v>89</v>
      </c>
      <c r="B90" s="14" t="s">
        <v>3722</v>
      </c>
      <c r="C90" s="14" t="s">
        <v>1186</v>
      </c>
      <c r="E90" s="14" t="s">
        <v>3675</v>
      </c>
      <c r="F90" s="14" t="s">
        <v>3675</v>
      </c>
    </row>
    <row r="91" spans="1:6" x14ac:dyDescent="0.2">
      <c r="A91" s="14">
        <v>90</v>
      </c>
      <c r="B91" s="14" t="s">
        <v>2653</v>
      </c>
      <c r="C91" s="14" t="s">
        <v>3682</v>
      </c>
      <c r="E91" s="14" t="s">
        <v>3675</v>
      </c>
      <c r="F91" s="14" t="s">
        <v>3675</v>
      </c>
    </row>
    <row r="92" spans="1:6" x14ac:dyDescent="0.2">
      <c r="A92" s="14">
        <v>91</v>
      </c>
      <c r="B92" s="14" t="s">
        <v>236</v>
      </c>
      <c r="C92" s="14" t="s">
        <v>3680</v>
      </c>
      <c r="E92" s="14" t="s">
        <v>3675</v>
      </c>
      <c r="F92" s="14" t="s">
        <v>3675</v>
      </c>
    </row>
    <row r="93" spans="1:6" x14ac:dyDescent="0.2">
      <c r="A93" s="14">
        <v>92</v>
      </c>
      <c r="B93" s="14" t="s">
        <v>1265</v>
      </c>
      <c r="C93" s="14" t="s">
        <v>1186</v>
      </c>
      <c r="E93" s="14" t="s">
        <v>3675</v>
      </c>
      <c r="F93" s="14" t="s">
        <v>3675</v>
      </c>
    </row>
    <row r="94" spans="1:6" x14ac:dyDescent="0.2">
      <c r="A94" s="14">
        <v>93</v>
      </c>
      <c r="B94" s="14" t="s">
        <v>614</v>
      </c>
      <c r="C94" s="14" t="s">
        <v>3684</v>
      </c>
      <c r="E94" s="14" t="s">
        <v>3675</v>
      </c>
      <c r="F94" s="14" t="s">
        <v>3675</v>
      </c>
    </row>
    <row r="95" spans="1:6" x14ac:dyDescent="0.2">
      <c r="A95" s="14">
        <v>94</v>
      </c>
      <c r="B95" s="14" t="s">
        <v>219</v>
      </c>
      <c r="C95" s="14" t="s">
        <v>3680</v>
      </c>
      <c r="E95" s="14" t="s">
        <v>3675</v>
      </c>
      <c r="F95" s="14" t="s">
        <v>3675</v>
      </c>
    </row>
    <row r="96" spans="1:6" x14ac:dyDescent="0.2">
      <c r="A96" s="14">
        <v>95</v>
      </c>
      <c r="B96" s="14" t="s">
        <v>1266</v>
      </c>
      <c r="C96" s="14" t="s">
        <v>1186</v>
      </c>
      <c r="E96" s="14" t="s">
        <v>3675</v>
      </c>
      <c r="F96" s="14" t="s">
        <v>3675</v>
      </c>
    </row>
    <row r="97" spans="1:6" x14ac:dyDescent="0.2">
      <c r="A97" s="14">
        <v>96</v>
      </c>
      <c r="B97" s="14" t="s">
        <v>2346</v>
      </c>
      <c r="C97" s="14" t="s">
        <v>3688</v>
      </c>
      <c r="E97" s="14" t="s">
        <v>3675</v>
      </c>
      <c r="F97" s="14" t="s">
        <v>3675</v>
      </c>
    </row>
    <row r="98" spans="1:6" x14ac:dyDescent="0.2">
      <c r="A98" s="14">
        <v>97</v>
      </c>
      <c r="B98" s="14" t="s">
        <v>3723</v>
      </c>
      <c r="C98" s="14" t="s">
        <v>3699</v>
      </c>
      <c r="E98" s="14" t="s">
        <v>3675</v>
      </c>
      <c r="F98" s="14" t="s">
        <v>3675</v>
      </c>
    </row>
    <row r="99" spans="1:6" x14ac:dyDescent="0.2">
      <c r="A99" s="14">
        <v>98</v>
      </c>
      <c r="B99" s="14" t="s">
        <v>124</v>
      </c>
      <c r="C99" s="14" t="s">
        <v>3692</v>
      </c>
      <c r="E99" s="14" t="s">
        <v>3675</v>
      </c>
      <c r="F99" s="14" t="s">
        <v>3675</v>
      </c>
    </row>
    <row r="100" spans="1:6" x14ac:dyDescent="0.2">
      <c r="A100" s="14">
        <v>99</v>
      </c>
      <c r="B100" s="14" t="s">
        <v>310</v>
      </c>
      <c r="C100" s="14" t="s">
        <v>3700</v>
      </c>
      <c r="E100" s="14" t="s">
        <v>3675</v>
      </c>
      <c r="F100" s="14" t="s">
        <v>3675</v>
      </c>
    </row>
    <row r="101" spans="1:6" x14ac:dyDescent="0.2">
      <c r="A101" s="14">
        <v>100</v>
      </c>
      <c r="B101" s="14" t="s">
        <v>401</v>
      </c>
      <c r="C101" s="14" t="s">
        <v>3682</v>
      </c>
      <c r="E101" s="14" t="s">
        <v>3675</v>
      </c>
      <c r="F101" s="14" t="s">
        <v>3675</v>
      </c>
    </row>
    <row r="102" spans="1:6" x14ac:dyDescent="0.2">
      <c r="A102" s="14">
        <v>101</v>
      </c>
      <c r="B102" s="14" t="s">
        <v>1267</v>
      </c>
      <c r="C102" s="14" t="s">
        <v>1186</v>
      </c>
      <c r="E102" s="14" t="s">
        <v>3675</v>
      </c>
      <c r="F102" s="14" t="s">
        <v>3675</v>
      </c>
    </row>
    <row r="103" spans="1:6" x14ac:dyDescent="0.2">
      <c r="A103" s="14">
        <v>102</v>
      </c>
      <c r="B103" s="14" t="s">
        <v>107</v>
      </c>
      <c r="C103" s="14" t="s">
        <v>3692</v>
      </c>
      <c r="E103" s="14" t="s">
        <v>3675</v>
      </c>
      <c r="F103" s="14" t="s">
        <v>3675</v>
      </c>
    </row>
    <row r="104" spans="1:6" x14ac:dyDescent="0.2">
      <c r="A104" s="14">
        <v>103</v>
      </c>
      <c r="B104" s="14" t="s">
        <v>92</v>
      </c>
      <c r="C104" s="14" t="s">
        <v>3701</v>
      </c>
      <c r="E104" s="14" t="s">
        <v>3675</v>
      </c>
      <c r="F104" s="14" t="s">
        <v>3675</v>
      </c>
    </row>
    <row r="105" spans="1:6" x14ac:dyDescent="0.2">
      <c r="A105" s="14">
        <v>104</v>
      </c>
      <c r="B105" s="14" t="s">
        <v>3724</v>
      </c>
      <c r="C105" s="14" t="s">
        <v>3702</v>
      </c>
      <c r="E105" s="14" t="s">
        <v>3675</v>
      </c>
      <c r="F105" s="14" t="s">
        <v>3675</v>
      </c>
    </row>
    <row r="106" spans="1:6" x14ac:dyDescent="0.2">
      <c r="A106" s="14">
        <v>105</v>
      </c>
      <c r="B106" s="14" t="s">
        <v>3725</v>
      </c>
      <c r="C106" s="14" t="s">
        <v>1186</v>
      </c>
      <c r="E106" s="14" t="s">
        <v>3675</v>
      </c>
      <c r="F106" s="14" t="s">
        <v>3675</v>
      </c>
    </row>
    <row r="107" spans="1:6" x14ac:dyDescent="0.2">
      <c r="A107" s="14">
        <v>106</v>
      </c>
      <c r="B107" s="14" t="s">
        <v>146</v>
      </c>
      <c r="C107" s="14" t="s">
        <v>3690</v>
      </c>
      <c r="E107" s="14" t="s">
        <v>3675</v>
      </c>
      <c r="F107" s="14" t="s">
        <v>3675</v>
      </c>
    </row>
    <row r="108" spans="1:6" x14ac:dyDescent="0.2">
      <c r="A108" s="14">
        <v>107</v>
      </c>
      <c r="B108" s="14" t="s">
        <v>3726</v>
      </c>
      <c r="C108" s="14" t="s">
        <v>3703</v>
      </c>
      <c r="E108" s="14" t="s">
        <v>3675</v>
      </c>
      <c r="F108" s="14" t="s">
        <v>3675</v>
      </c>
    </row>
    <row r="109" spans="1:6" x14ac:dyDescent="0.2">
      <c r="A109" s="14">
        <v>108</v>
      </c>
      <c r="B109" s="14" t="s">
        <v>175</v>
      </c>
      <c r="C109" s="14" t="s">
        <v>3683</v>
      </c>
      <c r="E109" s="14" t="s">
        <v>3675</v>
      </c>
      <c r="F109" s="14" t="s">
        <v>3675</v>
      </c>
    </row>
    <row r="110" spans="1:6" x14ac:dyDescent="0.2">
      <c r="A110" s="14">
        <v>109</v>
      </c>
      <c r="B110" s="14" t="s">
        <v>534</v>
      </c>
      <c r="C110" s="14" t="s">
        <v>3686</v>
      </c>
      <c r="E110" s="14" t="s">
        <v>3675</v>
      </c>
      <c r="F110" s="14" t="s">
        <v>3675</v>
      </c>
    </row>
    <row r="111" spans="1:6" x14ac:dyDescent="0.2">
      <c r="A111" s="14">
        <v>110</v>
      </c>
      <c r="B111" s="14" t="s">
        <v>3727</v>
      </c>
      <c r="C111" s="14" t="s">
        <v>3704</v>
      </c>
      <c r="E111" s="14" t="s">
        <v>3675</v>
      </c>
      <c r="F111" s="14" t="s">
        <v>3675</v>
      </c>
    </row>
    <row r="112" spans="1:6" x14ac:dyDescent="0.2">
      <c r="A112" s="14">
        <v>111</v>
      </c>
      <c r="B112" s="14" t="s">
        <v>173</v>
      </c>
      <c r="C112" s="14" t="s">
        <v>3683</v>
      </c>
      <c r="E112" s="14" t="s">
        <v>3675</v>
      </c>
      <c r="F112" s="14" t="s">
        <v>3675</v>
      </c>
    </row>
    <row r="113" spans="1:6" x14ac:dyDescent="0.2">
      <c r="A113" s="14">
        <v>112</v>
      </c>
      <c r="B113" s="14" t="s">
        <v>3728</v>
      </c>
      <c r="C113" s="14" t="s">
        <v>3705</v>
      </c>
      <c r="E113" s="14" t="s">
        <v>3675</v>
      </c>
      <c r="F113" s="14" t="s">
        <v>3675</v>
      </c>
    </row>
    <row r="114" spans="1:6" x14ac:dyDescent="0.2">
      <c r="A114" s="14">
        <v>113</v>
      </c>
      <c r="B114" s="14" t="s">
        <v>3729</v>
      </c>
      <c r="C114" s="14" t="s">
        <v>3706</v>
      </c>
      <c r="E114" s="14" t="s">
        <v>3675</v>
      </c>
      <c r="F114" s="14" t="s">
        <v>3675</v>
      </c>
    </row>
    <row r="115" spans="1:6" x14ac:dyDescent="0.2">
      <c r="A115" s="14">
        <v>114</v>
      </c>
      <c r="B115" s="14" t="s">
        <v>648</v>
      </c>
      <c r="C115" s="14" t="s">
        <v>3695</v>
      </c>
      <c r="E115" s="14" t="s">
        <v>3675</v>
      </c>
      <c r="F115" s="14" t="s">
        <v>3675</v>
      </c>
    </row>
    <row r="116" spans="1:6" x14ac:dyDescent="0.2">
      <c r="A116" s="14">
        <v>115</v>
      </c>
      <c r="B116" s="14" t="s">
        <v>3730</v>
      </c>
      <c r="C116" s="14" t="s">
        <v>3707</v>
      </c>
      <c r="E116" s="14" t="s">
        <v>3675</v>
      </c>
      <c r="F116" s="14" t="s">
        <v>3675</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Sheet1</vt:lpstr>
      <vt:lpstr>Sheet2</vt:lpstr>
      <vt:lpstr>Sheet3</vt: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dc:creator>
  <cp:lastModifiedBy>Richard</cp:lastModifiedBy>
  <dcterms:created xsi:type="dcterms:W3CDTF">2024-06-27T02:45:29Z</dcterms:created>
  <dcterms:modified xsi:type="dcterms:W3CDTF">2024-07-17T00:57:22Z</dcterms:modified>
</cp:coreProperties>
</file>